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B303\Elek_Infodienste\Nutzerdienst\Shop-Downloads\"/>
    </mc:Choice>
  </mc:AlternateContent>
  <bookViews>
    <workbookView xWindow="0" yWindow="0" windowWidth="28800" windowHeight="14100" tabRatio="730"/>
  </bookViews>
  <sheets>
    <sheet name="Deckblatt" sheetId="53" r:id="rId1"/>
    <sheet name="Inhalt" sheetId="47" r:id="rId2"/>
    <sheet name="Gebietsstand" sheetId="48" r:id="rId3"/>
    <sheet name="Vorbemerkung" sheetId="49" r:id="rId4"/>
    <sheet name="Erläuterungen" sheetId="50" r:id="rId5"/>
    <sheet name="ZUS-01" sheetId="1" r:id="rId6"/>
    <sheet name="ZUS-02" sheetId="2" r:id="rId7"/>
    <sheet name="ZUS-03" sheetId="3" r:id="rId8"/>
    <sheet name="ZUS-04" sheetId="4" r:id="rId9"/>
    <sheet name="ZUS-05" sheetId="5" r:id="rId10"/>
    <sheet name="ZUS-06" sheetId="6" r:id="rId11"/>
    <sheet name="ZUS-07" sheetId="7" r:id="rId12"/>
    <sheet name="ZUS-08" sheetId="8" r:id="rId13"/>
    <sheet name="ZUS-09" sheetId="9" r:id="rId14"/>
    <sheet name="ZUS-10" sheetId="10" r:id="rId15"/>
    <sheet name="ZUS-11" sheetId="11" r:id="rId16"/>
    <sheet name="ZUS-12" sheetId="12" r:id="rId17"/>
    <sheet name="ZUS-13" sheetId="13" r:id="rId18"/>
    <sheet name="ZUS-14" sheetId="14" r:id="rId19"/>
    <sheet name="ZUS-15" sheetId="15" r:id="rId20"/>
    <sheet name="TAB-01" sheetId="41" r:id="rId21"/>
    <sheet name="TAB-02HA" sheetId="37" r:id="rId22"/>
    <sheet name="TAB-02HI" sheetId="38" r:id="rId23"/>
    <sheet name="TAB-03" sheetId="16" r:id="rId24"/>
    <sheet name="TAB-04" sheetId="35" r:id="rId25"/>
    <sheet name="TAB-05" sheetId="17" r:id="rId26"/>
    <sheet name="TAB-06" sheetId="18" r:id="rId27"/>
    <sheet name="TAB-07" sheetId="29" r:id="rId28"/>
    <sheet name="TAB-08" sheetId="19" r:id="rId29"/>
    <sheet name="TAB-09" sheetId="20" r:id="rId30"/>
    <sheet name="TAB-10" sheetId="34" r:id="rId31"/>
    <sheet name="TAB-11" sheetId="30" r:id="rId32"/>
    <sheet name="TAB-12" sheetId="31" r:id="rId33"/>
    <sheet name="TAB-13" sheetId="32" r:id="rId34"/>
    <sheet name="TAB-14" sheetId="33" r:id="rId35"/>
    <sheet name="TAB-15" sheetId="36" r:id="rId36"/>
    <sheet name="TAB-16" sheetId="40" r:id="rId37"/>
    <sheet name="ANH-01" sheetId="21" r:id="rId38"/>
    <sheet name="ANH-02" sheetId="22" r:id="rId39"/>
    <sheet name="ANH-03" sheetId="51" r:id="rId40"/>
    <sheet name="ANH-04" sheetId="52" r:id="rId41"/>
    <sheet name="ANH-05" sheetId="25" r:id="rId42"/>
    <sheet name="ANH-06" sheetId="26" r:id="rId43"/>
    <sheet name="ANH-07" sheetId="27" r:id="rId44"/>
    <sheet name="ANH-08" sheetId="28" r:id="rId45"/>
  </sheets>
  <externalReferences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\H" localSheetId="44">#REF!</definedName>
    <definedName name="\H">#REF!</definedName>
    <definedName name="\L" localSheetId="44">#REF!</definedName>
    <definedName name="\L">#REF!</definedName>
    <definedName name="\M" localSheetId="44">#REF!</definedName>
    <definedName name="\M">#REF!</definedName>
    <definedName name="\Z" localSheetId="44">#REF!</definedName>
    <definedName name="\Z">#REF!</definedName>
    <definedName name="_?" localSheetId="42">#REF!</definedName>
    <definedName name="_?" localSheetId="43">#REF!</definedName>
    <definedName name="_?" localSheetId="44">#REF!</definedName>
    <definedName name="_?">#REF!</definedName>
    <definedName name="_______BW" localSheetId="44">#REF!</definedName>
    <definedName name="_______BW">#REF!</definedName>
    <definedName name="_______BY" localSheetId="44">#REF!</definedName>
    <definedName name="_______BY">#REF!</definedName>
    <definedName name="_______UNI" localSheetId="44">#REF!</definedName>
    <definedName name="_______UNI">#REF!</definedName>
    <definedName name="______BE_W" localSheetId="44">#REF!</definedName>
    <definedName name="______BE_W">#REF!</definedName>
    <definedName name="______GH" localSheetId="44">#REF!</definedName>
    <definedName name="______GH">#REF!</definedName>
    <definedName name="______PH" localSheetId="44">#REF!</definedName>
    <definedName name="______PH">#REF!</definedName>
    <definedName name="______THEOH" localSheetId="44">#REF!</definedName>
    <definedName name="______THEOH">#REF!</definedName>
    <definedName name="_____BE_O" localSheetId="44">#REF!</definedName>
    <definedName name="_____BE_O">#REF!</definedName>
    <definedName name="_____KH" localSheetId="44">#REF!</definedName>
    <definedName name="_____KH">#REF!</definedName>
    <definedName name="____6_7" localSheetId="42">#REF!</definedName>
    <definedName name="____6_7">#REF!</definedName>
    <definedName name="____BB" localSheetId="44">#REF!</definedName>
    <definedName name="____BB">#REF!</definedName>
    <definedName name="____BERLIN_OST" localSheetId="42">#REF!</definedName>
    <definedName name="____BERLIN_OST">#REF!</definedName>
    <definedName name="____BUND">[1]Info!#REF!</definedName>
    <definedName name="____DDR">[2]Info!#REF!</definedName>
    <definedName name="____FH" localSheetId="44">#REF!</definedName>
    <definedName name="____FH">#REF!</definedName>
    <definedName name="____HB" localSheetId="44">#REF!</definedName>
    <definedName name="____HB">#REF!</definedName>
    <definedName name="____HH" localSheetId="44">#REF!</definedName>
    <definedName name="____HH">#REF!</definedName>
    <definedName name="____POS.1" localSheetId="42">#REF!</definedName>
    <definedName name="____POS.1" localSheetId="43">[2]Info!#REF!</definedName>
    <definedName name="____POS.1" localSheetId="44">[2]Info!#REF!</definedName>
    <definedName name="____POS.1">#REF!</definedName>
    <definedName name="____VERWFH" localSheetId="44">#REF!</definedName>
    <definedName name="____VERWFH">#REF!</definedName>
    <definedName name="___7_5" localSheetId="44">#REF!</definedName>
    <definedName name="___7_5">#REF!</definedName>
    <definedName name="___BY" localSheetId="44">#REF!</definedName>
    <definedName name="___BY">#REF!</definedName>
    <definedName name="___HE" localSheetId="44">#REF!</definedName>
    <definedName name="___HE">#REF!</definedName>
    <definedName name="___MV" localSheetId="44">#REF!</definedName>
    <definedName name="___MV">#REF!</definedName>
    <definedName name="___NI" localSheetId="44">#REF!</definedName>
    <definedName name="___NI">#REF!</definedName>
    <definedName name="___NW" localSheetId="44">#REF!</definedName>
    <definedName name="___NW">#REF!</definedName>
    <definedName name="___RP" localSheetId="44">#REF!</definedName>
    <definedName name="___RP">#REF!</definedName>
    <definedName name="___SL" localSheetId="44">#REF!</definedName>
    <definedName name="___SL">#REF!</definedName>
    <definedName name="___SN" localSheetId="44">#REF!</definedName>
    <definedName name="___SN">#REF!</definedName>
    <definedName name="___ST" localSheetId="44">#REF!</definedName>
    <definedName name="___ST">#REF!</definedName>
    <definedName name="__123Graph_A" hidden="1">'[3]BIZ 1.1.2'!#REF!</definedName>
    <definedName name="__123Graph_AL™SCH1" hidden="1">[4]Daten!#REF!</definedName>
    <definedName name="__123Graph_AL™SCH2" hidden="1">[4]Daten!#REF!</definedName>
    <definedName name="__123Graph_AL™SCH3" hidden="1">[4]Daten!#REF!</definedName>
    <definedName name="__123Graph_AL™SCH4" hidden="1">[4]Daten!#REF!</definedName>
    <definedName name="__123Graph_AL™SCH5" hidden="1">[4]Daten!#REF!</definedName>
    <definedName name="__123Graph_AL™SCH6" hidden="1">[4]Daten!#REF!</definedName>
    <definedName name="__123Graph_BL™SCH5" hidden="1">[4]Daten!#REF!</definedName>
    <definedName name="__123Graph_BL™SCH6" hidden="1">[4]Daten!#REF!</definedName>
    <definedName name="__123Graph_CL™SCH5" hidden="1">[4]Daten!#REF!</definedName>
    <definedName name="__123Graph_CL™SCH6" hidden="1">[4]Daten!#REF!</definedName>
    <definedName name="__123Graph_DL™SCH5" hidden="1">[4]Daten!#REF!</definedName>
    <definedName name="__123Graph_DL™SCH6" hidden="1">[4]Daten!#REF!</definedName>
    <definedName name="__123Graph_XL™SCH3" hidden="1">[4]Daten!#REF!</definedName>
    <definedName name="__123Graph_XL™SCH4" hidden="1">[4]Daten!#REF!</definedName>
    <definedName name="__SH" localSheetId="44">#REF!</definedName>
    <definedName name="__SH">#REF!</definedName>
    <definedName name="__TH" localSheetId="44">#REF!</definedName>
    <definedName name="__TH">#REF!</definedName>
    <definedName name="_1__123Graph_A17_2.CGM" hidden="1">'[5]Schaubild Seite 29'!#REF!</definedName>
    <definedName name="_2__123Graph_A17_2L™SCH" hidden="1">'[6]JB 17.1'!#REF!</definedName>
    <definedName name="_3__123Graph_A17_2_NEU" hidden="1">'[6]JB 17.1'!#REF!</definedName>
    <definedName name="_4__123Graph_X17_2L™SCH" hidden="1">'[6]JB 17.1'!#REF!</definedName>
    <definedName name="_5__123Graph_X17_2_NEU" hidden="1">'[6]JB 17.1'!#REF!</definedName>
    <definedName name="_Fill" localSheetId="43" hidden="1">'[1]Dateneingabe 2.1'!#REF!</definedName>
    <definedName name="_Fill" localSheetId="44" hidden="1">'[1]Dateneingabe 2.1'!#REF!</definedName>
    <definedName name="_Fill" hidden="1">'[3]BIZ 2.2'!#REF!</definedName>
    <definedName name="_xlnm._FilterDatabase" localSheetId="41" hidden="1">'ANH-05'!#REF!</definedName>
    <definedName name="_xlnm._FilterDatabase" localSheetId="43">#REF!</definedName>
    <definedName name="_xlnm._FilterDatabase" localSheetId="44">#REF!</definedName>
    <definedName name="_xlnm._FilterDatabase" localSheetId="20" hidden="1">'TAB-01'!$C$1:$C$2965</definedName>
    <definedName name="_xlnm._FilterDatabase" localSheetId="21" hidden="1">'TAB-02HA'!#REF!</definedName>
    <definedName name="_xlnm._FilterDatabase" localSheetId="22" hidden="1">'TAB-02HI'!#REF!</definedName>
    <definedName name="_xlnm._FilterDatabase" localSheetId="23" hidden="1">'TAB-03'!#REF!</definedName>
    <definedName name="_xlnm._FilterDatabase" localSheetId="24" hidden="1">'TAB-04'!$A$1:$O$5670</definedName>
    <definedName name="_xlnm._FilterDatabase" localSheetId="26" hidden="1">'TAB-06'!#REF!</definedName>
    <definedName name="_xlnm._FilterDatabase" localSheetId="27" hidden="1">'TAB-07'!$A$10:$K$1325</definedName>
    <definedName name="_xlnm._FilterDatabase" localSheetId="28" hidden="1">'TAB-08'!$B$1:$B$9</definedName>
    <definedName name="_xlnm._FilterDatabase" localSheetId="29" hidden="1">'TAB-09'!$A$1:$FD$501</definedName>
    <definedName name="_xlnm._FilterDatabase" localSheetId="30" hidden="1">'TAB-10'!$J$1:$J$1204</definedName>
    <definedName name="_xlnm._FilterDatabase" localSheetId="31" hidden="1">'TAB-11'!$D$1:$D$738</definedName>
    <definedName name="_xlnm._FilterDatabase" localSheetId="32" hidden="1">'TAB-12'!$J$1:$J$283</definedName>
    <definedName name="_xlnm._FilterDatabase" localSheetId="33" hidden="1">'TAB-13'!$J$1:$J$290</definedName>
    <definedName name="_xlnm._FilterDatabase" localSheetId="34" hidden="1">'TAB-14'!$X$1:$X$283</definedName>
    <definedName name="_xlnm._FilterDatabase" localSheetId="35" hidden="1">'TAB-15'!$R$1:$R$195</definedName>
    <definedName name="_xlnm._FilterDatabase" localSheetId="36" hidden="1">'TAB-16'!$O$1:$O$473</definedName>
    <definedName name="_xlnm._FilterDatabase" localSheetId="13" hidden="1">'ZUS-09'!#REF!</definedName>
    <definedName name="_xlnm._FilterDatabase" localSheetId="15" hidden="1">'ZUS-11'!$B$1:$B$289</definedName>
    <definedName name="_xlnm._FilterDatabase" localSheetId="16" hidden="1">'ZUS-12'!$A$1:$A$502</definedName>
    <definedName name="_xlnm._FilterDatabase" localSheetId="18" hidden="1">'ZUS-14'!$D$1:$D$477</definedName>
    <definedName name="_xlnm._FilterDatabase">#REF!</definedName>
    <definedName name="_Hlt16304052" localSheetId="41">'ANH-05'!#REF!</definedName>
    <definedName name="_Hlt17616490" localSheetId="42">'ANH-06'!$B$35</definedName>
    <definedName name="_Hlt17616508" localSheetId="42">'ANH-06'!$B$36</definedName>
    <definedName name="_Hlt17617495" localSheetId="42">'ANH-06'!$D$28</definedName>
    <definedName name="_Hlt17621447" localSheetId="41">'ANH-05'!$B$36</definedName>
    <definedName name="_Hlt17621744" localSheetId="41">'ANH-05'!$B$44</definedName>
    <definedName name="_Hlt17623463" localSheetId="41">'ANH-05'!$D$45</definedName>
    <definedName name="_Hlt17770723" localSheetId="42">'ANH-06'!$B$9</definedName>
    <definedName name="_Hlt48032951" localSheetId="42">'ANH-06'!$D$29</definedName>
    <definedName name="_Hlt48033151" localSheetId="42">'ANH-06'!#REF!</definedName>
    <definedName name="_Hlt487443071" localSheetId="42">'ANH-06'!#REF!</definedName>
    <definedName name="_Hlt487862160" localSheetId="41">'ANH-05'!$B$25</definedName>
    <definedName name="_Hlt487865389" localSheetId="41">'ANH-05'!$D$9</definedName>
    <definedName name="_Hlt487939396" localSheetId="42">'ANH-06'!#REF!</definedName>
    <definedName name="_Hlt522327901" localSheetId="42">'ANH-06'!$D$64</definedName>
    <definedName name="_Hlt80077754" localSheetId="42">'ANH-06'!$B$96</definedName>
    <definedName name="_Key1" localSheetId="42" hidden="1">#REF!</definedName>
    <definedName name="_Key1" hidden="1">#REF!</definedName>
    <definedName name="_Order1" hidden="1">0</definedName>
    <definedName name="_Sort" localSheetId="42" hidden="1">#REF!</definedName>
    <definedName name="_Sort" hidden="1">#REF!</definedName>
    <definedName name="Bereiche" localSheetId="42">#REF!</definedName>
    <definedName name="Bereiche">#REF!</definedName>
    <definedName name="Bestanden_Insg" localSheetId="42">#REF!</definedName>
    <definedName name="Bestanden_Insg">#REF!</definedName>
    <definedName name="Bestanden_Weibl" localSheetId="42">#REF!</definedName>
    <definedName name="Bestanden_Weibl">#REF!</definedName>
    <definedName name="bunt" localSheetId="44">[1]Info!#REF!</definedName>
    <definedName name="bunt">[1]Info!#REF!</definedName>
    <definedName name="Daten_Insg" localSheetId="42">+#REF!</definedName>
    <definedName name="Daten_Insg">+#REF!</definedName>
    <definedName name="DRU_2.2NEU" localSheetId="44">#REF!</definedName>
    <definedName name="DRU_2.2NEU">#REF!</definedName>
    <definedName name="DRU1_1" localSheetId="44">#REF!</definedName>
    <definedName name="DRU1_1">#REF!</definedName>
    <definedName name="DRU1_2" localSheetId="44">#REF!</definedName>
    <definedName name="DRU1_2">#REF!</definedName>
    <definedName name="DRU1_3" localSheetId="44">#REF!</definedName>
    <definedName name="DRU1_3">#REF!</definedName>
    <definedName name="DRU1_4" localSheetId="44">#REF!</definedName>
    <definedName name="DRU1_4">#REF!</definedName>
    <definedName name="DRU2_1" localSheetId="44">#REF!</definedName>
    <definedName name="DRU2_1">#REF!</definedName>
    <definedName name="DRU2_2" localSheetId="44">#REF!</definedName>
    <definedName name="DRU2_2">#REF!</definedName>
    <definedName name="DRU2_2X" localSheetId="44">#REF!</definedName>
    <definedName name="DRU2_2X">#REF!</definedName>
    <definedName name="DRUCK" localSheetId="42">#REF!</definedName>
    <definedName name="DRUCK" localSheetId="43">#REF!</definedName>
    <definedName name="DRUCK" localSheetId="44">#REF!</definedName>
    <definedName name="DRUCK">#REF!</definedName>
    <definedName name="DRUCK_?" localSheetId="42">#REF!</definedName>
    <definedName name="DRUCK_?" localSheetId="43">[2]Info!#REF!</definedName>
    <definedName name="DRUCK_?" localSheetId="44">[2]Info!#REF!</definedName>
    <definedName name="DRUCK_?">#REF!</definedName>
    <definedName name="DRUCK_2" localSheetId="42">#REF!</definedName>
    <definedName name="DRUCK_2" localSheetId="43">#REF!</definedName>
    <definedName name="DRUCK_2" localSheetId="44">#REF!</definedName>
    <definedName name="DRUCK_2">#REF!</definedName>
    <definedName name="DRUCK_3" localSheetId="42">#REF!</definedName>
    <definedName name="DRUCK_3">#REF!</definedName>
    <definedName name="DRUCK_4" localSheetId="42">#REF!</definedName>
    <definedName name="DRUCK_4">#REF!</definedName>
    <definedName name="DRUCK_5" localSheetId="42">#REF!</definedName>
    <definedName name="DRUCK_5">#REF!</definedName>
    <definedName name="DRUCK_BERLIN_OS" localSheetId="42">#REF!</definedName>
    <definedName name="DRUCK_BERLIN_OS">#REF!</definedName>
    <definedName name="DRUCK_DATENREPO">[1]Info!#REF!</definedName>
    <definedName name="DRUCK_EUROPEAN">[1]Info!#REF!</definedName>
    <definedName name="_xlnm.Print_Area" localSheetId="41">'ANH-05'!$A$1:$D$72</definedName>
    <definedName name="_xlnm.Print_Area" localSheetId="44">'ANH-08'!$A$1:$D$60</definedName>
    <definedName name="_xlnm.Print_Area" localSheetId="24">'TAB-04'!$A$1:$N$5670</definedName>
    <definedName name="_xlnm.Print_Area" localSheetId="36">'TAB-16'!$A$1:$M$473</definedName>
    <definedName name="_xlnm.Print_Titles" localSheetId="41">'ANH-05'!$1:$2</definedName>
    <definedName name="_xlnm.Print_Titles" localSheetId="42">'ANH-06'!$1:$2</definedName>
    <definedName name="_xlnm.Print_Titles" localSheetId="44">#REF!</definedName>
    <definedName name="_xlnm.Print_Titles" localSheetId="20">'TAB-01'!$1:$9</definedName>
    <definedName name="_xlnm.Print_Titles" localSheetId="21">'TAB-02HA'!$1:$8</definedName>
    <definedName name="_xlnm.Print_Titles" localSheetId="22">'TAB-02HI'!$1:$8</definedName>
    <definedName name="_xlnm.Print_Titles" localSheetId="23">'TAB-03'!$1:$9</definedName>
    <definedName name="_xlnm.Print_Titles" localSheetId="24">'TAB-04'!$1:$9</definedName>
    <definedName name="_xlnm.Print_Titles" localSheetId="25">'TAB-05'!$1:$9</definedName>
    <definedName name="_xlnm.Print_Titles" localSheetId="27">'TAB-07'!$1:$9</definedName>
    <definedName name="_xlnm.Print_Titles" localSheetId="28">'TAB-08'!$1:$9</definedName>
    <definedName name="_xlnm.Print_Titles" localSheetId="29">'TAB-09'!$1:$10</definedName>
    <definedName name="_xlnm.Print_Titles" localSheetId="30">'TAB-10'!$1:$8</definedName>
    <definedName name="_xlnm.Print_Titles" localSheetId="31">'TAB-11'!$1:$10</definedName>
    <definedName name="_xlnm.Print_Titles" localSheetId="32">'TAB-12'!$1:$8</definedName>
    <definedName name="_xlnm.Print_Titles" localSheetId="33">'TAB-13'!$1:$8</definedName>
    <definedName name="_xlnm.Print_Titles" localSheetId="34">'TAB-14'!$1:$7</definedName>
    <definedName name="_xlnm.Print_Titles" localSheetId="35">'TAB-15'!$1:$7</definedName>
    <definedName name="_xlnm.Print_Titles" localSheetId="36">'TAB-16'!$1:$14</definedName>
    <definedName name="_xlnm.Print_Titles" localSheetId="7">'ZUS-03'!$1:$9</definedName>
    <definedName name="_xlnm.Print_Titles" localSheetId="8">'ZUS-04'!$1:$9</definedName>
    <definedName name="_xlnm.Print_Titles" localSheetId="9">'ZUS-05'!$1:$9</definedName>
    <definedName name="_xlnm.Print_Titles" localSheetId="11">'ZUS-07'!$1:$9</definedName>
    <definedName name="_xlnm.Print_Titles" localSheetId="12">'ZUS-08'!$1:$8</definedName>
    <definedName name="_xlnm.Print_Titles" localSheetId="14">'ZUS-10'!$1:$9</definedName>
    <definedName name="_xlnm.Print_Titles" localSheetId="15">'ZUS-11'!$1:$10</definedName>
    <definedName name="_xlnm.Print_Titles" localSheetId="16">'ZUS-12'!$1:$10</definedName>
    <definedName name="_xlnm.Print_Titles" localSheetId="18">'ZUS-14'!$1:$8</definedName>
    <definedName name="_xlnm.Print_Titles" localSheetId="19">'ZUS-15'!$1:$9</definedName>
    <definedName name="_xlnm.Print_Titles">#REF!</definedName>
    <definedName name="Handwerksmeister">[7]Info!$A$81:$C$88</definedName>
    <definedName name="Insgesamt" localSheetId="42">+#REF!</definedName>
    <definedName name="Insgesamt">+#REF!</definedName>
    <definedName name="Insgesamt_Weibl" localSheetId="42">#REF!</definedName>
    <definedName name="Insgesamt_Weibl">#REF!</definedName>
    <definedName name="Key" localSheetId="42">#REF!</definedName>
    <definedName name="Key">#REF!</definedName>
    <definedName name="OLE_LINK1" localSheetId="42">'ANH-06'!$C$30</definedName>
    <definedName name="POS.1" localSheetId="44">#REF!</definedName>
    <definedName name="POS.1">#REF!</definedName>
    <definedName name="SEITE_?" localSheetId="42">#REF!</definedName>
    <definedName name="SEITE_?" localSheetId="43">[8]Info!#REF!</definedName>
    <definedName name="SEITE_?" localSheetId="44">[8]Info!#REF!</definedName>
    <definedName name="SEITE_?">#REF!</definedName>
    <definedName name="_xlnm.Criteria" localSheetId="41">'ANH-05'!#REF!</definedName>
    <definedName name="Text20" localSheetId="0">Deckblatt!$B$58</definedName>
    <definedName name="Text9" localSheetId="0">Deckblatt!$B$57</definedName>
    <definedName name="ZENTR" localSheetId="44">#REF!</definedName>
    <definedName name="ZENTR">#REF!</definedName>
    <definedName name="_xlnm.Extract" localSheetId="41">'ANH-05'!#REF!</definedName>
    <definedName name="zuiop" localSheetId="43">#REF!</definedName>
    <definedName name="zuiop" localSheetId="44">#REF!</definedName>
    <definedName name="zuiop">#REF!</definedName>
  </definedNames>
  <calcPr calcId="162913"/>
</workbook>
</file>

<file path=xl/calcChain.xml><?xml version="1.0" encoding="utf-8"?>
<calcChain xmlns="http://schemas.openxmlformats.org/spreadsheetml/2006/main">
  <c r="R62" i="33" l="1"/>
  <c r="N62" i="33"/>
  <c r="J62" i="33"/>
  <c r="F62" i="33"/>
  <c r="U61" i="33"/>
  <c r="T61" i="33"/>
  <c r="S61" i="33"/>
  <c r="S62" i="33" s="1"/>
  <c r="R61" i="33"/>
  <c r="Q61" i="33"/>
  <c r="P61" i="33"/>
  <c r="O61" i="33"/>
  <c r="O62" i="33" s="1"/>
  <c r="N61" i="33"/>
  <c r="M61" i="33"/>
  <c r="L61" i="33"/>
  <c r="K61" i="33"/>
  <c r="K62" i="33" s="1"/>
  <c r="J61" i="33"/>
  <c r="I61" i="33"/>
  <c r="H61" i="33"/>
  <c r="G61" i="33"/>
  <c r="G62" i="33" s="1"/>
  <c r="F61" i="33"/>
  <c r="E61" i="33"/>
  <c r="U38" i="33"/>
  <c r="U62" i="33" s="1"/>
  <c r="T38" i="33"/>
  <c r="T62" i="33" s="1"/>
  <c r="S38" i="33"/>
  <c r="R38" i="33"/>
  <c r="Q38" i="33"/>
  <c r="Q62" i="33" s="1"/>
  <c r="P38" i="33"/>
  <c r="P62" i="33" s="1"/>
  <c r="O38" i="33"/>
  <c r="N38" i="33"/>
  <c r="M38" i="33"/>
  <c r="M62" i="33" s="1"/>
  <c r="L38" i="33"/>
  <c r="L62" i="33" s="1"/>
  <c r="K38" i="33"/>
  <c r="J38" i="33"/>
  <c r="I38" i="33"/>
  <c r="I62" i="33" s="1"/>
  <c r="H38" i="33"/>
  <c r="H62" i="33" s="1"/>
  <c r="G38" i="33"/>
  <c r="F38" i="33"/>
  <c r="E38" i="33"/>
  <c r="E62" i="33" s="1"/>
  <c r="L65" i="32" l="1"/>
  <c r="K65" i="32"/>
  <c r="J65" i="32"/>
  <c r="I65" i="32"/>
  <c r="H65" i="32"/>
  <c r="G65" i="32"/>
  <c r="F65" i="32"/>
  <c r="E65" i="32"/>
  <c r="D65" i="32"/>
  <c r="L62" i="31" l="1"/>
  <c r="K62" i="31"/>
  <c r="J62" i="31"/>
  <c r="I62" i="31"/>
  <c r="H62" i="31"/>
  <c r="G62" i="31"/>
  <c r="F62" i="31"/>
  <c r="E62" i="31"/>
  <c r="D62" i="31"/>
  <c r="N186" i="30" l="1"/>
  <c r="M186" i="30"/>
  <c r="L186" i="30"/>
  <c r="K186" i="30"/>
  <c r="J186" i="30"/>
  <c r="I186" i="30"/>
  <c r="H186" i="30"/>
  <c r="G186" i="30"/>
  <c r="F186" i="30"/>
  <c r="E186" i="30"/>
  <c r="N185" i="30"/>
  <c r="M185" i="30"/>
  <c r="L185" i="30"/>
  <c r="K185" i="30"/>
  <c r="J185" i="30"/>
  <c r="I185" i="30"/>
  <c r="H185" i="30"/>
  <c r="G185" i="30"/>
  <c r="F185" i="30"/>
  <c r="E185" i="30"/>
  <c r="N184" i="30"/>
  <c r="M184" i="30"/>
  <c r="L184" i="30"/>
  <c r="K184" i="30"/>
  <c r="J184" i="30"/>
  <c r="I184" i="30"/>
  <c r="H184" i="30"/>
  <c r="G184" i="30"/>
  <c r="F184" i="30"/>
  <c r="E184" i="30"/>
  <c r="L967" i="34" l="1"/>
  <c r="K967" i="34"/>
  <c r="J967" i="34"/>
  <c r="I967" i="34"/>
  <c r="H967" i="34"/>
  <c r="G967" i="34"/>
  <c r="F967" i="34"/>
  <c r="E967" i="34"/>
  <c r="D967" i="34"/>
  <c r="I2908" i="41" l="1"/>
  <c r="E2908" i="41"/>
  <c r="J2907" i="41"/>
  <c r="F2907" i="41"/>
  <c r="K2906" i="41"/>
  <c r="G2906" i="41"/>
  <c r="L2889" i="41"/>
  <c r="K2889" i="41"/>
  <c r="J2889" i="41"/>
  <c r="I2889" i="41"/>
  <c r="H2889" i="41"/>
  <c r="G2889" i="41"/>
  <c r="F2889" i="41"/>
  <c r="E2889" i="41"/>
  <c r="D2889" i="41"/>
  <c r="L2888" i="41"/>
  <c r="K2888" i="41"/>
  <c r="J2888" i="41"/>
  <c r="I2888" i="41"/>
  <c r="H2888" i="41"/>
  <c r="G2888" i="41"/>
  <c r="F2888" i="41"/>
  <c r="E2888" i="41"/>
  <c r="D2888" i="41"/>
  <c r="L2887" i="41"/>
  <c r="K2887" i="41"/>
  <c r="J2887" i="41"/>
  <c r="I2887" i="41"/>
  <c r="H2887" i="41"/>
  <c r="G2887" i="41"/>
  <c r="F2887" i="41"/>
  <c r="E2887" i="41"/>
  <c r="D2887" i="41"/>
  <c r="L2868" i="41"/>
  <c r="K2868" i="41"/>
  <c r="J2868" i="41"/>
  <c r="I2868" i="41"/>
  <c r="H2868" i="41"/>
  <c r="G2868" i="41"/>
  <c r="F2868" i="41"/>
  <c r="E2868" i="41"/>
  <c r="D2868" i="41"/>
  <c r="L2867" i="41"/>
  <c r="K2867" i="41"/>
  <c r="J2867" i="41"/>
  <c r="I2867" i="41"/>
  <c r="H2867" i="41"/>
  <c r="G2867" i="41"/>
  <c r="F2867" i="41"/>
  <c r="E2867" i="41"/>
  <c r="D2867" i="41"/>
  <c r="L2866" i="41"/>
  <c r="K2866" i="41"/>
  <c r="J2866" i="41"/>
  <c r="I2866" i="41"/>
  <c r="H2866" i="41"/>
  <c r="G2866" i="41"/>
  <c r="F2866" i="41"/>
  <c r="E2866" i="41"/>
  <c r="D2866" i="41"/>
  <c r="L2825" i="41"/>
  <c r="K2825" i="41"/>
  <c r="J2825" i="41"/>
  <c r="I2825" i="41"/>
  <c r="H2825" i="41"/>
  <c r="G2825" i="41"/>
  <c r="F2825" i="41"/>
  <c r="E2825" i="41"/>
  <c r="D2825" i="41"/>
  <c r="L2824" i="41"/>
  <c r="K2824" i="41"/>
  <c r="J2824" i="41"/>
  <c r="I2824" i="41"/>
  <c r="H2824" i="41"/>
  <c r="G2824" i="41"/>
  <c r="F2824" i="41"/>
  <c r="E2824" i="41"/>
  <c r="D2824" i="41"/>
  <c r="L2823" i="41"/>
  <c r="K2823" i="41"/>
  <c r="J2823" i="41"/>
  <c r="I2823" i="41"/>
  <c r="H2823" i="41"/>
  <c r="G2823" i="41"/>
  <c r="F2823" i="41"/>
  <c r="E2823" i="41"/>
  <c r="D2823" i="41"/>
  <c r="L2812" i="41"/>
  <c r="K2812" i="41"/>
  <c r="J2812" i="41"/>
  <c r="I2812" i="41"/>
  <c r="H2812" i="41"/>
  <c r="G2812" i="41"/>
  <c r="F2812" i="41"/>
  <c r="E2812" i="41"/>
  <c r="D2812" i="41"/>
  <c r="L2811" i="41"/>
  <c r="K2811" i="41"/>
  <c r="J2811" i="41"/>
  <c r="I2811" i="41"/>
  <c r="H2811" i="41"/>
  <c r="G2811" i="41"/>
  <c r="F2811" i="41"/>
  <c r="E2811" i="41"/>
  <c r="D2811" i="41"/>
  <c r="L2810" i="41"/>
  <c r="K2810" i="41"/>
  <c r="J2810" i="41"/>
  <c r="I2810" i="41"/>
  <c r="H2810" i="41"/>
  <c r="G2810" i="41"/>
  <c r="F2810" i="41"/>
  <c r="E2810" i="41"/>
  <c r="D2810" i="41"/>
  <c r="L2738" i="41"/>
  <c r="K2738" i="41"/>
  <c r="J2738" i="41"/>
  <c r="I2738" i="41"/>
  <c r="H2738" i="41"/>
  <c r="G2738" i="41"/>
  <c r="F2738" i="41"/>
  <c r="E2738" i="41"/>
  <c r="D2738" i="41"/>
  <c r="L2737" i="41"/>
  <c r="K2737" i="41"/>
  <c r="J2737" i="41"/>
  <c r="I2737" i="41"/>
  <c r="H2737" i="41"/>
  <c r="G2737" i="41"/>
  <c r="F2737" i="41"/>
  <c r="E2737" i="41"/>
  <c r="D2737" i="41"/>
  <c r="L2736" i="41"/>
  <c r="K2736" i="41"/>
  <c r="J2736" i="41"/>
  <c r="I2736" i="41"/>
  <c r="H2736" i="41"/>
  <c r="G2736" i="41"/>
  <c r="F2736" i="41"/>
  <c r="E2736" i="41"/>
  <c r="D2736" i="41"/>
  <c r="L2725" i="41"/>
  <c r="K2725" i="41"/>
  <c r="J2725" i="41"/>
  <c r="I2725" i="41"/>
  <c r="H2725" i="41"/>
  <c r="G2725" i="41"/>
  <c r="F2725" i="41"/>
  <c r="E2725" i="41"/>
  <c r="D2725" i="41"/>
  <c r="L2724" i="41"/>
  <c r="K2724" i="41"/>
  <c r="J2724" i="41"/>
  <c r="I2724" i="41"/>
  <c r="H2724" i="41"/>
  <c r="G2724" i="41"/>
  <c r="F2724" i="41"/>
  <c r="E2724" i="41"/>
  <c r="D2724" i="41"/>
  <c r="L2723" i="41"/>
  <c r="K2723" i="41"/>
  <c r="J2723" i="41"/>
  <c r="I2723" i="41"/>
  <c r="H2723" i="41"/>
  <c r="G2723" i="41"/>
  <c r="F2723" i="41"/>
  <c r="E2723" i="41"/>
  <c r="D2723" i="41"/>
  <c r="L2666" i="41"/>
  <c r="L2908" i="41" s="1"/>
  <c r="K2666" i="41"/>
  <c r="K2908" i="41" s="1"/>
  <c r="J2666" i="41"/>
  <c r="J2908" i="41" s="1"/>
  <c r="I2666" i="41"/>
  <c r="H2666" i="41"/>
  <c r="H2908" i="41" s="1"/>
  <c r="G2666" i="41"/>
  <c r="G2908" i="41" s="1"/>
  <c r="F2666" i="41"/>
  <c r="F2908" i="41" s="1"/>
  <c r="E2666" i="41"/>
  <c r="D2666" i="41"/>
  <c r="D2908" i="41" s="1"/>
  <c r="L2665" i="41"/>
  <c r="L2907" i="41" s="1"/>
  <c r="K2665" i="41"/>
  <c r="K2907" i="41" s="1"/>
  <c r="J2665" i="41"/>
  <c r="I2665" i="41"/>
  <c r="I2907" i="41" s="1"/>
  <c r="H2665" i="41"/>
  <c r="H2907" i="41" s="1"/>
  <c r="G2665" i="41"/>
  <c r="G2907" i="41" s="1"/>
  <c r="F2665" i="41"/>
  <c r="E2665" i="41"/>
  <c r="E2907" i="41" s="1"/>
  <c r="D2665" i="41"/>
  <c r="D2907" i="41" s="1"/>
  <c r="L2664" i="41"/>
  <c r="L2906" i="41" s="1"/>
  <c r="K2664" i="41"/>
  <c r="J2664" i="41"/>
  <c r="J2906" i="41" s="1"/>
  <c r="I2664" i="41"/>
  <c r="I2906" i="41" s="1"/>
  <c r="H2664" i="41"/>
  <c r="H2906" i="41" s="1"/>
  <c r="G2664" i="41"/>
  <c r="F2664" i="41"/>
  <c r="F2906" i="41" s="1"/>
  <c r="E2664" i="41"/>
  <c r="E2906" i="41" s="1"/>
  <c r="D2664" i="41"/>
  <c r="D2906" i="41" s="1"/>
  <c r="L2643" i="41"/>
  <c r="K2643" i="41"/>
  <c r="J2643" i="41"/>
  <c r="I2643" i="41"/>
  <c r="H2643" i="41"/>
  <c r="G2643" i="41"/>
  <c r="F2643" i="41"/>
  <c r="E2643" i="41"/>
  <c r="D2643" i="41"/>
  <c r="L2642" i="41"/>
  <c r="K2642" i="41"/>
  <c r="J2642" i="41"/>
  <c r="I2642" i="41"/>
  <c r="H2642" i="41"/>
  <c r="G2642" i="41"/>
  <c r="F2642" i="41"/>
  <c r="E2642" i="41"/>
  <c r="D2642" i="41"/>
  <c r="L2641" i="41"/>
  <c r="K2641" i="41"/>
  <c r="J2641" i="41"/>
  <c r="I2641" i="41"/>
  <c r="H2641" i="41"/>
  <c r="G2641" i="41"/>
  <c r="F2641" i="41"/>
  <c r="E2641" i="41"/>
  <c r="D2641" i="41"/>
  <c r="L2580" i="41"/>
  <c r="K2580" i="41"/>
  <c r="J2580" i="41"/>
  <c r="I2580" i="41"/>
  <c r="H2580" i="41"/>
  <c r="G2580" i="41"/>
  <c r="F2580" i="41"/>
  <c r="E2580" i="41"/>
  <c r="D2580" i="41"/>
  <c r="L2579" i="41"/>
  <c r="K2579" i="41"/>
  <c r="J2579" i="41"/>
  <c r="I2579" i="41"/>
  <c r="H2579" i="41"/>
  <c r="G2579" i="41"/>
  <c r="F2579" i="41"/>
  <c r="E2579" i="41"/>
  <c r="D2579" i="41"/>
  <c r="L2578" i="41"/>
  <c r="K2578" i="41"/>
  <c r="J2578" i="41"/>
  <c r="I2578" i="41"/>
  <c r="H2578" i="41"/>
  <c r="G2578" i="41"/>
  <c r="F2578" i="41"/>
  <c r="E2578" i="41"/>
  <c r="D2578" i="41"/>
  <c r="L2516" i="41"/>
  <c r="K2516" i="41"/>
  <c r="J2516" i="41"/>
  <c r="I2516" i="41"/>
  <c r="H2516" i="41"/>
  <c r="G2516" i="41"/>
  <c r="F2516" i="41"/>
  <c r="E2516" i="41"/>
  <c r="D2516" i="41"/>
  <c r="L2515" i="41"/>
  <c r="K2515" i="41"/>
  <c r="J2515" i="41"/>
  <c r="I2515" i="41"/>
  <c r="H2515" i="41"/>
  <c r="G2515" i="41"/>
  <c r="F2515" i="41"/>
  <c r="E2515" i="41"/>
  <c r="D2515" i="41"/>
  <c r="L2514" i="41"/>
  <c r="K2514" i="41"/>
  <c r="J2514" i="41"/>
  <c r="I2514" i="41"/>
  <c r="H2514" i="41"/>
  <c r="G2514" i="41"/>
  <c r="F2514" i="41"/>
  <c r="E2514" i="41"/>
  <c r="D2514" i="41"/>
  <c r="L2506" i="41"/>
  <c r="K2506" i="41"/>
  <c r="J2506" i="41"/>
  <c r="I2506" i="41"/>
  <c r="H2506" i="41"/>
  <c r="G2506" i="41"/>
  <c r="F2506" i="41"/>
  <c r="E2506" i="41"/>
  <c r="D2506" i="41"/>
  <c r="L2505" i="41"/>
  <c r="K2505" i="41"/>
  <c r="J2505" i="41"/>
  <c r="I2505" i="41"/>
  <c r="H2505" i="41"/>
  <c r="G2505" i="41"/>
  <c r="F2505" i="41"/>
  <c r="E2505" i="41"/>
  <c r="D2505" i="41"/>
  <c r="L2504" i="41"/>
  <c r="K2504" i="41"/>
  <c r="J2504" i="41"/>
  <c r="I2504" i="41"/>
  <c r="H2504" i="41"/>
  <c r="G2504" i="41"/>
  <c r="F2504" i="41"/>
  <c r="E2504" i="41"/>
  <c r="D2504" i="41"/>
  <c r="L2496" i="41"/>
  <c r="K2496" i="41"/>
  <c r="J2496" i="41"/>
  <c r="I2496" i="41"/>
  <c r="H2496" i="41"/>
  <c r="G2496" i="41"/>
  <c r="F2496" i="41"/>
  <c r="E2496" i="41"/>
  <c r="D2496" i="41"/>
  <c r="L2495" i="41"/>
  <c r="K2495" i="41"/>
  <c r="J2495" i="41"/>
  <c r="I2495" i="41"/>
  <c r="H2495" i="41"/>
  <c r="G2495" i="41"/>
  <c r="F2495" i="41"/>
  <c r="E2495" i="41"/>
  <c r="D2495" i="41"/>
  <c r="L2494" i="41"/>
  <c r="K2494" i="41"/>
  <c r="J2494" i="41"/>
  <c r="I2494" i="41"/>
  <c r="H2494" i="41"/>
  <c r="G2494" i="41"/>
  <c r="F2494" i="41"/>
  <c r="E2494" i="41"/>
  <c r="D2494" i="41"/>
  <c r="L2452" i="41"/>
  <c r="K2452" i="41"/>
  <c r="J2452" i="41"/>
  <c r="I2452" i="41"/>
  <c r="H2452" i="41"/>
  <c r="G2452" i="41"/>
  <c r="F2452" i="41"/>
  <c r="E2452" i="41"/>
  <c r="D2452" i="41"/>
  <c r="L2451" i="41"/>
  <c r="K2451" i="41"/>
  <c r="J2451" i="41"/>
  <c r="I2451" i="41"/>
  <c r="H2451" i="41"/>
  <c r="G2451" i="41"/>
  <c r="F2451" i="41"/>
  <c r="E2451" i="41"/>
  <c r="D2451" i="41"/>
  <c r="L2450" i="41"/>
  <c r="K2450" i="41"/>
  <c r="J2450" i="41"/>
  <c r="I2450" i="41"/>
  <c r="H2450" i="41"/>
  <c r="G2450" i="41"/>
  <c r="F2450" i="41"/>
  <c r="E2450" i="41"/>
  <c r="D2450" i="41"/>
  <c r="L2439" i="41"/>
  <c r="K2439" i="41"/>
  <c r="J2439" i="41"/>
  <c r="I2439" i="41"/>
  <c r="H2439" i="41"/>
  <c r="G2439" i="41"/>
  <c r="F2439" i="41"/>
  <c r="E2439" i="41"/>
  <c r="D2439" i="41"/>
  <c r="L2438" i="41"/>
  <c r="K2438" i="41"/>
  <c r="J2438" i="41"/>
  <c r="I2438" i="41"/>
  <c r="H2438" i="41"/>
  <c r="G2438" i="41"/>
  <c r="F2438" i="41"/>
  <c r="E2438" i="41"/>
  <c r="D2438" i="41"/>
  <c r="L2437" i="41"/>
  <c r="K2437" i="41"/>
  <c r="J2437" i="41"/>
  <c r="I2437" i="41"/>
  <c r="H2437" i="41"/>
  <c r="G2437" i="41"/>
  <c r="F2437" i="41"/>
  <c r="E2437" i="41"/>
  <c r="D2437" i="41"/>
  <c r="L2392" i="41"/>
  <c r="K2392" i="41"/>
  <c r="J2392" i="41"/>
  <c r="I2392" i="41"/>
  <c r="H2392" i="41"/>
  <c r="G2392" i="41"/>
  <c r="F2392" i="41"/>
  <c r="E2392" i="41"/>
  <c r="D2392" i="41"/>
  <c r="L2391" i="41"/>
  <c r="K2391" i="41"/>
  <c r="J2391" i="41"/>
  <c r="I2391" i="41"/>
  <c r="H2391" i="41"/>
  <c r="G2391" i="41"/>
  <c r="F2391" i="41"/>
  <c r="E2391" i="41"/>
  <c r="D2391" i="41"/>
  <c r="L2390" i="41"/>
  <c r="K2390" i="41"/>
  <c r="J2390" i="41"/>
  <c r="I2390" i="41"/>
  <c r="H2390" i="41"/>
  <c r="G2390" i="41"/>
  <c r="F2390" i="41"/>
  <c r="E2390" i="41"/>
  <c r="D2390" i="41"/>
  <c r="L2364" i="41"/>
  <c r="K2364" i="41"/>
  <c r="J2364" i="41"/>
  <c r="I2364" i="41"/>
  <c r="H2364" i="41"/>
  <c r="G2364" i="41"/>
  <c r="F2364" i="41"/>
  <c r="E2364" i="41"/>
  <c r="D2364" i="41"/>
  <c r="L2363" i="41"/>
  <c r="K2363" i="41"/>
  <c r="J2363" i="41"/>
  <c r="I2363" i="41"/>
  <c r="H2363" i="41"/>
  <c r="G2363" i="41"/>
  <c r="F2363" i="41"/>
  <c r="E2363" i="41"/>
  <c r="D2363" i="41"/>
  <c r="L2362" i="41"/>
  <c r="K2362" i="41"/>
  <c r="J2362" i="41"/>
  <c r="I2362" i="41"/>
  <c r="H2362" i="41"/>
  <c r="G2362" i="41"/>
  <c r="F2362" i="41"/>
  <c r="E2362" i="41"/>
  <c r="D2362" i="41"/>
  <c r="L2351" i="41"/>
  <c r="K2351" i="41"/>
  <c r="J2351" i="41"/>
  <c r="I2351" i="41"/>
  <c r="H2351" i="41"/>
  <c r="G2351" i="41"/>
  <c r="F2351" i="41"/>
  <c r="E2351" i="41"/>
  <c r="D2351" i="41"/>
  <c r="L2350" i="41"/>
  <c r="K2350" i="41"/>
  <c r="J2350" i="41"/>
  <c r="I2350" i="41"/>
  <c r="H2350" i="41"/>
  <c r="G2350" i="41"/>
  <c r="F2350" i="41"/>
  <c r="E2350" i="41"/>
  <c r="D2350" i="41"/>
  <c r="L2349" i="41"/>
  <c r="K2349" i="41"/>
  <c r="J2349" i="41"/>
  <c r="I2349" i="41"/>
  <c r="H2349" i="41"/>
  <c r="G2349" i="41"/>
  <c r="F2349" i="41"/>
  <c r="E2349" i="41"/>
  <c r="D2349" i="41"/>
  <c r="L2331" i="41"/>
  <c r="K2331" i="41"/>
  <c r="J2331" i="41"/>
  <c r="I2331" i="41"/>
  <c r="H2331" i="41"/>
  <c r="G2331" i="41"/>
  <c r="F2331" i="41"/>
  <c r="E2331" i="41"/>
  <c r="D2331" i="41"/>
  <c r="L2330" i="41"/>
  <c r="K2330" i="41"/>
  <c r="J2330" i="41"/>
  <c r="I2330" i="41"/>
  <c r="H2330" i="41"/>
  <c r="G2330" i="41"/>
  <c r="F2330" i="41"/>
  <c r="E2330" i="41"/>
  <c r="D2330" i="41"/>
  <c r="L2329" i="41"/>
  <c r="K2329" i="41"/>
  <c r="J2329" i="41"/>
  <c r="I2329" i="41"/>
  <c r="H2329" i="41"/>
  <c r="G2329" i="41"/>
  <c r="F2329" i="41"/>
  <c r="E2329" i="41"/>
  <c r="D2329" i="41"/>
  <c r="L2301" i="41"/>
  <c r="K2301" i="41"/>
  <c r="J2301" i="41"/>
  <c r="I2301" i="41"/>
  <c r="H2301" i="41"/>
  <c r="G2301" i="41"/>
  <c r="F2301" i="41"/>
  <c r="E2301" i="41"/>
  <c r="D2301" i="41"/>
  <c r="L2300" i="41"/>
  <c r="K2300" i="41"/>
  <c r="J2300" i="41"/>
  <c r="I2300" i="41"/>
  <c r="H2300" i="41"/>
  <c r="G2300" i="41"/>
  <c r="F2300" i="41"/>
  <c r="E2300" i="41"/>
  <c r="D2300" i="41"/>
  <c r="L2299" i="41"/>
  <c r="K2299" i="41"/>
  <c r="J2299" i="41"/>
  <c r="I2299" i="41"/>
  <c r="H2299" i="41"/>
  <c r="G2299" i="41"/>
  <c r="F2299" i="41"/>
  <c r="E2299" i="41"/>
  <c r="D2299" i="41"/>
  <c r="L2282" i="41"/>
  <c r="K2282" i="41"/>
  <c r="J2282" i="41"/>
  <c r="I2282" i="41"/>
  <c r="H2282" i="41"/>
  <c r="G2282" i="41"/>
  <c r="F2282" i="41"/>
  <c r="E2282" i="41"/>
  <c r="D2282" i="41"/>
  <c r="L2281" i="41"/>
  <c r="K2281" i="41"/>
  <c r="J2281" i="41"/>
  <c r="I2281" i="41"/>
  <c r="H2281" i="41"/>
  <c r="G2281" i="41"/>
  <c r="F2281" i="41"/>
  <c r="E2281" i="41"/>
  <c r="D2281" i="41"/>
  <c r="L2280" i="41"/>
  <c r="K2280" i="41"/>
  <c r="J2280" i="41"/>
  <c r="I2280" i="41"/>
  <c r="H2280" i="41"/>
  <c r="G2280" i="41"/>
  <c r="F2280" i="41"/>
  <c r="E2280" i="41"/>
  <c r="D2280" i="41"/>
  <c r="L2267" i="41"/>
  <c r="K2267" i="41"/>
  <c r="J2267" i="41"/>
  <c r="I2267" i="41"/>
  <c r="H2267" i="41"/>
  <c r="G2267" i="41"/>
  <c r="F2267" i="41"/>
  <c r="E2267" i="41"/>
  <c r="D2267" i="41"/>
  <c r="L2266" i="41"/>
  <c r="K2266" i="41"/>
  <c r="J2266" i="41"/>
  <c r="I2266" i="41"/>
  <c r="H2266" i="41"/>
  <c r="G2266" i="41"/>
  <c r="F2266" i="41"/>
  <c r="E2266" i="41"/>
  <c r="D2266" i="41"/>
  <c r="L2265" i="41"/>
  <c r="K2265" i="41"/>
  <c r="J2265" i="41"/>
  <c r="I2265" i="41"/>
  <c r="H2265" i="41"/>
  <c r="G2265" i="41"/>
  <c r="F2265" i="41"/>
  <c r="E2265" i="41"/>
  <c r="D2265" i="41"/>
  <c r="L2248" i="41"/>
  <c r="K2248" i="41"/>
  <c r="J2248" i="41"/>
  <c r="I2248" i="41"/>
  <c r="H2248" i="41"/>
  <c r="G2248" i="41"/>
  <c r="F2248" i="41"/>
  <c r="E2248" i="41"/>
  <c r="D2248" i="41"/>
  <c r="L2247" i="41"/>
  <c r="K2247" i="41"/>
  <c r="J2247" i="41"/>
  <c r="I2247" i="41"/>
  <c r="H2247" i="41"/>
  <c r="G2247" i="41"/>
  <c r="F2247" i="41"/>
  <c r="E2247" i="41"/>
  <c r="D2247" i="41"/>
  <c r="L2246" i="41"/>
  <c r="K2246" i="41"/>
  <c r="J2246" i="41"/>
  <c r="I2246" i="41"/>
  <c r="H2246" i="41"/>
  <c r="G2246" i="41"/>
  <c r="F2246" i="41"/>
  <c r="E2246" i="41"/>
  <c r="D2246" i="41"/>
  <c r="L2232" i="41"/>
  <c r="K2232" i="41"/>
  <c r="J2232" i="41"/>
  <c r="I2232" i="41"/>
  <c r="H2232" i="41"/>
  <c r="G2232" i="41"/>
  <c r="F2232" i="41"/>
  <c r="E2232" i="41"/>
  <c r="D2232" i="41"/>
  <c r="L2231" i="41"/>
  <c r="K2231" i="41"/>
  <c r="J2231" i="41"/>
  <c r="I2231" i="41"/>
  <c r="H2231" i="41"/>
  <c r="G2231" i="41"/>
  <c r="F2231" i="41"/>
  <c r="E2231" i="41"/>
  <c r="D2231" i="41"/>
  <c r="L2230" i="41"/>
  <c r="K2230" i="41"/>
  <c r="J2230" i="41"/>
  <c r="I2230" i="41"/>
  <c r="H2230" i="41"/>
  <c r="G2230" i="41"/>
  <c r="F2230" i="41"/>
  <c r="E2230" i="41"/>
  <c r="D2230" i="41"/>
  <c r="L2166" i="41"/>
  <c r="K2166" i="41"/>
  <c r="J2166" i="41"/>
  <c r="I2166" i="41"/>
  <c r="H2166" i="41"/>
  <c r="G2166" i="41"/>
  <c r="F2166" i="41"/>
  <c r="E2166" i="41"/>
  <c r="D2166" i="41"/>
  <c r="L2165" i="41"/>
  <c r="K2165" i="41"/>
  <c r="J2165" i="41"/>
  <c r="I2165" i="41"/>
  <c r="H2165" i="41"/>
  <c r="G2165" i="41"/>
  <c r="F2165" i="41"/>
  <c r="E2165" i="41"/>
  <c r="D2165" i="41"/>
  <c r="L2164" i="41"/>
  <c r="K2164" i="41"/>
  <c r="J2164" i="41"/>
  <c r="I2164" i="41"/>
  <c r="H2164" i="41"/>
  <c r="G2164" i="41"/>
  <c r="F2164" i="41"/>
  <c r="E2164" i="41"/>
  <c r="D2164" i="41"/>
  <c r="L2148" i="41"/>
  <c r="K2148" i="41"/>
  <c r="J2148" i="41"/>
  <c r="I2148" i="41"/>
  <c r="H2148" i="41"/>
  <c r="G2148" i="41"/>
  <c r="F2148" i="41"/>
  <c r="E2148" i="41"/>
  <c r="D2148" i="41"/>
  <c r="L2147" i="41"/>
  <c r="K2147" i="41"/>
  <c r="J2147" i="41"/>
  <c r="I2147" i="41"/>
  <c r="H2147" i="41"/>
  <c r="G2147" i="41"/>
  <c r="F2147" i="41"/>
  <c r="E2147" i="41"/>
  <c r="D2147" i="41"/>
  <c r="L2146" i="41"/>
  <c r="K2146" i="41"/>
  <c r="J2146" i="41"/>
  <c r="I2146" i="41"/>
  <c r="H2146" i="41"/>
  <c r="G2146" i="41"/>
  <c r="F2146" i="41"/>
  <c r="E2146" i="41"/>
  <c r="D2146" i="41"/>
  <c r="L2123" i="41"/>
  <c r="K2123" i="41"/>
  <c r="J2123" i="41"/>
  <c r="I2123" i="41"/>
  <c r="H2123" i="41"/>
  <c r="G2123" i="41"/>
  <c r="F2123" i="41"/>
  <c r="E2123" i="41"/>
  <c r="D2123" i="41"/>
  <c r="L2122" i="41"/>
  <c r="K2122" i="41"/>
  <c r="J2122" i="41"/>
  <c r="I2122" i="41"/>
  <c r="H2122" i="41"/>
  <c r="G2122" i="41"/>
  <c r="F2122" i="41"/>
  <c r="E2122" i="41"/>
  <c r="D2122" i="41"/>
  <c r="L2121" i="41"/>
  <c r="K2121" i="41"/>
  <c r="J2121" i="41"/>
  <c r="I2121" i="41"/>
  <c r="H2121" i="41"/>
  <c r="G2121" i="41"/>
  <c r="F2121" i="41"/>
  <c r="E2121" i="41"/>
  <c r="D2121" i="41"/>
  <c r="L2094" i="41"/>
  <c r="K2094" i="41"/>
  <c r="J2094" i="41"/>
  <c r="I2094" i="41"/>
  <c r="H2094" i="41"/>
  <c r="G2094" i="41"/>
  <c r="F2094" i="41"/>
  <c r="E2094" i="41"/>
  <c r="D2094" i="41"/>
  <c r="L2093" i="41"/>
  <c r="K2093" i="41"/>
  <c r="J2093" i="41"/>
  <c r="I2093" i="41"/>
  <c r="H2093" i="41"/>
  <c r="G2093" i="41"/>
  <c r="F2093" i="41"/>
  <c r="E2093" i="41"/>
  <c r="D2093" i="41"/>
  <c r="L2092" i="41"/>
  <c r="K2092" i="41"/>
  <c r="J2092" i="41"/>
  <c r="I2092" i="41"/>
  <c r="H2092" i="41"/>
  <c r="G2092" i="41"/>
  <c r="F2092" i="41"/>
  <c r="E2092" i="41"/>
  <c r="D2092" i="41"/>
  <c r="L2081" i="41"/>
  <c r="K2081" i="41"/>
  <c r="J2081" i="41"/>
  <c r="I2081" i="41"/>
  <c r="H2081" i="41"/>
  <c r="G2081" i="41"/>
  <c r="F2081" i="41"/>
  <c r="E2081" i="41"/>
  <c r="D2081" i="41"/>
  <c r="L2080" i="41"/>
  <c r="K2080" i="41"/>
  <c r="J2080" i="41"/>
  <c r="I2080" i="41"/>
  <c r="H2080" i="41"/>
  <c r="G2080" i="41"/>
  <c r="F2080" i="41"/>
  <c r="E2080" i="41"/>
  <c r="D2080" i="41"/>
  <c r="L2079" i="41"/>
  <c r="K2079" i="41"/>
  <c r="J2079" i="41"/>
  <c r="I2079" i="41"/>
  <c r="H2079" i="41"/>
  <c r="G2079" i="41"/>
  <c r="F2079" i="41"/>
  <c r="E2079" i="41"/>
  <c r="D2079" i="41"/>
  <c r="L2071" i="41"/>
  <c r="K2071" i="41"/>
  <c r="J2071" i="41"/>
  <c r="I2071" i="41"/>
  <c r="H2071" i="41"/>
  <c r="G2071" i="41"/>
  <c r="F2071" i="41"/>
  <c r="E2071" i="41"/>
  <c r="D2071" i="41"/>
  <c r="L2070" i="41"/>
  <c r="K2070" i="41"/>
  <c r="J2070" i="41"/>
  <c r="I2070" i="41"/>
  <c r="H2070" i="41"/>
  <c r="G2070" i="41"/>
  <c r="F2070" i="41"/>
  <c r="E2070" i="41"/>
  <c r="D2070" i="41"/>
  <c r="L2069" i="41"/>
  <c r="K2069" i="41"/>
  <c r="J2069" i="41"/>
  <c r="I2069" i="41"/>
  <c r="H2069" i="41"/>
  <c r="G2069" i="41"/>
  <c r="F2069" i="41"/>
  <c r="E2069" i="41"/>
  <c r="D2069" i="41"/>
  <c r="L2055" i="41"/>
  <c r="K2055" i="41"/>
  <c r="J2055" i="41"/>
  <c r="I2055" i="41"/>
  <c r="H2055" i="41"/>
  <c r="G2055" i="41"/>
  <c r="F2055" i="41"/>
  <c r="E2055" i="41"/>
  <c r="D2055" i="41"/>
  <c r="L2054" i="41"/>
  <c r="K2054" i="41"/>
  <c r="J2054" i="41"/>
  <c r="I2054" i="41"/>
  <c r="H2054" i="41"/>
  <c r="G2054" i="41"/>
  <c r="F2054" i="41"/>
  <c r="E2054" i="41"/>
  <c r="D2054" i="41"/>
  <c r="L2053" i="41"/>
  <c r="K2053" i="41"/>
  <c r="J2053" i="41"/>
  <c r="I2053" i="41"/>
  <c r="H2053" i="41"/>
  <c r="G2053" i="41"/>
  <c r="F2053" i="41"/>
  <c r="E2053" i="41"/>
  <c r="D2053" i="41"/>
  <c r="L2038" i="41"/>
  <c r="K2038" i="41"/>
  <c r="J2038" i="41"/>
  <c r="I2038" i="41"/>
  <c r="H2038" i="41"/>
  <c r="G2038" i="41"/>
  <c r="F2038" i="41"/>
  <c r="E2038" i="41"/>
  <c r="D2038" i="41"/>
  <c r="L2037" i="41"/>
  <c r="K2037" i="41"/>
  <c r="J2037" i="41"/>
  <c r="I2037" i="41"/>
  <c r="H2037" i="41"/>
  <c r="G2037" i="41"/>
  <c r="F2037" i="41"/>
  <c r="E2037" i="41"/>
  <c r="D2037" i="41"/>
  <c r="L2036" i="41"/>
  <c r="K2036" i="41"/>
  <c r="J2036" i="41"/>
  <c r="I2036" i="41"/>
  <c r="H2036" i="41"/>
  <c r="G2036" i="41"/>
  <c r="F2036" i="41"/>
  <c r="E2036" i="41"/>
  <c r="D2036" i="41"/>
  <c r="L2025" i="41"/>
  <c r="K2025" i="41"/>
  <c r="J2025" i="41"/>
  <c r="I2025" i="41"/>
  <c r="H2025" i="41"/>
  <c r="G2025" i="41"/>
  <c r="F2025" i="41"/>
  <c r="E2025" i="41"/>
  <c r="D2025" i="41"/>
  <c r="L2024" i="41"/>
  <c r="K2024" i="41"/>
  <c r="J2024" i="41"/>
  <c r="I2024" i="41"/>
  <c r="H2024" i="41"/>
  <c r="G2024" i="41"/>
  <c r="F2024" i="41"/>
  <c r="E2024" i="41"/>
  <c r="D2024" i="41"/>
  <c r="L2023" i="41"/>
  <c r="K2023" i="41"/>
  <c r="J2023" i="41"/>
  <c r="I2023" i="41"/>
  <c r="H2023" i="41"/>
  <c r="G2023" i="41"/>
  <c r="F2023" i="41"/>
  <c r="E2023" i="41"/>
  <c r="D2023" i="41"/>
  <c r="L2015" i="41"/>
  <c r="K2015" i="41"/>
  <c r="J2015" i="41"/>
  <c r="I2015" i="41"/>
  <c r="H2015" i="41"/>
  <c r="G2015" i="41"/>
  <c r="F2015" i="41"/>
  <c r="E2015" i="41"/>
  <c r="D2015" i="41"/>
  <c r="L2014" i="41"/>
  <c r="K2014" i="41"/>
  <c r="J2014" i="41"/>
  <c r="I2014" i="41"/>
  <c r="H2014" i="41"/>
  <c r="G2014" i="41"/>
  <c r="F2014" i="41"/>
  <c r="E2014" i="41"/>
  <c r="D2014" i="41"/>
  <c r="L2013" i="41"/>
  <c r="K2013" i="41"/>
  <c r="J2013" i="41"/>
  <c r="I2013" i="41"/>
  <c r="H2013" i="41"/>
  <c r="G2013" i="41"/>
  <c r="F2013" i="41"/>
  <c r="E2013" i="41"/>
  <c r="D2013" i="41"/>
  <c r="L2005" i="41"/>
  <c r="K2005" i="41"/>
  <c r="J2005" i="41"/>
  <c r="I2005" i="41"/>
  <c r="H2005" i="41"/>
  <c r="G2005" i="41"/>
  <c r="F2005" i="41"/>
  <c r="E2005" i="41"/>
  <c r="D2005" i="41"/>
  <c r="L2004" i="41"/>
  <c r="K2004" i="41"/>
  <c r="J2004" i="41"/>
  <c r="I2004" i="41"/>
  <c r="H2004" i="41"/>
  <c r="G2004" i="41"/>
  <c r="F2004" i="41"/>
  <c r="E2004" i="41"/>
  <c r="D2004" i="41"/>
  <c r="L2003" i="41"/>
  <c r="K2003" i="41"/>
  <c r="J2003" i="41"/>
  <c r="I2003" i="41"/>
  <c r="H2003" i="41"/>
  <c r="G2003" i="41"/>
  <c r="F2003" i="41"/>
  <c r="E2003" i="41"/>
  <c r="D2003" i="41"/>
  <c r="L1987" i="41"/>
  <c r="K1987" i="41"/>
  <c r="J1987" i="41"/>
  <c r="I1987" i="41"/>
  <c r="H1987" i="41"/>
  <c r="G1987" i="41"/>
  <c r="F1987" i="41"/>
  <c r="E1987" i="41"/>
  <c r="D1987" i="41"/>
  <c r="L1986" i="41"/>
  <c r="K1986" i="41"/>
  <c r="J1986" i="41"/>
  <c r="I1986" i="41"/>
  <c r="H1986" i="41"/>
  <c r="G1986" i="41"/>
  <c r="F1986" i="41"/>
  <c r="E1986" i="41"/>
  <c r="D1986" i="41"/>
  <c r="L1985" i="41"/>
  <c r="K1985" i="41"/>
  <c r="J1985" i="41"/>
  <c r="I1985" i="41"/>
  <c r="H1985" i="41"/>
  <c r="G1985" i="41"/>
  <c r="F1985" i="41"/>
  <c r="E1985" i="41"/>
  <c r="D1985" i="41"/>
  <c r="L1977" i="41"/>
  <c r="K1977" i="41"/>
  <c r="J1977" i="41"/>
  <c r="I1977" i="41"/>
  <c r="H1977" i="41"/>
  <c r="G1977" i="41"/>
  <c r="F1977" i="41"/>
  <c r="E1977" i="41"/>
  <c r="D1977" i="41"/>
  <c r="L1976" i="41"/>
  <c r="K1976" i="41"/>
  <c r="J1976" i="41"/>
  <c r="I1976" i="41"/>
  <c r="H1976" i="41"/>
  <c r="G1976" i="41"/>
  <c r="F1976" i="41"/>
  <c r="E1976" i="41"/>
  <c r="D1976" i="41"/>
  <c r="L1975" i="41"/>
  <c r="K1975" i="41"/>
  <c r="J1975" i="41"/>
  <c r="I1975" i="41"/>
  <c r="H1975" i="41"/>
  <c r="G1975" i="41"/>
  <c r="F1975" i="41"/>
  <c r="E1975" i="41"/>
  <c r="D1975" i="41"/>
  <c r="L1958" i="41"/>
  <c r="K1958" i="41"/>
  <c r="J1958" i="41"/>
  <c r="I1958" i="41"/>
  <c r="H1958" i="41"/>
  <c r="G1958" i="41"/>
  <c r="F1958" i="41"/>
  <c r="E1958" i="41"/>
  <c r="D1958" i="41"/>
  <c r="L1957" i="41"/>
  <c r="K1957" i="41"/>
  <c r="J1957" i="41"/>
  <c r="I1957" i="41"/>
  <c r="H1957" i="41"/>
  <c r="G1957" i="41"/>
  <c r="F1957" i="41"/>
  <c r="E1957" i="41"/>
  <c r="D1957" i="41"/>
  <c r="L1956" i="41"/>
  <c r="K1956" i="41"/>
  <c r="J1956" i="41"/>
  <c r="I1956" i="41"/>
  <c r="H1956" i="41"/>
  <c r="G1956" i="41"/>
  <c r="F1956" i="41"/>
  <c r="E1956" i="41"/>
  <c r="D1956" i="41"/>
  <c r="L1939" i="41"/>
  <c r="K1939" i="41"/>
  <c r="J1939" i="41"/>
  <c r="I1939" i="41"/>
  <c r="H1939" i="41"/>
  <c r="G1939" i="41"/>
  <c r="F1939" i="41"/>
  <c r="E1939" i="41"/>
  <c r="D1939" i="41"/>
  <c r="L1938" i="41"/>
  <c r="K1938" i="41"/>
  <c r="J1938" i="41"/>
  <c r="I1938" i="41"/>
  <c r="H1938" i="41"/>
  <c r="G1938" i="41"/>
  <c r="F1938" i="41"/>
  <c r="E1938" i="41"/>
  <c r="D1938" i="41"/>
  <c r="L1937" i="41"/>
  <c r="K1937" i="41"/>
  <c r="J1937" i="41"/>
  <c r="I1937" i="41"/>
  <c r="H1937" i="41"/>
  <c r="G1937" i="41"/>
  <c r="F1937" i="41"/>
  <c r="E1937" i="41"/>
  <c r="D1937" i="41"/>
  <c r="L1929" i="41"/>
  <c r="K1929" i="41"/>
  <c r="J1929" i="41"/>
  <c r="I1929" i="41"/>
  <c r="H1929" i="41"/>
  <c r="G1929" i="41"/>
  <c r="F1929" i="41"/>
  <c r="E1929" i="41"/>
  <c r="D1929" i="41"/>
  <c r="L1928" i="41"/>
  <c r="K1928" i="41"/>
  <c r="J1928" i="41"/>
  <c r="I1928" i="41"/>
  <c r="H1928" i="41"/>
  <c r="G1928" i="41"/>
  <c r="F1928" i="41"/>
  <c r="E1928" i="41"/>
  <c r="D1928" i="41"/>
  <c r="L1927" i="41"/>
  <c r="K1927" i="41"/>
  <c r="J1927" i="41"/>
  <c r="I1927" i="41"/>
  <c r="H1927" i="41"/>
  <c r="G1927" i="41"/>
  <c r="F1927" i="41"/>
  <c r="E1927" i="41"/>
  <c r="D1927" i="41"/>
  <c r="L1916" i="41"/>
  <c r="K1916" i="41"/>
  <c r="J1916" i="41"/>
  <c r="I1916" i="41"/>
  <c r="H1916" i="41"/>
  <c r="G1916" i="41"/>
  <c r="F1916" i="41"/>
  <c r="E1916" i="41"/>
  <c r="D1916" i="41"/>
  <c r="L1915" i="41"/>
  <c r="K1915" i="41"/>
  <c r="J1915" i="41"/>
  <c r="I1915" i="41"/>
  <c r="H1915" i="41"/>
  <c r="G1915" i="41"/>
  <c r="F1915" i="41"/>
  <c r="E1915" i="41"/>
  <c r="D1915" i="41"/>
  <c r="L1914" i="41"/>
  <c r="K1914" i="41"/>
  <c r="J1914" i="41"/>
  <c r="I1914" i="41"/>
  <c r="H1914" i="41"/>
  <c r="G1914" i="41"/>
  <c r="F1914" i="41"/>
  <c r="E1914" i="41"/>
  <c r="D1914" i="41"/>
  <c r="L1902" i="41"/>
  <c r="K1902" i="41"/>
  <c r="J1902" i="41"/>
  <c r="I1902" i="41"/>
  <c r="H1902" i="41"/>
  <c r="G1902" i="41"/>
  <c r="F1902" i="41"/>
  <c r="E1902" i="41"/>
  <c r="D1902" i="41"/>
  <c r="L1901" i="41"/>
  <c r="K1901" i="41"/>
  <c r="J1901" i="41"/>
  <c r="I1901" i="41"/>
  <c r="H1901" i="41"/>
  <c r="G1901" i="41"/>
  <c r="F1901" i="41"/>
  <c r="E1901" i="41"/>
  <c r="D1901" i="41"/>
  <c r="L1900" i="41"/>
  <c r="K1900" i="41"/>
  <c r="J1900" i="41"/>
  <c r="I1900" i="41"/>
  <c r="H1900" i="41"/>
  <c r="G1900" i="41"/>
  <c r="F1900" i="41"/>
  <c r="E1900" i="41"/>
  <c r="D1900" i="41"/>
  <c r="L1860" i="41"/>
  <c r="K1860" i="41"/>
  <c r="J1860" i="41"/>
  <c r="I1860" i="41"/>
  <c r="H1860" i="41"/>
  <c r="G1860" i="41"/>
  <c r="F1860" i="41"/>
  <c r="E1860" i="41"/>
  <c r="D1860" i="41"/>
  <c r="L1859" i="41"/>
  <c r="K1859" i="41"/>
  <c r="J1859" i="41"/>
  <c r="I1859" i="41"/>
  <c r="H1859" i="41"/>
  <c r="G1859" i="41"/>
  <c r="F1859" i="41"/>
  <c r="E1859" i="41"/>
  <c r="D1859" i="41"/>
  <c r="L1858" i="41"/>
  <c r="K1858" i="41"/>
  <c r="J1858" i="41"/>
  <c r="I1858" i="41"/>
  <c r="H1858" i="41"/>
  <c r="G1858" i="41"/>
  <c r="F1858" i="41"/>
  <c r="E1858" i="41"/>
  <c r="D1858" i="41"/>
  <c r="L1847" i="41"/>
  <c r="K1847" i="41"/>
  <c r="J1847" i="41"/>
  <c r="I1847" i="41"/>
  <c r="H1847" i="41"/>
  <c r="G1847" i="41"/>
  <c r="F1847" i="41"/>
  <c r="E1847" i="41"/>
  <c r="D1847" i="41"/>
  <c r="L1846" i="41"/>
  <c r="K1846" i="41"/>
  <c r="J1846" i="41"/>
  <c r="I1846" i="41"/>
  <c r="H1846" i="41"/>
  <c r="G1846" i="41"/>
  <c r="F1846" i="41"/>
  <c r="E1846" i="41"/>
  <c r="D1846" i="41"/>
  <c r="L1845" i="41"/>
  <c r="K1845" i="41"/>
  <c r="J1845" i="41"/>
  <c r="I1845" i="41"/>
  <c r="H1845" i="41"/>
  <c r="G1845" i="41"/>
  <c r="F1845" i="41"/>
  <c r="E1845" i="41"/>
  <c r="D1845" i="41"/>
  <c r="L1837" i="41"/>
  <c r="K1837" i="41"/>
  <c r="J1837" i="41"/>
  <c r="I1837" i="41"/>
  <c r="H1837" i="41"/>
  <c r="G1837" i="41"/>
  <c r="F1837" i="41"/>
  <c r="E1837" i="41"/>
  <c r="D1837" i="41"/>
  <c r="L1836" i="41"/>
  <c r="K1836" i="41"/>
  <c r="J1836" i="41"/>
  <c r="I1836" i="41"/>
  <c r="H1836" i="41"/>
  <c r="G1836" i="41"/>
  <c r="F1836" i="41"/>
  <c r="E1836" i="41"/>
  <c r="D1836" i="41"/>
  <c r="L1835" i="41"/>
  <c r="K1835" i="41"/>
  <c r="J1835" i="41"/>
  <c r="I1835" i="41"/>
  <c r="H1835" i="41"/>
  <c r="G1835" i="41"/>
  <c r="F1835" i="41"/>
  <c r="E1835" i="41"/>
  <c r="D1835" i="41"/>
  <c r="L1817" i="41"/>
  <c r="K1817" i="41"/>
  <c r="J1817" i="41"/>
  <c r="I1817" i="41"/>
  <c r="H1817" i="41"/>
  <c r="G1817" i="41"/>
  <c r="F1817" i="41"/>
  <c r="E1817" i="41"/>
  <c r="D1817" i="41"/>
  <c r="L1816" i="41"/>
  <c r="K1816" i="41"/>
  <c r="J1816" i="41"/>
  <c r="I1816" i="41"/>
  <c r="H1816" i="41"/>
  <c r="G1816" i="41"/>
  <c r="F1816" i="41"/>
  <c r="E1816" i="41"/>
  <c r="D1816" i="41"/>
  <c r="L1815" i="41"/>
  <c r="K1815" i="41"/>
  <c r="J1815" i="41"/>
  <c r="I1815" i="41"/>
  <c r="H1815" i="41"/>
  <c r="G1815" i="41"/>
  <c r="F1815" i="41"/>
  <c r="E1815" i="41"/>
  <c r="D1815" i="41"/>
  <c r="L1807" i="41"/>
  <c r="K1807" i="41"/>
  <c r="J1807" i="41"/>
  <c r="I1807" i="41"/>
  <c r="H1807" i="41"/>
  <c r="G1807" i="41"/>
  <c r="F1807" i="41"/>
  <c r="E1807" i="41"/>
  <c r="D1807" i="41"/>
  <c r="L1806" i="41"/>
  <c r="K1806" i="41"/>
  <c r="J1806" i="41"/>
  <c r="I1806" i="41"/>
  <c r="H1806" i="41"/>
  <c r="G1806" i="41"/>
  <c r="F1806" i="41"/>
  <c r="E1806" i="41"/>
  <c r="D1806" i="41"/>
  <c r="L1805" i="41"/>
  <c r="K1805" i="41"/>
  <c r="J1805" i="41"/>
  <c r="I1805" i="41"/>
  <c r="H1805" i="41"/>
  <c r="G1805" i="41"/>
  <c r="F1805" i="41"/>
  <c r="E1805" i="41"/>
  <c r="D1805" i="41"/>
  <c r="L1787" i="41"/>
  <c r="K1787" i="41"/>
  <c r="J1787" i="41"/>
  <c r="I1787" i="41"/>
  <c r="H1787" i="41"/>
  <c r="G1787" i="41"/>
  <c r="F1787" i="41"/>
  <c r="E1787" i="41"/>
  <c r="D1787" i="41"/>
  <c r="L1786" i="41"/>
  <c r="K1786" i="41"/>
  <c r="J1786" i="41"/>
  <c r="I1786" i="41"/>
  <c r="H1786" i="41"/>
  <c r="G1786" i="41"/>
  <c r="F1786" i="41"/>
  <c r="E1786" i="41"/>
  <c r="D1786" i="41"/>
  <c r="L1785" i="41"/>
  <c r="K1785" i="41"/>
  <c r="J1785" i="41"/>
  <c r="I1785" i="41"/>
  <c r="H1785" i="41"/>
  <c r="G1785" i="41"/>
  <c r="F1785" i="41"/>
  <c r="E1785" i="41"/>
  <c r="D1785" i="41"/>
  <c r="L1753" i="41"/>
  <c r="K1753" i="41"/>
  <c r="J1753" i="41"/>
  <c r="I1753" i="41"/>
  <c r="H1753" i="41"/>
  <c r="G1753" i="41"/>
  <c r="F1753" i="41"/>
  <c r="E1753" i="41"/>
  <c r="D1753" i="41"/>
  <c r="L1752" i="41"/>
  <c r="K1752" i="41"/>
  <c r="J1752" i="41"/>
  <c r="I1752" i="41"/>
  <c r="H1752" i="41"/>
  <c r="G1752" i="41"/>
  <c r="F1752" i="41"/>
  <c r="E1752" i="41"/>
  <c r="D1752" i="41"/>
  <c r="L1751" i="41"/>
  <c r="K1751" i="41"/>
  <c r="J1751" i="41"/>
  <c r="I1751" i="41"/>
  <c r="H1751" i="41"/>
  <c r="G1751" i="41"/>
  <c r="F1751" i="41"/>
  <c r="E1751" i="41"/>
  <c r="D1751" i="41"/>
  <c r="L1740" i="41"/>
  <c r="K1740" i="41"/>
  <c r="J1740" i="41"/>
  <c r="I1740" i="41"/>
  <c r="H1740" i="41"/>
  <c r="G1740" i="41"/>
  <c r="F1740" i="41"/>
  <c r="E1740" i="41"/>
  <c r="D1740" i="41"/>
  <c r="L1739" i="41"/>
  <c r="K1739" i="41"/>
  <c r="J1739" i="41"/>
  <c r="I1739" i="41"/>
  <c r="H1739" i="41"/>
  <c r="G1739" i="41"/>
  <c r="F1739" i="41"/>
  <c r="E1739" i="41"/>
  <c r="D1739" i="41"/>
  <c r="L1738" i="41"/>
  <c r="K1738" i="41"/>
  <c r="J1738" i="41"/>
  <c r="I1738" i="41"/>
  <c r="H1738" i="41"/>
  <c r="G1738" i="41"/>
  <c r="F1738" i="41"/>
  <c r="E1738" i="41"/>
  <c r="D1738" i="41"/>
  <c r="L1718" i="41"/>
  <c r="K1718" i="41"/>
  <c r="J1718" i="41"/>
  <c r="I1718" i="41"/>
  <c r="H1718" i="41"/>
  <c r="G1718" i="41"/>
  <c r="F1718" i="41"/>
  <c r="E1718" i="41"/>
  <c r="D1718" i="41"/>
  <c r="L1717" i="41"/>
  <c r="K1717" i="41"/>
  <c r="J1717" i="41"/>
  <c r="I1717" i="41"/>
  <c r="H1717" i="41"/>
  <c r="G1717" i="41"/>
  <c r="F1717" i="41"/>
  <c r="E1717" i="41"/>
  <c r="D1717" i="41"/>
  <c r="L1716" i="41"/>
  <c r="K1716" i="41"/>
  <c r="J1716" i="41"/>
  <c r="I1716" i="41"/>
  <c r="H1716" i="41"/>
  <c r="G1716" i="41"/>
  <c r="F1716" i="41"/>
  <c r="E1716" i="41"/>
  <c r="D1716" i="41"/>
  <c r="L1705" i="41"/>
  <c r="K1705" i="41"/>
  <c r="J1705" i="41"/>
  <c r="I1705" i="41"/>
  <c r="H1705" i="41"/>
  <c r="G1705" i="41"/>
  <c r="F1705" i="41"/>
  <c r="E1705" i="41"/>
  <c r="D1705" i="41"/>
  <c r="L1704" i="41"/>
  <c r="K1704" i="41"/>
  <c r="J1704" i="41"/>
  <c r="I1704" i="41"/>
  <c r="H1704" i="41"/>
  <c r="G1704" i="41"/>
  <c r="F1704" i="41"/>
  <c r="E1704" i="41"/>
  <c r="D1704" i="41"/>
  <c r="L1703" i="41"/>
  <c r="K1703" i="41"/>
  <c r="J1703" i="41"/>
  <c r="I1703" i="41"/>
  <c r="H1703" i="41"/>
  <c r="G1703" i="41"/>
  <c r="F1703" i="41"/>
  <c r="E1703" i="41"/>
  <c r="D1703" i="41"/>
  <c r="L1686" i="41"/>
  <c r="K1686" i="41"/>
  <c r="J1686" i="41"/>
  <c r="I1686" i="41"/>
  <c r="H1686" i="41"/>
  <c r="G1686" i="41"/>
  <c r="F1686" i="41"/>
  <c r="E1686" i="41"/>
  <c r="D1686" i="41"/>
  <c r="L1685" i="41"/>
  <c r="K1685" i="41"/>
  <c r="J1685" i="41"/>
  <c r="I1685" i="41"/>
  <c r="H1685" i="41"/>
  <c r="G1685" i="41"/>
  <c r="F1685" i="41"/>
  <c r="E1685" i="41"/>
  <c r="D1685" i="41"/>
  <c r="L1684" i="41"/>
  <c r="K1684" i="41"/>
  <c r="J1684" i="41"/>
  <c r="I1684" i="41"/>
  <c r="H1684" i="41"/>
  <c r="G1684" i="41"/>
  <c r="F1684" i="41"/>
  <c r="E1684" i="41"/>
  <c r="D1684" i="41"/>
  <c r="L1676" i="41"/>
  <c r="K1676" i="41"/>
  <c r="J1676" i="41"/>
  <c r="I1676" i="41"/>
  <c r="H1676" i="41"/>
  <c r="G1676" i="41"/>
  <c r="F1676" i="41"/>
  <c r="E1676" i="41"/>
  <c r="D1676" i="41"/>
  <c r="L1675" i="41"/>
  <c r="K1675" i="41"/>
  <c r="J1675" i="41"/>
  <c r="I1675" i="41"/>
  <c r="H1675" i="41"/>
  <c r="G1675" i="41"/>
  <c r="F1675" i="41"/>
  <c r="E1675" i="41"/>
  <c r="D1675" i="41"/>
  <c r="L1674" i="41"/>
  <c r="K1674" i="41"/>
  <c r="J1674" i="41"/>
  <c r="I1674" i="41"/>
  <c r="H1674" i="41"/>
  <c r="G1674" i="41"/>
  <c r="F1674" i="41"/>
  <c r="E1674" i="41"/>
  <c r="D1674" i="41"/>
  <c r="L1647" i="41"/>
  <c r="K1647" i="41"/>
  <c r="J1647" i="41"/>
  <c r="I1647" i="41"/>
  <c r="H1647" i="41"/>
  <c r="G1647" i="41"/>
  <c r="F1647" i="41"/>
  <c r="E1647" i="41"/>
  <c r="D1647" i="41"/>
  <c r="L1646" i="41"/>
  <c r="K1646" i="41"/>
  <c r="J1646" i="41"/>
  <c r="I1646" i="41"/>
  <c r="H1646" i="41"/>
  <c r="G1646" i="41"/>
  <c r="F1646" i="41"/>
  <c r="E1646" i="41"/>
  <c r="D1646" i="41"/>
  <c r="L1645" i="41"/>
  <c r="K1645" i="41"/>
  <c r="J1645" i="41"/>
  <c r="I1645" i="41"/>
  <c r="H1645" i="41"/>
  <c r="G1645" i="41"/>
  <c r="F1645" i="41"/>
  <c r="E1645" i="41"/>
  <c r="D1645" i="41"/>
  <c r="L1430" i="41"/>
  <c r="K1430" i="41"/>
  <c r="J1430" i="41"/>
  <c r="I1430" i="41"/>
  <c r="H1430" i="41"/>
  <c r="G1430" i="41"/>
  <c r="F1430" i="41"/>
  <c r="E1430" i="41"/>
  <c r="D1430" i="41"/>
  <c r="L1429" i="41"/>
  <c r="K1429" i="41"/>
  <c r="J1429" i="41"/>
  <c r="I1429" i="41"/>
  <c r="H1429" i="41"/>
  <c r="G1429" i="41"/>
  <c r="F1429" i="41"/>
  <c r="E1429" i="41"/>
  <c r="D1429" i="41"/>
  <c r="L1428" i="41"/>
  <c r="K1428" i="41"/>
  <c r="J1428" i="41"/>
  <c r="I1428" i="41"/>
  <c r="H1428" i="41"/>
  <c r="G1428" i="41"/>
  <c r="F1428" i="41"/>
  <c r="E1428" i="41"/>
  <c r="D1428" i="41"/>
  <c r="L1404" i="41"/>
  <c r="K1404" i="41"/>
  <c r="J1404" i="41"/>
  <c r="I1404" i="41"/>
  <c r="H1404" i="41"/>
  <c r="G1404" i="41"/>
  <c r="F1404" i="41"/>
  <c r="E1404" i="41"/>
  <c r="D1404" i="41"/>
  <c r="L1403" i="41"/>
  <c r="K1403" i="41"/>
  <c r="J1403" i="41"/>
  <c r="I1403" i="41"/>
  <c r="H1403" i="41"/>
  <c r="G1403" i="41"/>
  <c r="F1403" i="41"/>
  <c r="E1403" i="41"/>
  <c r="D1403" i="41"/>
  <c r="L1402" i="41"/>
  <c r="K1402" i="41"/>
  <c r="J1402" i="41"/>
  <c r="I1402" i="41"/>
  <c r="H1402" i="41"/>
  <c r="G1402" i="41"/>
  <c r="F1402" i="41"/>
  <c r="E1402" i="41"/>
  <c r="D1402" i="41"/>
  <c r="L1377" i="41"/>
  <c r="K1377" i="41"/>
  <c r="J1377" i="41"/>
  <c r="I1377" i="41"/>
  <c r="H1377" i="41"/>
  <c r="G1377" i="41"/>
  <c r="F1377" i="41"/>
  <c r="E1377" i="41"/>
  <c r="D1377" i="41"/>
  <c r="L1376" i="41"/>
  <c r="K1376" i="41"/>
  <c r="J1376" i="41"/>
  <c r="I1376" i="41"/>
  <c r="H1376" i="41"/>
  <c r="G1376" i="41"/>
  <c r="F1376" i="41"/>
  <c r="E1376" i="41"/>
  <c r="D1376" i="41"/>
  <c r="L1375" i="41"/>
  <c r="K1375" i="41"/>
  <c r="J1375" i="41"/>
  <c r="I1375" i="41"/>
  <c r="H1375" i="41"/>
  <c r="G1375" i="41"/>
  <c r="F1375" i="41"/>
  <c r="E1375" i="41"/>
  <c r="D1375" i="41"/>
  <c r="L1349" i="41"/>
  <c r="K1349" i="41"/>
  <c r="J1349" i="41"/>
  <c r="I1349" i="41"/>
  <c r="H1349" i="41"/>
  <c r="G1349" i="41"/>
  <c r="F1349" i="41"/>
  <c r="E1349" i="41"/>
  <c r="D1349" i="41"/>
  <c r="L1348" i="41"/>
  <c r="K1348" i="41"/>
  <c r="J1348" i="41"/>
  <c r="I1348" i="41"/>
  <c r="H1348" i="41"/>
  <c r="G1348" i="41"/>
  <c r="F1348" i="41"/>
  <c r="E1348" i="41"/>
  <c r="D1348" i="41"/>
  <c r="L1347" i="41"/>
  <c r="K1347" i="41"/>
  <c r="J1347" i="41"/>
  <c r="I1347" i="41"/>
  <c r="H1347" i="41"/>
  <c r="G1347" i="41"/>
  <c r="F1347" i="41"/>
  <c r="E1347" i="41"/>
  <c r="D1347" i="41"/>
  <c r="L1318" i="41"/>
  <c r="K1318" i="41"/>
  <c r="J1318" i="41"/>
  <c r="I1318" i="41"/>
  <c r="H1318" i="41"/>
  <c r="G1318" i="41"/>
  <c r="F1318" i="41"/>
  <c r="E1318" i="41"/>
  <c r="D1318" i="41"/>
  <c r="L1317" i="41"/>
  <c r="K1317" i="41"/>
  <c r="J1317" i="41"/>
  <c r="I1317" i="41"/>
  <c r="H1317" i="41"/>
  <c r="G1317" i="41"/>
  <c r="F1317" i="41"/>
  <c r="E1317" i="41"/>
  <c r="D1317" i="41"/>
  <c r="L1316" i="41"/>
  <c r="K1316" i="41"/>
  <c r="J1316" i="41"/>
  <c r="I1316" i="41"/>
  <c r="H1316" i="41"/>
  <c r="G1316" i="41"/>
  <c r="F1316" i="41"/>
  <c r="E1316" i="41"/>
  <c r="D1316" i="41"/>
  <c r="L1307" i="41"/>
  <c r="K1307" i="41"/>
  <c r="J1307" i="41"/>
  <c r="I1307" i="41"/>
  <c r="H1307" i="41"/>
  <c r="G1307" i="41"/>
  <c r="F1307" i="41"/>
  <c r="E1307" i="41"/>
  <c r="D1307" i="41"/>
  <c r="L1306" i="41"/>
  <c r="K1306" i="41"/>
  <c r="J1306" i="41"/>
  <c r="I1306" i="41"/>
  <c r="H1306" i="41"/>
  <c r="G1306" i="41"/>
  <c r="F1306" i="41"/>
  <c r="E1306" i="41"/>
  <c r="D1306" i="41"/>
  <c r="L1305" i="41"/>
  <c r="K1305" i="41"/>
  <c r="J1305" i="41"/>
  <c r="I1305" i="41"/>
  <c r="H1305" i="41"/>
  <c r="G1305" i="41"/>
  <c r="F1305" i="41"/>
  <c r="E1305" i="41"/>
  <c r="D1305" i="41"/>
  <c r="L1293" i="41"/>
  <c r="K1293" i="41"/>
  <c r="J1293" i="41"/>
  <c r="I1293" i="41"/>
  <c r="H1293" i="41"/>
  <c r="G1293" i="41"/>
  <c r="F1293" i="41"/>
  <c r="E1293" i="41"/>
  <c r="D1293" i="41"/>
  <c r="L1292" i="41"/>
  <c r="K1292" i="41"/>
  <c r="J1292" i="41"/>
  <c r="I1292" i="41"/>
  <c r="H1292" i="41"/>
  <c r="G1292" i="41"/>
  <c r="F1292" i="41"/>
  <c r="E1292" i="41"/>
  <c r="D1292" i="41"/>
  <c r="L1291" i="41"/>
  <c r="K1291" i="41"/>
  <c r="J1291" i="41"/>
  <c r="I1291" i="41"/>
  <c r="H1291" i="41"/>
  <c r="G1291" i="41"/>
  <c r="F1291" i="41"/>
  <c r="E1291" i="41"/>
  <c r="D1291" i="41"/>
  <c r="L1255" i="41"/>
  <c r="K1255" i="41"/>
  <c r="J1255" i="41"/>
  <c r="I1255" i="41"/>
  <c r="H1255" i="41"/>
  <c r="G1255" i="41"/>
  <c r="F1255" i="41"/>
  <c r="E1255" i="41"/>
  <c r="D1255" i="41"/>
  <c r="L1254" i="41"/>
  <c r="K1254" i="41"/>
  <c r="J1254" i="41"/>
  <c r="I1254" i="41"/>
  <c r="H1254" i="41"/>
  <c r="G1254" i="41"/>
  <c r="F1254" i="41"/>
  <c r="E1254" i="41"/>
  <c r="D1254" i="41"/>
  <c r="L1253" i="41"/>
  <c r="K1253" i="41"/>
  <c r="J1253" i="41"/>
  <c r="I1253" i="41"/>
  <c r="H1253" i="41"/>
  <c r="G1253" i="41"/>
  <c r="F1253" i="41"/>
  <c r="E1253" i="41"/>
  <c r="D1253" i="41"/>
  <c r="L1245" i="41"/>
  <c r="K1245" i="41"/>
  <c r="J1245" i="41"/>
  <c r="I1245" i="41"/>
  <c r="H1245" i="41"/>
  <c r="G1245" i="41"/>
  <c r="F1245" i="41"/>
  <c r="E1245" i="41"/>
  <c r="D1245" i="41"/>
  <c r="L1244" i="41"/>
  <c r="K1244" i="41"/>
  <c r="J1244" i="41"/>
  <c r="I1244" i="41"/>
  <c r="H1244" i="41"/>
  <c r="G1244" i="41"/>
  <c r="F1244" i="41"/>
  <c r="E1244" i="41"/>
  <c r="D1244" i="41"/>
  <c r="L1243" i="41"/>
  <c r="K1243" i="41"/>
  <c r="J1243" i="41"/>
  <c r="I1243" i="41"/>
  <c r="H1243" i="41"/>
  <c r="G1243" i="41"/>
  <c r="F1243" i="41"/>
  <c r="E1243" i="41"/>
  <c r="D1243" i="41"/>
  <c r="L1219" i="41"/>
  <c r="K1219" i="41"/>
  <c r="J1219" i="41"/>
  <c r="I1219" i="41"/>
  <c r="H1219" i="41"/>
  <c r="G1219" i="41"/>
  <c r="F1219" i="41"/>
  <c r="E1219" i="41"/>
  <c r="D1219" i="41"/>
  <c r="L1218" i="41"/>
  <c r="K1218" i="41"/>
  <c r="J1218" i="41"/>
  <c r="I1218" i="41"/>
  <c r="H1218" i="41"/>
  <c r="G1218" i="41"/>
  <c r="F1218" i="41"/>
  <c r="E1218" i="41"/>
  <c r="D1218" i="41"/>
  <c r="L1217" i="41"/>
  <c r="K1217" i="41"/>
  <c r="J1217" i="41"/>
  <c r="I1217" i="41"/>
  <c r="H1217" i="41"/>
  <c r="G1217" i="41"/>
  <c r="F1217" i="41"/>
  <c r="E1217" i="41"/>
  <c r="D1217" i="41"/>
  <c r="L1205" i="41"/>
  <c r="K1205" i="41"/>
  <c r="J1205" i="41"/>
  <c r="I1205" i="41"/>
  <c r="H1205" i="41"/>
  <c r="G1205" i="41"/>
  <c r="F1205" i="41"/>
  <c r="E1205" i="41"/>
  <c r="D1205" i="41"/>
  <c r="L1204" i="41"/>
  <c r="K1204" i="41"/>
  <c r="J1204" i="41"/>
  <c r="I1204" i="41"/>
  <c r="H1204" i="41"/>
  <c r="G1204" i="41"/>
  <c r="F1204" i="41"/>
  <c r="E1204" i="41"/>
  <c r="D1204" i="41"/>
  <c r="L1203" i="41"/>
  <c r="K1203" i="41"/>
  <c r="J1203" i="41"/>
  <c r="I1203" i="41"/>
  <c r="H1203" i="41"/>
  <c r="G1203" i="41"/>
  <c r="F1203" i="41"/>
  <c r="E1203" i="41"/>
  <c r="D1203" i="41"/>
  <c r="L1195" i="41"/>
  <c r="K1195" i="41"/>
  <c r="J1195" i="41"/>
  <c r="I1195" i="41"/>
  <c r="H1195" i="41"/>
  <c r="G1195" i="41"/>
  <c r="F1195" i="41"/>
  <c r="E1195" i="41"/>
  <c r="D1195" i="41"/>
  <c r="L1194" i="41"/>
  <c r="K1194" i="41"/>
  <c r="J1194" i="41"/>
  <c r="I1194" i="41"/>
  <c r="H1194" i="41"/>
  <c r="G1194" i="41"/>
  <c r="F1194" i="41"/>
  <c r="E1194" i="41"/>
  <c r="D1194" i="41"/>
  <c r="L1193" i="41"/>
  <c r="K1193" i="41"/>
  <c r="J1193" i="41"/>
  <c r="I1193" i="41"/>
  <c r="H1193" i="41"/>
  <c r="G1193" i="41"/>
  <c r="F1193" i="41"/>
  <c r="E1193" i="41"/>
  <c r="D1193" i="41"/>
  <c r="L1172" i="41"/>
  <c r="K1172" i="41"/>
  <c r="J1172" i="41"/>
  <c r="I1172" i="41"/>
  <c r="H1172" i="41"/>
  <c r="G1172" i="41"/>
  <c r="F1172" i="41"/>
  <c r="E1172" i="41"/>
  <c r="D1172" i="41"/>
  <c r="L1171" i="41"/>
  <c r="K1171" i="41"/>
  <c r="J1171" i="41"/>
  <c r="I1171" i="41"/>
  <c r="H1171" i="41"/>
  <c r="G1171" i="41"/>
  <c r="F1171" i="41"/>
  <c r="E1171" i="41"/>
  <c r="D1171" i="41"/>
  <c r="L1170" i="41"/>
  <c r="K1170" i="41"/>
  <c r="J1170" i="41"/>
  <c r="I1170" i="41"/>
  <c r="H1170" i="41"/>
  <c r="G1170" i="41"/>
  <c r="F1170" i="41"/>
  <c r="E1170" i="41"/>
  <c r="D1170" i="41"/>
  <c r="L1159" i="41"/>
  <c r="K1159" i="41"/>
  <c r="J1159" i="41"/>
  <c r="I1159" i="41"/>
  <c r="H1159" i="41"/>
  <c r="G1159" i="41"/>
  <c r="F1159" i="41"/>
  <c r="E1159" i="41"/>
  <c r="D1159" i="41"/>
  <c r="L1158" i="41"/>
  <c r="K1158" i="41"/>
  <c r="J1158" i="41"/>
  <c r="I1158" i="41"/>
  <c r="H1158" i="41"/>
  <c r="G1158" i="41"/>
  <c r="F1158" i="41"/>
  <c r="E1158" i="41"/>
  <c r="D1158" i="41"/>
  <c r="L1157" i="41"/>
  <c r="K1157" i="41"/>
  <c r="J1157" i="41"/>
  <c r="I1157" i="41"/>
  <c r="H1157" i="41"/>
  <c r="G1157" i="41"/>
  <c r="F1157" i="41"/>
  <c r="E1157" i="41"/>
  <c r="D1157" i="41"/>
  <c r="L1140" i="41"/>
  <c r="K1140" i="41"/>
  <c r="J1140" i="41"/>
  <c r="I1140" i="41"/>
  <c r="H1140" i="41"/>
  <c r="G1140" i="41"/>
  <c r="F1140" i="41"/>
  <c r="E1140" i="41"/>
  <c r="D1140" i="41"/>
  <c r="L1139" i="41"/>
  <c r="K1139" i="41"/>
  <c r="J1139" i="41"/>
  <c r="I1139" i="41"/>
  <c r="H1139" i="41"/>
  <c r="G1139" i="41"/>
  <c r="F1139" i="41"/>
  <c r="E1139" i="41"/>
  <c r="D1139" i="41"/>
  <c r="L1138" i="41"/>
  <c r="K1138" i="41"/>
  <c r="J1138" i="41"/>
  <c r="I1138" i="41"/>
  <c r="H1138" i="41"/>
  <c r="G1138" i="41"/>
  <c r="F1138" i="41"/>
  <c r="E1138" i="41"/>
  <c r="D1138" i="41"/>
  <c r="L1100" i="41"/>
  <c r="K1100" i="41"/>
  <c r="J1100" i="41"/>
  <c r="I1100" i="41"/>
  <c r="H1100" i="41"/>
  <c r="G1100" i="41"/>
  <c r="F1100" i="41"/>
  <c r="E1100" i="41"/>
  <c r="D1100" i="41"/>
  <c r="L1099" i="41"/>
  <c r="K1099" i="41"/>
  <c r="J1099" i="41"/>
  <c r="I1099" i="41"/>
  <c r="H1099" i="41"/>
  <c r="G1099" i="41"/>
  <c r="F1099" i="41"/>
  <c r="E1099" i="41"/>
  <c r="D1099" i="41"/>
  <c r="L1098" i="41"/>
  <c r="K1098" i="41"/>
  <c r="J1098" i="41"/>
  <c r="I1098" i="41"/>
  <c r="H1098" i="41"/>
  <c r="G1098" i="41"/>
  <c r="F1098" i="41"/>
  <c r="E1098" i="41"/>
  <c r="D1098" i="41"/>
  <c r="L1068" i="41"/>
  <c r="K1068" i="41"/>
  <c r="J1068" i="41"/>
  <c r="I1068" i="41"/>
  <c r="H1068" i="41"/>
  <c r="G1068" i="41"/>
  <c r="F1068" i="41"/>
  <c r="E1068" i="41"/>
  <c r="D1068" i="41"/>
  <c r="L1067" i="41"/>
  <c r="K1067" i="41"/>
  <c r="J1067" i="41"/>
  <c r="I1067" i="41"/>
  <c r="H1067" i="41"/>
  <c r="G1067" i="41"/>
  <c r="F1067" i="41"/>
  <c r="E1067" i="41"/>
  <c r="D1067" i="41"/>
  <c r="L1066" i="41"/>
  <c r="K1066" i="41"/>
  <c r="J1066" i="41"/>
  <c r="I1066" i="41"/>
  <c r="H1066" i="41"/>
  <c r="G1066" i="41"/>
  <c r="F1066" i="41"/>
  <c r="E1066" i="41"/>
  <c r="D1066" i="41"/>
  <c r="L1002" i="41"/>
  <c r="K1002" i="41"/>
  <c r="J1002" i="41"/>
  <c r="I1002" i="41"/>
  <c r="H1002" i="41"/>
  <c r="G1002" i="41"/>
  <c r="F1002" i="41"/>
  <c r="E1002" i="41"/>
  <c r="D1002" i="41"/>
  <c r="L1001" i="41"/>
  <c r="K1001" i="41"/>
  <c r="J1001" i="41"/>
  <c r="I1001" i="41"/>
  <c r="H1001" i="41"/>
  <c r="G1001" i="41"/>
  <c r="F1001" i="41"/>
  <c r="E1001" i="41"/>
  <c r="D1001" i="41"/>
  <c r="L1000" i="41"/>
  <c r="K1000" i="41"/>
  <c r="J1000" i="41"/>
  <c r="I1000" i="41"/>
  <c r="H1000" i="41"/>
  <c r="G1000" i="41"/>
  <c r="F1000" i="41"/>
  <c r="E1000" i="41"/>
  <c r="D1000" i="41"/>
  <c r="L980" i="41"/>
  <c r="K980" i="41"/>
  <c r="J980" i="41"/>
  <c r="I980" i="41"/>
  <c r="H980" i="41"/>
  <c r="G980" i="41"/>
  <c r="F980" i="41"/>
  <c r="E980" i="41"/>
  <c r="D980" i="41"/>
  <c r="L979" i="41"/>
  <c r="K979" i="41"/>
  <c r="J979" i="41"/>
  <c r="I979" i="41"/>
  <c r="H979" i="41"/>
  <c r="G979" i="41"/>
  <c r="F979" i="41"/>
  <c r="E979" i="41"/>
  <c r="D979" i="41"/>
  <c r="L978" i="41"/>
  <c r="K978" i="41"/>
  <c r="J978" i="41"/>
  <c r="I978" i="41"/>
  <c r="H978" i="41"/>
  <c r="G978" i="41"/>
  <c r="F978" i="41"/>
  <c r="E978" i="41"/>
  <c r="D978" i="41"/>
  <c r="L964" i="41"/>
  <c r="K964" i="41"/>
  <c r="J964" i="41"/>
  <c r="I964" i="41"/>
  <c r="H964" i="41"/>
  <c r="G964" i="41"/>
  <c r="F964" i="41"/>
  <c r="E964" i="41"/>
  <c r="D964" i="41"/>
  <c r="L963" i="41"/>
  <c r="K963" i="41"/>
  <c r="J963" i="41"/>
  <c r="I963" i="41"/>
  <c r="H963" i="41"/>
  <c r="G963" i="41"/>
  <c r="F963" i="41"/>
  <c r="E963" i="41"/>
  <c r="D963" i="41"/>
  <c r="L962" i="41"/>
  <c r="K962" i="41"/>
  <c r="J962" i="41"/>
  <c r="I962" i="41"/>
  <c r="H962" i="41"/>
  <c r="G962" i="41"/>
  <c r="F962" i="41"/>
  <c r="E962" i="41"/>
  <c r="D962" i="41"/>
  <c r="L951" i="41"/>
  <c r="K951" i="41"/>
  <c r="J951" i="41"/>
  <c r="I951" i="41"/>
  <c r="H951" i="41"/>
  <c r="G951" i="41"/>
  <c r="F951" i="41"/>
  <c r="E951" i="41"/>
  <c r="D951" i="41"/>
  <c r="L950" i="41"/>
  <c r="K950" i="41"/>
  <c r="J950" i="41"/>
  <c r="I950" i="41"/>
  <c r="H950" i="41"/>
  <c r="G950" i="41"/>
  <c r="F950" i="41"/>
  <c r="E950" i="41"/>
  <c r="D950" i="41"/>
  <c r="L949" i="41"/>
  <c r="K949" i="41"/>
  <c r="J949" i="41"/>
  <c r="I949" i="41"/>
  <c r="H949" i="41"/>
  <c r="G949" i="41"/>
  <c r="F949" i="41"/>
  <c r="E949" i="41"/>
  <c r="D949" i="41"/>
  <c r="L938" i="41"/>
  <c r="K938" i="41"/>
  <c r="J938" i="41"/>
  <c r="I938" i="41"/>
  <c r="H938" i="41"/>
  <c r="G938" i="41"/>
  <c r="F938" i="41"/>
  <c r="E938" i="41"/>
  <c r="D938" i="41"/>
  <c r="L937" i="41"/>
  <c r="K937" i="41"/>
  <c r="J937" i="41"/>
  <c r="I937" i="41"/>
  <c r="H937" i="41"/>
  <c r="G937" i="41"/>
  <c r="F937" i="41"/>
  <c r="E937" i="41"/>
  <c r="D937" i="41"/>
  <c r="L936" i="41"/>
  <c r="K936" i="41"/>
  <c r="J936" i="41"/>
  <c r="I936" i="41"/>
  <c r="H936" i="41"/>
  <c r="G936" i="41"/>
  <c r="F936" i="41"/>
  <c r="E936" i="41"/>
  <c r="D936" i="41"/>
  <c r="L928" i="41"/>
  <c r="K928" i="41"/>
  <c r="J928" i="41"/>
  <c r="I928" i="41"/>
  <c r="H928" i="41"/>
  <c r="G928" i="41"/>
  <c r="F928" i="41"/>
  <c r="E928" i="41"/>
  <c r="D928" i="41"/>
  <c r="L927" i="41"/>
  <c r="K927" i="41"/>
  <c r="J927" i="41"/>
  <c r="I927" i="41"/>
  <c r="H927" i="41"/>
  <c r="G927" i="41"/>
  <c r="F927" i="41"/>
  <c r="E927" i="41"/>
  <c r="D927" i="41"/>
  <c r="L926" i="41"/>
  <c r="K926" i="41"/>
  <c r="J926" i="41"/>
  <c r="I926" i="41"/>
  <c r="H926" i="41"/>
  <c r="G926" i="41"/>
  <c r="F926" i="41"/>
  <c r="E926" i="41"/>
  <c r="D926" i="41"/>
  <c r="L824" i="41"/>
  <c r="K824" i="41"/>
  <c r="J824" i="41"/>
  <c r="I824" i="41"/>
  <c r="H824" i="41"/>
  <c r="G824" i="41"/>
  <c r="F824" i="41"/>
  <c r="E824" i="41"/>
  <c r="D824" i="41"/>
  <c r="L823" i="41"/>
  <c r="K823" i="41"/>
  <c r="J823" i="41"/>
  <c r="I823" i="41"/>
  <c r="H823" i="41"/>
  <c r="G823" i="41"/>
  <c r="F823" i="41"/>
  <c r="E823" i="41"/>
  <c r="D823" i="41"/>
  <c r="L822" i="41"/>
  <c r="K822" i="41"/>
  <c r="J822" i="41"/>
  <c r="I822" i="41"/>
  <c r="H822" i="41"/>
  <c r="G822" i="41"/>
  <c r="F822" i="41"/>
  <c r="E822" i="41"/>
  <c r="D822" i="41"/>
  <c r="L479" i="41"/>
  <c r="K479" i="41"/>
  <c r="J479" i="41"/>
  <c r="I479" i="41"/>
  <c r="H479" i="41"/>
  <c r="G479" i="41"/>
  <c r="F479" i="41"/>
  <c r="E479" i="41"/>
  <c r="D479" i="41"/>
  <c r="L478" i="41"/>
  <c r="K478" i="41"/>
  <c r="J478" i="41"/>
  <c r="I478" i="41"/>
  <c r="H478" i="41"/>
  <c r="G478" i="41"/>
  <c r="F478" i="41"/>
  <c r="E478" i="41"/>
  <c r="D478" i="41"/>
  <c r="L477" i="41"/>
  <c r="K477" i="41"/>
  <c r="J477" i="41"/>
  <c r="I477" i="41"/>
  <c r="H477" i="41"/>
  <c r="G477" i="41"/>
  <c r="F477" i="41"/>
  <c r="E477" i="41"/>
  <c r="D477" i="41"/>
  <c r="L443" i="41"/>
  <c r="K443" i="41"/>
  <c r="J443" i="41"/>
  <c r="I443" i="41"/>
  <c r="H443" i="41"/>
  <c r="G443" i="41"/>
  <c r="F443" i="41"/>
  <c r="E443" i="41"/>
  <c r="D443" i="41"/>
  <c r="L442" i="41"/>
  <c r="K442" i="41"/>
  <c r="J442" i="41"/>
  <c r="I442" i="41"/>
  <c r="H442" i="41"/>
  <c r="G442" i="41"/>
  <c r="F442" i="41"/>
  <c r="E442" i="41"/>
  <c r="D442" i="41"/>
  <c r="L441" i="41"/>
  <c r="K441" i="41"/>
  <c r="J441" i="41"/>
  <c r="I441" i="41"/>
  <c r="H441" i="41"/>
  <c r="G441" i="41"/>
  <c r="F441" i="41"/>
  <c r="E441" i="41"/>
  <c r="D441" i="41"/>
  <c r="L430" i="41"/>
  <c r="K430" i="41"/>
  <c r="J430" i="41"/>
  <c r="I430" i="41"/>
  <c r="H430" i="41"/>
  <c r="G430" i="41"/>
  <c r="F430" i="41"/>
  <c r="E430" i="41"/>
  <c r="D430" i="41"/>
  <c r="L429" i="41"/>
  <c r="K429" i="41"/>
  <c r="J429" i="41"/>
  <c r="I429" i="41"/>
  <c r="H429" i="41"/>
  <c r="G429" i="41"/>
  <c r="F429" i="41"/>
  <c r="E429" i="41"/>
  <c r="D429" i="41"/>
  <c r="L428" i="41"/>
  <c r="K428" i="41"/>
  <c r="J428" i="41"/>
  <c r="I428" i="41"/>
  <c r="H428" i="41"/>
  <c r="G428" i="41"/>
  <c r="F428" i="41"/>
  <c r="E428" i="41"/>
  <c r="D428" i="41"/>
  <c r="L386" i="41"/>
  <c r="K386" i="41"/>
  <c r="J386" i="41"/>
  <c r="I386" i="41"/>
  <c r="H386" i="41"/>
  <c r="G386" i="41"/>
  <c r="F386" i="41"/>
  <c r="E386" i="41"/>
  <c r="D386" i="41"/>
  <c r="L385" i="41"/>
  <c r="K385" i="41"/>
  <c r="J385" i="41"/>
  <c r="I385" i="41"/>
  <c r="H385" i="41"/>
  <c r="G385" i="41"/>
  <c r="F385" i="41"/>
  <c r="E385" i="41"/>
  <c r="D385" i="41"/>
  <c r="L384" i="41"/>
  <c r="K384" i="41"/>
  <c r="J384" i="41"/>
  <c r="I384" i="41"/>
  <c r="H384" i="41"/>
  <c r="G384" i="41"/>
  <c r="F384" i="41"/>
  <c r="E384" i="41"/>
  <c r="D384" i="41"/>
  <c r="L299" i="41"/>
  <c r="K299" i="41"/>
  <c r="J299" i="41"/>
  <c r="I299" i="41"/>
  <c r="H299" i="41"/>
  <c r="G299" i="41"/>
  <c r="F299" i="41"/>
  <c r="E299" i="41"/>
  <c r="D299" i="41"/>
  <c r="L298" i="41"/>
  <c r="K298" i="41"/>
  <c r="J298" i="41"/>
  <c r="I298" i="41"/>
  <c r="H298" i="41"/>
  <c r="G298" i="41"/>
  <c r="F298" i="41"/>
  <c r="E298" i="41"/>
  <c r="D298" i="41"/>
  <c r="L297" i="41"/>
  <c r="K297" i="41"/>
  <c r="J297" i="41"/>
  <c r="I297" i="41"/>
  <c r="H297" i="41"/>
  <c r="G297" i="41"/>
  <c r="F297" i="41"/>
  <c r="E297" i="41"/>
  <c r="D297" i="41"/>
  <c r="L283" i="41"/>
  <c r="K283" i="41"/>
  <c r="J283" i="41"/>
  <c r="I283" i="41"/>
  <c r="H283" i="41"/>
  <c r="G283" i="41"/>
  <c r="F283" i="41"/>
  <c r="E283" i="41"/>
  <c r="D283" i="41"/>
  <c r="L282" i="41"/>
  <c r="K282" i="41"/>
  <c r="J282" i="41"/>
  <c r="I282" i="41"/>
  <c r="H282" i="41"/>
  <c r="G282" i="41"/>
  <c r="F282" i="41"/>
  <c r="E282" i="41"/>
  <c r="D282" i="41"/>
  <c r="L281" i="41"/>
  <c r="K281" i="41"/>
  <c r="J281" i="41"/>
  <c r="I281" i="41"/>
  <c r="H281" i="41"/>
  <c r="G281" i="41"/>
  <c r="F281" i="41"/>
  <c r="E281" i="41"/>
  <c r="D281" i="41"/>
  <c r="L205" i="41"/>
  <c r="K205" i="41"/>
  <c r="J205" i="41"/>
  <c r="I205" i="41"/>
  <c r="H205" i="41"/>
  <c r="G205" i="41"/>
  <c r="F205" i="41"/>
  <c r="E205" i="41"/>
  <c r="D205" i="41"/>
  <c r="L204" i="41"/>
  <c r="K204" i="41"/>
  <c r="J204" i="41"/>
  <c r="I204" i="41"/>
  <c r="H204" i="41"/>
  <c r="G204" i="41"/>
  <c r="F204" i="41"/>
  <c r="E204" i="41"/>
  <c r="D204" i="41"/>
  <c r="L203" i="41"/>
  <c r="K203" i="41"/>
  <c r="J203" i="41"/>
  <c r="I203" i="41"/>
  <c r="H203" i="41"/>
  <c r="G203" i="41"/>
  <c r="F203" i="41"/>
  <c r="E203" i="41"/>
  <c r="D203" i="41"/>
  <c r="L133" i="41"/>
  <c r="K133" i="41"/>
  <c r="J133" i="41"/>
  <c r="I133" i="41"/>
  <c r="H133" i="41"/>
  <c r="G133" i="41"/>
  <c r="F133" i="41"/>
  <c r="E133" i="41"/>
  <c r="D133" i="41"/>
  <c r="L132" i="41"/>
  <c r="K132" i="41"/>
  <c r="J132" i="41"/>
  <c r="I132" i="41"/>
  <c r="H132" i="41"/>
  <c r="G132" i="41"/>
  <c r="F132" i="41"/>
  <c r="E132" i="41"/>
  <c r="D132" i="41"/>
  <c r="L131" i="41"/>
  <c r="K131" i="41"/>
  <c r="J131" i="41"/>
  <c r="I131" i="41"/>
  <c r="H131" i="41"/>
  <c r="G131" i="41"/>
  <c r="F131" i="41"/>
  <c r="E131" i="41"/>
  <c r="D131" i="41"/>
  <c r="L123" i="41"/>
  <c r="K123" i="41"/>
  <c r="J123" i="41"/>
  <c r="I123" i="41"/>
  <c r="H123" i="41"/>
  <c r="G123" i="41"/>
  <c r="F123" i="41"/>
  <c r="E123" i="41"/>
  <c r="D123" i="41"/>
  <c r="L122" i="41"/>
  <c r="K122" i="41"/>
  <c r="J122" i="41"/>
  <c r="I122" i="41"/>
  <c r="H122" i="41"/>
  <c r="G122" i="41"/>
  <c r="F122" i="41"/>
  <c r="E122" i="41"/>
  <c r="D122" i="41"/>
  <c r="L121" i="41"/>
  <c r="K121" i="41"/>
  <c r="J121" i="41"/>
  <c r="I121" i="41"/>
  <c r="H121" i="41"/>
  <c r="G121" i="41"/>
  <c r="F121" i="41"/>
  <c r="E121" i="41"/>
  <c r="D121" i="41"/>
  <c r="L103" i="41"/>
  <c r="K103" i="41"/>
  <c r="J103" i="41"/>
  <c r="I103" i="41"/>
  <c r="H103" i="41"/>
  <c r="G103" i="41"/>
  <c r="F103" i="41"/>
  <c r="E103" i="41"/>
  <c r="D103" i="41"/>
  <c r="L102" i="41"/>
  <c r="K102" i="41"/>
  <c r="J102" i="41"/>
  <c r="I102" i="41"/>
  <c r="H102" i="41"/>
  <c r="G102" i="41"/>
  <c r="F102" i="41"/>
  <c r="E102" i="41"/>
  <c r="D102" i="41"/>
  <c r="L101" i="41"/>
  <c r="K101" i="41"/>
  <c r="J101" i="41"/>
  <c r="I101" i="41"/>
  <c r="H101" i="41"/>
  <c r="G101" i="41"/>
  <c r="F101" i="41"/>
  <c r="E101" i="41"/>
  <c r="D101" i="41"/>
  <c r="L93" i="41"/>
  <c r="K93" i="41"/>
  <c r="J93" i="41"/>
  <c r="I93" i="41"/>
  <c r="H93" i="41"/>
  <c r="G93" i="41"/>
  <c r="F93" i="41"/>
  <c r="E93" i="41"/>
  <c r="D93" i="41"/>
  <c r="L92" i="41"/>
  <c r="K92" i="41"/>
  <c r="J92" i="41"/>
  <c r="I92" i="41"/>
  <c r="H92" i="41"/>
  <c r="G92" i="41"/>
  <c r="F92" i="41"/>
  <c r="E92" i="41"/>
  <c r="D92" i="41"/>
  <c r="L91" i="41"/>
  <c r="K91" i="41"/>
  <c r="J91" i="41"/>
  <c r="I91" i="41"/>
  <c r="H91" i="41"/>
  <c r="G91" i="41"/>
  <c r="F91" i="41"/>
  <c r="E91" i="41"/>
  <c r="D91" i="41"/>
  <c r="L83" i="41"/>
  <c r="K83" i="41"/>
  <c r="J83" i="41"/>
  <c r="I83" i="41"/>
  <c r="H83" i="41"/>
  <c r="G83" i="41"/>
  <c r="F83" i="41"/>
  <c r="E83" i="41"/>
  <c r="D83" i="41"/>
  <c r="L82" i="41"/>
  <c r="K82" i="41"/>
  <c r="J82" i="41"/>
  <c r="I82" i="41"/>
  <c r="H82" i="41"/>
  <c r="G82" i="41"/>
  <c r="F82" i="41"/>
  <c r="E82" i="41"/>
  <c r="D82" i="41"/>
  <c r="L81" i="41"/>
  <c r="K81" i="41"/>
  <c r="J81" i="41"/>
  <c r="I81" i="41"/>
  <c r="H81" i="41"/>
  <c r="G81" i="41"/>
  <c r="F81" i="41"/>
  <c r="E81" i="41"/>
  <c r="D81" i="41"/>
  <c r="L24" i="41"/>
  <c r="K24" i="41"/>
  <c r="J24" i="41"/>
  <c r="I24" i="41"/>
  <c r="H24" i="41"/>
  <c r="G24" i="41"/>
  <c r="F24" i="41"/>
  <c r="E24" i="41"/>
  <c r="D24" i="41"/>
  <c r="L23" i="41"/>
  <c r="K23" i="41"/>
  <c r="J23" i="41"/>
  <c r="I23" i="41"/>
  <c r="H23" i="41"/>
  <c r="G23" i="41"/>
  <c r="F23" i="41"/>
  <c r="E23" i="41"/>
  <c r="D23" i="41"/>
  <c r="L22" i="41"/>
  <c r="K22" i="41"/>
  <c r="J22" i="41"/>
  <c r="I22" i="41"/>
  <c r="H22" i="41"/>
  <c r="G22" i="41"/>
  <c r="F22" i="41"/>
  <c r="E22" i="41"/>
  <c r="D22" i="41"/>
  <c r="J87" i="9" l="1"/>
  <c r="I87" i="9"/>
  <c r="H87" i="9"/>
  <c r="G87" i="9"/>
  <c r="F87" i="9"/>
  <c r="E87" i="9"/>
  <c r="D87" i="9"/>
  <c r="C87" i="9"/>
  <c r="B87" i="9"/>
  <c r="J60" i="9"/>
  <c r="I60" i="9"/>
  <c r="H60" i="9"/>
  <c r="G60" i="9"/>
  <c r="F60" i="9"/>
  <c r="E60" i="9"/>
  <c r="D60" i="9"/>
  <c r="C60" i="9"/>
  <c r="B60" i="9"/>
  <c r="J33" i="9"/>
  <c r="I33" i="9"/>
  <c r="H33" i="9"/>
  <c r="G33" i="9"/>
  <c r="F33" i="9"/>
  <c r="E33" i="9"/>
  <c r="D33" i="9"/>
  <c r="C33" i="9"/>
  <c r="B33" i="9"/>
</calcChain>
</file>

<file path=xl/sharedStrings.xml><?xml version="1.0" encoding="utf-8"?>
<sst xmlns="http://schemas.openxmlformats.org/spreadsheetml/2006/main" count="33790" uniqueCount="2941">
  <si>
    <t>Davon an ...</t>
  </si>
  <si>
    <t>Winter-</t>
  </si>
  <si>
    <t>Insgesamt</t>
  </si>
  <si>
    <t>Gesamt-</t>
  </si>
  <si>
    <t>Kunst-</t>
  </si>
  <si>
    <t>Fach-</t>
  </si>
  <si>
    <t>Verwaltungsfach-</t>
  </si>
  <si>
    <t>hochschulen</t>
  </si>
  <si>
    <t>insges.</t>
  </si>
  <si>
    <t>weibl.</t>
  </si>
  <si>
    <t>zus.</t>
  </si>
  <si>
    <t>Studierende insgesamt</t>
  </si>
  <si>
    <t>1999/2000</t>
  </si>
  <si>
    <t>Deutsche Studierende</t>
  </si>
  <si>
    <t>Ausländische Studierende</t>
  </si>
  <si>
    <t>____________</t>
  </si>
  <si>
    <t>2000/2001</t>
  </si>
  <si>
    <t>2001/2002</t>
  </si>
  <si>
    <t>2002/2003</t>
  </si>
  <si>
    <t>2003/2004</t>
  </si>
  <si>
    <t>2004/2005</t>
  </si>
  <si>
    <t>2005/2006</t>
  </si>
  <si>
    <t xml:space="preserve">    Hochschulen entstehen, für die keine detaillierten Unterlagen vorlagen (vgl. hierzu den Abschnitt "Berichtskreis der Hochschulen").</t>
  </si>
  <si>
    <t>2006/2007</t>
  </si>
  <si>
    <t>2007/2008</t>
  </si>
  <si>
    <t>2008/2009</t>
  </si>
  <si>
    <t>2009/2010</t>
  </si>
  <si>
    <t>2010/2011</t>
  </si>
  <si>
    <t>2011/2012</t>
  </si>
  <si>
    <t>2012/2013</t>
  </si>
  <si>
    <t>2013/2014</t>
  </si>
  <si>
    <t>2014/2015</t>
  </si>
  <si>
    <t>1998/1999</t>
  </si>
  <si>
    <t>2015/2016</t>
  </si>
  <si>
    <t xml:space="preserve">* Abweichungen gegenüber früher veröffentlichten Ergebnissen oder im Vergleich zu den ausführlichen Tabellen können durch die Berücksichtigung solcher </t>
  </si>
  <si>
    <t>2 Einschl. der Pädagogischen und Theologischen Hochschulen.</t>
  </si>
  <si>
    <t>3 Ab dem Wintersemester 2002/2003 werden die Gesamthochschulen den Universitäten zugeordnet.</t>
  </si>
  <si>
    <t>4 Ohne Verwaltungsfachhochschulen.</t>
  </si>
  <si>
    <r>
      <t xml:space="preserve">Universitäten </t>
    </r>
    <r>
      <rPr>
        <vertAlign val="superscript"/>
        <sz val="7"/>
        <rFont val="MetaNormalLF-Roman"/>
        <family val="2"/>
      </rPr>
      <t>2</t>
    </r>
  </si>
  <si>
    <r>
      <t xml:space="preserve">hochschulen </t>
    </r>
    <r>
      <rPr>
        <vertAlign val="superscript"/>
        <sz val="7"/>
        <rFont val="MetaNormalLF-Roman"/>
        <family val="2"/>
      </rPr>
      <t>3</t>
    </r>
  </si>
  <si>
    <r>
      <t xml:space="preserve">hochschulen </t>
    </r>
    <r>
      <rPr>
        <vertAlign val="superscript"/>
        <sz val="7"/>
        <rFont val="MetaNormalLF-Roman"/>
        <family val="2"/>
      </rPr>
      <t>4</t>
    </r>
  </si>
  <si>
    <r>
      <t xml:space="preserve">Zusammenfassende Übersichten </t>
    </r>
    <r>
      <rPr>
        <b/>
        <vertAlign val="superscript"/>
        <sz val="9"/>
        <rFont val="MetaNormalLF-Roman"/>
        <family val="2"/>
      </rPr>
      <t>*</t>
    </r>
  </si>
  <si>
    <t>2016/2017</t>
  </si>
  <si>
    <t>2017/2018</t>
  </si>
  <si>
    <t>2018/2019</t>
  </si>
  <si>
    <r>
      <t xml:space="preserve">Studienjahr </t>
    </r>
    <r>
      <rPr>
        <vertAlign val="superscript"/>
        <sz val="7"/>
        <rFont val="MetaNormalLF-Roman"/>
        <family val="2"/>
      </rPr>
      <t>1</t>
    </r>
  </si>
  <si>
    <t>Studienanfänger/-innen insgesamt</t>
  </si>
  <si>
    <t xml:space="preserve"> 2001</t>
  </si>
  <si>
    <t xml:space="preserve"> 2002</t>
  </si>
  <si>
    <t xml:space="preserve"> 2003</t>
  </si>
  <si>
    <t xml:space="preserve"> 2004</t>
  </si>
  <si>
    <t xml:space="preserve"> 2005</t>
  </si>
  <si>
    <t xml:space="preserve"> 2006</t>
  </si>
  <si>
    <t xml:space="preserve"> 2007</t>
  </si>
  <si>
    <t xml:space="preserve"> 2008</t>
  </si>
  <si>
    <t xml:space="preserve"> 2009</t>
  </si>
  <si>
    <t xml:space="preserve"> 2010</t>
  </si>
  <si>
    <t xml:space="preserve"> 2011</t>
  </si>
  <si>
    <t xml:space="preserve"> 2012</t>
  </si>
  <si>
    <t xml:space="preserve"> 2013</t>
  </si>
  <si>
    <t xml:space="preserve"> 2014</t>
  </si>
  <si>
    <t xml:space="preserve"> 2015</t>
  </si>
  <si>
    <t xml:space="preserve"> 2016</t>
  </si>
  <si>
    <t xml:space="preserve"> 2017</t>
  </si>
  <si>
    <t xml:space="preserve"> 2018</t>
  </si>
  <si>
    <t>Deutsche Studienanfänger/-innen</t>
  </si>
  <si>
    <t>Ausländische Studienanfänger/-innen</t>
  </si>
  <si>
    <t xml:space="preserve">     Hochschulen entstehen, für die keine detaillierten Unterlagen vorlagen (vgl. hierzu den Abschnitt "Berichtskreis der Hochschulen").</t>
  </si>
  <si>
    <t xml:space="preserve">    nach Hochschularten und Ländern</t>
  </si>
  <si>
    <t>Hochschulart</t>
  </si>
  <si>
    <t>Wintersemester</t>
  </si>
  <si>
    <t>----</t>
  </si>
  <si>
    <t>Land</t>
  </si>
  <si>
    <t xml:space="preserve">Universitäten </t>
  </si>
  <si>
    <t xml:space="preserve">  Baden-Württemberg</t>
  </si>
  <si>
    <t xml:space="preserve">  Bayern</t>
  </si>
  <si>
    <t xml:space="preserve">  Berlin</t>
  </si>
  <si>
    <t xml:space="preserve">  Brandenburg</t>
  </si>
  <si>
    <t xml:space="preserve">  Bremen</t>
  </si>
  <si>
    <t xml:space="preserve">  Hamburg</t>
  </si>
  <si>
    <t xml:space="preserve">  Hessen</t>
  </si>
  <si>
    <t xml:space="preserve">  Mecklenburg-Vorpommern</t>
  </si>
  <si>
    <t xml:space="preserve">  Niedersachsen</t>
  </si>
  <si>
    <t xml:space="preserve">  Nordrhein-Westfalen</t>
  </si>
  <si>
    <t xml:space="preserve">  Rheinland-Pfalz</t>
  </si>
  <si>
    <t xml:space="preserve">  Saarland</t>
  </si>
  <si>
    <t xml:space="preserve">  Sachsen</t>
  </si>
  <si>
    <t xml:space="preserve">  Sachsen-Anhalt</t>
  </si>
  <si>
    <t xml:space="preserve">  Schleswig-Holstein</t>
  </si>
  <si>
    <t xml:space="preserve">  Thüringen</t>
  </si>
  <si>
    <t>Pädagogische Hochschulen</t>
  </si>
  <si>
    <t>Theologische Hochschulen</t>
  </si>
  <si>
    <t>Kunsthochschulen</t>
  </si>
  <si>
    <t>___________</t>
  </si>
  <si>
    <t xml:space="preserve">Fachhochschulen (ohne </t>
  </si>
  <si>
    <t>Verwaltungsfachhochschulen)</t>
  </si>
  <si>
    <t>Verwaltungsfachhochschulen</t>
  </si>
  <si>
    <t xml:space="preserve">       dar.: Hochschule des Bundes</t>
  </si>
  <si>
    <t>Hochschulen insgesamt</t>
  </si>
  <si>
    <t>Zusammenfassende Übersichten *</t>
  </si>
  <si>
    <t>Sommersemester</t>
  </si>
  <si>
    <t>Universitäten</t>
  </si>
  <si>
    <t>Zusammenfassende Übersichten</t>
  </si>
  <si>
    <t>Fächergruppe</t>
  </si>
  <si>
    <t>insgesamt</t>
  </si>
  <si>
    <t>weiblich</t>
  </si>
  <si>
    <t>Geisteswissenschaften</t>
  </si>
  <si>
    <t xml:space="preserve">Sport </t>
  </si>
  <si>
    <t>Rechts-, Wirtschafts- und</t>
  </si>
  <si>
    <t xml:space="preserve"> Sozialwissenschaften </t>
  </si>
  <si>
    <t xml:space="preserve">Mathematik, Naturwissenschaften </t>
  </si>
  <si>
    <t xml:space="preserve">Humanmedizin/Gesundheitswissenschaften </t>
  </si>
  <si>
    <t>Gesundheitswissenschaften allgemein</t>
  </si>
  <si>
    <t>Humanmedizin (ohne Zahnmedizin)</t>
  </si>
  <si>
    <t>Zahnmedizin</t>
  </si>
  <si>
    <t>Agrar-, Forst- und Ernährungswissenschaften, 
 Veterinärmedizin</t>
  </si>
  <si>
    <t xml:space="preserve">Ingenieurwissenschaften </t>
  </si>
  <si>
    <t xml:space="preserve">Kunst, Kunstwissenschaft </t>
  </si>
  <si>
    <t xml:space="preserve">Sonstige Fächer und ungeklärt </t>
  </si>
  <si>
    <t xml:space="preserve">Geisteswissenschaften </t>
  </si>
  <si>
    <t xml:space="preserve">Agrar-, Forst- und Ernährungswissenschaften, 
 Veterinärmedizin </t>
  </si>
  <si>
    <t>Zusammen</t>
  </si>
  <si>
    <t>semester</t>
  </si>
  <si>
    <t>1 Deutsche und ausländische Studierende in den Wintersemestern 1998/1999 bis 2019/2020 nach Hochschularten</t>
  </si>
  <si>
    <r>
      <t xml:space="preserve">Universitäten </t>
    </r>
    <r>
      <rPr>
        <vertAlign val="superscript"/>
        <sz val="7"/>
        <rFont val="MetaNormalLF-Roman"/>
        <family val="2"/>
      </rPr>
      <t>1</t>
    </r>
  </si>
  <si>
    <r>
      <t xml:space="preserve">hochschulen </t>
    </r>
    <r>
      <rPr>
        <vertAlign val="superscript"/>
        <sz val="7"/>
        <rFont val="MetaNormalLF-Roman"/>
        <family val="2"/>
      </rPr>
      <t>2</t>
    </r>
  </si>
  <si>
    <t>2019/2020</t>
  </si>
  <si>
    <t>1 Einschl. der Pädagogischen und Theologischen Hochschulen.</t>
  </si>
  <si>
    <t>2 Ab dem Wintersemester 2002/2003 werden die Gesamthochschulen den Universitäten zugeordnet.</t>
  </si>
  <si>
    <t>3 Ohne Verwaltungsfachhochschulen.</t>
  </si>
  <si>
    <t>Statistisches Bundesamt, Fachserie 11, Reihe 4.1, WS 2019/2020</t>
  </si>
  <si>
    <t>2 Deutsche und ausländische Studienanfänger/-innen ab dem Studienjahr 2001 nach Hochschularten</t>
  </si>
  <si>
    <t xml:space="preserve"> 2019</t>
  </si>
  <si>
    <t>1 Sommersemester und nachfolgendes Wintersemester (z.B. SJ 2019 = SS 2019 + WS 2019/2020).</t>
  </si>
  <si>
    <t>3 Deutsche und ausländische Studierende in den Wintersemestern 2015/2016 bis 2019/2020</t>
  </si>
  <si>
    <t>4 Deutsche und ausländische Studienanfänger/-innen ab Wintersemester 2017/2018 bis Wintersemester 2019/2020</t>
  </si>
  <si>
    <t>5 Deutsche und ausländische Studienanfänger/-innen in den Studienjahren 2015/2016 bis 2019/2020</t>
  </si>
  <si>
    <r>
      <t>Studienjahr</t>
    </r>
    <r>
      <rPr>
        <vertAlign val="superscript"/>
        <sz val="7"/>
        <rFont val="MetaNormalLF-Roman"/>
        <family val="2"/>
      </rPr>
      <t xml:space="preserve"> 1</t>
    </r>
  </si>
  <si>
    <t>1 Sommersemester und nachfolgendes Wintersemester (z.B. SJ 2019/2020 = SS 2019 + WS 2019/2020).</t>
  </si>
  <si>
    <t>1 Sommersemester und nachfolgendes Wintersemester (z.B. SJ 2019/2020= SS 2019+ WS 2019/2020).</t>
  </si>
  <si>
    <t>6 Deutsche und ausländische Studierende in den Wintersemestern 2015/2016 bis 2019/2020 nach Fächergruppen</t>
  </si>
  <si>
    <t>7 Deutsche und ausländische Studienanfänger/-innen in den Studienjahren 2015/2016 bis 2019/2020 nach Fächergruppen</t>
  </si>
  <si>
    <t>Studienanfänger/-innen insgesamt im 1. Hochschulsemester</t>
  </si>
  <si>
    <t xml:space="preserve">Gesundheitswissenschaften allgemein </t>
  </si>
  <si>
    <t xml:space="preserve">Humanmedizin (ohne Zahnmedizin) </t>
  </si>
  <si>
    <t xml:space="preserve">Zahnmedizin </t>
  </si>
  <si>
    <t>Agrar-, Forst- und Ernährungswissenschaften,
 Veterinärmedizin</t>
  </si>
  <si>
    <t>Deutsche Studienanfänger/-innen im 1. Hochschulsemester</t>
  </si>
  <si>
    <t>Ausländische Studienanfänger/-innen im 1. Hochschulsemester</t>
  </si>
  <si>
    <t>Studienanfänger/-innen insgesamt im 1. Fachsemester</t>
  </si>
  <si>
    <t>Deutsche Studienanfänger/-innen im 1. Fachsemester</t>
  </si>
  <si>
    <t>Ausländische Studienanfänger/-innen im 1. Fachsemester</t>
  </si>
  <si>
    <t>8 Deutsche und ausländische Studierende im Wintersemester 2019/2020 in den 20 am stärksten besetzten Studienfächern</t>
  </si>
  <si>
    <t>1. Studienfach</t>
  </si>
  <si>
    <t>Und zwar Studienanfänger/-innen</t>
  </si>
  <si>
    <t>im ersten Hochschulsemester</t>
  </si>
  <si>
    <t>im ersten Fachsemester</t>
  </si>
  <si>
    <t>Rang</t>
  </si>
  <si>
    <t>Anzahl</t>
  </si>
  <si>
    <t>%</t>
  </si>
  <si>
    <t>Betriebswirtschaftslehre</t>
  </si>
  <si>
    <t>Informatik</t>
  </si>
  <si>
    <t>Rechtswissenschaft</t>
  </si>
  <si>
    <t>Maschinenbau/-wesen</t>
  </si>
  <si>
    <t>Medizin (Allgemein-Medizin)</t>
  </si>
  <si>
    <t>Psychologie</t>
  </si>
  <si>
    <t>Wirtschaftswissenschaften</t>
  </si>
  <si>
    <t>Germanistik/Deutsch</t>
  </si>
  <si>
    <t>Wirtschaftsingenieurwesen mit ingenieurwissenschaftlichem Schwerpunkt</t>
  </si>
  <si>
    <t>Elektrotechnik/Elektronik</t>
  </si>
  <si>
    <t>Soziale Arbeit</t>
  </si>
  <si>
    <t>Wirtschaftsinformatik</t>
  </si>
  <si>
    <t>Erziehungswissenschaft (Pädagogik)</t>
  </si>
  <si>
    <t>Mathematik</t>
  </si>
  <si>
    <t>Bauingenieurwesen/Ingenieurbau</t>
  </si>
  <si>
    <t>Biologie</t>
  </si>
  <si>
    <t>Physik</t>
  </si>
  <si>
    <t>Intern. Betriebswirtschaft/Management</t>
  </si>
  <si>
    <t>Anglistik/Englisch</t>
  </si>
  <si>
    <t>Chemie</t>
  </si>
  <si>
    <t xml:space="preserve">Zusammen   </t>
  </si>
  <si>
    <t>X</t>
  </si>
  <si>
    <t xml:space="preserve">Studierende insgesamt   </t>
  </si>
  <si>
    <t>Männlich</t>
  </si>
  <si>
    <t>Wirtschaftsingenieurwesen mit wirtschaftswissenschaftlichem Schwerpunkt</t>
  </si>
  <si>
    <t>Geschichte</t>
  </si>
  <si>
    <t>Politikwissenschaft/Politologie</t>
  </si>
  <si>
    <t>Mechatronik</t>
  </si>
  <si>
    <t xml:space="preserve">                                                      Zusammen   </t>
  </si>
  <si>
    <t xml:space="preserve">                        Männliche Studierende insgesamt   </t>
  </si>
  <si>
    <t>Weiblich</t>
  </si>
  <si>
    <t>Gesundheitswissenschaften/-management</t>
  </si>
  <si>
    <t>Architektur</t>
  </si>
  <si>
    <t>Sozialwesen</t>
  </si>
  <si>
    <t>Interdisziplin. Studien (Schwerpunkt Sprach- und Kulturwissenschaften)</t>
  </si>
  <si>
    <t xml:space="preserve">                        Weibliche Studierende insgesamt   </t>
  </si>
  <si>
    <t xml:space="preserve">                                        Studierende insgesamt   </t>
  </si>
  <si>
    <t>Polizei/Verfassungsschutz</t>
  </si>
  <si>
    <t>Ingenieurinformatik/Technische Informatik</t>
  </si>
  <si>
    <t>Interdisziplinäre Studien (Schwerpunkt Ingenieurwissenschaften)</t>
  </si>
  <si>
    <t>9 Deutsche und ausländische Studierende im Wintersemester 2019/2020 in den 20 am stärksten besuchten Hochschulen</t>
  </si>
  <si>
    <t>Hochschule</t>
  </si>
  <si>
    <t>und zwar im ersten</t>
  </si>
  <si>
    <t>zusammen</t>
  </si>
  <si>
    <t>Hochschul-</t>
  </si>
  <si>
    <t>Fernuniversität Hagen</t>
  </si>
  <si>
    <t>U Köln</t>
  </si>
  <si>
    <t>U München</t>
  </si>
  <si>
    <t>TH Aachen (U)</t>
  </si>
  <si>
    <t>U Frankfurt a.M.</t>
  </si>
  <si>
    <t>U Münster</t>
  </si>
  <si>
    <t>U Hamburg</t>
  </si>
  <si>
    <t>U Bochum</t>
  </si>
  <si>
    <t>U Duisburg-Essen</t>
  </si>
  <si>
    <t>TU München in München, Straubing, Garching und Weihenstephan</t>
  </si>
  <si>
    <t>U Bonn</t>
  </si>
  <si>
    <t>U Erlangen-Nürnberg</t>
  </si>
  <si>
    <t>U Düsseldorf</t>
  </si>
  <si>
    <t>FU Berlin</t>
  </si>
  <si>
    <t>Humboldt-Universität Berlin</t>
  </si>
  <si>
    <t>TU Berlin</t>
  </si>
  <si>
    <t>Duale Hochschule Baden-Württemberg, Stuttgart (FH)</t>
  </si>
  <si>
    <t>TU Dortmund</t>
  </si>
  <si>
    <t>U Mainz</t>
  </si>
  <si>
    <t>U Hannover</t>
  </si>
  <si>
    <t>TU Darmstadt</t>
  </si>
  <si>
    <t>TU Dresden</t>
  </si>
  <si>
    <t>Karlsruher Institut für Technologie (KIT) - Bereich Hochschule (U)</t>
  </si>
  <si>
    <t xml:space="preserve">Technische Hochschule Köln (FH) </t>
  </si>
  <si>
    <t xml:space="preserve">Männliche Studierende insgesamt   </t>
  </si>
  <si>
    <t>U Leipzig</t>
  </si>
  <si>
    <t>U Gießen</t>
  </si>
  <si>
    <t xml:space="preserve">Internationale Hochschule Erfurt in Erfurt (Priv. FH) </t>
  </si>
  <si>
    <t>U Würzburg</t>
  </si>
  <si>
    <t>U Tübingen</t>
  </si>
  <si>
    <t>U Göttingen</t>
  </si>
  <si>
    <t xml:space="preserve">Weibliche Studierende insgesamt   </t>
  </si>
  <si>
    <t>10 Deutsche und ausländische Studierende im Wintersemester 2019/2020 nach Fächergruppen und Studienbereichen</t>
  </si>
  <si>
    <t>Fächergruppe
----------
Studienbereich</t>
  </si>
  <si>
    <t>Geisteswissenschaften allgemein</t>
  </si>
  <si>
    <t>Evangelische Theologie, -Religionslehre</t>
  </si>
  <si>
    <t>Katholische Theologie, -Religionslehre</t>
  </si>
  <si>
    <t>Philosophie</t>
  </si>
  <si>
    <t>Bibliothekswissenschaft, Dokumentation</t>
  </si>
  <si>
    <t>Allgemeine und vergleichende Literatur- und Sprachwissenschaft</t>
  </si>
  <si>
    <t>Altphilologie (klassische Philologie), Neugriechisch</t>
  </si>
  <si>
    <t>Germanistik (Deutsch, germanische Sprachen ohne Anglistik)</t>
  </si>
  <si>
    <t>Anglistik, Amerikanistik</t>
  </si>
  <si>
    <t>Romanistik</t>
  </si>
  <si>
    <t>Slawistik, Baltistik, Finno-Ugristik</t>
  </si>
  <si>
    <t>Außereuropäische Sprach- und Kulturwissenschaften</t>
  </si>
  <si>
    <t>Kulturwissenschaften i.e.S.</t>
  </si>
  <si>
    <t>Islamische Studien</t>
  </si>
  <si>
    <t>Sport</t>
  </si>
  <si>
    <t>Rechts-, Wirtschafts- und Sozialwissenschaften</t>
  </si>
  <si>
    <t>Rechts-, Wirtschafts- und Sozialwissenschaften allgemein</t>
  </si>
  <si>
    <t>Regionalwissenschaften</t>
  </si>
  <si>
    <t>Politikwissenschaften</t>
  </si>
  <si>
    <t>Sozialwissenschaften</t>
  </si>
  <si>
    <t>Rechtswissenschaften</t>
  </si>
  <si>
    <t>Verwaltungswissenschaften</t>
  </si>
  <si>
    <t>Wirtschaftsingenieurwesen mit wirtschaftswiss. Schwerpunkt</t>
  </si>
  <si>
    <t>Erziehungswissenschaften</t>
  </si>
  <si>
    <t>Mathematik, Naturwissenschaften</t>
  </si>
  <si>
    <t>Mathematik, Naturwissenschaften allgemein</t>
  </si>
  <si>
    <t>Physik, Astronomie</t>
  </si>
  <si>
    <t>Pharmazie</t>
  </si>
  <si>
    <t>Geowissenschaften (ohne Geographie)</t>
  </si>
  <si>
    <t>Geographie</t>
  </si>
  <si>
    <t>Humanmedizin/Gesundheitswissenschaften</t>
  </si>
  <si>
    <t>Agrar-, Forst- und Ernährungswissenschaften, Veterinärmedizin</t>
  </si>
  <si>
    <t>Veterinärmedizin</t>
  </si>
  <si>
    <t>Landespflege, Umweltgestaltung</t>
  </si>
  <si>
    <t>Agrarwissenschaften, Lebensmittel- und Getränketechnologie</t>
  </si>
  <si>
    <t>Forstwissenschaft, Holzwirtschaft</t>
  </si>
  <si>
    <t>Ernährungs- und Haushaltswissenschaften</t>
  </si>
  <si>
    <t>Ingenieurwissenschaften</t>
  </si>
  <si>
    <t>Ingenieurwesen allgemein</t>
  </si>
  <si>
    <t>Bergbau, Hüttenwesen</t>
  </si>
  <si>
    <t>Maschinenbau/Verfahrenstechnik</t>
  </si>
  <si>
    <t>Elektrotechnik und Informationstechnik</t>
  </si>
  <si>
    <t>Verkehrstechnik, Nautik</t>
  </si>
  <si>
    <t>Architektur, Innenarchitektur</t>
  </si>
  <si>
    <t>Raumplanung</t>
  </si>
  <si>
    <t>Bauingenieurwesen</t>
  </si>
  <si>
    <t>Vermessungswesen</t>
  </si>
  <si>
    <t>Wirtschaftsingenieurwesen mit ingenieurwiss. Schwerpunkt</t>
  </si>
  <si>
    <t>Materialwissenschaft und Werkstofftechnik</t>
  </si>
  <si>
    <t>Kunst, Kunstwissenschaft</t>
  </si>
  <si>
    <t>Kunst, Kunstwissenschaft allgemein</t>
  </si>
  <si>
    <t>Bildende Kunst</t>
  </si>
  <si>
    <t>Gestaltung</t>
  </si>
  <si>
    <t>Darstellende Kunst, Film und Fernsehen, Theaterwissenschaft</t>
  </si>
  <si>
    <t>Musik, Musikwissenschaft</t>
  </si>
  <si>
    <t>Außerhalb der Studienbereichsgliederung</t>
  </si>
  <si>
    <t xml:space="preserve">Insgesamt   </t>
  </si>
  <si>
    <t>11 Deutsche und ausländische Studierende im Wintersemester 2019/2020 nach Fächergruppen, Studienbereichen und Art des Studiums</t>
  </si>
  <si>
    <t>Fächergruppe
----------------
Studienbereich</t>
  </si>
  <si>
    <t>Studierende  insgesamt</t>
  </si>
  <si>
    <t>Davon nach Art des Studiums</t>
  </si>
  <si>
    <t>Erst-          studium</t>
  </si>
  <si>
    <t>Zweit-         studium</t>
  </si>
  <si>
    <t>Aufbau-      studium</t>
  </si>
  <si>
    <t>Ergänzungs-, Erweiterungs- und Zusatz- studium</t>
  </si>
  <si>
    <t>Promotions- studium</t>
  </si>
  <si>
    <t>Weiter-  bildungs- studium</t>
  </si>
  <si>
    <t xml:space="preserve">Konse-
kutives 
Master-
studium </t>
  </si>
  <si>
    <t>Weiter-    
studium zur Verbesserung
der
Prüfungsnote</t>
  </si>
  <si>
    <t>kein Ab-
schluss
an-
gestrebt</t>
  </si>
  <si>
    <t>12 Studierende und Studienanfänger/-innen im 1. Fachsemester im Wintersemester 2019/2020</t>
  </si>
  <si>
    <t xml:space="preserve">      nach Fächergruppen, Studienbereichen und angestrebter Prüfungsgruppe</t>
  </si>
  <si>
    <t>Fächergruppe
------
Studienbereich</t>
  </si>
  <si>
    <t>Davon streben</t>
  </si>
  <si>
    <t>an ...</t>
  </si>
  <si>
    <r>
      <t xml:space="preserve">Universitärer
 Abschluss </t>
    </r>
    <r>
      <rPr>
        <vertAlign val="superscript"/>
        <sz val="7"/>
        <rFont val="MetaNormalLF-Roman"/>
        <family val="2"/>
      </rPr>
      <t>1</t>
    </r>
  </si>
  <si>
    <t>darunter ...</t>
  </si>
  <si>
    <t>Promotionen</t>
  </si>
  <si>
    <t>Lehramts-
prüfungen</t>
  </si>
  <si>
    <t>Fach-
hochschul-abschluss</t>
  </si>
  <si>
    <t>Bachelor-</t>
  </si>
  <si>
    <t>Master-</t>
  </si>
  <si>
    <t>abschluss</t>
  </si>
  <si>
    <t/>
  </si>
  <si>
    <t>1 Einschließlich der Prüfungsgruppen "Künstlerischer Abschluss" und "Sonstiger Abschluss" (siehe hierzu auch Übersicht 2 im Anhang).</t>
  </si>
  <si>
    <t>Weibliche Studierende</t>
  </si>
  <si>
    <t>Studienanfänger insgesamt im 1. Fachsemester</t>
  </si>
  <si>
    <t>Weibliche Studienanfänger insgesamt im 1. Fachsemester</t>
  </si>
  <si>
    <t xml:space="preserve">Zusammenfassende Übersichten </t>
  </si>
  <si>
    <t>13 Studierende im Wintersemester 2019/2020 nach der Trägerschaft der Hochschule</t>
  </si>
  <si>
    <t>Gegenstand der 
Nachweisung</t>
  </si>
  <si>
    <t>Davon ...</t>
  </si>
  <si>
    <t>Bund</t>
  </si>
  <si>
    <t>Privat</t>
  </si>
  <si>
    <t>Kirchlich</t>
  </si>
  <si>
    <t>Länder</t>
  </si>
  <si>
    <t>Baden-Württemberg</t>
  </si>
  <si>
    <t>Bayern</t>
  </si>
  <si>
    <t>Berlin</t>
  </si>
  <si>
    <t>Brandenburg</t>
  </si>
  <si>
    <t>Bremen</t>
  </si>
  <si>
    <t>Hamburg</t>
  </si>
  <si>
    <t>Hessen</t>
  </si>
  <si>
    <t>Mecklenburg-Vorpommern</t>
  </si>
  <si>
    <t>Niedersachsen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</si>
  <si>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</si>
  <si>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</si>
  <si>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</si>
  <si>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</si>
  <si>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</si>
  <si>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</si>
  <si>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</si>
  <si>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>Hochschularten</t>
  </si>
  <si>
    <t>Fachhochschulen (ohne VerwFH)</t>
  </si>
  <si>
    <t>Fächergruppen</t>
  </si>
  <si>
    <t xml:space="preserve"> Sozialwissenschaften</t>
  </si>
  <si>
    <t>Humanmedizin/Gesundheits-</t>
  </si>
  <si>
    <t xml:space="preserve"> wissenschaften</t>
  </si>
  <si>
    <t>Agrar-, Forst- und Ernährungs-</t>
  </si>
  <si>
    <t xml:space="preserve"> wissenschaften, Veterinärmedizin</t>
  </si>
  <si>
    <t>Sonstige Fächer und ungeklärt</t>
  </si>
  <si>
    <t>Staatsangehörigkeit</t>
  </si>
  <si>
    <t>Deutsche</t>
  </si>
  <si>
    <t>Ausländer</t>
  </si>
  <si>
    <t>14 Ausländische Studierende im Wintersemester 2019/2020 nach den am stärksten vertretenen Herkunftsländern und Kontinenten</t>
  </si>
  <si>
    <t>Staatsangehörgkeit</t>
  </si>
  <si>
    <t>Ausländische Studierende insgesamt</t>
  </si>
  <si>
    <t>China</t>
  </si>
  <si>
    <t>Türkei</t>
  </si>
  <si>
    <t>Indien</t>
  </si>
  <si>
    <t>Syrien, Arab. Republik</t>
  </si>
  <si>
    <t>Italien</t>
  </si>
  <si>
    <t>Österreich</t>
  </si>
  <si>
    <t>Russische Föderation</t>
  </si>
  <si>
    <t>Iran, Islamische Republik</t>
  </si>
  <si>
    <t>Ukraine</t>
  </si>
  <si>
    <t>Frankreich</t>
  </si>
  <si>
    <t>Kamerun</t>
  </si>
  <si>
    <t>Vietnam</t>
  </si>
  <si>
    <t>Spanien</t>
  </si>
  <si>
    <t>Korea, Republik</t>
  </si>
  <si>
    <t>Griechenland</t>
  </si>
  <si>
    <t>Polen</t>
  </si>
  <si>
    <t>Vereinigte Staaten</t>
  </si>
  <si>
    <t>Tunesien</t>
  </si>
  <si>
    <t>Bulgarien</t>
  </si>
  <si>
    <t>Marokko</t>
  </si>
  <si>
    <t>Europa</t>
  </si>
  <si>
    <t>Luxemburg</t>
  </si>
  <si>
    <t>Kroatien</t>
  </si>
  <si>
    <t>Schweiz</t>
  </si>
  <si>
    <t>Rumänien</t>
  </si>
  <si>
    <t>Serbien</t>
  </si>
  <si>
    <t xml:space="preserve"> Europäische Studierende insgesamt</t>
  </si>
  <si>
    <t>Afrika</t>
  </si>
  <si>
    <t>Ägypten</t>
  </si>
  <si>
    <t>Nigeria</t>
  </si>
  <si>
    <t>Ghana</t>
  </si>
  <si>
    <t>Kenia</t>
  </si>
  <si>
    <t>Äthiopien</t>
  </si>
  <si>
    <t>Togo</t>
  </si>
  <si>
    <t>Südafrika</t>
  </si>
  <si>
    <t>Algerien</t>
  </si>
  <si>
    <t>Libyen</t>
  </si>
  <si>
    <t>Sudan</t>
  </si>
  <si>
    <t>Simbabwe</t>
  </si>
  <si>
    <t>Mauritius</t>
  </si>
  <si>
    <t>Afrikanische Studierende insgesamt</t>
  </si>
  <si>
    <t>Amerika</t>
  </si>
  <si>
    <t>Brasilien</t>
  </si>
  <si>
    <t>Kolumbien</t>
  </si>
  <si>
    <t>Mexiko</t>
  </si>
  <si>
    <t>Peru</t>
  </si>
  <si>
    <t>Kanada</t>
  </si>
  <si>
    <t>Chile</t>
  </si>
  <si>
    <t>Ecuador</t>
  </si>
  <si>
    <t>Argentinien</t>
  </si>
  <si>
    <t>Venezuela</t>
  </si>
  <si>
    <t>Bolivien</t>
  </si>
  <si>
    <t>Costa Rica</t>
  </si>
  <si>
    <t>El Salvador</t>
  </si>
  <si>
    <t>Kuba</t>
  </si>
  <si>
    <t>Guatemala</t>
  </si>
  <si>
    <t>Amerikanische Studierende insgesamt</t>
  </si>
  <si>
    <t>Asien</t>
  </si>
  <si>
    <t>Pakistan</t>
  </si>
  <si>
    <t>Indonesien</t>
  </si>
  <si>
    <t>Bangladesch</t>
  </si>
  <si>
    <t>Taiwan</t>
  </si>
  <si>
    <t>Japan</t>
  </si>
  <si>
    <t>Georgien</t>
  </si>
  <si>
    <t>Nepal</t>
  </si>
  <si>
    <t>Jordanien</t>
  </si>
  <si>
    <t>Palästinensische Gebiete</t>
  </si>
  <si>
    <t>Asiatische Studierende insgesamt</t>
  </si>
  <si>
    <t>Australien und Ozeanien</t>
  </si>
  <si>
    <t>Australien</t>
  </si>
  <si>
    <t>Neuseeland</t>
  </si>
  <si>
    <t>Ozeanische Studierende insgesamt</t>
  </si>
  <si>
    <t>Bildungsausländer</t>
  </si>
  <si>
    <t>Bildungsausländer insgesamt</t>
  </si>
  <si>
    <t>Albanien</t>
  </si>
  <si>
    <t>Ungarn</t>
  </si>
  <si>
    <t xml:space="preserve"> Europäische Bildungsausländer insgesamt</t>
  </si>
  <si>
    <t>Afrikanische Bildungsausländer insgesamt</t>
  </si>
  <si>
    <t>Amerikanische Bildungsausländer insgesamt</t>
  </si>
  <si>
    <t>Asiatische Bildungsausländer insgesamt</t>
  </si>
  <si>
    <t>Ozeanische Bildungsausländer insgesamt</t>
  </si>
  <si>
    <t>Bildungsinländer</t>
  </si>
  <si>
    <t>Bosnien und Herzegowina</t>
  </si>
  <si>
    <t>Kosovo</t>
  </si>
  <si>
    <t>Portugal</t>
  </si>
  <si>
    <t>Niederlande</t>
  </si>
  <si>
    <t>Bildungsinländer insgesamt</t>
  </si>
  <si>
    <t xml:space="preserve"> Europäische Bildungsinländer insgesamt</t>
  </si>
  <si>
    <t>Eritrea</t>
  </si>
  <si>
    <t>Kongo, Dem. Republik</t>
  </si>
  <si>
    <t>Angola</t>
  </si>
  <si>
    <t>Somalia</t>
  </si>
  <si>
    <t>Afrikanische Bildungsinländer insgesamt</t>
  </si>
  <si>
    <t>Dominikanische Republik</t>
  </si>
  <si>
    <t>Guadeloupe (Französisches Überseegebiet)</t>
  </si>
  <si>
    <t>Amerikanische Bildungsinländer insgesamt</t>
  </si>
  <si>
    <t>Afghanistan</t>
  </si>
  <si>
    <t>Irak</t>
  </si>
  <si>
    <t>Aserbaidschan</t>
  </si>
  <si>
    <t>Armenien</t>
  </si>
  <si>
    <t>Kasachstan</t>
  </si>
  <si>
    <t>Thailand</t>
  </si>
  <si>
    <t>Asiatische Bildungsinländer insgesamt</t>
  </si>
  <si>
    <t>Ozeanische Bildungsinländer insgesamt</t>
  </si>
  <si>
    <t>15 Nebenhörer/-innen im Wintersemester 2019/2020 nach Ländern, Hochschularten und Fächergruppen</t>
  </si>
  <si>
    <t>Land
Hochschulart
Fächergruppe</t>
  </si>
  <si>
    <t>Ge-
schl.</t>
  </si>
  <si>
    <t>m</t>
  </si>
  <si>
    <t>w</t>
  </si>
  <si>
    <t>i</t>
  </si>
  <si>
    <t>Fachhochschulen</t>
  </si>
  <si>
    <t>(ohne Verwaltungs-FH)</t>
  </si>
  <si>
    <r>
      <t>Fächergruppen</t>
    </r>
    <r>
      <rPr>
        <b/>
        <vertAlign val="superscript"/>
        <sz val="9"/>
        <rFont val="MetaNormalLF-Roman"/>
        <family val="2"/>
      </rPr>
      <t xml:space="preserve"> 1</t>
    </r>
  </si>
  <si>
    <t>Mathematik, Naturwissen-</t>
  </si>
  <si>
    <t>schaften</t>
  </si>
  <si>
    <t>wissenschaften</t>
  </si>
  <si>
    <t>Agrar-, Forst- und Ernährungswis-</t>
  </si>
  <si>
    <t>senschaften, Veterinärmedizin</t>
  </si>
  <si>
    <t>Außerhalb der Studien-</t>
  </si>
  <si>
    <t>bereichsgliederung</t>
  </si>
  <si>
    <t>1 Fächergruppe des 1. Studienfachs.</t>
  </si>
  <si>
    <t>Wintersemester 2019/2020</t>
  </si>
  <si>
    <t>1 Studierende und Studienanfänger/-innen nach Hochschularten, Ländern und Hochschulen</t>
  </si>
  <si>
    <t>Land
----------
Hochschule</t>
  </si>
  <si>
    <t>U Freiburg i.Br.</t>
  </si>
  <si>
    <t>U Heidelberg</t>
  </si>
  <si>
    <t xml:space="preserve"> - in Heidelberg</t>
  </si>
  <si>
    <t xml:space="preserve"> - in Mannheim</t>
  </si>
  <si>
    <t>U Hohenheim</t>
  </si>
  <si>
    <t>Karlsruher Institut für Technologie (KIT)</t>
  </si>
  <si>
    <t xml:space="preserve"> - Bereich Hochschule</t>
  </si>
  <si>
    <t>U Konstanz</t>
  </si>
  <si>
    <t>U Mannheim</t>
  </si>
  <si>
    <t>U Stuttgart</t>
  </si>
  <si>
    <t>U Ulm</t>
  </si>
  <si>
    <t>Zeppelin Universität Friedrichshafen (Priv. U)</t>
  </si>
  <si>
    <t>Freie Hochschule Stuttgart, Seminar für</t>
  </si>
  <si>
    <t xml:space="preserve"> Waldorfpädagogik (Priv. U)</t>
  </si>
  <si>
    <t>H für jüdische Studien Heidelberg (Kirchl. U)</t>
  </si>
  <si>
    <t>Baden-Württemberg zusammen</t>
  </si>
  <si>
    <t>U Augsburg</t>
  </si>
  <si>
    <t>U Bamberg</t>
  </si>
  <si>
    <t>U Bayreuth</t>
  </si>
  <si>
    <t>Kath. U Eichstätt-Ingolstadt (Kirchl. U)</t>
  </si>
  <si>
    <t xml:space="preserve"> - in Eichstätt</t>
  </si>
  <si>
    <t xml:space="preserve"> - in Ingolstadt</t>
  </si>
  <si>
    <t xml:space="preserve"> - in Erlangen</t>
  </si>
  <si>
    <t xml:space="preserve"> - in Nürnberg</t>
  </si>
  <si>
    <t xml:space="preserve"> - in München</t>
  </si>
  <si>
    <t xml:space="preserve"> - im Landkreis München</t>
  </si>
  <si>
    <t>TU München</t>
  </si>
  <si>
    <t xml:space="preserve"> - in Weihenstephan</t>
  </si>
  <si>
    <t xml:space="preserve"> - in Garching</t>
  </si>
  <si>
    <t xml:space="preserve"> - in Straubing</t>
  </si>
  <si>
    <t xml:space="preserve">U der Bundeswehr München </t>
  </si>
  <si>
    <t xml:space="preserve"> - FB Universitätsstudiengänge</t>
  </si>
  <si>
    <t xml:space="preserve"> - FB Fachhochschulstudiengänge</t>
  </si>
  <si>
    <t>H für Politik München (U)</t>
  </si>
  <si>
    <t>U Passau</t>
  </si>
  <si>
    <t>U Regensburg</t>
  </si>
  <si>
    <t>Bayern zusammen</t>
  </si>
  <si>
    <t>Charité - Universitätsmedizin Berlin</t>
  </si>
  <si>
    <t>Bard College Berlin, A Liberal Arts</t>
  </si>
  <si>
    <t xml:space="preserve"> University (Priv. U)</t>
  </si>
  <si>
    <t>ESCP Europe Wirtschaftshochschule</t>
  </si>
  <si>
    <t xml:space="preserve"> Berlin (Priv. U)</t>
  </si>
  <si>
    <t>Europ. School of Management and</t>
  </si>
  <si>
    <t xml:space="preserve"> Technology, Berlin (Priv. U)</t>
  </si>
  <si>
    <t>German International University Berlin (Priv. U)</t>
  </si>
  <si>
    <t>Hertie School of Governance</t>
  </si>
  <si>
    <t>International Psychoanalytic University</t>
  </si>
  <si>
    <t>Psychologische Hochschule Berlin (Priv. U)</t>
  </si>
  <si>
    <t>Steinbeis-H Berlin (Priv. U)</t>
  </si>
  <si>
    <t>Berlin zusammen</t>
  </si>
  <si>
    <t>Filmuniversität Babelsberg</t>
  </si>
  <si>
    <t>Brandenburgische TU Cottbus-Senftenberg</t>
  </si>
  <si>
    <t xml:space="preserve"> - in Cottbus</t>
  </si>
  <si>
    <t xml:space="preserve"> - in Senftenberg</t>
  </si>
  <si>
    <t>Europa-U Viadrina Frankfurt (Oder)</t>
  </si>
  <si>
    <t>U Potsdam</t>
  </si>
  <si>
    <t>Medizinische Hochschule Brandenburg</t>
  </si>
  <si>
    <t xml:space="preserve"> in Neuruppin (Priv. U)</t>
  </si>
  <si>
    <t>Brandenburg zusammen</t>
  </si>
  <si>
    <t>U Bremen</t>
  </si>
  <si>
    <t>Jacobs University Bremen (Priv. U)</t>
  </si>
  <si>
    <t>Bremen zusammen</t>
  </si>
  <si>
    <t>Technische Universität Hamburg</t>
  </si>
  <si>
    <t>Hafencity Universität Hamburg</t>
  </si>
  <si>
    <t>Helmut-Schmidt-Universität Hamburg</t>
  </si>
  <si>
    <t>Bucerius Law School Hamburg (Priv. U)</t>
  </si>
  <si>
    <t>KLU Kühne Logistics University (Priv. U)</t>
  </si>
  <si>
    <t>Hamburg zusammen</t>
  </si>
  <si>
    <t>U Kassel</t>
  </si>
  <si>
    <t xml:space="preserve"> - in Kassel (ohne Kunsthochschule)</t>
  </si>
  <si>
    <t xml:space="preserve"> - in Kassel (Kunsthochschule)</t>
  </si>
  <si>
    <t xml:space="preserve"> - in Witzenhausen</t>
  </si>
  <si>
    <t>U Marburg</t>
  </si>
  <si>
    <t>Frankfurt School of Finance</t>
  </si>
  <si>
    <t xml:space="preserve"> &amp; Management-HfB (Priv. U)</t>
  </si>
  <si>
    <t>EBS U für Wirtschaft und Recht (Priv. U)</t>
  </si>
  <si>
    <t xml:space="preserve"> - in Oestrich-Winkel</t>
  </si>
  <si>
    <t xml:space="preserve"> - in Wiesbaden</t>
  </si>
  <si>
    <t>Hessen zusammen</t>
  </si>
  <si>
    <t>U Greifswald</t>
  </si>
  <si>
    <t>U Rostock</t>
  </si>
  <si>
    <t>Mecklenburg-Vorpommern zusammen</t>
  </si>
  <si>
    <t>TU Braunschweig</t>
  </si>
  <si>
    <t>TU Clausthal</t>
  </si>
  <si>
    <t>Medizinische H Hannover (U)</t>
  </si>
  <si>
    <t>Tierärztliche H Hannover (U)</t>
  </si>
  <si>
    <t>U Hildesheim</t>
  </si>
  <si>
    <t>U Lüneburg</t>
  </si>
  <si>
    <t>U Oldenburg</t>
  </si>
  <si>
    <t>U Osnabrück</t>
  </si>
  <si>
    <t>Universität Vechta</t>
  </si>
  <si>
    <t>Niedersachsen zusammen</t>
  </si>
  <si>
    <t>U Bielefeld</t>
  </si>
  <si>
    <t>U Dortmund</t>
  </si>
  <si>
    <t xml:space="preserve"> - in Essen</t>
  </si>
  <si>
    <t xml:space="preserve"> - in Duisburg</t>
  </si>
  <si>
    <t>Deutsche Sporthochschule Köln (U)</t>
  </si>
  <si>
    <t xml:space="preserve">Deutsche Hochschule der Polizei, Münster (U) </t>
  </si>
  <si>
    <t>U Paderborn</t>
  </si>
  <si>
    <t>U Siegen</t>
  </si>
  <si>
    <t>U Wuppertal</t>
  </si>
  <si>
    <t>Universität Witten-Herdecke (Priv. U)</t>
  </si>
  <si>
    <t>Nordrhein-Westfalen zusammen</t>
  </si>
  <si>
    <t>TU Kaiserslautern</t>
  </si>
  <si>
    <t>U Koblenz-Landau</t>
  </si>
  <si>
    <t xml:space="preserve"> - in Koblenz</t>
  </si>
  <si>
    <t xml:space="preserve"> - in Landau</t>
  </si>
  <si>
    <t xml:space="preserve"> - in Germersheim</t>
  </si>
  <si>
    <t xml:space="preserve"> - in Mainz</t>
  </si>
  <si>
    <t>Deutsche Universität für Verwaltungs-</t>
  </si>
  <si>
    <t xml:space="preserve"> wissenschaften Speyer</t>
  </si>
  <si>
    <t>U Trier</t>
  </si>
  <si>
    <t xml:space="preserve">Wissenschaftliche H für Unternehmensführung, </t>
  </si>
  <si>
    <t xml:space="preserve"> Vallendar (Priv. U)</t>
  </si>
  <si>
    <t>Rheinland-Pfalz zusammen</t>
  </si>
  <si>
    <t>U des Saarlandes Saarbrücken in Saarbrücken</t>
  </si>
  <si>
    <t>Saarland zusammen</t>
  </si>
  <si>
    <t>TU Chemnitz</t>
  </si>
  <si>
    <t xml:space="preserve"> - in Dresden</t>
  </si>
  <si>
    <t xml:space="preserve"> - in Tharandt</t>
  </si>
  <si>
    <t xml:space="preserve"> - in Zittau (IHI)</t>
  </si>
  <si>
    <t>TU Bergakademie Freiberg</t>
  </si>
  <si>
    <t>DIU-Dresden International University (Priv. U)</t>
  </si>
  <si>
    <t>HHL Leipzig Graduate School of</t>
  </si>
  <si>
    <t xml:space="preserve"> Management (Priv. U)</t>
  </si>
  <si>
    <t>Sachsen zusammen</t>
  </si>
  <si>
    <t>U Halle in Halle</t>
  </si>
  <si>
    <t>U Magdeburg</t>
  </si>
  <si>
    <t>Sachsen-Anhalt zusammen</t>
  </si>
  <si>
    <t>EUF Europa-Universität Flensburg</t>
  </si>
  <si>
    <t>U Kiel</t>
  </si>
  <si>
    <t>U Lübeck</t>
  </si>
  <si>
    <t>Schleswig-Holstein zusammen</t>
  </si>
  <si>
    <t>U Erfurt</t>
  </si>
  <si>
    <t>TU Ilmenau</t>
  </si>
  <si>
    <t>U Jena</t>
  </si>
  <si>
    <t>Bauhaus-U Weimar</t>
  </si>
  <si>
    <t>Thüringen zusammen</t>
  </si>
  <si>
    <t>Hochschulart zusammen</t>
  </si>
  <si>
    <t>PH Freiburg i.Br.</t>
  </si>
  <si>
    <t>PH Heidelberg</t>
  </si>
  <si>
    <t>PH Karlsruhe</t>
  </si>
  <si>
    <t>PH Ludwigsburg</t>
  </si>
  <si>
    <t>PH Schwäbisch Gmünd</t>
  </si>
  <si>
    <t>PH Weingarten</t>
  </si>
  <si>
    <t>H für Philosophie München (Kirchl.-Theol. H)</t>
  </si>
  <si>
    <t>Augustana-H Neuendettelsau (Kirchl.-Theol. H)</t>
  </si>
  <si>
    <t>Phil.-Theol. H Frankfurt a.M. (Kirchl.-Theol. H)</t>
  </si>
  <si>
    <t>Theol. Fakultät Fulda (Kirchl.-Theol. H)</t>
  </si>
  <si>
    <t xml:space="preserve">Luth.-Theologische H Oberursel (Kirchl.-Theol. H) </t>
  </si>
  <si>
    <t xml:space="preserve">Theologische H Ewersbach in </t>
  </si>
  <si>
    <t xml:space="preserve"> Dietzhölztal (Priv.-Theol. H)</t>
  </si>
  <si>
    <t xml:space="preserve">Freie Theologische H (FTH) </t>
  </si>
  <si>
    <t xml:space="preserve"> Gießen (Priv.-Theol. H) </t>
  </si>
  <si>
    <t>Evangelische Hochschule Tabor in</t>
  </si>
  <si>
    <t xml:space="preserve"> Marburg (Priv.-Theol. H)</t>
  </si>
  <si>
    <t>H für Kirchenmusik der evang. Kirche</t>
  </si>
  <si>
    <t xml:space="preserve"> von Westfalen, Herford (Kirchl.-Theol. H)</t>
  </si>
  <si>
    <t>Phil.-Theol. H Münster (Kirchl.-Theol. H)</t>
  </si>
  <si>
    <t>Theol. Fakultät Paderborn (Kirchl.-Theol. H)</t>
  </si>
  <si>
    <t>Phil.-Theol. H St. Augustin (Kirchl.-Theol. H)</t>
  </si>
  <si>
    <t>Kirchliche Hochschule Wuppertal/Bethel</t>
  </si>
  <si>
    <t xml:space="preserve"> in Wuppertal (Kirchl.-Theol. H)</t>
  </si>
  <si>
    <t>Theol. Fakultät Trier (Kirchl.-Theol. H)</t>
  </si>
  <si>
    <t>Theol. H Vallendar (Kirchl.-Theol. H)</t>
  </si>
  <si>
    <t>Theol. H Friedensau (Kirchl.-Theol. H)</t>
  </si>
  <si>
    <t>Staatl. H für Musik Freiburg i.Br. (Kunst-H)</t>
  </si>
  <si>
    <t xml:space="preserve">Staatl. Akademie der Bildenden Künste </t>
  </si>
  <si>
    <t xml:space="preserve"> Karlsruhe (Kunst-H)</t>
  </si>
  <si>
    <t>Staatl. H für Gestaltung Karlsruhe (Kunst-H)</t>
  </si>
  <si>
    <t>Staatl. H für Musik Karlsruhe (Kunst-H)</t>
  </si>
  <si>
    <t xml:space="preserve">Staatl. H für Musik und Darstellende Kunst </t>
  </si>
  <si>
    <t xml:space="preserve"> Mannheim (Kunst-H)</t>
  </si>
  <si>
    <t xml:space="preserve"> Stuttgart (Kunst-H)</t>
  </si>
  <si>
    <t>Staatl. H für Musik Trossingen (Kunst-H)</t>
  </si>
  <si>
    <t xml:space="preserve">Akademie der Bildenden Künste </t>
  </si>
  <si>
    <t xml:space="preserve"> München (Kunst-H)</t>
  </si>
  <si>
    <t>H für Fernsehen und Film München (Kunst-H)</t>
  </si>
  <si>
    <t>H für Musik und Theater München (Kunst-H)</t>
  </si>
  <si>
    <t xml:space="preserve"> Nürnberg (Kunst-H)</t>
  </si>
  <si>
    <t>H für Musik Nürnberg (Kunst-H)</t>
  </si>
  <si>
    <t>H für Musik Würzburg (Kunst-H)</t>
  </si>
  <si>
    <t xml:space="preserve">H für evang. Kirchenmusik </t>
  </si>
  <si>
    <t xml:space="preserve"> Bayreuth (Kirchl. Kunst-H)</t>
  </si>
  <si>
    <t>H für kath. Kirchenmusik und Musikpädagogik,</t>
  </si>
  <si>
    <t xml:space="preserve"> Regensburg (Kirchl. Kunst-H)</t>
  </si>
  <si>
    <t>U der Künste Berlin (Kunst-H)</t>
  </si>
  <si>
    <t>Kunsthochschule Berlin (Kunst-H)</t>
  </si>
  <si>
    <t>H für Musik Berlin (Kunst-H)</t>
  </si>
  <si>
    <t>H für Schauspielkunst Berlin (Kunst-H)</t>
  </si>
  <si>
    <t>Barenboim-Said Akademie Berlin (Priv. Kunst-H)</t>
  </si>
  <si>
    <t>H für Künste Bremen (Kunst-H)</t>
  </si>
  <si>
    <t>H für Bildende Künste Hamburg (Kunst-H)</t>
  </si>
  <si>
    <t>H für Musik und Theater Hamburg (Kunst-H)</t>
  </si>
  <si>
    <t xml:space="preserve">H für Bildende Künste - Städelschule </t>
  </si>
  <si>
    <t xml:space="preserve"> Frankfurt a.M. (Kunst-H)</t>
  </si>
  <si>
    <t xml:space="preserve">H für Musik und Darstellende Kunst </t>
  </si>
  <si>
    <t>H für Gestaltung Offenbach (Kunst-H)</t>
  </si>
  <si>
    <t>H für Musik und Theater Rostock (Kunst-H)</t>
  </si>
  <si>
    <t>H für Bildende Künste Braunschweig (Kunst-H)</t>
  </si>
  <si>
    <t xml:space="preserve">Hochschule für Musik, Theater und Medien </t>
  </si>
  <si>
    <t xml:space="preserve"> Hannover (Kunst-H)</t>
  </si>
  <si>
    <t>H für Musik Detmold (Kunst-H)</t>
  </si>
  <si>
    <t>Kunstakademie Düsseldorf (Kunst-H)</t>
  </si>
  <si>
    <t>Robert-Schumann-H Düsseldorf (Kunst-H)</t>
  </si>
  <si>
    <t>Folkwang-Hochschule Essen in Essen (Kunst-H)</t>
  </si>
  <si>
    <t>KH für Medien Köln (Kunst-H)</t>
  </si>
  <si>
    <t>H für Musik Köln (Kunst-H)</t>
  </si>
  <si>
    <t xml:space="preserve"> - in Aachen</t>
  </si>
  <si>
    <t xml:space="preserve"> - in Köln</t>
  </si>
  <si>
    <t xml:space="preserve"> - in Wuppertal</t>
  </si>
  <si>
    <t>Kunstakademie Münster (Kunst-H)</t>
  </si>
  <si>
    <t>Alanus H Alfter (Priv. Kunst-H)</t>
  </si>
  <si>
    <t>Hochschule der bildenden Künste (HBK) Essen</t>
  </si>
  <si>
    <t xml:space="preserve">  (Priv. Kunst-H)</t>
  </si>
  <si>
    <t>H der Bildenden Künste Saarbrücken (Kunst-H)</t>
  </si>
  <si>
    <t>Hochschule für Musik Saarbrücken (Kunst-H)</t>
  </si>
  <si>
    <t>H für Bildende Künste Dresden (Kunst-H)</t>
  </si>
  <si>
    <t>H für Musik Dresden (Kunst-H)</t>
  </si>
  <si>
    <t>Palucca Hochschule für Tanz Dresden (Kunst-H)</t>
  </si>
  <si>
    <t>H für Graphik und Buchkunst Leipzig (Kunst-H)</t>
  </si>
  <si>
    <t>H für Musik und Theater Leipzig (Kunst-H)</t>
  </si>
  <si>
    <t>H für Kirchenmusik der Evang.-Luth. Landeskirche</t>
  </si>
  <si>
    <t xml:space="preserve"> Sachsens, Dresden (Kirchl. Kunst-H)</t>
  </si>
  <si>
    <t>Burg Giebichenstein Kunsthochschule</t>
  </si>
  <si>
    <t xml:space="preserve"> Halle (Kunst-H)</t>
  </si>
  <si>
    <t>Evang. H für Kirchenmusik Halle (Kirchl. Kunst-H)</t>
  </si>
  <si>
    <t>Muthesius Kunsthochschule Kiel (Kunst-H)</t>
  </si>
  <si>
    <t>Musikhochschule Lübeck (Kunst-H)</t>
  </si>
  <si>
    <t>H für Musik Weimar (Kunst-H)</t>
  </si>
  <si>
    <t>Fachhochschulen (ohne Verwaltungs-FH)</t>
  </si>
  <si>
    <t>Hochschule Aalen - Technik und Wirtschaft (FH)</t>
  </si>
  <si>
    <t xml:space="preserve"> - in Aalen</t>
  </si>
  <si>
    <t>- in Schwäbisch-Gmünd</t>
  </si>
  <si>
    <t>H Albstadt-Sigmaringen (FH)</t>
  </si>
  <si>
    <t xml:space="preserve"> - in Albstadt</t>
  </si>
  <si>
    <t xml:space="preserve"> - in Sigmaringen</t>
  </si>
  <si>
    <t>H Biberach a. d. Riss (FH)</t>
  </si>
  <si>
    <t>H Esslingen  (FH)</t>
  </si>
  <si>
    <t xml:space="preserve"> - in Esslingen</t>
  </si>
  <si>
    <t xml:space="preserve"> - in Göppingen</t>
  </si>
  <si>
    <t>H Furtwangen (FH)</t>
  </si>
  <si>
    <t xml:space="preserve"> - in Furtwangen</t>
  </si>
  <si>
    <t xml:space="preserve"> - in Tuttlingen</t>
  </si>
  <si>
    <t xml:space="preserve"> - in Villingen-Schwenningen</t>
  </si>
  <si>
    <t>H Heilbronn (FH)</t>
  </si>
  <si>
    <t xml:space="preserve"> - in Heilbronn</t>
  </si>
  <si>
    <t xml:space="preserve"> - in Künzelsau</t>
  </si>
  <si>
    <t xml:space="preserve"> - in Schwäbisch Hall</t>
  </si>
  <si>
    <t>H Karlsruhe (FH)</t>
  </si>
  <si>
    <t>H Konstanz (FH)</t>
  </si>
  <si>
    <t>Hochschule der Bundesagentur für Arbeit</t>
  </si>
  <si>
    <t xml:space="preserve"> in Mannheim (FH)</t>
  </si>
  <si>
    <t>H Mannheim (FH)</t>
  </si>
  <si>
    <t>H Nürtingen (FH)</t>
  </si>
  <si>
    <t xml:space="preserve"> - in Geislingen</t>
  </si>
  <si>
    <t xml:space="preserve"> - in Nürtingen</t>
  </si>
  <si>
    <t>H Offenburg (FH)</t>
  </si>
  <si>
    <t>H Pforzheim (FH)</t>
  </si>
  <si>
    <t>H Ravensburg-Weingarten (FH)</t>
  </si>
  <si>
    <t>H für Technik und Wirtschaft Reutlingen (FH)</t>
  </si>
  <si>
    <t>H für Forstwirtschaft Rottenburg (FH)</t>
  </si>
  <si>
    <t>H für Gestaltung Schwäbisch Gmünd (FH)</t>
  </si>
  <si>
    <t>Duale Hochschule 
Baden Württemberg, Stuttgart (FH)</t>
  </si>
  <si>
    <t xml:space="preserve"> - Heidenheim</t>
  </si>
  <si>
    <t xml:space="preserve">  - Heilbronn</t>
  </si>
  <si>
    <t xml:space="preserve"> - CAS, Heilbronn</t>
  </si>
  <si>
    <t xml:space="preserve"> - Karlsruhe</t>
  </si>
  <si>
    <t xml:space="preserve"> - Lörrach</t>
  </si>
  <si>
    <t xml:space="preserve"> - Mannheim</t>
  </si>
  <si>
    <t xml:space="preserve"> - Mosbach</t>
  </si>
  <si>
    <t xml:space="preserve"> - Mosbach, Campus Bad Mergentheim</t>
  </si>
  <si>
    <t xml:space="preserve"> - Ravensburg</t>
  </si>
  <si>
    <t xml:space="preserve"> - Ravensburg, Campus Friedrichshafen</t>
  </si>
  <si>
    <t xml:space="preserve"> - Stuttgart</t>
  </si>
  <si>
    <t xml:space="preserve"> - Stuttgart, Campus Horb</t>
  </si>
  <si>
    <t xml:space="preserve"> - Villingen-Schwenningen</t>
  </si>
  <si>
    <t>FH Stuttgart, H der Medien</t>
  </si>
  <si>
    <t>Hochschule für Technik Stuttgart (FH)</t>
  </si>
  <si>
    <t>FH Ulm - H für Technik</t>
  </si>
  <si>
    <t>H für Wirtschaft, Technik und Kultur Berlin</t>
  </si>
  <si>
    <t xml:space="preserve"> in Baden Baden (Priv. FH)</t>
  </si>
  <si>
    <t>IB Hochschule für Gesundheit und Soziales</t>
  </si>
  <si>
    <t xml:space="preserve"> Berlin in Stuttgart (Priv. FH)  </t>
  </si>
  <si>
    <t xml:space="preserve">International School of Management Dortmund </t>
  </si>
  <si>
    <t xml:space="preserve"> in Stuttgart (Priv. FH)</t>
  </si>
  <si>
    <t>H für Ökonomie und Management Essen (Priv. FH)</t>
  </si>
  <si>
    <t xml:space="preserve"> - in Stuttgart</t>
  </si>
  <si>
    <t>SRH Hochschule Heidelberg (Priv. FH)</t>
  </si>
  <si>
    <t>Hochschule Fresenius Heidelberg (Priv. FH)</t>
  </si>
  <si>
    <t>German Graduate School of Management &amp; Law</t>
  </si>
  <si>
    <t xml:space="preserve"> Heilbronn (Priv. FH)</t>
  </si>
  <si>
    <t xml:space="preserve">Naturwissenschaftlich - Technische Akademie </t>
  </si>
  <si>
    <t xml:space="preserve"> Isny (Priv. FH)</t>
  </si>
  <si>
    <t>Karlshochschule International University,</t>
  </si>
  <si>
    <t xml:space="preserve"> Karlsruhe (Priv. FH)</t>
  </si>
  <si>
    <t>Allensbach Hochschule Konstanz (Priv. FH)</t>
  </si>
  <si>
    <t>Hochschule der Wirtschaft für</t>
  </si>
  <si>
    <t xml:space="preserve"> Management (HdWM) Mannheim (Priv. FH)</t>
  </si>
  <si>
    <t xml:space="preserve">H für Gesundheitsorientierte Wissenschaften </t>
  </si>
  <si>
    <t xml:space="preserve"> Rhein-Neckar (HGWR) in Mannheim (Priv. FH)  </t>
  </si>
  <si>
    <t>Hochschule Macromedia für angewandte Wissen-</t>
  </si>
  <si>
    <t xml:space="preserve"> schaften Stuttgart (Priv. FH)</t>
  </si>
  <si>
    <t xml:space="preserve"> - Campus Stuttgart</t>
  </si>
  <si>
    <t xml:space="preserve"> - Campus Freiburg i. Br.</t>
  </si>
  <si>
    <t>media Akademie - Hochschule Stuttgart (Priv. FH)</t>
  </si>
  <si>
    <t>Fernhochschule Riedlingen (Priv. FH)</t>
  </si>
  <si>
    <t>AKAD Hochschule Stuttgart (Priv. Fern-FH)</t>
  </si>
  <si>
    <t>Hochschule für Kommunikation und Gestaltung
 (Priv. FH)</t>
  </si>
  <si>
    <t xml:space="preserve"> - in Ulm</t>
  </si>
  <si>
    <t xml:space="preserve">Merz Akademie Hochschule für Gestaltung, </t>
  </si>
  <si>
    <t xml:space="preserve"> Kunst und Medien, Stuttgart (Priv. FH)</t>
  </si>
  <si>
    <t>VWA-Hochschule für berufsbegleitendes Studium Stuttgart (Priv. FH)</t>
  </si>
  <si>
    <t xml:space="preserve"> - in Freiburg</t>
  </si>
  <si>
    <t>Internationale Hochschule Liebenzell (Kirchl. FH)</t>
  </si>
  <si>
    <t>Evang. Hochschule Freiburg (Kirchl. FH)</t>
  </si>
  <si>
    <t>Theologisches Seminar Reutlingen (Kirchl. FH)</t>
  </si>
  <si>
    <t>Evangelische Hochschule Ludwigsburg (Kirchl. FH)</t>
  </si>
  <si>
    <t xml:space="preserve"> - in Ludwigsburg</t>
  </si>
  <si>
    <t xml:space="preserve"> - in Reutlingen</t>
  </si>
  <si>
    <t>Kath. Hochschule Freiburg i.Br. (Kirchl. FH)</t>
  </si>
  <si>
    <t xml:space="preserve"> - Campus Freiburg </t>
  </si>
  <si>
    <t>Ostbayerische Technische Hochschule 
Amberg-Weiden (FH)</t>
  </si>
  <si>
    <t xml:space="preserve"> - in Amberg</t>
  </si>
  <si>
    <t xml:space="preserve"> - in Weiden</t>
  </si>
  <si>
    <t xml:space="preserve">Hochschule für angewandte Wissenschaften </t>
  </si>
  <si>
    <t xml:space="preserve"> Ansbach (FH)</t>
  </si>
  <si>
    <t>TH Aschaffenburg (FH)</t>
  </si>
  <si>
    <t xml:space="preserve"> Augsburg (FH)</t>
  </si>
  <si>
    <t xml:space="preserve"> Coburg (FH)</t>
  </si>
  <si>
    <t>Technische Hochschule Deggendorf (FH)</t>
  </si>
  <si>
    <t xml:space="preserve"> - in Deggendorf</t>
  </si>
  <si>
    <t xml:space="preserve"> - im Landkreis Rottal-Inn</t>
  </si>
  <si>
    <t>Hochschule für angewandte Wissenschaften Hof (FH)</t>
  </si>
  <si>
    <t xml:space="preserve"> - in Hof</t>
  </si>
  <si>
    <t xml:space="preserve"> - in Münchberg</t>
  </si>
  <si>
    <t>Technische Hochschule Ingolstadt (FH)</t>
  </si>
  <si>
    <t xml:space="preserve"> Kempten (FH)</t>
  </si>
  <si>
    <t>Hochschule für angewandte Wissenschaften</t>
  </si>
  <si>
    <t xml:space="preserve"> Landshut (FH)</t>
  </si>
  <si>
    <t xml:space="preserve"> München (FH)</t>
  </si>
  <si>
    <t xml:space="preserve"> Neu-Ulm (FH)</t>
  </si>
  <si>
    <t>Technische Hochschule Nürnberg Georg</t>
  </si>
  <si>
    <t xml:space="preserve"> Simon Ohm (FH)</t>
  </si>
  <si>
    <t>Ostbayerische Technische Hochschule</t>
  </si>
  <si>
    <t xml:space="preserve"> Regensburg (FH)</t>
  </si>
  <si>
    <t>TH Rosenheim (FH)</t>
  </si>
  <si>
    <t xml:space="preserve"> - in Rosenheim</t>
  </si>
  <si>
    <t xml:space="preserve"> - in Mühldorf a. Inn  </t>
  </si>
  <si>
    <t xml:space="preserve"> - in Burghausen  </t>
  </si>
  <si>
    <t xml:space="preserve">H für angewandte Wissenschaften </t>
  </si>
  <si>
    <t xml:space="preserve"> Weihenstephan-Triesdorf (FH)</t>
  </si>
  <si>
    <t xml:space="preserve"> - in Triesdorf</t>
  </si>
  <si>
    <t xml:space="preserve"> Würzburg-Schweinfurt (FH)</t>
  </si>
  <si>
    <t xml:space="preserve"> - in Schweinfurt</t>
  </si>
  <si>
    <t xml:space="preserve"> - in Würzburg</t>
  </si>
  <si>
    <t>FH des Mittelstandes (FHM)</t>
  </si>
  <si>
    <t xml:space="preserve">  in Bamberg (Priv. FH) </t>
  </si>
  <si>
    <t>Wilhelm Löhe Hochschule für angewandte</t>
  </si>
  <si>
    <t xml:space="preserve"> Wissenschaften Fürth (Priv. FH)</t>
  </si>
  <si>
    <t xml:space="preserve">Deutsche Hochschule für Gesundheit und Sport </t>
  </si>
  <si>
    <t xml:space="preserve"> Berlin in Ismaning (Priv. FH)</t>
  </si>
  <si>
    <t>Hochschule für angewandtes Management,</t>
  </si>
  <si>
    <t xml:space="preserve"> Ismaning (Priv. FH)</t>
  </si>
  <si>
    <t xml:space="preserve"> - in Augsburg</t>
  </si>
  <si>
    <t>Hochschule Fresenius Idstein in</t>
  </si>
  <si>
    <t xml:space="preserve"> München (Priv. FH)</t>
  </si>
  <si>
    <t>HDBW Hochschule der Bayerischen Wirtschaft</t>
  </si>
  <si>
    <t xml:space="preserve"> für angew. Wissenschaften in München (Priv. FH)</t>
  </si>
  <si>
    <t>H für angewandte Sprachen,</t>
  </si>
  <si>
    <t xml:space="preserve"> München, SDI (Priv. FH)</t>
  </si>
  <si>
    <t xml:space="preserve"> schaften Stuttgart, Campus München (Priv. FH)</t>
  </si>
  <si>
    <t xml:space="preserve"> Berlin in München (Priv. FH) </t>
  </si>
  <si>
    <t xml:space="preserve">Internationale Hochschule Erfurt (Priv. FH) </t>
  </si>
  <si>
    <t xml:space="preserve"> - in Bad Reichenhall</t>
  </si>
  <si>
    <t xml:space="preserve"> in München (Priv. FH)</t>
  </si>
  <si>
    <t>Mediadesign Hochschule Berlin</t>
  </si>
  <si>
    <t>Munich Business School München (Priv. FH)</t>
  </si>
  <si>
    <t>Evang. Hochschule Nürnberg (Kirchl. FH)</t>
  </si>
  <si>
    <t>Katholische Stiftungshochschule München (Kirchl. FH)</t>
  </si>
  <si>
    <t xml:space="preserve"> - in Benediktbeuern</t>
  </si>
  <si>
    <t>ASH für Sozialarbeit und Sozialpädagogik</t>
  </si>
  <si>
    <t xml:space="preserve"> Berlin (FH)</t>
  </si>
  <si>
    <t>Beuth Hochschule für Technik Berlin (FH)</t>
  </si>
  <si>
    <t>H für Technik und Wirtschaft Berlin (FH)</t>
  </si>
  <si>
    <t>HWR Berlin (FH)</t>
  </si>
  <si>
    <t xml:space="preserve"> - Fachbereich  Duales Studium</t>
  </si>
  <si>
    <t xml:space="preserve"> - Fachbereich Verwaltung, Recht, Polizei</t>
  </si>
  <si>
    <t xml:space="preserve"> - Fachbereich Wirtschaft</t>
  </si>
  <si>
    <t>Internationale Hochschule Erfurt</t>
  </si>
  <si>
    <t xml:space="preserve"> in Berlin (Priv. FH) </t>
  </si>
  <si>
    <t>Akkon Hochschule Berlin (Priv. FH)</t>
  </si>
  <si>
    <t>bbw Hochschule Berlin (Priv. FH)</t>
  </si>
  <si>
    <t xml:space="preserve">BSP Business and Law School - Hochschule </t>
  </si>
  <si>
    <t xml:space="preserve"> für Management und Recht Berlin in Berlin </t>
  </si>
  <si>
    <t xml:space="preserve"> (Priv. FH)</t>
  </si>
  <si>
    <t xml:space="preserve">CODE University of Applied Sciences </t>
  </si>
  <si>
    <t xml:space="preserve"> Berlin (Priv. FH)</t>
  </si>
  <si>
    <t>DEKRA Hochschule für Medien Berlin (Priv. FH)</t>
  </si>
  <si>
    <t>Digital Business University Berlin (Priv. FH)</t>
  </si>
  <si>
    <t xml:space="preserve">  in Berlin (Priv. FH)</t>
  </si>
  <si>
    <t xml:space="preserve">German open Business School - H für </t>
  </si>
  <si>
    <t xml:space="preserve"> Wirtschaft und Verwaltung Berlin (Priv. FH)</t>
  </si>
  <si>
    <t>Hochschule für angewandte Pädagogik</t>
  </si>
  <si>
    <t>Deutsche Hochschule für Gesundheit und Sport</t>
  </si>
  <si>
    <t xml:space="preserve"> Berlin in Berlin (Priv. FH)</t>
  </si>
  <si>
    <t>H für Medien, Kommunikation und Wirtschaft</t>
  </si>
  <si>
    <t xml:space="preserve">Mediadesign Hochschule Berlin </t>
  </si>
  <si>
    <t xml:space="preserve"> in Berlin (Priv. FH)</t>
  </si>
  <si>
    <t xml:space="preserve">Berlin International University of </t>
  </si>
  <si>
    <t xml:space="preserve"> Applied Sciences (Priv. FH)</t>
  </si>
  <si>
    <t>H für Wirtschaft, Technik und Kultur</t>
  </si>
  <si>
    <t>Medical School Berlin, H für Gesundheit</t>
  </si>
  <si>
    <t xml:space="preserve"> und Medizin (Priv. FH)</t>
  </si>
  <si>
    <t>Quadriga Hochschule Berlin (Priv. FH)</t>
  </si>
  <si>
    <t>SRH Berlin University of Applied Sciences</t>
  </si>
  <si>
    <t>Touro College Berlin (Priv. FH)</t>
  </si>
  <si>
    <t xml:space="preserve">EBC Euro Business College Hamburg </t>
  </si>
  <si>
    <t xml:space="preserve"> Campus Berlin (Priv. FH) </t>
  </si>
  <si>
    <t>Hochschule Fresenius Idstein in Berlin (Priv. FH)</t>
  </si>
  <si>
    <t xml:space="preserve"> Europa Iserlohn in Berlin (Priv. FH)</t>
  </si>
  <si>
    <t>H für Ökonomie und Management Essen</t>
  </si>
  <si>
    <t xml:space="preserve"> schaften Stuttgart, Campus Berlin (Priv. FH)</t>
  </si>
  <si>
    <t>Evangelische Hochschule Berlin (Kirchl. FH)</t>
  </si>
  <si>
    <t>Katholische Hochschule für Sozialwesen</t>
  </si>
  <si>
    <t xml:space="preserve"> Berlin (Kirchl. FH)</t>
  </si>
  <si>
    <t>Technische Hochschule Brandenburg (FH)</t>
  </si>
  <si>
    <t>Hochschule für nachhaltige Entwicklung</t>
  </si>
  <si>
    <t xml:space="preserve"> Eberswalde (FH)</t>
  </si>
  <si>
    <t>FH Potsdam</t>
  </si>
  <si>
    <t>Technische Hochschule Wildau (FH)</t>
  </si>
  <si>
    <t>Fachhochschule für Sport und Management</t>
  </si>
  <si>
    <t xml:space="preserve"> Potsdam (Priv. FH)</t>
  </si>
  <si>
    <t xml:space="preserve">Fachhochschule Clara Hoffbauer </t>
  </si>
  <si>
    <t xml:space="preserve">  Potsdam (Priv. FH)</t>
  </si>
  <si>
    <t>XU Exponential University Potsdam (Priv. FH)</t>
  </si>
  <si>
    <t>Theologische Hochschule Elstal (Kirchl. FH)</t>
  </si>
  <si>
    <t>H Bremen (FH)</t>
  </si>
  <si>
    <t>H Bremerhaven (FH)</t>
  </si>
  <si>
    <t>APOLLON H der Gesundheitswirtschaft</t>
  </si>
  <si>
    <t xml:space="preserve"> Bremen (Priv. FH)</t>
  </si>
  <si>
    <t xml:space="preserve"> in Bremen (Priv. FH) </t>
  </si>
  <si>
    <t xml:space="preserve"> in Bremen (Priv. FH)</t>
  </si>
  <si>
    <t>H für Angewandte Wissenschaften Hamburg (FH)</t>
  </si>
  <si>
    <t>Brand University Hamburg (Priv. FH)</t>
  </si>
  <si>
    <t xml:space="preserve"> Campus Hamburg (Priv. FH)</t>
  </si>
  <si>
    <t>Europ. Fern-H Hamburg GmbH</t>
  </si>
  <si>
    <t xml:space="preserve"> Hamburg (Priv. FH)</t>
  </si>
  <si>
    <t>HFH Hamburger Fern-H (Priv. FH)</t>
  </si>
  <si>
    <t>HSBA Hamburg School of</t>
  </si>
  <si>
    <t xml:space="preserve"> Business Admin. (Priv. FH)</t>
  </si>
  <si>
    <t>MSH Medical School Hamburg (Priv. FH)</t>
  </si>
  <si>
    <t>Northern Business School Hamburg (Priv. FH)</t>
  </si>
  <si>
    <t xml:space="preserve">BSP Business and Law School - Hochschule für </t>
  </si>
  <si>
    <t xml:space="preserve"> Management und Recht Berlin in Hamburg</t>
  </si>
  <si>
    <t xml:space="preserve">IB Hochschule für Gesundheit und Soziales </t>
  </si>
  <si>
    <t xml:space="preserve"> Berlin in Hamburg (Priv. FH)</t>
  </si>
  <si>
    <t>International School of Management Dortmund</t>
  </si>
  <si>
    <t xml:space="preserve"> in Hamburg (Priv. FH)  </t>
  </si>
  <si>
    <t xml:space="preserve"> in Hamburg (Priv. FH)</t>
  </si>
  <si>
    <t>Hochschule Fresenius Idstein</t>
  </si>
  <si>
    <t xml:space="preserve"> Europa Iserlohn in Hamburg (Priv. FH)</t>
  </si>
  <si>
    <t xml:space="preserve"> schaften Stuttgart, Campus Hamburg (Priv. FH)</t>
  </si>
  <si>
    <t xml:space="preserve">Evang. H für Soziale Arbeit und Diakonie, </t>
  </si>
  <si>
    <t xml:space="preserve"> Hamburg (Kirchl. FH)</t>
  </si>
  <si>
    <t>h_da - H Darmstadt (FH)</t>
  </si>
  <si>
    <t xml:space="preserve"> - in Darmstadt</t>
  </si>
  <si>
    <t xml:space="preserve"> - in Dieburg</t>
  </si>
  <si>
    <t>Frankfurt University of Applied Sciences (FH)</t>
  </si>
  <si>
    <t>Hochschule Fulda (FH)</t>
  </si>
  <si>
    <t>Hochschule Geisenheim University (FH)</t>
  </si>
  <si>
    <t>Technische Hochschule Mittelhessen (THM)</t>
  </si>
  <si>
    <t xml:space="preserve"> - in Friedberg</t>
  </si>
  <si>
    <t xml:space="preserve"> - in Gießen</t>
  </si>
  <si>
    <t xml:space="preserve"> - in Wetzlar</t>
  </si>
  <si>
    <t>Hochschule RheinMain (FH)</t>
  </si>
  <si>
    <t xml:space="preserve"> - in Rüsselsheim</t>
  </si>
  <si>
    <t>H der Deutschen Gesetzl. Unfallversicherung,</t>
  </si>
  <si>
    <t xml:space="preserve"> Bad Hersfeld (Priv. FH)</t>
  </si>
  <si>
    <t>accadis Hochschule Bad Homburg (Priv. FH)</t>
  </si>
  <si>
    <t xml:space="preserve">H für Medien, Kommunikation und Wirtschaft </t>
  </si>
  <si>
    <t xml:space="preserve"> Berlin in Frankfurt (Priv. FH) </t>
  </si>
  <si>
    <t>DIPLOMA - FH Nordhessen (Priv. FH)</t>
  </si>
  <si>
    <t xml:space="preserve"> - in Bad Sooden-Allendorf </t>
  </si>
  <si>
    <t xml:space="preserve"> - in Kassel</t>
  </si>
  <si>
    <t>Wilhelm Büchner Hochschule Darmstadt</t>
  </si>
  <si>
    <t xml:space="preserve"> (Priv. Fern-FH)</t>
  </si>
  <si>
    <t xml:space="preserve"> - in Frankfurt</t>
  </si>
  <si>
    <t>Provadis School of Intern. Management</t>
  </si>
  <si>
    <t xml:space="preserve"> and Technology, Frankfurt a.M. (Priv. FH)</t>
  </si>
  <si>
    <t>Hochschule Fresenius Idstein (Priv. FH)</t>
  </si>
  <si>
    <t xml:space="preserve"> - in Idstein</t>
  </si>
  <si>
    <t>CVJM-Hochschule Kassel (Priv. FH)</t>
  </si>
  <si>
    <t>Evangelische Hochschule Darmstadt (EHD), (Kirchl. FH)</t>
  </si>
  <si>
    <t xml:space="preserve"> - in Schwalmstadt </t>
  </si>
  <si>
    <t>Hochschule Neubrandenburg (FH)</t>
  </si>
  <si>
    <t xml:space="preserve">Hochschule der Bundesagentur für Arbeit </t>
  </si>
  <si>
    <t xml:space="preserve"> in Schwerin (FH)</t>
  </si>
  <si>
    <t>Hochschule Stralsund (FH)</t>
  </si>
  <si>
    <t>Hochschule Wismar (FH)</t>
  </si>
  <si>
    <t>Europäische FH (EUFH) in Rostock (Priv. FH)</t>
  </si>
  <si>
    <t>FH des Mittelstandes (FHM)  (Priv. FH)</t>
  </si>
  <si>
    <t xml:space="preserve"> - in Rostock</t>
  </si>
  <si>
    <t xml:space="preserve"> - in Schwerin</t>
  </si>
  <si>
    <t>Hochschule Braunschweig-Wolfenbüttel (FH)</t>
  </si>
  <si>
    <t xml:space="preserve"> - in Salzgitter</t>
  </si>
  <si>
    <t xml:space="preserve"> - in Suderburg</t>
  </si>
  <si>
    <t xml:space="preserve"> - in Wolfenbüttel</t>
  </si>
  <si>
    <t xml:space="preserve"> - in Wolfsburg</t>
  </si>
  <si>
    <t>Hochschule Emden/Leer (FH)</t>
  </si>
  <si>
    <t xml:space="preserve"> - in Emden</t>
  </si>
  <si>
    <t xml:space="preserve"> - in Leer</t>
  </si>
  <si>
    <t>Hochschule Hannover (FH)</t>
  </si>
  <si>
    <t>Hochschule Hildesheim/Holzminden/Göttingen (FH)</t>
  </si>
  <si>
    <t xml:space="preserve"> - in Göttingen</t>
  </si>
  <si>
    <t xml:space="preserve"> - in Hildesheim</t>
  </si>
  <si>
    <t xml:space="preserve"> - in Holzminden</t>
  </si>
  <si>
    <t>Hochschule Osnabrück (FH)</t>
  </si>
  <si>
    <t xml:space="preserve"> - in Lingen</t>
  </si>
  <si>
    <t xml:space="preserve"> - in Osnabrück</t>
  </si>
  <si>
    <t>Hochschule Wilhelmshaven/Oldenburg/Elsfleth (FH)</t>
  </si>
  <si>
    <t xml:space="preserve"> - in Elsfleth</t>
  </si>
  <si>
    <t xml:space="preserve"> - in Oldenburg</t>
  </si>
  <si>
    <t xml:space="preserve"> - in Wilhelmshaven</t>
  </si>
  <si>
    <t xml:space="preserve"> in Hannover (Priv. FH)</t>
  </si>
  <si>
    <t>Hochschule21, Buxtehude (Priv. FH)</t>
  </si>
  <si>
    <t>Private Hochschule Göttingen (Priv. FH)</t>
  </si>
  <si>
    <t>Hochschule Weserbergland (HSW),</t>
  </si>
  <si>
    <t xml:space="preserve"> Hameln (Priv. FH)</t>
  </si>
  <si>
    <t>Leibniz - Fachhochschule Hannover (Priv. FH)</t>
  </si>
  <si>
    <t xml:space="preserve">Fachhochschule für die Wirtschaft Hannover </t>
  </si>
  <si>
    <t>FH für Interkulturelle Theologie</t>
  </si>
  <si>
    <t xml:space="preserve"> Hermannsburg (Priv. FH)</t>
  </si>
  <si>
    <t>FH Ottersberg (Priv. FH)</t>
  </si>
  <si>
    <t>H für Wirtschaft und Technik Vechta/Diepholz 
 (Priv. FH)</t>
  </si>
  <si>
    <t xml:space="preserve"> - in Diepholz</t>
  </si>
  <si>
    <t xml:space="preserve"> - in Vechta</t>
  </si>
  <si>
    <t xml:space="preserve">FH Aachen </t>
  </si>
  <si>
    <t xml:space="preserve"> - in Jülich</t>
  </si>
  <si>
    <t>FH Bielefeld</t>
  </si>
  <si>
    <t xml:space="preserve"> - in Bielefeld</t>
  </si>
  <si>
    <t xml:space="preserve"> - in Minden</t>
  </si>
  <si>
    <t xml:space="preserve"> - in Gütersloh</t>
  </si>
  <si>
    <t>Hochschule Bochum (FH)</t>
  </si>
  <si>
    <t xml:space="preserve"> - in Bochum</t>
  </si>
  <si>
    <t xml:space="preserve"> - in Velbert/Heiligenhaus</t>
  </si>
  <si>
    <t>Hochschule für Gesundheit Bochum (FH)</t>
  </si>
  <si>
    <t>FH Bonn-Rhein-Sieg</t>
  </si>
  <si>
    <t xml:space="preserve"> - in Hennef</t>
  </si>
  <si>
    <t xml:space="preserve"> - in Rheinbach</t>
  </si>
  <si>
    <t xml:space="preserve"> - in Sankt Augustin</t>
  </si>
  <si>
    <t>FH Dortmund</t>
  </si>
  <si>
    <t>FH Düsseldorf</t>
  </si>
  <si>
    <t>Westfälische Hochschule Gelsenkirchen (FH)</t>
  </si>
  <si>
    <t xml:space="preserve"> - in Bocholt</t>
  </si>
  <si>
    <t xml:space="preserve"> - in Gelsenkirchen</t>
  </si>
  <si>
    <t xml:space="preserve"> - in Recklinghausen</t>
  </si>
  <si>
    <t>FH Hamm-Lippstadt</t>
  </si>
  <si>
    <t xml:space="preserve"> - in Hamm</t>
  </si>
  <si>
    <t xml:space="preserve"> - in Lippstadt</t>
  </si>
  <si>
    <t>Technische Hochschule Köln (FH)</t>
  </si>
  <si>
    <t xml:space="preserve"> - in Gummersbach</t>
  </si>
  <si>
    <t xml:space="preserve"> - in Leverkusen</t>
  </si>
  <si>
    <t>FH Münster</t>
  </si>
  <si>
    <t xml:space="preserve">  - in Münster</t>
  </si>
  <si>
    <t xml:space="preserve">  - in Steinfurt</t>
  </si>
  <si>
    <t>FH Niederrhein</t>
  </si>
  <si>
    <t xml:space="preserve"> - in Krefeld</t>
  </si>
  <si>
    <t xml:space="preserve"> - in Mönchengladbach</t>
  </si>
  <si>
    <t>FH Ostwestfalen-Lippe</t>
  </si>
  <si>
    <t xml:space="preserve"> - in Detmold</t>
  </si>
  <si>
    <t xml:space="preserve"> - in Höxter</t>
  </si>
  <si>
    <t xml:space="preserve"> - in Lemgo</t>
  </si>
  <si>
    <t>FH Rhein-Waal</t>
  </si>
  <si>
    <t xml:space="preserve"> - in Kamp-Lintfort</t>
  </si>
  <si>
    <t xml:space="preserve"> - in Kleve</t>
  </si>
  <si>
    <t>FH Südwestfalen</t>
  </si>
  <si>
    <t xml:space="preserve"> - in Hagen</t>
  </si>
  <si>
    <t xml:space="preserve"> - in Iserlohn</t>
  </si>
  <si>
    <t xml:space="preserve"> - in Meschede</t>
  </si>
  <si>
    <t xml:space="preserve"> - in Soest</t>
  </si>
  <si>
    <t>Ruhr-West (FH)</t>
  </si>
  <si>
    <t xml:space="preserve"> - in Bottrop</t>
  </si>
  <si>
    <t xml:space="preserve"> - in Mülheim</t>
  </si>
  <si>
    <t>Internationale Hochschule Erfurt (Priv. FH)</t>
  </si>
  <si>
    <t xml:space="preserve"> - in Bad Honnef</t>
  </si>
  <si>
    <t xml:space="preserve"> - in Dortmund</t>
  </si>
  <si>
    <t xml:space="preserve"> - in Düsseldorf</t>
  </si>
  <si>
    <t>H für Medien, Kommunikation und</t>
  </si>
  <si>
    <t xml:space="preserve"> Wirtschaft Berlin in Köln (Priv. FH)</t>
  </si>
  <si>
    <t xml:space="preserve"> Berlin in Unna (Priv. FH)</t>
  </si>
  <si>
    <t xml:space="preserve"> Berlin in Köln (Priv. FH)</t>
  </si>
  <si>
    <t xml:space="preserve"> in Düsseldorf (Priv. FH)  </t>
  </si>
  <si>
    <t>FH des Mittelstandes (FHM) (Priv. FH)</t>
  </si>
  <si>
    <t xml:space="preserve"> - in Pulheim</t>
  </si>
  <si>
    <t>EBZ Business School Bochum (Priv. FH)</t>
  </si>
  <si>
    <t>Technische FH (TFH) Georg Agricola</t>
  </si>
  <si>
    <t xml:space="preserve"> zu Bochum (Priv. FH)</t>
  </si>
  <si>
    <t>H der Sparkassen-Finanzgruppe Bonn (Priv. FH)</t>
  </si>
  <si>
    <t>Europäische FH (EUFH) (Priv. FH)</t>
  </si>
  <si>
    <t xml:space="preserve"> - in Brühl </t>
  </si>
  <si>
    <t xml:space="preserve"> - in Neuss </t>
  </si>
  <si>
    <t xml:space="preserve"> - in Rheine</t>
  </si>
  <si>
    <t xml:space="preserve">International School of Management </t>
  </si>
  <si>
    <t xml:space="preserve"> Dortmund (Priv. FH)</t>
  </si>
  <si>
    <t xml:space="preserve">  - in Dortmund</t>
  </si>
  <si>
    <t>Fliedner Fachhochschule Düsseldorf (Priv. FH )</t>
  </si>
  <si>
    <t>IST-Hochschule für Management</t>
  </si>
  <si>
    <t xml:space="preserve"> Düsseldorf (Priv. FH)</t>
  </si>
  <si>
    <t>H für Ökonomie und Management 
Essen (Priv. FH)</t>
  </si>
  <si>
    <t xml:space="preserve"> - in Bonn</t>
  </si>
  <si>
    <t xml:space="preserve"> - in Bönen</t>
  </si>
  <si>
    <t xml:space="preserve"> - in Marl</t>
  </si>
  <si>
    <t xml:space="preserve"> - in Münster</t>
  </si>
  <si>
    <t xml:space="preserve"> - in Neuss</t>
  </si>
  <si>
    <t xml:space="preserve"> - in Siegen</t>
  </si>
  <si>
    <t xml:space="preserve"> - in Wesel</t>
  </si>
  <si>
    <t xml:space="preserve"> Campus Düsseldorf (Priv. FH)</t>
  </si>
  <si>
    <t>SRH Hochschule Hamm (Priv. FH)</t>
  </si>
  <si>
    <t xml:space="preserve"> Europa Iserlohn in Iserlohn (Priv. FH)</t>
  </si>
  <si>
    <t>Cologne Business School (CBS) - European</t>
  </si>
  <si>
    <t xml:space="preserve">  University of Applied Sciences in Köln (Priv. FH)</t>
  </si>
  <si>
    <t>HSD Hochschule Döpfer Köln (Priv. FH)</t>
  </si>
  <si>
    <t>praxisHochschule Köln (Priv. FH)</t>
  </si>
  <si>
    <t xml:space="preserve"> - in Köln </t>
  </si>
  <si>
    <t xml:space="preserve"> - in Rheine </t>
  </si>
  <si>
    <t xml:space="preserve">Rheinische FH Köln (Priv. FH) </t>
  </si>
  <si>
    <t xml:space="preserve"> schaften Stuttgart, Campus Köln (Priv. FH)</t>
  </si>
  <si>
    <t>FH der Wirtschaft Paderborn  (Priv. FH)</t>
  </si>
  <si>
    <t xml:space="preserve"> - in Bergisch-Gladbach</t>
  </si>
  <si>
    <t xml:space="preserve"> - in Mettmann</t>
  </si>
  <si>
    <t xml:space="preserve"> - in Paderborn</t>
  </si>
  <si>
    <t>FH der Diakonie Bielefeld-Bethel (Kirchl. FH)</t>
  </si>
  <si>
    <t xml:space="preserve">Evang. Hochschule Rheinland-Westfalen-Lippe, </t>
  </si>
  <si>
    <t xml:space="preserve"> Bochum (Kirchl. FH)</t>
  </si>
  <si>
    <t>Kath. Hochschule Nordrhein-Westfalen (Kirchl. FH)</t>
  </si>
  <si>
    <t>Technische Hochschule Bingen (FH)</t>
  </si>
  <si>
    <t>Hochschule Kaiserslautern (FH)</t>
  </si>
  <si>
    <t xml:space="preserve"> - in Kaiserslautern</t>
  </si>
  <si>
    <t xml:space="preserve"> - in Pirmasens</t>
  </si>
  <si>
    <t xml:space="preserve"> - in Zweibrücken</t>
  </si>
  <si>
    <t>Hochschule Koblenz (FH)</t>
  </si>
  <si>
    <t xml:space="preserve"> - in Höhr-Grenzhausen</t>
  </si>
  <si>
    <t xml:space="preserve"> - in Remagen</t>
  </si>
  <si>
    <t xml:space="preserve">Cologne Business School (CBS) - European </t>
  </si>
  <si>
    <t xml:space="preserve"> University of Applied Sciences in Mainz (Priv. FH)</t>
  </si>
  <si>
    <t xml:space="preserve">Hochschule für Wirtschaft und Gesellschaft </t>
  </si>
  <si>
    <t xml:space="preserve"> Ludwigshafen (FH)</t>
  </si>
  <si>
    <t>Hochschule Mainz (FH)</t>
  </si>
  <si>
    <t>Hochschule Trier (FH)</t>
  </si>
  <si>
    <t xml:space="preserve"> - in Birkenfeld</t>
  </si>
  <si>
    <t xml:space="preserve"> - in Idar-Oberstein</t>
  </si>
  <si>
    <t xml:space="preserve"> - in Trier</t>
  </si>
  <si>
    <t>Hochschule Worms (FH)</t>
  </si>
  <si>
    <t>Cusanus Hochschule Bernkastel-Kues (Priv. FH)</t>
  </si>
  <si>
    <t>Katholische Hochschule Mainz (Kirchl. FH)</t>
  </si>
  <si>
    <t xml:space="preserve">H für Technik und Wirtschaft des Saarlandes </t>
  </si>
  <si>
    <t xml:space="preserve">   Saarbrücken (FH)</t>
  </si>
  <si>
    <t xml:space="preserve">Deutsche Hochschule für Prävention und </t>
  </si>
  <si>
    <t xml:space="preserve">   Gesundheitsmanagement, Saarbrücken </t>
  </si>
  <si>
    <t xml:space="preserve">   (Priv. FH)</t>
  </si>
  <si>
    <t xml:space="preserve">H für Technik und Wirtschaft Dresden, </t>
  </si>
  <si>
    <t xml:space="preserve"> Hochschule für angewandte </t>
  </si>
  <si>
    <t xml:space="preserve"> Wissenschaften (FH)</t>
  </si>
  <si>
    <t xml:space="preserve">H für Technik, Wirtschaft und Kultur Leipzig, </t>
  </si>
  <si>
    <t xml:space="preserve">H Mittweida (University of Applied Sciences), </t>
  </si>
  <si>
    <t>H Zittau/Görlitz, Hochschule 
für angewandte Wissenschaften (FH)</t>
  </si>
  <si>
    <t xml:space="preserve"> - in Görlitz </t>
  </si>
  <si>
    <t xml:space="preserve"> - in Zittau</t>
  </si>
  <si>
    <t>Westsächsische H Zwickau, Hochschule 
für angewandte Wissenschaften (FH)</t>
  </si>
  <si>
    <t xml:space="preserve"> - in Reichenbach</t>
  </si>
  <si>
    <t xml:space="preserve"> - in Schneeberg</t>
  </si>
  <si>
    <t xml:space="preserve"> - in Zwickau</t>
  </si>
  <si>
    <t xml:space="preserve"> in Dresden (Priv. FH)</t>
  </si>
  <si>
    <t>Fachhochschule Dresden (Priv. FH)</t>
  </si>
  <si>
    <t xml:space="preserve">H für Ökonomie und Management Essen </t>
  </si>
  <si>
    <t xml:space="preserve"> in Leipzig (Priv. FH)</t>
  </si>
  <si>
    <t>Hochschule für Telekommunikation</t>
  </si>
  <si>
    <t xml:space="preserve"> Leipzig (Priv. FH)</t>
  </si>
  <si>
    <t xml:space="preserve"> schaften Stuttgart, Campus Leipzig (Priv. FH) </t>
  </si>
  <si>
    <t>Evangelische Hochschule Dresden (Kirchl. FH)</t>
  </si>
  <si>
    <t>Evangelische Hochschule Moritzburg (Kirchl. FH)</t>
  </si>
  <si>
    <t>H Anhalt (FH)</t>
  </si>
  <si>
    <t xml:space="preserve"> - in Bernburg </t>
  </si>
  <si>
    <t xml:space="preserve"> - in Dessau</t>
  </si>
  <si>
    <t xml:space="preserve"> - in Köthen </t>
  </si>
  <si>
    <t xml:space="preserve"> H Harz (FH)</t>
  </si>
  <si>
    <t xml:space="preserve"> - in Halberstadt</t>
  </si>
  <si>
    <t xml:space="preserve"> - in Wernigerode</t>
  </si>
  <si>
    <t>H Magdeburg-Stendal (FH)</t>
  </si>
  <si>
    <t xml:space="preserve"> - in Magdeburg</t>
  </si>
  <si>
    <t xml:space="preserve"> - in Stendal</t>
  </si>
  <si>
    <t>Hochschule Merseburg (FH)</t>
  </si>
  <si>
    <t>Hochschule Flensburg (FH)</t>
  </si>
  <si>
    <t>FH Westküste, Heide</t>
  </si>
  <si>
    <t>FH Kiel</t>
  </si>
  <si>
    <t>Technische Hochschule Lübeck (FH)</t>
  </si>
  <si>
    <t xml:space="preserve">Hochschule der Wirtschaft (Nordakademie) </t>
  </si>
  <si>
    <t xml:space="preserve"> Elmshorn (Priv. FH)</t>
  </si>
  <si>
    <t>FH Wedel (Priv. FH)</t>
  </si>
  <si>
    <t xml:space="preserve">DHSH - Duale Hochschule Schleswig-Holstein, </t>
  </si>
  <si>
    <t xml:space="preserve"> Kiel (Priv. FH)</t>
  </si>
  <si>
    <t>FH Erfurt</t>
  </si>
  <si>
    <t>Ernst-Abbe-Hochschule Jena (FH)</t>
  </si>
  <si>
    <t>Hochschule Nordhausen (FH)</t>
  </si>
  <si>
    <t>Hochschule Schmalkalden (FH)</t>
  </si>
  <si>
    <t>SRH FH für Gesundheit Gera (Priv. FH)</t>
  </si>
  <si>
    <t>Duale Hochschule Gera-Eisenach (FH)</t>
  </si>
  <si>
    <t xml:space="preserve"> - in Eisenach</t>
  </si>
  <si>
    <t xml:space="preserve"> - in Gera</t>
  </si>
  <si>
    <t>Internationale Hochschule Erfurt in Erfurt</t>
  </si>
  <si>
    <t xml:space="preserve"> (Priv. FH) </t>
  </si>
  <si>
    <t xml:space="preserve">FH für öffentliche Verwaltung Kehl (Verw-FH)  </t>
  </si>
  <si>
    <t>Hochschule Ludwigsburg für öffentliche</t>
  </si>
  <si>
    <t xml:space="preserve"> Verwaltung und Finanzen  (Verw-FH)</t>
  </si>
  <si>
    <t xml:space="preserve">FH für Rechtspflege Schwetzingen (Verw-FH)  </t>
  </si>
  <si>
    <t xml:space="preserve">Staatl. FH für Polizei Villingen-Schwenningen </t>
  </si>
  <si>
    <t xml:space="preserve"> (Verw-FH)  </t>
  </si>
  <si>
    <t>H des Bundes für öffentliche Verwaltung,</t>
  </si>
  <si>
    <t xml:space="preserve"> FB Bundeswehrverwaltung in Mannheim</t>
  </si>
  <si>
    <t>Hochschule für den öffentl. Dienst in Bayern (Verw-FH)</t>
  </si>
  <si>
    <t xml:space="preserve"> - in Fürstenfeldbruck (Polizei)</t>
  </si>
  <si>
    <t xml:space="preserve"> - in Herrsching (Finanzwesen)</t>
  </si>
  <si>
    <t xml:space="preserve"> - in Hof (Allg. Innere Verwaltung)</t>
  </si>
  <si>
    <t xml:space="preserve"> - in Kaufbeuren (Finanzwesen)</t>
  </si>
  <si>
    <t xml:space="preserve"> - in München (Archiv- u. Biblioth.)</t>
  </si>
  <si>
    <t xml:space="preserve"> - in Starnberg (Rechtspflege)</t>
  </si>
  <si>
    <t xml:space="preserve"> - in Sulzbach-Rosenberg (Polizei)</t>
  </si>
  <si>
    <t xml:space="preserve"> - in Wasserburg (Sozialverwaltung)</t>
  </si>
  <si>
    <t>H des Bundes für öffentliche Verwaltung</t>
  </si>
  <si>
    <t xml:space="preserve"> - FB Auswärtige Angelegenheiten </t>
  </si>
  <si>
    <t xml:space="preserve"> - FB Sozialversicherung </t>
  </si>
  <si>
    <t xml:space="preserve"> - FB Nachrichtendienste</t>
  </si>
  <si>
    <t xml:space="preserve">FH für Finanzen Brandenburg </t>
  </si>
  <si>
    <t xml:space="preserve"> Königs Wusterhausen (VerwFH)</t>
  </si>
  <si>
    <t>FH der Polizei Brandenburg</t>
  </si>
  <si>
    <t xml:space="preserve"> in Oranienburg (VerwFH)</t>
  </si>
  <si>
    <t>H für öffentliche Verwaltung Bremen (Verw-FH)</t>
  </si>
  <si>
    <t>Akademie der Polizei Hamburg (Verw-FH)</t>
  </si>
  <si>
    <t>Norddeutsche Akademie für Finanzen</t>
  </si>
  <si>
    <t xml:space="preserve"> und Steuerrecht Hamburg (Verw-FH)</t>
  </si>
  <si>
    <t>FH für Archivwesen Marburg (Verw-FH)</t>
  </si>
  <si>
    <t xml:space="preserve">Hessische Hochschule für Finanzen und </t>
  </si>
  <si>
    <t xml:space="preserve"> Rechtspflege Rotenburg (Verw-FH)</t>
  </si>
  <si>
    <t>Hessische Hochschule für Polizei und Verwaltung 
Wiesbaden (Verw-FH)</t>
  </si>
  <si>
    <t xml:space="preserve"> - in Mühlheim</t>
  </si>
  <si>
    <t xml:space="preserve"> - FB Landwirtsch. Sozialversicherung in Kassel</t>
  </si>
  <si>
    <t xml:space="preserve"> - FB Wetterdienst in Langen</t>
  </si>
  <si>
    <t xml:space="preserve"> - FB Kriminalpolizei in Wiesbaden</t>
  </si>
  <si>
    <t xml:space="preserve">FH für öffentliche Verwaltung, Polizei und </t>
  </si>
  <si>
    <t xml:space="preserve"> Rechtspflege in Güstrow (Verw-FH)</t>
  </si>
  <si>
    <t xml:space="preserve">Norddeutsche Hochschule für Rechtspflege </t>
  </si>
  <si>
    <t xml:space="preserve"> Hildesheim (Verw-FH)</t>
  </si>
  <si>
    <t xml:space="preserve">Kommunale H für Verwaltung in Niedersachsen, </t>
  </si>
  <si>
    <t xml:space="preserve"> Hannover (Priv. Verw-FH)</t>
  </si>
  <si>
    <t xml:space="preserve">FH für Rechtspflege NW in Bad Münstereifel </t>
  </si>
  <si>
    <t xml:space="preserve"> (Verw-FH)</t>
  </si>
  <si>
    <t>FH für Finanzen NW in Nordkirchen (Verw-FH)</t>
  </si>
  <si>
    <t>Hochschule für Polizei und öffentliche Verwaltung 
 NW (Verw-FH)</t>
  </si>
  <si>
    <t xml:space="preserve"> - in Herne</t>
  </si>
  <si>
    <t xml:space="preserve"> - FB Allgemeine innere Verwaltung in Brühl</t>
  </si>
  <si>
    <t xml:space="preserve"> - FB Nachrichtendienste Abteilung </t>
  </si>
  <si>
    <t xml:space="preserve">      Verfassungsschutz, Brühl</t>
  </si>
  <si>
    <t xml:space="preserve"> - FB Finanzen in Münster</t>
  </si>
  <si>
    <t>Hochschule der Polizei Rheinland-Pfalz</t>
  </si>
  <si>
    <t xml:space="preserve"> in Büchenbeuren (Verw-FH)</t>
  </si>
  <si>
    <t>Hochschule für Finanzen Rheinland-Pfalz (HFin)</t>
  </si>
  <si>
    <t xml:space="preserve"> in Edenkoben (Verw-FH)</t>
  </si>
  <si>
    <t>Hochschule der Deutschen Bundesbank</t>
  </si>
  <si>
    <t xml:space="preserve"> Hachenburg (Verw-FH)</t>
  </si>
  <si>
    <t>Hochschule für öffentliche Verwaltung</t>
  </si>
  <si>
    <t xml:space="preserve"> Rheinland-Pfalz (HöV) Mayen, FB Innere</t>
  </si>
  <si>
    <t xml:space="preserve"> Verwaltung in Mayen</t>
  </si>
  <si>
    <t>FH für Verwaltung Saarbrücken (Verw-FH)</t>
  </si>
  <si>
    <t xml:space="preserve">Hochschule Meißen (FH) und </t>
  </si>
  <si>
    <t xml:space="preserve"> Fortbildungszentrum (Verw-FH)</t>
  </si>
  <si>
    <t>H der Sächsischen Polizei (Verw-FH)</t>
  </si>
  <si>
    <t xml:space="preserve"> - in Rothenburg/OL.</t>
  </si>
  <si>
    <t xml:space="preserve"> - in Bautzen</t>
  </si>
  <si>
    <t>FH Polizei Sachsen-Anhalt, Aschersleben</t>
  </si>
  <si>
    <t>FH für Verwaltung und Dienstleistung 
Altenholz (Verw-FH)</t>
  </si>
  <si>
    <t xml:space="preserve"> - in Altenholz</t>
  </si>
  <si>
    <t xml:space="preserve"> - in Reinfeld</t>
  </si>
  <si>
    <t xml:space="preserve">  FB Bundespolizei in Lübeck</t>
  </si>
  <si>
    <t>Thüringer FH für öffentliche Verwaltung Gotha</t>
  </si>
  <si>
    <t xml:space="preserve">  (Verw-FH)</t>
  </si>
  <si>
    <t>dar.: Hochschule des Bundes</t>
  </si>
  <si>
    <t>davon:</t>
  </si>
  <si>
    <t>2 Studierende und Studienanfänger/-innen nach Hochschularten, Fächergruppen, Studienbereichen und 1. Studienfach</t>
  </si>
  <si>
    <t>Fächergruppe
--------
Studienbereich
--------
Studienfach</t>
  </si>
  <si>
    <t>Interdisziplin. Studien (Schwerpunkt 
  Sprach- und Kulturwissenschaften)</t>
  </si>
  <si>
    <t>Lernbereich Sprach- und Kulturwissenschaften</t>
  </si>
  <si>
    <t>Medienwissenschaft</t>
  </si>
  <si>
    <t>Studienbereich zusammen</t>
  </si>
  <si>
    <t>Diakoniewissenschaft</t>
  </si>
  <si>
    <t>Evang. Religionspädagogik, 
  kirchliche Bildungsarbeit</t>
  </si>
  <si>
    <t>Evang. Theologie, -Religionslehre</t>
  </si>
  <si>
    <t>Caritaswissenschaft</t>
  </si>
  <si>
    <t>Kath. Religionspädagogik, 
  kirchliche Bildungsarbeit</t>
  </si>
  <si>
    <t>Kath. Theologie, -Religionslehre</t>
  </si>
  <si>
    <t>Ethik</t>
  </si>
  <si>
    <t>Religionswissenschaft</t>
  </si>
  <si>
    <t>Alte Geschichte</t>
  </si>
  <si>
    <t>Archäologie</t>
  </si>
  <si>
    <t>Mittlere und neuere Geschichte</t>
  </si>
  <si>
    <t>Ur- und Frühgeschichte</t>
  </si>
  <si>
    <t>Wirtschafts-/Sozialgeschichte</t>
  </si>
  <si>
    <t>Bibliothekswissenschaft/-wesen (nicht an 
   Verw.-FH)</t>
  </si>
  <si>
    <t>Allgemeine und vergleichende Literatur- und 
  Sprachwissenschaft</t>
  </si>
  <si>
    <t>Allgemeine Literaturwissenschaft</t>
  </si>
  <si>
    <t>Allgemeine Sprachwissenschaft/Indogermanistik</t>
  </si>
  <si>
    <t>Angewandte Sprachwissenschaft</t>
  </si>
  <si>
    <t>Berufsbezogene Fremdsprachenausbildung</t>
  </si>
  <si>
    <t>Computerlinguistik</t>
  </si>
  <si>
    <t>Byzantinistik</t>
  </si>
  <si>
    <t>Griechisch</t>
  </si>
  <si>
    <t>Klassische Philologie</t>
  </si>
  <si>
    <t>Latein</t>
  </si>
  <si>
    <t>Neugriechisch</t>
  </si>
  <si>
    <t>Germanistik (Deutsch, germanische Sprachen 
  ohne Anglistik)</t>
  </si>
  <si>
    <t>Dänisch</t>
  </si>
  <si>
    <t>Deutsch als Fremdsprache oder als Zweitsprache</t>
  </si>
  <si>
    <t>Niederdeutsch</t>
  </si>
  <si>
    <t>Niederländisch</t>
  </si>
  <si>
    <t>Nordistik/Skandinavistik (Nord. Philologie, 
  Einzelsprachen a.n.g.)</t>
  </si>
  <si>
    <t>Amerikanistik/Amerikakunde</t>
  </si>
  <si>
    <t>Französisch</t>
  </si>
  <si>
    <t>Italienisch</t>
  </si>
  <si>
    <t>Portugiesisch</t>
  </si>
  <si>
    <t>Romanistik (Romanische Philologie, 
  Einzelsprachen a.n.g.)</t>
  </si>
  <si>
    <t>Spanisch</t>
  </si>
  <si>
    <t>Baltistik</t>
  </si>
  <si>
    <t>Finno-Ugristik</t>
  </si>
  <si>
    <t>Polnisch</t>
  </si>
  <si>
    <t>Russisch</t>
  </si>
  <si>
    <t>Slawistik (Slaw. Philologie)</t>
  </si>
  <si>
    <t>Sorbisch</t>
  </si>
  <si>
    <t>Südslawisch (Bulgarisch, 
  Serbokroatisch, Slowenisch usw.)</t>
  </si>
  <si>
    <t>Tschechisch</t>
  </si>
  <si>
    <t>Westslawisch (allgemein und a.n.g.)</t>
  </si>
  <si>
    <t>Ägyptologie</t>
  </si>
  <si>
    <t>Afrikanistik</t>
  </si>
  <si>
    <t>Arabisch/Arabistik</t>
  </si>
  <si>
    <t>Außereuropäische Sprachen und Kulturen 
  in Ozeanien und Amerika</t>
  </si>
  <si>
    <t>Hebräisch/Judaistik</t>
  </si>
  <si>
    <t>Indologie</t>
  </si>
  <si>
    <t>Iranistik</t>
  </si>
  <si>
    <t>Islamwissenschaft</t>
  </si>
  <si>
    <t>Japanologie</t>
  </si>
  <si>
    <t>Kaukasistik</t>
  </si>
  <si>
    <t>Orientalistik, Altorientalistik</t>
  </si>
  <si>
    <t>Sinologie/Koreanistik</t>
  </si>
  <si>
    <t>Turkologie</t>
  </si>
  <si>
    <t>Asiatische Sprachen und Kulturen/
  Asienwissenschaften</t>
  </si>
  <si>
    <t>Europ. Ethnologie und Kulturwissenschaft</t>
  </si>
  <si>
    <t>Ethnologie</t>
  </si>
  <si>
    <t>Volkskunde</t>
  </si>
  <si>
    <t>Geisteswissenschaften zusammen</t>
  </si>
  <si>
    <t>Sport, Sportwissenschaft</t>
  </si>
  <si>
    <t>Sportpädagogik/Sportpsychologie</t>
  </si>
  <si>
    <t>Sportwissenschaft</t>
  </si>
  <si>
    <t>Sport zusammen</t>
  </si>
  <si>
    <t>Interdisziplin. Studien (Schwerpunkt 
  Rechts-, Wirtschafts- und 
  Sozialwissenschaften)</t>
  </si>
  <si>
    <t>Kommunikationswissenschaft/Publizistik</t>
  </si>
  <si>
    <t>Lernbereich Gesellschaftslehre</t>
  </si>
  <si>
    <t>Lateinamerika</t>
  </si>
  <si>
    <t>Ost- und Südosteuropa</t>
  </si>
  <si>
    <t>Sonstige Regionalwissenschaften</t>
  </si>
  <si>
    <t>Sozialkunde</t>
  </si>
  <si>
    <t>Sozialwissenschaft</t>
  </si>
  <si>
    <t>Soziologie</t>
  </si>
  <si>
    <t>Sozialpädagogik</t>
  </si>
  <si>
    <t>Wirtschaftsrecht</t>
  </si>
  <si>
    <t>Auswärtige Angelegenheiten</t>
  </si>
  <si>
    <t>Bankwesen</t>
  </si>
  <si>
    <t>Bundeswehrverwaltung</t>
  </si>
  <si>
    <t>Finanzverwaltung</t>
  </si>
  <si>
    <t>Verwaltungswissenschaft/-wesen</t>
  </si>
  <si>
    <t>Zoll- und Steuerverwaltung</t>
  </si>
  <si>
    <t>Arbeitslehre/Wirtschaftslehre</t>
  </si>
  <si>
    <t>Europäische Wirtschaft</t>
  </si>
  <si>
    <t>Medienwirtschaft/Medienmanagement</t>
  </si>
  <si>
    <t>Sportmanagement/Sportökonomie</t>
  </si>
  <si>
    <t>Tourismuswirtschaft</t>
  </si>
  <si>
    <t>Verkehrswirtschaft</t>
  </si>
  <si>
    <t>Volkswirtschaftslehre</t>
  </si>
  <si>
    <t>Wirtschaftspädagogik</t>
  </si>
  <si>
    <t>Wirtschaftsingenieurwesen mit 
  wirtschaftswissenschaftlichem Schwerpunkt</t>
  </si>
  <si>
    <t>Facility Management</t>
  </si>
  <si>
    <t>Ausländerpädagogik</t>
  </si>
  <si>
    <t>Berufs- und Wirtschaftspädagogik</t>
  </si>
  <si>
    <t>Erwachsenenbildung und 
  außerschulische Jugendbildung</t>
  </si>
  <si>
    <t>Pädagogik der frühen Kindheit</t>
  </si>
  <si>
    <t>Grundschul-/Primarstufenpädagogik</t>
  </si>
  <si>
    <t>Sachunterricht (einschl. Schulgarten)</t>
  </si>
  <si>
    <t>Schulpädagogik</t>
  </si>
  <si>
    <t>Sonderpädagogik</t>
  </si>
  <si>
    <t>Rechts-, Wirtschafts- und Sozialwissenschschaften
  zusammen</t>
  </si>
  <si>
    <t>Geschichte der Mathematik 
  und Naturwissenschaften</t>
  </si>
  <si>
    <t>Interdisziplin. Studien 
  (Schwerpunkt Naturwissenschaften)</t>
  </si>
  <si>
    <t>Lernbereich Naturwissenschaft/Sachunterricht</t>
  </si>
  <si>
    <t>Mathematische Statistik/
  Wahrscheinlichkeitsrechnung</t>
  </si>
  <si>
    <t>Technomathematik</t>
  </si>
  <si>
    <t>Wirtschaftsmathematik</t>
  </si>
  <si>
    <t>Astronomie, Astrophysik</t>
  </si>
  <si>
    <t>Biochemie</t>
  </si>
  <si>
    <t>Lebensmittelchemie</t>
  </si>
  <si>
    <t>Anthropologie (Humanbiologie)</t>
  </si>
  <si>
    <t>Biomedizin</t>
  </si>
  <si>
    <t>Biotechnologie</t>
  </si>
  <si>
    <t>Geologie/Paläontologie</t>
  </si>
  <si>
    <t>Geoökologie</t>
  </si>
  <si>
    <t>Geophysik</t>
  </si>
  <si>
    <t>Geowissenschaften</t>
  </si>
  <si>
    <t>Meteorologie</t>
  </si>
  <si>
    <t>Mineralogie</t>
  </si>
  <si>
    <t>Ozeanographie</t>
  </si>
  <si>
    <t>Geographie/Erdkunde</t>
  </si>
  <si>
    <t>Biogeographie</t>
  </si>
  <si>
    <t>Wirtschafts-/Sozialgeographie</t>
  </si>
  <si>
    <t>Mathematik, Naturwissenschaften zusammen</t>
  </si>
  <si>
    <t>Gesundheitspädagogik</t>
  </si>
  <si>
    <t>Nichtärztliche Heilberufe/Therapien</t>
  </si>
  <si>
    <t>Pflegewissenschaft/-management</t>
  </si>
  <si>
    <t>Humanmedizin/Gesundheitswissenschaften zusammen</t>
  </si>
  <si>
    <t>Agrar-, Forst- und Ernährungswissenschaften, 
  Veterinärmedizin</t>
  </si>
  <si>
    <t>Tiermedizin/Veterinärmedizin</t>
  </si>
  <si>
    <t>Landespflege/Landschaftsgestaltung</t>
  </si>
  <si>
    <t>Naturschutz</t>
  </si>
  <si>
    <t>Agrarwissenschaften, Lebensmittel- und 
  Getränketechnologie</t>
  </si>
  <si>
    <t>Agrarbiologie</t>
  </si>
  <si>
    <t>Agrarökonomie</t>
  </si>
  <si>
    <t>Agrarwissenschaft/Landwirtschaft</t>
  </si>
  <si>
    <t>Brauwesen/Getränketechnologie</t>
  </si>
  <si>
    <t>Gartenbau</t>
  </si>
  <si>
    <t>Lebensmitteltechnologie</t>
  </si>
  <si>
    <t>Pflanzenproduktion</t>
  </si>
  <si>
    <t>Tierproduktion</t>
  </si>
  <si>
    <t>Weinbau und Kellerwirtschaft</t>
  </si>
  <si>
    <t>Forstwissenschaft, -wirtschaft</t>
  </si>
  <si>
    <t>Holzwirtschaft</t>
  </si>
  <si>
    <t>Ernährungswissenschaft</t>
  </si>
  <si>
    <t>Haushalts- und Ernährungswissenschaft</t>
  </si>
  <si>
    <t>Haushaltswissenschaft</t>
  </si>
  <si>
    <t>Agrar-, Forst- und Ernährungswissenschaften, 
  Veterinärmedizin zusammen</t>
  </si>
  <si>
    <t>Angewandte Systemwissenschaften</t>
  </si>
  <si>
    <t>Interdisziplinäre Studien 
  (Schwerpunkt Ingenieurwissenschaften)</t>
  </si>
  <si>
    <t>Lernbereich Technik</t>
  </si>
  <si>
    <t>Werken (technisch)/Technologie</t>
  </si>
  <si>
    <t>Medientechnik</t>
  </si>
  <si>
    <t>Regenerative Energien</t>
  </si>
  <si>
    <t>Archäometrie (Ingenieurarchäologie)</t>
  </si>
  <si>
    <t>Bergbau/Bergtechnik</t>
  </si>
  <si>
    <t>Hütten- und Gießereiwesen</t>
  </si>
  <si>
    <t>Markscheidewesen</t>
  </si>
  <si>
    <t>Chemie-Ingenieurwesen/Chemietechnik</t>
  </si>
  <si>
    <t>Druck- und Reproduktionstechnik</t>
  </si>
  <si>
    <t>Energietechnik (ohne Elektrotechnik)</t>
  </si>
  <si>
    <t>Feinwerktechnik</t>
  </si>
  <si>
    <t>Fertigungs-/Produktionstechnik</t>
  </si>
  <si>
    <t>Gesundheitstechnik</t>
  </si>
  <si>
    <t>Glastechnik/Keramik</t>
  </si>
  <si>
    <t>Holz-/Fasertechnik</t>
  </si>
  <si>
    <t>Kerntechnik/Kernverfahrenstechnik</t>
  </si>
  <si>
    <t>Kunststofftechnik</t>
  </si>
  <si>
    <t>Metalltechnik</t>
  </si>
  <si>
    <t>Physikalische Technik</t>
  </si>
  <si>
    <t>Technische Kybernetik</t>
  </si>
  <si>
    <t>Textil- und Bekleidungstechnik/-gewerbe</t>
  </si>
  <si>
    <t>Transport-/Fördertechnik</t>
  </si>
  <si>
    <t>Umwelttechnik (einschl. Recycling)</t>
  </si>
  <si>
    <t>Verfahrenstechnik</t>
  </si>
  <si>
    <t>Versorgungstechnik</t>
  </si>
  <si>
    <t>Elektr. Energietechnik</t>
  </si>
  <si>
    <t>Mikroelektronik</t>
  </si>
  <si>
    <t>Mikrosystemtechnik</t>
  </si>
  <si>
    <t>Kommunikations- und Informationstechnik</t>
  </si>
  <si>
    <t>Optoelektronik</t>
  </si>
  <si>
    <t>Fahrzeugtechnik</t>
  </si>
  <si>
    <t>Luft- und Raumfahrttechnik</t>
  </si>
  <si>
    <t>Schiffbau/Schiffstechnik</t>
  </si>
  <si>
    <t>Verkehrsingenieurwesen</t>
  </si>
  <si>
    <t>Innenarchitektur</t>
  </si>
  <si>
    <t>Umweltschutz</t>
  </si>
  <si>
    <t>Holzbau</t>
  </si>
  <si>
    <t>Wasserbau</t>
  </si>
  <si>
    <t>Wasserwirtschaft</t>
  </si>
  <si>
    <t>Kartographie</t>
  </si>
  <si>
    <t>Vermessungswesen (Geodäsie)</t>
  </si>
  <si>
    <t>Wirtschaftsingenieurwesen mit 
  ingenieurwissenschaftlichem Schwerpunkt</t>
  </si>
  <si>
    <t>Bioinformatik</t>
  </si>
  <si>
    <t>Computer- und Kommunikationstechniken</t>
  </si>
  <si>
    <t>Medieninformatik</t>
  </si>
  <si>
    <t>Medizinische Informatik</t>
  </si>
  <si>
    <t>Materialwissenschaft</t>
  </si>
  <si>
    <t>Werkstofftechnik</t>
  </si>
  <si>
    <t>Ingenieurwissenschaften zusammen</t>
  </si>
  <si>
    <t>Interdiszipl. Studien 
  (Schwerpunkt Kunst, Kunstwissenschaft)</t>
  </si>
  <si>
    <t>Kunsterziehung</t>
  </si>
  <si>
    <t>Kunstgeschichte, Kunstwissenschaft</t>
  </si>
  <si>
    <t>Restaurierungskunde</t>
  </si>
  <si>
    <t>Bildende Kunst/Graphik</t>
  </si>
  <si>
    <t>Angewandte Kunst</t>
  </si>
  <si>
    <t>Graphikdesign/Kommunikationsgestaltung</t>
  </si>
  <si>
    <t>Industriedesign/Produktgestaltung</t>
  </si>
  <si>
    <t>Textilgestaltung</t>
  </si>
  <si>
    <t>Werkerziehung</t>
  </si>
  <si>
    <t>Darstellende Kunst, Film und Fernsehen, 
  Theaterwissenschaft</t>
  </si>
  <si>
    <t>Darstellende Kunst/Bühnenkunst/Regie</t>
  </si>
  <si>
    <t>Film und Fernsehen</t>
  </si>
  <si>
    <t>Schauspiel</t>
  </si>
  <si>
    <t>Tanzpädagogik</t>
  </si>
  <si>
    <t>Theaterwissenschaft</t>
  </si>
  <si>
    <t>Dirigieren</t>
  </si>
  <si>
    <t>Gesang</t>
  </si>
  <si>
    <t>Instrumentalmusik</t>
  </si>
  <si>
    <t>Jazz und Popularmusik</t>
  </si>
  <si>
    <t>Kirchenmusik</t>
  </si>
  <si>
    <t>Komposition</t>
  </si>
  <si>
    <t>Musikerziehung</t>
  </si>
  <si>
    <t>Musikwissenschaft/-geschichte</t>
  </si>
  <si>
    <t>Orchestermusik</t>
  </si>
  <si>
    <t>Kunst, Kunstwissenschaft zusammen</t>
  </si>
  <si>
    <t>Außerhalb der Studienbereichsgliederung/Sonstige Fächer</t>
  </si>
  <si>
    <t>Sonstige Fächer</t>
  </si>
  <si>
    <t>Außerhalb der Studienbereichsgliederung/
  Sonstige Fächer zusammen</t>
  </si>
  <si>
    <t>Universitäten zusammen</t>
  </si>
  <si>
    <t>Interdisziplin. Studien (Schwerpunkt
  Sprach- und Kulturwissenschaften)</t>
  </si>
  <si>
    <t>Rechts-, Wirtschafts- und Sozialwissenschaften 
  zusammen</t>
  </si>
  <si>
    <t>Pädagogische Hochschulen zusammen</t>
  </si>
  <si>
    <t>Evang. Religionspädagogik, 
   kirchliche Bildungsarbeit</t>
  </si>
  <si>
    <t>Theologische Hochschulen zusammen</t>
  </si>
  <si>
    <t>Interdiszipl. Studien
  (Schwerpunkt Kunst, Kunstwissenschaft)</t>
  </si>
  <si>
    <t>Bildhauerei/Plastik</t>
  </si>
  <si>
    <t>Malerei</t>
  </si>
  <si>
    <t>Neue Medien</t>
  </si>
  <si>
    <t>Rhythmik</t>
  </si>
  <si>
    <t>Tonmeister</t>
  </si>
  <si>
    <t>Kunsthochschulen zusammen</t>
  </si>
  <si>
    <t>Dokumentationswissenschaft</t>
  </si>
  <si>
    <t>Arbeits- und Berufsberatung</t>
  </si>
  <si>
    <t>Arbeitsverwaltung</t>
  </si>
  <si>
    <t>Archivwesen</t>
  </si>
  <si>
    <t>Innere Verwaltung</t>
  </si>
  <si>
    <t>Rechtspflege</t>
  </si>
  <si>
    <t>Sozialversicherung</t>
  </si>
  <si>
    <t>Milch- und Molkereiwirtschaft</t>
  </si>
  <si>
    <t>Agrar-, Forst- und Ernährungswissenschaften,
  Veterinärmedizin zusammen</t>
  </si>
  <si>
    <t>Abfallwirtschaft</t>
  </si>
  <si>
    <t>Augenoptik</t>
  </si>
  <si>
    <t>Nautik/Seefahrt</t>
  </si>
  <si>
    <t>Stahlbau</t>
  </si>
  <si>
    <t>Edelstein- und Schmuckdesign</t>
  </si>
  <si>
    <t>Außerhalb der Studienbereichsgliederung/
 Sonstige Fächer zusammen</t>
  </si>
  <si>
    <t>Fachhochschulen (ohne Verwaltungs-FH) zusammen</t>
  </si>
  <si>
    <t>Bibliothekswesen</t>
  </si>
  <si>
    <t>Justizvollzug</t>
  </si>
  <si>
    <t>Verwaltungsfachhochschulen zusammen</t>
  </si>
  <si>
    <t>Evang. Religionspädagogik,
  kirchliche Bildungsarbeit</t>
  </si>
  <si>
    <t>Bibliothekswissenschaft/-wesen (nicht an 
  Verw.-FH)</t>
  </si>
  <si>
    <t>Agrar-, Forst- und Ernährungswissenschaften,
  Veterinärmedizin</t>
  </si>
  <si>
    <t>Wirtschaftsingenieurwesen mit
  ingenieurwissenschaftlichem Schwerpunkt</t>
  </si>
  <si>
    <t>3 Studierende und Studienanfänger/-innen, die ein Lehramt anstreben, nach Fächergruppen, Studienbereichen und 1. Studienfach</t>
  </si>
  <si>
    <r>
      <t xml:space="preserve">Fächergruppe
</t>
    </r>
    <r>
      <rPr>
        <sz val="4"/>
        <rFont val="MetaNormalLF-Roman"/>
        <family val="2"/>
      </rPr>
      <t>--------</t>
    </r>
    <r>
      <rPr>
        <sz val="7"/>
        <rFont val="MetaNormalLF-Roman"/>
        <family val="2"/>
      </rPr>
      <t xml:space="preserve">
Studienbereich
--------
Studienfach</t>
    </r>
  </si>
  <si>
    <t>Interdisziplin. Studien (Schwerpunkt 
 Sprach- und Kulturwissenschaften)</t>
  </si>
  <si>
    <t>Evang. Religionspädagogik, 
 kirchliche Bildungsarbeit</t>
  </si>
  <si>
    <t>Nordistik/Skandinavistik (Nord. Philologie, 
 Einzelsprachen a.n.g.)</t>
  </si>
  <si>
    <t>Romanistik (Romanische Philologie, Einzelsprachen a.n.g.)</t>
  </si>
  <si>
    <t>Asiatische Sprachen und Kulturen/Asienwissenschaften</t>
  </si>
  <si>
    <t>Rechts-, Wirtschafts- und Sozialwissenschaften zusammen</t>
  </si>
  <si>
    <t>Interdisziplin. Studien 
 (Schwerpunkt Naturwissenschaften)</t>
  </si>
  <si>
    <t>Agrar-, Forst- und Ernährungswissenschaften,
 Veterinärmedizin zusammen</t>
  </si>
  <si>
    <t>Interdisziplinäre Studien 
 (Schwerpunkt Ingenieurwissenschaften)</t>
  </si>
  <si>
    <t>5 Studierende und Studienanfänger/-innen nach Hochschularten und Alter</t>
  </si>
  <si>
    <t>Alter</t>
  </si>
  <si>
    <t>16 Jahre und jünger</t>
  </si>
  <si>
    <t>17 Jahre</t>
  </si>
  <si>
    <t xml:space="preserve">18 Jahre </t>
  </si>
  <si>
    <t>19 Jahre</t>
  </si>
  <si>
    <t>20 Jahre</t>
  </si>
  <si>
    <t>21 Jahre</t>
  </si>
  <si>
    <t>22 Jahre</t>
  </si>
  <si>
    <t>23 Jahre</t>
  </si>
  <si>
    <t>24 Jahre</t>
  </si>
  <si>
    <t>25 Jahre</t>
  </si>
  <si>
    <t>26 Jahre</t>
  </si>
  <si>
    <t>27 Jahre</t>
  </si>
  <si>
    <t>28 Jahre</t>
  </si>
  <si>
    <t>29 Jahre</t>
  </si>
  <si>
    <t>30 Jahre</t>
  </si>
  <si>
    <t>31 Jahre</t>
  </si>
  <si>
    <t>32 Jahre</t>
  </si>
  <si>
    <t>33 Jahre</t>
  </si>
  <si>
    <t>34 Jahre</t>
  </si>
  <si>
    <t>35 Jahre</t>
  </si>
  <si>
    <t>36 Jahre</t>
  </si>
  <si>
    <t>37 Jahre und älter</t>
  </si>
  <si>
    <t>Hochschulart insgesamt</t>
  </si>
  <si>
    <t>Durchschnittsalter (Median)</t>
  </si>
  <si>
    <t>18 Jahre</t>
  </si>
  <si>
    <t>6 Studierende und Studienanfänger/-innen nach Land des Studienortes und Land des Erwerbs der Hochschulzugangsberechtigung</t>
  </si>
  <si>
    <t>Lfd.
Nr.</t>
  </si>
  <si>
    <t>Land des
Studienortes</t>
  </si>
  <si>
    <t>Davon Erwerb der Hochschul</t>
  </si>
  <si>
    <t>zugangsberechtigung in ...</t>
  </si>
  <si>
    <t>Baden-
Württemberg</t>
  </si>
  <si>
    <t>Mecklenburg-
Vorpommern</t>
  </si>
  <si>
    <t>Nieder-
sachsen</t>
  </si>
  <si>
    <t>Nordrhein-
Westfalen</t>
  </si>
  <si>
    <t>Rheinland-
Pfalz</t>
  </si>
  <si>
    <t>Sachsen-
Anhalt</t>
  </si>
  <si>
    <t>Schleswig-
Holstein</t>
  </si>
  <si>
    <t>Ausland</t>
  </si>
  <si>
    <t>ohne
Angabe</t>
  </si>
  <si>
    <t>Baden-</t>
  </si>
  <si>
    <t>Württemberg</t>
  </si>
  <si>
    <t>Mecklenburg-</t>
  </si>
  <si>
    <t>Vorpommern</t>
  </si>
  <si>
    <t>Nieder-</t>
  </si>
  <si>
    <t>sachsen</t>
  </si>
  <si>
    <t>Nordrhein-</t>
  </si>
  <si>
    <t>Westfalen</t>
  </si>
  <si>
    <t>Rheinland-</t>
  </si>
  <si>
    <t>Pfalz</t>
  </si>
  <si>
    <t>Sachsen-</t>
  </si>
  <si>
    <t>Anhalt</t>
  </si>
  <si>
    <t>Schleswig-</t>
  </si>
  <si>
    <t>Holstein</t>
  </si>
  <si>
    <t>Deutschland</t>
  </si>
  <si>
    <t xml:space="preserve"> 7 Belegungen (Fälle) von Studierenden nach Studienfächern und Fachsemestern</t>
  </si>
  <si>
    <t>Fächergruppe
-------
Studienbereich
-------
Studienfach</t>
  </si>
  <si>
    <t>Belegung
als ...
Fach</t>
  </si>
  <si>
    <t>Belegungen
insgesamt</t>
  </si>
  <si>
    <t>Davon im . . . Fachsemester</t>
  </si>
  <si>
    <t>1. u. 2.</t>
  </si>
  <si>
    <t>3. u. 4.</t>
  </si>
  <si>
    <t>5. u. 6.</t>
  </si>
  <si>
    <t>7. u. 8.</t>
  </si>
  <si>
    <t>9. u. 10.</t>
  </si>
  <si>
    <t>11. u. 12.</t>
  </si>
  <si>
    <t>13. u. 14.</t>
  </si>
  <si>
    <t>15.
oder
höheren</t>
  </si>
  <si>
    <t>Interdisziplin. Studien (Schwerpunkt Sprach- und 
  Kulturwissenschaften)</t>
  </si>
  <si>
    <t>1.</t>
  </si>
  <si>
    <t>2.</t>
  </si>
  <si>
    <t>3.</t>
  </si>
  <si>
    <t>Evang. Religionspädagogik, kirchliche Bildungsarbeit</t>
  </si>
  <si>
    <t>Kath. Religionspädagogik, kirchliche Bildungsarbeit</t>
  </si>
  <si>
    <t>Bibliothekswissenschaft/-wesen (nicht an Verw.-FH)</t>
  </si>
  <si>
    <t>Südslawisch (Bulgarisch, Serbokroatisch, 
  Slowenisch usw.)</t>
  </si>
  <si>
    <t>Außereuropäische Sprachen und Kulturen in 
  Ozeanien und Amerika</t>
  </si>
  <si>
    <t>Interdisziplin. Studien (Schwerpunkt Rechts-, Wirtschafts- 
  und Sozialwissenschaften)</t>
  </si>
  <si>
    <t>Wirtschaftsingenieurwesen mit wirtschafts-
  wissenschaftlichem Schwerpunkt</t>
  </si>
  <si>
    <t>Erwachsenenbildung und außerschulische Jugendbildung</t>
  </si>
  <si>
    <t>Geschichte der Mathematik und Naturwissenschaften</t>
  </si>
  <si>
    <t>Interdisziplin. Studien (Schwerpunkt Naturwissenschaften)</t>
  </si>
  <si>
    <t>Mathematische Statistik/Wahrscheinlichkeitsrechnung</t>
  </si>
  <si>
    <t>Agrar-, Forst- und Ernährungswissenschaften, 
Veterinärmedizin zusammen</t>
  </si>
  <si>
    <t>Interdisziplinäre Studien (Schwerpunkt 
  Ingenieurwissenschaften)</t>
  </si>
  <si>
    <t>Wirtschaftsingenieurwesen mit ingenieur-
  wissenschaftlichem Schwerpunkt</t>
  </si>
  <si>
    <t>Interdiszipl. Studien (Schwerpunkt Kunst, 
  Kunstwissenschaft)</t>
  </si>
  <si>
    <t>Außerhalb der Studienbereichsgliederung zusammen</t>
  </si>
  <si>
    <t>8 Studierende insgesamt nach angestrebter Prüfungsgruppe, ausgewählter Abschlussprüfung und 1. Studienfach</t>
  </si>
  <si>
    <t>Davon in der angestrebten Prüfungsgruppe</t>
  </si>
  <si>
    <t>bzw. ausgewählter Abschlussprüfung ...</t>
  </si>
  <si>
    <t>Studienfach</t>
  </si>
  <si>
    <t>Ge-</t>
  </si>
  <si>
    <t>Insge-</t>
  </si>
  <si>
    <t>Universitärer
 Abschluss</t>
  </si>
  <si>
    <t>Promo-
tionen</t>
  </si>
  <si>
    <t>Künst-
lerischer Abschluss</t>
  </si>
  <si>
    <t>Sonstiger
Abschluss</t>
  </si>
  <si>
    <t>schl.</t>
  </si>
  <si>
    <t>samt</t>
  </si>
  <si>
    <t>Interdisziplin. Studien (Schwerpunkt Sprach- und 
   Kulturwissenschaften)</t>
  </si>
  <si>
    <t>Nordistik/Skandinavistik (Nord. Philologie, 
   Einzelsprachen a.n.g.)</t>
  </si>
  <si>
    <t>Romanistik (Romanische Philologie, Einzelsprachen 
   a.n.g.)</t>
  </si>
  <si>
    <t>Südslawisch (Bulgarisch, Serbokroatisch, Slowenisch 
   usw.)</t>
  </si>
  <si>
    <t>Außereuropäische Sprachen und Kulturen in Ozeanien 
   und Amerika</t>
  </si>
  <si>
    <t>Interdisziplin. Studien (Schwerpunkt Rechts-, 
   Wirtschafts- und Sozialwissenschaften)</t>
  </si>
  <si>
    <t>Wirtschaftsingenieurwesen mit 
   wirtschaftswissenschaftlichem Schwerpunkt</t>
  </si>
  <si>
    <t>Erwachsenenbildung und außerschulische 
   Jugendbildung</t>
  </si>
  <si>
    <t>Interdisziplin. Studien (Schwerpunkt 
   Naturwissenschaften)</t>
  </si>
  <si>
    <t>Interdisziplinäre Studien (Schwerpunkt 
   Ingenieurwissenschaften)</t>
  </si>
  <si>
    <t>Wirtschaftsingenieurwesen mit 
   ingenieurwissenschaftlichem Schwerpunkt</t>
  </si>
  <si>
    <t>Interdiszipl. Studien (Schwerpunkt Kunst, 
   Kunstwissenschaft)</t>
  </si>
  <si>
    <t>9 Studierende insgesamt nach Hochschularten, Fachsemestern und Art des Studiums</t>
  </si>
  <si>
    <t>Fach-
semester</t>
  </si>
  <si>
    <t>Ge-  schlecht</t>
  </si>
  <si>
    <t>Weiterstudium zur Verbes-serung der  Prüfungsnote</t>
  </si>
  <si>
    <t>kein Abschluss  angestrebt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</si>
  <si>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</si>
  <si>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</si>
  <si>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</si>
  <si>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</si>
  <si>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</si>
  <si>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</si>
  <si>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</si>
  <si>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</si>
  <si>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</si>
  <si>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</si>
  <si>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</si>
  <si>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</si>
  <si>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</si>
  <si>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</si>
  <si>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</si>
  <si>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</si>
  <si>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 u. höher</t>
  </si>
  <si>
    <t>Studierende</t>
  </si>
  <si>
    <t>11 Ausländische Studierende nach Herkunftsland und Fächergruppe des 1. Studienfachs</t>
  </si>
  <si>
    <t>Ins-
gesamt</t>
  </si>
  <si>
    <t>Davon in der Fächergruppe</t>
  </si>
  <si>
    <t xml:space="preserve">Geistes-
wissen-
schaften
</t>
  </si>
  <si>
    <t>Rechts-,
Wirtschafts-
und
Sozial-
wissen-
schaften</t>
  </si>
  <si>
    <t>Mathe-
matik,
Natur-
wissen-
schaften</t>
  </si>
  <si>
    <t>Human-
medizin/
Gesund-
heits-
wissen-
schaften</t>
  </si>
  <si>
    <t>Agrar-, Forst-
und Er-
nährungs-
wiss.,
Veterinär-
medizin</t>
  </si>
  <si>
    <t>Inge-
nieur-
wissen-
schaften</t>
  </si>
  <si>
    <t>Kunst,
Kunst-
wissen-
schaft</t>
  </si>
  <si>
    <t>Sonstige
Fächer</t>
  </si>
  <si>
    <t>Europäische Union (EU)</t>
  </si>
  <si>
    <t>Belgien</t>
  </si>
  <si>
    <t>Dänemark</t>
  </si>
  <si>
    <t>Estland</t>
  </si>
  <si>
    <t>Finnland</t>
  </si>
  <si>
    <t>Irland</t>
  </si>
  <si>
    <t>Lettland</t>
  </si>
  <si>
    <t>Litauen</t>
  </si>
  <si>
    <t>Malta</t>
  </si>
  <si>
    <t>Statistisches Bundesamt, Fachserie 11, Reihe 4.1, WS2019/2020</t>
  </si>
  <si>
    <t>Schweden</t>
  </si>
  <si>
    <t>Slowakei</t>
  </si>
  <si>
    <t>Slowenien</t>
  </si>
  <si>
    <t>Tschechien</t>
  </si>
  <si>
    <r>
      <t xml:space="preserve">Vereinigtes Königreich </t>
    </r>
    <r>
      <rPr>
        <vertAlign val="superscript"/>
        <sz val="7"/>
        <color theme="1"/>
        <rFont val="MetaNormalLF-Roman"/>
        <family val="2"/>
      </rPr>
      <t>1</t>
    </r>
  </si>
  <si>
    <t>Zypern</t>
  </si>
  <si>
    <t xml:space="preserve">Europäische Union (EU) zusammen   </t>
  </si>
  <si>
    <t>Übriges Europa</t>
  </si>
  <si>
    <t>Andorra</t>
  </si>
  <si>
    <t>Island</t>
  </si>
  <si>
    <t>Liechtenstein</t>
  </si>
  <si>
    <t>Moldau, Republik</t>
  </si>
  <si>
    <t>Monaco</t>
  </si>
  <si>
    <t>.</t>
  </si>
  <si>
    <t>Montenegro</t>
  </si>
  <si>
    <t>Nordmazedonien</t>
  </si>
  <si>
    <t>_____________</t>
  </si>
  <si>
    <t>1 Großbritannien und Nordirland.</t>
  </si>
  <si>
    <t>Norwegen</t>
  </si>
  <si>
    <t>San Marino</t>
  </si>
  <si>
    <t>Weißrussland</t>
  </si>
  <si>
    <t>Britisches Überseegebiet außerhalb Europas</t>
  </si>
  <si>
    <t>Gibraltar (Britisches Überseegebiet)</t>
  </si>
  <si>
    <t>Insel Man (Britisches Überseegebiet)</t>
  </si>
  <si>
    <t>Jersey (Britisches Überseegebiet)</t>
  </si>
  <si>
    <t>Färöer (Dänisches Überseegebiet)</t>
  </si>
  <si>
    <t>Svalbard und Jan Mayen (u. a. Bäreninsel,
  Spitzbergen) (Norwegisches Überseegebiet)</t>
  </si>
  <si>
    <t xml:space="preserve">Übriges Europa zusammen   </t>
  </si>
  <si>
    <t xml:space="preserve">Europa zusammen   </t>
  </si>
  <si>
    <t>Äquatorialguinea</t>
  </si>
  <si>
    <t>Benin</t>
  </si>
  <si>
    <t>Botsuana</t>
  </si>
  <si>
    <t>Burkina Faso</t>
  </si>
  <si>
    <t>Burundi</t>
  </si>
  <si>
    <t>Cabo Verde</t>
  </si>
  <si>
    <t>Cote d'Ivoire</t>
  </si>
  <si>
    <t>Dschibuti</t>
  </si>
  <si>
    <t>Eswatini</t>
  </si>
  <si>
    <t>Gabun</t>
  </si>
  <si>
    <t>Gambia</t>
  </si>
  <si>
    <t>Guinea</t>
  </si>
  <si>
    <t>Guinea-Bissau</t>
  </si>
  <si>
    <t>Komoren</t>
  </si>
  <si>
    <t>Kongo, Republik</t>
  </si>
  <si>
    <t>Lesotho</t>
  </si>
  <si>
    <t>Liberia</t>
  </si>
  <si>
    <t>Madagaskar</t>
  </si>
  <si>
    <t>Malawi</t>
  </si>
  <si>
    <t>Mali</t>
  </si>
  <si>
    <t>Mauretanien</t>
  </si>
  <si>
    <t>Mosambik</t>
  </si>
  <si>
    <t>Namibia</t>
  </si>
  <si>
    <t>Niger</t>
  </si>
  <si>
    <t>Ruanda</t>
  </si>
  <si>
    <t>Sambia</t>
  </si>
  <si>
    <t>Senegal</t>
  </si>
  <si>
    <t>Seychellen</t>
  </si>
  <si>
    <t>Sierra Leone</t>
  </si>
  <si>
    <t>Südsudan</t>
  </si>
  <si>
    <t>Tansania, Ver. Republik</t>
  </si>
  <si>
    <t>Tschad</t>
  </si>
  <si>
    <t>Uganda</t>
  </si>
  <si>
    <t>Zentralafrik. Republik</t>
  </si>
  <si>
    <t>Mayotte (Französisches Überseegebiet)</t>
  </si>
  <si>
    <t>Réunion (Französisches Überseegebiet)</t>
  </si>
  <si>
    <t>Spanische Hoheitsplätze in Nordafrika
  (Spanisches Überseegebiet)</t>
  </si>
  <si>
    <t xml:space="preserve">Afrika zusammen   </t>
  </si>
  <si>
    <t>Antigua und Barbuda</t>
  </si>
  <si>
    <t>Barbados</t>
  </si>
  <si>
    <t>Belize</t>
  </si>
  <si>
    <t>Dominica</t>
  </si>
  <si>
    <t>Guyana</t>
  </si>
  <si>
    <t>Haiti</t>
  </si>
  <si>
    <t>Honduras</t>
  </si>
  <si>
    <t>Jamaika</t>
  </si>
  <si>
    <t>Nicaragua</t>
  </si>
  <si>
    <t>Panama</t>
  </si>
  <si>
    <t>Paraguay</t>
  </si>
  <si>
    <t>St. Kitts und Nevis</t>
  </si>
  <si>
    <t>St. Lucia</t>
  </si>
  <si>
    <t>St. Vincent und die Grenadinen</t>
  </si>
  <si>
    <t>Suriname</t>
  </si>
  <si>
    <t>Trinidad und Tobago</t>
  </si>
  <si>
    <t>Uruguay</t>
  </si>
  <si>
    <t>Amerikanische Jungferninseln (US-Überseegebiet)</t>
  </si>
  <si>
    <t>Puerto Rico (US-Überseegebiet)</t>
  </si>
  <si>
    <t>Bonaire, Saba, St. Eustatius 
  (Niederländisches Überseegebiet)</t>
  </si>
  <si>
    <t>Curaçao (Niederländisches Überseegebiet)</t>
  </si>
  <si>
    <t>Französisch-Guayana
  (Französisches Überseegebiet)</t>
  </si>
  <si>
    <t>Martinique (Französisches Überseegebiet)</t>
  </si>
  <si>
    <t>St. Martin (Französisches Überseegebiet)</t>
  </si>
  <si>
    <t xml:space="preserve">Amerika zusammen   </t>
  </si>
  <si>
    <t>Bahrain</t>
  </si>
  <si>
    <t>Bhutan</t>
  </si>
  <si>
    <t>Brunei Darussalam</t>
  </si>
  <si>
    <t>Hongkong</t>
  </si>
  <si>
    <t>Israel</t>
  </si>
  <si>
    <t>Jemen</t>
  </si>
  <si>
    <t>Kambodscha</t>
  </si>
  <si>
    <t>Katar</t>
  </si>
  <si>
    <t>Kirgisistan</t>
  </si>
  <si>
    <t>Korea, Dem. Volksrepublik</t>
  </si>
  <si>
    <t>Kuwait</t>
  </si>
  <si>
    <t>Laos, Dem. Volksrepublik</t>
  </si>
  <si>
    <t>Libanon</t>
  </si>
  <si>
    <t>Macau</t>
  </si>
  <si>
    <t>Malaysia</t>
  </si>
  <si>
    <t>Malediven</t>
  </si>
  <si>
    <t>Mongolei</t>
  </si>
  <si>
    <t>Myanmar</t>
  </si>
  <si>
    <t>Oman</t>
  </si>
  <si>
    <t>Philippinen</t>
  </si>
  <si>
    <t>Saudi-Arabien</t>
  </si>
  <si>
    <t>Singapur</t>
  </si>
  <si>
    <t>Sri Lanka</t>
  </si>
  <si>
    <t>Tadschikistan</t>
  </si>
  <si>
    <t>Timor-Leste</t>
  </si>
  <si>
    <t>Turkmenistan</t>
  </si>
  <si>
    <t>Usbekistan</t>
  </si>
  <si>
    <t>Vereinigte Arabische Emirate</t>
  </si>
  <si>
    <t>Übriges Asien</t>
  </si>
  <si>
    <t xml:space="preserve">Asien zusammen   </t>
  </si>
  <si>
    <t>Cookinseln</t>
  </si>
  <si>
    <t>Fidschi</t>
  </si>
  <si>
    <t>Mikronesien</t>
  </si>
  <si>
    <t>Palau</t>
  </si>
  <si>
    <t>Papua-Neuguinea</t>
  </si>
  <si>
    <t>Tonga</t>
  </si>
  <si>
    <t>Argentinische Antarktis (Argentinisches 
  Überseegebiet)</t>
  </si>
  <si>
    <t>Tokelau (Neuseeländisches Überseegebiet)</t>
  </si>
  <si>
    <t>Amerikanisch-Samoa (US-Überseegebiet)</t>
  </si>
  <si>
    <t>Bouvetinsel (Norwegisches Überseegebiet)</t>
  </si>
  <si>
    <t>Französisch-Polynesien (Französisches 
  Überseegebiet)</t>
  </si>
  <si>
    <t xml:space="preserve">Australien und Ozeanien zusammen   </t>
  </si>
  <si>
    <t>Staatenlos</t>
  </si>
  <si>
    <t>Ungeklärt</t>
  </si>
  <si>
    <t>Ohne Angabe</t>
  </si>
  <si>
    <t xml:space="preserve">darunter:   </t>
  </si>
  <si>
    <t xml:space="preserve">Bildungsinländer   </t>
  </si>
  <si>
    <t xml:space="preserve"> </t>
  </si>
  <si>
    <t>10 Ausländische Studierende und Studienanfänger/-innen nach Hochschularten und Herkunftsland</t>
  </si>
  <si>
    <t>Und zwar im ersten</t>
  </si>
  <si>
    <t>Hochschulsemester</t>
  </si>
  <si>
    <t>Fachsemester</t>
  </si>
  <si>
    <t>männlich</t>
  </si>
  <si>
    <t>Europäische Union (EU) zusammen</t>
  </si>
  <si>
    <t>Svalbard und Jan Mayen (u. a. Bäreninsel, Spitzbergen) (Norwegisches Überseegebiet)</t>
  </si>
  <si>
    <t>Übriges Europa zusammen</t>
  </si>
  <si>
    <t>Europa zusammen</t>
  </si>
  <si>
    <t>__________</t>
  </si>
  <si>
    <t>Spanische Hoheitsplätze in Nordafrika (Spanisches Überseegebiet)</t>
  </si>
  <si>
    <t>Afrika zusammen</t>
  </si>
  <si>
    <t>Französisch-Guayana (Französisches Überseegebiet)</t>
  </si>
  <si>
    <t>Amerika zusammen</t>
  </si>
  <si>
    <t>Asien zusammen</t>
  </si>
  <si>
    <t>Französisch-Polynesien (Französisches Überseegebiet)</t>
  </si>
  <si>
    <t>Australien und Ozeanien zusammen</t>
  </si>
  <si>
    <t>darunter:</t>
  </si>
  <si>
    <t>Fachhochschulen (ohne Verwaltungsfachhochschulen)</t>
  </si>
  <si>
    <t>Bonaire, Saba, _x001F_St. Eustatius (Niederländisches Überseegebiet)</t>
  </si>
  <si>
    <t>Argentinische Antarktis (Argentinisches Überseegebiet)</t>
  </si>
  <si>
    <t>Svalbard und Jan Mayen (u. a. Bäreninsel, Spitzbergen) 
   (Norwegisches Überseegebiet)</t>
  </si>
  <si>
    <t>12 Bildungsinländer/-innen nach Herkunftsland</t>
  </si>
  <si>
    <r>
      <t>Vereinigtes Königreich</t>
    </r>
    <r>
      <rPr>
        <vertAlign val="superscript"/>
        <sz val="7"/>
        <rFont val="MetaNormalLF-Roman"/>
        <family val="2"/>
      </rPr>
      <t>1</t>
    </r>
  </si>
  <si>
    <t>Svalbard und Jan Mayen (u. a. Bäreninsel, Spitzbergen)
    (Norwegisches Überseegebiet)</t>
  </si>
  <si>
    <t>13 Bildungsausländer/-innen nach Herkunftsland</t>
  </si>
  <si>
    <r>
      <t xml:space="preserve">Vereinigtes Königreich </t>
    </r>
    <r>
      <rPr>
        <vertAlign val="superscript"/>
        <sz val="7"/>
        <rFont val="MetaNormalLF-Roman"/>
        <family val="2"/>
      </rPr>
      <t>1</t>
    </r>
  </si>
  <si>
    <t xml:space="preserve">Europäische Union (EU) zusammen  </t>
  </si>
  <si>
    <t xml:space="preserve">Übriges Europa zusammen  </t>
  </si>
  <si>
    <t xml:space="preserve">Europa zusammen  </t>
  </si>
  <si>
    <t>_________</t>
  </si>
  <si>
    <t xml:space="preserve">Afrika zusammen  </t>
  </si>
  <si>
    <t xml:space="preserve">Amerika zusammen  </t>
  </si>
  <si>
    <t xml:space="preserve">Asien zusammen  </t>
  </si>
  <si>
    <t xml:space="preserve">Australien und Ozeanien zusammen  </t>
  </si>
  <si>
    <t xml:space="preserve">Bildungsausländer insgesamt  </t>
  </si>
  <si>
    <t>15 Besucher/-innen der Studienkollegs</t>
  </si>
  <si>
    <t>Davon an Studien</t>
  </si>
  <si>
    <t>kollegs in ...</t>
  </si>
  <si>
    <r>
      <t xml:space="preserve">Deutschland </t>
    </r>
    <r>
      <rPr>
        <vertAlign val="superscript"/>
        <sz val="7"/>
        <rFont val="MetaNormalLF-Roman"/>
        <family val="2"/>
      </rPr>
      <t>1</t>
    </r>
  </si>
  <si>
    <r>
      <t xml:space="preserve">Vereinigtes Königreich  </t>
    </r>
    <r>
      <rPr>
        <vertAlign val="superscript"/>
        <sz val="7"/>
        <rFont val="MetaNormalLF-Roman"/>
        <family val="2"/>
      </rPr>
      <t>2</t>
    </r>
  </si>
  <si>
    <t>EU zusammen</t>
  </si>
  <si>
    <t xml:space="preserve">                               Afrika zusammen</t>
  </si>
  <si>
    <t xml:space="preserve">  1 Deutsche mit ausländischem Schulabschlusszeugnis.</t>
  </si>
  <si>
    <t xml:space="preserve">  2 Großbritannien und Nordirland</t>
  </si>
  <si>
    <t>Übriges Amerika</t>
  </si>
  <si>
    <t xml:space="preserve">                           Amerika zusammen</t>
  </si>
  <si>
    <t xml:space="preserve">                               Asien zusammen</t>
  </si>
  <si>
    <t xml:space="preserve">                                         Staatenlos</t>
  </si>
  <si>
    <t xml:space="preserve">                                     Ohne Angabe</t>
  </si>
  <si>
    <t xml:space="preserve">                                          Insgesamt</t>
  </si>
  <si>
    <t>14 Deutsche Studierende mit weiterer Staatsangehörigkeit nach weiterer Staatsangehörigkeit und Bundesland</t>
  </si>
  <si>
    <t>Weitere Staatsangehörigkeit</t>
  </si>
  <si>
    <t>Davon</t>
  </si>
  <si>
    <t>in …</t>
  </si>
  <si>
    <t>Vatikanstadt</t>
  </si>
  <si>
    <t>Bahamas</t>
  </si>
  <si>
    <t>Grenada</t>
  </si>
  <si>
    <t>Aruba (Niederländisches Überseegebiet)</t>
  </si>
  <si>
    <t>Grönland (Dänisches Überseegebiet)</t>
  </si>
  <si>
    <t>St. Barthélemy (Französisches Überseegebiet)</t>
  </si>
  <si>
    <t>Kiribati</t>
  </si>
  <si>
    <t>Niue</t>
  </si>
  <si>
    <t>Salomonen</t>
  </si>
  <si>
    <t>Tuvalu</t>
  </si>
  <si>
    <t>Chilenische Antarktis (Chilenisches Überseegebiet)</t>
  </si>
  <si>
    <t>Guam (US-Überseegebiet)</t>
  </si>
  <si>
    <t>Heard und McDonaldinseln (Australisches Überseegebiet)</t>
  </si>
  <si>
    <t>Weihnachtsinsel (Australisches Überseegebiet)</t>
  </si>
  <si>
    <t>Französische Süd- und Antarktisgebiete (Französisches Überseegebiet)</t>
  </si>
  <si>
    <t xml:space="preserve">Insgesamt  </t>
  </si>
  <si>
    <t>16 Gasthörer/-innen nach Hochschularten, Hochschulen und Fächergruppe der 1. Fachrichtung</t>
  </si>
  <si>
    <t>Und zwar</t>
  </si>
  <si>
    <t>nach Fächergruppen</t>
  </si>
  <si>
    <t>Rechts-,</t>
  </si>
  <si>
    <t>Ins-</t>
  </si>
  <si>
    <t>Wirt-</t>
  </si>
  <si>
    <t>Mathe-</t>
  </si>
  <si>
    <t>In-</t>
  </si>
  <si>
    <t>Kunst,</t>
  </si>
  <si>
    <t>sonstige</t>
  </si>
  <si>
    <t>gesamt</t>
  </si>
  <si>
    <t>männ-</t>
  </si>
  <si>
    <t>weib-</t>
  </si>
  <si>
    <t>Deut-</t>
  </si>
  <si>
    <t>Aus-</t>
  </si>
  <si>
    <t>Geistes-</t>
  </si>
  <si>
    <t>schafts-</t>
  </si>
  <si>
    <t>matik,</t>
  </si>
  <si>
    <t>genieur-</t>
  </si>
  <si>
    <t>Fächer-</t>
  </si>
  <si>
    <t>lich</t>
  </si>
  <si>
    <t>sche</t>
  </si>
  <si>
    <t>länder</t>
  </si>
  <si>
    <t>wissen-</t>
  </si>
  <si>
    <t>und</t>
  </si>
  <si>
    <t>Natur-</t>
  </si>
  <si>
    <r>
      <t>gruppen</t>
    </r>
    <r>
      <rPr>
        <vertAlign val="superscript"/>
        <sz val="7"/>
        <rFont val="MetaNormalLF-Roman"/>
        <family val="2"/>
      </rPr>
      <t>1</t>
    </r>
  </si>
  <si>
    <t>Sozial-</t>
  </si>
  <si>
    <t>schaft</t>
  </si>
  <si>
    <t>Freie Hochschule Stuttgart, Seminar für Waldorfpädagogik (Priv. U)</t>
  </si>
  <si>
    <t>International Psychoanalytic University Berlin (Priv. U)</t>
  </si>
  <si>
    <t>__________________________________</t>
  </si>
  <si>
    <r>
      <rPr>
        <sz val="6"/>
        <rFont val="MetaNormalLF-Roman"/>
        <family val="2"/>
      </rPr>
      <t>1</t>
    </r>
    <r>
      <rPr>
        <sz val="7"/>
        <rFont val="MetaNormalLF-Roman"/>
        <family val="2"/>
      </rPr>
      <t xml:space="preserve">  Sport, Humanmedizin/Gesundheitswissenschaften, Agrar-, Forst- und Ernährungswissenschaften, Veterinärmedizin sowie sonstige Fachrichtungen.</t>
    </r>
  </si>
  <si>
    <t>U des Saarlandes Saarbrücken</t>
  </si>
  <si>
    <t>1  Sport, Humanmedizin/Gesundheitswissenschaften, Agrar-, Forst- und Ernährungswissenschaften, Veterinärmedizin sowie sonstige Fachrichtungen.</t>
  </si>
  <si>
    <t>U Halle</t>
  </si>
  <si>
    <t xml:space="preserve">Freie Theologische H (FTH) Gießen (Priv.-Theol. H) </t>
  </si>
  <si>
    <t>H für Kirchenmusik der evang. Kirche von Westfalen, Herford (Kirchl.-Theol. H)</t>
  </si>
  <si>
    <t>Kirchliche Hochschule Wuppertal / Bethel (Kirchl.-Theol. H)</t>
  </si>
  <si>
    <t>Staatl. Akademie der Bildenden Künste Karlsruhe (Kunst-H)</t>
  </si>
  <si>
    <t>Staatl. H für Musik und Darstellende Kunst Mannheim (Kunst-H)</t>
  </si>
  <si>
    <t>Staatl. Akademie der Bildenden Künste Stuttgart (Kunst-H)</t>
  </si>
  <si>
    <t>Staatl. H für Musik und Darstellende Kunst Stuttgart (Kunst-H)</t>
  </si>
  <si>
    <t>Akademie der Bildenden Künste Nürnberg (Kunst-H)</t>
  </si>
  <si>
    <t>H für evang. Kirchenmusik Bayreuth (Kirchl. Kunst-H)</t>
  </si>
  <si>
    <t>H für kath. Kirchenmusik und Musikpädagogik, Regensburg (Kirchl. Kunst-H)</t>
  </si>
  <si>
    <t>H für Bildende Künste - Städelschule Frankfurt a.M. (Kunst-H)</t>
  </si>
  <si>
    <t>H für Musik und Darstellende Kunst Frankfurt a.M. (Kunst-H)</t>
  </si>
  <si>
    <t>Hochschule für Musik, Theater und Medien Hannover (Kunst-H)</t>
  </si>
  <si>
    <t>Folkwang-Hochschule Essen (Kunst-H)</t>
  </si>
  <si>
    <t>Burg Giebichenstein Kunsthochschule Halle (Kunst-H)</t>
  </si>
  <si>
    <t>H Esslingen (FH)</t>
  </si>
  <si>
    <t>Ostbayerische Technische Hochschule Amberg-Weiden (FH)</t>
  </si>
  <si>
    <t>Hochschule für angewandte Wissenschaften Ansbach (FH)</t>
  </si>
  <si>
    <t>Hochschule für angewandte Wissenschaften Augsburg (FH)</t>
  </si>
  <si>
    <t>Hochschule für angewandte Wissenschaften Coburg (FH)</t>
  </si>
  <si>
    <t>Hochschule für angewandte Wissenschaften Kempten (FH)</t>
  </si>
  <si>
    <t>Hochschule für angewandte Wissenschaften München (FH)</t>
  </si>
  <si>
    <t>Technische Hochschule Nürnberg Georg Simon Ohm (FH)</t>
  </si>
  <si>
    <t>Ostbayerische Technische Hochschule Regensburg (FH)</t>
  </si>
  <si>
    <t>H für angewandte Wissenschaften Weihenstephan-Triesdorf (FH)</t>
  </si>
  <si>
    <t>H für angewandte Wissenschaften Würzburg-Schweinfurt (FH)</t>
  </si>
  <si>
    <t>H für angewandte Sprachen, München, SDI (Priv. FH)</t>
  </si>
  <si>
    <t>ASH für Sozialarbeit und Sozialpädagogik Berlin (FH)</t>
  </si>
  <si>
    <t>Hochschule für nachhaltige Entwicklung Eberswalde (FH)</t>
  </si>
  <si>
    <t>Technische Hochschule Mittelhessen (THM), FH</t>
  </si>
  <si>
    <t xml:space="preserve">Hochschule RheinMain (FH) </t>
  </si>
  <si>
    <t>FH für Interkulturelle Theologie Hermannsburg (Priv. FH)</t>
  </si>
  <si>
    <t>FH Aachen</t>
  </si>
  <si>
    <t xml:space="preserve">Westfälische Hochschule Gelsenkirchen (FH) </t>
  </si>
  <si>
    <t>Technische FH (TFH) Georg Agricola zu Bochum (Priv. FH)</t>
  </si>
  <si>
    <t>Rheinische FH Köln (Priv. FH)</t>
  </si>
  <si>
    <t>FH der Wirtschaft Paderborn in Paderborn (Priv. FH)</t>
  </si>
  <si>
    <t>Evang. Hochschule Rheinland-Westfalen-Lippe, Bochum (Kirchl. FH)</t>
  </si>
  <si>
    <t>H für Technik und Wirtschaft des Saarlandes Saarbrücken (FH)</t>
  </si>
  <si>
    <t>H für Technik und Wirtschaft Dresden, Hochschule für 
   angewandte Wissenschaften (FH)</t>
  </si>
  <si>
    <t>H für Technik, Wirtschaft und Kultur Leipzig, Hochschule für 
   angewandte Wissenschaften (FH)</t>
  </si>
  <si>
    <t>H Mittweida (University of Applied Sciences), Hochschule für 
   angewandte Wissenschaften (FH)</t>
  </si>
  <si>
    <t>H Zittau/Görlitz, Hochschule für angewandte 
   Wissenschaften (FH)</t>
  </si>
  <si>
    <t>Westsächsische H Zwickau, Hochschule für angewandte 
   Wissenschaften (FH)</t>
  </si>
  <si>
    <t>H Harz (FH)</t>
  </si>
  <si>
    <t>Fachhochschulen (ohne VerwFH) zusammen</t>
  </si>
  <si>
    <t>Übersicht 3</t>
  </si>
  <si>
    <t>Schematische Darstellung der Fächergliederung</t>
  </si>
  <si>
    <t>Einheiten</t>
  </si>
  <si>
    <t>Studienbereiche</t>
  </si>
  <si>
    <t>Studienfächer</t>
  </si>
  <si>
    <t>Landesspezifische Fächer</t>
  </si>
  <si>
    <t>(Spalte)</t>
  </si>
  <si>
    <t>(1)</t>
  </si>
  <si>
    <t>(2)</t>
  </si>
  <si>
    <t>(3)</t>
  </si>
  <si>
    <t>(4)</t>
  </si>
  <si>
    <t>Anzahl der Einheiten</t>
  </si>
  <si>
    <t>ca. 60</t>
  </si>
  <si>
    <t>ca. 280</t>
  </si>
  <si>
    <t>ca. 4 000</t>
  </si>
  <si>
    <t xml:space="preserve">Einheit wird aggregiert (aus </t>
  </si>
  <si>
    <t>ja</t>
  </si>
  <si>
    <t>teilweise</t>
  </si>
  <si>
    <t>nein</t>
  </si>
  <si>
    <t>Einheiten der Spalte/n)</t>
  </si>
  <si>
    <t>z.T. (4)</t>
  </si>
  <si>
    <t>-</t>
  </si>
  <si>
    <t>Gliederung</t>
  </si>
  <si>
    <t>vollständig</t>
  </si>
  <si>
    <t>Auswahl</t>
  </si>
  <si>
    <t>Beispiele</t>
  </si>
  <si>
    <t>Ev. Theologie, -Religions-</t>
  </si>
  <si>
    <t>Altes Testament</t>
  </si>
  <si>
    <t>lehre</t>
  </si>
  <si>
    <t>Archäologie, Christliche</t>
  </si>
  <si>
    <t>Geschichte, Kirchen-</t>
  </si>
  <si>
    <t>und Dogmen</t>
  </si>
  <si>
    <t>Ev. Religionspädagogik,</t>
  </si>
  <si>
    <t>Neues Testament</t>
  </si>
  <si>
    <t>kirchliche Bildungsarbeit</t>
  </si>
  <si>
    <t>Religionen, Missionen,</t>
  </si>
  <si>
    <t>Ökumene</t>
  </si>
  <si>
    <t xml:space="preserve">Religions- und </t>
  </si>
  <si>
    <t>Gemeindepädagogik</t>
  </si>
  <si>
    <t>Theologie, Praktische</t>
  </si>
  <si>
    <t>Theologie, Systematische</t>
  </si>
  <si>
    <t>Sport/Sportwissenschaft</t>
  </si>
  <si>
    <t>Sportpädagogik</t>
  </si>
  <si>
    <t>Motologie</t>
  </si>
  <si>
    <t>Rechts-, Wirtschafts-</t>
  </si>
  <si>
    <t>Politikwissenschaften/</t>
  </si>
  <si>
    <t>Politische Bildung</t>
  </si>
  <si>
    <t>und Sozialwissenschaften</t>
  </si>
  <si>
    <t>Politologie</t>
  </si>
  <si>
    <t>Staats- und Sozialwissen-</t>
  </si>
  <si>
    <t>Mathematik,</t>
  </si>
  <si>
    <t xml:space="preserve">Anthropologie </t>
  </si>
  <si>
    <t>Biologie, Meereskunde</t>
  </si>
  <si>
    <t>Naturwissenschaften</t>
  </si>
  <si>
    <t>(Humanbiologie)</t>
  </si>
  <si>
    <t>Biologie, Technische</t>
  </si>
  <si>
    <t>Biopharmakologie</t>
  </si>
  <si>
    <t>Biotechnik</t>
  </si>
  <si>
    <t>Botanik</t>
  </si>
  <si>
    <t>Botanik, Allgemeine</t>
  </si>
  <si>
    <t>Humanmedizin/</t>
  </si>
  <si>
    <t>Humanmedizin</t>
  </si>
  <si>
    <t>Medizin, Allg. mit Physik/</t>
  </si>
  <si>
    <t>Gesundheitswissenschaften</t>
  </si>
  <si>
    <t>(ohne Zahnmedizin)</t>
  </si>
  <si>
    <t>ärztliche Vorprüfung</t>
  </si>
  <si>
    <t>Medizin, Theoretische</t>
  </si>
  <si>
    <t>Pharmakologie/Toxikologie</t>
  </si>
  <si>
    <t>Physik, medizinische</t>
  </si>
  <si>
    <t>Agrar-, Forst- und</t>
  </si>
  <si>
    <t xml:space="preserve">Landespflege </t>
  </si>
  <si>
    <t>Ernährungswissenschaften,</t>
  </si>
  <si>
    <t>Umweltgestaltung</t>
  </si>
  <si>
    <t>Körperpflege und Waschmittel</t>
  </si>
  <si>
    <t>Lebensmitteltechnik/</t>
  </si>
  <si>
    <t xml:space="preserve">Agrarwissenschaften, </t>
  </si>
  <si>
    <t>Hausgerätetechnik</t>
  </si>
  <si>
    <t xml:space="preserve">Lebensmittel- und </t>
  </si>
  <si>
    <t>Getränketechnologie</t>
  </si>
  <si>
    <t xml:space="preserve">Forstwissenschaft, </t>
  </si>
  <si>
    <t>Tiermedizin, Veterinärmedizin</t>
  </si>
  <si>
    <t>Aufbereitung</t>
  </si>
  <si>
    <t>Aufbereitung und Veredelung</t>
  </si>
  <si>
    <t>Bergbau/Hüttenwesen</t>
  </si>
  <si>
    <t>Bergbautechnik/Bergtechnik</t>
  </si>
  <si>
    <t>Brennstoffingenieurwesen</t>
  </si>
  <si>
    <t>Tiefbohrkunde</t>
  </si>
  <si>
    <t>Animation</t>
  </si>
  <si>
    <t>Dramaturgie</t>
  </si>
  <si>
    <t>Darstellende Kunst, Film und</t>
  </si>
  <si>
    <t>Darstellende Kunst/</t>
  </si>
  <si>
    <t>Kamera</t>
  </si>
  <si>
    <t>Fernsehen, Theater-</t>
  </si>
  <si>
    <t>Bühnenkunst/Regie</t>
  </si>
  <si>
    <t>Regie</t>
  </si>
  <si>
    <t>wissenschaft</t>
  </si>
  <si>
    <t>Schulfotographie</t>
  </si>
  <si>
    <t>Studienkolleg</t>
  </si>
  <si>
    <t>Anwendungsbereich</t>
  </si>
  <si>
    <t>Schnellmeldungen,</t>
  </si>
  <si>
    <t>Standardtabellen</t>
  </si>
  <si>
    <t>Arbeitstabellen in unterschiedlicher Gliederungstiefe (entsprechend</t>
  </si>
  <si>
    <t xml:space="preserve">       (Beispiele)</t>
  </si>
  <si>
    <t>"Eckdaten",</t>
  </si>
  <si>
    <t>für Veröffentlichungen</t>
  </si>
  <si>
    <t>den Bedürfnissen für Bundes- und Länderstatistiken sowie für</t>
  </si>
  <si>
    <t>einzelne Hochschulen)</t>
  </si>
  <si>
    <t>Übersichtstabellen</t>
  </si>
  <si>
    <t>Verknüpfungseinheiten</t>
  </si>
  <si>
    <t>in zusammenfassenden</t>
  </si>
  <si>
    <t>für verschiedene Hoch-</t>
  </si>
  <si>
    <t>Sonderaufbereitungen für Dokumentations- und Planungsaufgaben</t>
  </si>
  <si>
    <t>Veröffentlichungen</t>
  </si>
  <si>
    <t>schulstatistiken</t>
  </si>
  <si>
    <t>Vordruck für die Erhebung</t>
  </si>
  <si>
    <t>der Studenten- und Prüfungsdaten ab SS 2019</t>
  </si>
  <si>
    <t>(Individual-Meldebogen für die Hochschulverwaltung)</t>
  </si>
  <si>
    <t>Statistisches Landesamt (EF1)</t>
  </si>
  <si>
    <t>Stempel oder Name der Hochschule</t>
  </si>
  <si>
    <t>Berichtssemester/-jahr (EF2, EF3)</t>
  </si>
  <si>
    <t>Hochschulstandort (EF4)</t>
  </si>
  <si>
    <t>Paginiernummer (EF5)</t>
  </si>
  <si>
    <t>Matrikelnummer (EF6)</t>
  </si>
  <si>
    <t>Angaben</t>
  </si>
  <si>
    <t>Ersteinschreibung/Hochschulsemester</t>
  </si>
  <si>
    <t xml:space="preserve">   </t>
  </si>
  <si>
    <t xml:space="preserve">      a)</t>
  </si>
  <si>
    <t>Ersteinschreibung</t>
  </si>
  <si>
    <t>Geschlecht (EF7) *</t>
  </si>
  <si>
    <t>Hochschulstandort (EF17)</t>
  </si>
  <si>
    <t>divers</t>
  </si>
  <si>
    <t>lt. Schlüssel</t>
  </si>
  <si>
    <t>ohne Angabe</t>
  </si>
  <si>
    <t>Staat der Hochschule (bei</t>
  </si>
  <si>
    <t xml:space="preserve"> Ersteinschreibung im Ausland) (EF18)</t>
  </si>
  <si>
    <t>Geburtsdatum (EF8) **</t>
  </si>
  <si>
    <t>Tag</t>
  </si>
  <si>
    <t>Monat</t>
  </si>
  <si>
    <t>Jahr</t>
  </si>
  <si>
    <t>Semester der Ersteinschreibung (EF19)</t>
  </si>
  <si>
    <t>Name (EF9) **</t>
  </si>
  <si>
    <t>(Die ersten vier Buchstaben des Vornamens, linksbündig</t>
  </si>
  <si>
    <t>Jahr der Ersteinschreibung (EF20)</t>
  </si>
  <si>
    <t>eintragen, wenn Vorname weniger als 4 Buchstaben,</t>
  </si>
  <si>
    <t>mit Leerzeichen auffüllen)</t>
  </si>
  <si>
    <t>b)</t>
  </si>
  <si>
    <t>Anzahl der Hochschulsemester an deutschen</t>
  </si>
  <si>
    <t xml:space="preserve"> Hochschulen insgesamt (einschl. Urlaubs-</t>
  </si>
  <si>
    <t>Staatsangehörigkeit (EF10)</t>
  </si>
  <si>
    <t xml:space="preserve"> und Praxissemester) (EF21)</t>
  </si>
  <si>
    <t>deutsch</t>
  </si>
  <si>
    <t>und zwar:</t>
  </si>
  <si>
    <t>Urlaubssemester (EF22)</t>
  </si>
  <si>
    <t>andere Staatsangehörigkeit</t>
  </si>
  <si>
    <t>Praxissemester (EF23)</t>
  </si>
  <si>
    <t>Weitere Staatsangehörigkeit (EF11)</t>
  </si>
  <si>
    <t>c)</t>
  </si>
  <si>
    <t>Anzahl der Semester am Studienkolleg (EF24)</t>
  </si>
  <si>
    <t>Studienunterbrechung in Deutschland im gleichen Studiengang</t>
  </si>
  <si>
    <t>Semesterwohnsitz (EF12)</t>
  </si>
  <si>
    <t xml:space="preserve"> (Nur bei Exmatrikulation)</t>
  </si>
  <si>
    <t>a)</t>
  </si>
  <si>
    <t>Bundesland lt. Schlüssel,</t>
  </si>
  <si>
    <t>Anzahl der Unterbrechungssemester insgesamt (EF25)</t>
  </si>
  <si>
    <t xml:space="preserve"> bei Ausland "99" angeben</t>
  </si>
  <si>
    <t>Art der Studienunterbrechung (EF26)</t>
  </si>
  <si>
    <t>Kreis (bei Wohnsitz in Deutschland)</t>
  </si>
  <si>
    <t>Mutterschutz (Schwangerschaft) und Elternzeit</t>
  </si>
  <si>
    <t>01</t>
  </si>
  <si>
    <t xml:space="preserve"> Landkreis oder kreisfreie Stadt</t>
  </si>
  <si>
    <t>Kinderbetreuung</t>
  </si>
  <si>
    <t>02</t>
  </si>
  <si>
    <t>andere familiäre Gründe</t>
  </si>
  <si>
    <t>03</t>
  </si>
  <si>
    <t>Praktikum im Inland</t>
  </si>
  <si>
    <t>04</t>
  </si>
  <si>
    <t>Staat (bei Wohnsitz im Ausland)</t>
  </si>
  <si>
    <t>Auslandsaufenthalt (einschl. Praktikum im Ausl.)</t>
  </si>
  <si>
    <t>05</t>
  </si>
  <si>
    <t>Freiwilligendienst</t>
  </si>
  <si>
    <t>06</t>
  </si>
  <si>
    <t>Erwerbstätigkeit</t>
  </si>
  <si>
    <t>07</t>
  </si>
  <si>
    <t>Heimatwohnsitz (EF13)</t>
  </si>
  <si>
    <t>Krankheit</t>
  </si>
  <si>
    <t>08</t>
  </si>
  <si>
    <t>Studium im Berichtssemester</t>
  </si>
  <si>
    <t xml:space="preserve">  1. Studiengang an der meldenden Hochschule</t>
  </si>
  <si>
    <t>Art der Einschreibung/Exmatrikulation/Beurlaubung (EF28)</t>
  </si>
  <si>
    <t>Neueinschreibung</t>
  </si>
  <si>
    <t>Rückmeldung</t>
  </si>
  <si>
    <t>Hörerstatus (EF14)</t>
  </si>
  <si>
    <t>Beurlaubung</t>
  </si>
  <si>
    <t>Haupthörer</t>
  </si>
  <si>
    <t>Exmatrikulation</t>
  </si>
  <si>
    <t>Nebenhörer/Zweithörer</t>
  </si>
  <si>
    <t>Frühere Exmatrikulation</t>
  </si>
  <si>
    <t>Studienkollegiat</t>
  </si>
  <si>
    <t xml:space="preserve">* Geschlecht gemäß Eintragung im Geburtenregister. 
</t>
  </si>
  <si>
    <t xml:space="preserve">   Die Ausprägung "ohne Angabe" ist zu wählen, falls der Geschlechtseintrag im Geburtenregister gemäß § 22 Abs. 3 Personenstandsgesetz leer ist.</t>
  </si>
  <si>
    <t xml:space="preserve">** Der Geburtstag (EF8U1) und der Vorname (EF9) sind Hilfsmerkmale für die Studienverlaufsstatistik. </t>
  </si>
  <si>
    <t xml:space="preserve">   Sie dienen der Zusammenführung mehrerer Semester im Zeitverlauf.</t>
  </si>
  <si>
    <t>- 1 -</t>
  </si>
  <si>
    <t>noch:</t>
  </si>
  <si>
    <t xml:space="preserve">   b)</t>
  </si>
  <si>
    <t>Grund der Beurlaubung/Exmatrikulation (EF45)</t>
  </si>
  <si>
    <t xml:space="preserve"> lt. Schlüssel</t>
  </si>
  <si>
    <t>Art des Studiums (EF46)</t>
  </si>
  <si>
    <t>Grund der Beurlaubung/Exmatrikulation (EF29)</t>
  </si>
  <si>
    <t>Studium in Deutschland</t>
  </si>
  <si>
    <t>Präsenzstudium</t>
  </si>
  <si>
    <t>Fernstudium</t>
  </si>
  <si>
    <t>Art des Studiums (EF30)</t>
  </si>
  <si>
    <t>Praxissemester</t>
  </si>
  <si>
    <t>Auslandsstudium</t>
  </si>
  <si>
    <t>d)</t>
  </si>
  <si>
    <t>Voll-/Teilzeitstudium/Duales Studium (EF47)</t>
  </si>
  <si>
    <t>Vollzeit</t>
  </si>
  <si>
    <t>Teilzeit</t>
  </si>
  <si>
    <t xml:space="preserve">Ausbildungsintegrierendes Duales Studium </t>
  </si>
  <si>
    <t>Voll-/Teilzeitstudium/Duales Studium (EF31)</t>
  </si>
  <si>
    <t>Praxisintegrierendes Duales Studium</t>
  </si>
  <si>
    <t xml:space="preserve"> (angestr. erster akademischer Abschluss)</t>
  </si>
  <si>
    <t>Berufsintegrierendes Duales Studium</t>
  </si>
  <si>
    <t xml:space="preserve"> (weiterer Abschluss)</t>
  </si>
  <si>
    <t>e)</t>
  </si>
  <si>
    <t>Anzahl der Fachsemester im Hinblick auf die</t>
  </si>
  <si>
    <t xml:space="preserve"> angestrebte Abschlusspüfung (EF48)</t>
  </si>
  <si>
    <t>f)</t>
  </si>
  <si>
    <t>Angestrebte Abschlussprüfung (EF49)</t>
  </si>
  <si>
    <t xml:space="preserve"> angestrebte Abschlusspüfung (EF32)</t>
  </si>
  <si>
    <t>g)</t>
  </si>
  <si>
    <t>Ort der angestrebten Abschlussprüfung (EF50)</t>
  </si>
  <si>
    <t>Angestrebte Abschlussprüfung (EF33)</t>
  </si>
  <si>
    <t>Ort der angestrebten Abschlussprüfung (EF34)</t>
  </si>
  <si>
    <t>h)</t>
  </si>
  <si>
    <t>Regelstudienzeit 2. Studiengang (EF51)</t>
  </si>
  <si>
    <t>i)</t>
  </si>
  <si>
    <t>1. Studienfach (EF52)</t>
  </si>
  <si>
    <t>Regelstudienzeit 1. Studiengang (EF35)</t>
  </si>
  <si>
    <t>2. Studienfach (EF53)</t>
  </si>
  <si>
    <t>1. Studienfach (EF36)</t>
  </si>
  <si>
    <t>3. Studienfach (EF55)</t>
  </si>
  <si>
    <t>2. Studienfach (EF37)</t>
  </si>
  <si>
    <t xml:space="preserve">  Einschreibung an einer anderen Hochschule</t>
  </si>
  <si>
    <t>3. Studienfach (EF39)</t>
  </si>
  <si>
    <t>Hochschulstandort (EF60)</t>
  </si>
  <si>
    <t xml:space="preserve">  2. Studiengang an der meldenden Hochschule</t>
  </si>
  <si>
    <t>Staat der Hochschule (bei Einschreibung an einer</t>
  </si>
  <si>
    <t xml:space="preserve"> anderen Hochschule im Ausland) (EF61)</t>
  </si>
  <si>
    <t>Art der Einschreibung/Exmatrikulation/Beurlaubung (EF44)</t>
  </si>
  <si>
    <t>Angestrebte Abschlussprüfung (EF62)</t>
  </si>
  <si>
    <t>1. Studienfach (EF63)</t>
  </si>
  <si>
    <t>2. Studienfach (EF64)</t>
  </si>
  <si>
    <t>3. Studienfach (EF65)</t>
  </si>
  <si>
    <t>- 2 -</t>
  </si>
  <si>
    <t>Studium im vorhergehenden Semester</t>
  </si>
  <si>
    <t>Staat der Hochschule (wenn Hochschule</t>
  </si>
  <si>
    <t xml:space="preserve"> einer bereits abgelegten Abschlussprüfung</t>
  </si>
  <si>
    <t>Kennziffer für jetzigen oder anderen Hochschul-</t>
  </si>
  <si>
    <t xml:space="preserve"> außerhalb Deutschlands) (EF90)</t>
  </si>
  <si>
    <t xml:space="preserve"> standort (EF69)</t>
  </si>
  <si>
    <t>Jetziger Hochschulstandort</t>
  </si>
  <si>
    <t>Anderer Hochschulstandort in Deutschland</t>
  </si>
  <si>
    <t>Art der Prüfung (EF91)</t>
  </si>
  <si>
    <t>Hochschule im Ausland</t>
  </si>
  <si>
    <t>lt.Schlüssel</t>
  </si>
  <si>
    <t>Jetziger und weiterer Hochschulstandort</t>
  </si>
  <si>
    <t>1. Studienfach (EF92)</t>
  </si>
  <si>
    <t>Bei Studium in Deutschland:</t>
  </si>
  <si>
    <t>2. Studienfach (EF93)</t>
  </si>
  <si>
    <t>Kennziffer für Studiengang/-gänge</t>
  </si>
  <si>
    <t xml:space="preserve"> im vorhergehenden Semester</t>
  </si>
  <si>
    <t>3. Studienfach (EF94)</t>
  </si>
  <si>
    <t>Studiengang gleich dem Berichtssemester (EF70)</t>
  </si>
  <si>
    <t>1. Studiengang wie im Berichtssemester</t>
  </si>
  <si>
    <t>Monat des Prüfungsabschlusses (EF95)</t>
  </si>
  <si>
    <t>2. Studiengang wie im Berichtssemester</t>
  </si>
  <si>
    <t xml:space="preserve">Beide Studiengänge wie im </t>
  </si>
  <si>
    <t xml:space="preserve"> Berichtssemester</t>
  </si>
  <si>
    <t xml:space="preserve">f) </t>
  </si>
  <si>
    <t>Jahr des Prüfungsabschlusses (EF96)</t>
  </si>
  <si>
    <t>(</t>
  </si>
  <si>
    <t>weiter bei Frage 13)</t>
  </si>
  <si>
    <t>Prüfungsergebnis (EF97)</t>
  </si>
  <si>
    <t>insgesamt bestanden</t>
  </si>
  <si>
    <t xml:space="preserve">  1. Studiengang</t>
  </si>
  <si>
    <t>endgültig nicht bestanden</t>
  </si>
  <si>
    <t>Hochschulstandort (EF71)</t>
  </si>
  <si>
    <t>Gesamtnote lt. Schlüssel (EF98)</t>
  </si>
  <si>
    <t>Staat der Hochschule (wenn  Hoch-</t>
  </si>
  <si>
    <t xml:space="preserve">  Ggf. vorletzte Prüfung</t>
  </si>
  <si>
    <t xml:space="preserve"> schule im vorhergehenden Semester</t>
  </si>
  <si>
    <t xml:space="preserve"> außerhalb Deutschlands) (EF72)</t>
  </si>
  <si>
    <t>Hochschulstandort (EF103)</t>
  </si>
  <si>
    <t>Angestrebte Abschlussprüfung (EF73)</t>
  </si>
  <si>
    <t xml:space="preserve"> außerhalb Deutschlands) (EF104)</t>
  </si>
  <si>
    <t>1. Studienfach (EF74)</t>
  </si>
  <si>
    <t>Art der Prüfung (EF105)</t>
  </si>
  <si>
    <t>2. Studienfach (EF75)</t>
  </si>
  <si>
    <t>3. Studienfach (EF76)</t>
  </si>
  <si>
    <t>1. Studienfach (EF106)</t>
  </si>
  <si>
    <t>2. Studienfach (EF107)</t>
  </si>
  <si>
    <t xml:space="preserve">  2. Studiengang</t>
  </si>
  <si>
    <t>3. Studienfach (EF108)</t>
  </si>
  <si>
    <t>Hochschulstandort (EF80)</t>
  </si>
  <si>
    <t>Monat des Prüfungsabschlusses (EF109)</t>
  </si>
  <si>
    <t xml:space="preserve"> außerhalb Deutschlands) (EF81)</t>
  </si>
  <si>
    <t>Jahr des Prüfungsabschlusses (EF110)</t>
  </si>
  <si>
    <t>Angestrebte Abschlussprüfung (EF82)</t>
  </si>
  <si>
    <t>Prüfungsergebnis (EF111)</t>
  </si>
  <si>
    <t>1. Studienfach (EF83)</t>
  </si>
  <si>
    <t>Gesamtnote lt. Schlüssel (EF112)</t>
  </si>
  <si>
    <t>2. Studienfach (EF84)</t>
  </si>
  <si>
    <t>Erste Hochschulzugangsberechtigung (HZB)</t>
  </si>
  <si>
    <t>3. Studienfach (EF85)</t>
  </si>
  <si>
    <t>Jahr des ersten Erwerbs einer HZB (EF117)</t>
  </si>
  <si>
    <t>Bereits vor dem Berichtssemester abgelegte Abschluss-</t>
  </si>
  <si>
    <t xml:space="preserve"> prüfungen an Hochschulen</t>
  </si>
  <si>
    <t xml:space="preserve"> Art der ersten HZB (EF118)</t>
  </si>
  <si>
    <t xml:space="preserve">    Letzte Prüfung</t>
  </si>
  <si>
    <t>Hochschulstandort (EF89)</t>
  </si>
  <si>
    <t>- 3 -</t>
  </si>
  <si>
    <t>Art des Auslandsaufenthaltes (EF137)</t>
  </si>
  <si>
    <t>Studium</t>
  </si>
  <si>
    <t>Erwerb der ersten HZB (EF119)</t>
  </si>
  <si>
    <t>Praktikum</t>
  </si>
  <si>
    <t>Anderer studienbezogener Aufenthalt</t>
  </si>
  <si>
    <t>Art des Mobilitätsprogramms (EF138)</t>
  </si>
  <si>
    <t>Kreis (bei Erwerb in Deutschland)</t>
  </si>
  <si>
    <t>EU-Programm (EU-gefördert, z.B. Erasmus)</t>
  </si>
  <si>
    <t>Sonstiges mit öffent. Mitteln gefördertes</t>
  </si>
  <si>
    <t xml:space="preserve">   Programm (nicht EU-gefördert)</t>
  </si>
  <si>
    <t>Mit nicht-öffentlichen Mitteln</t>
  </si>
  <si>
    <t>Staat (bei Erwerb im Ausland)</t>
  </si>
  <si>
    <t xml:space="preserve">   finanziertes Programm</t>
  </si>
  <si>
    <t xml:space="preserve">Kein Programm, selbst </t>
  </si>
  <si>
    <t xml:space="preserve">Berufspraktische Tätigkeit vor dem Studium </t>
  </si>
  <si>
    <t xml:space="preserve">   organisiert</t>
  </si>
  <si>
    <t>Art der Tätigkeit</t>
  </si>
  <si>
    <t>Zweiter studienbezogener Auslandsaufenthalt</t>
  </si>
  <si>
    <t>Berufsausbildung mit Abschluß (EF122)</t>
  </si>
  <si>
    <t>Staat des Auslandsaufenthaltes (EF139)</t>
  </si>
  <si>
    <t>Praktikum oder Volontariat im Hinblick auf</t>
  </si>
  <si>
    <t xml:space="preserve"> das derzeitige Studium (EF123)</t>
  </si>
  <si>
    <t>Dauer des Aufenthaltes in Monaten (EF140)</t>
  </si>
  <si>
    <t>Seit der letzten Semestermeldung insgesamt</t>
  </si>
  <si>
    <t>00 = unter einem Monat</t>
  </si>
  <si>
    <t xml:space="preserve"> abgeschlossene Prüfung(en)</t>
  </si>
  <si>
    <t>01 =  1 bis unter 2 Monaten</t>
  </si>
  <si>
    <t>02 = 2 bis unter 3 Monaten</t>
  </si>
  <si>
    <t xml:space="preserve">  1. Prüfung</t>
  </si>
  <si>
    <t>03 = 3 bis unter 4 Monaten</t>
  </si>
  <si>
    <t>04 usw.</t>
  </si>
  <si>
    <t>Prüfungsamt (EF126) *)</t>
  </si>
  <si>
    <t>Art des Auslandsaufenthaltes (EF141)</t>
  </si>
  <si>
    <t>Anzahl der Fachsemester für die 1. Prüfung (EF127)</t>
  </si>
  <si>
    <t>dar.:</t>
  </si>
  <si>
    <t>Anzahl der angerechneten Fach-</t>
  </si>
  <si>
    <t xml:space="preserve"> semester insgesamt (EF128)</t>
  </si>
  <si>
    <t>aus einem anderen Studiengang an einer</t>
  </si>
  <si>
    <t>Art des Mobilitätsprogramms (EF142)</t>
  </si>
  <si>
    <t>deutschen Hochschule (einschl.</t>
  </si>
  <si>
    <t>Praxissemester) (EF129)</t>
  </si>
  <si>
    <t>berufspraktische Tätigkeit vor der Einschrei-</t>
  </si>
  <si>
    <t>bung im Studiengang der Prüfung, soweit</t>
  </si>
  <si>
    <t>als Praxissemester gewertet (EF130)</t>
  </si>
  <si>
    <t>aus einem Auslandsstudium (EF131)</t>
  </si>
  <si>
    <t xml:space="preserve"> Dritter studienbezogener Auslandsaufenthalt</t>
  </si>
  <si>
    <t>Anzahl der für den Studiengang erworbenen und</t>
  </si>
  <si>
    <t xml:space="preserve"> anerkannten ECTS-Punkte (EF132)</t>
  </si>
  <si>
    <t>Staat des Auslandsaufenthaltes (EF143)</t>
  </si>
  <si>
    <t>dar. anerkannte Punkte auf Grund:</t>
  </si>
  <si>
    <t>außerhalb der Hochschule erworbener</t>
  </si>
  <si>
    <t xml:space="preserve"> berufl. Qualifikationen (EF133)</t>
  </si>
  <si>
    <t>Dauer des Aufenthaltes in Monaten (EF144)</t>
  </si>
  <si>
    <t>im Ausland erworbener anerkannter</t>
  </si>
  <si>
    <t>01 = 1 bis unter 2 Monaten</t>
  </si>
  <si>
    <t xml:space="preserve"> ECTS-Punkte (EF134)</t>
  </si>
  <si>
    <t>Studienbezogene Auslandsaufenthalte für die 1. Prüfung</t>
  </si>
  <si>
    <t>Erster studienbezogener Auslandsaufenthalt</t>
  </si>
  <si>
    <t>Art des Auslandsaufenthaltes (EF145)</t>
  </si>
  <si>
    <t>Staat des Auslandsaufenthaltes (EF135)</t>
  </si>
  <si>
    <t>Dauer des Aufenthaltes in Monaten (EF136)</t>
  </si>
  <si>
    <t>*) Bei der Nummer des Prüfungsamtes handelt es sich um eine Ordnungsnummer, die der Identifikation des jeweiligen Prüfungsamtes dient.</t>
  </si>
  <si>
    <t>- 4 -</t>
  </si>
  <si>
    <t xml:space="preserve">  2. Prüfung</t>
  </si>
  <si>
    <t>Prüfungsamt (EF163) *)</t>
  </si>
  <si>
    <t>Anzahl der Fachsemester für die 2. Prüfung (EF164)</t>
  </si>
  <si>
    <t>Art des Mobilitätsprogramms (EF146)</t>
  </si>
  <si>
    <t xml:space="preserve"> semester insgesamt (EF165)</t>
  </si>
  <si>
    <t>Praxissemester) (EF166)</t>
  </si>
  <si>
    <t>als Praxissemester gewertet (EF167)</t>
  </si>
  <si>
    <t>Art der Prüfung (EF147)</t>
  </si>
  <si>
    <t>aus einem Auslandsstudium (EF168)</t>
  </si>
  <si>
    <t>Für Promotionsabsolventen Art der</t>
  </si>
  <si>
    <t xml:space="preserve"> Promotion (EF148)</t>
  </si>
  <si>
    <t>Promotion an Hochschule mit  Promotionsrecht</t>
  </si>
  <si>
    <t xml:space="preserve"> anerkannten ECTS-Punkte (EF169)</t>
  </si>
  <si>
    <t xml:space="preserve">  (einschl. Kooperation mit anderer</t>
  </si>
  <si>
    <t xml:space="preserve"> Universität in Deutschland)</t>
  </si>
  <si>
    <t xml:space="preserve"> berufl. Qualifikationen (EF170)</t>
  </si>
  <si>
    <t xml:space="preserve"> in Kooperation mit Universität im Ausland</t>
  </si>
  <si>
    <t xml:space="preserve"> in Kooperation mit Fachhochschule</t>
  </si>
  <si>
    <t xml:space="preserve"> ECTS-Punkte (EF171)</t>
  </si>
  <si>
    <t xml:space="preserve"> in Kooperation mit Forschungseinrichtung</t>
  </si>
  <si>
    <t>Studienbezogene Auslandsaufenthalte für die 2. Prüfung</t>
  </si>
  <si>
    <t>Promotion an Hochschule mit Promotionsrecht</t>
  </si>
  <si>
    <t xml:space="preserve">  in Kooperation mit Wirtschaft</t>
  </si>
  <si>
    <t xml:space="preserve"> oder sonstiger Einrichtung</t>
  </si>
  <si>
    <t>Staat des Auslandsaufenthaltes (EF172)</t>
  </si>
  <si>
    <t>Regelstudienzeit 1. Prüfung (EF149)</t>
  </si>
  <si>
    <t>Dauer des Aufenthaltes in Monaten (EF173)</t>
  </si>
  <si>
    <t>1. Studienfach (EF150)</t>
  </si>
  <si>
    <t>2. Studienfach (EF151)</t>
  </si>
  <si>
    <t>3. Studienfach (EF153)</t>
  </si>
  <si>
    <t>Art des Auslandsaufenthaltes (EF174)</t>
  </si>
  <si>
    <t>Monat des Prüfungsabschlusses (EF155)</t>
  </si>
  <si>
    <t>j)</t>
  </si>
  <si>
    <t>Jahr des Prüfungsabschlusses (EF156)</t>
  </si>
  <si>
    <t>Art des Mobilitätsprogramms (EF175)</t>
  </si>
  <si>
    <t>k)</t>
  </si>
  <si>
    <t>Prüfungsergebnis (EF157)</t>
  </si>
  <si>
    <t>insgesamt bestanden - ohne Freiversuch</t>
  </si>
  <si>
    <t>insgesamt bestanden - unter Inanspruchnahme</t>
  </si>
  <si>
    <t xml:space="preserve"> einer Freiversuchsmöglichkeit</t>
  </si>
  <si>
    <t>l)</t>
  </si>
  <si>
    <t>Gesamtnote lt. Schlüssel (EF158)</t>
  </si>
  <si>
    <t>- 5 -</t>
  </si>
  <si>
    <t xml:space="preserve"> Promotion (EF185)</t>
  </si>
  <si>
    <t xml:space="preserve"> Zweiter studienbezogener Auslandsaufenthalt</t>
  </si>
  <si>
    <t>Staat des Auslandsaufenthaltes (EF176)</t>
  </si>
  <si>
    <t>Dauer des Aufenthaltes in Monaten (EF177)</t>
  </si>
  <si>
    <t>Regelstudienzeit 2. Prüfung (EF186)</t>
  </si>
  <si>
    <t>Art des Auslandsaufenthaltes (EF178)</t>
  </si>
  <si>
    <t>1. Studienfach (EF187)</t>
  </si>
  <si>
    <t>2. Studienfach (EF188)</t>
  </si>
  <si>
    <t>Art des Mobilitätsprogramms (EF179)</t>
  </si>
  <si>
    <t>3. Studienfach (EF190)</t>
  </si>
  <si>
    <t>Monat des Prüfungsabschlusses (EF192)</t>
  </si>
  <si>
    <t>Jahr des Prüfungsabschlusses (EF193)</t>
  </si>
  <si>
    <t>Prüfungsergebnis (EF194)</t>
  </si>
  <si>
    <t>Staat des Auslandsaufenthaltes (EF180)</t>
  </si>
  <si>
    <t>Dauer des Aufenthaltes in Monaten (EF181)</t>
  </si>
  <si>
    <t>Gesamtnote lt. Schlüssel (EF195)</t>
  </si>
  <si>
    <t>Art des Auslandsaufenthaltes (EF182)</t>
  </si>
  <si>
    <t>Art des Mobilitätsprogramms (EF183)</t>
  </si>
  <si>
    <t>Art der Prüfung (EF184)</t>
  </si>
  <si>
    <t>- 6 -</t>
  </si>
  <si>
    <t>Anschriftenverzeichnis Statistische Landesämter</t>
  </si>
  <si>
    <t>Statistisches Landesamt Baden-Württemberg</t>
  </si>
  <si>
    <t>Landesamt für Statistik Niedersachsen</t>
  </si>
  <si>
    <t>70158 Stuttgart</t>
  </si>
  <si>
    <t>Postfach 91 07 64</t>
  </si>
  <si>
    <t>Tel.:</t>
  </si>
  <si>
    <t>07 11 / 6 41 – 28 33</t>
  </si>
  <si>
    <t>30427 Hannover</t>
  </si>
  <si>
    <t>Fax:</t>
  </si>
  <si>
    <t>07 11 / 6 41 – 29 73</t>
  </si>
  <si>
    <t>05  11 / 98 98 – 0</t>
  </si>
  <si>
    <t>E-Mail:</t>
  </si>
  <si>
    <t xml:space="preserve">auskunftsdienst@stala.bwl.de </t>
  </si>
  <si>
    <t>05  11 / 98 98 – 40 00</t>
  </si>
  <si>
    <t>Internet:</t>
  </si>
  <si>
    <t>www.statistik-bw.de</t>
  </si>
  <si>
    <t>poststelle@statistik.niedersachsen.de</t>
  </si>
  <si>
    <t>www.statistik.niedersachsen.de</t>
  </si>
  <si>
    <t>Bayerisches Landesamt für Statistik</t>
  </si>
  <si>
    <t>Information und Technik</t>
  </si>
  <si>
    <t>Hauptsitz Fürth</t>
  </si>
  <si>
    <t>90725 Fürth</t>
  </si>
  <si>
    <t>Mauerstraße 51</t>
  </si>
  <si>
    <t>0911 / 98208-0</t>
  </si>
  <si>
    <t>40476 Düsseldorf</t>
  </si>
  <si>
    <t>09 11/ 98 20 8 – 61 15</t>
  </si>
  <si>
    <t>02 11 / 94 49 – 24 95</t>
  </si>
  <si>
    <t xml:space="preserve">poststelle@statistik.bayern.de </t>
  </si>
  <si>
    <t>02 11 / 94 49 – 80 00</t>
  </si>
  <si>
    <t>www.statistik.bayern.de</t>
  </si>
  <si>
    <t>statistik-info@it.nrw.de</t>
  </si>
  <si>
    <t>www.it.nrw.de</t>
  </si>
  <si>
    <t>Amt für Statistik Berlin-Brandenburg</t>
  </si>
  <si>
    <t>Statistisches Landesamt Rheinland-Pfalz</t>
  </si>
  <si>
    <t>Hauptsitz Potsdam</t>
  </si>
  <si>
    <t>56128 Bad Ems</t>
  </si>
  <si>
    <t>Steinstraße 104 - 106</t>
  </si>
  <si>
    <t>0 26 03 / 71 – 44 44</t>
  </si>
  <si>
    <t>D-14480 Potsdam</t>
  </si>
  <si>
    <t>0 26 03 / 71 – 19 44 44</t>
  </si>
  <si>
    <t xml:space="preserve">Tel.: </t>
  </si>
  <si>
    <t>0 3 31 / 81 73 – 17 77</t>
  </si>
  <si>
    <t>info@statistik.rlp.de</t>
  </si>
  <si>
    <t xml:space="preserve">Fax: </t>
  </si>
  <si>
    <t>0 30 / 90 28 – 40 91</t>
  </si>
  <si>
    <t>www.statistik.rlp.de</t>
  </si>
  <si>
    <t>info@statistik-bbb.de</t>
  </si>
  <si>
    <t>www.statistik-berlin-brandenburg.de</t>
  </si>
  <si>
    <t>Statistisches Amt Saarland</t>
  </si>
  <si>
    <t>Virchowstraße 7</t>
  </si>
  <si>
    <t>Standort Berlin</t>
  </si>
  <si>
    <t>66119 Saarbrücken</t>
  </si>
  <si>
    <t>Alt-Friedrichsfelde 60</t>
  </si>
  <si>
    <t>06 81 / 5 01 – 5910</t>
  </si>
  <si>
    <t>D-10315 Berlin</t>
  </si>
  <si>
    <t>06 81 / 5 01 – 29 70</t>
  </si>
  <si>
    <t xml:space="preserve">auskunft.statistik@lzd.saarland.de  </t>
  </si>
  <si>
    <t>www.statistik.saarland.de</t>
  </si>
  <si>
    <t>Statistisches Landesamt des Freistaates Sachsen</t>
  </si>
  <si>
    <t>Statistisches Landesamt Bremen</t>
  </si>
  <si>
    <t>Macherstraße 63</t>
  </si>
  <si>
    <t>An der Weide 14 - 16</t>
  </si>
  <si>
    <t>01917 Kamenz</t>
  </si>
  <si>
    <t>28195 Bremen</t>
  </si>
  <si>
    <t>0 35 78 / 33 – 19 13</t>
  </si>
  <si>
    <t>04 21 / 3 61 – 25 01</t>
  </si>
  <si>
    <t>0 35 78 / 33 – 19 21</t>
  </si>
  <si>
    <t>04 21 / 3 61 – 43 10</t>
  </si>
  <si>
    <t>info@statistik.sachsen.de</t>
  </si>
  <si>
    <t>info@statistik.bremen.de</t>
  </si>
  <si>
    <t>www.stla.sachsen.de</t>
  </si>
  <si>
    <t>www.statistik.bremen.de</t>
  </si>
  <si>
    <t>Statistisches Landesamt Sachsen-Anhalt</t>
  </si>
  <si>
    <t>Statistisches Amt für Hamburg und Schleswig-Holstein</t>
  </si>
  <si>
    <t>Postfach 20 11 56</t>
  </si>
  <si>
    <t>Standort Hamburg</t>
  </si>
  <si>
    <t>06012 Halle/Saale</t>
  </si>
  <si>
    <t xml:space="preserve">20453 Hamburg </t>
  </si>
  <si>
    <t>03 45 / 23 18 – 0</t>
  </si>
  <si>
    <t>0 40 / 4 28 31 – 17 66</t>
  </si>
  <si>
    <t>03 45 / 23 18 – 9 01</t>
  </si>
  <si>
    <t>0 40 / 4 27 96 – 41 00</t>
  </si>
  <si>
    <t>info@stala.mi.sachsen-anhalt.de</t>
  </si>
  <si>
    <t>poststelle@statistik-nord.de</t>
  </si>
  <si>
    <t>www.statistik.sachsen-anhalt.de</t>
  </si>
  <si>
    <t>www.statistik-nord.de</t>
  </si>
  <si>
    <t>Hessisches Statistisches Landesamt</t>
  </si>
  <si>
    <t xml:space="preserve">Standort Kiel </t>
  </si>
  <si>
    <t>Rheinstraße 35 / 37</t>
  </si>
  <si>
    <t>Postfach 71 30</t>
  </si>
  <si>
    <t>65185 Wiesbaden</t>
  </si>
  <si>
    <t>24171 Kiel</t>
  </si>
  <si>
    <t xml:space="preserve"> 06 11 / 38 02 – 8 02</t>
  </si>
  <si>
    <t xml:space="preserve"> 06 11 / 38 02 – 8 90</t>
  </si>
  <si>
    <t>04 31 / 68 95 – 94 98</t>
  </si>
  <si>
    <t xml:space="preserve">info@statistik.hessen.de </t>
  </si>
  <si>
    <t>www.statistik.hessen.de</t>
  </si>
  <si>
    <t>Thüringer Landesamt für Statistik</t>
  </si>
  <si>
    <t>Statistisches Amt Mecklenburg-Vorpommern</t>
  </si>
  <si>
    <t>Postfach 90 01 63</t>
  </si>
  <si>
    <t>Postfach 12 01 35</t>
  </si>
  <si>
    <t>99104 Erfurt</t>
  </si>
  <si>
    <t>19018 Schwerin</t>
  </si>
  <si>
    <t>03 61 / 37 – 9 00</t>
  </si>
  <si>
    <t>03 85 / 5 88 – 5 67 12</t>
  </si>
  <si>
    <t>03 61 / 5 73 31 – 96 98</t>
  </si>
  <si>
    <t>03 85 / 5 88 – 5 69 09</t>
  </si>
  <si>
    <t>auskunft@statistik.thueringen.de</t>
  </si>
  <si>
    <t>statistik.auskunft@statistik-mv.de</t>
  </si>
  <si>
    <t>www.statistik.thueringen.de</t>
  </si>
  <si>
    <t>www.laiv-mv.de/Statistik</t>
  </si>
  <si>
    <t>Kultus- bzw. Wissenschaftsministerien der Länder 
der Bundesrepublik Deutschland</t>
  </si>
  <si>
    <t>Sekretariat der Ständigen Konferenz der Kultusminister</t>
  </si>
  <si>
    <t>der Länder in der Bundesrepublik Deutschland</t>
  </si>
  <si>
    <t>Taubenstraße 10</t>
  </si>
  <si>
    <t>D-10117 Berlin</t>
  </si>
  <si>
    <t>Tel.: 030 / 2 54 18 – 499</t>
  </si>
  <si>
    <t>Fax: 030 / 2 54 18 – 457</t>
  </si>
  <si>
    <t xml:space="preserve">E-Mail: info@kmk.org </t>
  </si>
  <si>
    <t>Internet: www.kmk.org</t>
  </si>
  <si>
    <t xml:space="preserve">Ministerium für Kultus, Jugend und Sport </t>
  </si>
  <si>
    <t>Die Senatorin für Kinder und Bildung</t>
  </si>
  <si>
    <t>Thouretstraße 6</t>
  </si>
  <si>
    <t>Rembertiring 8 - 12</t>
  </si>
  <si>
    <t>D-70173 Stuttgart</t>
  </si>
  <si>
    <t>D-28195 Bremen</t>
  </si>
  <si>
    <t>07 11 / 2 79 – 0</t>
  </si>
  <si>
    <t>04 21 / 3 61 – 1 32 22</t>
  </si>
  <si>
    <t>07 11 / 2 79 – 28 10</t>
  </si>
  <si>
    <t>04 21 / 3 61 – 41 76</t>
  </si>
  <si>
    <t>poststelle@km.kv.bwl.de</t>
  </si>
  <si>
    <t>office@bildung.bremen.de</t>
  </si>
  <si>
    <t>www.km-bw.de</t>
  </si>
  <si>
    <t>www.bildung.bremen.de</t>
  </si>
  <si>
    <t xml:space="preserve">Ministerium für Wissenschaft, Forschung und Kunst </t>
  </si>
  <si>
    <t xml:space="preserve">Behörde für Schule und Berufsbildung </t>
  </si>
  <si>
    <t>Königstraße 46</t>
  </si>
  <si>
    <t>Hamburger Straße 31</t>
  </si>
  <si>
    <t>D-22083 Hamburg</t>
  </si>
  <si>
    <t>0 40 / 4 28 63 – 20 03</t>
  </si>
  <si>
    <t>07 11 / 2 79 – 30 80</t>
  </si>
  <si>
    <t>0 40 / 4 28 63 – 27 28</t>
  </si>
  <si>
    <t>poststelle@mwk.bwl.de</t>
  </si>
  <si>
    <t>pressestelle@bsb.hamburg.de</t>
  </si>
  <si>
    <t>www.mwk.baden-wuerttemberg.de</t>
  </si>
  <si>
    <t>www.hamburg.de/bsb</t>
  </si>
  <si>
    <t xml:space="preserve">Bayerisches Staatsministerium für </t>
  </si>
  <si>
    <t>Behörde für Wissenschaft, Forschung, Gleichstellung</t>
  </si>
  <si>
    <t>Wissenschaft und Kunst</t>
  </si>
  <si>
    <t>und Bezirke Hamburg</t>
  </si>
  <si>
    <t>Salvatorstraße 2</t>
  </si>
  <si>
    <t>Hamburger Straße 37</t>
  </si>
  <si>
    <t>D-80333 München</t>
  </si>
  <si>
    <t>0 89 / 21 86 – 0</t>
  </si>
  <si>
    <t>0 40 / 4 28 63 – 23 22</t>
  </si>
  <si>
    <t>0 89 / 21 86 – 28 00</t>
  </si>
  <si>
    <t>0 40 / 4 28 63 – 37 22</t>
  </si>
  <si>
    <t>poststelle@stmwk.bayern.de</t>
  </si>
  <si>
    <t>info@bwfg.hamburg.de</t>
  </si>
  <si>
    <t>www.stmwk.bayern.de</t>
  </si>
  <si>
    <t>www.hamburg.de/bwfgb</t>
  </si>
  <si>
    <t>Senatsverwaltung für Bildung, Jugend und Familie</t>
  </si>
  <si>
    <t>Hessisches Kultusministerium</t>
  </si>
  <si>
    <t>Luisenplatz 10</t>
  </si>
  <si>
    <t>Bernhard-Weiß-Straße 6</t>
  </si>
  <si>
    <t>D-65185 Wiesbaden</t>
  </si>
  <si>
    <t>D-10178 Berlin</t>
  </si>
  <si>
    <t>06 11 / 3 68 – 0</t>
  </si>
  <si>
    <t>0 30 / 90 227 – 5050</t>
  </si>
  <si>
    <t>06 11 / 3 68 – 20 99</t>
  </si>
  <si>
    <t>0 30 / 90 227 – 5530</t>
  </si>
  <si>
    <t>poststelle.hkm@kultus.hessen.de</t>
  </si>
  <si>
    <t>post@senbjf.berlin.de</t>
  </si>
  <si>
    <t>www.kultusministerium.hessen.de</t>
  </si>
  <si>
    <t>www.berlin.de/sen/bjf</t>
  </si>
  <si>
    <t xml:space="preserve">Ministerium für Bildung, Jugend und Sport </t>
  </si>
  <si>
    <t>Hessisches Ministerium für Wissenschaft und Kunst</t>
  </si>
  <si>
    <t>Rheinstraße 23 – 25</t>
  </si>
  <si>
    <t>Heinrich-Mann-Allee 107</t>
  </si>
  <si>
    <t>D-14473 Potsdam</t>
  </si>
  <si>
    <t>06 11 / 32 – 0</t>
  </si>
  <si>
    <t xml:space="preserve"> 03 31 / 8 66 – 0</t>
  </si>
  <si>
    <t>06 11 / 32 – 35 50</t>
  </si>
  <si>
    <t xml:space="preserve"> 03 31 / 27 54 8 –  49 06</t>
  </si>
  <si>
    <t>poststelle@hmwk.hessen.de</t>
  </si>
  <si>
    <t xml:space="preserve">poststelle@mbjs.brandenburg.de </t>
  </si>
  <si>
    <t>www.wissenschaft.hessen.de</t>
  </si>
  <si>
    <t>www.mbjs.brandenburg.de</t>
  </si>
  <si>
    <t xml:space="preserve">Ministerium für Wissenschaft, Forschung und Kultur </t>
  </si>
  <si>
    <t xml:space="preserve">Ministerium für Bildung, Wissenschaft und Kultur </t>
  </si>
  <si>
    <t>Dortustraße 36</t>
  </si>
  <si>
    <t>Werderstraße 124</t>
  </si>
  <si>
    <t>D-14467 Potsdam</t>
  </si>
  <si>
    <t>D-19055 Schwerin</t>
  </si>
  <si>
    <t xml:space="preserve"> 03 31 / 8 66 – 49 99</t>
  </si>
  <si>
    <t xml:space="preserve">03 85 / 5 88 – 0 </t>
  </si>
  <si>
    <t xml:space="preserve"> 03 31 / 8 66 – 49 98</t>
  </si>
  <si>
    <t>03 85 / 5 88 – 70 82</t>
  </si>
  <si>
    <t xml:space="preserve">presse@mwfk.brandenburg.de </t>
  </si>
  <si>
    <t>poststelle@bm.mv-regierung.de</t>
  </si>
  <si>
    <t>www.mwfk.brandenburg.de</t>
  </si>
  <si>
    <t>https://www.regierung-mv.de/Landesregierung/bm/</t>
  </si>
  <si>
    <t>Niedersächsisches Kultusministerium</t>
  </si>
  <si>
    <t>Sächsisches Staatsministerium für Kultus</t>
  </si>
  <si>
    <t>Hans-Böckler-Allee 5</t>
  </si>
  <si>
    <t>Carolaplatz 1</t>
  </si>
  <si>
    <t>D-30173 Hannover</t>
  </si>
  <si>
    <t>D-01097 Dresden</t>
  </si>
  <si>
    <t>05 11 / 1 20 – 0</t>
  </si>
  <si>
    <t>03 51 / 5 64 – 65 12 2</t>
  </si>
  <si>
    <t>05 11 / 1 20 – 74 50</t>
  </si>
  <si>
    <t>03 51 / 5 64 – 98 65 109</t>
  </si>
  <si>
    <t>poststelle@mk.niedersachsen.de</t>
  </si>
  <si>
    <t xml:space="preserve">poststelle@smk.sachsen.de </t>
  </si>
  <si>
    <t>www.mk.niedersachsen.de</t>
  </si>
  <si>
    <t>www.smk.sachsen.de</t>
  </si>
  <si>
    <t xml:space="preserve">Niedersächsisches Ministerium für Wissenschaft </t>
  </si>
  <si>
    <t>Sächsisches Staatsministerium für Wissenschaft,</t>
  </si>
  <si>
    <t>und Kultur</t>
  </si>
  <si>
    <t>Kultur und Tourismus</t>
  </si>
  <si>
    <t>Leibnizufer 9</t>
  </si>
  <si>
    <t>Wigardstraße 17</t>
  </si>
  <si>
    <t>D-30169 Hannover</t>
  </si>
  <si>
    <t>05 11 / 1 20 – 25 99</t>
  </si>
  <si>
    <t>0 3 51 / 5 64 – 0</t>
  </si>
  <si>
    <t>05 11 / 1 20 – 26 01</t>
  </si>
  <si>
    <t>0 3 51 / 5 64 – 60 2 99</t>
  </si>
  <si>
    <t xml:space="preserve">pressestelle@mwk.niedersachsen.de </t>
  </si>
  <si>
    <t>poststelle@smwk.sachsen.de</t>
  </si>
  <si>
    <t>www.mwk.niedersachsen.de</t>
  </si>
  <si>
    <t>www.smwk.sachsen.de</t>
  </si>
  <si>
    <t>Ministerium für Kultur und Wissenschaft</t>
  </si>
  <si>
    <t>Ministerium für Wirtschaft, Wissenschaft und</t>
  </si>
  <si>
    <t>des Landes Nordrhein-Westfalen</t>
  </si>
  <si>
    <t>Digitalisierung des Landes Sachsen-Anhalt</t>
  </si>
  <si>
    <t>Völklinger Straße 49</t>
  </si>
  <si>
    <t>Hasselbachstraße 4</t>
  </si>
  <si>
    <t>D-40221 Düsseldorf</t>
  </si>
  <si>
    <t>D-39104 Magdeburg</t>
  </si>
  <si>
    <t>02 11 / 8 96 – 04</t>
  </si>
  <si>
    <t>03 91 / 5 67 – 01</t>
  </si>
  <si>
    <t>02 11 / 8 96 – 45 55</t>
  </si>
  <si>
    <t>03 91 / 61 50 72</t>
  </si>
  <si>
    <t>poststelle@mkw.nrw.de</t>
  </si>
  <si>
    <t xml:space="preserve">poststelle@mw.sachsen-anhalt.de </t>
  </si>
  <si>
    <t>www.mkw.nrw</t>
  </si>
  <si>
    <t>www.mw.sachsen-anhalt.de</t>
  </si>
  <si>
    <t>Ministerium für Schule und Bildung</t>
  </si>
  <si>
    <t>Ministerium für Bildung, Wissenschaft und Kultur</t>
  </si>
  <si>
    <t>Brunswiker Straße 16 - 22</t>
  </si>
  <si>
    <t>D-24105 Kiel</t>
  </si>
  <si>
    <t xml:space="preserve">02 11 / 58 67 – 40 </t>
  </si>
  <si>
    <t>04 31 / 9 88 – 0</t>
  </si>
  <si>
    <t xml:space="preserve">02 11 / 58 67 – 32 20 </t>
  </si>
  <si>
    <t>04 31 / 9 88 – 59 03</t>
  </si>
  <si>
    <t>poststelle@msb.nrw.de</t>
  </si>
  <si>
    <t>pressestelle@bimi.landsh.de</t>
  </si>
  <si>
    <t>www.schulministerium.nrw.de</t>
  </si>
  <si>
    <t>www.schleswig-
holstein.de/DE/Landesregierung/III/iii_node.html</t>
  </si>
  <si>
    <t>Ministerium für Bildung</t>
  </si>
  <si>
    <t>Thüringer Ministerium für Bildung, Jugend</t>
  </si>
  <si>
    <t>und Sport</t>
  </si>
  <si>
    <t>Mittlere Bleiche 61</t>
  </si>
  <si>
    <t>Postfach 90 04 63</t>
  </si>
  <si>
    <t>D-55116 Mainz</t>
  </si>
  <si>
    <t>D-99107 Erfurt</t>
  </si>
  <si>
    <t>0 61 31 / 16 – 0</t>
  </si>
  <si>
    <t>0 3 61 / 3 79 – 00</t>
  </si>
  <si>
    <t>0 61 31 / 16 – 29 97</t>
  </si>
  <si>
    <t>0 3 61 / 3 79 – 46 90</t>
  </si>
  <si>
    <t>poststelle@bm.rlp.de</t>
  </si>
  <si>
    <t>presse@tmbjs.thueringen.de</t>
  </si>
  <si>
    <t>www.bm.rlp.de</t>
  </si>
  <si>
    <t>www.thueringen.de/th2/tmbjs</t>
  </si>
  <si>
    <t>Ministerium für  Wissenschaft, Weiter-</t>
  </si>
  <si>
    <t>Thüringer Ministerium für Wirtschaft, Wissenschaft</t>
  </si>
  <si>
    <t>bildung und Kultur Rheinland-Pfalz</t>
  </si>
  <si>
    <t>und Digitale Gesellschaft</t>
  </si>
  <si>
    <t>Max-Reger-Straße 4 – 8</t>
  </si>
  <si>
    <t>D-99096 Erfurt</t>
  </si>
  <si>
    <t>0 3 61 / 57 - 100</t>
  </si>
  <si>
    <t>0 3 61 / 57 - 34 11 690</t>
  </si>
  <si>
    <t>poststelle@mwwk.rlp.de</t>
  </si>
  <si>
    <t>poststelle@tmbjs.thueringen.de</t>
  </si>
  <si>
    <t>www.mwwk.rlp.de</t>
  </si>
  <si>
    <t>www.thueringen.de/th6/tmwwdg</t>
  </si>
  <si>
    <t xml:space="preserve">Ministerium für Bildung und Kultur </t>
  </si>
  <si>
    <t>Trierer Straße 33</t>
  </si>
  <si>
    <t>D-66111 Saarbrücken</t>
  </si>
  <si>
    <t>06 81 / 5 01 – 00</t>
  </si>
  <si>
    <t>06 81 / 5 01 – 75 00</t>
  </si>
  <si>
    <t>poststelle@bildung.saarland.de</t>
  </si>
  <si>
    <t>www.saarland.de/mbk/DE/home/home_node.html</t>
  </si>
  <si>
    <t>Übersicht zum Internetangebot der Hochschulstatistik</t>
  </si>
  <si>
    <t>Homepage des Statistischen Bundesamtes</t>
  </si>
  <si>
    <t>http://www.destatis.de</t>
  </si>
  <si>
    <t>Themenbereich "Bildung, Forschung und Kultur"</t>
  </si>
  <si>
    <t xml:space="preserve">Überblick zu den Informationen aus der Bildungsstatistik und Links zu den Angeboten der </t>
  </si>
  <si>
    <t>einzelnen Sachgebiete (insbesondere HTML-Tabellen)</t>
  </si>
  <si>
    <t>https://www.destatis.de/DE/Themen/Gesellschaft-Umwelt/Bildung-Forschung-Kultur/_inhalt.html</t>
  </si>
  <si>
    <t>Überblick zum Themenbereich "Hochschulen"</t>
  </si>
  <si>
    <t>Informationen zur Hochschulstatistik (insbesondere HTML-Tabellen) und weiterführende Links</t>
  </si>
  <si>
    <t>https://www.destatis.de/DE/Themen/Gesellschaft-Umwelt/Bildung-Forschung-Kultur/Hochschulen/_inhalt.html</t>
  </si>
  <si>
    <t>Systematiken zum Themenbereich "Hochschulen"</t>
  </si>
  <si>
    <t>https://www.destatis.de/DE/Themen/Gesellschaft-Umwelt/Bildung-Forschung-Kultur/Hochschulen/Methoden/klassifikationen.html</t>
  </si>
  <si>
    <t>Publikationen zum Themenbereich "Hochschulen"</t>
  </si>
  <si>
    <t>Publikationen als kostenlose Download-Dateien im EXCEL- bzw. PDF-Format</t>
  </si>
  <si>
    <t>Kategorie: Publikationen</t>
  </si>
  <si>
    <t>Aktuelle Pressemitteilungen zum Themenbereich "Hochschulen"</t>
  </si>
  <si>
    <t>Kategorie: Pressemitteilungen</t>
  </si>
  <si>
    <t>Externe Links</t>
  </si>
  <si>
    <t>Hinweise auf hochschulstatistische Informationen anderer Anbieter im Internet</t>
  </si>
  <si>
    <t>https://www.destatis.de/DE/Themen/Gesellschaft-Umwelt/Bildung-Forschung-Kultur/Hochschulen/Linkservice.html</t>
  </si>
  <si>
    <t>Übersicht zum Internetangebot mit hochschulstatistischen Informationen anderer Institutionen</t>
  </si>
  <si>
    <t>Institution/ Informationsangebot</t>
  </si>
  <si>
    <t>Hinweis auf spezifische Inhalte</t>
  </si>
  <si>
    <t>Internetadresse (URL)</t>
  </si>
  <si>
    <t>Deutscher Bildungsserver (DBS)</t>
  </si>
  <si>
    <t>Portal mit weiterführenden Links zum Thema Bildung</t>
  </si>
  <si>
    <t>http://www.bildungsserver.de/</t>
  </si>
  <si>
    <t>Wissenschaft weltoffen</t>
  </si>
  <si>
    <t xml:space="preserve">Datenreport zur Internationalität von Studium und Forschung in </t>
  </si>
  <si>
    <t>http://www.wissenschaftweltoffen.de</t>
  </si>
  <si>
    <t xml:space="preserve">   Deutschland</t>
  </si>
  <si>
    <t>Bundesministerium für Bildung und Forschung (BMBF)</t>
  </si>
  <si>
    <t>Deutsche Studierende im Ausland</t>
  </si>
  <si>
    <t>http://www.bmbf.de/</t>
  </si>
  <si>
    <t>Deutsches Zentrum für Hochschul- und Wissenschafts-</t>
  </si>
  <si>
    <t>Absolventenbefragung, Studienverlauf, Studienabbruch </t>
  </si>
  <si>
    <t>forschung - DZHW (ehemals Hochschul-Informations-</t>
  </si>
  <si>
    <t xml:space="preserve">System GmbH - HIS) </t>
  </si>
  <si>
    <t>http://www.dzhw.eu</t>
  </si>
  <si>
    <t>Deutsches Studentenwerk</t>
  </si>
  <si>
    <t>Sozialerhebung </t>
  </si>
  <si>
    <t>http://www.studentenwerke.de/</t>
  </si>
  <si>
    <t>Wissenschaftsrat (WR)</t>
  </si>
  <si>
    <t>Fachstudiendauer </t>
  </si>
  <si>
    <t>http://www.wissenschaftsrat.de/</t>
  </si>
  <si>
    <t>Ständige Konferenz der Kultusminister der Länder (KMK) </t>
  </si>
  <si>
    <t>Prognosen zu Studienanfängern, Studierenden und Absolventen </t>
  </si>
  <si>
    <t>http://www.kmk.org</t>
  </si>
  <si>
    <t>Informationssystem Studienwahl &amp; Arbeitsmarkt (ISA)</t>
  </si>
  <si>
    <t>Studiendauer, Erfolgsquoten, Berufsperspektiven</t>
  </si>
  <si>
    <t>http://www.uni-due.de/isa/</t>
  </si>
  <si>
    <t>Institut für Arbeitsmarkt- und Berufsforschung (IAB)</t>
  </si>
  <si>
    <t>Absolventen im Beruf</t>
  </si>
  <si>
    <t>http://www.iab.de/</t>
  </si>
  <si>
    <t>Hochschulrektorenkonferenz (HRK)</t>
  </si>
  <si>
    <t>Hochschulkompass (umfassende Informationen zu Studienmöglichkeiten)</t>
  </si>
  <si>
    <t>http://www.hrk.de/</t>
  </si>
  <si>
    <t>Gemeinsame Wissenschaftskonferenz (GWK)</t>
  </si>
  <si>
    <t>Wissenschafts- und Forschungsförderung</t>
  </si>
  <si>
    <t>http://www.gwk-bonn.de/</t>
  </si>
  <si>
    <t>Studienwahl</t>
  </si>
  <si>
    <t>Portal zur Studienwahl der Bundesländer und der Bundesagentur für Arbeit</t>
  </si>
  <si>
    <t>http://www.studienwahl.de</t>
  </si>
  <si>
    <t>Centrum für Hochschulentwicklung (CHE) </t>
  </si>
  <si>
    <t>Hochschulranking </t>
  </si>
  <si>
    <t>http://www.che.de/</t>
  </si>
  <si>
    <t>Verein Deutscher Ingenieure e. V. (VDI)</t>
  </si>
  <si>
    <t>Daten zu Studierenden, Studienanfängern und Absolventen in Ingenieur-</t>
  </si>
  <si>
    <t>http://www.vdi.de/</t>
  </si>
  <si>
    <t xml:space="preserve">   wissenschaften, Mathematik, Informatik und Naturwissenschaften</t>
  </si>
  <si>
    <t>Geschäftsstelle Nationaler Pakt für</t>
  </si>
  <si>
    <t>Frauen in MINT-Berufen</t>
  </si>
  <si>
    <t>http://www.komm-mach-mint.de/Service/Daten-Fakten</t>
  </si>
  <si>
    <t>TU9 - German Universitys of Technology</t>
  </si>
  <si>
    <t xml:space="preserve">Hochschulstatistische Kennzahlen in MINT-Fächern an den deutschen </t>
  </si>
  <si>
    <t>http://www.tu9.de/</t>
  </si>
  <si>
    <t xml:space="preserve">    Technischen Universitäten</t>
  </si>
  <si>
    <t>4 Studierende insgesamt nach Fächergruppen, Studienbereichen des 1. Studienfachs, angestrebtem Abschluss, Fachsemestern und Hochschulsemestern</t>
  </si>
  <si>
    <t>Fächergruppe
  ------ 
Studienbereich
 ------ 
Prüfungsgruppe
F = Fachsemester, H = Hochschulsemester</t>
  </si>
  <si>
    <t>Ge-schl.</t>
  </si>
  <si>
    <t>Davon im ... Semester</t>
  </si>
  <si>
    <t>15. und höheren</t>
  </si>
  <si>
    <t>Universitärer Abschluss</t>
  </si>
  <si>
    <t>F</t>
  </si>
  <si>
    <t>H</t>
  </si>
  <si>
    <t xml:space="preserve">           darunter:</t>
  </si>
  <si>
    <t>Bachelorabschluss (U)</t>
  </si>
  <si>
    <t>Masterabschluss (U)</t>
  </si>
  <si>
    <t>Lehramtsprüfungen</t>
  </si>
  <si>
    <t>Bachelorabschluss (LA)</t>
  </si>
  <si>
    <t>Masterabschluss (LA)</t>
  </si>
  <si>
    <t>Künstlerischer Abschluss</t>
  </si>
  <si>
    <t>Bachelorabschluss (KH)</t>
  </si>
  <si>
    <t>Masterabschluss (KH)</t>
  </si>
  <si>
    <t>Fachhochschulabschluss</t>
  </si>
  <si>
    <t>Bachelorabschluss (FH)</t>
  </si>
  <si>
    <t>Masterabschluss (FH)</t>
  </si>
  <si>
    <t>Sonstiger Abschluss</t>
  </si>
  <si>
    <t>Rechts-, Wirtschafts- und 
Sozialwissenschaften zusammen</t>
  </si>
  <si>
    <t>Agrar-, Forst- und Ernährungswissenschaften,</t>
  </si>
  <si>
    <t xml:space="preserve">  Veterinärmedizin zusammen</t>
  </si>
  <si>
    <t>Agrar-, Forst- und Ernährungswissenschaften,
Veterinärmedizin zusammen</t>
  </si>
  <si>
    <t>Wirtschaftsingenieurwesen mit ingenieur-
wissenschaftlichem Schwerpunkt</t>
  </si>
  <si>
    <t>Außerhalb der Studienbereichsgliederung/
Sonstige Fächer zusammen</t>
  </si>
  <si>
    <t xml:space="preserve">Fachserie 11 Reihe 4.1 </t>
  </si>
  <si>
    <t>Bildung und Kultur</t>
  </si>
  <si>
    <t>Studierende an Hochschulen</t>
  </si>
  <si>
    <t>Erscheinungsfolge: jährlich</t>
  </si>
  <si>
    <t>Erschienen am 17.09.2020</t>
  </si>
  <si>
    <t>Artikelnummer: 2110410207005</t>
  </si>
  <si>
    <t>Ihr Kontakt zu uns:</t>
  </si>
  <si>
    <t>www.destatis.de/kontakt</t>
  </si>
  <si>
    <t>Telefon: +49 (0) 611 / 75 24 05</t>
  </si>
  <si>
    <t>© Statistisches Bundesamt (Destatis), 2020</t>
  </si>
  <si>
    <t>Vervielfältigung und Verbreitung, auch auszugsweise, mit Quellenangabe gestattet.</t>
  </si>
  <si>
    <t>Inhalt</t>
  </si>
  <si>
    <t>Textteil</t>
  </si>
  <si>
    <t>Verknüpfung</t>
  </si>
  <si>
    <t>Gebietsstand, Zeichenerklärung, Abkürzungen und Auskünfte</t>
  </si>
  <si>
    <t>Zur Seite</t>
  </si>
  <si>
    <t>Vorbemerkung</t>
  </si>
  <si>
    <t>Erläuterungen</t>
  </si>
  <si>
    <t>Tabellenteil</t>
  </si>
  <si>
    <t>Deutsche und ausländische Studierende in den Wintersemestern 1998/1999 bis 2019/2020 nach Hochschularten</t>
  </si>
  <si>
    <t>Zur Tabelle</t>
  </si>
  <si>
    <t>Deutsche und ausländische Studienanfänger/-innen ab dem Studienjahr 2001 nach Hochschularten</t>
  </si>
  <si>
    <t xml:space="preserve">Deutsche und ausländische Studierende in den Wintersemestern 2015/2016 bis 2019/2020 nach Hochschularten </t>
  </si>
  <si>
    <t xml:space="preserve">   und Ländern</t>
  </si>
  <si>
    <t>Deutsche und ausländische Studienanfänger/-innen ab Wintersemester 2017/2018 bis Wintersemester 2019/2020 nach</t>
  </si>
  <si>
    <t xml:space="preserve">   Hochschularten und Ländern</t>
  </si>
  <si>
    <t>Deutsche und ausländische Studienanfänger/-innen in den Studienjahren 2015/2016 bis 2019/2020 nach</t>
  </si>
  <si>
    <t>Deutsche und ausländische Studierende in den Wintersemestern 2015/2016 bis 2019/2020 nach Fächergruppen</t>
  </si>
  <si>
    <t xml:space="preserve">   Fächergruppen</t>
  </si>
  <si>
    <t>Deutsche und ausländische Studierende im Wintersemester 2019/2020 in den 20 am stärksten besetzten Studienfächern</t>
  </si>
  <si>
    <t>Deutsche und ausländische Studierende im Wintersemester 2019/2020 in den 20 am stärksten besuchten Hochschulen</t>
  </si>
  <si>
    <t>Deutsche und ausländische Studierende im Wintersemester 2019/2020 nach Fächergruppen und Studienbereichen</t>
  </si>
  <si>
    <t>Deutsche und ausländische Studierende im Wintersemester 2019/2020 nach Fächergruppen, Studienbereichen und</t>
  </si>
  <si>
    <t xml:space="preserve">   Art des Studiums</t>
  </si>
  <si>
    <t xml:space="preserve">Studierende und Studienanfänger/-innen im 1. Fachsemester im Wintersemester 2019/2020 nach Fächergruppen, </t>
  </si>
  <si>
    <t xml:space="preserve">   Studienbereichen und angestrebter Prüfungsgruppe</t>
  </si>
  <si>
    <t>Studierende im Wintersemester 2019/2020 nach der Trägerschaft der Hochschule</t>
  </si>
  <si>
    <t>Ausländische Studierende im Wintersemester 2019/2020 nach den am stärksten vertretenen Herkunftsländern</t>
  </si>
  <si>
    <t xml:space="preserve">   und Kontinenten </t>
  </si>
  <si>
    <t>Nebenhörer/-innen im Wintersemester 2019/2020 nach Ländern, Hochschularten und Fächergruppen</t>
  </si>
  <si>
    <t>Tabellen in ausführlicher Gliederung</t>
  </si>
  <si>
    <t>Studierende und Studienanfänger/-innen nach Hochschularten, Ländern und Hochschulen</t>
  </si>
  <si>
    <t xml:space="preserve">   Universitäten</t>
  </si>
  <si>
    <t xml:space="preserve">   Pädagogische Hochschulen</t>
  </si>
  <si>
    <t xml:space="preserve">   Theologische Hochschulen</t>
  </si>
  <si>
    <t xml:space="preserve">   Kunsthochschulen</t>
  </si>
  <si>
    <t xml:space="preserve">   Fachhochschulen (ohne Verwaltungs-FH)</t>
  </si>
  <si>
    <t xml:space="preserve">   Verwaltungsfachhochschulen</t>
  </si>
  <si>
    <t xml:space="preserve">   Hochschulen insgesamt</t>
  </si>
  <si>
    <t>Studierende und Studienanfänger/-innen nach Hochschularten, Fächergruppen, Studienbereichen und 1. Studienfach</t>
  </si>
  <si>
    <t>Studierende und Studienanfänger/-innen, die ein Lehramt anstreben, nach Fächergruppen, Studienbereichen und</t>
  </si>
  <si>
    <t xml:space="preserve">   1. Studienfach</t>
  </si>
  <si>
    <t>Studierende insgesamt nach Fächergruppen, Studienbereichen des 1. Studienfachs, angestrebtem Abschluss,</t>
  </si>
  <si>
    <t xml:space="preserve">   Fachsemestern und Hochschulsemestern</t>
  </si>
  <si>
    <t>Studierende und Studienanfänger/-innen nach Hochschularten und Alter</t>
  </si>
  <si>
    <t xml:space="preserve">Studierende und Studienanfänger/-innen nach Land des Studienortes und Land des Erwerbs der </t>
  </si>
  <si>
    <t xml:space="preserve">   Hochschulzugangsberechtigung</t>
  </si>
  <si>
    <t>Belegungen (Fälle) von Studierenden nach Studienfächern und Fachsemestern</t>
  </si>
  <si>
    <t>Studierende insgesamt nach angestrebter Prüfungsgruppe, ausgewählter Abschlussprüfung und 1. Studienfach</t>
  </si>
  <si>
    <t>Studierende insgesamt nach Hochschularten, Fachsemestern und Art des Studiums</t>
  </si>
  <si>
    <t>Ausländische Studierende und Studienanfänger/-innen nach Hochschularten und Herkunftsland</t>
  </si>
  <si>
    <t>Ausländische Studierende nach Herkunftsland und Fächergruppe des 1. Studienfachs</t>
  </si>
  <si>
    <t>Bildungsinländer/-innen nach Herkunftsland</t>
  </si>
  <si>
    <t>Bildungsausländer/-innen nach Herkunftsland</t>
  </si>
  <si>
    <t>Deutsche Studierende mit weiterer Staatsangehörigkeit nach weiterer Staatsangehörigkeit und Bundesland</t>
  </si>
  <si>
    <t>Besucher/-innen der Studienkollegs</t>
  </si>
  <si>
    <t>Gasthörer/-innen nach Hochschularten, Hochschulen und Fächergruppe der 1. Fachrichtung</t>
  </si>
  <si>
    <t>Anhang</t>
  </si>
  <si>
    <t xml:space="preserve">Übersicht 1: Fächergruppen, Studienbereiche und Studienfächer </t>
  </si>
  <si>
    <t xml:space="preserve">Übersicht 2: Prüfungsgruppen und Abschlussprüfungen </t>
  </si>
  <si>
    <t xml:space="preserve">Übersicht 3: Schematische Darstellung der Fächergliederung </t>
  </si>
  <si>
    <t xml:space="preserve">Erhebungsbogen für die Studierendenstatistik </t>
  </si>
  <si>
    <t xml:space="preserve">Anschriftenverzeichnis der Statistischen Landesämter </t>
  </si>
  <si>
    <t>Anschriftenverzeichnis der Kultus- bzw. Wissenschaftsministerien der Länder der Bundesrepublik Deutschland</t>
  </si>
  <si>
    <t xml:space="preserve">Übersicht zum Internetangebot der Hochschulstatistik </t>
  </si>
  <si>
    <r>
      <t xml:space="preserve">  Nordrhein-Westfalen </t>
    </r>
    <r>
      <rPr>
        <vertAlign val="superscript"/>
        <sz val="7"/>
        <rFont val="MetaNormalLF-Roman"/>
        <family val="2"/>
      </rPr>
      <t>1</t>
    </r>
  </si>
  <si>
    <r>
      <t xml:space="preserve">  Thüringen </t>
    </r>
    <r>
      <rPr>
        <vertAlign val="superscript"/>
        <sz val="7"/>
        <rFont val="MetaNormalLF-Roman"/>
        <family val="2"/>
      </rPr>
      <t>1</t>
    </r>
  </si>
  <si>
    <t>1 Rückgang der Studierendenzahlen zum Wintersemester 2019/2020 in Nordrhein-Westfalen und gleichzeitiger Anstieg in</t>
  </si>
  <si>
    <t xml:space="preserve">     Thüringen maßgeblich bedingt durch den Umzug der Internationalen Hochschule IUHB (Priv. FH) von Bad-Honnef nach Erfurt.</t>
  </si>
  <si>
    <r>
      <t xml:space="preserve">  Nordrhein-Westfalen </t>
    </r>
    <r>
      <rPr>
        <vertAlign val="superscript"/>
        <sz val="7"/>
        <rFont val="MetaNormalLF-Roman"/>
        <family val="2"/>
      </rPr>
      <t>2</t>
    </r>
  </si>
  <si>
    <r>
      <t xml:space="preserve">  Thüringen </t>
    </r>
    <r>
      <rPr>
        <vertAlign val="superscript"/>
        <sz val="7"/>
        <rFont val="MetaNormalLF-Roman"/>
        <family val="2"/>
      </rPr>
      <t>2</t>
    </r>
  </si>
  <si>
    <t>2 Rückgang der Studierendenzahlen zum Wintersemester 2019/2020 in Nordrhein-Westfalen und gleichzeitiger Anstieg 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</si>
</sst>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44" formatCode="_-* #,##0.00\ &quot;€&quot;_-;\-* #,##0.00\ &quot;€&quot;_-;_-* &quot;-&quot;??\ &quot;€&quot;_-;_-@_-"/>
    <numFmt numFmtId="164" formatCode="#\ ###\ ##0\ ;\-#\ ###\ ##0\ ;&quot; - &quot;"/>
    <numFmt numFmtId="165" formatCode="#\ ###\ ##0\ ;\-#\ ###\ ##0\ ;&quot;- &quot;"/>
    <numFmt numFmtId="166" formatCode="@\ *."/>
    <numFmt numFmtId="167" formatCode="#,##0_);\(#,##0\)"/>
    <numFmt numFmtId="168" formatCode="##\ ##"/>
    <numFmt numFmtId="169" formatCode="##\ ##\ #"/>
    <numFmt numFmtId="170" formatCode="##\ ##\ ##"/>
    <numFmt numFmtId="171" formatCode="##\ ##\ ##\ ###"/>
    <numFmt numFmtId="172" formatCode="#\ ###\ ##0\ ;\-#\ ###\ ##0\ ;&quot;- &quot;;@*."/>
    <numFmt numFmtId="173" formatCode="#\ ###\ ##0;\-#\ ###\ ##0;&quot; - &quot;"/>
    <numFmt numFmtId="174" formatCode="##0.0;\-#0.0;&quot; - &quot;"/>
    <numFmt numFmtId="175" formatCode="0\ \ "/>
    <numFmt numFmtId="176" formatCode="000"/>
    <numFmt numFmtId="177" formatCode="00"/>
    <numFmt numFmtId="178" formatCode="#\ ###\ ##0.0\ ;\-#\ ###\ ##0.0\ ;&quot; - &quot;"/>
    <numFmt numFmtId="179" formatCode="#\ ###\ ##0\ \ \ \ ;\-#\ ###\ ##0\ \ \ \ ;&quot; - &quot;"/>
    <numFmt numFmtId="180" formatCode="#\ ###\ ##0\ ;\-#\ ###\ ##0\ ;&quot; – &quot;"/>
    <numFmt numFmtId="181" formatCode="#\ ###\ ##0.0\ ;\-#\ ###\ ##0.0\ ;&quot;- &quot;"/>
    <numFmt numFmtId="182" formatCode="#\ ###\ ##0\ ;\-#\ ###\ ##0\ ;&quot;-&quot;\ "/>
    <numFmt numFmtId="183" formatCode="#\ ##0;\ \-#\ ##0;&quot;-&quot;"/>
    <numFmt numFmtId="184" formatCode="0.0"/>
  </numFmts>
  <fonts count="6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name val="MetaNormalLF-Roman"/>
      <family val="2"/>
    </font>
    <font>
      <sz val="6"/>
      <name val="MetaNormalLF-Roman"/>
      <family val="2"/>
    </font>
    <font>
      <b/>
      <sz val="9"/>
      <name val="MetaNormalLF-Roman"/>
      <family val="2"/>
    </font>
    <font>
      <b/>
      <sz val="8"/>
      <name val="MetaNormalLF-Roman"/>
      <family val="2"/>
    </font>
    <font>
      <b/>
      <sz val="7"/>
      <name val="MetaNormalLF-Roman"/>
      <family val="2"/>
    </font>
    <font>
      <sz val="8"/>
      <name val="Arial"/>
      <family val="2"/>
    </font>
    <font>
      <sz val="9"/>
      <name val="MetaNormalLF-Roman"/>
      <family val="2"/>
    </font>
    <font>
      <vertAlign val="superscript"/>
      <sz val="7"/>
      <name val="MetaNormalLF-Roman"/>
      <family val="2"/>
    </font>
    <font>
      <b/>
      <vertAlign val="superscript"/>
      <sz val="9"/>
      <name val="MetaNormalLF-Roman"/>
      <family val="2"/>
    </font>
    <font>
      <sz val="10"/>
      <name val="Arial"/>
      <family val="2"/>
    </font>
    <font>
      <b/>
      <u/>
      <sz val="9"/>
      <name val="MetaNormalLF-Roman"/>
      <family val="2"/>
    </font>
    <font>
      <b/>
      <sz val="8"/>
      <color indexed="8"/>
      <name val="MS Sans Serif"/>
      <family val="2"/>
    </font>
    <font>
      <sz val="10"/>
      <color indexed="8"/>
      <name val="MS Sans Serif"/>
      <family val="2"/>
    </font>
    <font>
      <b/>
      <sz val="8"/>
      <name val="Arial"/>
      <family val="2"/>
    </font>
    <font>
      <u/>
      <sz val="10"/>
      <color theme="10"/>
      <name val="Arial"/>
      <family val="2"/>
    </font>
    <font>
      <sz val="8"/>
      <name val="Times New Roman"/>
      <family val="1"/>
    </font>
    <font>
      <u/>
      <sz val="8"/>
      <color indexed="12"/>
      <name val="MetaNormalLF-Roman"/>
      <family val="2"/>
    </font>
    <font>
      <sz val="10"/>
      <name val="MetaNormalLF-Roman"/>
      <family val="2"/>
    </font>
    <font>
      <sz val="11"/>
      <color theme="1"/>
      <name val="MetaNormalLF-Roman"/>
      <family val="2"/>
    </font>
    <font>
      <sz val="8"/>
      <name val="MetaNormalLF-Roman"/>
      <family val="2"/>
    </font>
    <font>
      <u/>
      <sz val="7"/>
      <color indexed="12"/>
      <name val="MetaNormalLF-Roman"/>
      <family val="2"/>
    </font>
    <font>
      <sz val="7"/>
      <color indexed="10"/>
      <name val="MetaNormalLF-Roman"/>
      <family val="2"/>
    </font>
    <font>
      <sz val="10"/>
      <name val="MetaNormalLF-Roman"/>
      <family val="2"/>
    </font>
    <font>
      <sz val="8"/>
      <name val="MetaNormalLF-Roman"/>
      <family val="2"/>
    </font>
    <font>
      <sz val="7"/>
      <name val="Arial"/>
      <family val="2"/>
    </font>
    <font>
      <i/>
      <sz val="7"/>
      <name val="MetaNormalLF-Roman"/>
      <family val="2"/>
    </font>
    <font>
      <b/>
      <i/>
      <sz val="7"/>
      <name val="MetaNormalLF-Roman"/>
      <family val="2"/>
    </font>
    <font>
      <sz val="7"/>
      <color theme="1"/>
      <name val="MetaNormalLF-Roman"/>
      <family val="2"/>
    </font>
    <font>
      <sz val="4"/>
      <name val="MetaNormalLF-Roman"/>
      <family val="2"/>
    </font>
    <font>
      <vertAlign val="superscript"/>
      <sz val="7"/>
      <color theme="1"/>
      <name val="MetaNormalLF-Roman"/>
      <family val="2"/>
    </font>
    <font>
      <b/>
      <sz val="8"/>
      <color theme="1"/>
      <name val="MetaNormalLF-Roman"/>
      <family val="2"/>
    </font>
    <font>
      <sz val="10"/>
      <name val="Arial"/>
      <family val="2"/>
    </font>
    <font>
      <sz val="9"/>
      <color theme="1"/>
      <name val="Calibri"/>
      <family val="2"/>
      <scheme val="minor"/>
    </font>
    <font>
      <vertAlign val="superscript"/>
      <sz val="6"/>
      <name val="MetaNormalLF-Roman"/>
      <family val="2"/>
    </font>
    <font>
      <b/>
      <sz val="7"/>
      <color theme="1"/>
      <name val="MetaNormalLF-Roman"/>
      <family val="2"/>
    </font>
    <font>
      <u/>
      <sz val="8"/>
      <name val="MetaNormalLF-Roman"/>
      <family val="2"/>
    </font>
    <font>
      <b/>
      <sz val="14"/>
      <name val="MetaNormalLF-Roman"/>
      <family val="2"/>
    </font>
    <font>
      <sz val="14"/>
      <name val="MetaNormalLF-Roman"/>
      <family val="2"/>
    </font>
    <font>
      <b/>
      <sz val="10"/>
      <name val="MetaNormalLF-Roman"/>
      <family val="2"/>
    </font>
    <font>
      <sz val="5"/>
      <name val="MetaNormalLF-Roman"/>
      <family val="2"/>
    </font>
    <font>
      <sz val="6"/>
      <name val="Arial"/>
      <family val="2"/>
    </font>
    <font>
      <u/>
      <sz val="7"/>
      <name val="MetaNormalLF-Roman"/>
      <family val="2"/>
    </font>
    <font>
      <b/>
      <sz val="12"/>
      <name val="MetaNormalLF-Roman"/>
      <family val="2"/>
    </font>
    <font>
      <u/>
      <sz val="10"/>
      <color indexed="12"/>
      <name val="Arial"/>
      <family val="2"/>
    </font>
    <font>
      <sz val="10"/>
      <color rgb="FF0A0A0A"/>
      <name val="Arial"/>
      <family val="2"/>
    </font>
    <font>
      <u/>
      <sz val="10"/>
      <color indexed="12"/>
      <name val="MetaNormalLF-Roman"/>
      <family val="2"/>
    </font>
    <font>
      <u/>
      <sz val="10"/>
      <name val="MetaNormalLF-Roman"/>
      <family val="2"/>
    </font>
    <font>
      <b/>
      <sz val="10"/>
      <color rgb="FFFF0000"/>
      <name val="MetaNormalLF-Roman"/>
      <family val="2"/>
    </font>
    <font>
      <u/>
      <sz val="9"/>
      <name val="MetaNormalLF-Roman"/>
      <family val="2"/>
    </font>
    <font>
      <sz val="8"/>
      <color theme="1"/>
      <name val="Calibri"/>
      <family val="2"/>
      <scheme val="minor"/>
    </font>
    <font>
      <sz val="24"/>
      <name val="MetaNormalLF-Roman"/>
      <family val="2"/>
    </font>
    <font>
      <sz val="24"/>
      <name val="Arial"/>
      <family val="2"/>
    </font>
    <font>
      <sz val="18"/>
      <name val="MetaNormalLF-Roman"/>
      <family val="2"/>
    </font>
    <font>
      <b/>
      <sz val="28"/>
      <name val="MetaNormalLF-Roman"/>
      <family val="2"/>
    </font>
    <font>
      <sz val="21"/>
      <name val="MetaNormalLF-Roman"/>
      <family val="2"/>
    </font>
    <font>
      <sz val="20"/>
      <name val="MetaNormalLF-Roman"/>
      <family val="2"/>
    </font>
    <font>
      <b/>
      <sz val="26"/>
      <name val="MetaNormalLF-Roman"/>
      <family val="2"/>
    </font>
    <font>
      <b/>
      <sz val="11"/>
      <name val="MetaNormalLF-Roman"/>
      <family val="2"/>
    </font>
    <font>
      <u/>
      <sz val="9"/>
      <color indexed="12"/>
      <name val="MetaNormalLF-Roman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</borders>
  <cellStyleXfs count="28">
    <xf numFmtId="0" fontId="0" fillId="0" borderId="0"/>
    <xf numFmtId="0" fontId="13" fillId="0" borderId="0"/>
    <xf numFmtId="0" fontId="3" fillId="0" borderId="0"/>
    <xf numFmtId="0" fontId="9" fillId="0" borderId="8"/>
    <xf numFmtId="0" fontId="15" fillId="2" borderId="0">
      <alignment horizontal="right" vertical="top" textRotation="90" wrapText="1"/>
    </xf>
    <xf numFmtId="0" fontId="9" fillId="3" borderId="11">
      <alignment horizontal="center" wrapText="1"/>
    </xf>
    <xf numFmtId="0" fontId="16" fillId="0" borderId="0"/>
    <xf numFmtId="0" fontId="9" fillId="3" borderId="8"/>
    <xf numFmtId="0" fontId="17" fillId="3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8" fontId="19" fillId="0" borderId="8">
      <alignment horizontal="left"/>
    </xf>
    <xf numFmtId="169" fontId="19" fillId="0" borderId="8">
      <alignment horizontal="left"/>
    </xf>
    <xf numFmtId="170" fontId="19" fillId="0" borderId="8">
      <alignment horizontal="left"/>
    </xf>
    <xf numFmtId="171" fontId="19" fillId="0" borderId="8">
      <alignment horizontal="left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2" fillId="0" borderId="0"/>
    <xf numFmtId="0" fontId="2" fillId="0" borderId="0"/>
    <xf numFmtId="0" fontId="1" fillId="0" borderId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13" fillId="0" borderId="0"/>
    <xf numFmtId="44" fontId="35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</cellStyleXfs>
  <cellXfs count="1079">
    <xf numFmtId="0" fontId="0" fillId="0" borderId="0" xfId="0"/>
    <xf numFmtId="164" fontId="4" fillId="0" borderId="0" xfId="0" applyNumberFormat="1" applyFont="1" applyAlignment="1">
      <alignment horizontal="centerContinuous"/>
    </xf>
    <xf numFmtId="164" fontId="4" fillId="0" borderId="0" xfId="0" applyNumberFormat="1" applyFont="1"/>
    <xf numFmtId="164" fontId="4" fillId="0" borderId="1" xfId="0" applyNumberFormat="1" applyFont="1" applyBorder="1"/>
    <xf numFmtId="164" fontId="4" fillId="0" borderId="1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164" fontId="4" fillId="0" borderId="2" xfId="0" applyNumberFormat="1" applyFont="1" applyBorder="1" applyAlignment="1">
      <alignment horizontal="left" vertical="center"/>
    </xf>
    <xf numFmtId="164" fontId="4" fillId="0" borderId="1" xfId="0" applyNumberFormat="1" applyFont="1" applyBorder="1" applyAlignment="1">
      <alignment horizontal="centerContinuous" vertical="center"/>
    </xf>
    <xf numFmtId="164" fontId="4" fillId="0" borderId="3" xfId="0" applyNumberFormat="1" applyFont="1" applyBorder="1" applyAlignment="1">
      <alignment horizontal="centerContinuous" vertical="center"/>
    </xf>
    <xf numFmtId="164" fontId="4" fillId="0" borderId="0" xfId="0" applyNumberFormat="1" applyFont="1" applyAlignment="1">
      <alignment vertical="center"/>
    </xf>
    <xf numFmtId="164" fontId="4" fillId="0" borderId="2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Continuous" vertical="center"/>
    </xf>
    <xf numFmtId="164" fontId="4" fillId="0" borderId="2" xfId="0" applyNumberFormat="1" applyFont="1" applyBorder="1" applyAlignment="1">
      <alignment horizontal="centerContinuous" vertical="center"/>
    </xf>
    <xf numFmtId="164" fontId="4" fillId="0" borderId="0" xfId="0" applyNumberFormat="1" applyFont="1" applyBorder="1" applyAlignment="1">
      <alignment horizontal="centerContinuous" vertical="center"/>
    </xf>
    <xf numFmtId="0" fontId="4" fillId="0" borderId="1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164" fontId="4" fillId="0" borderId="4" xfId="0" applyNumberFormat="1" applyFont="1" applyBorder="1" applyAlignment="1">
      <alignment horizontal="centerContinuous" vertical="center"/>
    </xf>
    <xf numFmtId="0" fontId="4" fillId="0" borderId="0" xfId="0" applyFont="1"/>
    <xf numFmtId="164" fontId="4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right"/>
    </xf>
    <xf numFmtId="164" fontId="4" fillId="0" borderId="0" xfId="0" applyNumberFormat="1" applyFont="1" applyAlignment="1">
      <alignment horizontal="left"/>
    </xf>
    <xf numFmtId="164" fontId="5" fillId="0" borderId="0" xfId="0" applyNumberFormat="1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164" fontId="6" fillId="0" borderId="0" xfId="0" applyNumberFormat="1" applyFont="1" applyAlignment="1">
      <alignment horizontal="centerContinuous"/>
    </xf>
    <xf numFmtId="164" fontId="6" fillId="0" borderId="0" xfId="0" applyNumberFormat="1" applyFont="1"/>
    <xf numFmtId="164" fontId="7" fillId="0" borderId="0" xfId="0" applyNumberFormat="1" applyFont="1" applyAlignment="1">
      <alignment horizontal="centerContinuous"/>
    </xf>
    <xf numFmtId="164" fontId="7" fillId="0" borderId="0" xfId="0" applyNumberFormat="1" applyFont="1"/>
    <xf numFmtId="164" fontId="8" fillId="0" borderId="0" xfId="0" applyNumberFormat="1" applyFont="1" applyAlignment="1">
      <alignment horizontal="centerContinuous"/>
    </xf>
    <xf numFmtId="0" fontId="8" fillId="0" borderId="0" xfId="0" applyFont="1"/>
    <xf numFmtId="0" fontId="8" fillId="0" borderId="0" xfId="0" applyFont="1" applyAlignment="1">
      <alignment horizontal="center"/>
    </xf>
    <xf numFmtId="164" fontId="6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left"/>
    </xf>
    <xf numFmtId="164" fontId="8" fillId="0" borderId="0" xfId="0" applyNumberFormat="1" applyFont="1" applyAlignment="1">
      <alignment horizontal="left"/>
    </xf>
    <xf numFmtId="0" fontId="4" fillId="0" borderId="2" xfId="0" applyNumberFormat="1" applyFont="1" applyBorder="1"/>
    <xf numFmtId="0" fontId="4" fillId="0" borderId="2" xfId="0" quotePrefix="1" applyNumberFormat="1" applyFont="1" applyBorder="1"/>
    <xf numFmtId="0" fontId="8" fillId="0" borderId="0" xfId="0" applyNumberFormat="1" applyFont="1"/>
    <xf numFmtId="0" fontId="4" fillId="0" borderId="0" xfId="0" applyNumberFormat="1" applyFont="1" applyAlignment="1">
      <alignment horizontal="centerContinuous"/>
    </xf>
    <xf numFmtId="0" fontId="4" fillId="0" borderId="0" xfId="0" applyNumberFormat="1" applyFont="1" applyBorder="1"/>
    <xf numFmtId="164" fontId="4" fillId="0" borderId="0" xfId="0" applyNumberFormat="1" applyFont="1" applyBorder="1" applyAlignment="1">
      <alignment horizontal="right"/>
    </xf>
    <xf numFmtId="164" fontId="8" fillId="0" borderId="0" xfId="0" applyNumberFormat="1" applyFont="1"/>
    <xf numFmtId="164" fontId="4" fillId="0" borderId="0" xfId="0" applyNumberFormat="1" applyFont="1" applyBorder="1" applyAlignment="1">
      <alignment horizontal="center" vertical="center"/>
    </xf>
    <xf numFmtId="164" fontId="8" fillId="0" borderId="0" xfId="0" applyNumberFormat="1" applyFont="1" applyAlignment="1">
      <alignment horizontal="right"/>
    </xf>
    <xf numFmtId="0" fontId="4" fillId="0" borderId="0" xfId="0" applyFont="1" applyBorder="1"/>
    <xf numFmtId="0" fontId="4" fillId="0" borderId="0" xfId="0" applyNumberFormat="1" applyFont="1"/>
    <xf numFmtId="164" fontId="8" fillId="0" borderId="0" xfId="0" applyNumberFormat="1" applyFont="1" applyAlignment="1">
      <alignment horizontal="center"/>
    </xf>
    <xf numFmtId="0" fontId="4" fillId="0" borderId="0" xfId="0" quotePrefix="1" applyNumberFormat="1" applyFont="1" applyBorder="1"/>
    <xf numFmtId="0" fontId="4" fillId="0" borderId="0" xfId="0" applyNumberFormat="1" applyFont="1" applyAlignment="1">
      <alignment horizontal="left"/>
    </xf>
    <xf numFmtId="0" fontId="4" fillId="0" borderId="0" xfId="0" applyFont="1" applyFill="1"/>
    <xf numFmtId="0" fontId="4" fillId="0" borderId="0" xfId="0" applyFont="1" applyFill="1" applyBorder="1"/>
    <xf numFmtId="164" fontId="4" fillId="0" borderId="0" xfId="0" applyNumberFormat="1" applyFont="1" applyFill="1"/>
    <xf numFmtId="164" fontId="4" fillId="0" borderId="0" xfId="0" applyNumberFormat="1" applyFont="1" applyBorder="1"/>
    <xf numFmtId="164" fontId="4" fillId="0" borderId="0" xfId="0" applyNumberFormat="1" applyFont="1" applyBorder="1" applyAlignment="1">
      <alignment horizontal="left"/>
    </xf>
    <xf numFmtId="166" fontId="4" fillId="0" borderId="2" xfId="0" applyNumberFormat="1" applyFont="1" applyBorder="1"/>
    <xf numFmtId="166" fontId="4" fillId="0" borderId="0" xfId="0" applyNumberFormat="1" applyFont="1" applyBorder="1"/>
    <xf numFmtId="0" fontId="4" fillId="0" borderId="0" xfId="0" applyNumberFormat="1" applyFont="1" applyBorder="1" applyAlignment="1">
      <alignment horizontal="left"/>
    </xf>
    <xf numFmtId="0" fontId="6" fillId="0" borderId="0" xfId="0" applyNumberFormat="1" applyFont="1" applyAlignment="1">
      <alignment horizontal="left" vertical="center"/>
    </xf>
    <xf numFmtId="0" fontId="6" fillId="0" borderId="0" xfId="0" applyNumberFormat="1" applyFont="1" applyAlignment="1">
      <alignment horizontal="centerContinuous"/>
    </xf>
    <xf numFmtId="0" fontId="10" fillId="0" borderId="0" xfId="0" applyNumberFormat="1" applyFont="1" applyAlignment="1">
      <alignment horizontal="left"/>
    </xf>
    <xf numFmtId="0" fontId="4" fillId="0" borderId="1" xfId="0" applyNumberFormat="1" applyFont="1" applyBorder="1"/>
    <xf numFmtId="0" fontId="4" fillId="0" borderId="2" xfId="0" applyNumberFormat="1" applyFont="1" applyBorder="1" applyAlignment="1">
      <alignment horizontal="center"/>
    </xf>
    <xf numFmtId="0" fontId="4" fillId="0" borderId="2" xfId="0" quotePrefix="1" applyNumberFormat="1" applyFont="1" applyBorder="1" applyAlignment="1">
      <alignment horizontal="center" vertical="center"/>
    </xf>
    <xf numFmtId="0" fontId="4" fillId="0" borderId="9" xfId="0" applyNumberFormat="1" applyFont="1" applyBorder="1" applyAlignment="1">
      <alignment horizontal="centerContinuous"/>
    </xf>
    <xf numFmtId="164" fontId="4" fillId="0" borderId="3" xfId="0" applyNumberFormat="1" applyFont="1" applyBorder="1" applyAlignment="1">
      <alignment horizontal="centerContinuous"/>
    </xf>
    <xf numFmtId="0" fontId="4" fillId="0" borderId="4" xfId="0" applyNumberFormat="1" applyFont="1" applyBorder="1" applyAlignment="1">
      <alignment horizontal="center" vertical="top"/>
    </xf>
    <xf numFmtId="164" fontId="4" fillId="0" borderId="8" xfId="0" applyNumberFormat="1" applyFont="1" applyBorder="1" applyAlignment="1">
      <alignment horizontal="center" vertical="center"/>
    </xf>
    <xf numFmtId="164" fontId="4" fillId="0" borderId="0" xfId="0" applyNumberFormat="1" applyFont="1" applyFill="1" applyAlignment="1">
      <alignment horizontal="right"/>
    </xf>
    <xf numFmtId="167" fontId="6" fillId="0" borderId="0" xfId="0" applyNumberFormat="1" applyFont="1" applyFill="1" applyAlignment="1" applyProtection="1">
      <alignment horizontal="left"/>
    </xf>
    <xf numFmtId="167" fontId="14" fillId="0" borderId="0" xfId="0" applyNumberFormat="1" applyFont="1" applyFill="1" applyAlignment="1" applyProtection="1">
      <alignment horizontal="left"/>
    </xf>
    <xf numFmtId="167" fontId="10" fillId="0" borderId="0" xfId="0" applyNumberFormat="1" applyFont="1" applyFill="1" applyAlignment="1" applyProtection="1">
      <alignment horizontal="left"/>
    </xf>
    <xf numFmtId="167" fontId="4" fillId="0" borderId="2" xfId="0" applyNumberFormat="1" applyFont="1" applyFill="1" applyBorder="1" applyAlignment="1" applyProtection="1">
      <alignment horizontal="centerContinuous" vertical="center"/>
    </xf>
    <xf numFmtId="167" fontId="4" fillId="0" borderId="1" xfId="0" applyNumberFormat="1" applyFont="1" applyFill="1" applyBorder="1" applyAlignment="1" applyProtection="1">
      <alignment vertical="center"/>
    </xf>
    <xf numFmtId="167" fontId="4" fillId="0" borderId="4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Alignment="1" applyProtection="1">
      <alignment horizontal="left"/>
    </xf>
    <xf numFmtId="167" fontId="4" fillId="0" borderId="0" xfId="0" applyNumberFormat="1" applyFont="1" applyFill="1" applyAlignment="1" applyProtection="1">
      <alignment horizontal="left"/>
    </xf>
    <xf numFmtId="0" fontId="4" fillId="0" borderId="10" xfId="0" applyNumberFormat="1" applyFont="1" applyFill="1" applyBorder="1" applyAlignment="1" applyProtection="1">
      <alignment horizontal="left"/>
    </xf>
    <xf numFmtId="165" fontId="4" fillId="0" borderId="0" xfId="0" applyNumberFormat="1" applyFont="1" applyFill="1" applyProtection="1"/>
    <xf numFmtId="0" fontId="4" fillId="0" borderId="2" xfId="0" applyNumberFormat="1" applyFont="1" applyFill="1" applyBorder="1" applyAlignment="1" applyProtection="1">
      <alignment horizontal="left"/>
    </xf>
    <xf numFmtId="0" fontId="4" fillId="0" borderId="2" xfId="0" applyNumberFormat="1" applyFont="1" applyFill="1" applyBorder="1" applyAlignment="1" applyProtection="1">
      <alignment horizontal="right"/>
    </xf>
    <xf numFmtId="164" fontId="4" fillId="0" borderId="2" xfId="0" applyNumberFormat="1" applyFont="1" applyBorder="1" applyAlignment="1">
      <alignment horizontal="center"/>
    </xf>
    <xf numFmtId="0" fontId="4" fillId="0" borderId="5" xfId="0" applyNumberFormat="1" applyFont="1" applyBorder="1" applyAlignment="1">
      <alignment horizontal="centerContinuous" vertical="center"/>
    </xf>
    <xf numFmtId="0" fontId="4" fillId="0" borderId="6" xfId="0" applyNumberFormat="1" applyFont="1" applyBorder="1" applyAlignment="1">
      <alignment horizontal="centerContinuous" vertical="center"/>
    </xf>
    <xf numFmtId="0" fontId="4" fillId="0" borderId="5" xfId="0" applyNumberFormat="1" applyFont="1" applyFill="1" applyBorder="1" applyAlignment="1">
      <alignment horizontal="centerContinuous" vertical="center"/>
    </xf>
    <xf numFmtId="164" fontId="4" fillId="0" borderId="2" xfId="0" quotePrefix="1" applyNumberFormat="1" applyFont="1" applyBorder="1" applyAlignment="1">
      <alignment horizontal="center" vertical="center"/>
    </xf>
    <xf numFmtId="0" fontId="4" fillId="0" borderId="7" xfId="0" applyNumberFormat="1" applyFont="1" applyBorder="1" applyAlignment="1">
      <alignment horizontal="centerContinuous" vertical="center"/>
    </xf>
    <xf numFmtId="0" fontId="4" fillId="0" borderId="1" xfId="0" applyNumberFormat="1" applyFont="1" applyBorder="1" applyAlignment="1">
      <alignment horizontal="centerContinuous" vertical="center"/>
    </xf>
    <xf numFmtId="164" fontId="4" fillId="0" borderId="4" xfId="0" applyNumberFormat="1" applyFont="1" applyBorder="1" applyAlignment="1">
      <alignment horizontal="center" vertical="top"/>
    </xf>
    <xf numFmtId="164" fontId="4" fillId="0" borderId="2" xfId="0" applyNumberFormat="1" applyFont="1" applyBorder="1"/>
    <xf numFmtId="0" fontId="13" fillId="0" borderId="0" xfId="0" applyFont="1"/>
    <xf numFmtId="0" fontId="4" fillId="0" borderId="0" xfId="0" applyFont="1" applyFill="1" applyAlignment="1"/>
    <xf numFmtId="164" fontId="6" fillId="0" borderId="0" xfId="0" applyNumberFormat="1" applyFont="1" applyFill="1" applyAlignment="1">
      <alignment horizontal="left"/>
    </xf>
    <xf numFmtId="0" fontId="6" fillId="0" borderId="0" xfId="0" applyFont="1" applyAlignment="1">
      <alignment horizontal="left"/>
    </xf>
    <xf numFmtId="164" fontId="4" fillId="0" borderId="4" xfId="0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6" fillId="0" borderId="0" xfId="0" applyFont="1" applyFill="1" applyAlignment="1">
      <alignment horizontal="left"/>
    </xf>
    <xf numFmtId="0" fontId="4" fillId="0" borderId="0" xfId="0" applyFont="1" applyBorder="1" applyAlignment="1">
      <alignment horizontal="left"/>
    </xf>
    <xf numFmtId="164" fontId="4" fillId="0" borderId="9" xfId="0" applyNumberFormat="1" applyFont="1" applyBorder="1" applyAlignment="1">
      <alignment horizontal="center" vertical="center"/>
    </xf>
    <xf numFmtId="164" fontId="10" fillId="0" borderId="0" xfId="0" applyNumberFormat="1" applyFont="1" applyAlignment="1"/>
    <xf numFmtId="164" fontId="4" fillId="0" borderId="5" xfId="0" applyNumberFormat="1" applyFont="1" applyBorder="1" applyAlignment="1">
      <alignment horizontal="centerContinuous" vertical="center"/>
    </xf>
    <xf numFmtId="164" fontId="4" fillId="0" borderId="6" xfId="0" applyNumberFormat="1" applyFont="1" applyBorder="1" applyAlignment="1">
      <alignment horizontal="centerContinuous" vertical="center"/>
    </xf>
    <xf numFmtId="164" fontId="6" fillId="0" borderId="0" xfId="0" applyNumberFormat="1" applyFont="1" applyFill="1"/>
    <xf numFmtId="164" fontId="8" fillId="0" borderId="0" xfId="0" applyNumberFormat="1" applyFont="1" applyFill="1"/>
    <xf numFmtId="164" fontId="7" fillId="0" borderId="0" xfId="0" applyNumberFormat="1" applyFont="1" applyFill="1"/>
    <xf numFmtId="0" fontId="4" fillId="0" borderId="6" xfId="0" applyNumberFormat="1" applyFont="1" applyFill="1" applyBorder="1" applyAlignment="1">
      <alignment horizontal="centerContinuous" vertical="center"/>
    </xf>
    <xf numFmtId="0" fontId="4" fillId="0" borderId="7" xfId="0" applyNumberFormat="1" applyFont="1" applyFill="1" applyBorder="1" applyAlignment="1">
      <alignment horizontal="centerContinuous" vertical="center"/>
    </xf>
    <xf numFmtId="0" fontId="4" fillId="0" borderId="1" xfId="0" applyNumberFormat="1" applyFont="1" applyFill="1" applyBorder="1" applyAlignment="1">
      <alignment horizontal="centerContinuous" vertical="center"/>
    </xf>
    <xf numFmtId="164" fontId="4" fillId="0" borderId="8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/>
    <xf numFmtId="164" fontId="4" fillId="4" borderId="0" xfId="0" applyNumberFormat="1" applyFont="1" applyFill="1"/>
    <xf numFmtId="167" fontId="4" fillId="0" borderId="1" xfId="0" applyNumberFormat="1" applyFont="1" applyFill="1" applyBorder="1" applyAlignment="1" applyProtection="1"/>
    <xf numFmtId="167" fontId="4" fillId="0" borderId="0" xfId="0" applyNumberFormat="1" applyFont="1" applyFill="1" applyBorder="1" applyAlignment="1" applyProtection="1">
      <alignment vertical="center"/>
    </xf>
    <xf numFmtId="167" fontId="4" fillId="0" borderId="2" xfId="0" applyNumberFormat="1" applyFont="1" applyFill="1" applyBorder="1" applyAlignment="1" applyProtection="1">
      <alignment vertical="center"/>
    </xf>
    <xf numFmtId="167" fontId="4" fillId="0" borderId="8" xfId="0" applyNumberFormat="1" applyFont="1" applyFill="1" applyBorder="1" applyAlignment="1" applyProtection="1">
      <alignment horizontal="center" vertical="center"/>
    </xf>
    <xf numFmtId="167" fontId="4" fillId="0" borderId="9" xfId="0" applyNumberFormat="1" applyFont="1" applyFill="1" applyBorder="1" applyAlignment="1" applyProtection="1">
      <alignment horizontal="center" vertical="center"/>
    </xf>
    <xf numFmtId="167" fontId="4" fillId="0" borderId="0" xfId="0" applyNumberFormat="1" applyFont="1" applyFill="1" applyBorder="1" applyAlignment="1" applyProtection="1"/>
    <xf numFmtId="167" fontId="4" fillId="0" borderId="0" xfId="0" applyNumberFormat="1" applyFont="1" applyFill="1" applyAlignment="1" applyProtection="1"/>
    <xf numFmtId="0" fontId="4" fillId="0" borderId="0" xfId="0" applyNumberFormat="1" applyFont="1" applyFill="1" applyAlignment="1" applyProtection="1"/>
    <xf numFmtId="0" fontId="4" fillId="0" borderId="0" xfId="0" applyNumberFormat="1" applyFont="1" applyFill="1" applyBorder="1" applyAlignment="1" applyProtection="1"/>
    <xf numFmtId="0" fontId="6" fillId="0" borderId="0" xfId="0" applyNumberFormat="1" applyFont="1" applyFill="1" applyAlignment="1" applyProtection="1">
      <alignment horizontal="left"/>
    </xf>
    <xf numFmtId="164" fontId="4" fillId="0" borderId="0" xfId="0" quotePrefix="1" applyNumberFormat="1" applyFont="1"/>
    <xf numFmtId="164" fontId="4" fillId="0" borderId="0" xfId="0" applyNumberFormat="1" applyFont="1" applyFill="1" applyProtection="1"/>
    <xf numFmtId="0" fontId="6" fillId="0" borderId="0" xfId="0" applyFont="1" applyFill="1"/>
    <xf numFmtId="0" fontId="8" fillId="0" borderId="0" xfId="0" applyFont="1" applyFill="1"/>
    <xf numFmtId="0" fontId="7" fillId="0" borderId="0" xfId="0" applyFont="1" applyFill="1"/>
    <xf numFmtId="167" fontId="4" fillId="0" borderId="1" xfId="0" applyNumberFormat="1" applyFont="1" applyFill="1" applyBorder="1" applyProtection="1"/>
    <xf numFmtId="167" fontId="4" fillId="0" borderId="0" xfId="0" applyNumberFormat="1" applyFont="1" applyFill="1" applyBorder="1" applyAlignment="1" applyProtection="1">
      <alignment horizontal="centerContinuous" vertical="center"/>
    </xf>
    <xf numFmtId="0" fontId="4" fillId="0" borderId="0" xfId="0" applyFont="1" applyFill="1" applyAlignment="1">
      <alignment vertical="center"/>
    </xf>
    <xf numFmtId="0" fontId="4" fillId="0" borderId="9" xfId="0" applyFont="1" applyFill="1" applyBorder="1" applyAlignment="1">
      <alignment horizontal="centerContinuous" vertical="center"/>
    </xf>
    <xf numFmtId="0" fontId="4" fillId="0" borderId="3" xfId="0" applyFont="1" applyFill="1" applyBorder="1" applyAlignment="1">
      <alignment horizontal="centerContinuous" vertical="center"/>
    </xf>
    <xf numFmtId="167" fontId="4" fillId="0" borderId="12" xfId="0" applyNumberFormat="1" applyFont="1" applyFill="1" applyBorder="1" applyAlignment="1" applyProtection="1">
      <alignment horizontal="center" vertical="center"/>
    </xf>
    <xf numFmtId="167" fontId="4" fillId="0" borderId="1" xfId="0" applyNumberFormat="1" applyFont="1" applyFill="1" applyBorder="1" applyAlignment="1" applyProtection="1">
      <alignment horizontal="center" vertical="center"/>
    </xf>
    <xf numFmtId="167" fontId="4" fillId="0" borderId="0" xfId="0" applyNumberFormat="1" applyFont="1" applyFill="1" applyBorder="1" applyProtection="1"/>
    <xf numFmtId="167" fontId="4" fillId="0" borderId="0" xfId="0" applyNumberFormat="1" applyFont="1" applyFill="1" applyProtection="1"/>
    <xf numFmtId="167" fontId="4" fillId="0" borderId="10" xfId="0" applyNumberFormat="1" applyFont="1" applyFill="1" applyBorder="1" applyAlignment="1" applyProtection="1">
      <alignment horizontal="centerContinuous"/>
    </xf>
    <xf numFmtId="167" fontId="4" fillId="0" borderId="10" xfId="0" applyNumberFormat="1" applyFont="1" applyFill="1" applyBorder="1" applyAlignment="1" applyProtection="1">
      <alignment horizontal="left"/>
    </xf>
    <xf numFmtId="0" fontId="4" fillId="0" borderId="10" xfId="0" applyNumberFormat="1" applyFont="1" applyFill="1" applyBorder="1" applyAlignment="1" applyProtection="1">
      <alignment horizontal="centerContinuous"/>
    </xf>
    <xf numFmtId="0" fontId="4" fillId="0" borderId="2" xfId="0" applyNumberFormat="1" applyFont="1" applyFill="1" applyBorder="1" applyAlignment="1" applyProtection="1"/>
    <xf numFmtId="172" fontId="4" fillId="0" borderId="0" xfId="0" applyNumberFormat="1" applyFont="1" applyFill="1" applyAlignment="1" applyProtection="1">
      <alignment horizontal="centerContinuous"/>
    </xf>
    <xf numFmtId="167" fontId="4" fillId="0" borderId="2" xfId="0" applyNumberFormat="1" applyFont="1" applyFill="1" applyBorder="1" applyAlignment="1" applyProtection="1">
      <alignment horizontal="centerContinuous"/>
    </xf>
    <xf numFmtId="167" fontId="4" fillId="0" borderId="2" xfId="0" applyNumberFormat="1" applyFont="1" applyFill="1" applyBorder="1" applyAlignment="1" applyProtection="1">
      <alignment horizontal="right"/>
    </xf>
    <xf numFmtId="167" fontId="4" fillId="0" borderId="0" xfId="0" applyNumberFormat="1" applyFont="1" applyFill="1" applyAlignment="1" applyProtection="1">
      <alignment horizontal="centerContinuous"/>
    </xf>
    <xf numFmtId="167" fontId="4" fillId="0" borderId="0" xfId="0" applyNumberFormat="1" applyFont="1" applyFill="1" applyBorder="1" applyAlignment="1" applyProtection="1">
      <alignment horizontal="left"/>
    </xf>
    <xf numFmtId="0" fontId="26" fillId="0" borderId="0" xfId="0" applyFont="1"/>
    <xf numFmtId="0" fontId="4" fillId="0" borderId="0" xfId="0" applyNumberFormat="1" applyFont="1" applyFill="1" applyAlignment="1" applyProtection="1">
      <alignment horizontal="centerContinuous"/>
    </xf>
    <xf numFmtId="0" fontId="4" fillId="0" borderId="0" xfId="0" applyNumberFormat="1" applyFont="1" applyFill="1" applyProtection="1"/>
    <xf numFmtId="0" fontId="4" fillId="0" borderId="0" xfId="0" applyNumberFormat="1" applyFont="1" applyFill="1" applyBorder="1" applyAlignment="1" applyProtection="1">
      <alignment horizontal="left"/>
    </xf>
    <xf numFmtId="173" fontId="6" fillId="0" borderId="0" xfId="0" applyNumberFormat="1" applyFont="1"/>
    <xf numFmtId="173" fontId="6" fillId="0" borderId="0" xfId="0" applyNumberFormat="1" applyFont="1" applyBorder="1" applyAlignment="1">
      <alignment horizontal="left"/>
    </xf>
    <xf numFmtId="173" fontId="8" fillId="0" borderId="0" xfId="0" applyNumberFormat="1" applyFont="1"/>
    <xf numFmtId="173" fontId="4" fillId="0" borderId="0" xfId="0" applyNumberFormat="1" applyFont="1" applyBorder="1"/>
    <xf numFmtId="173" fontId="4" fillId="0" borderId="1" xfId="0" applyNumberFormat="1" applyFont="1" applyBorder="1"/>
    <xf numFmtId="173" fontId="4" fillId="0" borderId="0" xfId="0" applyNumberFormat="1" applyFont="1"/>
    <xf numFmtId="173" fontId="4" fillId="0" borderId="11" xfId="0" applyNumberFormat="1" applyFont="1" applyBorder="1" applyAlignment="1">
      <alignment horizontal="center" vertical="center"/>
    </xf>
    <xf numFmtId="173" fontId="4" fillId="0" borderId="7" xfId="0" applyNumberFormat="1" applyFont="1" applyBorder="1" applyAlignment="1">
      <alignment horizontal="center" vertical="center"/>
    </xf>
    <xf numFmtId="173" fontId="6" fillId="0" borderId="0" xfId="0" applyNumberFormat="1" applyFont="1" applyAlignment="1">
      <alignment horizontal="left"/>
    </xf>
    <xf numFmtId="0" fontId="4" fillId="0" borderId="2" xfId="0" applyFont="1" applyBorder="1"/>
    <xf numFmtId="0" fontId="4" fillId="0" borderId="15" xfId="22" quotePrefix="1" applyFont="1" applyBorder="1"/>
    <xf numFmtId="0" fontId="4" fillId="0" borderId="0" xfId="22" quotePrefix="1" applyFont="1" applyBorder="1"/>
    <xf numFmtId="172" fontId="4" fillId="0" borderId="2" xfId="0" applyNumberFormat="1" applyFont="1" applyBorder="1"/>
    <xf numFmtId="0" fontId="4" fillId="0" borderId="2" xfId="0" applyFont="1" applyBorder="1" applyAlignment="1">
      <alignment horizontal="right"/>
    </xf>
    <xf numFmtId="173" fontId="4" fillId="0" borderId="0" xfId="0" applyNumberFormat="1" applyFont="1" applyBorder="1" applyAlignment="1">
      <alignment horizontal="right"/>
    </xf>
    <xf numFmtId="173" fontId="4" fillId="0" borderId="0" xfId="0" applyNumberFormat="1" applyFont="1" applyAlignment="1">
      <alignment horizontal="right"/>
    </xf>
    <xf numFmtId="173" fontId="4" fillId="0" borderId="15" xfId="0" applyNumberFormat="1" applyFont="1" applyBorder="1" applyAlignment="1">
      <alignment horizontal="right"/>
    </xf>
    <xf numFmtId="0" fontId="28" fillId="0" borderId="0" xfId="0" applyFont="1"/>
    <xf numFmtId="0" fontId="4" fillId="0" borderId="0" xfId="22" quotePrefix="1" applyFont="1"/>
    <xf numFmtId="0" fontId="4" fillId="0" borderId="0" xfId="0" applyFont="1" applyBorder="1" applyAlignment="1">
      <alignment horizontal="right"/>
    </xf>
    <xf numFmtId="173" fontId="8" fillId="0" borderId="0" xfId="0" applyNumberFormat="1" applyFont="1" applyBorder="1"/>
    <xf numFmtId="174" fontId="29" fillId="0" borderId="0" xfId="0" applyNumberFormat="1" applyFont="1" applyProtection="1"/>
    <xf numFmtId="175" fontId="29" fillId="0" borderId="0" xfId="0" applyNumberFormat="1" applyFont="1"/>
    <xf numFmtId="0" fontId="6" fillId="0" borderId="0" xfId="0" applyFont="1"/>
    <xf numFmtId="0" fontId="7" fillId="0" borderId="0" xfId="0" applyFont="1"/>
    <xf numFmtId="172" fontId="4" fillId="0" borderId="1" xfId="0" applyNumberFormat="1" applyFont="1" applyBorder="1"/>
    <xf numFmtId="0" fontId="4" fillId="0" borderId="0" xfId="0" applyFont="1" applyBorder="1" applyAlignment="1">
      <alignment horizontal="centerContinuous" vertical="center"/>
    </xf>
    <xf numFmtId="176" fontId="6" fillId="0" borderId="0" xfId="0" applyNumberFormat="1" applyFont="1" applyAlignment="1">
      <alignment horizontal="left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0" fontId="4" fillId="0" borderId="0" xfId="0" applyFont="1" applyBorder="1" applyAlignment="1">
      <alignment horizontal="center"/>
    </xf>
    <xf numFmtId="172" fontId="4" fillId="0" borderId="0" xfId="0" applyNumberFormat="1" applyFont="1" applyBorder="1"/>
    <xf numFmtId="0" fontId="10" fillId="0" borderId="0" xfId="0" applyFont="1" applyAlignment="1">
      <alignment horizontal="left"/>
    </xf>
    <xf numFmtId="0" fontId="27" fillId="0" borderId="0" xfId="0" applyFont="1"/>
    <xf numFmtId="0" fontId="27" fillId="0" borderId="3" xfId="0" applyFont="1" applyBorder="1" applyAlignment="1">
      <alignment horizontal="centerContinuous" vertical="center"/>
    </xf>
    <xf numFmtId="0" fontId="27" fillId="0" borderId="14" xfId="0" applyFont="1" applyBorder="1" applyAlignment="1">
      <alignment horizontal="centerContinuous" vertical="center"/>
    </xf>
    <xf numFmtId="0" fontId="27" fillId="0" borderId="1" xfId="0" applyFont="1" applyBorder="1" applyAlignment="1">
      <alignment horizontal="centerContinuous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7" fillId="0" borderId="0" xfId="0" applyFont="1" applyAlignment="1">
      <alignment horizontal="centerContinuous"/>
    </xf>
    <xf numFmtId="165" fontId="27" fillId="0" borderId="0" xfId="0" applyNumberFormat="1" applyFont="1" applyAlignment="1">
      <alignment horizontal="right"/>
    </xf>
    <xf numFmtId="0" fontId="27" fillId="0" borderId="2" xfId="0" applyFont="1" applyBorder="1"/>
    <xf numFmtId="164" fontId="27" fillId="0" borderId="0" xfId="0" applyNumberFormat="1" applyFont="1" applyBorder="1"/>
    <xf numFmtId="0" fontId="27" fillId="0" borderId="0" xfId="0" applyFont="1" applyBorder="1"/>
    <xf numFmtId="166" fontId="27" fillId="0" borderId="0" xfId="0" applyNumberFormat="1" applyFont="1" applyBorder="1"/>
    <xf numFmtId="165" fontId="27" fillId="0" borderId="15" xfId="0" applyNumberFormat="1" applyFont="1" applyBorder="1" applyAlignment="1">
      <alignment horizontal="right"/>
    </xf>
    <xf numFmtId="165" fontId="27" fillId="0" borderId="15" xfId="0" applyNumberFormat="1" applyFont="1" applyBorder="1"/>
    <xf numFmtId="165" fontId="27" fillId="0" borderId="0" xfId="0" applyNumberFormat="1" applyFont="1"/>
    <xf numFmtId="166" fontId="27" fillId="0" borderId="2" xfId="0" applyNumberFormat="1" applyFont="1" applyBorder="1"/>
    <xf numFmtId="166" fontId="27" fillId="0" borderId="0" xfId="0" applyNumberFormat="1" applyFont="1" applyBorder="1" applyAlignment="1">
      <alignment horizontal="center"/>
    </xf>
    <xf numFmtId="0" fontId="27" fillId="0" borderId="2" xfId="0" applyFont="1" applyBorder="1" applyAlignment="1">
      <alignment horizontal="right"/>
    </xf>
    <xf numFmtId="0" fontId="27" fillId="0" borderId="0" xfId="0" applyFont="1" applyBorder="1" applyAlignment="1">
      <alignment horizontal="right"/>
    </xf>
    <xf numFmtId="164" fontId="27" fillId="0" borderId="0" xfId="0" applyNumberFormat="1" applyFont="1" applyAlignment="1">
      <alignment horizontal="left"/>
    </xf>
    <xf numFmtId="165" fontId="27" fillId="0" borderId="0" xfId="0" applyNumberFormat="1" applyFont="1" applyBorder="1" applyAlignment="1">
      <alignment horizontal="right"/>
    </xf>
    <xf numFmtId="0" fontId="6" fillId="0" borderId="0" xfId="0" applyFont="1" applyBorder="1" applyAlignment="1">
      <alignment horizontal="left"/>
    </xf>
    <xf numFmtId="177" fontId="6" fillId="0" borderId="0" xfId="0" applyNumberFormat="1" applyFont="1" applyAlignment="1">
      <alignment horizontal="left"/>
    </xf>
    <xf numFmtId="165" fontId="6" fillId="0" borderId="0" xfId="0" applyNumberFormat="1" applyFont="1" applyAlignment="1">
      <alignment horizontal="left"/>
    </xf>
    <xf numFmtId="177" fontId="4" fillId="0" borderId="0" xfId="0" applyNumberFormat="1" applyFont="1"/>
    <xf numFmtId="0" fontId="5" fillId="0" borderId="9" xfId="0" applyFont="1" applyBorder="1" applyAlignment="1">
      <alignment horizontal="centerContinuous" vertical="center"/>
    </xf>
    <xf numFmtId="0" fontId="5" fillId="0" borderId="3" xfId="0" applyFont="1" applyBorder="1" applyAlignment="1">
      <alignment horizontal="centerContinuous" vertical="center"/>
    </xf>
    <xf numFmtId="0" fontId="4" fillId="0" borderId="6" xfId="0" applyFont="1" applyBorder="1"/>
    <xf numFmtId="177" fontId="4" fillId="0" borderId="6" xfId="0" applyNumberFormat="1" applyFont="1" applyBorder="1"/>
    <xf numFmtId="165" fontId="4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centerContinuous"/>
    </xf>
    <xf numFmtId="0" fontId="8" fillId="0" borderId="0" xfId="0" applyFont="1" applyAlignment="1">
      <alignment horizontal="centerContinuous"/>
    </xf>
    <xf numFmtId="166" fontId="4" fillId="0" borderId="0" xfId="0" applyNumberFormat="1" applyFont="1" applyBorder="1" applyAlignment="1">
      <alignment horizontal="center"/>
    </xf>
    <xf numFmtId="164" fontId="6" fillId="0" borderId="0" xfId="0" applyNumberFormat="1" applyFont="1" applyBorder="1"/>
    <xf numFmtId="0" fontId="4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7" fillId="0" borderId="0" xfId="0" applyFont="1" applyAlignment="1"/>
    <xf numFmtId="0" fontId="5" fillId="0" borderId="0" xfId="0" applyNumberFormat="1" applyFont="1"/>
    <xf numFmtId="0" fontId="5" fillId="0" borderId="0" xfId="0" applyFont="1" applyAlignment="1">
      <alignment horizontal="centerContinuous"/>
    </xf>
    <xf numFmtId="0" fontId="5" fillId="0" borderId="0" xfId="0" applyFont="1"/>
    <xf numFmtId="165" fontId="4" fillId="0" borderId="9" xfId="0" applyNumberFormat="1" applyFont="1" applyFill="1" applyBorder="1" applyAlignment="1" applyProtection="1">
      <alignment vertical="center" wrapText="1"/>
    </xf>
    <xf numFmtId="165" fontId="4" fillId="0" borderId="3" xfId="0" applyNumberFormat="1" applyFont="1" applyFill="1" applyBorder="1" applyAlignment="1" applyProtection="1">
      <alignment vertical="center" wrapText="1"/>
    </xf>
    <xf numFmtId="165" fontId="4" fillId="0" borderId="3" xfId="0" applyNumberFormat="1" applyFont="1" applyFill="1" applyBorder="1" applyAlignment="1" applyProtection="1">
      <alignment horizontal="right" vertical="center"/>
    </xf>
    <xf numFmtId="165" fontId="4" fillId="0" borderId="3" xfId="0" applyNumberFormat="1" applyFont="1" applyFill="1" applyBorder="1" applyAlignment="1" applyProtection="1">
      <alignment vertical="center"/>
    </xf>
    <xf numFmtId="0" fontId="4" fillId="0" borderId="3" xfId="0" applyFont="1" applyBorder="1" applyAlignment="1"/>
    <xf numFmtId="0" fontId="4" fillId="0" borderId="14" xfId="0" applyFont="1" applyBorder="1" applyAlignment="1"/>
    <xf numFmtId="0" fontId="4" fillId="0" borderId="14" xfId="0" applyFont="1" applyBorder="1" applyAlignment="1">
      <alignment horizontal="centerContinuous" vertical="center"/>
    </xf>
    <xf numFmtId="165" fontId="4" fillId="0" borderId="9" xfId="0" applyNumberFormat="1" applyFont="1" applyFill="1" applyBorder="1" applyAlignment="1" applyProtection="1">
      <alignment horizontal="centerContinuous" vertical="center" wrapText="1"/>
      <protection locked="0"/>
    </xf>
    <xf numFmtId="165" fontId="4" fillId="0" borderId="14" xfId="0" applyNumberFormat="1" applyFont="1" applyFill="1" applyBorder="1" applyAlignment="1" applyProtection="1">
      <alignment horizontal="centerContinuous" vertical="center" wrapText="1"/>
      <protection locked="0"/>
    </xf>
    <xf numFmtId="165" fontId="4" fillId="0" borderId="16" xfId="0" applyNumberFormat="1" applyFont="1" applyFill="1" applyBorder="1" applyAlignment="1" applyProtection="1">
      <alignment horizontal="center" wrapText="1"/>
      <protection locked="0"/>
    </xf>
    <xf numFmtId="165" fontId="4" fillId="0" borderId="5" xfId="0" applyNumberFormat="1" applyFont="1" applyFill="1" applyBorder="1" applyAlignment="1" applyProtection="1">
      <alignment horizontal="centerContinuous" wrapText="1"/>
      <protection locked="0"/>
    </xf>
    <xf numFmtId="165" fontId="4" fillId="0" borderId="13" xfId="0" applyNumberFormat="1" applyFont="1" applyFill="1" applyBorder="1" applyAlignment="1" applyProtection="1">
      <alignment horizontal="centerContinuous" vertical="center" wrapText="1"/>
      <protection locked="0"/>
    </xf>
    <xf numFmtId="165" fontId="4" fillId="0" borderId="11" xfId="0" applyNumberFormat="1" applyFont="1" applyFill="1" applyBorder="1" applyAlignment="1" applyProtection="1">
      <alignment horizontal="centerContinuous" vertical="top" wrapText="1"/>
      <protection locked="0"/>
    </xf>
    <xf numFmtId="165" fontId="4" fillId="0" borderId="11" xfId="0" applyNumberFormat="1" applyFont="1" applyFill="1" applyBorder="1" applyAlignment="1" applyProtection="1">
      <alignment horizontal="centerContinuous" vertical="center" wrapText="1"/>
      <protection locked="0"/>
    </xf>
    <xf numFmtId="165" fontId="4" fillId="0" borderId="7" xfId="0" applyNumberFormat="1" applyFont="1" applyFill="1" applyBorder="1" applyAlignment="1" applyProtection="1">
      <alignment horizontal="centerContinuous" vertical="center" wrapText="1"/>
      <protection locked="0"/>
    </xf>
    <xf numFmtId="165" fontId="4" fillId="0" borderId="4" xfId="0" applyNumberFormat="1" applyFont="1" applyFill="1" applyBorder="1" applyAlignment="1" applyProtection="1">
      <alignment horizontal="centerContinuous" vertical="center" wrapText="1"/>
      <protection locked="0"/>
    </xf>
    <xf numFmtId="0" fontId="8" fillId="0" borderId="0" xfId="0" applyFont="1" applyBorder="1"/>
    <xf numFmtId="0" fontId="4" fillId="0" borderId="2" xfId="0" applyNumberFormat="1" applyFont="1" applyBorder="1" applyAlignment="1">
      <alignment horizontal="right"/>
    </xf>
    <xf numFmtId="49" fontId="4" fillId="0" borderId="0" xfId="0" applyNumberFormat="1" applyFont="1" applyFill="1" applyProtection="1"/>
    <xf numFmtId="164" fontId="4" fillId="0" borderId="0" xfId="0" applyNumberFormat="1" applyFont="1" applyBorder="1" applyAlignment="1">
      <alignment horizontal="centerContinuous"/>
    </xf>
    <xf numFmtId="164" fontId="4" fillId="0" borderId="0" xfId="0" applyNumberFormat="1" applyFont="1" applyBorder="1" applyAlignment="1">
      <alignment horizontal="center"/>
    </xf>
    <xf numFmtId="0" fontId="27" fillId="0" borderId="0" xfId="0" applyNumberFormat="1" applyFont="1"/>
    <xf numFmtId="164" fontId="27" fillId="0" borderId="0" xfId="0" applyNumberFormat="1" applyFont="1"/>
    <xf numFmtId="164" fontId="4" fillId="0" borderId="9" xfId="0" applyNumberFormat="1" applyFont="1" applyBorder="1" applyAlignment="1">
      <alignment horizontal="centerContinuous" vertical="center"/>
    </xf>
    <xf numFmtId="164" fontId="4" fillId="0" borderId="7" xfId="0" applyNumberFormat="1" applyFont="1" applyBorder="1" applyAlignment="1">
      <alignment horizontal="centerContinuous" vertical="center"/>
    </xf>
    <xf numFmtId="164" fontId="4" fillId="0" borderId="11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right"/>
    </xf>
    <xf numFmtId="173" fontId="4" fillId="0" borderId="0" xfId="0" applyNumberFormat="1" applyFont="1" applyBorder="1" applyAlignment="1">
      <alignment horizontal="center" vertical="center"/>
    </xf>
    <xf numFmtId="173" fontId="4" fillId="0" borderId="0" xfId="0" applyNumberFormat="1" applyFont="1" applyAlignment="1">
      <alignment horizontal="left"/>
    </xf>
    <xf numFmtId="173" fontId="8" fillId="0" borderId="0" xfId="0" applyNumberFormat="1" applyFont="1" applyFill="1" applyBorder="1" applyAlignment="1">
      <alignment horizontal="left" vertical="center"/>
    </xf>
    <xf numFmtId="178" fontId="29" fillId="0" borderId="0" xfId="0" applyNumberFormat="1" applyFont="1"/>
    <xf numFmtId="0" fontId="4" fillId="0" borderId="15" xfId="0" applyFont="1" applyBorder="1" applyAlignment="1">
      <alignment horizontal="right"/>
    </xf>
    <xf numFmtId="164" fontId="29" fillId="0" borderId="0" xfId="0" applyNumberFormat="1" applyFont="1"/>
    <xf numFmtId="166" fontId="4" fillId="0" borderId="0" xfId="0" applyNumberFormat="1" applyFont="1"/>
    <xf numFmtId="0" fontId="4" fillId="0" borderId="0" xfId="0" applyNumberFormat="1" applyFont="1" applyBorder="1" applyAlignment="1">
      <alignment horizontal="right"/>
    </xf>
    <xf numFmtId="0" fontId="8" fillId="0" borderId="0" xfId="0" applyNumberFormat="1" applyFont="1" applyBorder="1" applyAlignment="1">
      <alignment horizontal="centerContinuous"/>
    </xf>
    <xf numFmtId="164" fontId="8" fillId="0" borderId="0" xfId="0" applyNumberFormat="1" applyFont="1" applyBorder="1" applyAlignment="1">
      <alignment horizontal="centerContinuous"/>
    </xf>
    <xf numFmtId="164" fontId="30" fillId="0" borderId="0" xfId="0" applyNumberFormat="1" applyFont="1" applyBorder="1" applyAlignment="1">
      <alignment horizontal="centerContinuous"/>
    </xf>
    <xf numFmtId="0" fontId="4" fillId="0" borderId="15" xfId="0" applyFont="1" applyBorder="1"/>
    <xf numFmtId="0" fontId="31" fillId="0" borderId="0" xfId="0" applyFont="1"/>
    <xf numFmtId="0" fontId="9" fillId="0" borderId="0" xfId="0" applyFont="1"/>
    <xf numFmtId="164" fontId="29" fillId="0" borderId="0" xfId="0" applyNumberFormat="1" applyFont="1" applyBorder="1"/>
    <xf numFmtId="179" fontId="29" fillId="0" borderId="0" xfId="0" applyNumberFormat="1" applyFont="1"/>
    <xf numFmtId="178" fontId="29" fillId="0" borderId="0" xfId="0" applyNumberFormat="1" applyFont="1" applyBorder="1"/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49" fontId="4" fillId="0" borderId="0" xfId="0" applyNumberFormat="1" applyFont="1" applyBorder="1" applyAlignment="1">
      <alignment horizontal="centerContinuous" vertical="center"/>
    </xf>
    <xf numFmtId="49" fontId="4" fillId="0" borderId="0" xfId="0" applyNumberFormat="1" applyFont="1"/>
    <xf numFmtId="0" fontId="4" fillId="0" borderId="2" xfId="0" applyFont="1" applyBorder="1" applyAlignment="1">
      <alignment horizontal="center"/>
    </xf>
    <xf numFmtId="0" fontId="4" fillId="0" borderId="0" xfId="0" applyFont="1" applyAlignment="1">
      <alignment horizontal="center"/>
    </xf>
    <xf numFmtId="49" fontId="4" fillId="0" borderId="0" xfId="0" applyNumberFormat="1" applyFont="1" applyAlignment="1">
      <alignment horizontal="right"/>
    </xf>
    <xf numFmtId="164" fontId="25" fillId="0" borderId="0" xfId="0" applyNumberFormat="1" applyFont="1" applyAlignment="1">
      <alignment horizontal="right"/>
    </xf>
    <xf numFmtId="49" fontId="6" fillId="0" borderId="0" xfId="0" applyNumberFormat="1" applyFont="1" applyFill="1" applyAlignment="1">
      <alignment horizontal="left"/>
    </xf>
    <xf numFmtId="49" fontId="6" fillId="0" borderId="0" xfId="0" applyNumberFormat="1" applyFont="1" applyFill="1" applyAlignment="1">
      <alignment horizontal="centerContinuous"/>
    </xf>
    <xf numFmtId="0" fontId="10" fillId="0" borderId="0" xfId="0" applyFont="1" applyFill="1"/>
    <xf numFmtId="49" fontId="4" fillId="0" borderId="0" xfId="0" applyNumberFormat="1" applyFont="1" applyFill="1"/>
    <xf numFmtId="0" fontId="4" fillId="0" borderId="0" xfId="0" applyFont="1" applyFill="1" applyAlignment="1">
      <alignment horizontal="centerContinuous"/>
    </xf>
    <xf numFmtId="0" fontId="4" fillId="0" borderId="0" xfId="0" applyFont="1" applyFill="1" applyAlignment="1">
      <alignment horizontal="center"/>
    </xf>
    <xf numFmtId="164" fontId="4" fillId="0" borderId="0" xfId="0" applyNumberFormat="1" applyFont="1" applyFill="1" applyAlignment="1">
      <alignment horizontal="centerContinuous"/>
    </xf>
    <xf numFmtId="49" fontId="27" fillId="0" borderId="0" xfId="0" applyNumberFormat="1" applyFont="1" applyFill="1" applyAlignment="1">
      <alignment horizontal="left"/>
    </xf>
    <xf numFmtId="49" fontId="7" fillId="0" borderId="0" xfId="0" applyNumberFormat="1" applyFont="1" applyFill="1" applyAlignment="1">
      <alignment horizontal="centerContinuous"/>
    </xf>
    <xf numFmtId="0" fontId="27" fillId="0" borderId="0" xfId="0" applyFont="1" applyFill="1"/>
    <xf numFmtId="164" fontId="4" fillId="0" borderId="1" xfId="0" applyNumberFormat="1" applyFont="1" applyFill="1" applyBorder="1" applyAlignment="1">
      <alignment horizontal="centerContinuous" vertical="center"/>
    </xf>
    <xf numFmtId="164" fontId="4" fillId="0" borderId="4" xfId="0" applyNumberFormat="1" applyFont="1" applyFill="1" applyBorder="1" applyAlignment="1">
      <alignment horizontal="centerContinuous" vertical="center"/>
    </xf>
    <xf numFmtId="164" fontId="4" fillId="0" borderId="2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top"/>
    </xf>
    <xf numFmtId="0" fontId="4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4" fillId="0" borderId="0" xfId="0" applyFont="1" applyFill="1" applyAlignment="1">
      <alignment vertical="top"/>
    </xf>
    <xf numFmtId="0" fontId="8" fillId="0" borderId="2" xfId="0" applyFont="1" applyFill="1" applyBorder="1" applyAlignment="1">
      <alignment vertical="center"/>
    </xf>
    <xf numFmtId="0" fontId="0" fillId="0" borderId="0" xfId="0" applyFill="1"/>
    <xf numFmtId="0" fontId="4" fillId="0" borderId="2" xfId="0" applyFont="1" applyFill="1" applyBorder="1" applyAlignment="1">
      <alignment horizontal="center" vertical="top"/>
    </xf>
    <xf numFmtId="164" fontId="4" fillId="0" borderId="0" xfId="0" applyNumberFormat="1" applyFont="1" applyFill="1" applyAlignment="1">
      <alignment vertical="top"/>
    </xf>
    <xf numFmtId="0" fontId="4" fillId="0" borderId="0" xfId="0" applyFont="1" applyFill="1" applyAlignment="1">
      <alignment horizontal="right" vertical="top"/>
    </xf>
    <xf numFmtId="0" fontId="4" fillId="0" borderId="0" xfId="0" applyFont="1" applyFill="1" applyBorder="1" applyAlignment="1">
      <alignment horizontal="center" vertical="top"/>
    </xf>
    <xf numFmtId="164" fontId="4" fillId="0" borderId="0" xfId="0" applyNumberFormat="1" applyFont="1" applyFill="1" applyAlignment="1">
      <alignment vertical="center"/>
    </xf>
    <xf numFmtId="0" fontId="8" fillId="0" borderId="0" xfId="0" applyFont="1" applyFill="1" applyAlignment="1">
      <alignment vertical="top"/>
    </xf>
    <xf numFmtId="164" fontId="4" fillId="0" borderId="2" xfId="0" applyNumberFormat="1" applyFont="1" applyFill="1" applyBorder="1" applyAlignment="1">
      <alignment vertical="center"/>
    </xf>
    <xf numFmtId="0" fontId="4" fillId="0" borderId="0" xfId="0" quotePrefix="1" applyFont="1" applyFill="1" applyAlignment="1">
      <alignment vertical="top"/>
    </xf>
    <xf numFmtId="0" fontId="0" fillId="0" borderId="2" xfId="0" applyFill="1" applyBorder="1"/>
    <xf numFmtId="0" fontId="4" fillId="0" borderId="0" xfId="0" quotePrefix="1" applyFont="1" applyFill="1" applyAlignment="1">
      <alignment horizontal="right" vertical="top"/>
    </xf>
    <xf numFmtId="0" fontId="4" fillId="0" borderId="0" xfId="0" applyFont="1" applyFill="1" applyAlignment="1">
      <alignment horizontal="left" vertical="top"/>
    </xf>
    <xf numFmtId="0" fontId="4" fillId="0" borderId="0" xfId="0" applyFont="1" applyFill="1" applyAlignment="1">
      <alignment wrapText="1"/>
    </xf>
    <xf numFmtId="0" fontId="4" fillId="0" borderId="0" xfId="0" applyFont="1" applyFill="1" applyAlignment="1">
      <alignment vertical="center" wrapText="1"/>
    </xf>
    <xf numFmtId="164" fontId="0" fillId="0" borderId="0" xfId="0" applyNumberFormat="1" applyFill="1"/>
    <xf numFmtId="0" fontId="4" fillId="0" borderId="2" xfId="0" applyFont="1" applyFill="1" applyBorder="1" applyAlignment="1">
      <alignment horizontal="center" vertical="center"/>
    </xf>
    <xf numFmtId="0" fontId="4" fillId="0" borderId="0" xfId="0" quotePrefix="1" applyFont="1" applyFill="1" applyAlignment="1">
      <alignment vertical="top" wrapText="1"/>
    </xf>
    <xf numFmtId="164" fontId="4" fillId="0" borderId="0" xfId="0" applyNumberFormat="1" applyFont="1" applyFill="1" applyAlignment="1"/>
    <xf numFmtId="0" fontId="4" fillId="0" borderId="0" xfId="0" applyFont="1" applyFill="1" applyAlignment="1">
      <alignment horizontal="right"/>
    </xf>
    <xf numFmtId="0" fontId="4" fillId="0" borderId="0" xfId="0" applyFont="1" applyFill="1" applyAlignment="1">
      <alignment horizontal="left"/>
    </xf>
    <xf numFmtId="0" fontId="4" fillId="0" borderId="0" xfId="0" quotePrefix="1" applyFont="1" applyFill="1" applyAlignment="1">
      <alignment horizontal="left"/>
    </xf>
    <xf numFmtId="0" fontId="0" fillId="0" borderId="0" xfId="0" applyFill="1" applyAlignment="1">
      <alignment vertical="top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/>
    </xf>
    <xf numFmtId="180" fontId="31" fillId="0" borderId="0" xfId="0" applyNumberFormat="1" applyFont="1"/>
    <xf numFmtId="0" fontId="10" fillId="0" borderId="0" xfId="0" applyFont="1" applyFill="1" applyAlignment="1">
      <alignment horizontal="left"/>
    </xf>
    <xf numFmtId="0" fontId="10" fillId="0" borderId="0" xfId="0" applyFont="1" applyAlignment="1">
      <alignment horizontal="center"/>
    </xf>
    <xf numFmtId="0" fontId="4" fillId="0" borderId="0" xfId="0" applyFont="1" applyAlignment="1"/>
    <xf numFmtId="0" fontId="8" fillId="0" borderId="0" xfId="0" applyFont="1" applyAlignment="1">
      <alignment horizontal="left" vertical="center"/>
    </xf>
    <xf numFmtId="0" fontId="31" fillId="0" borderId="0" xfId="0" applyFont="1" applyAlignment="1">
      <alignment wrapText="1"/>
    </xf>
    <xf numFmtId="0" fontId="31" fillId="0" borderId="2" xfId="0" applyFont="1" applyBorder="1" applyAlignment="1">
      <alignment horizontal="center"/>
    </xf>
    <xf numFmtId="180" fontId="31" fillId="0" borderId="0" xfId="0" applyNumberFormat="1" applyFont="1" applyAlignment="1">
      <alignment vertical="top"/>
    </xf>
    <xf numFmtId="0" fontId="31" fillId="0" borderId="0" xfId="0" applyFont="1" applyAlignment="1">
      <alignment vertical="top"/>
    </xf>
    <xf numFmtId="0" fontId="31" fillId="0" borderId="2" xfId="0" applyFont="1" applyBorder="1" applyAlignment="1">
      <alignment horizontal="center" vertical="top"/>
    </xf>
    <xf numFmtId="0" fontId="31" fillId="0" borderId="0" xfId="0" applyFont="1" applyAlignment="1">
      <alignment horizontal="right"/>
    </xf>
    <xf numFmtId="0" fontId="31" fillId="0" borderId="0" xfId="0" applyFont="1" applyAlignment="1">
      <alignment horizontal="right" vertical="top"/>
    </xf>
    <xf numFmtId="180" fontId="31" fillId="0" borderId="0" xfId="0" applyNumberFormat="1" applyFont="1" applyAlignment="1"/>
    <xf numFmtId="0" fontId="31" fillId="0" borderId="0" xfId="0" applyFont="1" applyBorder="1" applyAlignment="1">
      <alignment horizontal="center" vertical="top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center" vertical="top"/>
    </xf>
    <xf numFmtId="164" fontId="4" fillId="0" borderId="0" xfId="0" applyNumberFormat="1" applyFont="1" applyAlignment="1">
      <alignment vertical="top"/>
    </xf>
    <xf numFmtId="0" fontId="4" fillId="0" borderId="0" xfId="0" applyFont="1" applyAlignment="1">
      <alignment vertical="top"/>
    </xf>
    <xf numFmtId="0" fontId="22" fillId="0" borderId="0" xfId="0" applyFont="1"/>
    <xf numFmtId="0" fontId="31" fillId="0" borderId="0" xfId="0" applyFont="1" applyAlignment="1">
      <alignment horizontal="center" vertical="top"/>
    </xf>
    <xf numFmtId="180" fontId="31" fillId="0" borderId="0" xfId="0" applyNumberFormat="1" applyFont="1" applyAlignment="1">
      <alignment horizontal="left"/>
    </xf>
    <xf numFmtId="0" fontId="31" fillId="0" borderId="0" xfId="0" applyFont="1" applyAlignment="1">
      <alignment horizontal="left" vertical="top" wrapText="1"/>
    </xf>
    <xf numFmtId="0" fontId="31" fillId="0" borderId="0" xfId="0" applyFont="1" applyAlignment="1">
      <alignment horizontal="center"/>
    </xf>
    <xf numFmtId="0" fontId="31" fillId="0" borderId="0" xfId="0" applyFont="1" applyFill="1"/>
    <xf numFmtId="0" fontId="31" fillId="0" borderId="0" xfId="0" applyFont="1" applyFill="1" applyAlignment="1">
      <alignment vertical="top"/>
    </xf>
    <xf numFmtId="0" fontId="31" fillId="0" borderId="0" xfId="0" applyFont="1" applyFill="1" applyAlignment="1">
      <alignment horizontal="right" vertical="top"/>
    </xf>
    <xf numFmtId="0" fontId="31" fillId="0" borderId="2" xfId="0" applyFont="1" applyFill="1" applyBorder="1" applyAlignment="1">
      <alignment horizontal="center" vertical="top"/>
    </xf>
    <xf numFmtId="180" fontId="31" fillId="0" borderId="0" xfId="0" applyNumberFormat="1" applyFont="1" applyFill="1" applyAlignment="1">
      <alignment vertical="top"/>
    </xf>
    <xf numFmtId="0" fontId="31" fillId="0" borderId="0" xfId="0" applyFont="1" applyAlignment="1">
      <alignment horizontal="left" wrapText="1"/>
    </xf>
    <xf numFmtId="0" fontId="4" fillId="0" borderId="13" xfId="0" applyFont="1" applyFill="1" applyBorder="1" applyAlignment="1">
      <alignment horizontal="center" wrapText="1"/>
    </xf>
    <xf numFmtId="0" fontId="31" fillId="0" borderId="0" xfId="0" applyFont="1" applyFill="1" applyAlignment="1">
      <alignment vertical="center"/>
    </xf>
    <xf numFmtId="0" fontId="31" fillId="0" borderId="2" xfId="0" applyFont="1" applyFill="1" applyBorder="1" applyAlignment="1">
      <alignment horizontal="center" vertical="center"/>
    </xf>
    <xf numFmtId="180" fontId="31" fillId="0" borderId="0" xfId="0" applyNumberFormat="1" applyFont="1" applyFill="1" applyAlignment="1">
      <alignment vertical="center"/>
    </xf>
    <xf numFmtId="0" fontId="31" fillId="0" borderId="0" xfId="0" applyFont="1" applyFill="1" applyAlignment="1">
      <alignment wrapText="1"/>
    </xf>
    <xf numFmtId="0" fontId="31" fillId="0" borderId="2" xfId="0" applyFont="1" applyFill="1" applyBorder="1" applyAlignment="1">
      <alignment horizontal="center"/>
    </xf>
    <xf numFmtId="180" fontId="31" fillId="0" borderId="0" xfId="0" applyNumberFormat="1" applyFont="1" applyFill="1"/>
    <xf numFmtId="0" fontId="31" fillId="0" borderId="0" xfId="0" applyFont="1" applyFill="1" applyAlignment="1">
      <alignment horizontal="right"/>
    </xf>
    <xf numFmtId="0" fontId="31" fillId="0" borderId="0" xfId="0" applyFont="1" applyFill="1" applyBorder="1" applyAlignment="1">
      <alignment horizontal="center" vertical="top"/>
    </xf>
    <xf numFmtId="0" fontId="4" fillId="0" borderId="0" xfId="0" applyFont="1" applyBorder="1" applyAlignment="1">
      <alignment horizontal="centerContinuous"/>
    </xf>
    <xf numFmtId="165" fontId="4" fillId="0" borderId="0" xfId="0" applyNumberFormat="1" applyFont="1" applyBorder="1" applyAlignment="1">
      <alignment horizontal="centerContinuous"/>
    </xf>
    <xf numFmtId="164" fontId="4" fillId="0" borderId="0" xfId="0" applyNumberFormat="1" applyFont="1" applyBorder="1" applyAlignment="1">
      <alignment vertical="top"/>
    </xf>
    <xf numFmtId="0" fontId="31" fillId="0" borderId="0" xfId="0" applyFont="1" applyFill="1" applyBorder="1" applyAlignment="1">
      <alignment vertical="top"/>
    </xf>
    <xf numFmtId="0" fontId="31" fillId="0" borderId="0" xfId="0" applyFont="1" applyFill="1" applyBorder="1"/>
    <xf numFmtId="0" fontId="31" fillId="0" borderId="0" xfId="0" applyFont="1" applyFill="1" applyBorder="1" applyAlignment="1">
      <alignment horizontal="right"/>
    </xf>
    <xf numFmtId="0" fontId="31" fillId="0" borderId="0" xfId="0" applyFont="1" applyFill="1" applyBorder="1" applyAlignment="1">
      <alignment vertical="center"/>
    </xf>
    <xf numFmtId="0" fontId="31" fillId="0" borderId="0" xfId="0" applyFont="1" applyFill="1" applyAlignment="1">
      <alignment horizontal="center"/>
    </xf>
    <xf numFmtId="0" fontId="31" fillId="0" borderId="0" xfId="0" applyFont="1" applyFill="1" applyAlignment="1">
      <alignment horizontal="center" vertical="top"/>
    </xf>
    <xf numFmtId="0" fontId="8" fillId="0" borderId="0" xfId="0" applyFont="1" applyAlignment="1">
      <alignment horizontal="left"/>
    </xf>
    <xf numFmtId="0" fontId="8" fillId="0" borderId="1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181" fontId="4" fillId="0" borderId="0" xfId="23" applyNumberFormat="1" applyFont="1"/>
    <xf numFmtId="173" fontId="8" fillId="0" borderId="0" xfId="0" applyNumberFormat="1" applyFont="1" applyBorder="1" applyAlignment="1">
      <alignment horizontal="left"/>
    </xf>
    <xf numFmtId="0" fontId="4" fillId="0" borderId="9" xfId="0" applyFont="1" applyBorder="1"/>
    <xf numFmtId="0" fontId="4" fillId="0" borderId="6" xfId="0" applyFont="1" applyBorder="1" applyAlignment="1"/>
    <xf numFmtId="0" fontId="4" fillId="0" borderId="6" xfId="0" applyFont="1" applyBorder="1" applyAlignment="1">
      <alignment horizontal="right"/>
    </xf>
    <xf numFmtId="0" fontId="4" fillId="0" borderId="14" xfId="0" applyFont="1" applyBorder="1" applyAlignment="1">
      <alignment horizontal="left"/>
    </xf>
    <xf numFmtId="0" fontId="4" fillId="0" borderId="3" xfId="0" applyFont="1" applyBorder="1" applyAlignment="1">
      <alignment horizontal="center"/>
    </xf>
    <xf numFmtId="0" fontId="4" fillId="0" borderId="3" xfId="0" applyFont="1" applyBorder="1"/>
    <xf numFmtId="0" fontId="4" fillId="0" borderId="14" xfId="0" applyFont="1" applyBorder="1"/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left"/>
    </xf>
    <xf numFmtId="0" fontId="26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0" fontId="26" fillId="0" borderId="0" xfId="0" applyFont="1" applyBorder="1" applyAlignment="1"/>
    <xf numFmtId="165" fontId="4" fillId="0" borderId="0" xfId="0" applyNumberFormat="1" applyFont="1" applyAlignment="1">
      <alignment horizontal="left"/>
    </xf>
    <xf numFmtId="49" fontId="4" fillId="0" borderId="2" xfId="0" applyNumberFormat="1" applyFont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164" fontId="7" fillId="0" borderId="0" xfId="0" applyNumberFormat="1" applyFont="1" applyFill="1" applyAlignment="1">
      <alignment horizontal="center"/>
    </xf>
    <xf numFmtId="0" fontId="26" fillId="0" borderId="0" xfId="23" applyFont="1" applyFill="1" applyBorder="1" applyAlignment="1">
      <alignment vertical="center"/>
    </xf>
    <xf numFmtId="49" fontId="4" fillId="0" borderId="0" xfId="23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164" fontId="26" fillId="0" borderId="0" xfId="23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0" xfId="0" applyFont="1" applyAlignment="1">
      <alignment wrapText="1"/>
    </xf>
    <xf numFmtId="0" fontId="4" fillId="0" borderId="2" xfId="23" applyFont="1" applyBorder="1" applyAlignment="1">
      <alignment horizontal="center"/>
    </xf>
    <xf numFmtId="0" fontId="4" fillId="0" borderId="0" xfId="0" applyFont="1" applyAlignment="1">
      <alignment horizontal="right" wrapText="1"/>
    </xf>
    <xf numFmtId="164" fontId="10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23" applyFont="1" applyAlignment="1">
      <alignment horizontal="center" vertical="center"/>
    </xf>
    <xf numFmtId="0" fontId="4" fillId="0" borderId="0" xfId="23" applyFont="1" applyBorder="1" applyAlignment="1">
      <alignment horizontal="center"/>
    </xf>
    <xf numFmtId="164" fontId="6" fillId="0" borderId="0" xfId="0" applyNumberFormat="1" applyFont="1" applyAlignment="1">
      <alignment vertical="center"/>
    </xf>
    <xf numFmtId="0" fontId="4" fillId="0" borderId="2" xfId="23" applyFont="1" applyFill="1" applyBorder="1" applyAlignment="1">
      <alignment horizontal="center"/>
    </xf>
    <xf numFmtId="0" fontId="10" fillId="0" borderId="0" xfId="0" applyFont="1"/>
    <xf numFmtId="164" fontId="10" fillId="0" borderId="0" xfId="0" applyNumberFormat="1" applyFont="1"/>
    <xf numFmtId="0" fontId="4" fillId="0" borderId="13" xfId="0" applyFont="1" applyBorder="1"/>
    <xf numFmtId="0" fontId="4" fillId="0" borderId="16" xfId="0" applyFont="1" applyBorder="1" applyAlignment="1">
      <alignment horizontal="center"/>
    </xf>
    <xf numFmtId="164" fontId="4" fillId="0" borderId="16" xfId="0" applyNumberFormat="1" applyFont="1" applyBorder="1"/>
    <xf numFmtId="164" fontId="4" fillId="0" borderId="9" xfId="0" applyNumberFormat="1" applyFont="1" applyBorder="1" applyAlignment="1">
      <alignment horizontal="centerContinuous"/>
    </xf>
    <xf numFmtId="164" fontId="4" fillId="0" borderId="3" xfId="0" applyNumberFormat="1" applyFont="1" applyBorder="1" applyAlignment="1">
      <alignment horizontal="left"/>
    </xf>
    <xf numFmtId="0" fontId="4" fillId="0" borderId="3" xfId="0" applyFont="1" applyBorder="1" applyAlignment="1">
      <alignment horizontal="right"/>
    </xf>
    <xf numFmtId="164" fontId="4" fillId="0" borderId="6" xfId="0" applyNumberFormat="1" applyFont="1" applyBorder="1" applyAlignment="1">
      <alignment horizontal="left"/>
    </xf>
    <xf numFmtId="0" fontId="4" fillId="0" borderId="5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64" fontId="4" fillId="0" borderId="17" xfId="0" applyNumberFormat="1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165" fontId="4" fillId="0" borderId="5" xfId="0" applyNumberFormat="1" applyFont="1" applyFill="1" applyBorder="1" applyAlignment="1" applyProtection="1">
      <alignment horizontal="center" wrapText="1"/>
      <protection locked="0"/>
    </xf>
    <xf numFmtId="0" fontId="4" fillId="0" borderId="4" xfId="0" applyFont="1" applyBorder="1"/>
    <xf numFmtId="0" fontId="4" fillId="0" borderId="11" xfId="0" applyFont="1" applyBorder="1" applyAlignment="1">
      <alignment horizontal="center"/>
    </xf>
    <xf numFmtId="164" fontId="4" fillId="0" borderId="11" xfId="0" applyNumberFormat="1" applyFont="1" applyBorder="1"/>
    <xf numFmtId="0" fontId="4" fillId="0" borderId="7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165" fontId="4" fillId="0" borderId="0" xfId="0" applyNumberFormat="1" applyFont="1" applyFill="1" applyBorder="1" applyAlignment="1" applyProtection="1">
      <alignment horizontal="center" vertical="center" wrapText="1"/>
      <protection locked="0"/>
    </xf>
    <xf numFmtId="165" fontId="4" fillId="0" borderId="0" xfId="0" applyNumberFormat="1" applyFont="1" applyFill="1" applyBorder="1" applyAlignment="1" applyProtection="1">
      <alignment horizontal="centerContinuous" vertical="top" wrapText="1"/>
      <protection locked="0"/>
    </xf>
    <xf numFmtId="165" fontId="4" fillId="0" borderId="0" xfId="0" applyNumberFormat="1" applyFont="1" applyFill="1" applyBorder="1" applyAlignment="1" applyProtection="1">
      <alignment horizontal="centerContinuous" vertical="center" wrapText="1"/>
      <protection locked="0"/>
    </xf>
    <xf numFmtId="164" fontId="4" fillId="0" borderId="0" xfId="0" applyNumberFormat="1" applyFont="1" applyBorder="1" applyAlignment="1">
      <alignment horizontal="center" vertical="center" wrapText="1"/>
    </xf>
    <xf numFmtId="165" fontId="4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5" xfId="0" applyBorder="1"/>
    <xf numFmtId="0" fontId="4" fillId="0" borderId="0" xfId="0" applyFont="1" applyAlignment="1">
      <alignment horizontal="left" wrapText="1"/>
    </xf>
    <xf numFmtId="164" fontId="4" fillId="0" borderId="0" xfId="0" applyNumberFormat="1" applyFont="1" applyAlignment="1">
      <alignment horizontal="center"/>
    </xf>
    <xf numFmtId="164" fontId="4" fillId="0" borderId="0" xfId="0" applyNumberFormat="1" applyFont="1" applyAlignment="1"/>
    <xf numFmtId="0" fontId="4" fillId="0" borderId="13" xfId="0" applyFont="1" applyBorder="1" applyAlignment="1">
      <alignment horizontal="center" vertical="top"/>
    </xf>
    <xf numFmtId="165" fontId="4" fillId="0" borderId="0" xfId="0" applyNumberFormat="1" applyFont="1" applyAlignment="1">
      <alignment horizontal="right" vertical="top"/>
    </xf>
    <xf numFmtId="0" fontId="4" fillId="0" borderId="2" xfId="0" applyFont="1" applyBorder="1" applyAlignment="1">
      <alignment horizontal="center" vertical="top"/>
    </xf>
    <xf numFmtId="0" fontId="31" fillId="0" borderId="0" xfId="0" applyFont="1" applyBorder="1"/>
    <xf numFmtId="0" fontId="31" fillId="0" borderId="0" xfId="0" applyFont="1" applyBorder="1" applyAlignment="1">
      <alignment horizontal="right"/>
    </xf>
    <xf numFmtId="180" fontId="34" fillId="0" borderId="0" xfId="0" applyNumberFormat="1" applyFont="1" applyAlignment="1">
      <alignment horizontal="right"/>
    </xf>
    <xf numFmtId="0" fontId="31" fillId="0" borderId="0" xfId="0" applyFont="1" applyBorder="1" applyAlignment="1">
      <alignment wrapText="1"/>
    </xf>
    <xf numFmtId="0" fontId="31" fillId="0" borderId="0" xfId="0" applyFont="1" applyBorder="1" applyAlignment="1">
      <alignment horizontal="center"/>
    </xf>
    <xf numFmtId="0" fontId="10" fillId="0" borderId="0" xfId="0" applyFont="1" applyFill="1" applyAlignment="1">
      <alignment horizontal="centerContinuous"/>
    </xf>
    <xf numFmtId="0" fontId="6" fillId="0" borderId="0" xfId="0" applyFont="1" applyFill="1" applyAlignment="1">
      <alignment horizontal="centerContinuous"/>
    </xf>
    <xf numFmtId="164" fontId="4" fillId="0" borderId="0" xfId="0" applyNumberFormat="1" applyFont="1" applyFill="1" applyAlignment="1">
      <alignment horizontal="left"/>
    </xf>
    <xf numFmtId="0" fontId="4" fillId="0" borderId="6" xfId="0" applyFont="1" applyFill="1" applyBorder="1" applyAlignment="1">
      <alignment horizontal="centerContinuous" vertical="center"/>
    </xf>
    <xf numFmtId="0" fontId="4" fillId="0" borderId="0" xfId="0" applyFont="1" applyFill="1" applyBorder="1" applyAlignment="1">
      <alignment horizontal="centerContinuous"/>
    </xf>
    <xf numFmtId="0" fontId="4" fillId="0" borderId="0" xfId="0" applyFont="1" applyFill="1" applyBorder="1" applyAlignment="1">
      <alignment horizontal="centerContinuous" vertical="center"/>
    </xf>
    <xf numFmtId="0" fontId="4" fillId="0" borderId="1" xfId="0" applyFont="1" applyFill="1" applyBorder="1" applyAlignment="1">
      <alignment horizontal="centerContinuous"/>
    </xf>
    <xf numFmtId="0" fontId="4" fillId="0" borderId="1" xfId="0" applyFont="1" applyFill="1" applyBorder="1" applyAlignment="1">
      <alignment horizontal="centerContinuous" vertical="center"/>
    </xf>
    <xf numFmtId="164" fontId="4" fillId="0" borderId="11" xfId="0" applyNumberFormat="1" applyFont="1" applyFill="1" applyBorder="1" applyAlignment="1">
      <alignment horizontal="center"/>
    </xf>
    <xf numFmtId="164" fontId="4" fillId="0" borderId="4" xfId="0" applyNumberFormat="1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165" fontId="4" fillId="0" borderId="0" xfId="0" applyNumberFormat="1" applyFont="1" applyFill="1" applyAlignment="1">
      <alignment horizontal="right"/>
    </xf>
    <xf numFmtId="180" fontId="34" fillId="0" borderId="0" xfId="0" applyNumberFormat="1" applyFont="1"/>
    <xf numFmtId="0" fontId="31" fillId="0" borderId="2" xfId="0" applyFont="1" applyBorder="1"/>
    <xf numFmtId="0" fontId="31" fillId="0" borderId="2" xfId="0" applyFont="1" applyBorder="1" applyAlignment="1">
      <alignment horizontal="right"/>
    </xf>
    <xf numFmtId="0" fontId="31" fillId="0" borderId="2" xfId="0" applyFont="1" applyBorder="1" applyAlignment="1">
      <alignment wrapText="1"/>
    </xf>
    <xf numFmtId="0" fontId="31" fillId="0" borderId="2" xfId="0" applyFont="1" applyFill="1" applyBorder="1" applyAlignment="1">
      <alignment horizontal="right"/>
    </xf>
    <xf numFmtId="0" fontId="31" fillId="0" borderId="2" xfId="0" applyFont="1" applyBorder="1" applyAlignment="1"/>
    <xf numFmtId="180" fontId="31" fillId="0" borderId="0" xfId="0" applyNumberFormat="1" applyFont="1" applyAlignment="1">
      <alignment horizontal="right"/>
    </xf>
    <xf numFmtId="44" fontId="31" fillId="0" borderId="0" xfId="24" applyFont="1"/>
    <xf numFmtId="44" fontId="34" fillId="0" borderId="0" xfId="24" applyFont="1" applyAlignment="1">
      <alignment horizontal="right"/>
    </xf>
    <xf numFmtId="0" fontId="31" fillId="0" borderId="0" xfId="0" applyFont="1" applyAlignment="1"/>
    <xf numFmtId="0" fontId="31" fillId="0" borderId="0" xfId="0" applyFont="1" applyBorder="1" applyAlignment="1"/>
    <xf numFmtId="0" fontId="4" fillId="0" borderId="0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left"/>
    </xf>
    <xf numFmtId="0" fontId="10" fillId="0" borderId="0" xfId="0" applyFont="1" applyFill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Border="1"/>
    <xf numFmtId="0" fontId="8" fillId="0" borderId="0" xfId="0" applyFont="1" applyFill="1" applyAlignment="1">
      <alignment horizontal="left"/>
    </xf>
    <xf numFmtId="164" fontId="8" fillId="0" borderId="0" xfId="0" applyNumberFormat="1" applyFont="1" applyFill="1" applyAlignment="1">
      <alignment horizontal="left"/>
    </xf>
    <xf numFmtId="164" fontId="4" fillId="0" borderId="0" xfId="0" applyNumberFormat="1" applyFont="1" applyFill="1" applyAlignment="1">
      <alignment horizontal="center"/>
    </xf>
    <xf numFmtId="0" fontId="4" fillId="0" borderId="6" xfId="0" applyFont="1" applyFill="1" applyBorder="1"/>
    <xf numFmtId="0" fontId="4" fillId="0" borderId="1" xfId="0" applyFont="1" applyFill="1" applyBorder="1"/>
    <xf numFmtId="0" fontId="4" fillId="0" borderId="13" xfId="0" applyFont="1" applyFill="1" applyBorder="1"/>
    <xf numFmtId="164" fontId="4" fillId="0" borderId="2" xfId="0" applyNumberFormat="1" applyFont="1" applyFill="1" applyBorder="1"/>
    <xf numFmtId="0" fontId="4" fillId="0" borderId="2" xfId="0" applyFont="1" applyFill="1" applyBorder="1"/>
    <xf numFmtId="0" fontId="4" fillId="0" borderId="2" xfId="0" applyFont="1" applyFill="1" applyBorder="1" applyAlignment="1">
      <alignment horizontal="right"/>
    </xf>
    <xf numFmtId="164" fontId="7" fillId="0" borderId="0" xfId="0" applyNumberFormat="1" applyFont="1" applyFill="1" applyAlignment="1">
      <alignment horizontal="right"/>
    </xf>
    <xf numFmtId="0" fontId="4" fillId="0" borderId="2" xfId="0" applyFont="1" applyFill="1" applyBorder="1" applyAlignment="1">
      <alignment wrapText="1"/>
    </xf>
    <xf numFmtId="0" fontId="4" fillId="0" borderId="0" xfId="0" applyFont="1" applyFill="1" applyBorder="1" applyAlignment="1">
      <alignment horizontal="left"/>
    </xf>
    <xf numFmtId="49" fontId="4" fillId="0" borderId="0" xfId="0" applyNumberFormat="1" applyFont="1" applyFill="1" applyBorder="1" applyAlignment="1">
      <alignment horizontal="centerContinuous"/>
    </xf>
    <xf numFmtId="0" fontId="4" fillId="0" borderId="0" xfId="0" applyFont="1" applyFill="1" applyBorder="1" applyAlignment="1">
      <alignment horizontal="right"/>
    </xf>
    <xf numFmtId="0" fontId="4" fillId="0" borderId="0" xfId="0" applyFont="1" applyBorder="1" applyAlignment="1">
      <alignment horizontal="left"/>
    </xf>
    <xf numFmtId="0" fontId="4" fillId="0" borderId="1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4" fillId="0" borderId="0" xfId="0" applyFont="1" applyBorder="1"/>
    <xf numFmtId="164" fontId="4" fillId="0" borderId="11" xfId="0" applyNumberFormat="1" applyFont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4" fontId="7" fillId="0" borderId="0" xfId="0" applyNumberFormat="1" applyFont="1" applyAlignment="1">
      <alignment horizontal="right"/>
    </xf>
    <xf numFmtId="49" fontId="4" fillId="0" borderId="0" xfId="0" applyNumberFormat="1" applyFont="1" applyBorder="1" applyAlignment="1">
      <alignment horizontal="centerContinuous"/>
    </xf>
    <xf numFmtId="0" fontId="4" fillId="0" borderId="0" xfId="0" applyFont="1" applyBorder="1" applyAlignment="1">
      <alignment horizontal="left"/>
    </xf>
    <xf numFmtId="0" fontId="4" fillId="0" borderId="9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4" fillId="0" borderId="0" xfId="0" applyFont="1" applyBorder="1"/>
    <xf numFmtId="0" fontId="4" fillId="0" borderId="14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Continuous" vertical="center"/>
    </xf>
    <xf numFmtId="0" fontId="6" fillId="0" borderId="0" xfId="0" applyFont="1" applyBorder="1" applyAlignment="1">
      <alignment horizontal="centerContinuous" vertical="center"/>
    </xf>
    <xf numFmtId="0" fontId="6" fillId="0" borderId="0" xfId="0" applyNumberFormat="1" applyFont="1" applyBorder="1"/>
    <xf numFmtId="0" fontId="10" fillId="0" borderId="0" xfId="0" applyFont="1" applyAlignment="1">
      <alignment horizontal="left" vertical="center"/>
    </xf>
    <xf numFmtId="182" fontId="7" fillId="0" borderId="0" xfId="0" applyNumberFormat="1" applyFont="1" applyBorder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centerContinuous" vertical="center"/>
    </xf>
    <xf numFmtId="182" fontId="7" fillId="0" borderId="0" xfId="0" applyNumberFormat="1" applyFont="1" applyBorder="1" applyAlignment="1">
      <alignment horizontal="centerContinuous" vertical="center"/>
    </xf>
    <xf numFmtId="0" fontId="7" fillId="0" borderId="0" xfId="0" applyNumberFormat="1" applyFont="1" applyBorder="1"/>
    <xf numFmtId="0" fontId="4" fillId="0" borderId="1" xfId="0" applyFont="1" applyBorder="1" applyAlignment="1">
      <alignment horizontal="right" vertical="center"/>
    </xf>
    <xf numFmtId="0" fontId="4" fillId="0" borderId="1" xfId="0" applyNumberFormat="1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3" xfId="0" applyFont="1" applyBorder="1" applyAlignment="1">
      <alignment horizontal="right" vertical="center"/>
    </xf>
    <xf numFmtId="0" fontId="4" fillId="0" borderId="6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4" fillId="0" borderId="0" xfId="0" applyFont="1" applyBorder="1" applyAlignment="1">
      <alignment horizontal="right" vertical="center"/>
    </xf>
    <xf numFmtId="0" fontId="4" fillId="0" borderId="6" xfId="0" applyNumberFormat="1" applyFont="1" applyBorder="1" applyAlignment="1">
      <alignment vertical="center"/>
    </xf>
    <xf numFmtId="0" fontId="8" fillId="0" borderId="2" xfId="0" applyFont="1" applyBorder="1"/>
    <xf numFmtId="165" fontId="4" fillId="0" borderId="15" xfId="0" applyNumberFormat="1" applyFont="1" applyBorder="1" applyAlignment="1">
      <alignment horizontal="right"/>
    </xf>
    <xf numFmtId="164" fontId="4" fillId="0" borderId="15" xfId="0" applyNumberFormat="1" applyFont="1" applyBorder="1" applyAlignment="1">
      <alignment horizontal="right"/>
    </xf>
    <xf numFmtId="0" fontId="8" fillId="0" borderId="0" xfId="0" applyNumberFormat="1" applyFont="1" applyBorder="1"/>
    <xf numFmtId="0" fontId="8" fillId="0" borderId="2" xfId="0" applyFont="1" applyBorder="1" applyAlignment="1">
      <alignment horizontal="right"/>
    </xf>
    <xf numFmtId="0" fontId="8" fillId="0" borderId="0" xfId="0" applyNumberFormat="1" applyFont="1" applyBorder="1" applyAlignment="1">
      <alignment horizontal="left"/>
    </xf>
    <xf numFmtId="183" fontId="4" fillId="0" borderId="0" xfId="0" applyNumberFormat="1" applyFont="1" applyBorder="1" applyAlignment="1">
      <alignment horizontal="right" vertical="center"/>
    </xf>
    <xf numFmtId="49" fontId="8" fillId="0" borderId="0" xfId="0" applyNumberFormat="1" applyFont="1" applyBorder="1" applyAlignment="1">
      <alignment horizontal="right" vertical="justify"/>
    </xf>
    <xf numFmtId="182" fontId="4" fillId="0" borderId="0" xfId="0" applyNumberFormat="1" applyFont="1"/>
    <xf numFmtId="182" fontId="4" fillId="0" borderId="0" xfId="0" applyNumberFormat="1" applyFont="1" applyBorder="1"/>
    <xf numFmtId="183" fontId="4" fillId="0" borderId="0" xfId="0" applyNumberFormat="1" applyFont="1" applyBorder="1" applyAlignment="1">
      <alignment horizontal="left" vertical="center"/>
    </xf>
    <xf numFmtId="0" fontId="4" fillId="0" borderId="0" xfId="0" applyFont="1" applyBorder="1" applyAlignment="1"/>
    <xf numFmtId="0" fontId="4" fillId="0" borderId="0" xfId="0" applyNumberFormat="1" applyFont="1" applyBorder="1" applyAlignment="1"/>
    <xf numFmtId="172" fontId="8" fillId="0" borderId="0" xfId="0" applyNumberFormat="1" applyFont="1" applyBorder="1" applyAlignment="1">
      <alignment horizontal="centerContinuous" vertical="justify"/>
    </xf>
    <xf numFmtId="0" fontId="4" fillId="0" borderId="0" xfId="0" applyNumberFormat="1" applyFont="1" applyBorder="1" applyAlignment="1">
      <alignment horizontal="centerContinuous"/>
    </xf>
    <xf numFmtId="172" fontId="4" fillId="0" borderId="2" xfId="0" applyNumberFormat="1" applyFont="1" applyBorder="1" applyAlignment="1">
      <alignment vertical="justify"/>
    </xf>
    <xf numFmtId="0" fontId="4" fillId="0" borderId="0" xfId="0" applyNumberFormat="1" applyFont="1" applyBorder="1" applyAlignment="1">
      <alignment vertical="justify"/>
    </xf>
    <xf numFmtId="0" fontId="8" fillId="0" borderId="2" xfId="0" applyFont="1" applyBorder="1" applyAlignment="1">
      <alignment horizontal="right" wrapText="1"/>
    </xf>
    <xf numFmtId="182" fontId="4" fillId="0" borderId="2" xfId="0" applyNumberFormat="1" applyFont="1" applyBorder="1" applyAlignment="1">
      <alignment horizontal="left" vertical="center"/>
    </xf>
    <xf numFmtId="0" fontId="4" fillId="0" borderId="0" xfId="0" applyNumberFormat="1" applyFont="1" applyBorder="1" applyAlignment="1">
      <alignment horizontal="left" vertical="center"/>
    </xf>
    <xf numFmtId="172" fontId="8" fillId="0" borderId="0" xfId="0" applyNumberFormat="1" applyFont="1" applyBorder="1" applyAlignment="1">
      <alignment vertical="justify"/>
    </xf>
    <xf numFmtId="0" fontId="8" fillId="0" borderId="0" xfId="0" applyNumberFormat="1" applyFont="1" applyBorder="1" applyAlignment="1">
      <alignment vertical="justify"/>
    </xf>
    <xf numFmtId="184" fontId="4" fillId="0" borderId="0" xfId="0" applyNumberFormat="1" applyFont="1" applyFill="1" applyBorder="1" applyAlignment="1">
      <alignment horizontal="right"/>
    </xf>
    <xf numFmtId="164" fontId="7" fillId="0" borderId="0" xfId="0" applyNumberFormat="1" applyFont="1" applyBorder="1" applyAlignment="1">
      <alignment horizontal="right"/>
    </xf>
    <xf numFmtId="0" fontId="10" fillId="0" borderId="0" xfId="0" applyFont="1" applyAlignment="1"/>
    <xf numFmtId="0" fontId="21" fillId="0" borderId="0" xfId="0" applyFont="1" applyBorder="1" applyAlignment="1"/>
    <xf numFmtId="0" fontId="4" fillId="0" borderId="6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6" fillId="0" borderId="0" xfId="0" applyFont="1" applyFill="1" applyAlignment="1">
      <alignment horizontal="left"/>
    </xf>
    <xf numFmtId="0" fontId="4" fillId="0" borderId="0" xfId="0" applyFont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0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4" fillId="0" borderId="0" xfId="0" applyFont="1" applyBorder="1"/>
    <xf numFmtId="0" fontId="4" fillId="0" borderId="0" xfId="0" applyFont="1" applyFill="1" applyBorder="1" applyAlignment="1">
      <alignment horizontal="left" vertical="center"/>
    </xf>
    <xf numFmtId="0" fontId="7" fillId="0" borderId="0" xfId="0" applyFont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36" fillId="0" borderId="0" xfId="0" applyFont="1"/>
    <xf numFmtId="0" fontId="21" fillId="0" borderId="0" xfId="0" applyFont="1"/>
    <xf numFmtId="0" fontId="23" fillId="0" borderId="0" xfId="0" applyFont="1" applyAlignment="1">
      <alignment horizontal="centerContinuous" vertical="center"/>
    </xf>
    <xf numFmtId="0" fontId="4" fillId="0" borderId="0" xfId="0" applyFont="1" applyAlignment="1">
      <alignment horizontal="centerContinuous" vertical="center"/>
    </xf>
    <xf numFmtId="0" fontId="4" fillId="0" borderId="0" xfId="0" applyFont="1" applyFill="1" applyAlignment="1">
      <alignment horizontal="centerContinuous" vertical="center"/>
    </xf>
    <xf numFmtId="0" fontId="4" fillId="0" borderId="6" xfId="0" applyFont="1" applyBorder="1" applyAlignment="1">
      <alignment horizontal="centerContinuous" vertical="center"/>
    </xf>
    <xf numFmtId="0" fontId="4" fillId="0" borderId="3" xfId="0" applyFont="1" applyBorder="1" applyAlignment="1">
      <alignment horizontal="centerContinuous" vertical="center"/>
    </xf>
    <xf numFmtId="0" fontId="11" fillId="0" borderId="2" xfId="0" applyFont="1" applyBorder="1" applyAlignment="1">
      <alignment horizontal="centerContinuous" vertical="top"/>
    </xf>
    <xf numFmtId="0" fontId="4" fillId="0" borderId="2" xfId="0" applyFont="1" applyBorder="1" applyAlignment="1">
      <alignment horizontal="centerContinuous" vertical="top"/>
    </xf>
    <xf numFmtId="0" fontId="4" fillId="0" borderId="17" xfId="0" applyFont="1" applyBorder="1"/>
    <xf numFmtId="167" fontId="37" fillId="5" borderId="0" xfId="0" applyNumberFormat="1" applyFont="1" applyFill="1" applyBorder="1" applyAlignment="1" applyProtection="1">
      <protection locked="0"/>
    </xf>
    <xf numFmtId="167" fontId="5" fillId="5" borderId="0" xfId="0" applyNumberFormat="1" applyFont="1" applyFill="1" applyAlignment="1" applyProtection="1">
      <protection locked="0"/>
    </xf>
    <xf numFmtId="164" fontId="8" fillId="0" borderId="0" xfId="0" applyNumberFormat="1" applyFont="1" applyBorder="1" applyAlignment="1">
      <alignment horizontal="left"/>
    </xf>
    <xf numFmtId="164" fontId="8" fillId="0" borderId="0" xfId="0" applyNumberFormat="1" applyFont="1" applyBorder="1" applyAlignment="1"/>
    <xf numFmtId="164" fontId="8" fillId="0" borderId="0" xfId="0" applyNumberFormat="1" applyFont="1" applyAlignment="1"/>
    <xf numFmtId="0" fontId="31" fillId="0" borderId="2" xfId="0" applyFont="1" applyBorder="1" applyAlignment="1">
      <alignment vertical="center" wrapText="1"/>
    </xf>
    <xf numFmtId="0" fontId="38" fillId="0" borderId="2" xfId="0" applyFont="1" applyBorder="1" applyAlignment="1">
      <alignment horizontal="right"/>
    </xf>
    <xf numFmtId="0" fontId="23" fillId="0" borderId="0" xfId="0" applyFont="1" applyAlignment="1">
      <alignment horizontal="centerContinuous"/>
    </xf>
    <xf numFmtId="0" fontId="39" fillId="0" borderId="0" xfId="0" applyFont="1" applyAlignment="1">
      <alignment horizontal="centerContinuous"/>
    </xf>
    <xf numFmtId="0" fontId="4" fillId="0" borderId="0" xfId="0" applyFont="1" applyBorder="1" applyAlignment="1">
      <alignment horizontal="center" vertical="top"/>
    </xf>
    <xf numFmtId="0" fontId="4" fillId="0" borderId="15" xfId="0" applyFont="1" applyBorder="1" applyAlignment="1">
      <alignment horizontal="center" vertical="top"/>
    </xf>
    <xf numFmtId="0" fontId="4" fillId="0" borderId="1" xfId="0" applyFont="1" applyBorder="1" applyAlignment="1"/>
    <xf numFmtId="0" fontId="4" fillId="0" borderId="1" xfId="0" applyFont="1" applyBorder="1" applyAlignment="1">
      <alignment horizontal="center" vertical="top"/>
    </xf>
    <xf numFmtId="0" fontId="4" fillId="0" borderId="4" xfId="0" applyFont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4" fillId="0" borderId="3" xfId="0" applyFont="1" applyBorder="1" applyAlignment="1">
      <alignment horizontal="center" vertical="top"/>
    </xf>
    <xf numFmtId="0" fontId="4" fillId="0" borderId="14" xfId="0" applyFont="1" applyBorder="1" applyAlignment="1">
      <alignment horizontal="center" vertical="top"/>
    </xf>
    <xf numFmtId="0" fontId="4" fillId="0" borderId="9" xfId="0" applyFont="1" applyBorder="1" applyAlignment="1">
      <alignment horizontal="center" vertical="top"/>
    </xf>
    <xf numFmtId="0" fontId="4" fillId="0" borderId="3" xfId="0" quotePrefix="1" applyFont="1" applyBorder="1" applyAlignment="1">
      <alignment horizontal="center" vertical="top"/>
    </xf>
    <xf numFmtId="0" fontId="4" fillId="0" borderId="14" xfId="0" applyFont="1" applyBorder="1" applyAlignment="1">
      <alignment vertical="top"/>
    </xf>
    <xf numFmtId="0" fontId="4" fillId="0" borderId="9" xfId="0" applyFont="1" applyBorder="1" applyAlignment="1">
      <alignment vertical="top"/>
    </xf>
    <xf numFmtId="0" fontId="4" fillId="0" borderId="6" xfId="0" applyFont="1" applyBorder="1" applyAlignment="1">
      <alignment vertical="top"/>
    </xf>
    <xf numFmtId="0" fontId="4" fillId="0" borderId="13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4" fillId="0" borderId="6" xfId="0" applyFont="1" applyBorder="1" applyAlignment="1">
      <alignment horizontal="center" vertical="top"/>
    </xf>
    <xf numFmtId="0" fontId="4" fillId="0" borderId="5" xfId="0" applyFont="1" applyBorder="1" applyAlignment="1">
      <alignment horizontal="center" vertical="top"/>
    </xf>
    <xf numFmtId="0" fontId="4" fillId="0" borderId="0" xfId="0" applyFont="1" applyBorder="1" applyAlignment="1">
      <alignment vertical="top"/>
    </xf>
    <xf numFmtId="0" fontId="4" fillId="0" borderId="2" xfId="0" applyFont="1" applyBorder="1" applyAlignment="1">
      <alignment vertical="top"/>
    </xf>
    <xf numFmtId="0" fontId="4" fillId="0" borderId="15" xfId="0" applyFont="1" applyBorder="1" applyAlignment="1">
      <alignment vertical="top"/>
    </xf>
    <xf numFmtId="0" fontId="4" fillId="0" borderId="0" xfId="0" quotePrefix="1" applyFont="1" applyBorder="1" applyAlignment="1">
      <alignment horizontal="center" vertical="top"/>
    </xf>
    <xf numFmtId="0" fontId="4" fillId="0" borderId="1" xfId="0" applyFont="1" applyBorder="1" applyAlignment="1">
      <alignment vertical="top"/>
    </xf>
    <xf numFmtId="0" fontId="4" fillId="0" borderId="4" xfId="0" applyFont="1" applyBorder="1" applyAlignment="1">
      <alignment vertical="top"/>
    </xf>
    <xf numFmtId="0" fontId="4" fillId="0" borderId="7" xfId="0" applyFont="1" applyBorder="1" applyAlignment="1">
      <alignment vertical="top"/>
    </xf>
    <xf numFmtId="0" fontId="4" fillId="0" borderId="5" xfId="0" applyFont="1" applyBorder="1" applyAlignment="1">
      <alignment horizontal="centerContinuous" vertical="top"/>
    </xf>
    <xf numFmtId="0" fontId="4" fillId="0" borderId="6" xfId="0" applyFont="1" applyBorder="1" applyAlignment="1">
      <alignment horizontal="centerContinuous"/>
    </xf>
    <xf numFmtId="0" fontId="4" fillId="0" borderId="13" xfId="0" applyFont="1" applyBorder="1" applyAlignment="1">
      <alignment horizontal="centerContinuous" vertical="top"/>
    </xf>
    <xf numFmtId="0" fontId="4" fillId="0" borderId="0" xfId="0" applyFont="1" applyBorder="1" applyAlignment="1">
      <alignment horizontal="centerContinuous" vertical="top"/>
    </xf>
    <xf numFmtId="0" fontId="4" fillId="0" borderId="0" xfId="0" applyFont="1" applyAlignment="1">
      <alignment horizontal="centerContinuous"/>
    </xf>
    <xf numFmtId="0" fontId="4" fillId="0" borderId="8" xfId="0" applyFont="1" applyBorder="1" applyAlignment="1">
      <alignment vertical="top"/>
    </xf>
    <xf numFmtId="0" fontId="4" fillId="0" borderId="16" xfId="0" applyFont="1" applyBorder="1" applyAlignment="1">
      <alignment vertical="top"/>
    </xf>
    <xf numFmtId="0" fontId="4" fillId="0" borderId="21" xfId="0" applyFont="1" applyBorder="1" applyAlignment="1">
      <alignment horizontal="left" vertical="top"/>
    </xf>
    <xf numFmtId="0" fontId="4" fillId="0" borderId="11" xfId="0" applyFont="1" applyBorder="1" applyAlignment="1">
      <alignment vertical="top"/>
    </xf>
    <xf numFmtId="0" fontId="4" fillId="0" borderId="22" xfId="0" applyFont="1" applyBorder="1" applyAlignment="1">
      <alignment horizontal="left" vertical="top"/>
    </xf>
    <xf numFmtId="0" fontId="4" fillId="0" borderId="17" xfId="0" applyFont="1" applyBorder="1" applyAlignment="1">
      <alignment horizontal="left" vertical="top"/>
    </xf>
    <xf numFmtId="0" fontId="4" fillId="0" borderId="23" xfId="0" applyFont="1" applyBorder="1" applyAlignment="1">
      <alignment horizontal="left" vertical="top"/>
    </xf>
    <xf numFmtId="0" fontId="4" fillId="0" borderId="24" xfId="0" applyFont="1" applyBorder="1" applyAlignment="1">
      <alignment horizontal="left" vertical="top"/>
    </xf>
    <xf numFmtId="0" fontId="4" fillId="0" borderId="11" xfId="0" applyFont="1" applyBorder="1" applyAlignment="1">
      <alignment horizontal="left" vertical="top"/>
    </xf>
    <xf numFmtId="0" fontId="4" fillId="0" borderId="0" xfId="0" applyFont="1" applyBorder="1" applyAlignment="1">
      <alignment horizontal="left" vertical="top"/>
    </xf>
    <xf numFmtId="0" fontId="4" fillId="0" borderId="8" xfId="0" applyFont="1" applyBorder="1" applyAlignment="1">
      <alignment horizontal="left" vertical="top"/>
    </xf>
    <xf numFmtId="0" fontId="4" fillId="0" borderId="11" xfId="0" applyFont="1" applyBorder="1" applyAlignment="1"/>
    <xf numFmtId="0" fontId="4" fillId="0" borderId="16" xfId="0" applyFont="1" applyBorder="1" applyAlignment="1">
      <alignment horizontal="left" vertical="top"/>
    </xf>
    <xf numFmtId="0" fontId="4" fillId="0" borderId="17" xfId="0" applyFont="1" applyBorder="1" applyAlignment="1">
      <alignment vertical="top"/>
    </xf>
    <xf numFmtId="0" fontId="4" fillId="0" borderId="25" xfId="0" applyFont="1" applyBorder="1" applyAlignment="1">
      <alignment horizontal="left" vertical="top"/>
    </xf>
    <xf numFmtId="0" fontId="4" fillId="0" borderId="8" xfId="0" applyFont="1" applyBorder="1" applyAlignment="1"/>
    <xf numFmtId="0" fontId="40" fillId="0" borderId="0" xfId="0" applyFont="1" applyAlignment="1">
      <alignment horizontal="centerContinuous"/>
    </xf>
    <xf numFmtId="0" fontId="21" fillId="0" borderId="0" xfId="0" applyFont="1" applyAlignment="1">
      <alignment horizontal="centerContinuous"/>
    </xf>
    <xf numFmtId="0" fontId="21" fillId="0" borderId="0" xfId="0" applyFont="1" applyBorder="1" applyAlignment="1">
      <alignment horizontal="centerContinuous"/>
    </xf>
    <xf numFmtId="0" fontId="41" fillId="0" borderId="0" xfId="0" applyFont="1" applyAlignment="1">
      <alignment horizontal="centerContinuous"/>
    </xf>
    <xf numFmtId="0" fontId="21" fillId="0" borderId="0" xfId="0" applyFont="1" applyBorder="1"/>
    <xf numFmtId="0" fontId="23" fillId="0" borderId="5" xfId="0" applyFont="1" applyBorder="1"/>
    <xf numFmtId="0" fontId="21" fillId="0" borderId="6" xfId="0" applyFont="1" applyBorder="1"/>
    <xf numFmtId="0" fontId="21" fillId="0" borderId="13" xfId="0" applyFont="1" applyBorder="1"/>
    <xf numFmtId="0" fontId="21" fillId="0" borderId="15" xfId="0" applyFont="1" applyBorder="1"/>
    <xf numFmtId="0" fontId="0" fillId="0" borderId="0" xfId="0" applyBorder="1"/>
    <xf numFmtId="0" fontId="21" fillId="0" borderId="2" xfId="0" applyFont="1" applyBorder="1"/>
    <xf numFmtId="0" fontId="42" fillId="0" borderId="0" xfId="0" applyFont="1" applyAlignment="1">
      <alignment horizontal="centerContinuous"/>
    </xf>
    <xf numFmtId="0" fontId="42" fillId="0" borderId="0" xfId="0" applyFont="1" applyBorder="1" applyAlignment="1">
      <alignment horizontal="centerContinuous"/>
    </xf>
    <xf numFmtId="0" fontId="21" fillId="0" borderId="1" xfId="0" applyFont="1" applyBorder="1" applyAlignment="1">
      <alignment horizontal="centerContinuous"/>
    </xf>
    <xf numFmtId="0" fontId="21" fillId="0" borderId="7" xfId="0" applyFont="1" applyBorder="1"/>
    <xf numFmtId="0" fontId="21" fillId="0" borderId="1" xfId="0" applyFont="1" applyBorder="1"/>
    <xf numFmtId="0" fontId="21" fillId="0" borderId="4" xfId="0" applyFont="1" applyBorder="1"/>
    <xf numFmtId="0" fontId="23" fillId="0" borderId="0" xfId="0" applyFont="1"/>
    <xf numFmtId="0" fontId="4" fillId="0" borderId="11" xfId="0" applyFont="1" applyBorder="1"/>
    <xf numFmtId="0" fontId="5" fillId="0" borderId="11" xfId="0" applyFont="1" applyBorder="1" applyAlignment="1">
      <alignment horizontal="centerContinuous"/>
    </xf>
    <xf numFmtId="0" fontId="5" fillId="0" borderId="0" xfId="0" applyFont="1" applyBorder="1" applyAlignment="1">
      <alignment horizontal="centerContinuous"/>
    </xf>
    <xf numFmtId="0" fontId="5" fillId="0" borderId="0" xfId="0" applyNumberFormat="1" applyFont="1" applyAlignment="1">
      <alignment horizontal="centerContinuous"/>
    </xf>
    <xf numFmtId="0" fontId="4" fillId="0" borderId="7" xfId="0" applyFont="1" applyBorder="1"/>
    <xf numFmtId="0" fontId="5" fillId="0" borderId="2" xfId="0" applyFont="1" applyBorder="1" applyAlignment="1">
      <alignment horizontal="centerContinuous"/>
    </xf>
    <xf numFmtId="0" fontId="8" fillId="0" borderId="0" xfId="0" applyFont="1" applyAlignment="1">
      <alignment horizontal="right"/>
    </xf>
    <xf numFmtId="166" fontId="4" fillId="0" borderId="0" xfId="0" applyNumberFormat="1" applyFont="1" applyAlignment="1">
      <alignment horizontal="centerContinuous"/>
    </xf>
    <xf numFmtId="0" fontId="4" fillId="0" borderId="8" xfId="0" applyFont="1" applyBorder="1"/>
    <xf numFmtId="0" fontId="43" fillId="0" borderId="0" xfId="0" applyFont="1" applyAlignment="1">
      <alignment horizontal="centerContinuous"/>
    </xf>
    <xf numFmtId="166" fontId="4" fillId="0" borderId="0" xfId="0" applyNumberFormat="1" applyFont="1" applyAlignment="1" applyProtection="1">
      <alignment horizontal="centerContinuous"/>
      <protection locked="0"/>
    </xf>
    <xf numFmtId="166" fontId="4" fillId="0" borderId="0" xfId="0" applyNumberFormat="1" applyFont="1" applyAlignment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/>
    <xf numFmtId="0" fontId="5" fillId="0" borderId="0" xfId="0" applyFont="1" applyAlignment="1"/>
    <xf numFmtId="0" fontId="43" fillId="0" borderId="11" xfId="0" applyFont="1" applyBorder="1" applyAlignment="1">
      <alignment horizontal="centerContinuous"/>
    </xf>
    <xf numFmtId="0" fontId="0" fillId="0" borderId="11" xfId="0" applyBorder="1"/>
    <xf numFmtId="0" fontId="4" fillId="0" borderId="11" xfId="0" applyFont="1" applyBorder="1" applyAlignment="1">
      <alignment horizontal="centerContinuous"/>
    </xf>
    <xf numFmtId="0" fontId="43" fillId="0" borderId="0" xfId="0" applyFont="1" applyBorder="1" applyAlignment="1">
      <alignment horizontal="center"/>
    </xf>
    <xf numFmtId="0" fontId="43" fillId="0" borderId="0" xfId="0" applyFont="1" applyBorder="1" applyAlignment="1">
      <alignment horizontal="centerContinuous"/>
    </xf>
    <xf numFmtId="0" fontId="0" fillId="0" borderId="0" xfId="0" applyAlignment="1"/>
    <xf numFmtId="166" fontId="4" fillId="0" borderId="8" xfId="0" applyNumberFormat="1" applyFont="1" applyBorder="1" applyAlignment="1"/>
    <xf numFmtId="166" fontId="4" fillId="0" borderId="0" xfId="0" applyNumberFormat="1" applyFont="1" applyAlignment="1">
      <alignment horizontal="right"/>
    </xf>
    <xf numFmtId="166" fontId="4" fillId="0" borderId="0" xfId="0" applyNumberFormat="1" applyFont="1" applyAlignment="1">
      <alignment horizontal="center"/>
    </xf>
    <xf numFmtId="0" fontId="21" fillId="0" borderId="0" xfId="0" applyFont="1" applyAlignment="1"/>
    <xf numFmtId="0" fontId="43" fillId="0" borderId="2" xfId="0" applyFont="1" applyBorder="1" applyAlignment="1"/>
    <xf numFmtId="0" fontId="4" fillId="0" borderId="8" xfId="0" quotePrefix="1" applyNumberFormat="1" applyFont="1" applyBorder="1" applyAlignment="1">
      <alignment horizontal="center"/>
    </xf>
    <xf numFmtId="0" fontId="4" fillId="0" borderId="0" xfId="0" quotePrefix="1" applyNumberFormat="1" applyFont="1" applyBorder="1" applyAlignment="1">
      <alignment horizontal="center"/>
    </xf>
    <xf numFmtId="0" fontId="4" fillId="0" borderId="8" xfId="0" quotePrefix="1" applyFont="1" applyBorder="1" applyAlignment="1">
      <alignment horizontal="center"/>
    </xf>
    <xf numFmtId="0" fontId="4" fillId="0" borderId="0" xfId="0" quotePrefix="1" applyFont="1" applyBorder="1" applyAlignment="1">
      <alignment horizontal="center"/>
    </xf>
    <xf numFmtId="0" fontId="4" fillId="0" borderId="9" xfId="0" applyFont="1" applyBorder="1" applyAlignment="1">
      <alignment horizontal="left"/>
    </xf>
    <xf numFmtId="0" fontId="5" fillId="0" borderId="1" xfId="0" applyFont="1" applyBorder="1" applyAlignment="1">
      <alignment horizontal="centerContinuous"/>
    </xf>
    <xf numFmtId="0" fontId="5" fillId="0" borderId="4" xfId="0" applyFont="1" applyBorder="1" applyAlignment="1">
      <alignment horizontal="centerContinuous"/>
    </xf>
    <xf numFmtId="0" fontId="4" fillId="0" borderId="0" xfId="0" quotePrefix="1" applyFont="1" applyAlignment="1">
      <alignment horizontal="centerContinuous"/>
    </xf>
    <xf numFmtId="0" fontId="28" fillId="0" borderId="0" xfId="0" applyFont="1" applyBorder="1"/>
    <xf numFmtId="0" fontId="5" fillId="0" borderId="0" xfId="0" applyFont="1" applyBorder="1" applyAlignment="1"/>
    <xf numFmtId="0" fontId="5" fillId="0" borderId="6" xfId="0" applyFont="1" applyBorder="1" applyAlignment="1">
      <alignment horizontal="centerContinuous"/>
    </xf>
    <xf numFmtId="0" fontId="5" fillId="0" borderId="13" xfId="0" applyFont="1" applyBorder="1" applyAlignment="1">
      <alignment horizontal="centerContinuous"/>
    </xf>
    <xf numFmtId="0" fontId="28" fillId="0" borderId="0" xfId="0" applyFont="1" applyAlignment="1">
      <alignment horizontal="centerContinuous"/>
    </xf>
    <xf numFmtId="0" fontId="5" fillId="0" borderId="2" xfId="0" applyNumberFormat="1" applyFont="1" applyBorder="1" applyAlignment="1"/>
    <xf numFmtId="0" fontId="4" fillId="0" borderId="0" xfId="0" applyNumberFormat="1" applyFont="1" applyAlignment="1"/>
    <xf numFmtId="0" fontId="28" fillId="0" borderId="2" xfId="0" applyFont="1" applyBorder="1"/>
    <xf numFmtId="0" fontId="43" fillId="0" borderId="0" xfId="0" applyFont="1" applyAlignment="1"/>
    <xf numFmtId="0" fontId="43" fillId="0" borderId="0" xfId="0" applyFont="1" applyBorder="1" applyAlignment="1"/>
    <xf numFmtId="0" fontId="4" fillId="0" borderId="3" xfId="0" applyFont="1" applyBorder="1" applyAlignment="1">
      <alignment horizontal="centerContinuous"/>
    </xf>
    <xf numFmtId="0" fontId="4" fillId="0" borderId="14" xfId="0" applyFont="1" applyBorder="1" applyAlignment="1">
      <alignment horizontal="centerContinuous"/>
    </xf>
    <xf numFmtId="0" fontId="4" fillId="0" borderId="1" xfId="0" applyFont="1" applyBorder="1" applyAlignment="1">
      <alignment horizontal="centerContinuous"/>
    </xf>
    <xf numFmtId="0" fontId="28" fillId="0" borderId="1" xfId="0" applyFont="1" applyBorder="1"/>
    <xf numFmtId="166" fontId="4" fillId="0" borderId="1" xfId="0" applyNumberFormat="1" applyFont="1" applyBorder="1" applyAlignment="1">
      <alignment horizontal="centerContinuous"/>
    </xf>
    <xf numFmtId="0" fontId="43" fillId="0" borderId="1" xfId="0" applyFont="1" applyBorder="1" applyAlignment="1">
      <alignment horizontal="centerContinuous"/>
    </xf>
    <xf numFmtId="166" fontId="4" fillId="0" borderId="0" xfId="0" applyNumberFormat="1" applyFont="1" applyBorder="1" applyAlignment="1">
      <alignment horizontal="centerContinuous"/>
    </xf>
    <xf numFmtId="0" fontId="44" fillId="0" borderId="0" xfId="0" applyFont="1" applyAlignment="1">
      <alignment horizontal="centerContinuous"/>
    </xf>
    <xf numFmtId="0" fontId="28" fillId="0" borderId="11" xfId="0" applyFont="1" applyBorder="1"/>
    <xf numFmtId="0" fontId="28" fillId="0" borderId="11" xfId="0" applyFont="1" applyBorder="1" applyAlignment="1">
      <alignment horizontal="centerContinuous"/>
    </xf>
    <xf numFmtId="0" fontId="28" fillId="0" borderId="7" xfId="0" applyFont="1" applyBorder="1"/>
    <xf numFmtId="0" fontId="28" fillId="0" borderId="1" xfId="0" applyFont="1" applyBorder="1" applyAlignment="1">
      <alignment horizontal="centerContinuous"/>
    </xf>
    <xf numFmtId="0" fontId="44" fillId="0" borderId="1" xfId="0" applyFont="1" applyBorder="1" applyAlignment="1">
      <alignment horizontal="centerContinuous"/>
    </xf>
    <xf numFmtId="0" fontId="28" fillId="0" borderId="5" xfId="0" applyFont="1" applyBorder="1"/>
    <xf numFmtId="0" fontId="28" fillId="0" borderId="6" xfId="0" applyFont="1" applyBorder="1"/>
    <xf numFmtId="0" fontId="28" fillId="0" borderId="6" xfId="0" applyFont="1" applyBorder="1" applyAlignment="1">
      <alignment horizontal="centerContinuous"/>
    </xf>
    <xf numFmtId="0" fontId="44" fillId="0" borderId="6" xfId="0" applyFont="1" applyBorder="1" applyAlignment="1">
      <alignment horizontal="centerContinuous"/>
    </xf>
    <xf numFmtId="0" fontId="4" fillId="0" borderId="16" xfId="0" applyFont="1" applyBorder="1"/>
    <xf numFmtId="0" fontId="28" fillId="0" borderId="0" xfId="0" applyFont="1" applyBorder="1" applyAlignment="1">
      <alignment horizontal="centerContinuous"/>
    </xf>
    <xf numFmtId="0" fontId="44" fillId="0" borderId="0" xfId="0" applyFont="1" applyBorder="1" applyAlignment="1">
      <alignment horizontal="centerContinuous"/>
    </xf>
    <xf numFmtId="0" fontId="28" fillId="0" borderId="8" xfId="0" applyFont="1" applyBorder="1"/>
    <xf numFmtId="0" fontId="30" fillId="0" borderId="0" xfId="0" applyFont="1" applyBorder="1" applyAlignment="1">
      <alignment horizontal="left"/>
    </xf>
    <xf numFmtId="0" fontId="4" fillId="0" borderId="0" xfId="0" quotePrefix="1" applyFont="1" applyBorder="1"/>
    <xf numFmtId="166" fontId="21" fillId="0" borderId="0" xfId="0" applyNumberFormat="1" applyFont="1" applyAlignment="1">
      <alignment horizontal="centerContinuous"/>
    </xf>
    <xf numFmtId="166" fontId="21" fillId="0" borderId="0" xfId="0" applyNumberFormat="1" applyFont="1" applyAlignment="1"/>
    <xf numFmtId="0" fontId="45" fillId="0" borderId="0" xfId="0" applyFont="1" applyBorder="1" applyAlignment="1">
      <alignment horizontal="centerContinuous"/>
    </xf>
    <xf numFmtId="0" fontId="21" fillId="0" borderId="11" xfId="0" applyFont="1" applyBorder="1"/>
    <xf numFmtId="0" fontId="4" fillId="0" borderId="1" xfId="0" quotePrefix="1" applyNumberFormat="1" applyFont="1" applyBorder="1" applyAlignment="1">
      <alignment horizontal="center"/>
    </xf>
    <xf numFmtId="0" fontId="4" fillId="0" borderId="0" xfId="0" quotePrefix="1" applyFont="1" applyAlignment="1">
      <alignment horizontal="center"/>
    </xf>
    <xf numFmtId="0" fontId="5" fillId="0" borderId="4" xfId="0" applyFont="1" applyBorder="1" applyAlignment="1"/>
    <xf numFmtId="166" fontId="4" fillId="0" borderId="6" xfId="0" applyNumberFormat="1" applyFont="1" applyBorder="1" applyAlignment="1">
      <alignment horizontal="centerContinuous"/>
    </xf>
    <xf numFmtId="166" fontId="4" fillId="0" borderId="6" xfId="0" applyNumberFormat="1" applyFont="1" applyBorder="1" applyAlignment="1"/>
    <xf numFmtId="0" fontId="44" fillId="0" borderId="13" xfId="0" applyFont="1" applyBorder="1" applyAlignment="1">
      <alignment horizontal="centerContinuous"/>
    </xf>
    <xf numFmtId="0" fontId="44" fillId="0" borderId="2" xfId="0" applyFont="1" applyBorder="1" applyAlignment="1">
      <alignment horizontal="centerContinuous"/>
    </xf>
    <xf numFmtId="0" fontId="43" fillId="0" borderId="2" xfId="0" applyFont="1" applyBorder="1" applyAlignment="1">
      <alignment horizontal="centerContinuous"/>
    </xf>
    <xf numFmtId="0" fontId="8" fillId="0" borderId="15" xfId="0" applyFont="1" applyBorder="1" applyAlignment="1">
      <alignment horizontal="right"/>
    </xf>
    <xf numFmtId="0" fontId="28" fillId="0" borderId="0" xfId="0" quotePrefix="1" applyFont="1" applyBorder="1"/>
    <xf numFmtId="0" fontId="28" fillId="0" borderId="11" xfId="0" quotePrefix="1" applyFont="1" applyBorder="1"/>
    <xf numFmtId="166" fontId="4" fillId="0" borderId="0" xfId="0" applyNumberFormat="1" applyFont="1" applyBorder="1" applyAlignment="1"/>
    <xf numFmtId="0" fontId="44" fillId="0" borderId="0" xfId="0" applyFont="1" applyBorder="1" applyAlignment="1">
      <alignment horizontal="center"/>
    </xf>
    <xf numFmtId="0" fontId="4" fillId="0" borderId="5" xfId="0" applyFont="1" applyBorder="1"/>
    <xf numFmtId="0" fontId="28" fillId="0" borderId="2" xfId="0" quotePrefix="1" applyFont="1" applyBorder="1" applyAlignment="1">
      <alignment horizontal="center"/>
    </xf>
    <xf numFmtId="0" fontId="4" fillId="0" borderId="0" xfId="0" applyNumberFormat="1" applyFont="1" applyAlignment="1">
      <alignment horizontal="right"/>
    </xf>
    <xf numFmtId="0" fontId="8" fillId="0" borderId="0" xfId="0" applyFont="1" applyBorder="1" applyAlignment="1">
      <alignment horizontal="right"/>
    </xf>
    <xf numFmtId="0" fontId="43" fillId="0" borderId="6" xfId="0" applyFont="1" applyBorder="1" applyAlignment="1">
      <alignment horizontal="centerContinuous"/>
    </xf>
    <xf numFmtId="0" fontId="43" fillId="0" borderId="6" xfId="0" applyFont="1" applyBorder="1" applyAlignment="1"/>
    <xf numFmtId="0" fontId="10" fillId="5" borderId="0" xfId="0" applyFont="1" applyFill="1" applyAlignment="1">
      <alignment vertical="center"/>
    </xf>
    <xf numFmtId="0" fontId="6" fillId="5" borderId="0" xfId="0" applyFont="1" applyFill="1" applyAlignment="1">
      <alignment vertical="center"/>
    </xf>
    <xf numFmtId="0" fontId="6" fillId="5" borderId="0" xfId="0" applyFont="1" applyFill="1" applyAlignment="1">
      <alignment horizontal="left" vertical="center"/>
    </xf>
    <xf numFmtId="0" fontId="10" fillId="5" borderId="0" xfId="0" applyFont="1" applyFill="1" applyAlignment="1">
      <alignment horizontal="left" vertical="center"/>
    </xf>
    <xf numFmtId="0" fontId="10" fillId="5" borderId="0" xfId="0" applyFont="1" applyFill="1" applyAlignment="1">
      <alignment vertical="center" wrapText="1"/>
    </xf>
    <xf numFmtId="0" fontId="10" fillId="5" borderId="0" xfId="25" applyFont="1" applyFill="1" applyAlignment="1" applyProtection="1">
      <alignment vertical="center" wrapText="1"/>
    </xf>
    <xf numFmtId="0" fontId="4" fillId="0" borderId="0" xfId="0" applyFont="1" applyBorder="1" applyAlignment="1">
      <alignment horizontal="left" vertical="center"/>
    </xf>
    <xf numFmtId="0" fontId="21" fillId="0" borderId="0" xfId="0" applyFont="1" applyFill="1"/>
    <xf numFmtId="0" fontId="42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left" indent="15"/>
    </xf>
    <xf numFmtId="0" fontId="10" fillId="0" borderId="0" xfId="25" applyFont="1" applyFill="1" applyAlignment="1" applyProtection="1">
      <alignment horizontal="left" vertical="top" wrapText="1" indent="15"/>
    </xf>
    <xf numFmtId="0" fontId="6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21" fillId="0" borderId="0" xfId="0" applyFont="1" applyFill="1" applyAlignment="1">
      <alignment vertical="center"/>
    </xf>
    <xf numFmtId="0" fontId="10" fillId="0" borderId="0" xfId="25" applyFont="1" applyFill="1" applyAlignment="1" applyProtection="1">
      <alignment vertical="top" wrapText="1"/>
    </xf>
    <xf numFmtId="0" fontId="10" fillId="0" borderId="0" xfId="0" applyFont="1" applyFill="1" applyAlignment="1">
      <alignment vertical="top" wrapText="1"/>
    </xf>
    <xf numFmtId="0" fontId="47" fillId="0" borderId="0" xfId="25" applyAlignment="1" applyProtection="1"/>
    <xf numFmtId="0" fontId="10" fillId="0" borderId="0" xfId="0" applyFont="1" applyFill="1" applyAlignment="1">
      <alignment horizontal="justify" vertical="center" wrapText="1"/>
    </xf>
    <xf numFmtId="0" fontId="10" fillId="0" borderId="0" xfId="0" applyFont="1" applyFill="1" applyAlignment="1">
      <alignment vertical="top"/>
    </xf>
    <xf numFmtId="0" fontId="10" fillId="0" borderId="0" xfId="25" applyFont="1" applyFill="1" applyAlignment="1" applyProtection="1">
      <alignment horizontal="left" vertical="top" wrapText="1"/>
    </xf>
    <xf numFmtId="0" fontId="48" fillId="0" borderId="0" xfId="0" applyFont="1"/>
    <xf numFmtId="0" fontId="10" fillId="0" borderId="0" xfId="25" applyFont="1" applyFill="1" applyAlignment="1" applyProtection="1">
      <alignment vertical="center"/>
    </xf>
    <xf numFmtId="0" fontId="10" fillId="0" borderId="0" xfId="25" applyFont="1" applyFill="1" applyAlignment="1" applyProtection="1">
      <alignment vertical="top"/>
    </xf>
    <xf numFmtId="9" fontId="10" fillId="0" borderId="0" xfId="25" applyNumberFormat="1" applyFont="1" applyFill="1" applyAlignment="1" applyProtection="1">
      <alignment vertical="top" wrapText="1"/>
    </xf>
    <xf numFmtId="0" fontId="46" fillId="0" borderId="0" xfId="0" applyFont="1" applyAlignment="1">
      <alignment horizontal="left"/>
    </xf>
    <xf numFmtId="14" fontId="21" fillId="0" borderId="0" xfId="0" applyNumberFormat="1" applyFont="1"/>
    <xf numFmtId="0" fontId="42" fillId="0" borderId="0" xfId="0" applyFont="1"/>
    <xf numFmtId="0" fontId="50" fillId="0" borderId="0" xfId="26" applyFont="1" applyAlignment="1" applyProtection="1"/>
    <xf numFmtId="0" fontId="50" fillId="0" borderId="0" xfId="25" applyFont="1" applyAlignment="1" applyProtection="1">
      <alignment wrapText="1"/>
    </xf>
    <xf numFmtId="0" fontId="42" fillId="0" borderId="0" xfId="0" applyFont="1" applyFill="1"/>
    <xf numFmtId="0" fontId="50" fillId="0" borderId="0" xfId="25" applyFont="1" applyFill="1" applyAlignment="1" applyProtection="1">
      <alignment wrapText="1"/>
    </xf>
    <xf numFmtId="0" fontId="42" fillId="0" borderId="0" xfId="26" applyFont="1" applyAlignment="1" applyProtection="1">
      <alignment wrapText="1"/>
    </xf>
    <xf numFmtId="0" fontId="42" fillId="0" borderId="0" xfId="26" applyFont="1" applyAlignment="1" applyProtection="1">
      <alignment vertical="top" wrapText="1"/>
    </xf>
    <xf numFmtId="0" fontId="51" fillId="0" borderId="0" xfId="0" applyFont="1"/>
    <xf numFmtId="0" fontId="50" fillId="0" borderId="0" xfId="10" applyFont="1" applyAlignment="1" applyProtection="1">
      <alignment wrapText="1"/>
    </xf>
    <xf numFmtId="0" fontId="47" fillId="0" borderId="0" xfId="25" applyAlignment="1" applyProtection="1">
      <alignment wrapText="1"/>
    </xf>
    <xf numFmtId="0" fontId="50" fillId="0" borderId="0" xfId="26" applyFont="1" applyAlignment="1" applyProtection="1">
      <alignment wrapText="1"/>
    </xf>
    <xf numFmtId="0" fontId="42" fillId="0" borderId="0" xfId="0" applyFont="1" applyAlignment="1">
      <alignment horizontal="center"/>
    </xf>
    <xf numFmtId="0" fontId="6" fillId="0" borderId="0" xfId="0" applyFont="1" applyBorder="1" applyAlignment="1"/>
    <xf numFmtId="0" fontId="23" fillId="0" borderId="2" xfId="0" applyFont="1" applyBorder="1"/>
    <xf numFmtId="0" fontId="6" fillId="0" borderId="0" xfId="0" applyFont="1" applyBorder="1" applyAlignment="1">
      <alignment wrapText="1"/>
    </xf>
    <xf numFmtId="0" fontId="7" fillId="0" borderId="0" xfId="0" applyFont="1" applyAlignment="1">
      <alignment horizontal="left" vertical="top"/>
    </xf>
    <xf numFmtId="0" fontId="23" fillId="0" borderId="1" xfId="0" applyFont="1" applyBorder="1"/>
    <xf numFmtId="0" fontId="7" fillId="0" borderId="4" xfId="0" applyFont="1" applyBorder="1" applyAlignment="1">
      <alignment wrapText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left" vertical="top" wrapText="1"/>
    </xf>
    <xf numFmtId="0" fontId="7" fillId="0" borderId="2" xfId="0" applyFont="1" applyBorder="1" applyAlignment="1">
      <alignment wrapText="1"/>
    </xf>
    <xf numFmtId="0" fontId="7" fillId="0" borderId="0" xfId="0" applyFont="1" applyBorder="1" applyAlignment="1">
      <alignment wrapText="1"/>
    </xf>
    <xf numFmtId="0" fontId="7" fillId="0" borderId="0" xfId="0" applyFont="1" applyAlignment="1">
      <alignment horizontal="left" vertical="top" wrapText="1"/>
    </xf>
    <xf numFmtId="49" fontId="10" fillId="0" borderId="0" xfId="0" applyNumberFormat="1" applyFont="1" applyBorder="1" applyAlignment="1">
      <alignment horizontal="left" vertical="top"/>
    </xf>
    <xf numFmtId="0" fontId="10" fillId="0" borderId="2" xfId="0" applyFont="1" applyBorder="1"/>
    <xf numFmtId="49" fontId="10" fillId="0" borderId="0" xfId="0" applyNumberFormat="1" applyFont="1" applyAlignment="1">
      <alignment horizontal="left" vertical="top"/>
    </xf>
    <xf numFmtId="0" fontId="52" fillId="0" borderId="2" xfId="27" applyFont="1" applyBorder="1" applyAlignment="1" applyProtection="1"/>
    <xf numFmtId="0" fontId="23" fillId="0" borderId="0" xfId="0" applyFont="1" applyBorder="1"/>
    <xf numFmtId="49" fontId="10" fillId="0" borderId="2" xfId="0" applyNumberFormat="1" applyFont="1" applyBorder="1" applyAlignment="1">
      <alignment horizontal="left" vertical="top"/>
    </xf>
    <xf numFmtId="49" fontId="23" fillId="0" borderId="0" xfId="0" applyNumberFormat="1" applyFont="1" applyBorder="1" applyAlignment="1">
      <alignment horizontal="left" vertical="top"/>
    </xf>
    <xf numFmtId="0" fontId="10" fillId="0" borderId="0" xfId="0" applyFont="1" applyAlignment="1">
      <alignment horizontal="left" vertical="top"/>
    </xf>
    <xf numFmtId="49" fontId="52" fillId="0" borderId="2" xfId="25" applyNumberFormat="1" applyFont="1" applyBorder="1" applyAlignment="1" applyProtection="1">
      <alignment horizontal="left" vertical="top"/>
    </xf>
    <xf numFmtId="49" fontId="47" fillId="0" borderId="2" xfId="25" applyNumberFormat="1" applyBorder="1" applyAlignment="1" applyProtection="1">
      <alignment horizontal="left" vertical="top"/>
    </xf>
    <xf numFmtId="0" fontId="39" fillId="0" borderId="2" xfId="25" applyFont="1" applyBorder="1" applyAlignment="1" applyProtection="1"/>
    <xf numFmtId="49" fontId="52" fillId="0" borderId="2" xfId="27" applyNumberFormat="1" applyFont="1" applyBorder="1" applyAlignment="1" applyProtection="1">
      <alignment horizontal="left" vertical="top"/>
    </xf>
    <xf numFmtId="0" fontId="10" fillId="0" borderId="0" xfId="0" applyFont="1" applyAlignment="1">
      <alignment horizontal="left" vertical="top" wrapText="1"/>
    </xf>
    <xf numFmtId="49" fontId="23" fillId="0" borderId="2" xfId="0" applyNumberFormat="1" applyFont="1" applyBorder="1" applyAlignment="1">
      <alignment horizontal="left" vertical="top"/>
    </xf>
    <xf numFmtId="0" fontId="6" fillId="0" borderId="0" xfId="0" applyFont="1" applyAlignment="1">
      <alignment horizontal="centerContinuous"/>
    </xf>
    <xf numFmtId="0" fontId="23" fillId="0" borderId="0" xfId="0" applyFont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right"/>
    </xf>
    <xf numFmtId="0" fontId="4" fillId="0" borderId="0" xfId="0" applyFont="1" applyAlignment="1">
      <alignment horizontal="left" indent="2"/>
    </xf>
    <xf numFmtId="164" fontId="4" fillId="0" borderId="0" xfId="0" applyNumberFormat="1" applyFont="1" applyBorder="1" applyAlignment="1">
      <alignment horizontal="left" vertical="top"/>
    </xf>
    <xf numFmtId="0" fontId="4" fillId="0" borderId="2" xfId="0" applyFont="1" applyFill="1" applyBorder="1" applyAlignment="1">
      <alignment horizontal="center"/>
    </xf>
    <xf numFmtId="164" fontId="4" fillId="0" borderId="2" xfId="0" applyNumberFormat="1" applyFont="1" applyBorder="1" applyAlignment="1">
      <alignment vertical="top"/>
    </xf>
    <xf numFmtId="0" fontId="53" fillId="0" borderId="0" xfId="0" applyFont="1"/>
    <xf numFmtId="0" fontId="0" fillId="0" borderId="1" xfId="0" applyBorder="1"/>
    <xf numFmtId="0" fontId="56" fillId="0" borderId="0" xfId="0" applyFont="1"/>
    <xf numFmtId="0" fontId="21" fillId="0" borderId="0" xfId="0" applyFont="1" applyProtection="1">
      <protection locked="0"/>
    </xf>
    <xf numFmtId="0" fontId="57" fillId="0" borderId="0" xfId="0" applyFont="1" applyProtection="1">
      <protection locked="0"/>
    </xf>
    <xf numFmtId="0" fontId="0" fillId="0" borderId="0" xfId="0" applyProtection="1">
      <protection locked="0"/>
    </xf>
    <xf numFmtId="49" fontId="58" fillId="0" borderId="0" xfId="0" applyNumberFormat="1" applyFont="1" applyProtection="1">
      <protection locked="0"/>
    </xf>
    <xf numFmtId="0" fontId="58" fillId="0" borderId="0" xfId="0" applyFont="1" applyProtection="1">
      <protection locked="0"/>
    </xf>
    <xf numFmtId="0" fontId="59" fillId="0" borderId="0" xfId="0" applyFont="1" applyProtection="1">
      <protection locked="0"/>
    </xf>
    <xf numFmtId="49" fontId="60" fillId="0" borderId="0" xfId="0" applyNumberFormat="1" applyFont="1" applyAlignment="1" applyProtection="1">
      <alignment horizontal="left"/>
      <protection locked="0"/>
    </xf>
    <xf numFmtId="0" fontId="21" fillId="0" borderId="0" xfId="0" applyFont="1" applyAlignment="1" applyProtection="1">
      <alignment horizontal="left" indent="1"/>
      <protection locked="0"/>
    </xf>
    <xf numFmtId="0" fontId="21" fillId="0" borderId="0" xfId="0" applyFont="1" applyAlignment="1">
      <alignment horizontal="left" indent="1"/>
    </xf>
    <xf numFmtId="0" fontId="21" fillId="0" borderId="0" xfId="0" applyFont="1" applyAlignment="1" applyProtection="1">
      <alignment horizontal="left"/>
      <protection locked="0"/>
    </xf>
    <xf numFmtId="0" fontId="4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61" fillId="0" borderId="0" xfId="0" applyFont="1"/>
    <xf numFmtId="0" fontId="62" fillId="0" borderId="0" xfId="21" applyFont="1" applyAlignment="1" applyProtection="1"/>
    <xf numFmtId="0" fontId="52" fillId="0" borderId="0" xfId="21" applyFont="1" applyAlignment="1" applyProtection="1"/>
    <xf numFmtId="164" fontId="4" fillId="0" borderId="9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164" fontId="4" fillId="0" borderId="9" xfId="0" applyNumberFormat="1" applyFont="1" applyFill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54" fillId="0" borderId="1" xfId="0" applyFont="1" applyBorder="1" applyAlignment="1"/>
    <xf numFmtId="0" fontId="55" fillId="0" borderId="1" xfId="0" applyFont="1" applyBorder="1" applyAlignment="1"/>
    <xf numFmtId="0" fontId="56" fillId="0" borderId="0" xfId="0" applyFont="1" applyAlignment="1" applyProtection="1">
      <alignment vertical="center"/>
      <protection locked="0"/>
    </xf>
    <xf numFmtId="0" fontId="21" fillId="0" borderId="0" xfId="0" applyFont="1" applyAlignment="1" applyProtection="1">
      <alignment vertical="center"/>
      <protection locked="0"/>
    </xf>
    <xf numFmtId="0" fontId="21" fillId="0" borderId="0" xfId="0" applyFont="1" applyAlignment="1"/>
    <xf numFmtId="0" fontId="0" fillId="0" borderId="0" xfId="0" applyAlignment="1"/>
    <xf numFmtId="0" fontId="4" fillId="0" borderId="0" xfId="0" applyFont="1" applyBorder="1" applyAlignment="1">
      <alignment horizontal="left"/>
    </xf>
    <xf numFmtId="164" fontId="4" fillId="0" borderId="5" xfId="0" applyNumberFormat="1" applyFont="1" applyBorder="1" applyAlignment="1">
      <alignment horizontal="center" vertical="center"/>
    </xf>
    <xf numFmtId="164" fontId="4" fillId="0" borderId="6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164" fontId="4" fillId="0" borderId="3" xfId="0" applyNumberFormat="1" applyFont="1" applyBorder="1" applyAlignment="1">
      <alignment horizontal="center" vertical="center"/>
    </xf>
    <xf numFmtId="0" fontId="4" fillId="0" borderId="0" xfId="0" applyNumberFormat="1" applyFont="1" applyFill="1" applyAlignment="1" applyProtection="1">
      <alignment horizontal="left" wrapText="1"/>
    </xf>
    <xf numFmtId="0" fontId="4" fillId="0" borderId="10" xfId="0" applyNumberFormat="1" applyFont="1" applyFill="1" applyBorder="1" applyAlignment="1" applyProtection="1">
      <alignment horizontal="left" wrapText="1"/>
    </xf>
    <xf numFmtId="167" fontId="4" fillId="0" borderId="9" xfId="0" applyNumberFormat="1" applyFont="1" applyFill="1" applyBorder="1" applyAlignment="1" applyProtection="1">
      <alignment horizontal="center" vertical="center"/>
    </xf>
    <xf numFmtId="167" fontId="4" fillId="0" borderId="3" xfId="0" applyNumberFormat="1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173" fontId="6" fillId="0" borderId="0" xfId="0" applyNumberFormat="1" applyFont="1" applyAlignment="1">
      <alignment horizontal="left"/>
    </xf>
    <xf numFmtId="173" fontId="10" fillId="0" borderId="0" xfId="0" applyNumberFormat="1" applyFont="1" applyAlignment="1">
      <alignment horizontal="left"/>
    </xf>
    <xf numFmtId="173" fontId="4" fillId="0" borderId="13" xfId="0" applyNumberFormat="1" applyFont="1" applyBorder="1" applyAlignment="1">
      <alignment horizontal="center" vertical="center"/>
    </xf>
    <xf numFmtId="173" fontId="4" fillId="0" borderId="2" xfId="0" applyNumberFormat="1" applyFont="1" applyBorder="1" applyAlignment="1">
      <alignment horizontal="center" vertical="center"/>
    </xf>
    <xf numFmtId="173" fontId="4" fillId="0" borderId="4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26" fillId="0" borderId="3" xfId="0" applyFont="1" applyBorder="1" applyAlignment="1">
      <alignment vertical="center"/>
    </xf>
    <xf numFmtId="173" fontId="4" fillId="0" borderId="9" xfId="0" applyNumberFormat="1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 vertical="center"/>
    </xf>
    <xf numFmtId="164" fontId="4" fillId="0" borderId="4" xfId="0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176" fontId="4" fillId="0" borderId="13" xfId="0" applyNumberFormat="1" applyFont="1" applyBorder="1" applyAlignment="1">
      <alignment horizontal="center" vertical="center"/>
    </xf>
    <xf numFmtId="176" fontId="4" fillId="0" borderId="2" xfId="0" applyNumberFormat="1" applyFont="1" applyBorder="1" applyAlignment="1">
      <alignment horizontal="center" vertical="center"/>
    </xf>
    <xf numFmtId="176" fontId="4" fillId="0" borderId="4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164" fontId="4" fillId="0" borderId="16" xfId="0" applyNumberFormat="1" applyFont="1" applyBorder="1" applyAlignment="1">
      <alignment horizontal="center" vertical="center"/>
    </xf>
    <xf numFmtId="164" fontId="4" fillId="0" borderId="17" xfId="0" applyNumberFormat="1" applyFont="1" applyBorder="1" applyAlignment="1">
      <alignment horizontal="center" vertical="center"/>
    </xf>
    <xf numFmtId="164" fontId="4" fillId="0" borderId="11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27" fillId="0" borderId="6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0" borderId="0" xfId="0" applyFont="1" applyBorder="1" applyAlignment="1">
      <alignment horizontal="left"/>
    </xf>
    <xf numFmtId="0" fontId="27" fillId="0" borderId="0" xfId="0" applyFont="1"/>
    <xf numFmtId="166" fontId="27" fillId="0" borderId="0" xfId="0" applyNumberFormat="1" applyFont="1" applyBorder="1" applyAlignment="1">
      <alignment horizontal="center"/>
    </xf>
    <xf numFmtId="166" fontId="27" fillId="0" borderId="2" xfId="0" applyNumberFormat="1" applyFont="1" applyBorder="1" applyAlignment="1">
      <alignment horizontal="center"/>
    </xf>
    <xf numFmtId="177" fontId="6" fillId="0" borderId="0" xfId="0" applyNumberFormat="1" applyFont="1" applyAlignment="1">
      <alignment horizontal="left"/>
    </xf>
    <xf numFmtId="177" fontId="10" fillId="0" borderId="0" xfId="0" applyNumberFormat="1" applyFont="1" applyAlignment="1">
      <alignment horizontal="left"/>
    </xf>
    <xf numFmtId="177" fontId="4" fillId="0" borderId="6" xfId="0" applyNumberFormat="1" applyFont="1" applyBorder="1" applyAlignment="1">
      <alignment horizontal="center" vertical="center" wrapText="1"/>
    </xf>
    <xf numFmtId="177" fontId="4" fillId="0" borderId="13" xfId="0" applyNumberFormat="1" applyFont="1" applyBorder="1" applyAlignment="1">
      <alignment horizontal="center" vertical="center" wrapText="1"/>
    </xf>
    <xf numFmtId="177" fontId="4" fillId="0" borderId="0" xfId="0" applyNumberFormat="1" applyFont="1" applyBorder="1" applyAlignment="1">
      <alignment horizontal="center" vertical="center" wrapText="1"/>
    </xf>
    <xf numFmtId="177" fontId="4" fillId="0" borderId="2" xfId="0" applyNumberFormat="1" applyFont="1" applyBorder="1" applyAlignment="1">
      <alignment horizontal="center" vertical="center" wrapText="1"/>
    </xf>
    <xf numFmtId="177" fontId="4" fillId="0" borderId="1" xfId="0" applyNumberFormat="1" applyFont="1" applyBorder="1" applyAlignment="1">
      <alignment horizontal="center" vertical="center" wrapText="1"/>
    </xf>
    <xf numFmtId="177" fontId="4" fillId="0" borderId="4" xfId="0" applyNumberFormat="1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166" fontId="4" fillId="0" borderId="0" xfId="0" applyNumberFormat="1" applyFont="1" applyBorder="1" applyAlignment="1">
      <alignment horizontal="center"/>
    </xf>
    <xf numFmtId="166" fontId="4" fillId="0" borderId="2" xfId="0" applyNumberFormat="1" applyFont="1" applyBorder="1" applyAlignment="1">
      <alignment horizontal="center"/>
    </xf>
    <xf numFmtId="0" fontId="4" fillId="0" borderId="0" xfId="0" applyFont="1" applyBorder="1"/>
    <xf numFmtId="167" fontId="4" fillId="0" borderId="6" xfId="0" applyNumberFormat="1" applyFont="1" applyFill="1" applyBorder="1" applyAlignment="1" applyProtection="1">
      <alignment horizontal="center" vertical="center" wrapText="1"/>
    </xf>
    <xf numFmtId="167" fontId="4" fillId="0" borderId="13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167" fontId="4" fillId="0" borderId="2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67" fontId="4" fillId="0" borderId="4" xfId="0" applyNumberFormat="1" applyFont="1" applyFill="1" applyBorder="1" applyAlignment="1" applyProtection="1">
      <alignment horizontal="center" vertical="center" wrapText="1"/>
    </xf>
    <xf numFmtId="164" fontId="4" fillId="0" borderId="15" xfId="0" applyNumberFormat="1" applyFont="1" applyBorder="1" applyAlignment="1">
      <alignment horizontal="center" vertical="center"/>
    </xf>
    <xf numFmtId="164" fontId="4" fillId="0" borderId="18" xfId="0" applyNumberFormat="1" applyFont="1" applyBorder="1" applyAlignment="1">
      <alignment horizontal="center" vertical="center"/>
    </xf>
    <xf numFmtId="167" fontId="4" fillId="0" borderId="5" xfId="0" applyNumberFormat="1" applyFont="1" applyFill="1" applyBorder="1" applyAlignment="1" applyProtection="1">
      <alignment horizontal="center" vertical="center" wrapText="1"/>
    </xf>
    <xf numFmtId="167" fontId="4" fillId="0" borderId="15" xfId="0" applyNumberFormat="1" applyFont="1" applyFill="1" applyBorder="1" applyAlignment="1" applyProtection="1">
      <alignment horizontal="center" vertical="center" wrapText="1"/>
    </xf>
    <xf numFmtId="167" fontId="4" fillId="0" borderId="0" xfId="0" applyNumberFormat="1" applyFont="1" applyFill="1" applyBorder="1" applyAlignment="1" applyProtection="1">
      <alignment horizontal="center" vertical="center" wrapText="1"/>
    </xf>
    <xf numFmtId="167" fontId="4" fillId="0" borderId="7" xfId="0" applyNumberFormat="1" applyFont="1" applyFill="1" applyBorder="1" applyAlignment="1" applyProtection="1">
      <alignment horizontal="center" vertical="center" wrapText="1"/>
    </xf>
    <xf numFmtId="167" fontId="4" fillId="0" borderId="1" xfId="0" applyNumberFormat="1" applyFont="1" applyFill="1" applyBorder="1" applyAlignment="1" applyProtection="1">
      <alignment horizontal="center" vertical="center" wrapText="1"/>
    </xf>
    <xf numFmtId="165" fontId="4" fillId="0" borderId="16" xfId="0" applyNumberFormat="1" applyFont="1" applyFill="1" applyBorder="1" applyAlignment="1" applyProtection="1">
      <alignment horizontal="center" vertical="center" wrapText="1"/>
      <protection locked="0"/>
    </xf>
    <xf numFmtId="165" fontId="4" fillId="0" borderId="17" xfId="0" applyNumberFormat="1" applyFont="1" applyFill="1" applyBorder="1" applyAlignment="1" applyProtection="1">
      <alignment horizontal="center" vertical="center" wrapText="1"/>
      <protection locked="0"/>
    </xf>
    <xf numFmtId="165" fontId="4" fillId="0" borderId="19" xfId="0" applyNumberFormat="1" applyFont="1" applyFill="1" applyBorder="1" applyAlignment="1" applyProtection="1">
      <alignment horizontal="center" vertical="center" wrapText="1"/>
      <protection locked="0"/>
    </xf>
    <xf numFmtId="165" fontId="4" fillId="0" borderId="5" xfId="0" applyNumberFormat="1" applyFont="1" applyFill="1" applyBorder="1" applyAlignment="1" applyProtection="1">
      <alignment horizontal="center" vertical="center" wrapText="1"/>
      <protection locked="0"/>
    </xf>
    <xf numFmtId="165" fontId="4" fillId="0" borderId="15" xfId="0" applyNumberFormat="1" applyFont="1" applyFill="1" applyBorder="1" applyAlignment="1" applyProtection="1">
      <alignment horizontal="center" vertical="center" wrapText="1"/>
      <protection locked="0"/>
    </xf>
    <xf numFmtId="165" fontId="4" fillId="0" borderId="18" xfId="0" applyNumberFormat="1" applyFont="1" applyFill="1" applyBorder="1" applyAlignment="1" applyProtection="1">
      <alignment horizontal="center" vertical="center" wrapText="1"/>
      <protection locked="0"/>
    </xf>
    <xf numFmtId="164" fontId="4" fillId="0" borderId="13" xfId="0" applyNumberFormat="1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164" fontId="4" fillId="0" borderId="20" xfId="0" applyNumberFormat="1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164" fontId="4" fillId="0" borderId="7" xfId="0" applyNumberFormat="1" applyFont="1" applyFill="1" applyBorder="1" applyAlignment="1">
      <alignment horizontal="center" vertical="center"/>
    </xf>
    <xf numFmtId="164" fontId="4" fillId="0" borderId="4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164" fontId="4" fillId="0" borderId="1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 wrapText="1"/>
    </xf>
    <xf numFmtId="49" fontId="4" fillId="0" borderId="13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164" fontId="4" fillId="0" borderId="9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164" fontId="4" fillId="0" borderId="14" xfId="0" applyNumberFormat="1" applyFont="1" applyFill="1" applyBorder="1" applyAlignment="1">
      <alignment horizontal="center" vertical="center"/>
    </xf>
    <xf numFmtId="164" fontId="4" fillId="0" borderId="16" xfId="0" applyNumberFormat="1" applyFont="1" applyFill="1" applyBorder="1" applyAlignment="1">
      <alignment horizontal="center" vertical="center"/>
    </xf>
    <xf numFmtId="164" fontId="4" fillId="0" borderId="17" xfId="0" applyNumberFormat="1" applyFont="1" applyFill="1" applyBorder="1" applyAlignment="1">
      <alignment horizontal="center" vertical="center"/>
    </xf>
    <xf numFmtId="164" fontId="4" fillId="0" borderId="11" xfId="0" applyNumberFormat="1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1" fillId="0" borderId="0" xfId="0" applyFont="1" applyAlignment="1">
      <alignment horizontal="left" wrapText="1"/>
    </xf>
    <xf numFmtId="0" fontId="31" fillId="0" borderId="0" xfId="0" applyFont="1" applyFill="1" applyAlignment="1">
      <alignment horizontal="left" wrapText="1"/>
    </xf>
    <xf numFmtId="0" fontId="6" fillId="0" borderId="0" xfId="0" applyFont="1" applyFill="1" applyAlignment="1">
      <alignment horizontal="left"/>
    </xf>
    <xf numFmtId="0" fontId="10" fillId="0" borderId="0" xfId="0" applyFont="1" applyFill="1" applyAlignment="1">
      <alignment horizontal="left"/>
    </xf>
    <xf numFmtId="0" fontId="4" fillId="0" borderId="6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left" vertical="center" wrapText="1"/>
    </xf>
    <xf numFmtId="0" fontId="31" fillId="0" borderId="0" xfId="0" applyFont="1" applyFill="1" applyBorder="1" applyAlignment="1">
      <alignment horizontal="left" wrapText="1"/>
    </xf>
    <xf numFmtId="164" fontId="4" fillId="0" borderId="5" xfId="0" applyNumberFormat="1" applyFont="1" applyBorder="1" applyAlignment="1">
      <alignment horizontal="center" vertical="center" wrapText="1"/>
    </xf>
    <xf numFmtId="164" fontId="4" fillId="0" borderId="15" xfId="0" applyNumberFormat="1" applyFont="1" applyBorder="1" applyAlignment="1">
      <alignment horizontal="center" vertical="center" wrapText="1"/>
    </xf>
    <xf numFmtId="164" fontId="4" fillId="0" borderId="7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21" fillId="0" borderId="6" xfId="0" applyFont="1" applyBorder="1" applyAlignment="1">
      <alignment vertical="center"/>
    </xf>
    <xf numFmtId="0" fontId="21" fillId="0" borderId="13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2" xfId="0" applyFont="1" applyBorder="1" applyAlignment="1">
      <alignment vertical="center"/>
    </xf>
    <xf numFmtId="0" fontId="21" fillId="0" borderId="1" xfId="0" applyFont="1" applyBorder="1" applyAlignment="1">
      <alignment vertical="center"/>
    </xf>
    <xf numFmtId="0" fontId="21" fillId="0" borderId="4" xfId="0" applyFont="1" applyBorder="1" applyAlignment="1">
      <alignment vertical="center"/>
    </xf>
    <xf numFmtId="173" fontId="4" fillId="0" borderId="0" xfId="0" applyNumberFormat="1" applyFont="1" applyBorder="1" applyAlignment="1">
      <alignment horizontal="left"/>
    </xf>
    <xf numFmtId="0" fontId="27" fillId="0" borderId="0" xfId="0" applyFont="1" applyAlignment="1">
      <alignment horizontal="left"/>
    </xf>
    <xf numFmtId="0" fontId="4" fillId="0" borderId="13" xfId="0" applyFont="1" applyBorder="1" applyAlignment="1">
      <alignment horizontal="left" vertical="center" wrapText="1"/>
    </xf>
    <xf numFmtId="0" fontId="26" fillId="0" borderId="4" xfId="0" applyFont="1" applyBorder="1" applyAlignment="1">
      <alignment horizontal="left"/>
    </xf>
    <xf numFmtId="0" fontId="26" fillId="0" borderId="11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5" xfId="0" applyFont="1" applyBorder="1" applyAlignment="1">
      <alignment horizontal="right" vertical="center" wrapText="1"/>
    </xf>
    <xf numFmtId="0" fontId="26" fillId="0" borderId="7" xfId="0" applyFont="1" applyBorder="1" applyAlignment="1"/>
    <xf numFmtId="0" fontId="7" fillId="0" borderId="0" xfId="0" applyFont="1" applyAlignment="1">
      <alignment horizontal="left"/>
    </xf>
    <xf numFmtId="0" fontId="7" fillId="0" borderId="0" xfId="0" applyNumberFormat="1" applyFont="1" applyAlignment="1">
      <alignment horizontal="left"/>
    </xf>
    <xf numFmtId="164" fontId="26" fillId="0" borderId="17" xfId="0" applyNumberFormat="1" applyFont="1" applyFill="1" applyBorder="1" applyAlignment="1">
      <alignment horizontal="center" vertical="center"/>
    </xf>
    <xf numFmtId="164" fontId="26" fillId="0" borderId="11" xfId="0" applyNumberFormat="1" applyFont="1" applyFill="1" applyBorder="1" applyAlignment="1">
      <alignment horizontal="center" vertical="center"/>
    </xf>
    <xf numFmtId="164" fontId="4" fillId="0" borderId="5" xfId="0" applyNumberFormat="1" applyFont="1" applyFill="1" applyBorder="1" applyAlignment="1">
      <alignment horizontal="center" vertical="center" wrapText="1"/>
    </xf>
    <xf numFmtId="164" fontId="26" fillId="0" borderId="15" xfId="0" applyNumberFormat="1" applyFont="1" applyFill="1" applyBorder="1" applyAlignment="1">
      <alignment horizontal="center" vertical="center"/>
    </xf>
    <xf numFmtId="164" fontId="26" fillId="0" borderId="7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Alignment="1">
      <alignment horizontal="left"/>
    </xf>
    <xf numFmtId="0" fontId="26" fillId="0" borderId="0" xfId="0" applyFont="1" applyFill="1"/>
    <xf numFmtId="0" fontId="26" fillId="0" borderId="1" xfId="0" applyFont="1" applyFill="1" applyBorder="1"/>
    <xf numFmtId="49" fontId="4" fillId="0" borderId="16" xfId="0" applyNumberFormat="1" applyFont="1" applyFill="1" applyBorder="1" applyAlignment="1">
      <alignment horizontal="center" vertical="center" wrapText="1"/>
    </xf>
    <xf numFmtId="49" fontId="4" fillId="0" borderId="17" xfId="0" applyNumberFormat="1" applyFont="1" applyFill="1" applyBorder="1" applyAlignment="1">
      <alignment horizontal="center" vertical="center" wrapText="1"/>
    </xf>
    <xf numFmtId="49" fontId="4" fillId="0" borderId="11" xfId="0" applyNumberFormat="1" applyFont="1" applyFill="1" applyBorder="1" applyAlignment="1">
      <alignment horizontal="center" vertical="center" wrapText="1"/>
    </xf>
    <xf numFmtId="164" fontId="4" fillId="0" borderId="16" xfId="0" applyNumberFormat="1" applyFont="1" applyFill="1" applyBorder="1" applyAlignment="1">
      <alignment horizontal="center" vertical="center" wrapText="1"/>
    </xf>
    <xf numFmtId="164" fontId="4" fillId="0" borderId="5" xfId="0" applyNumberFormat="1" applyFont="1" applyFill="1" applyBorder="1" applyAlignment="1">
      <alignment horizontal="center" vertical="center"/>
    </xf>
    <xf numFmtId="164" fontId="26" fillId="0" borderId="6" xfId="0" applyNumberFormat="1" applyFont="1" applyFill="1" applyBorder="1" applyAlignment="1">
      <alignment horizontal="center" vertical="center"/>
    </xf>
    <xf numFmtId="164" fontId="26" fillId="0" borderId="1" xfId="0" applyNumberFormat="1" applyFont="1" applyFill="1" applyBorder="1" applyAlignment="1">
      <alignment horizontal="center" vertical="center"/>
    </xf>
    <xf numFmtId="165" fontId="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Border="1" applyAlignment="1">
      <alignment horizontal="center" vertical="center"/>
    </xf>
    <xf numFmtId="165" fontId="4" fillId="0" borderId="13" xfId="0" applyNumberFormat="1" applyFont="1" applyFill="1" applyBorder="1" applyAlignment="1" applyProtection="1">
      <alignment horizontal="center" vertical="center" wrapText="1"/>
      <protection locked="0"/>
    </xf>
    <xf numFmtId="165" fontId="4" fillId="0" borderId="2" xfId="0" applyNumberFormat="1" applyFont="1" applyFill="1" applyBorder="1" applyAlignment="1" applyProtection="1">
      <alignment horizontal="center" vertical="center" wrapText="1"/>
      <protection locked="0"/>
    </xf>
    <xf numFmtId="165" fontId="4" fillId="0" borderId="20" xfId="0" applyNumberFormat="1" applyFont="1" applyFill="1" applyBorder="1" applyAlignment="1" applyProtection="1">
      <alignment horizontal="center" vertical="center" wrapText="1"/>
      <protection locked="0"/>
    </xf>
    <xf numFmtId="164" fontId="4" fillId="0" borderId="17" xfId="0" applyNumberFormat="1" applyFont="1" applyBorder="1" applyAlignment="1">
      <alignment horizontal="center" vertical="center" wrapText="1"/>
    </xf>
    <xf numFmtId="164" fontId="4" fillId="0" borderId="11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4" fontId="4" fillId="0" borderId="4" xfId="0" applyNumberFormat="1" applyFont="1" applyBorder="1" applyAlignment="1">
      <alignment horizontal="center" vertical="center" wrapText="1"/>
    </xf>
    <xf numFmtId="164" fontId="4" fillId="0" borderId="16" xfId="0" applyNumberFormat="1" applyFont="1" applyBorder="1" applyAlignment="1">
      <alignment horizontal="center" vertical="center" wrapText="1"/>
    </xf>
    <xf numFmtId="164" fontId="4" fillId="0" borderId="6" xfId="0" applyNumberFormat="1" applyFont="1" applyFill="1" applyBorder="1" applyAlignment="1">
      <alignment horizontal="center" vertical="center"/>
    </xf>
    <xf numFmtId="164" fontId="4" fillId="0" borderId="13" xfId="0" applyNumberFormat="1" applyFont="1" applyFill="1" applyBorder="1" applyAlignment="1">
      <alignment horizontal="center" vertical="center"/>
    </xf>
    <xf numFmtId="164" fontId="4" fillId="0" borderId="9" xfId="0" applyNumberFormat="1" applyFont="1" applyFill="1" applyBorder="1" applyAlignment="1">
      <alignment horizontal="center"/>
    </xf>
    <xf numFmtId="164" fontId="4" fillId="0" borderId="3" xfId="0" applyNumberFormat="1" applyFont="1" applyFill="1" applyBorder="1" applyAlignment="1">
      <alignment horizontal="center"/>
    </xf>
    <xf numFmtId="164" fontId="4" fillId="0" borderId="14" xfId="0" applyNumberFormat="1" applyFont="1" applyFill="1" applyBorder="1" applyAlignment="1">
      <alignment horizontal="center"/>
    </xf>
    <xf numFmtId="0" fontId="4" fillId="0" borderId="14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8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/>
    </xf>
    <xf numFmtId="164" fontId="4" fillId="0" borderId="3" xfId="0" applyNumberFormat="1" applyFont="1" applyBorder="1" applyAlignment="1">
      <alignment horizontal="center"/>
    </xf>
    <xf numFmtId="164" fontId="4" fillId="0" borderId="14" xfId="0" applyNumberFormat="1" applyFont="1" applyBorder="1" applyAlignment="1">
      <alignment horizontal="center"/>
    </xf>
    <xf numFmtId="0" fontId="21" fillId="0" borderId="7" xfId="0" applyFont="1" applyBorder="1" applyAlignment="1"/>
    <xf numFmtId="0" fontId="21" fillId="0" borderId="4" xfId="0" applyFont="1" applyBorder="1" applyAlignment="1">
      <alignment horizontal="left"/>
    </xf>
    <xf numFmtId="0" fontId="4" fillId="0" borderId="11" xfId="0" applyFont="1" applyBorder="1" applyAlignment="1">
      <alignment horizontal="center" vertical="center"/>
    </xf>
    <xf numFmtId="0" fontId="4" fillId="0" borderId="9" xfId="0" applyFont="1" applyBorder="1" applyAlignment="1">
      <alignment horizontal="right" indent="1"/>
    </xf>
    <xf numFmtId="0" fontId="4" fillId="0" borderId="3" xfId="0" applyFont="1" applyBorder="1" applyAlignment="1">
      <alignment horizontal="right" indent="1"/>
    </xf>
    <xf numFmtId="0" fontId="4" fillId="0" borderId="3" xfId="0" applyFont="1" applyBorder="1" applyAlignment="1">
      <alignment horizontal="left" indent="1"/>
    </xf>
    <xf numFmtId="0" fontId="4" fillId="0" borderId="14" xfId="0" applyFont="1" applyBorder="1" applyAlignment="1">
      <alignment horizontal="left" indent="1"/>
    </xf>
    <xf numFmtId="0" fontId="4" fillId="0" borderId="16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49" fontId="4" fillId="0" borderId="0" xfId="0" applyNumberFormat="1" applyFont="1" applyBorder="1" applyAlignment="1">
      <alignment horizontal="left"/>
    </xf>
    <xf numFmtId="183" fontId="4" fillId="0" borderId="0" xfId="0" applyNumberFormat="1" applyFont="1" applyBorder="1" applyAlignment="1">
      <alignment horizontal="left" vertical="center"/>
    </xf>
    <xf numFmtId="0" fontId="4" fillId="0" borderId="17" xfId="0" applyFont="1" applyBorder="1" applyAlignment="1">
      <alignment horizontal="center" vertical="center"/>
    </xf>
    <xf numFmtId="0" fontId="4" fillId="0" borderId="5" xfId="0" applyNumberFormat="1" applyFont="1" applyBorder="1" applyAlignment="1">
      <alignment horizontal="center" vertical="center" wrapText="1"/>
    </xf>
    <xf numFmtId="0" fontId="4" fillId="0" borderId="6" xfId="0" applyNumberFormat="1" applyFont="1" applyBorder="1" applyAlignment="1">
      <alignment horizontal="center" vertical="center" wrapText="1"/>
    </xf>
    <xf numFmtId="0" fontId="4" fillId="0" borderId="15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7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6" xfId="0" applyFont="1" applyBorder="1" applyAlignment="1">
      <alignment horizontal="left" vertical="top"/>
    </xf>
    <xf numFmtId="0" fontId="4" fillId="0" borderId="0" xfId="0" applyFont="1" applyBorder="1" applyAlignment="1">
      <alignment horizontal="left" vertical="top"/>
    </xf>
    <xf numFmtId="0" fontId="4" fillId="0" borderId="0" xfId="0" quotePrefix="1" applyFont="1" applyBorder="1" applyAlignment="1">
      <alignment horizontal="center"/>
    </xf>
    <xf numFmtId="0" fontId="43" fillId="0" borderId="6" xfId="0" applyFont="1" applyBorder="1" applyAlignment="1">
      <alignment horizontal="center"/>
    </xf>
    <xf numFmtId="0" fontId="43" fillId="0" borderId="6" xfId="0" applyFont="1" applyBorder="1" applyAlignment="1">
      <alignment horizontal="center" vertical="center"/>
    </xf>
    <xf numFmtId="0" fontId="4" fillId="0" borderId="9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14" xfId="0" applyFont="1" applyBorder="1" applyAlignment="1">
      <alignment horizontal="left"/>
    </xf>
    <xf numFmtId="0" fontId="43" fillId="0" borderId="0" xfId="0" applyFont="1" applyAlignment="1">
      <alignment horizontal="center"/>
    </xf>
    <xf numFmtId="0" fontId="4" fillId="0" borderId="0" xfId="0" quotePrefix="1" applyFont="1" applyAlignment="1">
      <alignment horizontal="center"/>
    </xf>
    <xf numFmtId="0" fontId="28" fillId="0" borderId="0" xfId="0" quotePrefix="1" applyFont="1" applyBorder="1" applyAlignment="1">
      <alignment horizontal="center"/>
    </xf>
    <xf numFmtId="0" fontId="46" fillId="5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left" vertical="top" wrapText="1" indent="15"/>
    </xf>
    <xf numFmtId="0" fontId="10" fillId="0" borderId="0" xfId="25" applyFont="1" applyFill="1" applyAlignment="1" applyProtection="1">
      <alignment horizontal="left" vertical="top" wrapText="1" indent="15"/>
    </xf>
    <xf numFmtId="0" fontId="46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left" vertical="top" wrapText="1" indent="15"/>
    </xf>
  </cellXfs>
  <cellStyles count="28">
    <cellStyle name="4" xfId="11"/>
    <cellStyle name="5" xfId="12"/>
    <cellStyle name="6" xfId="13"/>
    <cellStyle name="9" xfId="14"/>
    <cellStyle name="cell" xfId="3"/>
    <cellStyle name="GreyBackground" xfId="4"/>
    <cellStyle name="Hyperlink 2" xfId="9"/>
    <cellStyle name="Hyperlink 3" xfId="10"/>
    <cellStyle name="Hyperlink 4" xfId="15"/>
    <cellStyle name="Hyperlink_A2_Inhalt WS2007" xfId="21"/>
    <cellStyle name="Hyperlink_Anhang8 Internet Institutionen" xfId="27"/>
    <cellStyle name="Hyperlink_VÖ-2003-Anhang9_Internetangebot" xfId="26"/>
    <cellStyle name="level3" xfId="5"/>
    <cellStyle name="Link" xfId="25" builtinId="8"/>
    <cellStyle name="Normal_Sheet3" xfId="6"/>
    <cellStyle name="row" xfId="7"/>
    <cellStyle name="Standard" xfId="0" builtinId="0"/>
    <cellStyle name="Standard 2" xfId="1"/>
    <cellStyle name="Standard 3" xfId="2"/>
    <cellStyle name="Standard 4" xfId="16"/>
    <cellStyle name="Standard 5" xfId="17"/>
    <cellStyle name="Standard 6" xfId="18"/>
    <cellStyle name="Standard 7" xfId="19"/>
    <cellStyle name="Standard 8" xfId="20"/>
    <cellStyle name="Standard_Tabelle1" xfId="23"/>
    <cellStyle name="Standard_Übersicht 8" xfId="22"/>
    <cellStyle name="title1" xfId="8"/>
    <cellStyle name="Währung" xfId="24" builtinId="4"/>
  </cellStyles>
  <dxfs count="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50" Type="http://schemas.openxmlformats.org/officeDocument/2006/relationships/externalLink" Target="externalLinks/externalLink5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4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3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6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Inhalt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Inhalt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Inhalt!A1"/><Relationship Id="rId4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hyperlink" Target="#Inhalt!A1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Inhalt!A1"/><Relationship Id="rId1" Type="http://schemas.openxmlformats.org/officeDocument/2006/relationships/image" Target="../media/image5.png"/><Relationship Id="rId5" Type="http://schemas.openxmlformats.org/officeDocument/2006/relationships/hyperlink" Target="https://www.destatis.de/DE/Methoden/Qualitaet/Qualitaetsberichte/Bildung/gasthoerer.pdf?__blob=publicationFile&amp;v=2" TargetMode="External"/><Relationship Id="rId4" Type="http://schemas.openxmlformats.org/officeDocument/2006/relationships/hyperlink" Target="https://www.destatis.de/DE/Methoden/Qualitaet/Qualitaetsberichte/Bildung/studenten.pdf?__blob=publicationFile&amp;v=3" TargetMode="Externa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</xdr:colOff>
      <xdr:row>19</xdr:row>
      <xdr:rowOff>108585</xdr:rowOff>
    </xdr:from>
    <xdr:to>
      <xdr:col>4</xdr:col>
      <xdr:colOff>649688</xdr:colOff>
      <xdr:row>37</xdr:row>
      <xdr:rowOff>76223</xdr:rowOff>
    </xdr:to>
    <xdr:sp macro="" textlink="">
      <xdr:nvSpPr>
        <xdr:cNvPr id="2" name="Rectangle 10"/>
        <xdr:cNvSpPr>
          <a:spLocks noChangeArrowheads="1"/>
        </xdr:cNvSpPr>
      </xdr:nvSpPr>
      <xdr:spPr bwMode="auto">
        <a:xfrm>
          <a:off x="508635" y="4423410"/>
          <a:ext cx="2874728" cy="288228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2286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54864" tIns="41148" rIns="54864" bIns="41148" anchor="ctr" upright="1"/>
        <a:lstStyle/>
        <a:p>
          <a:pPr algn="ctr" rtl="0">
            <a:lnSpc>
              <a:spcPts val="2200"/>
            </a:lnSpc>
            <a:defRPr sz="1000"/>
          </a:pPr>
          <a:r>
            <a:rPr lang="de-DE" sz="2000" b="1" i="0" u="none" strike="noStrike" baseline="0">
              <a:solidFill>
                <a:srgbClr val="000000"/>
              </a:solidFill>
              <a:latin typeface="MetaNormalLF-Roman"/>
            </a:rPr>
            <a:t>Position für </a:t>
          </a:r>
        </a:p>
        <a:p>
          <a:pPr algn="ctr" rtl="0">
            <a:lnSpc>
              <a:spcPts val="2100"/>
            </a:lnSpc>
            <a:defRPr sz="1000"/>
          </a:pPr>
          <a:r>
            <a:rPr lang="de-DE" sz="2000" b="1" i="0" u="none" strike="noStrike" baseline="0">
              <a:solidFill>
                <a:srgbClr val="000000"/>
              </a:solidFill>
              <a:latin typeface="MetaNormalLF-Roman"/>
            </a:rPr>
            <a:t>Piktogramm</a:t>
          </a:r>
        </a:p>
      </xdr:txBody>
    </xdr:sp>
    <xdr:clientData fPrintsWithSheet="0"/>
  </xdr:twoCellAnchor>
  <xdr:twoCellAnchor editAs="oneCell">
    <xdr:from>
      <xdr:col>1</xdr:col>
      <xdr:colOff>66675</xdr:colOff>
      <xdr:row>19</xdr:row>
      <xdr:rowOff>123825</xdr:rowOff>
    </xdr:from>
    <xdr:to>
      <xdr:col>4</xdr:col>
      <xdr:colOff>657225</xdr:colOff>
      <xdr:row>37</xdr:row>
      <xdr:rowOff>85725</xdr:rowOff>
    </xdr:to>
    <xdr:pic>
      <xdr:nvPicPr>
        <xdr:cNvPr id="3" name="Picture 13" descr="11_Bildung_RGB_80x8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4438650"/>
          <a:ext cx="287655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0</xdr:colOff>
      <xdr:row>0</xdr:row>
      <xdr:rowOff>342900</xdr:rowOff>
    </xdr:from>
    <xdr:to>
      <xdr:col>2</xdr:col>
      <xdr:colOff>426000</xdr:colOff>
      <xdr:row>0</xdr:row>
      <xdr:rowOff>559947</xdr:rowOff>
    </xdr:to>
    <xdr:sp macro="" textlink="">
      <xdr:nvSpPr>
        <xdr:cNvPr id="4" name="Textfeld 3"/>
        <xdr:cNvSpPr txBox="1"/>
      </xdr:nvSpPr>
      <xdr:spPr>
        <a:xfrm>
          <a:off x="447675" y="342900"/>
          <a:ext cx="1188000" cy="2170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lang="de-DE" sz="1450" baseline="0">
              <a:latin typeface="MetaNormalLF-Roman" panose="020B0500000000000000" pitchFamily="34" charset="0"/>
            </a:rPr>
            <a:t>wissen.nutzen.</a:t>
          </a:r>
        </a:p>
      </xdr:txBody>
    </xdr:sp>
    <xdr:clientData/>
  </xdr:twoCellAnchor>
  <xdr:twoCellAnchor editAs="oneCell">
    <xdr:from>
      <xdr:col>7</xdr:col>
      <xdr:colOff>238125</xdr:colOff>
      <xdr:row>0</xdr:row>
      <xdr:rowOff>0</xdr:rowOff>
    </xdr:from>
    <xdr:to>
      <xdr:col>7</xdr:col>
      <xdr:colOff>2181225</xdr:colOff>
      <xdr:row>0</xdr:row>
      <xdr:rowOff>552450</xdr:rowOff>
    </xdr:to>
    <xdr:pic>
      <xdr:nvPicPr>
        <xdr:cNvPr id="5" name="Grafik 2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0"/>
          <a:ext cx="19431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636270</xdr:colOff>
      <xdr:row>1</xdr:row>
      <xdr:rowOff>118267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438900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636270</xdr:colOff>
      <xdr:row>2</xdr:row>
      <xdr:rowOff>3967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162675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712470</xdr:colOff>
      <xdr:row>2</xdr:row>
      <xdr:rowOff>42067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486525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712470</xdr:colOff>
      <xdr:row>2</xdr:row>
      <xdr:rowOff>3967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486525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712470</xdr:colOff>
      <xdr:row>1</xdr:row>
      <xdr:rowOff>118267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8048625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15</xdr:col>
      <xdr:colOff>160020</xdr:colOff>
      <xdr:row>2</xdr:row>
      <xdr:rowOff>61117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7258050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295275</xdr:colOff>
      <xdr:row>0</xdr:row>
      <xdr:rowOff>19051</xdr:rowOff>
    </xdr:from>
    <xdr:to>
      <xdr:col>6</xdr:col>
      <xdr:colOff>581025</xdr:colOff>
      <xdr:row>2</xdr:row>
      <xdr:rowOff>9525</xdr:rowOff>
    </xdr:to>
    <xdr:sp macro="" textlink="">
      <xdr:nvSpPr>
        <xdr:cNvPr id="4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4714875" y="19051"/>
          <a:ext cx="1314450" cy="209549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712470</xdr:colOff>
      <xdr:row>2</xdr:row>
      <xdr:rowOff>3967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5953125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712470</xdr:colOff>
      <xdr:row>1</xdr:row>
      <xdr:rowOff>118267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486525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712470</xdr:colOff>
      <xdr:row>1</xdr:row>
      <xdr:rowOff>118267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400800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0</xdr:row>
      <xdr:rowOff>19050</xdr:rowOff>
    </xdr:from>
    <xdr:to>
      <xdr:col>10</xdr:col>
      <xdr:colOff>721995</xdr:colOff>
      <xdr:row>1</xdr:row>
      <xdr:rowOff>127792</xdr:rowOff>
    </xdr:to>
    <xdr:sp macro="" textlink="">
      <xdr:nvSpPr>
        <xdr:cNvPr id="3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867525" y="1905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de-DE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8</xdr:col>
      <xdr:colOff>752475</xdr:colOff>
      <xdr:row>65</xdr:row>
      <xdr:rowOff>95249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48475" cy="1062037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14</xdr:col>
      <xdr:colOff>160020</xdr:colOff>
      <xdr:row>2</xdr:row>
      <xdr:rowOff>3967</xdr:rowOff>
    </xdr:to>
    <xdr:sp macro="" textlink="">
      <xdr:nvSpPr>
        <xdr:cNvPr id="3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705600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14</xdr:col>
      <xdr:colOff>702945</xdr:colOff>
      <xdr:row>1</xdr:row>
      <xdr:rowOff>118267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486525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14</xdr:col>
      <xdr:colOff>702945</xdr:colOff>
      <xdr:row>1</xdr:row>
      <xdr:rowOff>118267</xdr:rowOff>
    </xdr:to>
    <xdr:sp macro="" textlink="">
      <xdr:nvSpPr>
        <xdr:cNvPr id="3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486525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14</xdr:col>
      <xdr:colOff>702945</xdr:colOff>
      <xdr:row>1</xdr:row>
      <xdr:rowOff>118267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343650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0</xdr:rowOff>
    </xdr:from>
    <xdr:to>
      <xdr:col>15</xdr:col>
      <xdr:colOff>712470</xdr:colOff>
      <xdr:row>1</xdr:row>
      <xdr:rowOff>118267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477000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712470</xdr:colOff>
      <xdr:row>2</xdr:row>
      <xdr:rowOff>3967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600825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180975</xdr:colOff>
      <xdr:row>0</xdr:row>
      <xdr:rowOff>9525</xdr:rowOff>
    </xdr:from>
    <xdr:to>
      <xdr:col>10</xdr:col>
      <xdr:colOff>493395</xdr:colOff>
      <xdr:row>2</xdr:row>
      <xdr:rowOff>13492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4448175" y="9525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712470</xdr:colOff>
      <xdr:row>1</xdr:row>
      <xdr:rowOff>127792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496050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9</xdr:col>
      <xdr:colOff>74295</xdr:colOff>
      <xdr:row>2</xdr:row>
      <xdr:rowOff>3967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4286250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14</xdr:col>
      <xdr:colOff>198120</xdr:colOff>
      <xdr:row>2</xdr:row>
      <xdr:rowOff>3967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410325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0</xdr:row>
      <xdr:rowOff>19050</xdr:rowOff>
    </xdr:from>
    <xdr:to>
      <xdr:col>10</xdr:col>
      <xdr:colOff>731520</xdr:colOff>
      <xdr:row>1</xdr:row>
      <xdr:rowOff>127792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877050" y="1905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de-DE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8</xdr:col>
      <xdr:colOff>733425</xdr:colOff>
      <xdr:row>65</xdr:row>
      <xdr:rowOff>104775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29425" cy="106299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617220</xdr:colOff>
      <xdr:row>2</xdr:row>
      <xdr:rowOff>8729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715125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0</xdr:rowOff>
    </xdr:from>
    <xdr:to>
      <xdr:col>15</xdr:col>
      <xdr:colOff>617220</xdr:colOff>
      <xdr:row>2</xdr:row>
      <xdr:rowOff>3967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667500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712470</xdr:colOff>
      <xdr:row>2</xdr:row>
      <xdr:rowOff>2235</xdr:rowOff>
    </xdr:to>
    <xdr:sp macro="" textlink="">
      <xdr:nvSpPr>
        <xdr:cNvPr id="4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710795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712470</xdr:colOff>
      <xdr:row>2</xdr:row>
      <xdr:rowOff>2235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745432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9</xdr:col>
      <xdr:colOff>383425</xdr:colOff>
      <xdr:row>1</xdr:row>
      <xdr:rowOff>86591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4857750" y="0"/>
          <a:ext cx="1474470" cy="251114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695739</xdr:colOff>
      <xdr:row>2</xdr:row>
      <xdr:rowOff>5624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5549348" y="0"/>
          <a:ext cx="1408043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361949</xdr:colOff>
      <xdr:row>0</xdr:row>
      <xdr:rowOff>0</xdr:rowOff>
    </xdr:from>
    <xdr:to>
      <xdr:col>14</xdr:col>
      <xdr:colOff>752474</xdr:colOff>
      <xdr:row>1</xdr:row>
      <xdr:rowOff>127792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838949" y="0"/>
          <a:ext cx="1514475" cy="261142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10</xdr:col>
      <xdr:colOff>712470</xdr:colOff>
      <xdr:row>1</xdr:row>
      <xdr:rowOff>108742</xdr:rowOff>
    </xdr:to>
    <xdr:sp macro="" textlink="">
      <xdr:nvSpPr>
        <xdr:cNvPr id="5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858000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8</xdr:col>
      <xdr:colOff>733425</xdr:colOff>
      <xdr:row>65</xdr:row>
      <xdr:rowOff>104775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29425" cy="1062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66674</xdr:rowOff>
    </xdr:from>
    <xdr:to>
      <xdr:col>8</xdr:col>
      <xdr:colOff>733425</xdr:colOff>
      <xdr:row>131</xdr:row>
      <xdr:rowOff>85725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53724"/>
          <a:ext cx="6829425" cy="105441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47624</xdr:rowOff>
    </xdr:from>
    <xdr:to>
      <xdr:col>8</xdr:col>
      <xdr:colOff>714375</xdr:colOff>
      <xdr:row>197</xdr:row>
      <xdr:rowOff>95250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21724"/>
          <a:ext cx="6810375" cy="1057275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10</xdr:col>
      <xdr:colOff>712470</xdr:colOff>
      <xdr:row>1</xdr:row>
      <xdr:rowOff>108742</xdr:rowOff>
    </xdr:to>
    <xdr:sp macro="" textlink="">
      <xdr:nvSpPr>
        <xdr:cNvPr id="6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858000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8</xdr:col>
      <xdr:colOff>723900</xdr:colOff>
      <xdr:row>65</xdr:row>
      <xdr:rowOff>104775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19900" cy="1062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85724</xdr:rowOff>
    </xdr:from>
    <xdr:to>
      <xdr:col>8</xdr:col>
      <xdr:colOff>742950</xdr:colOff>
      <xdr:row>131</xdr:row>
      <xdr:rowOff>95250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72774"/>
          <a:ext cx="6838950" cy="105346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76199</xdr:rowOff>
    </xdr:from>
    <xdr:to>
      <xdr:col>8</xdr:col>
      <xdr:colOff>704850</xdr:colOff>
      <xdr:row>197</xdr:row>
      <xdr:rowOff>95249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50299"/>
          <a:ext cx="6800850" cy="10544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47624</xdr:rowOff>
    </xdr:from>
    <xdr:to>
      <xdr:col>8</xdr:col>
      <xdr:colOff>723900</xdr:colOff>
      <xdr:row>263</xdr:row>
      <xdr:rowOff>114300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108774"/>
          <a:ext cx="6819900" cy="1059180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66675</xdr:colOff>
      <xdr:row>0</xdr:row>
      <xdr:rowOff>19050</xdr:rowOff>
    </xdr:from>
    <xdr:to>
      <xdr:col>16</xdr:col>
      <xdr:colOff>752475</xdr:colOff>
      <xdr:row>1</xdr:row>
      <xdr:rowOff>127792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7248525" y="19050"/>
          <a:ext cx="1447800" cy="25161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de-DE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  <xdr:twoCellAnchor>
    <xdr:from>
      <xdr:col>5</xdr:col>
      <xdr:colOff>0</xdr:colOff>
      <xdr:row>75</xdr:row>
      <xdr:rowOff>66675</xdr:rowOff>
    </xdr:from>
    <xdr:to>
      <xdr:col>5</xdr:col>
      <xdr:colOff>0</xdr:colOff>
      <xdr:row>75</xdr:row>
      <xdr:rowOff>66675</xdr:rowOff>
    </xdr:to>
    <xdr:sp macro="" textlink="">
      <xdr:nvSpPr>
        <xdr:cNvPr id="3" name="Line 95"/>
        <xdr:cNvSpPr>
          <a:spLocks noChangeShapeType="1"/>
        </xdr:cNvSpPr>
      </xdr:nvSpPr>
      <xdr:spPr bwMode="auto">
        <a:xfrm>
          <a:off x="2705100" y="8534400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86</xdr:row>
      <xdr:rowOff>276225</xdr:rowOff>
    </xdr:from>
    <xdr:to>
      <xdr:col>5</xdr:col>
      <xdr:colOff>0</xdr:colOff>
      <xdr:row>86</xdr:row>
      <xdr:rowOff>285750</xdr:rowOff>
    </xdr:to>
    <xdr:sp macro="" textlink="">
      <xdr:nvSpPr>
        <xdr:cNvPr id="4" name="Line 96"/>
        <xdr:cNvSpPr>
          <a:spLocks noChangeShapeType="1"/>
        </xdr:cNvSpPr>
      </xdr:nvSpPr>
      <xdr:spPr bwMode="auto">
        <a:xfrm>
          <a:off x="2705100" y="9839325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98</xdr:row>
      <xdr:rowOff>85725</xdr:rowOff>
    </xdr:from>
    <xdr:to>
      <xdr:col>5</xdr:col>
      <xdr:colOff>0</xdr:colOff>
      <xdr:row>98</xdr:row>
      <xdr:rowOff>85725</xdr:rowOff>
    </xdr:to>
    <xdr:sp macro="" textlink="">
      <xdr:nvSpPr>
        <xdr:cNvPr id="5" name="Line 97"/>
        <xdr:cNvSpPr>
          <a:spLocks noChangeShapeType="1"/>
        </xdr:cNvSpPr>
      </xdr:nvSpPr>
      <xdr:spPr bwMode="auto">
        <a:xfrm>
          <a:off x="2705100" y="11153775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24</xdr:row>
      <xdr:rowOff>133350</xdr:rowOff>
    </xdr:from>
    <xdr:to>
      <xdr:col>5</xdr:col>
      <xdr:colOff>0</xdr:colOff>
      <xdr:row>24</xdr:row>
      <xdr:rowOff>133350</xdr:rowOff>
    </xdr:to>
    <xdr:sp macro="" textlink="">
      <xdr:nvSpPr>
        <xdr:cNvPr id="6" name="Line 98"/>
        <xdr:cNvSpPr>
          <a:spLocks noChangeShapeType="1"/>
        </xdr:cNvSpPr>
      </xdr:nvSpPr>
      <xdr:spPr bwMode="auto">
        <a:xfrm>
          <a:off x="2705100" y="2838450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41</xdr:row>
      <xdr:rowOff>19050</xdr:rowOff>
    </xdr:from>
    <xdr:to>
      <xdr:col>5</xdr:col>
      <xdr:colOff>0</xdr:colOff>
      <xdr:row>41</xdr:row>
      <xdr:rowOff>19050</xdr:rowOff>
    </xdr:to>
    <xdr:sp macro="" textlink="">
      <xdr:nvSpPr>
        <xdr:cNvPr id="7" name="Line 99"/>
        <xdr:cNvSpPr>
          <a:spLocks noChangeShapeType="1"/>
        </xdr:cNvSpPr>
      </xdr:nvSpPr>
      <xdr:spPr bwMode="auto">
        <a:xfrm flipV="1">
          <a:off x="2705100" y="4686300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49</xdr:row>
      <xdr:rowOff>104775</xdr:rowOff>
    </xdr:from>
    <xdr:to>
      <xdr:col>5</xdr:col>
      <xdr:colOff>0</xdr:colOff>
      <xdr:row>49</xdr:row>
      <xdr:rowOff>104775</xdr:rowOff>
    </xdr:to>
    <xdr:sp macro="" textlink="">
      <xdr:nvSpPr>
        <xdr:cNvPr id="8" name="Line 100"/>
        <xdr:cNvSpPr>
          <a:spLocks noChangeShapeType="1"/>
        </xdr:cNvSpPr>
      </xdr:nvSpPr>
      <xdr:spPr bwMode="auto">
        <a:xfrm>
          <a:off x="2705100" y="5686425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86</xdr:row>
      <xdr:rowOff>285750</xdr:rowOff>
    </xdr:from>
    <xdr:to>
      <xdr:col>5</xdr:col>
      <xdr:colOff>0</xdr:colOff>
      <xdr:row>86</xdr:row>
      <xdr:rowOff>285750</xdr:rowOff>
    </xdr:to>
    <xdr:sp macro="" textlink="">
      <xdr:nvSpPr>
        <xdr:cNvPr id="9" name="Line 102"/>
        <xdr:cNvSpPr>
          <a:spLocks noChangeShapeType="1"/>
        </xdr:cNvSpPr>
      </xdr:nvSpPr>
      <xdr:spPr bwMode="auto">
        <a:xfrm>
          <a:off x="2705100" y="9839325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94</xdr:row>
      <xdr:rowOff>228600</xdr:rowOff>
    </xdr:from>
    <xdr:to>
      <xdr:col>5</xdr:col>
      <xdr:colOff>0</xdr:colOff>
      <xdr:row>94</xdr:row>
      <xdr:rowOff>228600</xdr:rowOff>
    </xdr:to>
    <xdr:sp macro="" textlink="">
      <xdr:nvSpPr>
        <xdr:cNvPr id="10" name="Line 103"/>
        <xdr:cNvSpPr>
          <a:spLocks noChangeShapeType="1"/>
        </xdr:cNvSpPr>
      </xdr:nvSpPr>
      <xdr:spPr bwMode="auto">
        <a:xfrm>
          <a:off x="2705100" y="10725150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98</xdr:row>
      <xdr:rowOff>85725</xdr:rowOff>
    </xdr:from>
    <xdr:to>
      <xdr:col>5</xdr:col>
      <xdr:colOff>0</xdr:colOff>
      <xdr:row>98</xdr:row>
      <xdr:rowOff>85725</xdr:rowOff>
    </xdr:to>
    <xdr:sp macro="" textlink="">
      <xdr:nvSpPr>
        <xdr:cNvPr id="11" name="Line 104"/>
        <xdr:cNvSpPr>
          <a:spLocks noChangeShapeType="1"/>
        </xdr:cNvSpPr>
      </xdr:nvSpPr>
      <xdr:spPr bwMode="auto">
        <a:xfrm>
          <a:off x="2705100" y="11153775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24</xdr:row>
      <xdr:rowOff>133350</xdr:rowOff>
    </xdr:from>
    <xdr:to>
      <xdr:col>5</xdr:col>
      <xdr:colOff>0</xdr:colOff>
      <xdr:row>24</xdr:row>
      <xdr:rowOff>133350</xdr:rowOff>
    </xdr:to>
    <xdr:sp macro="" textlink="">
      <xdr:nvSpPr>
        <xdr:cNvPr id="12" name="Line 105"/>
        <xdr:cNvSpPr>
          <a:spLocks noChangeShapeType="1"/>
        </xdr:cNvSpPr>
      </xdr:nvSpPr>
      <xdr:spPr bwMode="auto">
        <a:xfrm>
          <a:off x="2705100" y="2838450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53</xdr:row>
      <xdr:rowOff>200025</xdr:rowOff>
    </xdr:from>
    <xdr:to>
      <xdr:col>5</xdr:col>
      <xdr:colOff>0</xdr:colOff>
      <xdr:row>53</xdr:row>
      <xdr:rowOff>200025</xdr:rowOff>
    </xdr:to>
    <xdr:sp macro="" textlink="">
      <xdr:nvSpPr>
        <xdr:cNvPr id="13" name="Line 106"/>
        <xdr:cNvSpPr>
          <a:spLocks noChangeShapeType="1"/>
        </xdr:cNvSpPr>
      </xdr:nvSpPr>
      <xdr:spPr bwMode="auto">
        <a:xfrm>
          <a:off x="2705100" y="6115050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74</xdr:row>
      <xdr:rowOff>257175</xdr:rowOff>
    </xdr:from>
    <xdr:to>
      <xdr:col>5</xdr:col>
      <xdr:colOff>0</xdr:colOff>
      <xdr:row>74</xdr:row>
      <xdr:rowOff>257175</xdr:rowOff>
    </xdr:to>
    <xdr:sp macro="" textlink="">
      <xdr:nvSpPr>
        <xdr:cNvPr id="14" name="Line 108"/>
        <xdr:cNvSpPr>
          <a:spLocks noChangeShapeType="1"/>
        </xdr:cNvSpPr>
      </xdr:nvSpPr>
      <xdr:spPr bwMode="auto">
        <a:xfrm>
          <a:off x="2705100" y="8467725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74</xdr:row>
      <xdr:rowOff>257175</xdr:rowOff>
    </xdr:from>
    <xdr:to>
      <xdr:col>5</xdr:col>
      <xdr:colOff>0</xdr:colOff>
      <xdr:row>74</xdr:row>
      <xdr:rowOff>257175</xdr:rowOff>
    </xdr:to>
    <xdr:sp macro="" textlink="">
      <xdr:nvSpPr>
        <xdr:cNvPr id="15" name="Line 109"/>
        <xdr:cNvSpPr>
          <a:spLocks noChangeShapeType="1"/>
        </xdr:cNvSpPr>
      </xdr:nvSpPr>
      <xdr:spPr bwMode="auto">
        <a:xfrm>
          <a:off x="2705100" y="8467725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74</xdr:row>
      <xdr:rowOff>257175</xdr:rowOff>
    </xdr:from>
    <xdr:to>
      <xdr:col>5</xdr:col>
      <xdr:colOff>0</xdr:colOff>
      <xdr:row>74</xdr:row>
      <xdr:rowOff>342900</xdr:rowOff>
    </xdr:to>
    <xdr:sp macro="" textlink="">
      <xdr:nvSpPr>
        <xdr:cNvPr id="16" name="Line 110"/>
        <xdr:cNvSpPr>
          <a:spLocks noChangeShapeType="1"/>
        </xdr:cNvSpPr>
      </xdr:nvSpPr>
      <xdr:spPr bwMode="auto">
        <a:xfrm>
          <a:off x="2705100" y="8467725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86</xdr:row>
      <xdr:rowOff>276225</xdr:rowOff>
    </xdr:from>
    <xdr:to>
      <xdr:col>5</xdr:col>
      <xdr:colOff>0</xdr:colOff>
      <xdr:row>86</xdr:row>
      <xdr:rowOff>285750</xdr:rowOff>
    </xdr:to>
    <xdr:sp macro="" textlink="">
      <xdr:nvSpPr>
        <xdr:cNvPr id="17" name="Line 111"/>
        <xdr:cNvSpPr>
          <a:spLocks noChangeShapeType="1"/>
        </xdr:cNvSpPr>
      </xdr:nvSpPr>
      <xdr:spPr bwMode="auto">
        <a:xfrm>
          <a:off x="2705100" y="9839325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18" name="Line 112"/>
        <xdr:cNvSpPr>
          <a:spLocks noChangeShapeType="1"/>
        </xdr:cNvSpPr>
      </xdr:nvSpPr>
      <xdr:spPr bwMode="auto">
        <a:xfrm>
          <a:off x="2705100" y="1695450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15</xdr:row>
      <xdr:rowOff>0</xdr:rowOff>
    </xdr:from>
    <xdr:to>
      <xdr:col>7</xdr:col>
      <xdr:colOff>0</xdr:colOff>
      <xdr:row>21</xdr:row>
      <xdr:rowOff>47625</xdr:rowOff>
    </xdr:to>
    <xdr:sp macro="" textlink="">
      <xdr:nvSpPr>
        <xdr:cNvPr id="19" name="Line 113"/>
        <xdr:cNvSpPr>
          <a:spLocks noChangeShapeType="1"/>
        </xdr:cNvSpPr>
      </xdr:nvSpPr>
      <xdr:spPr bwMode="auto">
        <a:xfrm>
          <a:off x="2705100" y="1695450"/>
          <a:ext cx="228600" cy="733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15</xdr:row>
      <xdr:rowOff>0</xdr:rowOff>
    </xdr:from>
    <xdr:to>
      <xdr:col>7</xdr:col>
      <xdr:colOff>0</xdr:colOff>
      <xdr:row>27</xdr:row>
      <xdr:rowOff>47625</xdr:rowOff>
    </xdr:to>
    <xdr:sp macro="" textlink="">
      <xdr:nvSpPr>
        <xdr:cNvPr id="20" name="Line 114"/>
        <xdr:cNvSpPr>
          <a:spLocks noChangeShapeType="1"/>
        </xdr:cNvSpPr>
      </xdr:nvSpPr>
      <xdr:spPr bwMode="auto">
        <a:xfrm>
          <a:off x="2705100" y="1695450"/>
          <a:ext cx="228600" cy="1419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13</xdr:row>
      <xdr:rowOff>0</xdr:rowOff>
    </xdr:from>
    <xdr:to>
      <xdr:col>7</xdr:col>
      <xdr:colOff>9525</xdr:colOff>
      <xdr:row>15</xdr:row>
      <xdr:rowOff>0</xdr:rowOff>
    </xdr:to>
    <xdr:sp macro="" textlink="">
      <xdr:nvSpPr>
        <xdr:cNvPr id="21" name="Line 115"/>
        <xdr:cNvSpPr>
          <a:spLocks noChangeShapeType="1"/>
        </xdr:cNvSpPr>
      </xdr:nvSpPr>
      <xdr:spPr bwMode="auto">
        <a:xfrm flipV="1">
          <a:off x="2705100" y="1466850"/>
          <a:ext cx="238125" cy="228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15</xdr:row>
      <xdr:rowOff>0</xdr:rowOff>
    </xdr:from>
    <xdr:to>
      <xdr:col>7</xdr:col>
      <xdr:colOff>0</xdr:colOff>
      <xdr:row>19</xdr:row>
      <xdr:rowOff>0</xdr:rowOff>
    </xdr:to>
    <xdr:sp macro="" textlink="">
      <xdr:nvSpPr>
        <xdr:cNvPr id="22" name="Line 116"/>
        <xdr:cNvSpPr>
          <a:spLocks noChangeShapeType="1"/>
        </xdr:cNvSpPr>
      </xdr:nvSpPr>
      <xdr:spPr bwMode="auto">
        <a:xfrm>
          <a:off x="2705100" y="1695450"/>
          <a:ext cx="228600" cy="457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38100</xdr:colOff>
      <xdr:row>14</xdr:row>
      <xdr:rowOff>57150</xdr:rowOff>
    </xdr:from>
    <xdr:to>
      <xdr:col>13</xdr:col>
      <xdr:colOff>0</xdr:colOff>
      <xdr:row>24</xdr:row>
      <xdr:rowOff>57150</xdr:rowOff>
    </xdr:to>
    <xdr:sp macro="" textlink="">
      <xdr:nvSpPr>
        <xdr:cNvPr id="23" name="AutoShape 119"/>
        <xdr:cNvSpPr>
          <a:spLocks/>
        </xdr:cNvSpPr>
      </xdr:nvSpPr>
      <xdr:spPr bwMode="auto">
        <a:xfrm>
          <a:off x="5676900" y="1638300"/>
          <a:ext cx="76200" cy="1143000"/>
        </a:xfrm>
        <a:prstGeom prst="leftBrace">
          <a:avLst>
            <a:gd name="adj1" fmla="val 1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15</xdr:row>
      <xdr:rowOff>0</xdr:rowOff>
    </xdr:from>
    <xdr:to>
      <xdr:col>12</xdr:col>
      <xdr:colOff>28575</xdr:colOff>
      <xdr:row>19</xdr:row>
      <xdr:rowOff>57150</xdr:rowOff>
    </xdr:to>
    <xdr:sp macro="" textlink="">
      <xdr:nvSpPr>
        <xdr:cNvPr id="24" name="Line 120"/>
        <xdr:cNvSpPr>
          <a:spLocks noChangeShapeType="1"/>
        </xdr:cNvSpPr>
      </xdr:nvSpPr>
      <xdr:spPr bwMode="auto">
        <a:xfrm flipH="1" flipV="1">
          <a:off x="5524500" y="1695450"/>
          <a:ext cx="142875" cy="514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15</xdr:row>
      <xdr:rowOff>0</xdr:rowOff>
    </xdr:from>
    <xdr:to>
      <xdr:col>10</xdr:col>
      <xdr:colOff>0</xdr:colOff>
      <xdr:row>15</xdr:row>
      <xdr:rowOff>0</xdr:rowOff>
    </xdr:to>
    <xdr:sp macro="" textlink="">
      <xdr:nvSpPr>
        <xdr:cNvPr id="25" name="Line 121"/>
        <xdr:cNvSpPr>
          <a:spLocks noChangeShapeType="1"/>
        </xdr:cNvSpPr>
      </xdr:nvSpPr>
      <xdr:spPr bwMode="auto">
        <a:xfrm>
          <a:off x="4114800" y="1695450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15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26" name="Line 122"/>
        <xdr:cNvSpPr>
          <a:spLocks noChangeShapeType="1"/>
        </xdr:cNvSpPr>
      </xdr:nvSpPr>
      <xdr:spPr bwMode="auto">
        <a:xfrm>
          <a:off x="4114800" y="1695450"/>
          <a:ext cx="228600" cy="457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15</xdr:row>
      <xdr:rowOff>0</xdr:rowOff>
    </xdr:from>
    <xdr:to>
      <xdr:col>10</xdr:col>
      <xdr:colOff>0</xdr:colOff>
      <xdr:row>17</xdr:row>
      <xdr:rowOff>0</xdr:rowOff>
    </xdr:to>
    <xdr:sp macro="" textlink="">
      <xdr:nvSpPr>
        <xdr:cNvPr id="27" name="Line 123"/>
        <xdr:cNvSpPr>
          <a:spLocks noChangeShapeType="1"/>
        </xdr:cNvSpPr>
      </xdr:nvSpPr>
      <xdr:spPr bwMode="auto">
        <a:xfrm>
          <a:off x="4114800" y="1695450"/>
          <a:ext cx="228600" cy="228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21</xdr:row>
      <xdr:rowOff>57150</xdr:rowOff>
    </xdr:from>
    <xdr:to>
      <xdr:col>10</xdr:col>
      <xdr:colOff>0</xdr:colOff>
      <xdr:row>21</xdr:row>
      <xdr:rowOff>57150</xdr:rowOff>
    </xdr:to>
    <xdr:sp macro="" textlink="">
      <xdr:nvSpPr>
        <xdr:cNvPr id="28" name="Line 124"/>
        <xdr:cNvSpPr>
          <a:spLocks noChangeShapeType="1"/>
        </xdr:cNvSpPr>
      </xdr:nvSpPr>
      <xdr:spPr bwMode="auto">
        <a:xfrm>
          <a:off x="4114800" y="2438400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21</xdr:row>
      <xdr:rowOff>47625</xdr:rowOff>
    </xdr:from>
    <xdr:to>
      <xdr:col>10</xdr:col>
      <xdr:colOff>0</xdr:colOff>
      <xdr:row>24</xdr:row>
      <xdr:rowOff>57150</xdr:rowOff>
    </xdr:to>
    <xdr:sp macro="" textlink="">
      <xdr:nvSpPr>
        <xdr:cNvPr id="29" name="Line 125"/>
        <xdr:cNvSpPr>
          <a:spLocks noChangeShapeType="1"/>
        </xdr:cNvSpPr>
      </xdr:nvSpPr>
      <xdr:spPr bwMode="auto">
        <a:xfrm>
          <a:off x="4114800" y="2428875"/>
          <a:ext cx="228600" cy="352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21</xdr:row>
      <xdr:rowOff>47625</xdr:rowOff>
    </xdr:from>
    <xdr:to>
      <xdr:col>10</xdr:col>
      <xdr:colOff>0</xdr:colOff>
      <xdr:row>23</xdr:row>
      <xdr:rowOff>0</xdr:rowOff>
    </xdr:to>
    <xdr:sp macro="" textlink="">
      <xdr:nvSpPr>
        <xdr:cNvPr id="30" name="Line 126"/>
        <xdr:cNvSpPr>
          <a:spLocks noChangeShapeType="1"/>
        </xdr:cNvSpPr>
      </xdr:nvSpPr>
      <xdr:spPr bwMode="auto">
        <a:xfrm>
          <a:off x="4114800" y="2428875"/>
          <a:ext cx="22860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21</xdr:row>
      <xdr:rowOff>57150</xdr:rowOff>
    </xdr:from>
    <xdr:to>
      <xdr:col>10</xdr:col>
      <xdr:colOff>0</xdr:colOff>
      <xdr:row>26</xdr:row>
      <xdr:rowOff>0</xdr:rowOff>
    </xdr:to>
    <xdr:sp macro="" textlink="">
      <xdr:nvSpPr>
        <xdr:cNvPr id="31" name="Line 127"/>
        <xdr:cNvSpPr>
          <a:spLocks noChangeShapeType="1"/>
        </xdr:cNvSpPr>
      </xdr:nvSpPr>
      <xdr:spPr bwMode="auto">
        <a:xfrm>
          <a:off x="4114800" y="2438400"/>
          <a:ext cx="228600" cy="514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30</xdr:row>
      <xdr:rowOff>57150</xdr:rowOff>
    </xdr:from>
    <xdr:to>
      <xdr:col>7</xdr:col>
      <xdr:colOff>0</xdr:colOff>
      <xdr:row>30</xdr:row>
      <xdr:rowOff>57150</xdr:rowOff>
    </xdr:to>
    <xdr:sp macro="" textlink="">
      <xdr:nvSpPr>
        <xdr:cNvPr id="32" name="Line 128"/>
        <xdr:cNvSpPr>
          <a:spLocks noChangeShapeType="1"/>
        </xdr:cNvSpPr>
      </xdr:nvSpPr>
      <xdr:spPr bwMode="auto">
        <a:xfrm>
          <a:off x="2705100" y="3467100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30</xdr:row>
      <xdr:rowOff>57150</xdr:rowOff>
    </xdr:from>
    <xdr:to>
      <xdr:col>10</xdr:col>
      <xdr:colOff>0</xdr:colOff>
      <xdr:row>30</xdr:row>
      <xdr:rowOff>57150</xdr:rowOff>
    </xdr:to>
    <xdr:sp macro="" textlink="">
      <xdr:nvSpPr>
        <xdr:cNvPr id="33" name="Line 129"/>
        <xdr:cNvSpPr>
          <a:spLocks noChangeShapeType="1"/>
        </xdr:cNvSpPr>
      </xdr:nvSpPr>
      <xdr:spPr bwMode="auto">
        <a:xfrm>
          <a:off x="4114800" y="3467100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30</xdr:row>
      <xdr:rowOff>57150</xdr:rowOff>
    </xdr:from>
    <xdr:to>
      <xdr:col>10</xdr:col>
      <xdr:colOff>0</xdr:colOff>
      <xdr:row>32</xdr:row>
      <xdr:rowOff>57150</xdr:rowOff>
    </xdr:to>
    <xdr:sp macro="" textlink="">
      <xdr:nvSpPr>
        <xdr:cNvPr id="34" name="Line 130"/>
        <xdr:cNvSpPr>
          <a:spLocks noChangeShapeType="1"/>
        </xdr:cNvSpPr>
      </xdr:nvSpPr>
      <xdr:spPr bwMode="auto">
        <a:xfrm>
          <a:off x="4114800" y="3467100"/>
          <a:ext cx="228600" cy="228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57150</xdr:rowOff>
    </xdr:from>
    <xdr:to>
      <xdr:col>13</xdr:col>
      <xdr:colOff>0</xdr:colOff>
      <xdr:row>32</xdr:row>
      <xdr:rowOff>57150</xdr:rowOff>
    </xdr:to>
    <xdr:sp macro="" textlink="">
      <xdr:nvSpPr>
        <xdr:cNvPr id="35" name="Line 131"/>
        <xdr:cNvSpPr>
          <a:spLocks noChangeShapeType="1"/>
        </xdr:cNvSpPr>
      </xdr:nvSpPr>
      <xdr:spPr bwMode="auto">
        <a:xfrm>
          <a:off x="5524500" y="3695700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35</xdr:row>
      <xdr:rowOff>57150</xdr:rowOff>
    </xdr:from>
    <xdr:to>
      <xdr:col>7</xdr:col>
      <xdr:colOff>0</xdr:colOff>
      <xdr:row>36</xdr:row>
      <xdr:rowOff>9525</xdr:rowOff>
    </xdr:to>
    <xdr:sp macro="" textlink="">
      <xdr:nvSpPr>
        <xdr:cNvPr id="36" name="Line 132"/>
        <xdr:cNvSpPr>
          <a:spLocks noChangeShapeType="1"/>
        </xdr:cNvSpPr>
      </xdr:nvSpPr>
      <xdr:spPr bwMode="auto">
        <a:xfrm flipV="1">
          <a:off x="2705100" y="4038600"/>
          <a:ext cx="228600" cy="66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36</xdr:row>
      <xdr:rowOff>0</xdr:rowOff>
    </xdr:from>
    <xdr:to>
      <xdr:col>7</xdr:col>
      <xdr:colOff>0</xdr:colOff>
      <xdr:row>37</xdr:row>
      <xdr:rowOff>57150</xdr:rowOff>
    </xdr:to>
    <xdr:sp macro="" textlink="">
      <xdr:nvSpPr>
        <xdr:cNvPr id="37" name="Line 133"/>
        <xdr:cNvSpPr>
          <a:spLocks noChangeShapeType="1"/>
        </xdr:cNvSpPr>
      </xdr:nvSpPr>
      <xdr:spPr bwMode="auto">
        <a:xfrm>
          <a:off x="2705100" y="4095750"/>
          <a:ext cx="228600" cy="171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36</xdr:row>
      <xdr:rowOff>0</xdr:rowOff>
    </xdr:from>
    <xdr:to>
      <xdr:col>7</xdr:col>
      <xdr:colOff>0</xdr:colOff>
      <xdr:row>39</xdr:row>
      <xdr:rowOff>57150</xdr:rowOff>
    </xdr:to>
    <xdr:sp macro="" textlink="">
      <xdr:nvSpPr>
        <xdr:cNvPr id="38" name="Line 134"/>
        <xdr:cNvSpPr>
          <a:spLocks noChangeShapeType="1"/>
        </xdr:cNvSpPr>
      </xdr:nvSpPr>
      <xdr:spPr bwMode="auto">
        <a:xfrm>
          <a:off x="2705100" y="4095750"/>
          <a:ext cx="228600" cy="400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35</xdr:row>
      <xdr:rowOff>57150</xdr:rowOff>
    </xdr:from>
    <xdr:to>
      <xdr:col>10</xdr:col>
      <xdr:colOff>0</xdr:colOff>
      <xdr:row>36</xdr:row>
      <xdr:rowOff>0</xdr:rowOff>
    </xdr:to>
    <xdr:sp macro="" textlink="">
      <xdr:nvSpPr>
        <xdr:cNvPr id="39" name="Line 135"/>
        <xdr:cNvSpPr>
          <a:spLocks noChangeShapeType="1"/>
        </xdr:cNvSpPr>
      </xdr:nvSpPr>
      <xdr:spPr bwMode="auto">
        <a:xfrm>
          <a:off x="4114800" y="4038600"/>
          <a:ext cx="228600" cy="571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38100</xdr:colOff>
      <xdr:row>35</xdr:row>
      <xdr:rowOff>57150</xdr:rowOff>
    </xdr:from>
    <xdr:to>
      <xdr:col>13</xdr:col>
      <xdr:colOff>0</xdr:colOff>
      <xdr:row>37</xdr:row>
      <xdr:rowOff>57150</xdr:rowOff>
    </xdr:to>
    <xdr:sp macro="" textlink="">
      <xdr:nvSpPr>
        <xdr:cNvPr id="40" name="AutoShape 136"/>
        <xdr:cNvSpPr>
          <a:spLocks/>
        </xdr:cNvSpPr>
      </xdr:nvSpPr>
      <xdr:spPr bwMode="auto">
        <a:xfrm>
          <a:off x="5676900" y="4038600"/>
          <a:ext cx="76200" cy="228600"/>
        </a:xfrm>
        <a:prstGeom prst="lef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36</xdr:row>
      <xdr:rowOff>0</xdr:rowOff>
    </xdr:from>
    <xdr:to>
      <xdr:col>12</xdr:col>
      <xdr:colOff>57150</xdr:colOff>
      <xdr:row>36</xdr:row>
      <xdr:rowOff>57150</xdr:rowOff>
    </xdr:to>
    <xdr:sp macro="" textlink="">
      <xdr:nvSpPr>
        <xdr:cNvPr id="41" name="Line 137"/>
        <xdr:cNvSpPr>
          <a:spLocks noChangeShapeType="1"/>
        </xdr:cNvSpPr>
      </xdr:nvSpPr>
      <xdr:spPr bwMode="auto">
        <a:xfrm>
          <a:off x="5524500" y="4095750"/>
          <a:ext cx="171450" cy="571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36</xdr:row>
      <xdr:rowOff>0</xdr:rowOff>
    </xdr:from>
    <xdr:to>
      <xdr:col>7</xdr:col>
      <xdr:colOff>0</xdr:colOff>
      <xdr:row>41</xdr:row>
      <xdr:rowOff>0</xdr:rowOff>
    </xdr:to>
    <xdr:sp macro="" textlink="">
      <xdr:nvSpPr>
        <xdr:cNvPr id="42" name="Line 138"/>
        <xdr:cNvSpPr>
          <a:spLocks noChangeShapeType="1"/>
        </xdr:cNvSpPr>
      </xdr:nvSpPr>
      <xdr:spPr bwMode="auto">
        <a:xfrm>
          <a:off x="2705100" y="4095750"/>
          <a:ext cx="228600" cy="571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43</xdr:row>
      <xdr:rowOff>57150</xdr:rowOff>
    </xdr:from>
    <xdr:to>
      <xdr:col>7</xdr:col>
      <xdr:colOff>0</xdr:colOff>
      <xdr:row>44</xdr:row>
      <xdr:rowOff>0</xdr:rowOff>
    </xdr:to>
    <xdr:sp macro="" textlink="">
      <xdr:nvSpPr>
        <xdr:cNvPr id="43" name="Line 139"/>
        <xdr:cNvSpPr>
          <a:spLocks noChangeShapeType="1"/>
        </xdr:cNvSpPr>
      </xdr:nvSpPr>
      <xdr:spPr bwMode="auto">
        <a:xfrm flipV="1">
          <a:off x="2705100" y="4953000"/>
          <a:ext cx="228600" cy="571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44</xdr:row>
      <xdr:rowOff>0</xdr:rowOff>
    </xdr:from>
    <xdr:to>
      <xdr:col>7</xdr:col>
      <xdr:colOff>0</xdr:colOff>
      <xdr:row>45</xdr:row>
      <xdr:rowOff>57150</xdr:rowOff>
    </xdr:to>
    <xdr:sp macro="" textlink="">
      <xdr:nvSpPr>
        <xdr:cNvPr id="44" name="Line 140"/>
        <xdr:cNvSpPr>
          <a:spLocks noChangeShapeType="1"/>
        </xdr:cNvSpPr>
      </xdr:nvSpPr>
      <xdr:spPr bwMode="auto">
        <a:xfrm>
          <a:off x="2705100" y="5010150"/>
          <a:ext cx="228600" cy="171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44</xdr:row>
      <xdr:rowOff>0</xdr:rowOff>
    </xdr:from>
    <xdr:to>
      <xdr:col>7</xdr:col>
      <xdr:colOff>0</xdr:colOff>
      <xdr:row>47</xdr:row>
      <xdr:rowOff>47625</xdr:rowOff>
    </xdr:to>
    <xdr:sp macro="" textlink="">
      <xdr:nvSpPr>
        <xdr:cNvPr id="45" name="Line 141"/>
        <xdr:cNvSpPr>
          <a:spLocks noChangeShapeType="1"/>
        </xdr:cNvSpPr>
      </xdr:nvSpPr>
      <xdr:spPr bwMode="auto">
        <a:xfrm>
          <a:off x="2705100" y="5010150"/>
          <a:ext cx="228600" cy="390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44</xdr:row>
      <xdr:rowOff>0</xdr:rowOff>
    </xdr:from>
    <xdr:to>
      <xdr:col>7</xdr:col>
      <xdr:colOff>0</xdr:colOff>
      <xdr:row>49</xdr:row>
      <xdr:rowOff>57150</xdr:rowOff>
    </xdr:to>
    <xdr:sp macro="" textlink="">
      <xdr:nvSpPr>
        <xdr:cNvPr id="46" name="Line 142"/>
        <xdr:cNvSpPr>
          <a:spLocks noChangeShapeType="1"/>
        </xdr:cNvSpPr>
      </xdr:nvSpPr>
      <xdr:spPr bwMode="auto">
        <a:xfrm>
          <a:off x="2705100" y="5010150"/>
          <a:ext cx="228600" cy="628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44</xdr:row>
      <xdr:rowOff>0</xdr:rowOff>
    </xdr:from>
    <xdr:to>
      <xdr:col>7</xdr:col>
      <xdr:colOff>0</xdr:colOff>
      <xdr:row>51</xdr:row>
      <xdr:rowOff>0</xdr:rowOff>
    </xdr:to>
    <xdr:sp macro="" textlink="">
      <xdr:nvSpPr>
        <xdr:cNvPr id="47" name="Line 143"/>
        <xdr:cNvSpPr>
          <a:spLocks noChangeShapeType="1"/>
        </xdr:cNvSpPr>
      </xdr:nvSpPr>
      <xdr:spPr bwMode="auto">
        <a:xfrm>
          <a:off x="2705100" y="5010150"/>
          <a:ext cx="228600" cy="800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1171575</xdr:colOff>
      <xdr:row>43</xdr:row>
      <xdr:rowOff>57150</xdr:rowOff>
    </xdr:from>
    <xdr:to>
      <xdr:col>10</xdr:col>
      <xdr:colOff>0</xdr:colOff>
      <xdr:row>44</xdr:row>
      <xdr:rowOff>9525</xdr:rowOff>
    </xdr:to>
    <xdr:sp macro="" textlink="">
      <xdr:nvSpPr>
        <xdr:cNvPr id="48" name="Line 144"/>
        <xdr:cNvSpPr>
          <a:spLocks noChangeShapeType="1"/>
        </xdr:cNvSpPr>
      </xdr:nvSpPr>
      <xdr:spPr bwMode="auto">
        <a:xfrm>
          <a:off x="4105275" y="4953000"/>
          <a:ext cx="238125" cy="66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1171575</xdr:colOff>
      <xdr:row>43</xdr:row>
      <xdr:rowOff>47625</xdr:rowOff>
    </xdr:from>
    <xdr:to>
      <xdr:col>10</xdr:col>
      <xdr:colOff>0</xdr:colOff>
      <xdr:row>46</xdr:row>
      <xdr:rowOff>57150</xdr:rowOff>
    </xdr:to>
    <xdr:sp macro="" textlink="">
      <xdr:nvSpPr>
        <xdr:cNvPr id="49" name="Line 145"/>
        <xdr:cNvSpPr>
          <a:spLocks noChangeShapeType="1"/>
        </xdr:cNvSpPr>
      </xdr:nvSpPr>
      <xdr:spPr bwMode="auto">
        <a:xfrm>
          <a:off x="4105275" y="4943475"/>
          <a:ext cx="238125" cy="352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43</xdr:row>
      <xdr:rowOff>57150</xdr:rowOff>
    </xdr:from>
    <xdr:to>
      <xdr:col>10</xdr:col>
      <xdr:colOff>0</xdr:colOff>
      <xdr:row>48</xdr:row>
      <xdr:rowOff>0</xdr:rowOff>
    </xdr:to>
    <xdr:sp macro="" textlink="">
      <xdr:nvSpPr>
        <xdr:cNvPr id="50" name="Line 146"/>
        <xdr:cNvSpPr>
          <a:spLocks noChangeShapeType="1"/>
        </xdr:cNvSpPr>
      </xdr:nvSpPr>
      <xdr:spPr bwMode="auto">
        <a:xfrm>
          <a:off x="4114800" y="4953000"/>
          <a:ext cx="228600" cy="514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42</xdr:row>
      <xdr:rowOff>0</xdr:rowOff>
    </xdr:from>
    <xdr:to>
      <xdr:col>7</xdr:col>
      <xdr:colOff>0</xdr:colOff>
      <xdr:row>44</xdr:row>
      <xdr:rowOff>0</xdr:rowOff>
    </xdr:to>
    <xdr:sp macro="" textlink="">
      <xdr:nvSpPr>
        <xdr:cNvPr id="51" name="Line 147"/>
        <xdr:cNvSpPr>
          <a:spLocks noChangeShapeType="1"/>
        </xdr:cNvSpPr>
      </xdr:nvSpPr>
      <xdr:spPr bwMode="auto">
        <a:xfrm flipV="1">
          <a:off x="2705100" y="4781550"/>
          <a:ext cx="228600" cy="228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38100</xdr:colOff>
      <xdr:row>43</xdr:row>
      <xdr:rowOff>57150</xdr:rowOff>
    </xdr:from>
    <xdr:to>
      <xdr:col>13</xdr:col>
      <xdr:colOff>0</xdr:colOff>
      <xdr:row>48</xdr:row>
      <xdr:rowOff>57150</xdr:rowOff>
    </xdr:to>
    <xdr:sp macro="" textlink="">
      <xdr:nvSpPr>
        <xdr:cNvPr id="52" name="AutoShape 148"/>
        <xdr:cNvSpPr>
          <a:spLocks/>
        </xdr:cNvSpPr>
      </xdr:nvSpPr>
      <xdr:spPr bwMode="auto">
        <a:xfrm>
          <a:off x="5676900" y="4953000"/>
          <a:ext cx="76200" cy="571500"/>
        </a:xfrm>
        <a:prstGeom prst="leftBrace">
          <a:avLst>
            <a:gd name="adj1" fmla="val 62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46</xdr:row>
      <xdr:rowOff>0</xdr:rowOff>
    </xdr:from>
    <xdr:to>
      <xdr:col>12</xdr:col>
      <xdr:colOff>38100</xdr:colOff>
      <xdr:row>46</xdr:row>
      <xdr:rowOff>57150</xdr:rowOff>
    </xdr:to>
    <xdr:sp macro="" textlink="">
      <xdr:nvSpPr>
        <xdr:cNvPr id="53" name="Line 149"/>
        <xdr:cNvSpPr>
          <a:spLocks noChangeShapeType="1"/>
        </xdr:cNvSpPr>
      </xdr:nvSpPr>
      <xdr:spPr bwMode="auto">
        <a:xfrm flipV="1">
          <a:off x="5524500" y="5238750"/>
          <a:ext cx="152400" cy="571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54</xdr:row>
      <xdr:rowOff>0</xdr:rowOff>
    </xdr:from>
    <xdr:to>
      <xdr:col>7</xdr:col>
      <xdr:colOff>0</xdr:colOff>
      <xdr:row>54</xdr:row>
      <xdr:rowOff>0</xdr:rowOff>
    </xdr:to>
    <xdr:sp macro="" textlink="">
      <xdr:nvSpPr>
        <xdr:cNvPr id="54" name="Line 150"/>
        <xdr:cNvSpPr>
          <a:spLocks noChangeShapeType="1"/>
        </xdr:cNvSpPr>
      </xdr:nvSpPr>
      <xdr:spPr bwMode="auto">
        <a:xfrm>
          <a:off x="2705100" y="6115050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53</xdr:row>
      <xdr:rowOff>57150</xdr:rowOff>
    </xdr:from>
    <xdr:to>
      <xdr:col>10</xdr:col>
      <xdr:colOff>0</xdr:colOff>
      <xdr:row>54</xdr:row>
      <xdr:rowOff>0</xdr:rowOff>
    </xdr:to>
    <xdr:sp macro="" textlink="">
      <xdr:nvSpPr>
        <xdr:cNvPr id="55" name="Line 151"/>
        <xdr:cNvSpPr>
          <a:spLocks noChangeShapeType="1"/>
        </xdr:cNvSpPr>
      </xdr:nvSpPr>
      <xdr:spPr bwMode="auto">
        <a:xfrm flipV="1">
          <a:off x="4114800" y="6057900"/>
          <a:ext cx="228600" cy="571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54</xdr:row>
      <xdr:rowOff>0</xdr:rowOff>
    </xdr:from>
    <xdr:to>
      <xdr:col>7</xdr:col>
      <xdr:colOff>0</xdr:colOff>
      <xdr:row>56</xdr:row>
      <xdr:rowOff>57150</xdr:rowOff>
    </xdr:to>
    <xdr:sp macro="" textlink="">
      <xdr:nvSpPr>
        <xdr:cNvPr id="56" name="Line 152"/>
        <xdr:cNvSpPr>
          <a:spLocks noChangeShapeType="1"/>
        </xdr:cNvSpPr>
      </xdr:nvSpPr>
      <xdr:spPr bwMode="auto">
        <a:xfrm>
          <a:off x="2705100" y="6115050"/>
          <a:ext cx="22860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54</xdr:row>
      <xdr:rowOff>0</xdr:rowOff>
    </xdr:from>
    <xdr:to>
      <xdr:col>7</xdr:col>
      <xdr:colOff>0</xdr:colOff>
      <xdr:row>58</xdr:row>
      <xdr:rowOff>0</xdr:rowOff>
    </xdr:to>
    <xdr:sp macro="" textlink="">
      <xdr:nvSpPr>
        <xdr:cNvPr id="57" name="Line 153"/>
        <xdr:cNvSpPr>
          <a:spLocks noChangeShapeType="1"/>
        </xdr:cNvSpPr>
      </xdr:nvSpPr>
      <xdr:spPr bwMode="auto">
        <a:xfrm>
          <a:off x="2705100" y="6115050"/>
          <a:ext cx="228600" cy="457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57150</xdr:rowOff>
    </xdr:from>
    <xdr:to>
      <xdr:col>10</xdr:col>
      <xdr:colOff>0</xdr:colOff>
      <xdr:row>56</xdr:row>
      <xdr:rowOff>57150</xdr:rowOff>
    </xdr:to>
    <xdr:sp macro="" textlink="">
      <xdr:nvSpPr>
        <xdr:cNvPr id="58" name="Line 154"/>
        <xdr:cNvSpPr>
          <a:spLocks noChangeShapeType="1"/>
        </xdr:cNvSpPr>
      </xdr:nvSpPr>
      <xdr:spPr bwMode="auto">
        <a:xfrm>
          <a:off x="4114800" y="6400800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38100</xdr:colOff>
      <xdr:row>53</xdr:row>
      <xdr:rowOff>57150</xdr:rowOff>
    </xdr:from>
    <xdr:to>
      <xdr:col>13</xdr:col>
      <xdr:colOff>0</xdr:colOff>
      <xdr:row>57</xdr:row>
      <xdr:rowOff>57150</xdr:rowOff>
    </xdr:to>
    <xdr:sp macro="" textlink="">
      <xdr:nvSpPr>
        <xdr:cNvPr id="59" name="AutoShape 155"/>
        <xdr:cNvSpPr>
          <a:spLocks/>
        </xdr:cNvSpPr>
      </xdr:nvSpPr>
      <xdr:spPr bwMode="auto">
        <a:xfrm>
          <a:off x="5676900" y="6057900"/>
          <a:ext cx="76200" cy="457200"/>
        </a:xfrm>
        <a:prstGeom prst="lef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53</xdr:row>
      <xdr:rowOff>57150</xdr:rowOff>
    </xdr:from>
    <xdr:to>
      <xdr:col>12</xdr:col>
      <xdr:colOff>28575</xdr:colOff>
      <xdr:row>55</xdr:row>
      <xdr:rowOff>57150</xdr:rowOff>
    </xdr:to>
    <xdr:sp macro="" textlink="">
      <xdr:nvSpPr>
        <xdr:cNvPr id="60" name="Line 156"/>
        <xdr:cNvSpPr>
          <a:spLocks noChangeShapeType="1"/>
        </xdr:cNvSpPr>
      </xdr:nvSpPr>
      <xdr:spPr bwMode="auto">
        <a:xfrm>
          <a:off x="5524500" y="6057900"/>
          <a:ext cx="142875" cy="228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9525</xdr:rowOff>
    </xdr:from>
    <xdr:to>
      <xdr:col>7</xdr:col>
      <xdr:colOff>0</xdr:colOff>
      <xdr:row>61</xdr:row>
      <xdr:rowOff>9525</xdr:rowOff>
    </xdr:to>
    <xdr:sp macro="" textlink="">
      <xdr:nvSpPr>
        <xdr:cNvPr id="61" name="Line 159"/>
        <xdr:cNvSpPr>
          <a:spLocks noChangeShapeType="1"/>
        </xdr:cNvSpPr>
      </xdr:nvSpPr>
      <xdr:spPr bwMode="auto">
        <a:xfrm>
          <a:off x="2705100" y="6877050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60</xdr:row>
      <xdr:rowOff>57150</xdr:rowOff>
    </xdr:from>
    <xdr:to>
      <xdr:col>10</xdr:col>
      <xdr:colOff>0</xdr:colOff>
      <xdr:row>64</xdr:row>
      <xdr:rowOff>47625</xdr:rowOff>
    </xdr:to>
    <xdr:sp macro="" textlink="">
      <xdr:nvSpPr>
        <xdr:cNvPr id="62" name="Line 160"/>
        <xdr:cNvSpPr>
          <a:spLocks noChangeShapeType="1"/>
        </xdr:cNvSpPr>
      </xdr:nvSpPr>
      <xdr:spPr bwMode="auto">
        <a:xfrm flipV="1">
          <a:off x="4114800" y="6810375"/>
          <a:ext cx="228600" cy="447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62</xdr:row>
      <xdr:rowOff>57150</xdr:rowOff>
    </xdr:from>
    <xdr:to>
      <xdr:col>10</xdr:col>
      <xdr:colOff>0</xdr:colOff>
      <xdr:row>64</xdr:row>
      <xdr:rowOff>47625</xdr:rowOff>
    </xdr:to>
    <xdr:sp macro="" textlink="">
      <xdr:nvSpPr>
        <xdr:cNvPr id="63" name="Line 161"/>
        <xdr:cNvSpPr>
          <a:spLocks noChangeShapeType="1"/>
        </xdr:cNvSpPr>
      </xdr:nvSpPr>
      <xdr:spPr bwMode="auto">
        <a:xfrm flipV="1">
          <a:off x="4114800" y="7038975"/>
          <a:ext cx="228600" cy="219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64</xdr:row>
      <xdr:rowOff>57150</xdr:rowOff>
    </xdr:from>
    <xdr:to>
      <xdr:col>10</xdr:col>
      <xdr:colOff>0</xdr:colOff>
      <xdr:row>64</xdr:row>
      <xdr:rowOff>57150</xdr:rowOff>
    </xdr:to>
    <xdr:sp macro="" textlink="">
      <xdr:nvSpPr>
        <xdr:cNvPr id="64" name="Line 162"/>
        <xdr:cNvSpPr>
          <a:spLocks noChangeShapeType="1"/>
        </xdr:cNvSpPr>
      </xdr:nvSpPr>
      <xdr:spPr bwMode="auto">
        <a:xfrm>
          <a:off x="4114800" y="7267575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64</xdr:row>
      <xdr:rowOff>57150</xdr:rowOff>
    </xdr:from>
    <xdr:to>
      <xdr:col>10</xdr:col>
      <xdr:colOff>0</xdr:colOff>
      <xdr:row>66</xdr:row>
      <xdr:rowOff>0</xdr:rowOff>
    </xdr:to>
    <xdr:sp macro="" textlink="">
      <xdr:nvSpPr>
        <xdr:cNvPr id="65" name="Line 163"/>
        <xdr:cNvSpPr>
          <a:spLocks noChangeShapeType="1"/>
        </xdr:cNvSpPr>
      </xdr:nvSpPr>
      <xdr:spPr bwMode="auto">
        <a:xfrm>
          <a:off x="4114800" y="7267575"/>
          <a:ext cx="228600" cy="171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9525</xdr:rowOff>
    </xdr:from>
    <xdr:to>
      <xdr:col>7</xdr:col>
      <xdr:colOff>0</xdr:colOff>
      <xdr:row>64</xdr:row>
      <xdr:rowOff>47625</xdr:rowOff>
    </xdr:to>
    <xdr:sp macro="" textlink="">
      <xdr:nvSpPr>
        <xdr:cNvPr id="66" name="Line 164"/>
        <xdr:cNvSpPr>
          <a:spLocks noChangeShapeType="1"/>
        </xdr:cNvSpPr>
      </xdr:nvSpPr>
      <xdr:spPr bwMode="auto">
        <a:xfrm>
          <a:off x="2705100" y="6877050"/>
          <a:ext cx="228600" cy="3810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9525</xdr:rowOff>
    </xdr:from>
    <xdr:to>
      <xdr:col>7</xdr:col>
      <xdr:colOff>0</xdr:colOff>
      <xdr:row>68</xdr:row>
      <xdr:rowOff>0</xdr:rowOff>
    </xdr:to>
    <xdr:sp macro="" textlink="">
      <xdr:nvSpPr>
        <xdr:cNvPr id="67" name="Line 165"/>
        <xdr:cNvSpPr>
          <a:spLocks noChangeShapeType="1"/>
        </xdr:cNvSpPr>
      </xdr:nvSpPr>
      <xdr:spPr bwMode="auto">
        <a:xfrm>
          <a:off x="2705100" y="6877050"/>
          <a:ext cx="228600" cy="790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38100</xdr:rowOff>
    </xdr:from>
    <xdr:to>
      <xdr:col>6</xdr:col>
      <xdr:colOff>114300</xdr:colOff>
      <xdr:row>72</xdr:row>
      <xdr:rowOff>57150</xdr:rowOff>
    </xdr:to>
    <xdr:sp macro="" textlink="">
      <xdr:nvSpPr>
        <xdr:cNvPr id="68" name="Line 166"/>
        <xdr:cNvSpPr>
          <a:spLocks noChangeShapeType="1"/>
        </xdr:cNvSpPr>
      </xdr:nvSpPr>
      <xdr:spPr bwMode="auto">
        <a:xfrm>
          <a:off x="2705100" y="6905625"/>
          <a:ext cx="228600" cy="127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38100</xdr:colOff>
      <xdr:row>61</xdr:row>
      <xdr:rowOff>57150</xdr:rowOff>
    </xdr:from>
    <xdr:to>
      <xdr:col>13</xdr:col>
      <xdr:colOff>0</xdr:colOff>
      <xdr:row>63</xdr:row>
      <xdr:rowOff>57150</xdr:rowOff>
    </xdr:to>
    <xdr:sp macro="" textlink="">
      <xdr:nvSpPr>
        <xdr:cNvPr id="69" name="AutoShape 167"/>
        <xdr:cNvSpPr>
          <a:spLocks/>
        </xdr:cNvSpPr>
      </xdr:nvSpPr>
      <xdr:spPr bwMode="auto">
        <a:xfrm>
          <a:off x="5676900" y="6924675"/>
          <a:ext cx="76200" cy="228600"/>
        </a:xfrm>
        <a:prstGeom prst="lef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10</xdr:col>
      <xdr:colOff>1171575</xdr:colOff>
      <xdr:row>62</xdr:row>
      <xdr:rowOff>57150</xdr:rowOff>
    </xdr:from>
    <xdr:to>
      <xdr:col>12</xdr:col>
      <xdr:colOff>47625</xdr:colOff>
      <xdr:row>62</xdr:row>
      <xdr:rowOff>57150</xdr:rowOff>
    </xdr:to>
    <xdr:sp macro="" textlink="">
      <xdr:nvSpPr>
        <xdr:cNvPr id="70" name="Line 168"/>
        <xdr:cNvSpPr>
          <a:spLocks noChangeShapeType="1"/>
        </xdr:cNvSpPr>
      </xdr:nvSpPr>
      <xdr:spPr bwMode="auto">
        <a:xfrm flipH="1">
          <a:off x="5514975" y="7038975"/>
          <a:ext cx="1714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73</xdr:row>
      <xdr:rowOff>57150</xdr:rowOff>
    </xdr:from>
    <xdr:to>
      <xdr:col>7</xdr:col>
      <xdr:colOff>0</xdr:colOff>
      <xdr:row>73</xdr:row>
      <xdr:rowOff>57150</xdr:rowOff>
    </xdr:to>
    <xdr:sp macro="" textlink="">
      <xdr:nvSpPr>
        <xdr:cNvPr id="71" name="Line 169"/>
        <xdr:cNvSpPr>
          <a:spLocks noChangeShapeType="1"/>
        </xdr:cNvSpPr>
      </xdr:nvSpPr>
      <xdr:spPr bwMode="auto">
        <a:xfrm>
          <a:off x="2705100" y="8296275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73</xdr:row>
      <xdr:rowOff>57150</xdr:rowOff>
    </xdr:from>
    <xdr:to>
      <xdr:col>7</xdr:col>
      <xdr:colOff>0</xdr:colOff>
      <xdr:row>75</xdr:row>
      <xdr:rowOff>57150</xdr:rowOff>
    </xdr:to>
    <xdr:sp macro="" textlink="">
      <xdr:nvSpPr>
        <xdr:cNvPr id="72" name="Line 170"/>
        <xdr:cNvSpPr>
          <a:spLocks noChangeShapeType="1"/>
        </xdr:cNvSpPr>
      </xdr:nvSpPr>
      <xdr:spPr bwMode="auto">
        <a:xfrm>
          <a:off x="2705100" y="8296275"/>
          <a:ext cx="228600" cy="228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73</xdr:row>
      <xdr:rowOff>57150</xdr:rowOff>
    </xdr:from>
    <xdr:to>
      <xdr:col>7</xdr:col>
      <xdr:colOff>0</xdr:colOff>
      <xdr:row>77</xdr:row>
      <xdr:rowOff>57150</xdr:rowOff>
    </xdr:to>
    <xdr:sp macro="" textlink="">
      <xdr:nvSpPr>
        <xdr:cNvPr id="73" name="Line 171"/>
        <xdr:cNvSpPr>
          <a:spLocks noChangeShapeType="1"/>
        </xdr:cNvSpPr>
      </xdr:nvSpPr>
      <xdr:spPr bwMode="auto">
        <a:xfrm>
          <a:off x="2705100" y="8296275"/>
          <a:ext cx="228600" cy="457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73</xdr:row>
      <xdr:rowOff>47625</xdr:rowOff>
    </xdr:from>
    <xdr:to>
      <xdr:col>7</xdr:col>
      <xdr:colOff>0</xdr:colOff>
      <xdr:row>79</xdr:row>
      <xdr:rowOff>0</xdr:rowOff>
    </xdr:to>
    <xdr:sp macro="" textlink="">
      <xdr:nvSpPr>
        <xdr:cNvPr id="74" name="Line 172"/>
        <xdr:cNvSpPr>
          <a:spLocks noChangeShapeType="1"/>
        </xdr:cNvSpPr>
      </xdr:nvSpPr>
      <xdr:spPr bwMode="auto">
        <a:xfrm>
          <a:off x="2705100" y="8286750"/>
          <a:ext cx="228600" cy="638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75</xdr:row>
      <xdr:rowOff>57150</xdr:rowOff>
    </xdr:from>
    <xdr:to>
      <xdr:col>9</xdr:col>
      <xdr:colOff>104775</xdr:colOff>
      <xdr:row>75</xdr:row>
      <xdr:rowOff>57150</xdr:rowOff>
    </xdr:to>
    <xdr:sp macro="" textlink="">
      <xdr:nvSpPr>
        <xdr:cNvPr id="75" name="Line 173"/>
        <xdr:cNvSpPr>
          <a:spLocks noChangeShapeType="1"/>
        </xdr:cNvSpPr>
      </xdr:nvSpPr>
      <xdr:spPr bwMode="auto">
        <a:xfrm>
          <a:off x="4114800" y="8524875"/>
          <a:ext cx="2190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38100</xdr:colOff>
      <xdr:row>73</xdr:row>
      <xdr:rowOff>57150</xdr:rowOff>
    </xdr:from>
    <xdr:to>
      <xdr:col>13</xdr:col>
      <xdr:colOff>0</xdr:colOff>
      <xdr:row>77</xdr:row>
      <xdr:rowOff>57150</xdr:rowOff>
    </xdr:to>
    <xdr:sp macro="" textlink="">
      <xdr:nvSpPr>
        <xdr:cNvPr id="76" name="AutoShape 174"/>
        <xdr:cNvSpPr>
          <a:spLocks/>
        </xdr:cNvSpPr>
      </xdr:nvSpPr>
      <xdr:spPr bwMode="auto">
        <a:xfrm>
          <a:off x="5676900" y="8296275"/>
          <a:ext cx="76200" cy="457200"/>
        </a:xfrm>
        <a:prstGeom prst="lef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11</xdr:col>
      <xdr:colOff>9525</xdr:colOff>
      <xdr:row>75</xdr:row>
      <xdr:rowOff>57150</xdr:rowOff>
    </xdr:from>
    <xdr:to>
      <xdr:col>12</xdr:col>
      <xdr:colOff>47625</xdr:colOff>
      <xdr:row>75</xdr:row>
      <xdr:rowOff>57150</xdr:rowOff>
    </xdr:to>
    <xdr:sp macro="" textlink="">
      <xdr:nvSpPr>
        <xdr:cNvPr id="77" name="Line 175"/>
        <xdr:cNvSpPr>
          <a:spLocks noChangeShapeType="1"/>
        </xdr:cNvSpPr>
      </xdr:nvSpPr>
      <xdr:spPr bwMode="auto">
        <a:xfrm>
          <a:off x="5534025" y="8524875"/>
          <a:ext cx="1524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80</xdr:row>
      <xdr:rowOff>57150</xdr:rowOff>
    </xdr:from>
    <xdr:to>
      <xdr:col>7</xdr:col>
      <xdr:colOff>9525</xdr:colOff>
      <xdr:row>80</xdr:row>
      <xdr:rowOff>57150</xdr:rowOff>
    </xdr:to>
    <xdr:sp macro="" textlink="">
      <xdr:nvSpPr>
        <xdr:cNvPr id="78" name="Line 176"/>
        <xdr:cNvSpPr>
          <a:spLocks noChangeShapeType="1"/>
        </xdr:cNvSpPr>
      </xdr:nvSpPr>
      <xdr:spPr bwMode="auto">
        <a:xfrm>
          <a:off x="2705100" y="9096375"/>
          <a:ext cx="2381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80</xdr:row>
      <xdr:rowOff>57150</xdr:rowOff>
    </xdr:from>
    <xdr:to>
      <xdr:col>7</xdr:col>
      <xdr:colOff>0</xdr:colOff>
      <xdr:row>83</xdr:row>
      <xdr:rowOff>57150</xdr:rowOff>
    </xdr:to>
    <xdr:sp macro="" textlink="">
      <xdr:nvSpPr>
        <xdr:cNvPr id="79" name="Line 177"/>
        <xdr:cNvSpPr>
          <a:spLocks noChangeShapeType="1"/>
        </xdr:cNvSpPr>
      </xdr:nvSpPr>
      <xdr:spPr bwMode="auto">
        <a:xfrm>
          <a:off x="2705100" y="9096375"/>
          <a:ext cx="228600" cy="3429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80</xdr:row>
      <xdr:rowOff>57150</xdr:rowOff>
    </xdr:from>
    <xdr:to>
      <xdr:col>7</xdr:col>
      <xdr:colOff>9525</xdr:colOff>
      <xdr:row>86</xdr:row>
      <xdr:rowOff>47625</xdr:rowOff>
    </xdr:to>
    <xdr:sp macro="" textlink="">
      <xdr:nvSpPr>
        <xdr:cNvPr id="80" name="Line 178"/>
        <xdr:cNvSpPr>
          <a:spLocks noChangeShapeType="1"/>
        </xdr:cNvSpPr>
      </xdr:nvSpPr>
      <xdr:spPr bwMode="auto">
        <a:xfrm>
          <a:off x="2705100" y="9096375"/>
          <a:ext cx="238125" cy="676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80</xdr:row>
      <xdr:rowOff>57150</xdr:rowOff>
    </xdr:from>
    <xdr:to>
      <xdr:col>7</xdr:col>
      <xdr:colOff>0</xdr:colOff>
      <xdr:row>88</xdr:row>
      <xdr:rowOff>0</xdr:rowOff>
    </xdr:to>
    <xdr:sp macro="" textlink="">
      <xdr:nvSpPr>
        <xdr:cNvPr id="81" name="Line 179"/>
        <xdr:cNvSpPr>
          <a:spLocks noChangeShapeType="1"/>
        </xdr:cNvSpPr>
      </xdr:nvSpPr>
      <xdr:spPr bwMode="auto">
        <a:xfrm>
          <a:off x="2705100" y="9096375"/>
          <a:ext cx="228600" cy="857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83</xdr:row>
      <xdr:rowOff>0</xdr:rowOff>
    </xdr:from>
    <xdr:to>
      <xdr:col>10</xdr:col>
      <xdr:colOff>0</xdr:colOff>
      <xdr:row>83</xdr:row>
      <xdr:rowOff>57150</xdr:rowOff>
    </xdr:to>
    <xdr:sp macro="" textlink="">
      <xdr:nvSpPr>
        <xdr:cNvPr id="82" name="Line 180"/>
        <xdr:cNvSpPr>
          <a:spLocks noChangeShapeType="1"/>
        </xdr:cNvSpPr>
      </xdr:nvSpPr>
      <xdr:spPr bwMode="auto">
        <a:xfrm flipV="1">
          <a:off x="4114800" y="9382125"/>
          <a:ext cx="228600" cy="571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83</xdr:row>
      <xdr:rowOff>57150</xdr:rowOff>
    </xdr:from>
    <xdr:to>
      <xdr:col>10</xdr:col>
      <xdr:colOff>9525</xdr:colOff>
      <xdr:row>85</xdr:row>
      <xdr:rowOff>57150</xdr:rowOff>
    </xdr:to>
    <xdr:sp macro="" textlink="">
      <xdr:nvSpPr>
        <xdr:cNvPr id="83" name="Line 181"/>
        <xdr:cNvSpPr>
          <a:spLocks noChangeShapeType="1"/>
        </xdr:cNvSpPr>
      </xdr:nvSpPr>
      <xdr:spPr bwMode="auto">
        <a:xfrm>
          <a:off x="4114800" y="9439275"/>
          <a:ext cx="238125" cy="228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38100</xdr:colOff>
      <xdr:row>80</xdr:row>
      <xdr:rowOff>57150</xdr:rowOff>
    </xdr:from>
    <xdr:to>
      <xdr:col>13</xdr:col>
      <xdr:colOff>0</xdr:colOff>
      <xdr:row>84</xdr:row>
      <xdr:rowOff>66675</xdr:rowOff>
    </xdr:to>
    <xdr:sp macro="" textlink="">
      <xdr:nvSpPr>
        <xdr:cNvPr id="84" name="AutoShape 182"/>
        <xdr:cNvSpPr>
          <a:spLocks/>
        </xdr:cNvSpPr>
      </xdr:nvSpPr>
      <xdr:spPr bwMode="auto">
        <a:xfrm>
          <a:off x="5676900" y="9096375"/>
          <a:ext cx="76200" cy="466725"/>
        </a:xfrm>
        <a:prstGeom prst="leftBrace">
          <a:avLst>
            <a:gd name="adj1" fmla="val 51042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82</xdr:row>
      <xdr:rowOff>57150</xdr:rowOff>
    </xdr:from>
    <xdr:to>
      <xdr:col>12</xdr:col>
      <xdr:colOff>38100</xdr:colOff>
      <xdr:row>83</xdr:row>
      <xdr:rowOff>0</xdr:rowOff>
    </xdr:to>
    <xdr:sp macro="" textlink="">
      <xdr:nvSpPr>
        <xdr:cNvPr id="85" name="Line 183"/>
        <xdr:cNvSpPr>
          <a:spLocks noChangeShapeType="1"/>
        </xdr:cNvSpPr>
      </xdr:nvSpPr>
      <xdr:spPr bwMode="auto">
        <a:xfrm flipV="1">
          <a:off x="5524500" y="9324975"/>
          <a:ext cx="152400" cy="571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83</xdr:row>
      <xdr:rowOff>57150</xdr:rowOff>
    </xdr:from>
    <xdr:to>
      <xdr:col>10</xdr:col>
      <xdr:colOff>0</xdr:colOff>
      <xdr:row>87</xdr:row>
      <xdr:rowOff>0</xdr:rowOff>
    </xdr:to>
    <xdr:sp macro="" textlink="">
      <xdr:nvSpPr>
        <xdr:cNvPr id="86" name="Line 184"/>
        <xdr:cNvSpPr>
          <a:spLocks noChangeShapeType="1"/>
        </xdr:cNvSpPr>
      </xdr:nvSpPr>
      <xdr:spPr bwMode="auto">
        <a:xfrm>
          <a:off x="4114800" y="9439275"/>
          <a:ext cx="228600" cy="400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38100</xdr:rowOff>
    </xdr:from>
    <xdr:to>
      <xdr:col>6</xdr:col>
      <xdr:colOff>114300</xdr:colOff>
      <xdr:row>70</xdr:row>
      <xdr:rowOff>47625</xdr:rowOff>
    </xdr:to>
    <xdr:sp macro="" textlink="">
      <xdr:nvSpPr>
        <xdr:cNvPr id="87" name="Line 165"/>
        <xdr:cNvSpPr>
          <a:spLocks noChangeShapeType="1"/>
        </xdr:cNvSpPr>
      </xdr:nvSpPr>
      <xdr:spPr bwMode="auto">
        <a:xfrm>
          <a:off x="2705100" y="6905625"/>
          <a:ext cx="228600" cy="1038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70</xdr:row>
      <xdr:rowOff>57150</xdr:rowOff>
    </xdr:from>
    <xdr:to>
      <xdr:col>10</xdr:col>
      <xdr:colOff>9525</xdr:colOff>
      <xdr:row>70</xdr:row>
      <xdr:rowOff>57150</xdr:rowOff>
    </xdr:to>
    <xdr:sp macro="" textlink="">
      <xdr:nvSpPr>
        <xdr:cNvPr id="88" name="Line 162"/>
        <xdr:cNvSpPr>
          <a:spLocks noChangeShapeType="1"/>
        </xdr:cNvSpPr>
      </xdr:nvSpPr>
      <xdr:spPr bwMode="auto">
        <a:xfrm>
          <a:off x="4124325" y="7953375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6803</xdr:colOff>
      <xdr:row>89</xdr:row>
      <xdr:rowOff>54429</xdr:rowOff>
    </xdr:from>
    <xdr:to>
      <xdr:col>10</xdr:col>
      <xdr:colOff>6804</xdr:colOff>
      <xdr:row>90</xdr:row>
      <xdr:rowOff>6804</xdr:rowOff>
    </xdr:to>
    <xdr:cxnSp macro="">
      <xdr:nvCxnSpPr>
        <xdr:cNvPr id="89" name="Gerade Verbindung 8"/>
        <xdr:cNvCxnSpPr/>
      </xdr:nvCxnSpPr>
      <xdr:spPr>
        <a:xfrm flipV="1">
          <a:off x="4121603" y="10122354"/>
          <a:ext cx="228601" cy="666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90</xdr:row>
      <xdr:rowOff>13607</xdr:rowOff>
    </xdr:from>
    <xdr:to>
      <xdr:col>10</xdr:col>
      <xdr:colOff>6804</xdr:colOff>
      <xdr:row>91</xdr:row>
      <xdr:rowOff>61232</xdr:rowOff>
    </xdr:to>
    <xdr:cxnSp macro="">
      <xdr:nvCxnSpPr>
        <xdr:cNvPr id="90" name="Gerade Verbindung 10"/>
        <xdr:cNvCxnSpPr/>
      </xdr:nvCxnSpPr>
      <xdr:spPr>
        <a:xfrm>
          <a:off x="4114800" y="10195832"/>
          <a:ext cx="235404" cy="1619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89</xdr:row>
      <xdr:rowOff>114300</xdr:rowOff>
    </xdr:from>
    <xdr:to>
      <xdr:col>6</xdr:col>
      <xdr:colOff>114300</xdr:colOff>
      <xdr:row>89</xdr:row>
      <xdr:rowOff>114300</xdr:rowOff>
    </xdr:to>
    <xdr:sp macro="" textlink="">
      <xdr:nvSpPr>
        <xdr:cNvPr id="91" name="Line 169"/>
        <xdr:cNvSpPr>
          <a:spLocks noChangeShapeType="1"/>
        </xdr:cNvSpPr>
      </xdr:nvSpPr>
      <xdr:spPr bwMode="auto">
        <a:xfrm>
          <a:off x="2705100" y="10182225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38100</xdr:rowOff>
    </xdr:from>
    <xdr:to>
      <xdr:col>8</xdr:col>
      <xdr:colOff>742950</xdr:colOff>
      <xdr:row>131</xdr:row>
      <xdr:rowOff>142875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25150"/>
          <a:ext cx="6838950" cy="10629900"/>
        </a:xfrm>
        <a:prstGeom prst="rect">
          <a:avLst/>
        </a:prstGeom>
      </xdr:spPr>
    </xdr:pic>
    <xdr:clientData/>
  </xdr:twoCellAnchor>
  <xdr:twoCellAnchor>
    <xdr:from>
      <xdr:col>9</xdr:col>
      <xdr:colOff>28575</xdr:colOff>
      <xdr:row>0</xdr:row>
      <xdr:rowOff>28575</xdr:rowOff>
    </xdr:from>
    <xdr:to>
      <xdr:col>10</xdr:col>
      <xdr:colOff>741045</xdr:colOff>
      <xdr:row>1</xdr:row>
      <xdr:rowOff>137317</xdr:rowOff>
    </xdr:to>
    <xdr:sp macro="" textlink="">
      <xdr:nvSpPr>
        <xdr:cNvPr id="2" name="AutoShape 1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6886575" y="28575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de-DE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8</xdr:col>
      <xdr:colOff>742950</xdr:colOff>
      <xdr:row>65</xdr:row>
      <xdr:rowOff>114299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38950" cy="10639424"/>
        </a:xfrm>
        <a:prstGeom prst="rect">
          <a:avLst/>
        </a:prstGeom>
      </xdr:spPr>
    </xdr:pic>
    <xdr:clientData/>
  </xdr:twoCellAnchor>
  <xdr:oneCellAnchor>
    <xdr:from>
      <xdr:col>4</xdr:col>
      <xdr:colOff>533400</xdr:colOff>
      <xdr:row>103</xdr:row>
      <xdr:rowOff>57150</xdr:rowOff>
    </xdr:from>
    <xdr:ext cx="2895600" cy="285750"/>
    <xdr:sp macro="" textlink="">
      <xdr:nvSpPr>
        <xdr:cNvPr id="5" name="Textfeld 4">
          <a:hlinkClick xmlns:r="http://schemas.openxmlformats.org/officeDocument/2006/relationships" r:id="rId4"/>
        </xdr:cNvPr>
        <xdr:cNvSpPr txBox="1"/>
      </xdr:nvSpPr>
      <xdr:spPr>
        <a:xfrm>
          <a:off x="3581400" y="16735425"/>
          <a:ext cx="2895600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de-DE" sz="1100"/>
        </a:p>
      </xdr:txBody>
    </xdr:sp>
    <xdr:clientData/>
  </xdr:oneCellAnchor>
  <xdr:oneCellAnchor>
    <xdr:from>
      <xdr:col>4</xdr:col>
      <xdr:colOff>561974</xdr:colOff>
      <xdr:row>107</xdr:row>
      <xdr:rowOff>47625</xdr:rowOff>
    </xdr:from>
    <xdr:ext cx="2905125" cy="264560"/>
    <xdr:sp macro="" textlink="">
      <xdr:nvSpPr>
        <xdr:cNvPr id="6" name="Textfeld 5">
          <a:hlinkClick xmlns:r="http://schemas.openxmlformats.org/officeDocument/2006/relationships" r:id="rId5"/>
        </xdr:cNvPr>
        <xdr:cNvSpPr txBox="1"/>
      </xdr:nvSpPr>
      <xdr:spPr>
        <a:xfrm>
          <a:off x="3609974" y="17373600"/>
          <a:ext cx="29051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38100</xdr:colOff>
      <xdr:row>0</xdr:row>
      <xdr:rowOff>38100</xdr:rowOff>
    </xdr:from>
    <xdr:to>
      <xdr:col>44</xdr:col>
      <xdr:colOff>695325</xdr:colOff>
      <xdr:row>1</xdr:row>
      <xdr:rowOff>190500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105525" y="38100"/>
          <a:ext cx="1419225" cy="257175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de-DE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  <xdr:twoCellAnchor>
    <xdr:from>
      <xdr:col>6</xdr:col>
      <xdr:colOff>57150</xdr:colOff>
      <xdr:row>167</xdr:row>
      <xdr:rowOff>47625</xdr:rowOff>
    </xdr:from>
    <xdr:to>
      <xdr:col>6</xdr:col>
      <xdr:colOff>76200</xdr:colOff>
      <xdr:row>167</xdr:row>
      <xdr:rowOff>95250</xdr:rowOff>
    </xdr:to>
    <xdr:sp macro="" textlink="">
      <xdr:nvSpPr>
        <xdr:cNvPr id="3" name="Line 9"/>
        <xdr:cNvSpPr>
          <a:spLocks noChangeShapeType="1"/>
        </xdr:cNvSpPr>
      </xdr:nvSpPr>
      <xdr:spPr bwMode="auto">
        <a:xfrm>
          <a:off x="923925" y="2714625"/>
          <a:ext cx="19050" cy="476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76200</xdr:colOff>
      <xdr:row>167</xdr:row>
      <xdr:rowOff>95250</xdr:rowOff>
    </xdr:from>
    <xdr:to>
      <xdr:col>7</xdr:col>
      <xdr:colOff>95250</xdr:colOff>
      <xdr:row>167</xdr:row>
      <xdr:rowOff>95250</xdr:rowOff>
    </xdr:to>
    <xdr:sp macro="" textlink="">
      <xdr:nvSpPr>
        <xdr:cNvPr id="4" name="Line 10"/>
        <xdr:cNvSpPr>
          <a:spLocks noChangeShapeType="1"/>
        </xdr:cNvSpPr>
      </xdr:nvSpPr>
      <xdr:spPr bwMode="auto">
        <a:xfrm>
          <a:off x="942975" y="2762250"/>
          <a:ext cx="161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66675</xdr:colOff>
      <xdr:row>167</xdr:row>
      <xdr:rowOff>76200</xdr:rowOff>
    </xdr:from>
    <xdr:to>
      <xdr:col>7</xdr:col>
      <xdr:colOff>104775</xdr:colOff>
      <xdr:row>167</xdr:row>
      <xdr:rowOff>95250</xdr:rowOff>
    </xdr:to>
    <xdr:sp macro="" textlink="">
      <xdr:nvSpPr>
        <xdr:cNvPr id="5" name="Line 11"/>
        <xdr:cNvSpPr>
          <a:spLocks noChangeShapeType="1"/>
        </xdr:cNvSpPr>
      </xdr:nvSpPr>
      <xdr:spPr bwMode="auto">
        <a:xfrm flipH="1" flipV="1">
          <a:off x="1076325" y="2743200"/>
          <a:ext cx="38100" cy="19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66675</xdr:colOff>
      <xdr:row>167</xdr:row>
      <xdr:rowOff>95250</xdr:rowOff>
    </xdr:from>
    <xdr:to>
      <xdr:col>7</xdr:col>
      <xdr:colOff>104775</xdr:colOff>
      <xdr:row>167</xdr:row>
      <xdr:rowOff>114300</xdr:rowOff>
    </xdr:to>
    <xdr:sp macro="" textlink="">
      <xdr:nvSpPr>
        <xdr:cNvPr id="6" name="Line 12"/>
        <xdr:cNvSpPr>
          <a:spLocks noChangeShapeType="1"/>
        </xdr:cNvSpPr>
      </xdr:nvSpPr>
      <xdr:spPr bwMode="auto">
        <a:xfrm flipH="1">
          <a:off x="1076325" y="2762250"/>
          <a:ext cx="38100" cy="19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66675</xdr:colOff>
      <xdr:row>167</xdr:row>
      <xdr:rowOff>76200</xdr:rowOff>
    </xdr:from>
    <xdr:to>
      <xdr:col>7</xdr:col>
      <xdr:colOff>66675</xdr:colOff>
      <xdr:row>167</xdr:row>
      <xdr:rowOff>114300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>
          <a:off x="1076325" y="2743200"/>
          <a:ext cx="0" cy="38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19050</xdr:colOff>
      <xdr:row>163</xdr:row>
      <xdr:rowOff>66675</xdr:rowOff>
    </xdr:from>
    <xdr:to>
      <xdr:col>2</xdr:col>
      <xdr:colOff>19050</xdr:colOff>
      <xdr:row>189</xdr:row>
      <xdr:rowOff>95250</xdr:rowOff>
    </xdr:to>
    <xdr:sp macro="" textlink="">
      <xdr:nvSpPr>
        <xdr:cNvPr id="8" name="Line 24"/>
        <xdr:cNvSpPr>
          <a:spLocks noChangeShapeType="1"/>
        </xdr:cNvSpPr>
      </xdr:nvSpPr>
      <xdr:spPr bwMode="auto">
        <a:xfrm>
          <a:off x="314325" y="2200275"/>
          <a:ext cx="0" cy="3495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19050</xdr:colOff>
      <xdr:row>189</xdr:row>
      <xdr:rowOff>95250</xdr:rowOff>
    </xdr:from>
    <xdr:to>
      <xdr:col>2</xdr:col>
      <xdr:colOff>123825</xdr:colOff>
      <xdr:row>189</xdr:row>
      <xdr:rowOff>95250</xdr:rowOff>
    </xdr:to>
    <xdr:sp macro="" textlink="">
      <xdr:nvSpPr>
        <xdr:cNvPr id="9" name="Line 26"/>
        <xdr:cNvSpPr>
          <a:spLocks noChangeShapeType="1"/>
        </xdr:cNvSpPr>
      </xdr:nvSpPr>
      <xdr:spPr bwMode="auto">
        <a:xfrm>
          <a:off x="314325" y="5695950"/>
          <a:ext cx="1047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164</xdr:row>
      <xdr:rowOff>66675</xdr:rowOff>
    </xdr:from>
    <xdr:to>
      <xdr:col>2</xdr:col>
      <xdr:colOff>85725</xdr:colOff>
      <xdr:row>168</xdr:row>
      <xdr:rowOff>66675</xdr:rowOff>
    </xdr:to>
    <xdr:sp macro="" textlink="">
      <xdr:nvSpPr>
        <xdr:cNvPr id="10" name="Line 29"/>
        <xdr:cNvSpPr>
          <a:spLocks noChangeShapeType="1"/>
        </xdr:cNvSpPr>
      </xdr:nvSpPr>
      <xdr:spPr bwMode="auto">
        <a:xfrm>
          <a:off x="381000" y="2333625"/>
          <a:ext cx="0" cy="5334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168</xdr:row>
      <xdr:rowOff>66675</xdr:rowOff>
    </xdr:from>
    <xdr:to>
      <xdr:col>3</xdr:col>
      <xdr:colOff>76200</xdr:colOff>
      <xdr:row>169</xdr:row>
      <xdr:rowOff>104775</xdr:rowOff>
    </xdr:to>
    <xdr:sp macro="" textlink="">
      <xdr:nvSpPr>
        <xdr:cNvPr id="11" name="Line 30"/>
        <xdr:cNvSpPr>
          <a:spLocks noChangeShapeType="1"/>
        </xdr:cNvSpPr>
      </xdr:nvSpPr>
      <xdr:spPr bwMode="auto">
        <a:xfrm>
          <a:off x="381000" y="2867025"/>
          <a:ext cx="133350" cy="171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</xdr:colOff>
      <xdr:row>152</xdr:row>
      <xdr:rowOff>66675</xdr:rowOff>
    </xdr:from>
    <xdr:to>
      <xdr:col>3</xdr:col>
      <xdr:colOff>0</xdr:colOff>
      <xdr:row>152</xdr:row>
      <xdr:rowOff>66675</xdr:rowOff>
    </xdr:to>
    <xdr:sp macro="" textlink="">
      <xdr:nvSpPr>
        <xdr:cNvPr id="12" name="Line 31"/>
        <xdr:cNvSpPr>
          <a:spLocks noChangeShapeType="1"/>
        </xdr:cNvSpPr>
      </xdr:nvSpPr>
      <xdr:spPr bwMode="auto">
        <a:xfrm flipH="1" flipV="1">
          <a:off x="333375" y="733425"/>
          <a:ext cx="1047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</xdr:colOff>
      <xdr:row>152</xdr:row>
      <xdr:rowOff>66675</xdr:rowOff>
    </xdr:from>
    <xdr:to>
      <xdr:col>2</xdr:col>
      <xdr:colOff>38100</xdr:colOff>
      <xdr:row>159</xdr:row>
      <xdr:rowOff>66675</xdr:rowOff>
    </xdr:to>
    <xdr:sp macro="" textlink="">
      <xdr:nvSpPr>
        <xdr:cNvPr id="13" name="Line 32"/>
        <xdr:cNvSpPr>
          <a:spLocks noChangeShapeType="1"/>
        </xdr:cNvSpPr>
      </xdr:nvSpPr>
      <xdr:spPr bwMode="auto">
        <a:xfrm>
          <a:off x="333375" y="733425"/>
          <a:ext cx="0" cy="933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</xdr:colOff>
      <xdr:row>159</xdr:row>
      <xdr:rowOff>66675</xdr:rowOff>
    </xdr:from>
    <xdr:to>
      <xdr:col>2</xdr:col>
      <xdr:colOff>123825</xdr:colOff>
      <xdr:row>159</xdr:row>
      <xdr:rowOff>66675</xdr:rowOff>
    </xdr:to>
    <xdr:sp macro="" textlink="">
      <xdr:nvSpPr>
        <xdr:cNvPr id="14" name="Line 33"/>
        <xdr:cNvSpPr>
          <a:spLocks noChangeShapeType="1"/>
        </xdr:cNvSpPr>
      </xdr:nvSpPr>
      <xdr:spPr bwMode="auto">
        <a:xfrm>
          <a:off x="333375" y="1666875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</xdr:colOff>
      <xdr:row>155</xdr:row>
      <xdr:rowOff>66675</xdr:rowOff>
    </xdr:from>
    <xdr:to>
      <xdr:col>3</xdr:col>
      <xdr:colOff>0</xdr:colOff>
      <xdr:row>155</xdr:row>
      <xdr:rowOff>66675</xdr:rowOff>
    </xdr:to>
    <xdr:sp macro="" textlink="">
      <xdr:nvSpPr>
        <xdr:cNvPr id="15" name="Line 34"/>
        <xdr:cNvSpPr>
          <a:spLocks noChangeShapeType="1"/>
        </xdr:cNvSpPr>
      </xdr:nvSpPr>
      <xdr:spPr bwMode="auto">
        <a:xfrm>
          <a:off x="333375" y="1133475"/>
          <a:ext cx="1047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19050</xdr:colOff>
      <xdr:row>163</xdr:row>
      <xdr:rowOff>66675</xdr:rowOff>
    </xdr:from>
    <xdr:to>
      <xdr:col>3</xdr:col>
      <xdr:colOff>0</xdr:colOff>
      <xdr:row>163</xdr:row>
      <xdr:rowOff>66675</xdr:rowOff>
    </xdr:to>
    <xdr:sp macro="" textlink="">
      <xdr:nvSpPr>
        <xdr:cNvPr id="16" name="Line 35"/>
        <xdr:cNvSpPr>
          <a:spLocks noChangeShapeType="1"/>
        </xdr:cNvSpPr>
      </xdr:nvSpPr>
      <xdr:spPr bwMode="auto">
        <a:xfrm>
          <a:off x="314325" y="2200275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164</xdr:row>
      <xdr:rowOff>66675</xdr:rowOff>
    </xdr:from>
    <xdr:to>
      <xdr:col>3</xdr:col>
      <xdr:colOff>0</xdr:colOff>
      <xdr:row>164</xdr:row>
      <xdr:rowOff>66675</xdr:rowOff>
    </xdr:to>
    <xdr:sp macro="" textlink="">
      <xdr:nvSpPr>
        <xdr:cNvPr id="17" name="Line 36"/>
        <xdr:cNvSpPr>
          <a:spLocks noChangeShapeType="1"/>
        </xdr:cNvSpPr>
      </xdr:nvSpPr>
      <xdr:spPr bwMode="auto">
        <a:xfrm>
          <a:off x="381000" y="2333625"/>
          <a:ext cx="57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57150</xdr:colOff>
      <xdr:row>228</xdr:row>
      <xdr:rowOff>0</xdr:rowOff>
    </xdr:from>
    <xdr:to>
      <xdr:col>1</xdr:col>
      <xdr:colOff>57150</xdr:colOff>
      <xdr:row>228</xdr:row>
      <xdr:rowOff>0</xdr:rowOff>
    </xdr:to>
    <xdr:sp macro="" textlink="">
      <xdr:nvSpPr>
        <xdr:cNvPr id="18" name="Line 13"/>
        <xdr:cNvSpPr>
          <a:spLocks noChangeShapeType="1"/>
        </xdr:cNvSpPr>
      </xdr:nvSpPr>
      <xdr:spPr bwMode="auto">
        <a:xfrm>
          <a:off x="219075" y="120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57150</xdr:colOff>
      <xdr:row>228</xdr:row>
      <xdr:rowOff>0</xdr:rowOff>
    </xdr:from>
    <xdr:to>
      <xdr:col>2</xdr:col>
      <xdr:colOff>57150</xdr:colOff>
      <xdr:row>228</xdr:row>
      <xdr:rowOff>0</xdr:rowOff>
    </xdr:to>
    <xdr:sp macro="" textlink="">
      <xdr:nvSpPr>
        <xdr:cNvPr id="19" name="Line 14"/>
        <xdr:cNvSpPr>
          <a:spLocks noChangeShapeType="1"/>
        </xdr:cNvSpPr>
      </xdr:nvSpPr>
      <xdr:spPr bwMode="auto">
        <a:xfrm>
          <a:off x="361950" y="120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5</xdr:col>
      <xdr:colOff>712470</xdr:colOff>
      <xdr:row>1</xdr:row>
      <xdr:rowOff>80167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200775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5</xdr:col>
      <xdr:colOff>712470</xdr:colOff>
      <xdr:row>0</xdr:row>
      <xdr:rowOff>270667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619875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0</xdr:row>
      <xdr:rowOff>19050</xdr:rowOff>
    </xdr:from>
    <xdr:to>
      <xdr:col>3</xdr:col>
      <xdr:colOff>266700</xdr:colOff>
      <xdr:row>1</xdr:row>
      <xdr:rowOff>66675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5362575" y="19050"/>
          <a:ext cx="1409700" cy="238125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  <xdr:twoCellAnchor>
    <xdr:from>
      <xdr:col>1</xdr:col>
      <xdr:colOff>114300</xdr:colOff>
      <xdr:row>0</xdr:row>
      <xdr:rowOff>19050</xdr:rowOff>
    </xdr:from>
    <xdr:to>
      <xdr:col>3</xdr:col>
      <xdr:colOff>266700</xdr:colOff>
      <xdr:row>1</xdr:row>
      <xdr:rowOff>66675</xdr:rowOff>
    </xdr:to>
    <xdr:sp macro="" textlink="">
      <xdr:nvSpPr>
        <xdr:cNvPr id="3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5362575" y="19050"/>
          <a:ext cx="1409700" cy="238125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106680</xdr:colOff>
      <xdr:row>0</xdr:row>
      <xdr:rowOff>7620</xdr:rowOff>
    </xdr:from>
    <xdr:to>
      <xdr:col>6</xdr:col>
      <xdr:colOff>57150</xdr:colOff>
      <xdr:row>1</xdr:row>
      <xdr:rowOff>87787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793230" y="762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  <xdr:twoCellAnchor>
    <xdr:from>
      <xdr:col>4</xdr:col>
      <xdr:colOff>106680</xdr:colOff>
      <xdr:row>0</xdr:row>
      <xdr:rowOff>7620</xdr:rowOff>
    </xdr:from>
    <xdr:to>
      <xdr:col>6</xdr:col>
      <xdr:colOff>57150</xdr:colOff>
      <xdr:row>1</xdr:row>
      <xdr:rowOff>87787</xdr:rowOff>
    </xdr:to>
    <xdr:sp macro="" textlink="">
      <xdr:nvSpPr>
        <xdr:cNvPr id="3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793230" y="762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1474470</xdr:colOff>
      <xdr:row>1</xdr:row>
      <xdr:rowOff>99217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115050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16</xdr:col>
      <xdr:colOff>264795</xdr:colOff>
      <xdr:row>1</xdr:row>
      <xdr:rowOff>99217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276975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179070</xdr:colOff>
      <xdr:row>1</xdr:row>
      <xdr:rowOff>99217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248400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712470</xdr:colOff>
      <xdr:row>2</xdr:row>
      <xdr:rowOff>3967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019800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93345</xdr:colOff>
      <xdr:row>1</xdr:row>
      <xdr:rowOff>118267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324600" y="0"/>
          <a:ext cx="1474470" cy="270667"/>
        </a:xfrm>
        <a:prstGeom prst="bevel">
          <a:avLst>
            <a:gd name="adj" fmla="val 12500"/>
          </a:avLst>
        </a:prstGeom>
        <a:solidFill>
          <a:srgbClr val="FFCC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Zum Inhaltsverzeichnis</a:t>
          </a:r>
        </a:p>
      </xdr:txBody>
    </xdr:sp>
    <xdr:clientData fPrint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-VIIC\G-VIIC-Daten\Hochschulen\Studenten\Vorbericht\Arbeitstabelle\WINTER\Vb2_1W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-VIIC\G-VIIC-Daten\Hochschulen\Studenten\Vorbericht\Arbeitstabelle\WINTER\VB2_2W20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-vie\G-VIE-Daten\Querschnitt\Daten\Quer-V&#214;\Bildung_im_Zahlenspiegel\2005\BIZ_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%23%23FREITA\WINDOWS\EXCEL\JAHRBUCH\KAPIT-17\17-10AL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-vie\G-VIE-Daten\Querschnitt\Daten\Quer-V&#214;\Zahlenkompa&#223;\2003\Schaubilder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%23%23FREITA\WINDOWS\EXCEL\JAHRBUCH\KAPIT-17\17-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-vie\G-VIE-Daten\Querschnitt\Daten\Quer-V&#214;\Bildung_im_Zahlenspiegel\2004\Graphik\Kapitel_1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-VIIC\G-VIIC-Daten\Hochschulen\Studenten\Vorbericht\Fachserie\WS99-2000\VB2_2W2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ZÜ 1-1 "/>
      <sheetName val="ZÜ 1-2"/>
      <sheetName val="ZÜ 1-3"/>
      <sheetName val="ZÜ 1-4"/>
      <sheetName val="ZÜ 1-5"/>
      <sheetName val="Dateneingabe 2.1"/>
      <sheetName val="Druckdatei"/>
      <sheetName val="Prüftabelle"/>
      <sheetName val="ZÜ 1-3 (2)"/>
      <sheetName val="Makros"/>
      <sheetName val="Druckdatei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atenein"/>
      <sheetName val="2.2 Muster"/>
      <sheetName val="Druckvorl."/>
      <sheetName val="Makros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rblatt"/>
      <sheetName val="Inhalt"/>
      <sheetName val="Gebietsstand"/>
      <sheetName val="Vorbemerkung"/>
      <sheetName val="Erläuterung"/>
      <sheetName val="BIZ 1.1.1"/>
      <sheetName val="BIZ 1.1.2"/>
      <sheetName val="BIZ 1.2"/>
      <sheetName val="BIZ 2.1"/>
      <sheetName val="BIZ 2.2"/>
      <sheetName val="BIZ 2.3"/>
      <sheetName val="BIZ 2.4.1"/>
      <sheetName val="BIZ 2.4.2"/>
      <sheetName val="BIZ 2.5.1"/>
      <sheetName val="BIZ 2.5.2"/>
      <sheetName val="BIZ 2.6.1"/>
      <sheetName val="BIZ 2.6.2"/>
      <sheetName val="BIZ 2.6.3"/>
      <sheetName val="BIZ 2.7.1"/>
      <sheetName val="BIZ 2.7.2"/>
      <sheetName val="BIZ 2.7.3"/>
      <sheetName val="BIZ 2.7.4"/>
      <sheetName val="BIZ 2.8.1"/>
      <sheetName val="BIZ 2.8.2"/>
      <sheetName val="Grafik 3"/>
      <sheetName val="Daten3"/>
      <sheetName val="BIZ 3.1"/>
      <sheetName val="BIZ 3.2"/>
      <sheetName val="Grafik 4"/>
      <sheetName val="Daten4"/>
      <sheetName val="BIZ 4.1"/>
      <sheetName val="BIZ 4.2"/>
      <sheetName val="BIZ 4.3"/>
      <sheetName val="BIZ 4.4"/>
      <sheetName val="BIZ 4.5"/>
      <sheetName val="BIZ 4.6 + 4.7"/>
      <sheetName val="BIZ 4.8"/>
      <sheetName val="BIZ 4.9"/>
      <sheetName val="BIZ 4.10.1"/>
      <sheetName val="BIZ 4.10.2"/>
      <sheetName val="BIZ 4.11"/>
      <sheetName val="BIZ 4.12"/>
      <sheetName val="BIZ 4.13"/>
      <sheetName val="BIZ 4.14"/>
      <sheetName val="BIZ 4.15"/>
      <sheetName val="BIZ 4.16"/>
      <sheetName val="BIZ 4.17.1.1"/>
      <sheetName val="BIZ 4.17.1.2"/>
      <sheetName val="BIZ 4.17.2"/>
      <sheetName val="BIZ 4.17.3"/>
      <sheetName val="BIZ 4.18"/>
      <sheetName val="BIZ 4.19.1"/>
      <sheetName val="BIZ 4.19.2"/>
      <sheetName val="BIZ 4.20 + 4.21"/>
      <sheetName val="Grafik 5"/>
      <sheetName val="Daten5"/>
      <sheetName val="BIZ 5.1"/>
      <sheetName val="BIZ 5.2"/>
      <sheetName val="BIZ 5.3"/>
      <sheetName val="BIZ 5.4"/>
      <sheetName val="BIZ 5.5"/>
      <sheetName val="BIZ 5.6 + 5.7 + 5.8"/>
      <sheetName val="BIZ 5.9"/>
      <sheetName val="BIZ 5.10"/>
      <sheetName val="BIZ 5.11"/>
      <sheetName val="BIZ 5.12"/>
      <sheetName val="BIZ 5.13"/>
      <sheetName val="BIZ 5.14"/>
      <sheetName val="BIZ 5.15"/>
      <sheetName val="BIZ 5.16"/>
      <sheetName val="BIZ 5.17"/>
      <sheetName val="BIZ 5.18"/>
      <sheetName val="BIZ 5.19.1"/>
      <sheetName val="BIZ 5.19.2"/>
      <sheetName val="BIZ 5.20 + 5.21"/>
      <sheetName val="BIZ 5.22"/>
      <sheetName val="Grafik 6"/>
      <sheetName val="Daten6"/>
      <sheetName val="BIZ 6.1"/>
      <sheetName val="BIZ 6.2"/>
      <sheetName val="BIZ 6.3"/>
      <sheetName val="BIZ 6.4"/>
      <sheetName val="BIZ 6.5"/>
      <sheetName val="BIZ 6.6"/>
      <sheetName val="BIZ 6.7"/>
      <sheetName val="BIZ 6.8"/>
      <sheetName val="BIZ 6.9"/>
      <sheetName val="BIZ 6.10"/>
      <sheetName val="BIZ 6.11"/>
      <sheetName val="Grafik 7"/>
      <sheetName val="Daten7"/>
      <sheetName val="BIZ 7.1"/>
      <sheetName val="BIZ 7.2.1"/>
      <sheetName val="BIZ 7.2.2"/>
      <sheetName val="BIZ 7.3"/>
      <sheetName val="BIZ 7.4"/>
      <sheetName val="BIZ 7.5"/>
      <sheetName val="BIZ 7.6.1"/>
      <sheetName val="BIZ 7.6.2"/>
      <sheetName val="BIZ 7.6.3"/>
      <sheetName val="BIZ 7.7"/>
      <sheetName val="BIZ 7.8"/>
      <sheetName val="BIZ 7.9.1"/>
      <sheetName val="BIZ 7.9.2"/>
      <sheetName val="BIZ 7.10"/>
      <sheetName val="BIZ 7.11"/>
      <sheetName val="BIZ 7.12"/>
      <sheetName val="BIZ 7.13"/>
      <sheetName val="BIZ 7.14"/>
      <sheetName val="BIZ 7.15"/>
      <sheetName val="BIZ 7.16.1"/>
      <sheetName val="BIZ 7.16.2"/>
      <sheetName val="BIZ 7.16.3"/>
      <sheetName val="BIZ 7.16.4"/>
      <sheetName val="BIZ 7.16.5"/>
      <sheetName val="BIZ 7.16.6"/>
      <sheetName val="BIZ 7.17"/>
      <sheetName val="BIZ 7.18"/>
      <sheetName val="BIZ 7.19"/>
      <sheetName val="BIZ 7.20"/>
      <sheetName val="BiZ 7.21"/>
      <sheetName val="BIZ 7.22 + 7.23"/>
      <sheetName val="BIZ 7.24"/>
      <sheetName val="BIZ 7.25"/>
      <sheetName val="BIZ 8.1"/>
      <sheetName val="BIZ 8.2.1 + 8.2.2"/>
      <sheetName val="BIZ 8.2.3"/>
      <sheetName val="BIZ 8.3"/>
      <sheetName val="BIZ 8.4"/>
      <sheetName val="BIZ 8.5"/>
      <sheetName val="BIZ 8.6"/>
      <sheetName val="Grafik 9"/>
      <sheetName val="Daten9"/>
      <sheetName val="BIZ 9.1"/>
      <sheetName val="BIZ 9.2 + 9.3"/>
      <sheetName val="BIZ 9.4 + 9.5"/>
      <sheetName val="BIZ 9.6 + 9.7"/>
      <sheetName val="Grafik 10"/>
      <sheetName val="Daten10"/>
      <sheetName val="BIZ 10.1"/>
      <sheetName val="BIZ 10.2"/>
      <sheetName val="BIZ 10.3"/>
      <sheetName val="BIZ 10.4"/>
      <sheetName val="BIZ 10.5 + 10 .6"/>
      <sheetName val="Grafik 11"/>
      <sheetName val="Daten11"/>
      <sheetName val="BIZ 11.1"/>
      <sheetName val="BIZ 11.2 + 11.3"/>
      <sheetName val="BIZ 11.4"/>
      <sheetName val="BIZ 11.5"/>
      <sheetName val="BIZ 11.6"/>
      <sheetName val="BIZ 11.7"/>
      <sheetName val="BIZ 11.8"/>
      <sheetName val="BIZ 12.1"/>
      <sheetName val="BIZ 12.2.1 + 12.2.2"/>
      <sheetName val="BIZ 12.2.3"/>
      <sheetName val="Quellennachweis"/>
      <sheetName val="Statistiken des Bildungswesens"/>
      <sheetName val="Statistische Landesämter"/>
      <sheetName val="Nat. u. Internat. Organisat."/>
      <sheetName val="Kultus- bzw. Wissenschaftsmini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b 17.10"/>
      <sheetName val="Info"/>
      <sheetName val="Daten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ubilder2003"/>
      <sheetName val="Schaubild Seite 29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B 17.1"/>
      <sheetName val="Info"/>
      <sheetName val="Ausland 12.1"/>
      <sheetName val="Datenreport"/>
      <sheetName val="Zahlenkompaß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k 11"/>
      <sheetName val="Info"/>
      <sheetName val="Daten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atenein"/>
      <sheetName val="2.2 Muster"/>
      <sheetName val="Druckvorl."/>
      <sheetName val="Makros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hyperlink" Target="mailto:info@statistik.rlp.de" TargetMode="External"/><Relationship Id="rId13" Type="http://schemas.openxmlformats.org/officeDocument/2006/relationships/hyperlink" Target="mailto:info@statistik.sachsen.de" TargetMode="External"/><Relationship Id="rId18" Type="http://schemas.openxmlformats.org/officeDocument/2006/relationships/hyperlink" Target="http://www.statistik.bayern.de/" TargetMode="External"/><Relationship Id="rId26" Type="http://schemas.openxmlformats.org/officeDocument/2006/relationships/hyperlink" Target="http://www.laiv-mv.de/Statistik" TargetMode="External"/><Relationship Id="rId3" Type="http://schemas.openxmlformats.org/officeDocument/2006/relationships/hyperlink" Target="mailto:info@statistik.bremen.de" TargetMode="External"/><Relationship Id="rId21" Type="http://schemas.openxmlformats.org/officeDocument/2006/relationships/hyperlink" Target="http://www.statistik.rlp.de/" TargetMode="External"/><Relationship Id="rId7" Type="http://schemas.openxmlformats.org/officeDocument/2006/relationships/hyperlink" Target="mailto:poststelle@statistik-nord.de" TargetMode="External"/><Relationship Id="rId12" Type="http://schemas.openxmlformats.org/officeDocument/2006/relationships/hyperlink" Target="mailto:auskunft.statistik@lzd.saarland.de" TargetMode="External"/><Relationship Id="rId17" Type="http://schemas.openxmlformats.org/officeDocument/2006/relationships/hyperlink" Target="http://www.it.nrw.de/" TargetMode="External"/><Relationship Id="rId25" Type="http://schemas.openxmlformats.org/officeDocument/2006/relationships/hyperlink" Target="mailto:info@statistik.hessen.de" TargetMode="External"/><Relationship Id="rId2" Type="http://schemas.openxmlformats.org/officeDocument/2006/relationships/hyperlink" Target="mailto:poststelle@statistik.bayern.de" TargetMode="External"/><Relationship Id="rId16" Type="http://schemas.openxmlformats.org/officeDocument/2006/relationships/hyperlink" Target="mailto:poststelle@statistik-nord.de" TargetMode="External"/><Relationship Id="rId20" Type="http://schemas.openxmlformats.org/officeDocument/2006/relationships/hyperlink" Target="http://www.statistik.bremen.de/" TargetMode="External"/><Relationship Id="rId29" Type="http://schemas.openxmlformats.org/officeDocument/2006/relationships/hyperlink" Target="http://www.stla.sachsen.de/" TargetMode="External"/><Relationship Id="rId1" Type="http://schemas.openxmlformats.org/officeDocument/2006/relationships/hyperlink" Target="mailto:auskunftsdienst@stala.bwl.de" TargetMode="External"/><Relationship Id="rId6" Type="http://schemas.openxmlformats.org/officeDocument/2006/relationships/hyperlink" Target="http://www.statistik-nord.de/" TargetMode="External"/><Relationship Id="rId11" Type="http://schemas.openxmlformats.org/officeDocument/2006/relationships/hyperlink" Target="http://www.statistik.saarland.de/" TargetMode="External"/><Relationship Id="rId24" Type="http://schemas.openxmlformats.org/officeDocument/2006/relationships/hyperlink" Target="http://www.statistik-bw.de/" TargetMode="External"/><Relationship Id="rId5" Type="http://schemas.openxmlformats.org/officeDocument/2006/relationships/hyperlink" Target="mailto:poststelle@statistik.niedersachsen.de" TargetMode="External"/><Relationship Id="rId15" Type="http://schemas.openxmlformats.org/officeDocument/2006/relationships/hyperlink" Target="mailto:auskunft@statistik.thueringen.de" TargetMode="External"/><Relationship Id="rId23" Type="http://schemas.openxmlformats.org/officeDocument/2006/relationships/hyperlink" Target="http://www.statistik.thueringen.de/" TargetMode="External"/><Relationship Id="rId28" Type="http://schemas.openxmlformats.org/officeDocument/2006/relationships/hyperlink" Target="http://www.statistik-nord.de/" TargetMode="External"/><Relationship Id="rId10" Type="http://schemas.openxmlformats.org/officeDocument/2006/relationships/hyperlink" Target="mailto:statistik-info@it.nrw.de" TargetMode="External"/><Relationship Id="rId19" Type="http://schemas.openxmlformats.org/officeDocument/2006/relationships/hyperlink" Target="http://www.statistik-berlin-brandenburg.de/" TargetMode="External"/><Relationship Id="rId31" Type="http://schemas.openxmlformats.org/officeDocument/2006/relationships/drawing" Target="../drawings/drawing41.xml"/><Relationship Id="rId4" Type="http://schemas.openxmlformats.org/officeDocument/2006/relationships/hyperlink" Target="http://www.statistik.hessen.de/" TargetMode="External"/><Relationship Id="rId9" Type="http://schemas.openxmlformats.org/officeDocument/2006/relationships/hyperlink" Target="mailto:statistik.auskunft@statistik-mv.de" TargetMode="External"/><Relationship Id="rId14" Type="http://schemas.openxmlformats.org/officeDocument/2006/relationships/hyperlink" Target="http://www.statistik.sachsen-anhalt.de/" TargetMode="External"/><Relationship Id="rId22" Type="http://schemas.openxmlformats.org/officeDocument/2006/relationships/hyperlink" Target="http://www.statistik.niedersachsen.de/" TargetMode="External"/><Relationship Id="rId27" Type="http://schemas.openxmlformats.org/officeDocument/2006/relationships/hyperlink" Target="http://www.statistik-berlin-brandenburg.de/" TargetMode="External"/><Relationship Id="rId30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bildung.bremen.de/" TargetMode="External"/><Relationship Id="rId13" Type="http://schemas.openxmlformats.org/officeDocument/2006/relationships/hyperlink" Target="mailto:poststelle@hmwk.hessen.de" TargetMode="External"/><Relationship Id="rId18" Type="http://schemas.openxmlformats.org/officeDocument/2006/relationships/hyperlink" Target="mailto:poststelle@mw.sachsen-anhalt.de" TargetMode="External"/><Relationship Id="rId26" Type="http://schemas.openxmlformats.org/officeDocument/2006/relationships/hyperlink" Target="mailto:pressestelle@mwk.niedersachsen.de" TargetMode="External"/><Relationship Id="rId39" Type="http://schemas.openxmlformats.org/officeDocument/2006/relationships/hyperlink" Target="mailto:poststelle@mkw.nrw.de" TargetMode="External"/><Relationship Id="rId3" Type="http://schemas.openxmlformats.org/officeDocument/2006/relationships/hyperlink" Target="mailto:poststelle@stmwk.bayern.de" TargetMode="External"/><Relationship Id="rId21" Type="http://schemas.openxmlformats.org/officeDocument/2006/relationships/hyperlink" Target="http://www.schulministerium.nrw.de/" TargetMode="External"/><Relationship Id="rId34" Type="http://schemas.openxmlformats.org/officeDocument/2006/relationships/hyperlink" Target="http://www.mwwk.rlp.de/" TargetMode="External"/><Relationship Id="rId42" Type="http://schemas.openxmlformats.org/officeDocument/2006/relationships/hyperlink" Target="https://www.stmwk.bayern.de/index.html" TargetMode="External"/><Relationship Id="rId47" Type="http://schemas.openxmlformats.org/officeDocument/2006/relationships/printerSettings" Target="../printerSettings/printerSettings41.bin"/><Relationship Id="rId7" Type="http://schemas.openxmlformats.org/officeDocument/2006/relationships/hyperlink" Target="http://www.hamburg.de/bsb" TargetMode="External"/><Relationship Id="rId12" Type="http://schemas.openxmlformats.org/officeDocument/2006/relationships/hyperlink" Target="mailto:presse@kmk.org" TargetMode="External"/><Relationship Id="rId17" Type="http://schemas.openxmlformats.org/officeDocument/2006/relationships/hyperlink" Target="http://www.smk.sachsen.de/" TargetMode="External"/><Relationship Id="rId25" Type="http://schemas.openxmlformats.org/officeDocument/2006/relationships/hyperlink" Target="mailto:poststelle@bm.rlp.de" TargetMode="External"/><Relationship Id="rId33" Type="http://schemas.openxmlformats.org/officeDocument/2006/relationships/hyperlink" Target="mailto:poststelle@smk.sachsen.de" TargetMode="External"/><Relationship Id="rId38" Type="http://schemas.openxmlformats.org/officeDocument/2006/relationships/hyperlink" Target="mailto:post@senbjf.berlin.de" TargetMode="External"/><Relationship Id="rId46" Type="http://schemas.openxmlformats.org/officeDocument/2006/relationships/hyperlink" Target="mailto:presse@mwfk.brandenburg.de" TargetMode="External"/><Relationship Id="rId2" Type="http://schemas.openxmlformats.org/officeDocument/2006/relationships/hyperlink" Target="http://www.berlin.de/sen/bjf" TargetMode="External"/><Relationship Id="rId16" Type="http://schemas.openxmlformats.org/officeDocument/2006/relationships/hyperlink" Target="mailto:pressestelle@bimi.landsh.de" TargetMode="External"/><Relationship Id="rId20" Type="http://schemas.openxmlformats.org/officeDocument/2006/relationships/hyperlink" Target="http://www.saarland.de/mbk/DE/home/home_node.html" TargetMode="External"/><Relationship Id="rId29" Type="http://schemas.openxmlformats.org/officeDocument/2006/relationships/hyperlink" Target="mailto:poststelle@msb.nrw.de" TargetMode="External"/><Relationship Id="rId41" Type="http://schemas.openxmlformats.org/officeDocument/2006/relationships/hyperlink" Target="http://www.thueringen.de/th6/tmwwdg" TargetMode="External"/><Relationship Id="rId1" Type="http://schemas.openxmlformats.org/officeDocument/2006/relationships/hyperlink" Target="http://www.wissenschaft.hessen.de/" TargetMode="External"/><Relationship Id="rId6" Type="http://schemas.openxmlformats.org/officeDocument/2006/relationships/hyperlink" Target="http://www.hamburg.de/bwfgb" TargetMode="External"/><Relationship Id="rId11" Type="http://schemas.openxmlformats.org/officeDocument/2006/relationships/hyperlink" Target="mailto:poststelle@bm.mv-regierung.de" TargetMode="External"/><Relationship Id="rId24" Type="http://schemas.openxmlformats.org/officeDocument/2006/relationships/hyperlink" Target="http://www.bm.rlp.de/" TargetMode="External"/><Relationship Id="rId32" Type="http://schemas.openxmlformats.org/officeDocument/2006/relationships/hyperlink" Target="mailto:presse@mbkw.saarland.de" TargetMode="External"/><Relationship Id="rId37" Type="http://schemas.openxmlformats.org/officeDocument/2006/relationships/hyperlink" Target="mailto:poststelle@tmbjs.thueringen.de" TargetMode="External"/><Relationship Id="rId40" Type="http://schemas.openxmlformats.org/officeDocument/2006/relationships/hyperlink" Target="http://www.mkw.nrw/" TargetMode="External"/><Relationship Id="rId45" Type="http://schemas.openxmlformats.org/officeDocument/2006/relationships/hyperlink" Target="mailto:info@bwfg.hamburg.de" TargetMode="External"/><Relationship Id="rId5" Type="http://schemas.openxmlformats.org/officeDocument/2006/relationships/hyperlink" Target="http://www.kultusministerium.hessen.de/" TargetMode="External"/><Relationship Id="rId15" Type="http://schemas.openxmlformats.org/officeDocument/2006/relationships/hyperlink" Target="http://www.schleswig-holstein.de/DE/Landesregierung/III/iii_node.html" TargetMode="External"/><Relationship Id="rId23" Type="http://schemas.openxmlformats.org/officeDocument/2006/relationships/hyperlink" Target="http://www.mk.niedersachsen.de/" TargetMode="External"/><Relationship Id="rId28" Type="http://schemas.openxmlformats.org/officeDocument/2006/relationships/hyperlink" Target="http://www.mw.sachsen-anhalt.de/" TargetMode="External"/><Relationship Id="rId36" Type="http://schemas.openxmlformats.org/officeDocument/2006/relationships/hyperlink" Target="http://www.mbjs.brandenburg.de/" TargetMode="External"/><Relationship Id="rId10" Type="http://schemas.openxmlformats.org/officeDocument/2006/relationships/hyperlink" Target="mailto:poststelle.hkm@kultus.hessen.de" TargetMode="External"/><Relationship Id="rId19" Type="http://schemas.openxmlformats.org/officeDocument/2006/relationships/hyperlink" Target="http://www.smwk.sachsen.de/" TargetMode="External"/><Relationship Id="rId31" Type="http://schemas.openxmlformats.org/officeDocument/2006/relationships/hyperlink" Target="mailto:poststelle@mk.niedersachsen.de" TargetMode="External"/><Relationship Id="rId44" Type="http://schemas.openxmlformats.org/officeDocument/2006/relationships/hyperlink" Target="mailto:pressestelle@bsb.hamburg.de" TargetMode="External"/><Relationship Id="rId4" Type="http://schemas.openxmlformats.org/officeDocument/2006/relationships/hyperlink" Target="http://www.mwfk.brandenburg.de/" TargetMode="External"/><Relationship Id="rId9" Type="http://schemas.openxmlformats.org/officeDocument/2006/relationships/hyperlink" Target="http://www.mwk.baden-wuerttemberg.de/" TargetMode="External"/><Relationship Id="rId14" Type="http://schemas.openxmlformats.org/officeDocument/2006/relationships/hyperlink" Target="mailto:presse@tmbjs.thueringen.de" TargetMode="External"/><Relationship Id="rId22" Type="http://schemas.openxmlformats.org/officeDocument/2006/relationships/hyperlink" Target="http://www.mwk.niedersachsen.de/" TargetMode="External"/><Relationship Id="rId27" Type="http://schemas.openxmlformats.org/officeDocument/2006/relationships/hyperlink" Target="http://www.thueringen.de/th2/tmbjs" TargetMode="External"/><Relationship Id="rId30" Type="http://schemas.openxmlformats.org/officeDocument/2006/relationships/hyperlink" Target="mailto:poststelle@smwk.sachsen.de" TargetMode="External"/><Relationship Id="rId35" Type="http://schemas.openxmlformats.org/officeDocument/2006/relationships/hyperlink" Target="mailto:poststelle@mwwk.rlp.de" TargetMode="External"/><Relationship Id="rId43" Type="http://schemas.openxmlformats.org/officeDocument/2006/relationships/hyperlink" Target="https://www.regierung-mv.de/Landesregierung/bm/" TargetMode="External"/><Relationship Id="rId48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.bin"/><Relationship Id="rId3" Type="http://schemas.openxmlformats.org/officeDocument/2006/relationships/hyperlink" Target="https://www.destatis.de/DE/Themen/Gesellschaft-Umwelt/Bildung-Forschung-Kultur/Hochschulen/_inhalt.html" TargetMode="External"/><Relationship Id="rId7" Type="http://schemas.openxmlformats.org/officeDocument/2006/relationships/hyperlink" Target="https://www.destatis.de/DE/Themen/Gesellschaft-Umwelt/Bildung-Forschung-Kultur/Hochschulen/Linkservice.html" TargetMode="External"/><Relationship Id="rId2" Type="http://schemas.openxmlformats.org/officeDocument/2006/relationships/hyperlink" Target="https://www.destatis.de/DE/Themen/Gesellschaft-Umwelt/Bildung-Forschung-Kultur/_inhalt.html" TargetMode="External"/><Relationship Id="rId1" Type="http://schemas.openxmlformats.org/officeDocument/2006/relationships/hyperlink" Target="http://www.destatis.de/" TargetMode="External"/><Relationship Id="rId6" Type="http://schemas.openxmlformats.org/officeDocument/2006/relationships/hyperlink" Target="https://www.destatis.de/DE/Themen/Gesellschaft-Umwelt/Bildung-Forschung-Kultur/Hochschulen/_inhalt.html" TargetMode="External"/><Relationship Id="rId5" Type="http://schemas.openxmlformats.org/officeDocument/2006/relationships/hyperlink" Target="https://www.destatis.de/DE/Themen/Gesellschaft-Umwelt/Bildung-Forschung-Kultur/Hochschulen/Methoden/klassifikationen.html" TargetMode="External"/><Relationship Id="rId4" Type="http://schemas.openxmlformats.org/officeDocument/2006/relationships/hyperlink" Target="https://www.destatis.de/DE/Themen/Gesellschaft-Umwelt/Bildung-Forschung-Kultur/Hochschulen/_inhalt.html" TargetMode="External"/><Relationship Id="rId9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he.de/" TargetMode="External"/><Relationship Id="rId13" Type="http://schemas.openxmlformats.org/officeDocument/2006/relationships/hyperlink" Target="http://www.iab.de/" TargetMode="External"/><Relationship Id="rId18" Type="http://schemas.openxmlformats.org/officeDocument/2006/relationships/drawing" Target="../drawings/drawing44.xml"/><Relationship Id="rId3" Type="http://schemas.openxmlformats.org/officeDocument/2006/relationships/hyperlink" Target="http://www.studentenwerke.de/" TargetMode="External"/><Relationship Id="rId7" Type="http://schemas.openxmlformats.org/officeDocument/2006/relationships/hyperlink" Target="http://www.gwk-bonn.de/" TargetMode="External"/><Relationship Id="rId12" Type="http://schemas.openxmlformats.org/officeDocument/2006/relationships/hyperlink" Target="http://www.dzhw.eu/" TargetMode="External"/><Relationship Id="rId17" Type="http://schemas.openxmlformats.org/officeDocument/2006/relationships/printerSettings" Target="../printerSettings/printerSettings43.bin"/><Relationship Id="rId2" Type="http://schemas.openxmlformats.org/officeDocument/2006/relationships/hyperlink" Target="http://www.bmbf.de/" TargetMode="External"/><Relationship Id="rId16" Type="http://schemas.openxmlformats.org/officeDocument/2006/relationships/hyperlink" Target="http://www.wissenschaftweltoffen.de/" TargetMode="External"/><Relationship Id="rId1" Type="http://schemas.openxmlformats.org/officeDocument/2006/relationships/hyperlink" Target="http://www.bildungsserver.de/" TargetMode="External"/><Relationship Id="rId6" Type="http://schemas.openxmlformats.org/officeDocument/2006/relationships/hyperlink" Target="http://www.uni-due.de/isa/" TargetMode="External"/><Relationship Id="rId11" Type="http://schemas.openxmlformats.org/officeDocument/2006/relationships/hyperlink" Target="http://www.komm-mach-mint.de/Service/Daten-Fakten" TargetMode="External"/><Relationship Id="rId5" Type="http://schemas.openxmlformats.org/officeDocument/2006/relationships/hyperlink" Target="http://www.kmk.org/" TargetMode="External"/><Relationship Id="rId15" Type="http://schemas.openxmlformats.org/officeDocument/2006/relationships/hyperlink" Target="http://www.tu9.de/" TargetMode="External"/><Relationship Id="rId10" Type="http://schemas.openxmlformats.org/officeDocument/2006/relationships/hyperlink" Target="http://www.studienwahl.de/" TargetMode="External"/><Relationship Id="rId4" Type="http://schemas.openxmlformats.org/officeDocument/2006/relationships/hyperlink" Target="http://www.wissenschaftsrat.de/" TargetMode="External"/><Relationship Id="rId9" Type="http://schemas.openxmlformats.org/officeDocument/2006/relationships/hyperlink" Target="http://www.vdi.de/" TargetMode="External"/><Relationship Id="rId14" Type="http://schemas.openxmlformats.org/officeDocument/2006/relationships/hyperlink" Target="http://www.hrk.de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3"/>
  <sheetViews>
    <sheetView showGridLines="0" tabSelected="1" zoomScale="75" workbookViewId="0">
      <selection activeCell="A10" sqref="A10"/>
    </sheetView>
  </sheetViews>
  <sheetFormatPr baseColWidth="10" defaultRowHeight="12.75" x14ac:dyDescent="0.2"/>
  <cols>
    <col min="1" max="1" width="6.7109375" customWidth="1"/>
    <col min="7" max="7" width="9.85546875" customWidth="1"/>
    <col min="8" max="8" width="38" customWidth="1"/>
    <col min="257" max="257" width="6.7109375" customWidth="1"/>
    <col min="263" max="263" width="9.85546875" customWidth="1"/>
    <col min="264" max="264" width="38" customWidth="1"/>
    <col min="513" max="513" width="6.7109375" customWidth="1"/>
    <col min="519" max="519" width="9.85546875" customWidth="1"/>
    <col min="520" max="520" width="38" customWidth="1"/>
    <col min="769" max="769" width="6.7109375" customWidth="1"/>
    <col min="775" max="775" width="9.85546875" customWidth="1"/>
    <col min="776" max="776" width="38" customWidth="1"/>
    <col min="1025" max="1025" width="6.7109375" customWidth="1"/>
    <col min="1031" max="1031" width="9.85546875" customWidth="1"/>
    <col min="1032" max="1032" width="38" customWidth="1"/>
    <col min="1281" max="1281" width="6.7109375" customWidth="1"/>
    <col min="1287" max="1287" width="9.85546875" customWidth="1"/>
    <col min="1288" max="1288" width="38" customWidth="1"/>
    <col min="1537" max="1537" width="6.7109375" customWidth="1"/>
    <col min="1543" max="1543" width="9.85546875" customWidth="1"/>
    <col min="1544" max="1544" width="38" customWidth="1"/>
    <col min="1793" max="1793" width="6.7109375" customWidth="1"/>
    <col min="1799" max="1799" width="9.85546875" customWidth="1"/>
    <col min="1800" max="1800" width="38" customWidth="1"/>
    <col min="2049" max="2049" width="6.7109375" customWidth="1"/>
    <col min="2055" max="2055" width="9.85546875" customWidth="1"/>
    <col min="2056" max="2056" width="38" customWidth="1"/>
    <col min="2305" max="2305" width="6.7109375" customWidth="1"/>
    <col min="2311" max="2311" width="9.85546875" customWidth="1"/>
    <col min="2312" max="2312" width="38" customWidth="1"/>
    <col min="2561" max="2561" width="6.7109375" customWidth="1"/>
    <col min="2567" max="2567" width="9.85546875" customWidth="1"/>
    <col min="2568" max="2568" width="38" customWidth="1"/>
    <col min="2817" max="2817" width="6.7109375" customWidth="1"/>
    <col min="2823" max="2823" width="9.85546875" customWidth="1"/>
    <col min="2824" max="2824" width="38" customWidth="1"/>
    <col min="3073" max="3073" width="6.7109375" customWidth="1"/>
    <col min="3079" max="3079" width="9.85546875" customWidth="1"/>
    <col min="3080" max="3080" width="38" customWidth="1"/>
    <col min="3329" max="3329" width="6.7109375" customWidth="1"/>
    <col min="3335" max="3335" width="9.85546875" customWidth="1"/>
    <col min="3336" max="3336" width="38" customWidth="1"/>
    <col min="3585" max="3585" width="6.7109375" customWidth="1"/>
    <col min="3591" max="3591" width="9.85546875" customWidth="1"/>
    <col min="3592" max="3592" width="38" customWidth="1"/>
    <col min="3841" max="3841" width="6.7109375" customWidth="1"/>
    <col min="3847" max="3847" width="9.85546875" customWidth="1"/>
    <col min="3848" max="3848" width="38" customWidth="1"/>
    <col min="4097" max="4097" width="6.7109375" customWidth="1"/>
    <col min="4103" max="4103" width="9.85546875" customWidth="1"/>
    <col min="4104" max="4104" width="38" customWidth="1"/>
    <col min="4353" max="4353" width="6.7109375" customWidth="1"/>
    <col min="4359" max="4359" width="9.85546875" customWidth="1"/>
    <col min="4360" max="4360" width="38" customWidth="1"/>
    <col min="4609" max="4609" width="6.7109375" customWidth="1"/>
    <col min="4615" max="4615" width="9.85546875" customWidth="1"/>
    <col min="4616" max="4616" width="38" customWidth="1"/>
    <col min="4865" max="4865" width="6.7109375" customWidth="1"/>
    <col min="4871" max="4871" width="9.85546875" customWidth="1"/>
    <col min="4872" max="4872" width="38" customWidth="1"/>
    <col min="5121" max="5121" width="6.7109375" customWidth="1"/>
    <col min="5127" max="5127" width="9.85546875" customWidth="1"/>
    <col min="5128" max="5128" width="38" customWidth="1"/>
    <col min="5377" max="5377" width="6.7109375" customWidth="1"/>
    <col min="5383" max="5383" width="9.85546875" customWidth="1"/>
    <col min="5384" max="5384" width="38" customWidth="1"/>
    <col min="5633" max="5633" width="6.7109375" customWidth="1"/>
    <col min="5639" max="5639" width="9.85546875" customWidth="1"/>
    <col min="5640" max="5640" width="38" customWidth="1"/>
    <col min="5889" max="5889" width="6.7109375" customWidth="1"/>
    <col min="5895" max="5895" width="9.85546875" customWidth="1"/>
    <col min="5896" max="5896" width="38" customWidth="1"/>
    <col min="6145" max="6145" width="6.7109375" customWidth="1"/>
    <col min="6151" max="6151" width="9.85546875" customWidth="1"/>
    <col min="6152" max="6152" width="38" customWidth="1"/>
    <col min="6401" max="6401" width="6.7109375" customWidth="1"/>
    <col min="6407" max="6407" width="9.85546875" customWidth="1"/>
    <col min="6408" max="6408" width="38" customWidth="1"/>
    <col min="6657" max="6657" width="6.7109375" customWidth="1"/>
    <col min="6663" max="6663" width="9.85546875" customWidth="1"/>
    <col min="6664" max="6664" width="38" customWidth="1"/>
    <col min="6913" max="6913" width="6.7109375" customWidth="1"/>
    <col min="6919" max="6919" width="9.85546875" customWidth="1"/>
    <col min="6920" max="6920" width="38" customWidth="1"/>
    <col min="7169" max="7169" width="6.7109375" customWidth="1"/>
    <col min="7175" max="7175" width="9.85546875" customWidth="1"/>
    <col min="7176" max="7176" width="38" customWidth="1"/>
    <col min="7425" max="7425" width="6.7109375" customWidth="1"/>
    <col min="7431" max="7431" width="9.85546875" customWidth="1"/>
    <col min="7432" max="7432" width="38" customWidth="1"/>
    <col min="7681" max="7681" width="6.7109375" customWidth="1"/>
    <col min="7687" max="7687" width="9.85546875" customWidth="1"/>
    <col min="7688" max="7688" width="38" customWidth="1"/>
    <col min="7937" max="7937" width="6.7109375" customWidth="1"/>
    <col min="7943" max="7943" width="9.85546875" customWidth="1"/>
    <col min="7944" max="7944" width="38" customWidth="1"/>
    <col min="8193" max="8193" width="6.7109375" customWidth="1"/>
    <col min="8199" max="8199" width="9.85546875" customWidth="1"/>
    <col min="8200" max="8200" width="38" customWidth="1"/>
    <col min="8449" max="8449" width="6.7109375" customWidth="1"/>
    <col min="8455" max="8455" width="9.85546875" customWidth="1"/>
    <col min="8456" max="8456" width="38" customWidth="1"/>
    <col min="8705" max="8705" width="6.7109375" customWidth="1"/>
    <col min="8711" max="8711" width="9.85546875" customWidth="1"/>
    <col min="8712" max="8712" width="38" customWidth="1"/>
    <col min="8961" max="8961" width="6.7109375" customWidth="1"/>
    <col min="8967" max="8967" width="9.85546875" customWidth="1"/>
    <col min="8968" max="8968" width="38" customWidth="1"/>
    <col min="9217" max="9217" width="6.7109375" customWidth="1"/>
    <col min="9223" max="9223" width="9.85546875" customWidth="1"/>
    <col min="9224" max="9224" width="38" customWidth="1"/>
    <col min="9473" max="9473" width="6.7109375" customWidth="1"/>
    <col min="9479" max="9479" width="9.85546875" customWidth="1"/>
    <col min="9480" max="9480" width="38" customWidth="1"/>
    <col min="9729" max="9729" width="6.7109375" customWidth="1"/>
    <col min="9735" max="9735" width="9.85546875" customWidth="1"/>
    <col min="9736" max="9736" width="38" customWidth="1"/>
    <col min="9985" max="9985" width="6.7109375" customWidth="1"/>
    <col min="9991" max="9991" width="9.85546875" customWidth="1"/>
    <col min="9992" max="9992" width="38" customWidth="1"/>
    <col min="10241" max="10241" width="6.7109375" customWidth="1"/>
    <col min="10247" max="10247" width="9.85546875" customWidth="1"/>
    <col min="10248" max="10248" width="38" customWidth="1"/>
    <col min="10497" max="10497" width="6.7109375" customWidth="1"/>
    <col min="10503" max="10503" width="9.85546875" customWidth="1"/>
    <col min="10504" max="10504" width="38" customWidth="1"/>
    <col min="10753" max="10753" width="6.7109375" customWidth="1"/>
    <col min="10759" max="10759" width="9.85546875" customWidth="1"/>
    <col min="10760" max="10760" width="38" customWidth="1"/>
    <col min="11009" max="11009" width="6.7109375" customWidth="1"/>
    <col min="11015" max="11015" width="9.85546875" customWidth="1"/>
    <col min="11016" max="11016" width="38" customWidth="1"/>
    <col min="11265" max="11265" width="6.7109375" customWidth="1"/>
    <col min="11271" max="11271" width="9.85546875" customWidth="1"/>
    <col min="11272" max="11272" width="38" customWidth="1"/>
    <col min="11521" max="11521" width="6.7109375" customWidth="1"/>
    <col min="11527" max="11527" width="9.85546875" customWidth="1"/>
    <col min="11528" max="11528" width="38" customWidth="1"/>
    <col min="11777" max="11777" width="6.7109375" customWidth="1"/>
    <col min="11783" max="11783" width="9.85546875" customWidth="1"/>
    <col min="11784" max="11784" width="38" customWidth="1"/>
    <col min="12033" max="12033" width="6.7109375" customWidth="1"/>
    <col min="12039" max="12039" width="9.85546875" customWidth="1"/>
    <col min="12040" max="12040" width="38" customWidth="1"/>
    <col min="12289" max="12289" width="6.7109375" customWidth="1"/>
    <col min="12295" max="12295" width="9.85546875" customWidth="1"/>
    <col min="12296" max="12296" width="38" customWidth="1"/>
    <col min="12545" max="12545" width="6.7109375" customWidth="1"/>
    <col min="12551" max="12551" width="9.85546875" customWidth="1"/>
    <col min="12552" max="12552" width="38" customWidth="1"/>
    <col min="12801" max="12801" width="6.7109375" customWidth="1"/>
    <col min="12807" max="12807" width="9.85546875" customWidth="1"/>
    <col min="12808" max="12808" width="38" customWidth="1"/>
    <col min="13057" max="13057" width="6.7109375" customWidth="1"/>
    <col min="13063" max="13063" width="9.85546875" customWidth="1"/>
    <col min="13064" max="13064" width="38" customWidth="1"/>
    <col min="13313" max="13313" width="6.7109375" customWidth="1"/>
    <col min="13319" max="13319" width="9.85546875" customWidth="1"/>
    <col min="13320" max="13320" width="38" customWidth="1"/>
    <col min="13569" max="13569" width="6.7109375" customWidth="1"/>
    <col min="13575" max="13575" width="9.85546875" customWidth="1"/>
    <col min="13576" max="13576" width="38" customWidth="1"/>
    <col min="13825" max="13825" width="6.7109375" customWidth="1"/>
    <col min="13831" max="13831" width="9.85546875" customWidth="1"/>
    <col min="13832" max="13832" width="38" customWidth="1"/>
    <col min="14081" max="14081" width="6.7109375" customWidth="1"/>
    <col min="14087" max="14087" width="9.85546875" customWidth="1"/>
    <col min="14088" max="14088" width="38" customWidth="1"/>
    <col min="14337" max="14337" width="6.7109375" customWidth="1"/>
    <col min="14343" max="14343" width="9.85546875" customWidth="1"/>
    <col min="14344" max="14344" width="38" customWidth="1"/>
    <col min="14593" max="14593" width="6.7109375" customWidth="1"/>
    <col min="14599" max="14599" width="9.85546875" customWidth="1"/>
    <col min="14600" max="14600" width="38" customWidth="1"/>
    <col min="14849" max="14849" width="6.7109375" customWidth="1"/>
    <col min="14855" max="14855" width="9.85546875" customWidth="1"/>
    <col min="14856" max="14856" width="38" customWidth="1"/>
    <col min="15105" max="15105" width="6.7109375" customWidth="1"/>
    <col min="15111" max="15111" width="9.85546875" customWidth="1"/>
    <col min="15112" max="15112" width="38" customWidth="1"/>
    <col min="15361" max="15361" width="6.7109375" customWidth="1"/>
    <col min="15367" max="15367" width="9.85546875" customWidth="1"/>
    <col min="15368" max="15368" width="38" customWidth="1"/>
    <col min="15617" max="15617" width="6.7109375" customWidth="1"/>
    <col min="15623" max="15623" width="9.85546875" customWidth="1"/>
    <col min="15624" max="15624" width="38" customWidth="1"/>
    <col min="15873" max="15873" width="6.7109375" customWidth="1"/>
    <col min="15879" max="15879" width="9.85546875" customWidth="1"/>
    <col min="15880" max="15880" width="38" customWidth="1"/>
    <col min="16129" max="16129" width="6.7109375" customWidth="1"/>
    <col min="16135" max="16135" width="9.85546875" customWidth="1"/>
    <col min="16136" max="16136" width="38" customWidth="1"/>
  </cols>
  <sheetData>
    <row r="1" spans="1:9" ht="45.75" customHeight="1" x14ac:dyDescent="0.45">
      <c r="A1" s="809"/>
      <c r="B1" s="830"/>
      <c r="C1" s="831"/>
      <c r="D1" s="831"/>
      <c r="E1" s="831"/>
      <c r="F1" s="831"/>
      <c r="G1" s="831"/>
      <c r="H1" s="831"/>
    </row>
    <row r="2" spans="1:9" ht="14.25" customHeight="1" x14ac:dyDescent="0.2">
      <c r="A2" s="566"/>
      <c r="B2" s="566"/>
      <c r="C2" s="566"/>
      <c r="D2" s="566"/>
      <c r="E2" s="566"/>
      <c r="F2" s="566"/>
      <c r="G2" s="566"/>
      <c r="H2" s="566"/>
    </row>
    <row r="3" spans="1:9" ht="11.25" customHeight="1" x14ac:dyDescent="0.35">
      <c r="A3" s="566"/>
      <c r="B3" s="566"/>
      <c r="C3" s="566"/>
      <c r="D3" s="566"/>
      <c r="E3" s="566"/>
      <c r="F3" s="566"/>
      <c r="G3" s="566"/>
      <c r="H3" s="832" t="s">
        <v>2859</v>
      </c>
      <c r="I3" s="810"/>
    </row>
    <row r="4" spans="1:9" x14ac:dyDescent="0.2">
      <c r="A4" s="566"/>
      <c r="B4" s="566"/>
      <c r="C4" s="566"/>
      <c r="D4" s="566"/>
      <c r="E4" s="566"/>
      <c r="F4" s="566"/>
      <c r="G4" s="566"/>
      <c r="H4" s="833"/>
    </row>
    <row r="5" spans="1:9" x14ac:dyDescent="0.2">
      <c r="A5" s="566"/>
      <c r="B5" s="566"/>
      <c r="C5" s="566"/>
      <c r="D5" s="566"/>
      <c r="E5" s="566"/>
      <c r="F5" s="566"/>
      <c r="G5" s="566"/>
      <c r="H5" s="566"/>
    </row>
    <row r="6" spans="1:9" x14ac:dyDescent="0.2">
      <c r="A6" s="566"/>
      <c r="B6" s="566"/>
      <c r="C6" s="566"/>
      <c r="D6" s="566"/>
      <c r="E6" s="566"/>
      <c r="F6" s="566"/>
      <c r="G6" s="566"/>
      <c r="H6" s="566"/>
    </row>
    <row r="7" spans="1:9" x14ac:dyDescent="0.2">
      <c r="A7" s="566"/>
      <c r="B7" s="566"/>
      <c r="C7" s="566"/>
      <c r="D7" s="566"/>
      <c r="E7" s="566"/>
      <c r="F7" s="566"/>
      <c r="G7" s="566"/>
      <c r="H7" s="566"/>
    </row>
    <row r="8" spans="1:9" x14ac:dyDescent="0.2">
      <c r="A8" s="566"/>
      <c r="B8" s="566"/>
      <c r="C8" s="566"/>
      <c r="D8" s="566"/>
      <c r="E8" s="566"/>
      <c r="F8" s="566"/>
      <c r="G8" s="566"/>
      <c r="H8" s="566"/>
    </row>
    <row r="9" spans="1:9" x14ac:dyDescent="0.2">
      <c r="A9" s="566"/>
      <c r="B9" s="566"/>
      <c r="C9" s="566"/>
      <c r="D9" s="566"/>
      <c r="E9" s="566"/>
      <c r="F9" s="566"/>
      <c r="G9" s="566"/>
      <c r="H9" s="566"/>
    </row>
    <row r="10" spans="1:9" s="813" customFormat="1" ht="34.5" x14ac:dyDescent="0.45">
      <c r="A10" s="811"/>
      <c r="B10" s="812" t="s">
        <v>2860</v>
      </c>
      <c r="C10" s="812"/>
      <c r="D10" s="811"/>
      <c r="E10" s="811"/>
      <c r="F10" s="811"/>
      <c r="G10" s="811"/>
      <c r="H10" s="811"/>
    </row>
    <row r="11" spans="1:9" x14ac:dyDescent="0.2">
      <c r="A11" s="566"/>
      <c r="B11" s="566"/>
      <c r="C11" s="566"/>
      <c r="D11" s="566"/>
      <c r="E11" s="566"/>
      <c r="F11" s="566"/>
      <c r="G11" s="566"/>
      <c r="H11" s="566"/>
    </row>
    <row r="12" spans="1:9" x14ac:dyDescent="0.2">
      <c r="A12" s="566"/>
      <c r="B12" s="566"/>
      <c r="C12" s="566"/>
      <c r="D12" s="566"/>
      <c r="E12" s="566"/>
      <c r="F12" s="566"/>
      <c r="G12" s="566"/>
      <c r="H12" s="566"/>
    </row>
    <row r="13" spans="1:9" x14ac:dyDescent="0.2">
      <c r="A13" s="566"/>
      <c r="B13" s="566"/>
      <c r="C13" s="566"/>
      <c r="D13" s="566"/>
      <c r="E13" s="566"/>
      <c r="F13" s="566"/>
      <c r="G13" s="566"/>
      <c r="H13" s="566"/>
    </row>
    <row r="14" spans="1:9" s="813" customFormat="1" ht="27" x14ac:dyDescent="0.4">
      <c r="A14" s="811"/>
      <c r="B14" s="814" t="s">
        <v>2861</v>
      </c>
      <c r="C14" s="815"/>
      <c r="D14" s="815"/>
      <c r="E14" s="816"/>
      <c r="F14" s="811"/>
      <c r="G14" s="811"/>
      <c r="H14" s="811"/>
    </row>
    <row r="15" spans="1:9" s="813" customFormat="1" ht="27" x14ac:dyDescent="0.4">
      <c r="A15" s="811"/>
      <c r="B15" s="814"/>
      <c r="C15" s="815"/>
      <c r="D15" s="815"/>
      <c r="E15" s="816"/>
      <c r="F15" s="811"/>
      <c r="G15" s="811"/>
      <c r="H15" s="811"/>
    </row>
    <row r="16" spans="1:9" s="813" customFormat="1" ht="27" x14ac:dyDescent="0.4">
      <c r="A16" s="811"/>
      <c r="B16" s="814"/>
      <c r="C16" s="815"/>
      <c r="D16" s="815"/>
      <c r="E16" s="816"/>
      <c r="F16" s="811"/>
      <c r="G16" s="811"/>
      <c r="H16" s="811"/>
    </row>
    <row r="17" spans="1:8" x14ac:dyDescent="0.2">
      <c r="A17" s="566"/>
      <c r="B17" s="566"/>
      <c r="C17" s="566"/>
      <c r="D17" s="566"/>
      <c r="E17" s="566"/>
      <c r="F17" s="566"/>
      <c r="G17" s="566"/>
      <c r="H17" s="566"/>
    </row>
    <row r="18" spans="1:8" x14ac:dyDescent="0.2">
      <c r="A18" s="566"/>
      <c r="B18" s="671"/>
      <c r="C18" s="671"/>
      <c r="D18" s="671"/>
      <c r="E18" s="671"/>
      <c r="F18" s="566"/>
      <c r="G18" s="566"/>
      <c r="H18" s="566"/>
    </row>
    <row r="19" spans="1:8" x14ac:dyDescent="0.2">
      <c r="A19" s="566"/>
      <c r="B19" s="671"/>
      <c r="C19" s="671"/>
      <c r="D19" s="671"/>
      <c r="E19" s="671"/>
      <c r="F19" s="566"/>
      <c r="G19" s="566"/>
      <c r="H19" s="566"/>
    </row>
    <row r="20" spans="1:8" x14ac:dyDescent="0.2">
      <c r="A20" s="566"/>
      <c r="B20" s="834"/>
      <c r="C20" s="835"/>
      <c r="D20" s="835"/>
      <c r="E20" s="835"/>
      <c r="F20" s="667"/>
      <c r="G20" s="566"/>
      <c r="H20" s="566"/>
    </row>
    <row r="21" spans="1:8" x14ac:dyDescent="0.2">
      <c r="A21" s="566"/>
      <c r="B21" s="835"/>
      <c r="C21" s="835"/>
      <c r="D21" s="835"/>
      <c r="E21" s="835"/>
      <c r="F21" s="667"/>
      <c r="G21" s="566"/>
      <c r="H21" s="566"/>
    </row>
    <row r="22" spans="1:8" x14ac:dyDescent="0.2">
      <c r="A22" s="566"/>
      <c r="B22" s="835"/>
      <c r="C22" s="835"/>
      <c r="D22" s="835"/>
      <c r="E22" s="835"/>
      <c r="F22" s="667"/>
      <c r="G22" s="566"/>
      <c r="H22" s="566"/>
    </row>
    <row r="23" spans="1:8" x14ac:dyDescent="0.2">
      <c r="A23" s="566"/>
      <c r="B23" s="835"/>
      <c r="C23" s="835"/>
      <c r="D23" s="835"/>
      <c r="E23" s="835"/>
      <c r="F23" s="667"/>
      <c r="G23" s="566"/>
      <c r="H23" s="566"/>
    </row>
    <row r="24" spans="1:8" x14ac:dyDescent="0.2">
      <c r="A24" s="566"/>
      <c r="B24" s="835"/>
      <c r="C24" s="835"/>
      <c r="D24" s="835"/>
      <c r="E24" s="835"/>
      <c r="F24" s="667"/>
      <c r="G24" s="566"/>
      <c r="H24" s="566"/>
    </row>
    <row r="25" spans="1:8" x14ac:dyDescent="0.2">
      <c r="A25" s="566"/>
      <c r="B25" s="835"/>
      <c r="C25" s="835"/>
      <c r="D25" s="835"/>
      <c r="E25" s="835"/>
      <c r="F25" s="667"/>
      <c r="G25" s="566"/>
      <c r="H25" s="566"/>
    </row>
    <row r="26" spans="1:8" x14ac:dyDescent="0.2">
      <c r="A26" s="566"/>
      <c r="B26" s="835"/>
      <c r="C26" s="835"/>
      <c r="D26" s="835"/>
      <c r="E26" s="835"/>
      <c r="F26" s="667"/>
      <c r="G26" s="566"/>
      <c r="H26" s="566"/>
    </row>
    <row r="27" spans="1:8" x14ac:dyDescent="0.2">
      <c r="A27" s="566"/>
      <c r="B27" s="835"/>
      <c r="C27" s="835"/>
      <c r="D27" s="835"/>
      <c r="E27" s="835"/>
      <c r="F27" s="667"/>
      <c r="G27" s="566"/>
      <c r="H27" s="566"/>
    </row>
    <row r="28" spans="1:8" x14ac:dyDescent="0.2">
      <c r="A28" s="566"/>
      <c r="B28" s="835"/>
      <c r="C28" s="835"/>
      <c r="D28" s="835"/>
      <c r="E28" s="835"/>
      <c r="F28" s="667"/>
      <c r="G28" s="566"/>
      <c r="H28" s="566"/>
    </row>
    <row r="29" spans="1:8" x14ac:dyDescent="0.2">
      <c r="A29" s="566"/>
      <c r="B29" s="835"/>
      <c r="C29" s="835"/>
      <c r="D29" s="835"/>
      <c r="E29" s="835"/>
      <c r="F29" s="667"/>
      <c r="G29" s="566"/>
      <c r="H29" s="566"/>
    </row>
    <row r="30" spans="1:8" x14ac:dyDescent="0.2">
      <c r="A30" s="566"/>
      <c r="B30" s="835"/>
      <c r="C30" s="835"/>
      <c r="D30" s="835"/>
      <c r="E30" s="835"/>
      <c r="F30" s="667"/>
      <c r="G30" s="566"/>
      <c r="H30" s="566"/>
    </row>
    <row r="31" spans="1:8" x14ac:dyDescent="0.2">
      <c r="A31" s="566"/>
      <c r="B31" s="835"/>
      <c r="C31" s="835"/>
      <c r="D31" s="835"/>
      <c r="E31" s="835"/>
      <c r="F31" s="667"/>
      <c r="G31" s="566"/>
      <c r="H31" s="566"/>
    </row>
    <row r="32" spans="1:8" x14ac:dyDescent="0.2">
      <c r="A32" s="566"/>
      <c r="B32" s="835"/>
      <c r="C32" s="835"/>
      <c r="D32" s="835"/>
      <c r="E32" s="835"/>
      <c r="F32" s="667"/>
      <c r="G32" s="566"/>
      <c r="H32" s="566"/>
    </row>
    <row r="33" spans="1:8" x14ac:dyDescent="0.2">
      <c r="A33" s="566"/>
      <c r="B33" s="835"/>
      <c r="C33" s="835"/>
      <c r="D33" s="835"/>
      <c r="E33" s="835"/>
      <c r="F33" s="667"/>
      <c r="G33" s="566"/>
      <c r="H33" s="566"/>
    </row>
    <row r="34" spans="1:8" x14ac:dyDescent="0.2">
      <c r="A34" s="566"/>
      <c r="B34" s="835"/>
      <c r="C34" s="835"/>
      <c r="D34" s="835"/>
      <c r="E34" s="835"/>
      <c r="F34" s="667"/>
      <c r="G34" s="566"/>
      <c r="H34" s="566"/>
    </row>
    <row r="35" spans="1:8" x14ac:dyDescent="0.2">
      <c r="A35" s="566"/>
      <c r="B35" s="835"/>
      <c r="C35" s="835"/>
      <c r="D35" s="835"/>
      <c r="E35" s="835"/>
      <c r="F35" s="667"/>
      <c r="G35" s="566"/>
      <c r="H35" s="566"/>
    </row>
    <row r="36" spans="1:8" x14ac:dyDescent="0.2">
      <c r="A36" s="566"/>
      <c r="B36" s="835"/>
      <c r="C36" s="835"/>
      <c r="D36" s="835"/>
      <c r="E36" s="835"/>
      <c r="F36" s="667"/>
      <c r="G36" s="566"/>
      <c r="H36" s="566"/>
    </row>
    <row r="37" spans="1:8" x14ac:dyDescent="0.2">
      <c r="A37" s="566"/>
      <c r="B37" s="835"/>
      <c r="C37" s="835"/>
      <c r="D37" s="835"/>
      <c r="E37" s="835"/>
      <c r="F37" s="667"/>
      <c r="G37" s="566"/>
      <c r="H37" s="566"/>
    </row>
    <row r="38" spans="1:8" x14ac:dyDescent="0.2">
      <c r="A38" s="566"/>
      <c r="B38" s="835"/>
      <c r="C38" s="835"/>
      <c r="D38" s="835"/>
      <c r="E38" s="835"/>
      <c r="F38" s="667"/>
      <c r="G38" s="566"/>
      <c r="H38" s="566"/>
    </row>
    <row r="39" spans="1:8" x14ac:dyDescent="0.2">
      <c r="A39" s="566"/>
      <c r="B39" s="667"/>
      <c r="C39" s="667"/>
      <c r="D39" s="667"/>
      <c r="E39" s="667"/>
      <c r="F39" s="667"/>
      <c r="G39" s="566"/>
      <c r="H39" s="566"/>
    </row>
    <row r="40" spans="1:8" x14ac:dyDescent="0.2">
      <c r="A40" s="566"/>
      <c r="B40" s="667"/>
      <c r="C40" s="667"/>
      <c r="D40" s="667"/>
      <c r="E40" s="667"/>
      <c r="F40" s="667"/>
      <c r="G40" s="566"/>
      <c r="H40" s="566"/>
    </row>
    <row r="41" spans="1:8" x14ac:dyDescent="0.2">
      <c r="A41" s="566"/>
      <c r="B41" s="566"/>
      <c r="C41" s="566"/>
      <c r="D41" s="566"/>
      <c r="E41" s="566"/>
      <c r="F41" s="566"/>
      <c r="G41" s="566"/>
      <c r="H41" s="566"/>
    </row>
    <row r="42" spans="1:8" x14ac:dyDescent="0.2">
      <c r="A42" s="566"/>
      <c r="B42" s="566"/>
      <c r="C42" s="566"/>
      <c r="D42" s="566"/>
      <c r="E42" s="566"/>
      <c r="F42" s="566"/>
      <c r="G42" s="566"/>
      <c r="H42" s="566"/>
    </row>
    <row r="43" spans="1:8" x14ac:dyDescent="0.2">
      <c r="A43" s="566"/>
      <c r="B43" s="566"/>
      <c r="C43" s="566"/>
      <c r="D43" s="566"/>
      <c r="E43" s="566"/>
      <c r="F43" s="566"/>
      <c r="G43" s="566"/>
      <c r="H43" s="566"/>
    </row>
    <row r="44" spans="1:8" x14ac:dyDescent="0.2">
      <c r="A44" s="566"/>
      <c r="B44" s="566"/>
      <c r="C44" s="566"/>
      <c r="D44" s="566"/>
      <c r="E44" s="566"/>
      <c r="F44" s="566"/>
      <c r="G44" s="566"/>
      <c r="H44" s="566"/>
    </row>
    <row r="45" spans="1:8" x14ac:dyDescent="0.2">
      <c r="A45" s="566"/>
      <c r="B45" s="566"/>
      <c r="C45" s="566"/>
      <c r="D45" s="566"/>
      <c r="E45" s="566"/>
      <c r="F45" s="566"/>
      <c r="G45" s="566"/>
      <c r="H45" s="566"/>
    </row>
    <row r="46" spans="1:8" x14ac:dyDescent="0.2">
      <c r="A46" s="566"/>
      <c r="B46" s="566"/>
      <c r="C46" s="566"/>
      <c r="D46" s="566"/>
      <c r="E46" s="566"/>
      <c r="F46" s="566"/>
      <c r="G46" s="566"/>
      <c r="H46" s="566"/>
    </row>
    <row r="47" spans="1:8" x14ac:dyDescent="0.2">
      <c r="A47" s="566"/>
      <c r="B47" s="566"/>
      <c r="C47" s="566"/>
      <c r="D47" s="566"/>
      <c r="E47" s="566"/>
      <c r="F47" s="566"/>
      <c r="G47" s="566"/>
      <c r="H47" s="566"/>
    </row>
    <row r="48" spans="1:8" s="813" customFormat="1" ht="33" x14ac:dyDescent="0.45">
      <c r="A48" s="811"/>
      <c r="B48" s="817" t="s">
        <v>487</v>
      </c>
      <c r="C48" s="818"/>
      <c r="D48" s="818"/>
      <c r="E48" s="818"/>
      <c r="F48" s="818"/>
      <c r="G48" s="818"/>
      <c r="H48" s="818"/>
    </row>
    <row r="49" spans="1:8" x14ac:dyDescent="0.2">
      <c r="A49" s="566"/>
      <c r="B49" s="819"/>
      <c r="C49" s="819"/>
      <c r="D49" s="819"/>
      <c r="E49" s="819"/>
      <c r="F49" s="819"/>
      <c r="G49" s="819"/>
      <c r="H49" s="819"/>
    </row>
    <row r="50" spans="1:8" x14ac:dyDescent="0.2">
      <c r="A50" s="566"/>
      <c r="B50" s="819"/>
      <c r="C50" s="819"/>
      <c r="D50" s="819"/>
      <c r="E50" s="819"/>
      <c r="F50" s="819"/>
      <c r="G50" s="819"/>
      <c r="H50" s="819"/>
    </row>
    <row r="51" spans="1:8" x14ac:dyDescent="0.2">
      <c r="A51" s="566"/>
      <c r="B51" s="819"/>
      <c r="C51" s="819"/>
      <c r="D51" s="819"/>
      <c r="E51" s="819"/>
      <c r="F51" s="819"/>
      <c r="G51" s="819"/>
      <c r="H51" s="819"/>
    </row>
    <row r="52" spans="1:8" s="813" customFormat="1" x14ac:dyDescent="0.2">
      <c r="A52" s="811"/>
      <c r="B52" s="820" t="s">
        <v>2862</v>
      </c>
      <c r="C52" s="818"/>
      <c r="D52" s="818"/>
      <c r="E52" s="818"/>
      <c r="F52" s="818"/>
      <c r="G52" s="818"/>
      <c r="H52" s="818"/>
    </row>
    <row r="53" spans="1:8" s="813" customFormat="1" x14ac:dyDescent="0.2">
      <c r="A53" s="811"/>
      <c r="B53" s="820" t="s">
        <v>2863</v>
      </c>
      <c r="C53" s="818"/>
      <c r="D53" s="818"/>
      <c r="E53" s="818"/>
      <c r="F53" s="818"/>
      <c r="G53" s="818"/>
      <c r="H53" s="818"/>
    </row>
    <row r="54" spans="1:8" s="813" customFormat="1" x14ac:dyDescent="0.2">
      <c r="A54" s="811"/>
      <c r="B54" s="820" t="s">
        <v>2864</v>
      </c>
      <c r="C54" s="818"/>
      <c r="D54" s="818"/>
      <c r="E54" s="818"/>
      <c r="F54" s="818"/>
      <c r="G54" s="818"/>
      <c r="H54" s="818"/>
    </row>
    <row r="55" spans="1:8" ht="15" customHeight="1" x14ac:dyDescent="0.2">
      <c r="A55" s="566"/>
      <c r="B55" s="819"/>
      <c r="C55" s="819"/>
      <c r="D55" s="819"/>
      <c r="E55" s="819"/>
      <c r="F55" s="819"/>
      <c r="G55" s="819"/>
      <c r="H55" s="819"/>
    </row>
    <row r="56" spans="1:8" s="813" customFormat="1" x14ac:dyDescent="0.2">
      <c r="A56" s="811"/>
      <c r="B56" s="566" t="s">
        <v>2865</v>
      </c>
      <c r="C56" s="818"/>
      <c r="D56" s="818"/>
      <c r="E56" s="818"/>
      <c r="F56" s="818"/>
      <c r="G56" s="818"/>
      <c r="H56" s="818"/>
    </row>
    <row r="57" spans="1:8" s="813" customFormat="1" x14ac:dyDescent="0.2">
      <c r="A57" s="811"/>
      <c r="B57" s="566" t="s">
        <v>2866</v>
      </c>
      <c r="C57" s="818"/>
      <c r="D57" s="818"/>
      <c r="E57" s="818"/>
      <c r="F57" s="818"/>
      <c r="G57" s="818"/>
      <c r="H57" s="818"/>
    </row>
    <row r="58" spans="1:8" s="813" customFormat="1" x14ac:dyDescent="0.2">
      <c r="A58" s="811"/>
      <c r="B58" s="566" t="s">
        <v>2867</v>
      </c>
      <c r="C58" s="818"/>
      <c r="D58" s="818"/>
      <c r="E58" s="818"/>
      <c r="F58" s="818"/>
      <c r="G58" s="818"/>
      <c r="H58" s="818"/>
    </row>
    <row r="59" spans="1:8" ht="15" customHeight="1" x14ac:dyDescent="0.2">
      <c r="A59" s="566"/>
      <c r="B59" s="819"/>
      <c r="C59" s="819"/>
      <c r="D59" s="819"/>
      <c r="E59" s="819"/>
      <c r="F59" s="819"/>
      <c r="G59" s="819"/>
      <c r="H59" s="819"/>
    </row>
    <row r="60" spans="1:8" ht="18" x14ac:dyDescent="0.25">
      <c r="A60" s="566"/>
      <c r="B60" s="821" t="s">
        <v>2868</v>
      </c>
      <c r="C60" s="819"/>
      <c r="D60" s="819"/>
      <c r="E60" s="819"/>
      <c r="F60" s="819"/>
      <c r="G60" s="819"/>
      <c r="H60" s="819"/>
    </row>
    <row r="61" spans="1:8" x14ac:dyDescent="0.2">
      <c r="A61" s="566"/>
      <c r="B61" s="822" t="s">
        <v>2869</v>
      </c>
      <c r="C61" s="819"/>
      <c r="D61" s="819"/>
      <c r="E61" s="819"/>
      <c r="F61" s="819"/>
      <c r="G61" s="819"/>
      <c r="H61" s="819"/>
    </row>
    <row r="62" spans="1:8" x14ac:dyDescent="0.2">
      <c r="A62" s="566"/>
      <c r="B62" s="819"/>
      <c r="C62" s="819"/>
      <c r="D62" s="819"/>
      <c r="E62" s="819"/>
      <c r="F62" s="819"/>
      <c r="G62" s="819"/>
      <c r="H62" s="819"/>
    </row>
    <row r="63" spans="1:8" x14ac:dyDescent="0.2">
      <c r="A63" s="566"/>
      <c r="B63" s="566"/>
      <c r="C63" s="566"/>
      <c r="D63" s="566"/>
      <c r="E63" s="566"/>
      <c r="F63" s="566"/>
      <c r="G63" s="566"/>
      <c r="H63" s="566"/>
    </row>
  </sheetData>
  <sheetProtection selectLockedCells="1"/>
  <mergeCells count="3">
    <mergeCell ref="B1:H1"/>
    <mergeCell ref="H3:H4"/>
    <mergeCell ref="B20:E38"/>
  </mergeCells>
  <pageMargins left="0.39370078740157483" right="0.39370078740157483" top="0.43307086614173229" bottom="0.6692913385826772" header="0.59055118110236227" footer="0.70866141732283472"/>
  <pageSetup paperSize="9" scale="85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3"/>
  <sheetViews>
    <sheetView zoomScaleNormal="100" zoomScaleSheetLayoutView="90" workbookViewId="0">
      <pane ySplit="8" topLeftCell="A351" activePane="bottomLeft" state="frozen"/>
      <selection pane="bottomLeft" activeCell="K120" sqref="K120:K135"/>
    </sheetView>
  </sheetViews>
  <sheetFormatPr baseColWidth="10" defaultColWidth="20.7109375" defaultRowHeight="10.7" customHeight="1" x14ac:dyDescent="0.15"/>
  <cols>
    <col min="1" max="1" width="20.7109375" style="45" customWidth="1"/>
    <col min="2" max="2" width="6.140625" style="2" bestFit="1" customWidth="1"/>
    <col min="3" max="6" width="7.28515625" style="2" customWidth="1"/>
    <col min="7" max="7" width="7.42578125" style="2" customWidth="1"/>
    <col min="8" max="8" width="8.7109375" style="2" customWidth="1"/>
    <col min="9" max="9" width="8.140625" style="2" customWidth="1"/>
    <col min="10" max="11" width="7.42578125" style="2" customWidth="1"/>
    <col min="12" max="16384" width="20.7109375" style="2"/>
  </cols>
  <sheetData>
    <row r="1" spans="1:11" s="26" customFormat="1" ht="12" customHeight="1" x14ac:dyDescent="0.2">
      <c r="A1" s="57" t="s">
        <v>41</v>
      </c>
    </row>
    <row r="2" spans="1:11" s="41" customFormat="1" ht="10.7" customHeight="1" x14ac:dyDescent="0.2">
      <c r="A2" s="58"/>
    </row>
    <row r="3" spans="1:11" s="28" customFormat="1" ht="10.7" customHeight="1" x14ac:dyDescent="0.2">
      <c r="A3" s="59" t="s">
        <v>136</v>
      </c>
    </row>
    <row r="4" spans="1:11" s="28" customFormat="1" ht="10.7" customHeight="1" x14ac:dyDescent="0.2">
      <c r="A4" s="59" t="s">
        <v>68</v>
      </c>
    </row>
    <row r="5" spans="1:11" ht="10.7" customHeight="1" x14ac:dyDescent="0.15">
      <c r="A5" s="60"/>
      <c r="B5" s="52"/>
      <c r="C5" s="52"/>
      <c r="D5" s="52"/>
      <c r="E5" s="52"/>
    </row>
    <row r="6" spans="1:11" ht="10.7" customHeight="1" x14ac:dyDescent="0.15">
      <c r="A6" s="61" t="s">
        <v>69</v>
      </c>
      <c r="B6" s="839" t="s">
        <v>137</v>
      </c>
      <c r="C6" s="840"/>
      <c r="D6" s="840"/>
      <c r="E6" s="840"/>
      <c r="F6" s="840"/>
      <c r="G6" s="840"/>
      <c r="H6" s="840"/>
      <c r="I6" s="840"/>
      <c r="J6" s="840"/>
      <c r="K6" s="840"/>
    </row>
    <row r="7" spans="1:11" ht="10.7" customHeight="1" x14ac:dyDescent="0.15">
      <c r="A7" s="62" t="s">
        <v>71</v>
      </c>
      <c r="B7" s="63" t="s">
        <v>33</v>
      </c>
      <c r="C7" s="64"/>
      <c r="D7" s="63" t="s">
        <v>42</v>
      </c>
      <c r="E7" s="64"/>
      <c r="F7" s="63" t="s">
        <v>43</v>
      </c>
      <c r="G7" s="64"/>
      <c r="H7" s="63" t="s">
        <v>44</v>
      </c>
      <c r="I7" s="64"/>
      <c r="J7" s="63" t="s">
        <v>126</v>
      </c>
      <c r="K7" s="64"/>
    </row>
    <row r="8" spans="1:11" ht="10.7" customHeight="1" x14ac:dyDescent="0.15">
      <c r="A8" s="65" t="s">
        <v>72</v>
      </c>
      <c r="B8" s="66" t="s">
        <v>8</v>
      </c>
      <c r="C8" s="829" t="s">
        <v>9</v>
      </c>
      <c r="D8" s="66" t="s">
        <v>8</v>
      </c>
      <c r="E8" s="829" t="s">
        <v>9</v>
      </c>
      <c r="F8" s="66" t="s">
        <v>8</v>
      </c>
      <c r="G8" s="829" t="s">
        <v>9</v>
      </c>
      <c r="H8" s="66" t="s">
        <v>8</v>
      </c>
      <c r="I8" s="829" t="s">
        <v>9</v>
      </c>
      <c r="J8" s="66" t="s">
        <v>8</v>
      </c>
      <c r="K8" s="829" t="s">
        <v>9</v>
      </c>
    </row>
    <row r="10" spans="1:11" s="41" customFormat="1" ht="10.7" customHeight="1" x14ac:dyDescent="0.2">
      <c r="A10" s="37"/>
      <c r="B10" s="32" t="s">
        <v>46</v>
      </c>
    </row>
    <row r="12" spans="1:11" ht="10.7" customHeight="1" x14ac:dyDescent="0.15">
      <c r="A12" s="35" t="s">
        <v>73</v>
      </c>
      <c r="B12" s="67">
        <v>286601</v>
      </c>
      <c r="C12" s="67">
        <v>151164</v>
      </c>
      <c r="D12" s="67">
        <v>286373</v>
      </c>
      <c r="E12" s="67">
        <v>151631</v>
      </c>
      <c r="F12" s="67">
        <v>284867</v>
      </c>
      <c r="G12" s="67">
        <v>150959</v>
      </c>
      <c r="H12" s="67">
        <v>284268</v>
      </c>
      <c r="I12" s="67">
        <v>152124</v>
      </c>
      <c r="J12" s="67">
        <v>277691</v>
      </c>
      <c r="K12" s="67">
        <v>150139</v>
      </c>
    </row>
    <row r="13" spans="1:11" ht="6.75" customHeight="1" x14ac:dyDescent="0.15">
      <c r="A13" s="35"/>
      <c r="B13" s="67"/>
      <c r="C13" s="67"/>
      <c r="D13" s="67"/>
      <c r="E13" s="67"/>
    </row>
    <row r="14" spans="1:11" ht="10.7" customHeight="1" x14ac:dyDescent="0.15">
      <c r="A14" s="35" t="s">
        <v>74</v>
      </c>
      <c r="B14" s="67">
        <v>34390</v>
      </c>
      <c r="C14" s="67">
        <v>17159</v>
      </c>
      <c r="D14" s="67">
        <v>34867</v>
      </c>
      <c r="E14" s="67">
        <v>17441</v>
      </c>
      <c r="F14" s="67">
        <v>32545</v>
      </c>
      <c r="G14" s="67">
        <v>16351</v>
      </c>
      <c r="H14" s="67">
        <v>31812</v>
      </c>
      <c r="I14" s="67">
        <v>16117</v>
      </c>
      <c r="J14" s="67">
        <v>30870</v>
      </c>
      <c r="K14" s="67">
        <v>15913</v>
      </c>
    </row>
    <row r="15" spans="1:11" ht="10.7" customHeight="1" x14ac:dyDescent="0.15">
      <c r="A15" s="35" t="s">
        <v>75</v>
      </c>
      <c r="B15" s="67">
        <v>44674</v>
      </c>
      <c r="C15" s="67">
        <v>24104</v>
      </c>
      <c r="D15" s="67">
        <v>44278</v>
      </c>
      <c r="E15" s="67">
        <v>23671</v>
      </c>
      <c r="F15" s="67">
        <v>46281</v>
      </c>
      <c r="G15" s="67">
        <v>24747</v>
      </c>
      <c r="H15" s="67">
        <v>45489</v>
      </c>
      <c r="I15" s="67">
        <v>24779</v>
      </c>
      <c r="J15" s="67">
        <v>45090</v>
      </c>
      <c r="K15" s="67">
        <v>24849</v>
      </c>
    </row>
    <row r="16" spans="1:11" ht="10.7" customHeight="1" x14ac:dyDescent="0.15">
      <c r="A16" s="35" t="s">
        <v>76</v>
      </c>
      <c r="B16" s="67">
        <v>21483</v>
      </c>
      <c r="C16" s="67">
        <v>11467</v>
      </c>
      <c r="D16" s="67">
        <v>21861</v>
      </c>
      <c r="E16" s="67">
        <v>11561</v>
      </c>
      <c r="F16" s="67">
        <v>22442</v>
      </c>
      <c r="G16" s="67">
        <v>11907</v>
      </c>
      <c r="H16" s="67">
        <v>22239</v>
      </c>
      <c r="I16" s="67">
        <v>11903</v>
      </c>
      <c r="J16" s="67">
        <v>22063</v>
      </c>
      <c r="K16" s="67">
        <v>11998</v>
      </c>
    </row>
    <row r="17" spans="1:11" ht="10.7" customHeight="1" x14ac:dyDescent="0.15">
      <c r="A17" s="35" t="s">
        <v>77</v>
      </c>
      <c r="B17" s="67">
        <v>5667</v>
      </c>
      <c r="C17" s="67">
        <v>3267</v>
      </c>
      <c r="D17" s="67">
        <v>5512</v>
      </c>
      <c r="E17" s="67">
        <v>3142</v>
      </c>
      <c r="F17" s="67">
        <v>5893</v>
      </c>
      <c r="G17" s="67">
        <v>3307</v>
      </c>
      <c r="H17" s="67">
        <v>5706</v>
      </c>
      <c r="I17" s="67">
        <v>3176</v>
      </c>
      <c r="J17" s="67">
        <v>5629</v>
      </c>
      <c r="K17" s="67">
        <v>3178</v>
      </c>
    </row>
    <row r="18" spans="1:11" ht="10.7" customHeight="1" x14ac:dyDescent="0.15">
      <c r="A18" s="35" t="s">
        <v>78</v>
      </c>
      <c r="B18" s="67">
        <v>3492</v>
      </c>
      <c r="C18" s="67">
        <v>1856</v>
      </c>
      <c r="D18" s="67">
        <v>3588</v>
      </c>
      <c r="E18" s="67">
        <v>1809</v>
      </c>
      <c r="F18" s="67">
        <v>3572</v>
      </c>
      <c r="G18" s="67">
        <v>1869</v>
      </c>
      <c r="H18" s="67">
        <v>3434</v>
      </c>
      <c r="I18" s="67">
        <v>1767</v>
      </c>
      <c r="J18" s="67">
        <v>3583</v>
      </c>
      <c r="K18" s="67">
        <v>1918</v>
      </c>
    </row>
    <row r="19" spans="1:11" ht="10.7" customHeight="1" x14ac:dyDescent="0.15">
      <c r="A19" s="35" t="s">
        <v>79</v>
      </c>
      <c r="B19" s="67">
        <v>8986</v>
      </c>
      <c r="C19" s="67">
        <v>4364</v>
      </c>
      <c r="D19" s="67">
        <v>9382</v>
      </c>
      <c r="E19" s="67">
        <v>4554</v>
      </c>
      <c r="F19" s="67">
        <v>9180</v>
      </c>
      <c r="G19" s="67">
        <v>4464</v>
      </c>
      <c r="H19" s="67">
        <v>8792</v>
      </c>
      <c r="I19" s="67">
        <v>4292</v>
      </c>
      <c r="J19" s="67">
        <v>8853</v>
      </c>
      <c r="K19" s="67">
        <v>4449</v>
      </c>
    </row>
    <row r="20" spans="1:11" ht="10.7" customHeight="1" x14ac:dyDescent="0.15">
      <c r="A20" s="35" t="s">
        <v>80</v>
      </c>
      <c r="B20" s="67">
        <v>23996</v>
      </c>
      <c r="C20" s="67">
        <v>12628</v>
      </c>
      <c r="D20" s="67">
        <v>24294</v>
      </c>
      <c r="E20" s="67">
        <v>12758</v>
      </c>
      <c r="F20" s="67">
        <v>24708</v>
      </c>
      <c r="G20" s="67">
        <v>13143</v>
      </c>
      <c r="H20" s="67">
        <v>24890</v>
      </c>
      <c r="I20" s="67">
        <v>13207</v>
      </c>
      <c r="J20" s="67">
        <v>22854</v>
      </c>
      <c r="K20" s="67">
        <v>12467</v>
      </c>
    </row>
    <row r="21" spans="1:11" ht="10.7" customHeight="1" x14ac:dyDescent="0.15">
      <c r="A21" s="35" t="s">
        <v>81</v>
      </c>
      <c r="B21" s="67">
        <v>3872</v>
      </c>
      <c r="C21" s="67">
        <v>2089</v>
      </c>
      <c r="D21" s="67">
        <v>4230</v>
      </c>
      <c r="E21" s="67">
        <v>2198</v>
      </c>
      <c r="F21" s="67">
        <v>3933</v>
      </c>
      <c r="G21" s="67">
        <v>1993</v>
      </c>
      <c r="H21" s="67">
        <v>3999</v>
      </c>
      <c r="I21" s="67">
        <v>2073</v>
      </c>
      <c r="J21" s="67">
        <v>3889</v>
      </c>
      <c r="K21" s="67">
        <v>2067</v>
      </c>
    </row>
    <row r="22" spans="1:11" ht="10.7" customHeight="1" x14ac:dyDescent="0.15">
      <c r="A22" s="35" t="s">
        <v>82</v>
      </c>
      <c r="B22" s="67">
        <v>24745</v>
      </c>
      <c r="C22" s="67">
        <v>13056</v>
      </c>
      <c r="D22" s="67">
        <v>23852</v>
      </c>
      <c r="E22" s="67">
        <v>12887</v>
      </c>
      <c r="F22" s="67">
        <v>23480</v>
      </c>
      <c r="G22" s="67">
        <v>12421</v>
      </c>
      <c r="H22" s="67">
        <v>22802</v>
      </c>
      <c r="I22" s="67">
        <v>12355</v>
      </c>
      <c r="J22" s="67">
        <v>22816</v>
      </c>
      <c r="K22" s="67">
        <v>12366</v>
      </c>
    </row>
    <row r="23" spans="1:11" ht="10.7" customHeight="1" x14ac:dyDescent="0.15">
      <c r="A23" s="35" t="s">
        <v>83</v>
      </c>
      <c r="B23" s="67">
        <v>68448</v>
      </c>
      <c r="C23" s="67">
        <v>35809</v>
      </c>
      <c r="D23" s="67">
        <v>67296</v>
      </c>
      <c r="E23" s="67">
        <v>35536</v>
      </c>
      <c r="F23" s="67">
        <v>65464</v>
      </c>
      <c r="G23" s="67">
        <v>34766</v>
      </c>
      <c r="H23" s="67">
        <v>66577</v>
      </c>
      <c r="I23" s="67">
        <v>35497</v>
      </c>
      <c r="J23" s="67">
        <v>65210</v>
      </c>
      <c r="K23" s="67">
        <v>35122</v>
      </c>
    </row>
    <row r="24" spans="1:11" ht="10.7" customHeight="1" x14ac:dyDescent="0.15">
      <c r="A24" s="35" t="s">
        <v>84</v>
      </c>
      <c r="B24" s="67">
        <v>12875</v>
      </c>
      <c r="C24" s="67">
        <v>7379</v>
      </c>
      <c r="D24" s="67">
        <v>13377</v>
      </c>
      <c r="E24" s="67">
        <v>7780</v>
      </c>
      <c r="F24" s="67">
        <v>12705</v>
      </c>
      <c r="G24" s="67">
        <v>7310</v>
      </c>
      <c r="H24" s="67">
        <v>13339</v>
      </c>
      <c r="I24" s="67">
        <v>7965</v>
      </c>
      <c r="J24" s="67">
        <v>12541</v>
      </c>
      <c r="K24" s="67">
        <v>7459</v>
      </c>
    </row>
    <row r="25" spans="1:11" ht="10.7" customHeight="1" x14ac:dyDescent="0.15">
      <c r="A25" s="35" t="s">
        <v>85</v>
      </c>
      <c r="B25" s="67">
        <v>2842</v>
      </c>
      <c r="C25" s="67">
        <v>1526</v>
      </c>
      <c r="D25" s="67">
        <v>2933</v>
      </c>
      <c r="E25" s="67">
        <v>1594</v>
      </c>
      <c r="F25" s="67">
        <v>2982</v>
      </c>
      <c r="G25" s="67">
        <v>1648</v>
      </c>
      <c r="H25" s="67">
        <v>2886</v>
      </c>
      <c r="I25" s="67">
        <v>1585</v>
      </c>
      <c r="J25" s="67">
        <v>2932</v>
      </c>
      <c r="K25" s="67">
        <v>1575</v>
      </c>
    </row>
    <row r="26" spans="1:11" ht="10.7" customHeight="1" x14ac:dyDescent="0.15">
      <c r="A26" s="35" t="s">
        <v>86</v>
      </c>
      <c r="B26" s="67">
        <v>13700</v>
      </c>
      <c r="C26" s="67">
        <v>6844</v>
      </c>
      <c r="D26" s="67">
        <v>12571</v>
      </c>
      <c r="E26" s="67">
        <v>6420</v>
      </c>
      <c r="F26" s="67">
        <v>12920</v>
      </c>
      <c r="G26" s="67">
        <v>6705</v>
      </c>
      <c r="H26" s="67">
        <v>13157</v>
      </c>
      <c r="I26" s="67">
        <v>6877</v>
      </c>
      <c r="J26" s="67">
        <v>12963</v>
      </c>
      <c r="K26" s="67">
        <v>6695</v>
      </c>
    </row>
    <row r="27" spans="1:11" ht="10.7" customHeight="1" x14ac:dyDescent="0.15">
      <c r="A27" s="35" t="s">
        <v>87</v>
      </c>
      <c r="B27" s="67">
        <v>5767</v>
      </c>
      <c r="C27" s="67">
        <v>3076</v>
      </c>
      <c r="D27" s="67">
        <v>5827</v>
      </c>
      <c r="E27" s="67">
        <v>3103</v>
      </c>
      <c r="F27" s="67">
        <v>5739</v>
      </c>
      <c r="G27" s="67">
        <v>3070</v>
      </c>
      <c r="H27" s="67">
        <v>6112</v>
      </c>
      <c r="I27" s="67">
        <v>3181</v>
      </c>
      <c r="J27" s="67">
        <v>5607</v>
      </c>
      <c r="K27" s="67">
        <v>2854</v>
      </c>
    </row>
    <row r="28" spans="1:11" ht="10.7" customHeight="1" x14ac:dyDescent="0.15">
      <c r="A28" s="35" t="s">
        <v>88</v>
      </c>
      <c r="B28" s="67">
        <v>5423</v>
      </c>
      <c r="C28" s="67">
        <v>3170</v>
      </c>
      <c r="D28" s="67">
        <v>6127</v>
      </c>
      <c r="E28" s="67">
        <v>3554</v>
      </c>
      <c r="F28" s="67">
        <v>6717</v>
      </c>
      <c r="G28" s="67">
        <v>3799</v>
      </c>
      <c r="H28" s="67">
        <v>6745</v>
      </c>
      <c r="I28" s="67">
        <v>3843</v>
      </c>
      <c r="J28" s="67">
        <v>6336</v>
      </c>
      <c r="K28" s="67">
        <v>3615</v>
      </c>
    </row>
    <row r="29" spans="1:11" ht="10.7" customHeight="1" x14ac:dyDescent="0.15">
      <c r="A29" s="35" t="s">
        <v>89</v>
      </c>
      <c r="B29" s="67">
        <v>6241</v>
      </c>
      <c r="C29" s="67">
        <v>3370</v>
      </c>
      <c r="D29" s="67">
        <v>6378</v>
      </c>
      <c r="E29" s="67">
        <v>3623</v>
      </c>
      <c r="F29" s="67">
        <v>6306</v>
      </c>
      <c r="G29" s="67">
        <v>3459</v>
      </c>
      <c r="H29" s="67">
        <v>6289</v>
      </c>
      <c r="I29" s="67">
        <v>3507</v>
      </c>
      <c r="J29" s="67">
        <v>6455</v>
      </c>
      <c r="K29" s="67">
        <v>3614</v>
      </c>
    </row>
    <row r="30" spans="1:11" ht="15" customHeight="1" x14ac:dyDescent="0.15">
      <c r="A30" s="35"/>
      <c r="B30" s="67"/>
      <c r="C30" s="67"/>
      <c r="D30" s="67"/>
      <c r="E30" s="67"/>
    </row>
    <row r="31" spans="1:11" ht="15" customHeight="1" x14ac:dyDescent="0.15">
      <c r="A31" s="35"/>
      <c r="B31" s="67"/>
      <c r="C31" s="67"/>
      <c r="D31" s="67"/>
      <c r="E31" s="67"/>
    </row>
    <row r="32" spans="1:11" ht="10.7" customHeight="1" x14ac:dyDescent="0.15">
      <c r="A32" s="35" t="s">
        <v>90</v>
      </c>
      <c r="B32" s="67">
        <v>4113</v>
      </c>
      <c r="C32" s="67">
        <v>3325</v>
      </c>
      <c r="D32" s="67">
        <v>4173</v>
      </c>
      <c r="E32" s="67">
        <v>3349</v>
      </c>
      <c r="F32" s="67">
        <v>4305</v>
      </c>
      <c r="G32" s="67">
        <v>3450</v>
      </c>
      <c r="H32" s="67">
        <v>4172</v>
      </c>
      <c r="I32" s="67">
        <v>3442</v>
      </c>
      <c r="J32" s="67">
        <v>4573</v>
      </c>
      <c r="K32" s="67">
        <v>3653</v>
      </c>
    </row>
    <row r="33" spans="1:11" ht="6.75" customHeight="1" x14ac:dyDescent="0.15">
      <c r="A33" s="35"/>
      <c r="B33" s="67"/>
      <c r="C33" s="67"/>
      <c r="D33" s="67"/>
      <c r="E33" s="67"/>
    </row>
    <row r="34" spans="1:11" ht="10.7" customHeight="1" x14ac:dyDescent="0.15">
      <c r="A34" s="35" t="s">
        <v>74</v>
      </c>
      <c r="B34" s="67">
        <v>4113</v>
      </c>
      <c r="C34" s="67">
        <v>3325</v>
      </c>
      <c r="D34" s="67">
        <v>4173</v>
      </c>
      <c r="E34" s="67">
        <v>3349</v>
      </c>
      <c r="F34" s="67">
        <v>4305</v>
      </c>
      <c r="G34" s="67">
        <v>3450</v>
      </c>
      <c r="H34" s="67">
        <v>4172</v>
      </c>
      <c r="I34" s="67">
        <v>3442</v>
      </c>
      <c r="J34" s="67">
        <v>4573</v>
      </c>
      <c r="K34" s="67">
        <v>3653</v>
      </c>
    </row>
    <row r="35" spans="1:11" ht="15.75" customHeight="1" x14ac:dyDescent="0.15">
      <c r="A35" s="35"/>
      <c r="B35" s="67"/>
      <c r="C35" s="67"/>
      <c r="D35" s="67"/>
      <c r="E35" s="67"/>
    </row>
    <row r="36" spans="1:11" ht="10.7" customHeight="1" x14ac:dyDescent="0.15">
      <c r="A36" s="35" t="s">
        <v>91</v>
      </c>
      <c r="B36" s="67">
        <v>331</v>
      </c>
      <c r="C36" s="67">
        <v>155</v>
      </c>
      <c r="D36" s="67">
        <v>352</v>
      </c>
      <c r="E36" s="67">
        <v>166</v>
      </c>
      <c r="F36" s="67">
        <v>376</v>
      </c>
      <c r="G36" s="67">
        <v>190</v>
      </c>
      <c r="H36" s="67">
        <v>345</v>
      </c>
      <c r="I36" s="67">
        <v>153</v>
      </c>
      <c r="J36" s="67">
        <v>356</v>
      </c>
      <c r="K36" s="67">
        <v>164</v>
      </c>
    </row>
    <row r="37" spans="1:11" ht="6.75" customHeight="1" x14ac:dyDescent="0.15">
      <c r="A37" s="35"/>
      <c r="B37" s="67"/>
      <c r="C37" s="67"/>
      <c r="D37" s="67"/>
      <c r="E37" s="67"/>
    </row>
    <row r="38" spans="1:11" ht="10.7" customHeight="1" x14ac:dyDescent="0.15">
      <c r="A38" s="35" t="s">
        <v>75</v>
      </c>
      <c r="B38" s="67">
        <v>71</v>
      </c>
      <c r="C38" s="67">
        <v>33</v>
      </c>
      <c r="D38" s="67">
        <v>77</v>
      </c>
      <c r="E38" s="67">
        <v>33</v>
      </c>
      <c r="F38" s="67">
        <v>83</v>
      </c>
      <c r="G38" s="67">
        <v>41</v>
      </c>
      <c r="H38" s="67">
        <v>79</v>
      </c>
      <c r="I38" s="67">
        <v>37</v>
      </c>
      <c r="J38" s="67">
        <v>78</v>
      </c>
      <c r="K38" s="67">
        <v>36</v>
      </c>
    </row>
    <row r="39" spans="1:11" ht="10.7" customHeight="1" x14ac:dyDescent="0.15">
      <c r="A39" s="35" t="s">
        <v>80</v>
      </c>
      <c r="B39" s="67">
        <v>104</v>
      </c>
      <c r="C39" s="67">
        <v>39</v>
      </c>
      <c r="D39" s="67">
        <v>125</v>
      </c>
      <c r="E39" s="67">
        <v>48</v>
      </c>
      <c r="F39" s="67">
        <v>157</v>
      </c>
      <c r="G39" s="67">
        <v>72</v>
      </c>
      <c r="H39" s="67">
        <v>125</v>
      </c>
      <c r="I39" s="67">
        <v>43</v>
      </c>
      <c r="J39" s="67">
        <v>120</v>
      </c>
      <c r="K39" s="67">
        <v>57</v>
      </c>
    </row>
    <row r="40" spans="1:11" ht="10.7" customHeight="1" x14ac:dyDescent="0.15">
      <c r="A40" s="35" t="s">
        <v>83</v>
      </c>
      <c r="B40" s="67">
        <v>50</v>
      </c>
      <c r="C40" s="67">
        <v>15</v>
      </c>
      <c r="D40" s="67">
        <v>68</v>
      </c>
      <c r="E40" s="67">
        <v>30</v>
      </c>
      <c r="F40" s="67">
        <v>47</v>
      </c>
      <c r="G40" s="67">
        <v>22</v>
      </c>
      <c r="H40" s="67">
        <v>46</v>
      </c>
      <c r="I40" s="67">
        <v>16</v>
      </c>
      <c r="J40" s="67">
        <v>44</v>
      </c>
      <c r="K40" s="67">
        <v>23</v>
      </c>
    </row>
    <row r="41" spans="1:11" ht="10.7" customHeight="1" x14ac:dyDescent="0.15">
      <c r="A41" s="35" t="s">
        <v>84</v>
      </c>
      <c r="B41" s="67">
        <v>73</v>
      </c>
      <c r="C41" s="67">
        <v>50</v>
      </c>
      <c r="D41" s="67">
        <v>57</v>
      </c>
      <c r="E41" s="67">
        <v>45</v>
      </c>
      <c r="F41" s="67">
        <v>53</v>
      </c>
      <c r="G41" s="67">
        <v>35</v>
      </c>
      <c r="H41" s="67">
        <v>55</v>
      </c>
      <c r="I41" s="67">
        <v>38</v>
      </c>
      <c r="J41" s="67">
        <v>55</v>
      </c>
      <c r="K41" s="67">
        <v>28</v>
      </c>
    </row>
    <row r="42" spans="1:11" ht="10.7" customHeight="1" x14ac:dyDescent="0.15">
      <c r="A42" s="35" t="s">
        <v>87</v>
      </c>
      <c r="B42" s="67">
        <v>33</v>
      </c>
      <c r="C42" s="67">
        <v>18</v>
      </c>
      <c r="D42" s="67">
        <v>25</v>
      </c>
      <c r="E42" s="67">
        <v>10</v>
      </c>
      <c r="F42" s="67">
        <v>36</v>
      </c>
      <c r="G42" s="67">
        <v>20</v>
      </c>
      <c r="H42" s="67">
        <v>40</v>
      </c>
      <c r="I42" s="67">
        <v>19</v>
      </c>
      <c r="J42" s="67">
        <v>59</v>
      </c>
      <c r="K42" s="67">
        <v>20</v>
      </c>
    </row>
    <row r="43" spans="1:11" s="51" customFormat="1" ht="15" customHeight="1" x14ac:dyDescent="0.15">
      <c r="A43" s="35"/>
      <c r="B43" s="67"/>
      <c r="C43" s="67"/>
      <c r="D43" s="67"/>
      <c r="E43" s="67"/>
    </row>
    <row r="44" spans="1:11" ht="10.7" customHeight="1" x14ac:dyDescent="0.15">
      <c r="A44" s="35" t="s">
        <v>92</v>
      </c>
      <c r="B44" s="67">
        <v>5732</v>
      </c>
      <c r="C44" s="67">
        <v>3368</v>
      </c>
      <c r="D44" s="67">
        <v>5686</v>
      </c>
      <c r="E44" s="67">
        <v>3299</v>
      </c>
      <c r="F44" s="67">
        <v>5596</v>
      </c>
      <c r="G44" s="67">
        <v>3236</v>
      </c>
      <c r="H44" s="67">
        <v>5572</v>
      </c>
      <c r="I44" s="67">
        <v>3312</v>
      </c>
      <c r="J44" s="67">
        <v>5446</v>
      </c>
      <c r="K44" s="67">
        <v>3278</v>
      </c>
    </row>
    <row r="45" spans="1:11" ht="6.75" customHeight="1" x14ac:dyDescent="0.15">
      <c r="A45" s="35"/>
      <c r="B45" s="67"/>
      <c r="C45" s="67"/>
      <c r="D45" s="67"/>
      <c r="E45" s="67"/>
    </row>
    <row r="46" spans="1:11" ht="10.7" customHeight="1" x14ac:dyDescent="0.15">
      <c r="A46" s="35" t="s">
        <v>74</v>
      </c>
      <c r="B46" s="67">
        <v>776</v>
      </c>
      <c r="C46" s="67">
        <v>418</v>
      </c>
      <c r="D46" s="67">
        <v>664</v>
      </c>
      <c r="E46" s="67">
        <v>404</v>
      </c>
      <c r="F46" s="67">
        <v>769</v>
      </c>
      <c r="G46" s="67">
        <v>440</v>
      </c>
      <c r="H46" s="67">
        <v>803</v>
      </c>
      <c r="I46" s="67">
        <v>464</v>
      </c>
      <c r="J46" s="67">
        <v>757</v>
      </c>
      <c r="K46" s="67">
        <v>419</v>
      </c>
    </row>
    <row r="47" spans="1:11" ht="10.7" customHeight="1" x14ac:dyDescent="0.15">
      <c r="A47" s="35" t="s">
        <v>75</v>
      </c>
      <c r="B47" s="67">
        <v>508</v>
      </c>
      <c r="C47" s="67">
        <v>274</v>
      </c>
      <c r="D47" s="67">
        <v>486</v>
      </c>
      <c r="E47" s="67">
        <v>244</v>
      </c>
      <c r="F47" s="67">
        <v>510</v>
      </c>
      <c r="G47" s="67">
        <v>290</v>
      </c>
      <c r="H47" s="67">
        <v>513</v>
      </c>
      <c r="I47" s="67">
        <v>270</v>
      </c>
      <c r="J47" s="67">
        <v>434</v>
      </c>
      <c r="K47" s="67">
        <v>251</v>
      </c>
    </row>
    <row r="48" spans="1:11" ht="10.7" customHeight="1" x14ac:dyDescent="0.15">
      <c r="A48" s="35" t="s">
        <v>76</v>
      </c>
      <c r="B48" s="67">
        <v>1037</v>
      </c>
      <c r="C48" s="67">
        <v>626</v>
      </c>
      <c r="D48" s="67">
        <v>1016</v>
      </c>
      <c r="E48" s="67">
        <v>598</v>
      </c>
      <c r="F48" s="67">
        <v>931</v>
      </c>
      <c r="G48" s="67">
        <v>533</v>
      </c>
      <c r="H48" s="67">
        <v>908</v>
      </c>
      <c r="I48" s="67">
        <v>551</v>
      </c>
      <c r="J48" s="67">
        <v>901</v>
      </c>
      <c r="K48" s="67">
        <v>544</v>
      </c>
    </row>
    <row r="49" spans="1:11" ht="10.7" customHeight="1" x14ac:dyDescent="0.15">
      <c r="A49" s="35" t="s">
        <v>77</v>
      </c>
      <c r="B49" s="67">
        <v>0</v>
      </c>
      <c r="C49" s="67">
        <v>0</v>
      </c>
      <c r="D49" s="67">
        <v>0</v>
      </c>
      <c r="E49" s="67">
        <v>0</v>
      </c>
      <c r="F49" s="67">
        <v>0</v>
      </c>
      <c r="G49" s="67">
        <v>0</v>
      </c>
      <c r="H49" s="67">
        <v>0</v>
      </c>
      <c r="I49" s="67">
        <v>0</v>
      </c>
      <c r="J49" s="67">
        <v>0</v>
      </c>
      <c r="K49" s="67">
        <v>0</v>
      </c>
    </row>
    <row r="50" spans="1:11" ht="10.7" customHeight="1" x14ac:dyDescent="0.15">
      <c r="A50" s="35" t="s">
        <v>78</v>
      </c>
      <c r="B50" s="67">
        <v>127</v>
      </c>
      <c r="C50" s="67">
        <v>71</v>
      </c>
      <c r="D50" s="67">
        <v>149</v>
      </c>
      <c r="E50" s="67">
        <v>92</v>
      </c>
      <c r="F50" s="67">
        <v>133</v>
      </c>
      <c r="G50" s="67">
        <v>73</v>
      </c>
      <c r="H50" s="67">
        <v>147</v>
      </c>
      <c r="I50" s="67">
        <v>91</v>
      </c>
      <c r="J50" s="67">
        <v>133</v>
      </c>
      <c r="K50" s="67">
        <v>84</v>
      </c>
    </row>
    <row r="51" spans="1:11" ht="10.7" customHeight="1" x14ac:dyDescent="0.15">
      <c r="A51" s="35" t="s">
        <v>79</v>
      </c>
      <c r="B51" s="67">
        <v>288</v>
      </c>
      <c r="C51" s="67">
        <v>169</v>
      </c>
      <c r="D51" s="67">
        <v>274</v>
      </c>
      <c r="E51" s="67">
        <v>156</v>
      </c>
      <c r="F51" s="67">
        <v>269</v>
      </c>
      <c r="G51" s="67">
        <v>160</v>
      </c>
      <c r="H51" s="67">
        <v>273</v>
      </c>
      <c r="I51" s="67">
        <v>156</v>
      </c>
      <c r="J51" s="67">
        <v>274</v>
      </c>
      <c r="K51" s="67">
        <v>166</v>
      </c>
    </row>
    <row r="52" spans="1:11" ht="10.7" customHeight="1" x14ac:dyDescent="0.15">
      <c r="A52" s="35" t="s">
        <v>80</v>
      </c>
      <c r="B52" s="67">
        <v>267</v>
      </c>
      <c r="C52" s="67">
        <v>148</v>
      </c>
      <c r="D52" s="67">
        <v>286</v>
      </c>
      <c r="E52" s="67">
        <v>159</v>
      </c>
      <c r="F52" s="67">
        <v>300</v>
      </c>
      <c r="G52" s="67">
        <v>156</v>
      </c>
      <c r="H52" s="67">
        <v>277</v>
      </c>
      <c r="I52" s="67">
        <v>161</v>
      </c>
      <c r="J52" s="67">
        <v>271</v>
      </c>
      <c r="K52" s="67">
        <v>159</v>
      </c>
    </row>
    <row r="53" spans="1:11" ht="10.7" customHeight="1" x14ac:dyDescent="0.15">
      <c r="A53" s="35" t="s">
        <v>81</v>
      </c>
      <c r="B53" s="67">
        <v>105</v>
      </c>
      <c r="C53" s="67">
        <v>61</v>
      </c>
      <c r="D53" s="67">
        <v>109</v>
      </c>
      <c r="E53" s="67">
        <v>62</v>
      </c>
      <c r="F53" s="67">
        <v>88</v>
      </c>
      <c r="G53" s="67">
        <v>49</v>
      </c>
      <c r="H53" s="67">
        <v>72</v>
      </c>
      <c r="I53" s="67">
        <v>43</v>
      </c>
      <c r="J53" s="67">
        <v>89</v>
      </c>
      <c r="K53" s="67">
        <v>49</v>
      </c>
    </row>
    <row r="54" spans="1:11" ht="10.7" customHeight="1" x14ac:dyDescent="0.15">
      <c r="A54" s="35" t="s">
        <v>82</v>
      </c>
      <c r="B54" s="67">
        <v>377</v>
      </c>
      <c r="C54" s="67">
        <v>227</v>
      </c>
      <c r="D54" s="67">
        <v>394</v>
      </c>
      <c r="E54" s="67">
        <v>242</v>
      </c>
      <c r="F54" s="67">
        <v>366</v>
      </c>
      <c r="G54" s="67">
        <v>244</v>
      </c>
      <c r="H54" s="67">
        <v>349</v>
      </c>
      <c r="I54" s="67">
        <v>225</v>
      </c>
      <c r="J54" s="67">
        <v>343</v>
      </c>
      <c r="K54" s="67">
        <v>209</v>
      </c>
    </row>
    <row r="55" spans="1:11" ht="10.7" customHeight="1" x14ac:dyDescent="0.15">
      <c r="A55" s="35" t="s">
        <v>83</v>
      </c>
      <c r="B55" s="67">
        <v>1233</v>
      </c>
      <c r="C55" s="67">
        <v>765</v>
      </c>
      <c r="D55" s="67">
        <v>1285</v>
      </c>
      <c r="E55" s="67">
        <v>767</v>
      </c>
      <c r="F55" s="67">
        <v>1163</v>
      </c>
      <c r="G55" s="67">
        <v>659</v>
      </c>
      <c r="H55" s="67">
        <v>1169</v>
      </c>
      <c r="I55" s="67">
        <v>692</v>
      </c>
      <c r="J55" s="67">
        <v>1187</v>
      </c>
      <c r="K55" s="67">
        <v>736</v>
      </c>
    </row>
    <row r="56" spans="1:11" ht="10.7" customHeight="1" x14ac:dyDescent="0.15">
      <c r="A56" s="35" t="s">
        <v>85</v>
      </c>
      <c r="B56" s="67">
        <v>104</v>
      </c>
      <c r="C56" s="67">
        <v>63</v>
      </c>
      <c r="D56" s="67">
        <v>103</v>
      </c>
      <c r="E56" s="67">
        <v>55</v>
      </c>
      <c r="F56" s="67">
        <v>128</v>
      </c>
      <c r="G56" s="67">
        <v>73</v>
      </c>
      <c r="H56" s="67">
        <v>127</v>
      </c>
      <c r="I56" s="67">
        <v>85</v>
      </c>
      <c r="J56" s="67">
        <v>125</v>
      </c>
      <c r="K56" s="67">
        <v>74</v>
      </c>
    </row>
    <row r="57" spans="1:11" ht="10.7" customHeight="1" x14ac:dyDescent="0.15">
      <c r="A57" s="35" t="s">
        <v>86</v>
      </c>
      <c r="B57" s="67">
        <v>462</v>
      </c>
      <c r="C57" s="67">
        <v>276</v>
      </c>
      <c r="D57" s="67">
        <v>498</v>
      </c>
      <c r="E57" s="67">
        <v>290</v>
      </c>
      <c r="F57" s="67">
        <v>478</v>
      </c>
      <c r="G57" s="67">
        <v>281</v>
      </c>
      <c r="H57" s="67">
        <v>476</v>
      </c>
      <c r="I57" s="67">
        <v>289</v>
      </c>
      <c r="J57" s="67">
        <v>494</v>
      </c>
      <c r="K57" s="67">
        <v>301</v>
      </c>
    </row>
    <row r="58" spans="1:11" ht="10.7" customHeight="1" x14ac:dyDescent="0.15">
      <c r="A58" s="35" t="s">
        <v>87</v>
      </c>
      <c r="B58" s="67">
        <v>142</v>
      </c>
      <c r="C58" s="67">
        <v>91</v>
      </c>
      <c r="D58" s="67">
        <v>126</v>
      </c>
      <c r="E58" s="67">
        <v>73</v>
      </c>
      <c r="F58" s="67">
        <v>145</v>
      </c>
      <c r="G58" s="67">
        <v>100</v>
      </c>
      <c r="H58" s="67">
        <v>132</v>
      </c>
      <c r="I58" s="67">
        <v>90</v>
      </c>
      <c r="J58" s="67">
        <v>152</v>
      </c>
      <c r="K58" s="67">
        <v>112</v>
      </c>
    </row>
    <row r="59" spans="1:11" ht="10.7" customHeight="1" x14ac:dyDescent="0.15">
      <c r="A59" s="35" t="s">
        <v>88</v>
      </c>
      <c r="B59" s="67">
        <v>158</v>
      </c>
      <c r="C59" s="67">
        <v>96</v>
      </c>
      <c r="D59" s="67">
        <v>164</v>
      </c>
      <c r="E59" s="67">
        <v>94</v>
      </c>
      <c r="F59" s="67">
        <v>163</v>
      </c>
      <c r="G59" s="67">
        <v>105</v>
      </c>
      <c r="H59" s="67">
        <v>167</v>
      </c>
      <c r="I59" s="67">
        <v>113</v>
      </c>
      <c r="J59" s="67">
        <v>147</v>
      </c>
      <c r="K59" s="67">
        <v>100</v>
      </c>
    </row>
    <row r="60" spans="1:11" ht="10.7" customHeight="1" x14ac:dyDescent="0.15">
      <c r="A60" s="35" t="s">
        <v>89</v>
      </c>
      <c r="B60" s="67">
        <v>148</v>
      </c>
      <c r="C60" s="67">
        <v>83</v>
      </c>
      <c r="D60" s="67">
        <v>132</v>
      </c>
      <c r="E60" s="67">
        <v>63</v>
      </c>
      <c r="F60" s="67">
        <v>153</v>
      </c>
      <c r="G60" s="67">
        <v>73</v>
      </c>
      <c r="H60" s="67">
        <v>159</v>
      </c>
      <c r="I60" s="67">
        <v>82</v>
      </c>
      <c r="J60" s="67">
        <v>139</v>
      </c>
      <c r="K60" s="67">
        <v>74</v>
      </c>
    </row>
    <row r="61" spans="1:11" ht="10.7" customHeight="1" x14ac:dyDescent="0.15">
      <c r="A61" s="39"/>
    </row>
    <row r="62" spans="1:11" ht="10.7" customHeight="1" x14ac:dyDescent="0.15">
      <c r="A62" s="39"/>
    </row>
    <row r="63" spans="1:11" ht="10.7" customHeight="1" x14ac:dyDescent="0.15">
      <c r="A63" s="39"/>
    </row>
    <row r="64" spans="1:11" ht="10.7" customHeight="1" x14ac:dyDescent="0.15">
      <c r="A64" s="39"/>
    </row>
    <row r="65" spans="1:11" ht="10.7" customHeight="1" x14ac:dyDescent="0.15">
      <c r="A65" s="39"/>
    </row>
    <row r="66" spans="1:11" ht="10.7" customHeight="1" x14ac:dyDescent="0.15">
      <c r="A66" s="39"/>
    </row>
    <row r="68" spans="1:11" ht="10.7" customHeight="1" x14ac:dyDescent="0.15">
      <c r="A68" s="45" t="s">
        <v>15</v>
      </c>
    </row>
    <row r="69" spans="1:11" ht="9" customHeight="1" x14ac:dyDescent="0.15">
      <c r="A69" s="45" t="s">
        <v>34</v>
      </c>
    </row>
    <row r="70" spans="1:11" ht="9" customHeight="1" x14ac:dyDescent="0.15">
      <c r="A70" s="45" t="s">
        <v>67</v>
      </c>
    </row>
    <row r="71" spans="1:11" ht="9" customHeight="1" x14ac:dyDescent="0.15">
      <c r="A71" s="48" t="s">
        <v>138</v>
      </c>
    </row>
    <row r="73" spans="1:11" ht="9.75" customHeight="1" x14ac:dyDescent="0.15">
      <c r="A73" s="56" t="s">
        <v>130</v>
      </c>
    </row>
    <row r="74" spans="1:11" s="41" customFormat="1" ht="10.7" customHeight="1" x14ac:dyDescent="0.2">
      <c r="A74" s="37"/>
      <c r="B74" s="32" t="s">
        <v>46</v>
      </c>
    </row>
    <row r="75" spans="1:11" ht="3.75" customHeight="1" x14ac:dyDescent="0.15">
      <c r="A75" s="38"/>
    </row>
    <row r="76" spans="1:11" ht="10.7" customHeight="1" x14ac:dyDescent="0.15">
      <c r="A76" s="35" t="s">
        <v>94</v>
      </c>
    </row>
    <row r="77" spans="1:11" ht="10.7" customHeight="1" x14ac:dyDescent="0.15">
      <c r="A77" s="35" t="s">
        <v>95</v>
      </c>
      <c r="B77" s="67">
        <v>198000</v>
      </c>
      <c r="C77" s="67">
        <v>90356</v>
      </c>
      <c r="D77" s="67">
        <v>200676</v>
      </c>
      <c r="E77" s="67">
        <v>92705</v>
      </c>
      <c r="F77" s="67">
        <v>202850</v>
      </c>
      <c r="G77" s="67">
        <v>95085</v>
      </c>
      <c r="H77" s="67">
        <v>202006</v>
      </c>
      <c r="I77" s="67">
        <v>95513</v>
      </c>
      <c r="J77" s="67">
        <v>203606</v>
      </c>
      <c r="K77" s="67">
        <v>97103</v>
      </c>
    </row>
    <row r="78" spans="1:11" ht="6.75" customHeight="1" x14ac:dyDescent="0.15">
      <c r="A78" s="35"/>
      <c r="B78" s="67"/>
      <c r="C78" s="67"/>
      <c r="D78" s="67"/>
      <c r="E78" s="67"/>
    </row>
    <row r="79" spans="1:11" ht="10.7" customHeight="1" x14ac:dyDescent="0.15">
      <c r="A79" s="35" t="s">
        <v>74</v>
      </c>
      <c r="B79" s="67">
        <v>35292</v>
      </c>
      <c r="C79" s="67">
        <v>15253</v>
      </c>
      <c r="D79" s="67">
        <v>35383</v>
      </c>
      <c r="E79" s="67">
        <v>15298</v>
      </c>
      <c r="F79" s="67">
        <v>35261</v>
      </c>
      <c r="G79" s="67">
        <v>15582</v>
      </c>
      <c r="H79" s="67">
        <v>35350</v>
      </c>
      <c r="I79" s="67">
        <v>15662</v>
      </c>
      <c r="J79" s="67">
        <v>34974</v>
      </c>
      <c r="K79" s="67">
        <v>15457</v>
      </c>
    </row>
    <row r="80" spans="1:11" ht="10.7" customHeight="1" x14ac:dyDescent="0.15">
      <c r="A80" s="35" t="s">
        <v>75</v>
      </c>
      <c r="B80" s="67">
        <v>27597</v>
      </c>
      <c r="C80" s="67">
        <v>12084</v>
      </c>
      <c r="D80" s="67">
        <v>27114</v>
      </c>
      <c r="E80" s="67">
        <v>12084</v>
      </c>
      <c r="F80" s="67">
        <v>28648</v>
      </c>
      <c r="G80" s="67">
        <v>12873</v>
      </c>
      <c r="H80" s="67">
        <v>29599</v>
      </c>
      <c r="I80" s="67">
        <v>13364</v>
      </c>
      <c r="J80" s="67">
        <v>28771</v>
      </c>
      <c r="K80" s="67">
        <v>13260</v>
      </c>
    </row>
    <row r="81" spans="1:11" ht="10.7" customHeight="1" x14ac:dyDescent="0.15">
      <c r="A81" s="35" t="s">
        <v>76</v>
      </c>
      <c r="B81" s="67">
        <v>11487</v>
      </c>
      <c r="C81" s="67">
        <v>5787</v>
      </c>
      <c r="D81" s="67">
        <v>12302</v>
      </c>
      <c r="E81" s="67">
        <v>6212</v>
      </c>
      <c r="F81" s="67">
        <v>13169</v>
      </c>
      <c r="G81" s="67">
        <v>6651</v>
      </c>
      <c r="H81" s="67">
        <v>13110</v>
      </c>
      <c r="I81" s="67">
        <v>6553</v>
      </c>
      <c r="J81" s="67">
        <v>13026</v>
      </c>
      <c r="K81" s="67">
        <v>6386</v>
      </c>
    </row>
    <row r="82" spans="1:11" ht="10.7" customHeight="1" x14ac:dyDescent="0.15">
      <c r="A82" s="35" t="s">
        <v>77</v>
      </c>
      <c r="B82" s="67">
        <v>2205</v>
      </c>
      <c r="C82" s="67">
        <v>930</v>
      </c>
      <c r="D82" s="67">
        <v>2254</v>
      </c>
      <c r="E82" s="67">
        <v>1017</v>
      </c>
      <c r="F82" s="67">
        <v>2271</v>
      </c>
      <c r="G82" s="67">
        <v>940</v>
      </c>
      <c r="H82" s="67">
        <v>2298</v>
      </c>
      <c r="I82" s="67">
        <v>972</v>
      </c>
      <c r="J82" s="67">
        <v>2294</v>
      </c>
      <c r="K82" s="67">
        <v>1016</v>
      </c>
    </row>
    <row r="83" spans="1:11" ht="10.7" customHeight="1" x14ac:dyDescent="0.15">
      <c r="A83" s="35" t="s">
        <v>78</v>
      </c>
      <c r="B83" s="67">
        <v>3510</v>
      </c>
      <c r="C83" s="67">
        <v>1643</v>
      </c>
      <c r="D83" s="67">
        <v>3102</v>
      </c>
      <c r="E83" s="67">
        <v>1522</v>
      </c>
      <c r="F83" s="67">
        <v>2994</v>
      </c>
      <c r="G83" s="67">
        <v>1492</v>
      </c>
      <c r="H83" s="67">
        <v>2998</v>
      </c>
      <c r="I83" s="67">
        <v>1496</v>
      </c>
      <c r="J83" s="67">
        <v>3220</v>
      </c>
      <c r="K83" s="67">
        <v>1583</v>
      </c>
    </row>
    <row r="84" spans="1:11" ht="10.7" customHeight="1" x14ac:dyDescent="0.15">
      <c r="A84" s="35" t="s">
        <v>79</v>
      </c>
      <c r="B84" s="67">
        <v>7070</v>
      </c>
      <c r="C84" s="67">
        <v>3733</v>
      </c>
      <c r="D84" s="67">
        <v>7092</v>
      </c>
      <c r="E84" s="67">
        <v>3729</v>
      </c>
      <c r="F84" s="67">
        <v>8354</v>
      </c>
      <c r="G84" s="67">
        <v>4587</v>
      </c>
      <c r="H84" s="67">
        <v>8426</v>
      </c>
      <c r="I84" s="67">
        <v>4678</v>
      </c>
      <c r="J84" s="67">
        <v>9118</v>
      </c>
      <c r="K84" s="67">
        <v>5179</v>
      </c>
    </row>
    <row r="85" spans="1:11" ht="10.7" customHeight="1" x14ac:dyDescent="0.15">
      <c r="A85" s="35" t="s">
        <v>80</v>
      </c>
      <c r="B85" s="67">
        <v>15521</v>
      </c>
      <c r="C85" s="67">
        <v>7272</v>
      </c>
      <c r="D85" s="67">
        <v>16224</v>
      </c>
      <c r="E85" s="67">
        <v>7844</v>
      </c>
      <c r="F85" s="67">
        <v>17835</v>
      </c>
      <c r="G85" s="67">
        <v>8925</v>
      </c>
      <c r="H85" s="67">
        <v>17861</v>
      </c>
      <c r="I85" s="67">
        <v>8965</v>
      </c>
      <c r="J85" s="67">
        <v>18121</v>
      </c>
      <c r="K85" s="67">
        <v>9032</v>
      </c>
    </row>
    <row r="86" spans="1:11" ht="10.7" customHeight="1" x14ac:dyDescent="0.15">
      <c r="A86" s="35" t="s">
        <v>81</v>
      </c>
      <c r="B86" s="67">
        <v>2503</v>
      </c>
      <c r="C86" s="67">
        <v>1140</v>
      </c>
      <c r="D86" s="67">
        <v>2362</v>
      </c>
      <c r="E86" s="67">
        <v>1062</v>
      </c>
      <c r="F86" s="67">
        <v>2766</v>
      </c>
      <c r="G86" s="67">
        <v>1373</v>
      </c>
      <c r="H86" s="67">
        <v>2625</v>
      </c>
      <c r="I86" s="67">
        <v>1283</v>
      </c>
      <c r="J86" s="67">
        <v>2690</v>
      </c>
      <c r="K86" s="67">
        <v>1417</v>
      </c>
    </row>
    <row r="87" spans="1:11" ht="10.7" customHeight="1" x14ac:dyDescent="0.15">
      <c r="A87" s="35" t="s">
        <v>82</v>
      </c>
      <c r="B87" s="67">
        <v>13334</v>
      </c>
      <c r="C87" s="67">
        <v>6258</v>
      </c>
      <c r="D87" s="67">
        <v>12605</v>
      </c>
      <c r="E87" s="67">
        <v>5774</v>
      </c>
      <c r="F87" s="67">
        <v>12945</v>
      </c>
      <c r="G87" s="67">
        <v>6025</v>
      </c>
      <c r="H87" s="67">
        <v>12672</v>
      </c>
      <c r="I87" s="67">
        <v>5904</v>
      </c>
      <c r="J87" s="67">
        <v>12392</v>
      </c>
      <c r="K87" s="67">
        <v>5793</v>
      </c>
    </row>
    <row r="88" spans="1:11" ht="10.7" customHeight="1" x14ac:dyDescent="0.15">
      <c r="A88" s="35" t="s">
        <v>2938</v>
      </c>
      <c r="B88" s="67">
        <v>50483</v>
      </c>
      <c r="C88" s="67">
        <v>23342</v>
      </c>
      <c r="D88" s="67">
        <v>52040</v>
      </c>
      <c r="E88" s="67">
        <v>24615</v>
      </c>
      <c r="F88" s="67">
        <v>49275</v>
      </c>
      <c r="G88" s="67">
        <v>23550</v>
      </c>
      <c r="H88" s="67">
        <v>48237</v>
      </c>
      <c r="I88" s="67">
        <v>23771</v>
      </c>
      <c r="J88" s="67">
        <v>46265</v>
      </c>
      <c r="K88" s="67">
        <v>22348</v>
      </c>
    </row>
    <row r="89" spans="1:11" ht="10.7" customHeight="1" x14ac:dyDescent="0.15">
      <c r="A89" s="35" t="s">
        <v>84</v>
      </c>
      <c r="B89" s="67">
        <v>8582</v>
      </c>
      <c r="C89" s="67">
        <v>3840</v>
      </c>
      <c r="D89" s="67">
        <v>8642</v>
      </c>
      <c r="E89" s="67">
        <v>4000</v>
      </c>
      <c r="F89" s="67">
        <v>8920</v>
      </c>
      <c r="G89" s="67">
        <v>4099</v>
      </c>
      <c r="H89" s="67">
        <v>8589</v>
      </c>
      <c r="I89" s="67">
        <v>3906</v>
      </c>
      <c r="J89" s="67">
        <v>8289</v>
      </c>
      <c r="K89" s="67">
        <v>3874</v>
      </c>
    </row>
    <row r="90" spans="1:11" ht="10.7" customHeight="1" x14ac:dyDescent="0.15">
      <c r="A90" s="35" t="s">
        <v>85</v>
      </c>
      <c r="B90" s="67">
        <v>2685</v>
      </c>
      <c r="C90" s="67">
        <v>1300</v>
      </c>
      <c r="D90" s="67">
        <v>2677</v>
      </c>
      <c r="E90" s="67">
        <v>1290</v>
      </c>
      <c r="F90" s="67">
        <v>2657</v>
      </c>
      <c r="G90" s="67">
        <v>1302</v>
      </c>
      <c r="H90" s="67">
        <v>3027</v>
      </c>
      <c r="I90" s="67">
        <v>1458</v>
      </c>
      <c r="J90" s="67">
        <v>3125</v>
      </c>
      <c r="K90" s="67">
        <v>1423</v>
      </c>
    </row>
    <row r="91" spans="1:11" ht="10.7" customHeight="1" x14ac:dyDescent="0.15">
      <c r="A91" s="35" t="s">
        <v>86</v>
      </c>
      <c r="B91" s="67">
        <v>6671</v>
      </c>
      <c r="C91" s="67">
        <v>3028</v>
      </c>
      <c r="D91" s="67">
        <v>6677</v>
      </c>
      <c r="E91" s="67">
        <v>2933</v>
      </c>
      <c r="F91" s="67">
        <v>6473</v>
      </c>
      <c r="G91" s="67">
        <v>2764</v>
      </c>
      <c r="H91" s="67">
        <v>6248</v>
      </c>
      <c r="I91" s="67">
        <v>2722</v>
      </c>
      <c r="J91" s="67">
        <v>5862</v>
      </c>
      <c r="K91" s="67">
        <v>2596</v>
      </c>
    </row>
    <row r="92" spans="1:11" ht="10.7" customHeight="1" x14ac:dyDescent="0.15">
      <c r="A92" s="35" t="s">
        <v>87</v>
      </c>
      <c r="B92" s="67">
        <v>3725</v>
      </c>
      <c r="C92" s="67">
        <v>1806</v>
      </c>
      <c r="D92" s="67">
        <v>3552</v>
      </c>
      <c r="E92" s="67">
        <v>1783</v>
      </c>
      <c r="F92" s="67">
        <v>3536</v>
      </c>
      <c r="G92" s="67">
        <v>1752</v>
      </c>
      <c r="H92" s="67">
        <v>3503</v>
      </c>
      <c r="I92" s="67">
        <v>1677</v>
      </c>
      <c r="J92" s="67">
        <v>3462</v>
      </c>
      <c r="K92" s="67">
        <v>1704</v>
      </c>
    </row>
    <row r="93" spans="1:11" ht="10.7" customHeight="1" x14ac:dyDescent="0.15">
      <c r="A93" s="35" t="s">
        <v>88</v>
      </c>
      <c r="B93" s="67">
        <v>4159</v>
      </c>
      <c r="C93" s="67">
        <v>1514</v>
      </c>
      <c r="D93" s="67">
        <v>4368</v>
      </c>
      <c r="E93" s="67">
        <v>1662</v>
      </c>
      <c r="F93" s="67">
        <v>4367</v>
      </c>
      <c r="G93" s="67">
        <v>1625</v>
      </c>
      <c r="H93" s="67">
        <v>4203</v>
      </c>
      <c r="I93" s="67">
        <v>1583</v>
      </c>
      <c r="J93" s="67">
        <v>4150</v>
      </c>
      <c r="K93" s="67">
        <v>1575</v>
      </c>
    </row>
    <row r="94" spans="1:11" ht="10.7" customHeight="1" x14ac:dyDescent="0.15">
      <c r="A94" s="35" t="s">
        <v>2939</v>
      </c>
      <c r="B94" s="67">
        <v>3176</v>
      </c>
      <c r="C94" s="67">
        <v>1426</v>
      </c>
      <c r="D94" s="67">
        <v>4282</v>
      </c>
      <c r="E94" s="67">
        <v>1880</v>
      </c>
      <c r="F94" s="67">
        <v>3379</v>
      </c>
      <c r="G94" s="67">
        <v>1545</v>
      </c>
      <c r="H94" s="67">
        <v>3260</v>
      </c>
      <c r="I94" s="67">
        <v>1519</v>
      </c>
      <c r="J94" s="67">
        <v>7847</v>
      </c>
      <c r="K94" s="67">
        <v>4460</v>
      </c>
    </row>
    <row r="95" spans="1:11" ht="5.25" customHeight="1" x14ac:dyDescent="0.15">
      <c r="A95" s="35"/>
      <c r="B95" s="67"/>
      <c r="C95" s="67"/>
      <c r="D95" s="67"/>
      <c r="E95" s="67"/>
    </row>
    <row r="96" spans="1:11" ht="5.25" customHeight="1" x14ac:dyDescent="0.15">
      <c r="A96" s="35"/>
      <c r="B96" s="67"/>
      <c r="C96" s="67"/>
      <c r="D96" s="67"/>
      <c r="E96" s="67"/>
    </row>
    <row r="97" spans="1:11" ht="10.7" customHeight="1" x14ac:dyDescent="0.15">
      <c r="A97" s="35" t="s">
        <v>96</v>
      </c>
      <c r="B97" s="67">
        <v>11803</v>
      </c>
      <c r="C97" s="67">
        <v>6055</v>
      </c>
      <c r="D97" s="67">
        <v>12500</v>
      </c>
      <c r="E97" s="67">
        <v>6425</v>
      </c>
      <c r="F97" s="67">
        <v>15172</v>
      </c>
      <c r="G97" s="67">
        <v>7669</v>
      </c>
      <c r="H97" s="67">
        <v>15634</v>
      </c>
      <c r="I97" s="67">
        <v>8169</v>
      </c>
      <c r="J97" s="67">
        <v>17017</v>
      </c>
      <c r="K97" s="67">
        <v>9085</v>
      </c>
    </row>
    <row r="98" spans="1:11" ht="10.7" customHeight="1" x14ac:dyDescent="0.15">
      <c r="A98" s="35" t="s">
        <v>97</v>
      </c>
      <c r="B98" s="67">
        <v>931</v>
      </c>
      <c r="C98" s="67">
        <v>465</v>
      </c>
      <c r="D98" s="67">
        <v>1072</v>
      </c>
      <c r="E98" s="67">
        <v>568</v>
      </c>
      <c r="F98" s="67">
        <v>1257</v>
      </c>
      <c r="G98" s="67">
        <v>622</v>
      </c>
      <c r="H98" s="67">
        <v>1330</v>
      </c>
      <c r="I98" s="67">
        <v>702</v>
      </c>
      <c r="J98" s="67">
        <v>1767</v>
      </c>
      <c r="K98" s="67">
        <v>1009</v>
      </c>
    </row>
    <row r="99" spans="1:11" ht="6.75" customHeight="1" x14ac:dyDescent="0.15">
      <c r="A99" s="35"/>
      <c r="B99" s="67"/>
      <c r="C99" s="67"/>
      <c r="D99" s="67"/>
      <c r="E99" s="67"/>
    </row>
    <row r="100" spans="1:11" ht="10.7" customHeight="1" x14ac:dyDescent="0.15">
      <c r="A100" s="35" t="s">
        <v>74</v>
      </c>
      <c r="B100" s="67">
        <v>1771</v>
      </c>
      <c r="C100" s="67">
        <v>1144</v>
      </c>
      <c r="D100" s="67">
        <v>1829</v>
      </c>
      <c r="E100" s="67">
        <v>1186</v>
      </c>
      <c r="F100" s="67">
        <v>1978</v>
      </c>
      <c r="G100" s="67">
        <v>1251</v>
      </c>
      <c r="H100" s="67">
        <v>2001</v>
      </c>
      <c r="I100" s="67">
        <v>1217</v>
      </c>
      <c r="J100" s="67">
        <v>2345</v>
      </c>
      <c r="K100" s="67">
        <v>1486</v>
      </c>
    </row>
    <row r="101" spans="1:11" ht="10.7" customHeight="1" x14ac:dyDescent="0.15">
      <c r="A101" s="35" t="s">
        <v>75</v>
      </c>
      <c r="B101" s="67">
        <v>1373</v>
      </c>
      <c r="C101" s="67">
        <v>680</v>
      </c>
      <c r="D101" s="67">
        <v>1482</v>
      </c>
      <c r="E101" s="67">
        <v>759</v>
      </c>
      <c r="F101" s="67">
        <v>1510</v>
      </c>
      <c r="G101" s="67">
        <v>783</v>
      </c>
      <c r="H101" s="67">
        <v>1724</v>
      </c>
      <c r="I101" s="67">
        <v>932</v>
      </c>
      <c r="J101" s="67">
        <v>1472</v>
      </c>
      <c r="K101" s="67">
        <v>798</v>
      </c>
    </row>
    <row r="102" spans="1:11" ht="10.7" customHeight="1" x14ac:dyDescent="0.15">
      <c r="A102" s="35" t="s">
        <v>76</v>
      </c>
      <c r="B102" s="67">
        <v>182</v>
      </c>
      <c r="C102" s="67">
        <v>123</v>
      </c>
      <c r="D102" s="67">
        <v>188</v>
      </c>
      <c r="E102" s="67">
        <v>131</v>
      </c>
      <c r="F102" s="67">
        <v>172</v>
      </c>
      <c r="G102" s="67">
        <v>113</v>
      </c>
      <c r="H102" s="67">
        <v>239</v>
      </c>
      <c r="I102" s="67">
        <v>159</v>
      </c>
      <c r="J102" s="67">
        <v>342</v>
      </c>
      <c r="K102" s="67">
        <v>213</v>
      </c>
    </row>
    <row r="103" spans="1:11" ht="10.7" customHeight="1" x14ac:dyDescent="0.15">
      <c r="A103" s="35" t="s">
        <v>77</v>
      </c>
      <c r="B103" s="67">
        <v>312</v>
      </c>
      <c r="C103" s="67">
        <v>121</v>
      </c>
      <c r="D103" s="67">
        <v>346</v>
      </c>
      <c r="E103" s="67">
        <v>135</v>
      </c>
      <c r="F103" s="67">
        <v>412</v>
      </c>
      <c r="G103" s="67">
        <v>151</v>
      </c>
      <c r="H103" s="67">
        <v>429</v>
      </c>
      <c r="I103" s="67">
        <v>197</v>
      </c>
      <c r="J103" s="67">
        <v>470</v>
      </c>
      <c r="K103" s="67">
        <v>236</v>
      </c>
    </row>
    <row r="104" spans="1:11" ht="10.7" customHeight="1" x14ac:dyDescent="0.15">
      <c r="A104" s="35" t="s">
        <v>78</v>
      </c>
      <c r="B104" s="67">
        <v>134</v>
      </c>
      <c r="C104" s="67">
        <v>48</v>
      </c>
      <c r="D104" s="67">
        <v>153</v>
      </c>
      <c r="E104" s="67">
        <v>60</v>
      </c>
      <c r="F104" s="67">
        <v>158</v>
      </c>
      <c r="G104" s="67">
        <v>57</v>
      </c>
      <c r="H104" s="67">
        <v>142</v>
      </c>
      <c r="I104" s="67">
        <v>51</v>
      </c>
      <c r="J104" s="67">
        <v>196</v>
      </c>
      <c r="K104" s="67">
        <v>71</v>
      </c>
    </row>
    <row r="105" spans="1:11" ht="10.7" customHeight="1" x14ac:dyDescent="0.15">
      <c r="A105" s="35" t="s">
        <v>79</v>
      </c>
      <c r="B105" s="67">
        <v>206</v>
      </c>
      <c r="C105" s="67">
        <v>114</v>
      </c>
      <c r="D105" s="67">
        <v>203</v>
      </c>
      <c r="E105" s="67">
        <v>105</v>
      </c>
      <c r="F105" s="67">
        <v>362</v>
      </c>
      <c r="G105" s="67">
        <v>185</v>
      </c>
      <c r="H105" s="67">
        <v>390</v>
      </c>
      <c r="I105" s="67">
        <v>190</v>
      </c>
      <c r="J105" s="67">
        <v>431</v>
      </c>
      <c r="K105" s="67">
        <v>204</v>
      </c>
    </row>
    <row r="106" spans="1:11" ht="10.7" customHeight="1" x14ac:dyDescent="0.15">
      <c r="A106" s="35" t="s">
        <v>80</v>
      </c>
      <c r="B106" s="67">
        <v>1141</v>
      </c>
      <c r="C106" s="67">
        <v>510</v>
      </c>
      <c r="D106" s="67">
        <v>1274</v>
      </c>
      <c r="E106" s="67">
        <v>588</v>
      </c>
      <c r="F106" s="67">
        <v>1919</v>
      </c>
      <c r="G106" s="67">
        <v>829</v>
      </c>
      <c r="H106" s="67">
        <v>1758</v>
      </c>
      <c r="I106" s="67">
        <v>845</v>
      </c>
      <c r="J106" s="67">
        <v>1880</v>
      </c>
      <c r="K106" s="67">
        <v>924</v>
      </c>
    </row>
    <row r="107" spans="1:11" ht="10.7" customHeight="1" x14ac:dyDescent="0.15">
      <c r="A107" s="35" t="s">
        <v>81</v>
      </c>
      <c r="B107" s="67">
        <v>125</v>
      </c>
      <c r="C107" s="67">
        <v>49</v>
      </c>
      <c r="D107" s="67">
        <v>179</v>
      </c>
      <c r="E107" s="67">
        <v>86</v>
      </c>
      <c r="F107" s="67">
        <v>206</v>
      </c>
      <c r="G107" s="67">
        <v>89</v>
      </c>
      <c r="H107" s="67">
        <v>229</v>
      </c>
      <c r="I107" s="67">
        <v>95</v>
      </c>
      <c r="J107" s="67">
        <v>234</v>
      </c>
      <c r="K107" s="67">
        <v>106</v>
      </c>
    </row>
    <row r="108" spans="1:11" ht="10.7" customHeight="1" x14ac:dyDescent="0.15">
      <c r="A108" s="35" t="s">
        <v>82</v>
      </c>
      <c r="B108" s="67">
        <v>416</v>
      </c>
      <c r="C108" s="67">
        <v>267</v>
      </c>
      <c r="D108" s="67">
        <v>479</v>
      </c>
      <c r="E108" s="67">
        <v>283</v>
      </c>
      <c r="F108" s="67">
        <v>486</v>
      </c>
      <c r="G108" s="67">
        <v>322</v>
      </c>
      <c r="H108" s="67">
        <v>496</v>
      </c>
      <c r="I108" s="67">
        <v>326</v>
      </c>
      <c r="J108" s="67">
        <v>552</v>
      </c>
      <c r="K108" s="67">
        <v>349</v>
      </c>
    </row>
    <row r="109" spans="1:11" ht="10.7" customHeight="1" x14ac:dyDescent="0.15">
      <c r="A109" s="35" t="s">
        <v>83</v>
      </c>
      <c r="B109" s="67">
        <v>4409</v>
      </c>
      <c r="C109" s="67">
        <v>2165</v>
      </c>
      <c r="D109" s="67">
        <v>4226</v>
      </c>
      <c r="E109" s="67">
        <v>2079</v>
      </c>
      <c r="F109" s="67">
        <v>5621</v>
      </c>
      <c r="G109" s="67">
        <v>2824</v>
      </c>
      <c r="H109" s="67">
        <v>5770</v>
      </c>
      <c r="I109" s="67">
        <v>3026</v>
      </c>
      <c r="J109" s="67">
        <v>6506</v>
      </c>
      <c r="K109" s="67">
        <v>3397</v>
      </c>
    </row>
    <row r="110" spans="1:11" ht="10.7" customHeight="1" x14ac:dyDescent="0.15">
      <c r="A110" s="35" t="s">
        <v>84</v>
      </c>
      <c r="B110" s="67">
        <v>884</v>
      </c>
      <c r="C110" s="67">
        <v>401</v>
      </c>
      <c r="D110" s="67">
        <v>959</v>
      </c>
      <c r="E110" s="67">
        <v>455</v>
      </c>
      <c r="F110" s="67">
        <v>1080</v>
      </c>
      <c r="G110" s="67">
        <v>491</v>
      </c>
      <c r="H110" s="67">
        <v>1075</v>
      </c>
      <c r="I110" s="67">
        <v>486</v>
      </c>
      <c r="J110" s="67">
        <v>1075</v>
      </c>
      <c r="K110" s="67">
        <v>553</v>
      </c>
    </row>
    <row r="111" spans="1:11" ht="10.7" customHeight="1" x14ac:dyDescent="0.15">
      <c r="A111" s="35" t="s">
        <v>85</v>
      </c>
      <c r="B111" s="67">
        <v>124</v>
      </c>
      <c r="C111" s="67">
        <v>63</v>
      </c>
      <c r="D111" s="67">
        <v>154</v>
      </c>
      <c r="E111" s="67">
        <v>72</v>
      </c>
      <c r="F111" s="67">
        <v>103</v>
      </c>
      <c r="G111" s="67">
        <v>44</v>
      </c>
      <c r="H111" s="67">
        <v>136</v>
      </c>
      <c r="I111" s="67">
        <v>70</v>
      </c>
      <c r="J111" s="67">
        <v>147</v>
      </c>
      <c r="K111" s="67">
        <v>78</v>
      </c>
    </row>
    <row r="112" spans="1:11" ht="10.7" customHeight="1" x14ac:dyDescent="0.15">
      <c r="A112" s="35" t="s">
        <v>86</v>
      </c>
      <c r="B112" s="67">
        <v>271</v>
      </c>
      <c r="C112" s="67">
        <v>141</v>
      </c>
      <c r="D112" s="67">
        <v>290</v>
      </c>
      <c r="E112" s="67">
        <v>148</v>
      </c>
      <c r="F112" s="67">
        <v>402</v>
      </c>
      <c r="G112" s="67">
        <v>205</v>
      </c>
      <c r="H112" s="67">
        <v>394</v>
      </c>
      <c r="I112" s="67">
        <v>189</v>
      </c>
      <c r="J112" s="67">
        <v>485</v>
      </c>
      <c r="K112" s="67">
        <v>237</v>
      </c>
    </row>
    <row r="113" spans="1:17" ht="10.7" customHeight="1" x14ac:dyDescent="0.15">
      <c r="A113" s="35" t="s">
        <v>87</v>
      </c>
      <c r="B113" s="67">
        <v>92</v>
      </c>
      <c r="C113" s="67">
        <v>35</v>
      </c>
      <c r="D113" s="67">
        <v>169</v>
      </c>
      <c r="E113" s="67">
        <v>49</v>
      </c>
      <c r="F113" s="67">
        <v>255</v>
      </c>
      <c r="G113" s="67">
        <v>96</v>
      </c>
      <c r="H113" s="67">
        <v>262</v>
      </c>
      <c r="I113" s="67">
        <v>91</v>
      </c>
      <c r="J113" s="67">
        <v>246</v>
      </c>
      <c r="K113" s="67">
        <v>87</v>
      </c>
    </row>
    <row r="114" spans="1:17" ht="10.7" customHeight="1" x14ac:dyDescent="0.15">
      <c r="A114" s="35" t="s">
        <v>88</v>
      </c>
      <c r="B114" s="67">
        <v>275</v>
      </c>
      <c r="C114" s="67">
        <v>154</v>
      </c>
      <c r="D114" s="67">
        <v>450</v>
      </c>
      <c r="E114" s="67">
        <v>224</v>
      </c>
      <c r="F114" s="67">
        <v>401</v>
      </c>
      <c r="G114" s="67">
        <v>177</v>
      </c>
      <c r="H114" s="67">
        <v>441</v>
      </c>
      <c r="I114" s="67">
        <v>233</v>
      </c>
      <c r="J114" s="67">
        <v>484</v>
      </c>
      <c r="K114" s="67">
        <v>281</v>
      </c>
    </row>
    <row r="115" spans="1:17" ht="10.7" customHeight="1" x14ac:dyDescent="0.15">
      <c r="A115" s="35" t="s">
        <v>89</v>
      </c>
      <c r="B115" s="67">
        <v>88</v>
      </c>
      <c r="C115" s="67">
        <v>40</v>
      </c>
      <c r="D115" s="67">
        <v>119</v>
      </c>
      <c r="E115" s="67">
        <v>65</v>
      </c>
      <c r="F115" s="67">
        <v>107</v>
      </c>
      <c r="G115" s="67">
        <v>52</v>
      </c>
      <c r="H115" s="67">
        <v>148</v>
      </c>
      <c r="I115" s="67">
        <v>62</v>
      </c>
      <c r="J115" s="67">
        <v>152</v>
      </c>
      <c r="K115" s="67">
        <v>65</v>
      </c>
    </row>
    <row r="116" spans="1:17" ht="5.25" customHeight="1" x14ac:dyDescent="0.15">
      <c r="A116" s="35"/>
      <c r="B116" s="67"/>
      <c r="C116" s="67"/>
      <c r="D116" s="67"/>
      <c r="E116" s="67"/>
    </row>
    <row r="117" spans="1:17" ht="5.25" customHeight="1" x14ac:dyDescent="0.15">
      <c r="A117" s="35"/>
      <c r="B117" s="67"/>
      <c r="C117" s="67"/>
      <c r="D117" s="67"/>
      <c r="E117" s="67"/>
    </row>
    <row r="118" spans="1:17" ht="10.7" customHeight="1" x14ac:dyDescent="0.15">
      <c r="A118" s="35" t="s">
        <v>98</v>
      </c>
      <c r="B118" s="67">
        <v>506580</v>
      </c>
      <c r="C118" s="67">
        <v>254423</v>
      </c>
      <c r="D118" s="67">
        <v>509760</v>
      </c>
      <c r="E118" s="67">
        <v>257575</v>
      </c>
      <c r="F118" s="67">
        <v>513166</v>
      </c>
      <c r="G118" s="67">
        <v>260589</v>
      </c>
      <c r="H118" s="67">
        <v>511997</v>
      </c>
      <c r="I118" s="67">
        <v>262713</v>
      </c>
      <c r="J118" s="67">
        <v>508689</v>
      </c>
      <c r="K118" s="67">
        <v>263422</v>
      </c>
    </row>
    <row r="119" spans="1:17" ht="6.75" customHeight="1" x14ac:dyDescent="0.15">
      <c r="A119" s="35"/>
      <c r="B119" s="67"/>
      <c r="C119" s="67"/>
      <c r="D119" s="67"/>
      <c r="E119" s="67"/>
      <c r="J119" s="51"/>
      <c r="K119" s="51"/>
    </row>
    <row r="120" spans="1:17" ht="10.7" customHeight="1" x14ac:dyDescent="0.15">
      <c r="A120" s="35" t="s">
        <v>74</v>
      </c>
      <c r="B120" s="67">
        <v>76342</v>
      </c>
      <c r="C120" s="67">
        <v>37299</v>
      </c>
      <c r="D120" s="67">
        <v>76916</v>
      </c>
      <c r="E120" s="67">
        <v>37678</v>
      </c>
      <c r="F120" s="67">
        <v>74858</v>
      </c>
      <c r="G120" s="67">
        <v>37074</v>
      </c>
      <c r="H120" s="67">
        <v>74138</v>
      </c>
      <c r="I120" s="67">
        <v>36902</v>
      </c>
      <c r="J120" s="67">
        <v>73519</v>
      </c>
      <c r="K120" s="67">
        <v>36928</v>
      </c>
    </row>
    <row r="121" spans="1:17" ht="10.7" customHeight="1" x14ac:dyDescent="0.15">
      <c r="A121" s="35" t="s">
        <v>75</v>
      </c>
      <c r="B121" s="67">
        <v>74223</v>
      </c>
      <c r="C121" s="67">
        <v>37175</v>
      </c>
      <c r="D121" s="67">
        <v>73437</v>
      </c>
      <c r="E121" s="67">
        <v>36791</v>
      </c>
      <c r="F121" s="67">
        <v>77032</v>
      </c>
      <c r="G121" s="67">
        <v>38734</v>
      </c>
      <c r="H121" s="67">
        <v>77404</v>
      </c>
      <c r="I121" s="67">
        <v>39382</v>
      </c>
      <c r="J121" s="67">
        <v>75845</v>
      </c>
      <c r="K121" s="67">
        <v>39194</v>
      </c>
    </row>
    <row r="122" spans="1:17" ht="10.7" customHeight="1" x14ac:dyDescent="0.15">
      <c r="A122" s="88" t="s">
        <v>76</v>
      </c>
      <c r="B122" s="2">
        <v>34189</v>
      </c>
      <c r="C122" s="2">
        <v>18003</v>
      </c>
      <c r="D122" s="2">
        <v>35367</v>
      </c>
      <c r="E122" s="2">
        <v>18502</v>
      </c>
      <c r="F122" s="2">
        <v>36714</v>
      </c>
      <c r="G122" s="2">
        <v>19204</v>
      </c>
      <c r="H122" s="2">
        <v>36496</v>
      </c>
      <c r="I122" s="2">
        <v>19166</v>
      </c>
      <c r="J122" s="2">
        <v>36332</v>
      </c>
      <c r="K122" s="2">
        <v>19141</v>
      </c>
    </row>
    <row r="123" spans="1:17" s="109" customFormat="1" ht="10.7" customHeight="1" x14ac:dyDescent="0.15">
      <c r="A123" s="88" t="s">
        <v>77</v>
      </c>
      <c r="B123" s="2">
        <v>8184</v>
      </c>
      <c r="C123" s="2">
        <v>4318</v>
      </c>
      <c r="D123" s="2">
        <v>8112</v>
      </c>
      <c r="E123" s="2">
        <v>4294</v>
      </c>
      <c r="F123" s="2">
        <v>8576</v>
      </c>
      <c r="G123" s="2">
        <v>4398</v>
      </c>
      <c r="H123" s="2">
        <v>8433</v>
      </c>
      <c r="I123" s="2">
        <v>4345</v>
      </c>
      <c r="J123" s="2">
        <v>8393</v>
      </c>
      <c r="K123" s="2">
        <v>4430</v>
      </c>
      <c r="L123" s="2"/>
      <c r="M123" s="2"/>
      <c r="N123" s="2"/>
      <c r="O123" s="2"/>
      <c r="P123" s="2"/>
      <c r="Q123" s="2"/>
    </row>
    <row r="124" spans="1:17" s="109" customFormat="1" ht="10.7" customHeight="1" x14ac:dyDescent="0.15">
      <c r="A124" s="88" t="s">
        <v>78</v>
      </c>
      <c r="B124" s="2">
        <v>7263</v>
      </c>
      <c r="C124" s="2">
        <v>3618</v>
      </c>
      <c r="D124" s="2">
        <v>6992</v>
      </c>
      <c r="E124" s="2">
        <v>3483</v>
      </c>
      <c r="F124" s="2">
        <v>6857</v>
      </c>
      <c r="G124" s="2">
        <v>3491</v>
      </c>
      <c r="H124" s="2">
        <v>6721</v>
      </c>
      <c r="I124" s="2">
        <v>3405</v>
      </c>
      <c r="J124" s="2">
        <v>7132</v>
      </c>
      <c r="K124" s="2">
        <v>3656</v>
      </c>
      <c r="L124" s="2"/>
      <c r="M124" s="2"/>
      <c r="N124" s="2"/>
      <c r="O124" s="2"/>
      <c r="P124" s="2"/>
      <c r="Q124" s="2"/>
    </row>
    <row r="125" spans="1:17" s="109" customFormat="1" ht="10.7" customHeight="1" x14ac:dyDescent="0.15">
      <c r="A125" s="88" t="s">
        <v>79</v>
      </c>
      <c r="B125" s="2">
        <v>16550</v>
      </c>
      <c r="C125" s="2">
        <v>8380</v>
      </c>
      <c r="D125" s="2">
        <v>16951</v>
      </c>
      <c r="E125" s="2">
        <v>8544</v>
      </c>
      <c r="F125" s="2">
        <v>18165</v>
      </c>
      <c r="G125" s="2">
        <v>9396</v>
      </c>
      <c r="H125" s="2">
        <v>17881</v>
      </c>
      <c r="I125" s="2">
        <v>9316</v>
      </c>
      <c r="J125" s="2">
        <v>18676</v>
      </c>
      <c r="K125" s="2">
        <v>9998</v>
      </c>
      <c r="L125" s="2"/>
      <c r="M125" s="2"/>
      <c r="N125" s="2"/>
      <c r="O125" s="2"/>
      <c r="P125" s="2"/>
      <c r="Q125" s="2"/>
    </row>
    <row r="126" spans="1:17" s="109" customFormat="1" ht="10.7" customHeight="1" x14ac:dyDescent="0.15">
      <c r="A126" s="88" t="s">
        <v>80</v>
      </c>
      <c r="B126" s="2">
        <v>41029</v>
      </c>
      <c r="C126" s="2">
        <v>20597</v>
      </c>
      <c r="D126" s="2">
        <v>42203</v>
      </c>
      <c r="E126" s="2">
        <v>21397</v>
      </c>
      <c r="F126" s="2">
        <v>44919</v>
      </c>
      <c r="G126" s="2">
        <v>23125</v>
      </c>
      <c r="H126" s="2">
        <v>44911</v>
      </c>
      <c r="I126" s="2">
        <v>23221</v>
      </c>
      <c r="J126" s="2">
        <v>43246</v>
      </c>
      <c r="K126" s="2">
        <v>22639</v>
      </c>
      <c r="L126" s="2"/>
      <c r="M126" s="2"/>
      <c r="N126" s="2"/>
      <c r="O126" s="2"/>
      <c r="P126" s="2"/>
      <c r="Q126" s="2"/>
    </row>
    <row r="127" spans="1:17" s="109" customFormat="1" ht="10.7" customHeight="1" x14ac:dyDescent="0.15">
      <c r="A127" s="88" t="s">
        <v>81</v>
      </c>
      <c r="B127" s="2">
        <v>6605</v>
      </c>
      <c r="C127" s="2">
        <v>3339</v>
      </c>
      <c r="D127" s="2">
        <v>6880</v>
      </c>
      <c r="E127" s="2">
        <v>3408</v>
      </c>
      <c r="F127" s="2">
        <v>6993</v>
      </c>
      <c r="G127" s="2">
        <v>3504</v>
      </c>
      <c r="H127" s="2">
        <v>6925</v>
      </c>
      <c r="I127" s="2">
        <v>3494</v>
      </c>
      <c r="J127" s="2">
        <v>6902</v>
      </c>
      <c r="K127" s="2">
        <v>3639</v>
      </c>
      <c r="L127" s="2"/>
      <c r="M127" s="2"/>
      <c r="N127" s="2"/>
      <c r="O127" s="2"/>
      <c r="P127" s="2"/>
      <c r="Q127" s="2"/>
    </row>
    <row r="128" spans="1:17" s="109" customFormat="1" ht="10.7" customHeight="1" x14ac:dyDescent="0.15">
      <c r="A128" s="88" t="s">
        <v>82</v>
      </c>
      <c r="B128" s="2">
        <v>38872</v>
      </c>
      <c r="C128" s="2">
        <v>19808</v>
      </c>
      <c r="D128" s="2">
        <v>37330</v>
      </c>
      <c r="E128" s="2">
        <v>19186</v>
      </c>
      <c r="F128" s="2">
        <v>37277</v>
      </c>
      <c r="G128" s="2">
        <v>19012</v>
      </c>
      <c r="H128" s="2">
        <v>36319</v>
      </c>
      <c r="I128" s="2">
        <v>18810</v>
      </c>
      <c r="J128" s="2">
        <v>36103</v>
      </c>
      <c r="K128" s="2">
        <v>18717</v>
      </c>
      <c r="L128" s="2"/>
      <c r="M128" s="2"/>
      <c r="N128" s="2"/>
      <c r="O128" s="2"/>
      <c r="P128" s="2"/>
      <c r="Q128" s="2"/>
    </row>
    <row r="129" spans="1:17" s="109" customFormat="1" ht="10.7" customHeight="1" x14ac:dyDescent="0.15">
      <c r="A129" s="35" t="s">
        <v>2938</v>
      </c>
      <c r="B129" s="2">
        <v>124623</v>
      </c>
      <c r="C129" s="2">
        <v>62096</v>
      </c>
      <c r="D129" s="2">
        <v>124915</v>
      </c>
      <c r="E129" s="2">
        <v>63027</v>
      </c>
      <c r="F129" s="2">
        <v>121570</v>
      </c>
      <c r="G129" s="2">
        <v>61821</v>
      </c>
      <c r="H129" s="2">
        <v>121799</v>
      </c>
      <c r="I129" s="2">
        <v>63002</v>
      </c>
      <c r="J129" s="2">
        <v>119212</v>
      </c>
      <c r="K129" s="2">
        <v>61626</v>
      </c>
      <c r="L129" s="2"/>
      <c r="M129" s="2"/>
      <c r="N129" s="2"/>
      <c r="O129" s="2"/>
      <c r="P129" s="2"/>
      <c r="Q129" s="2"/>
    </row>
    <row r="130" spans="1:17" s="109" customFormat="1" ht="10.7" customHeight="1" x14ac:dyDescent="0.15">
      <c r="A130" s="88" t="s">
        <v>84</v>
      </c>
      <c r="B130" s="2">
        <v>22414</v>
      </c>
      <c r="C130" s="2">
        <v>11670</v>
      </c>
      <c r="D130" s="2">
        <v>23035</v>
      </c>
      <c r="E130" s="2">
        <v>12280</v>
      </c>
      <c r="F130" s="2">
        <v>22758</v>
      </c>
      <c r="G130" s="2">
        <v>11935</v>
      </c>
      <c r="H130" s="2">
        <v>23058</v>
      </c>
      <c r="I130" s="2">
        <v>12395</v>
      </c>
      <c r="J130" s="2">
        <v>21960</v>
      </c>
      <c r="K130" s="2">
        <v>11914</v>
      </c>
      <c r="L130" s="2"/>
      <c r="M130" s="2"/>
      <c r="N130" s="2"/>
      <c r="O130" s="2"/>
      <c r="P130" s="2"/>
      <c r="Q130" s="2"/>
    </row>
    <row r="131" spans="1:17" s="109" customFormat="1" ht="10.7" customHeight="1" x14ac:dyDescent="0.15">
      <c r="A131" s="88" t="s">
        <v>85</v>
      </c>
      <c r="B131" s="2">
        <v>5755</v>
      </c>
      <c r="C131" s="2">
        <v>2952</v>
      </c>
      <c r="D131" s="2">
        <v>5867</v>
      </c>
      <c r="E131" s="2">
        <v>3011</v>
      </c>
      <c r="F131" s="2">
        <v>5870</v>
      </c>
      <c r="G131" s="2">
        <v>3067</v>
      </c>
      <c r="H131" s="2">
        <v>6176</v>
      </c>
      <c r="I131" s="2">
        <v>3198</v>
      </c>
      <c r="J131" s="2">
        <v>6329</v>
      </c>
      <c r="K131" s="2">
        <v>3150</v>
      </c>
      <c r="L131" s="2"/>
      <c r="M131" s="2"/>
      <c r="N131" s="2"/>
      <c r="O131" s="2"/>
      <c r="P131" s="2"/>
      <c r="Q131" s="2"/>
    </row>
    <row r="132" spans="1:17" s="109" customFormat="1" ht="10.7" customHeight="1" x14ac:dyDescent="0.15">
      <c r="A132" s="88" t="s">
        <v>86</v>
      </c>
      <c r="B132" s="2">
        <v>21104</v>
      </c>
      <c r="C132" s="2">
        <v>10289</v>
      </c>
      <c r="D132" s="2">
        <v>20036</v>
      </c>
      <c r="E132" s="2">
        <v>9791</v>
      </c>
      <c r="F132" s="2">
        <v>20273</v>
      </c>
      <c r="G132" s="2">
        <v>9955</v>
      </c>
      <c r="H132" s="2">
        <v>20275</v>
      </c>
      <c r="I132" s="2">
        <v>10077</v>
      </c>
      <c r="J132" s="2">
        <v>19804</v>
      </c>
      <c r="K132" s="2">
        <v>9829</v>
      </c>
      <c r="L132" s="2"/>
      <c r="M132" s="2"/>
      <c r="N132" s="2"/>
      <c r="O132" s="2"/>
      <c r="P132" s="2"/>
      <c r="Q132" s="2"/>
    </row>
    <row r="133" spans="1:17" s="109" customFormat="1" ht="10.7" customHeight="1" x14ac:dyDescent="0.15">
      <c r="A133" s="88" t="s">
        <v>87</v>
      </c>
      <c r="B133" s="2">
        <v>9759</v>
      </c>
      <c r="C133" s="2">
        <v>5026</v>
      </c>
      <c r="D133" s="2">
        <v>9699</v>
      </c>
      <c r="E133" s="2">
        <v>5018</v>
      </c>
      <c r="F133" s="2">
        <v>9711</v>
      </c>
      <c r="G133" s="2">
        <v>5038</v>
      </c>
      <c r="H133" s="2">
        <v>10049</v>
      </c>
      <c r="I133" s="2">
        <v>5058</v>
      </c>
      <c r="J133" s="2">
        <v>9526</v>
      </c>
      <c r="K133" s="2">
        <v>4777</v>
      </c>
      <c r="L133" s="2"/>
      <c r="M133" s="2"/>
      <c r="N133" s="2"/>
      <c r="O133" s="2"/>
      <c r="P133" s="2"/>
      <c r="Q133" s="2"/>
    </row>
    <row r="134" spans="1:17" s="109" customFormat="1" ht="10.7" customHeight="1" x14ac:dyDescent="0.15">
      <c r="A134" s="88" t="s">
        <v>88</v>
      </c>
      <c r="B134" s="2">
        <v>10015</v>
      </c>
      <c r="C134" s="2">
        <v>4934</v>
      </c>
      <c r="D134" s="2">
        <v>11109</v>
      </c>
      <c r="E134" s="2">
        <v>5534</v>
      </c>
      <c r="F134" s="2">
        <v>11648</v>
      </c>
      <c r="G134" s="2">
        <v>5706</v>
      </c>
      <c r="H134" s="2">
        <v>11556</v>
      </c>
      <c r="I134" s="2">
        <v>5772</v>
      </c>
      <c r="J134" s="2">
        <v>11117</v>
      </c>
      <c r="K134" s="2">
        <v>5571</v>
      </c>
      <c r="L134" s="2"/>
      <c r="M134" s="2"/>
      <c r="N134" s="2"/>
      <c r="O134" s="2"/>
      <c r="P134" s="2"/>
      <c r="Q134" s="2"/>
    </row>
    <row r="135" spans="1:17" s="109" customFormat="1" ht="10.7" customHeight="1" x14ac:dyDescent="0.15">
      <c r="A135" s="35" t="s">
        <v>2939</v>
      </c>
      <c r="B135" s="2">
        <v>9653</v>
      </c>
      <c r="C135" s="2">
        <v>4919</v>
      </c>
      <c r="D135" s="2">
        <v>10911</v>
      </c>
      <c r="E135" s="2">
        <v>5631</v>
      </c>
      <c r="F135" s="2">
        <v>9945</v>
      </c>
      <c r="G135" s="2">
        <v>5129</v>
      </c>
      <c r="H135" s="2">
        <v>9856</v>
      </c>
      <c r="I135" s="2">
        <v>5170</v>
      </c>
      <c r="J135" s="2">
        <v>14593</v>
      </c>
      <c r="K135" s="2">
        <v>8213</v>
      </c>
      <c r="L135" s="2"/>
      <c r="M135" s="2"/>
      <c r="N135" s="2"/>
      <c r="O135" s="2"/>
    </row>
    <row r="136" spans="1:17" ht="6" customHeight="1" x14ac:dyDescent="0.15">
      <c r="A136" s="45" t="s">
        <v>15</v>
      </c>
    </row>
    <row r="137" spans="1:17" ht="9" customHeight="1" x14ac:dyDescent="0.15">
      <c r="A137" s="45" t="s">
        <v>34</v>
      </c>
    </row>
    <row r="138" spans="1:17" ht="9" customHeight="1" x14ac:dyDescent="0.15">
      <c r="A138" s="45" t="s">
        <v>67</v>
      </c>
    </row>
    <row r="139" spans="1:17" ht="9" customHeight="1" x14ac:dyDescent="0.15">
      <c r="A139" s="48" t="s">
        <v>138</v>
      </c>
    </row>
    <row r="140" spans="1:17" ht="9" x14ac:dyDescent="0.15">
      <c r="A140" s="45" t="s">
        <v>2940</v>
      </c>
    </row>
    <row r="141" spans="1:17" ht="9" x14ac:dyDescent="0.15">
      <c r="A141" s="45" t="s">
        <v>2937</v>
      </c>
    </row>
    <row r="142" spans="1:17" ht="7.5" customHeight="1" x14ac:dyDescent="0.15"/>
    <row r="143" spans="1:17" ht="9.75" customHeight="1" x14ac:dyDescent="0.15">
      <c r="A143" s="56" t="s">
        <v>130</v>
      </c>
    </row>
    <row r="144" spans="1:17" ht="12" x14ac:dyDescent="0.2">
      <c r="B144" s="32" t="s">
        <v>65</v>
      </c>
    </row>
    <row r="146" spans="1:11" ht="10.7" customHeight="1" x14ac:dyDescent="0.15">
      <c r="A146" s="35" t="s">
        <v>73</v>
      </c>
      <c r="B146" s="67">
        <v>209350</v>
      </c>
      <c r="C146" s="67">
        <v>110408</v>
      </c>
      <c r="D146" s="67">
        <v>207951</v>
      </c>
      <c r="E146" s="67">
        <v>110593</v>
      </c>
      <c r="F146" s="67">
        <v>205320</v>
      </c>
      <c r="G146" s="67">
        <v>110223</v>
      </c>
      <c r="H146" s="67">
        <v>201853</v>
      </c>
      <c r="I146" s="67">
        <v>110548</v>
      </c>
      <c r="J146" s="67">
        <v>196861</v>
      </c>
      <c r="K146" s="67">
        <v>109104</v>
      </c>
    </row>
    <row r="147" spans="1:11" ht="6.75" customHeight="1" x14ac:dyDescent="0.15">
      <c r="A147" s="35"/>
    </row>
    <row r="148" spans="1:11" ht="10.7" customHeight="1" x14ac:dyDescent="0.15">
      <c r="A148" s="35" t="s">
        <v>74</v>
      </c>
      <c r="B148" s="2">
        <v>22873</v>
      </c>
      <c r="C148" s="2">
        <v>11103</v>
      </c>
      <c r="D148" s="2">
        <v>23030</v>
      </c>
      <c r="E148" s="2">
        <v>11239</v>
      </c>
      <c r="F148" s="2">
        <v>21975</v>
      </c>
      <c r="G148" s="2">
        <v>10857</v>
      </c>
      <c r="H148" s="2">
        <v>21310</v>
      </c>
      <c r="I148" s="2">
        <v>10588</v>
      </c>
      <c r="J148" s="2">
        <v>20635</v>
      </c>
      <c r="K148" s="2">
        <v>10478</v>
      </c>
    </row>
    <row r="149" spans="1:11" ht="10.7" customHeight="1" x14ac:dyDescent="0.15">
      <c r="A149" s="35" t="s">
        <v>75</v>
      </c>
      <c r="B149" s="2">
        <v>32089</v>
      </c>
      <c r="C149" s="2">
        <v>17398</v>
      </c>
      <c r="D149" s="2">
        <v>31576</v>
      </c>
      <c r="E149" s="2">
        <v>17041</v>
      </c>
      <c r="F149" s="2">
        <v>32588</v>
      </c>
      <c r="G149" s="2">
        <v>17734</v>
      </c>
      <c r="H149" s="2">
        <v>31467</v>
      </c>
      <c r="I149" s="2">
        <v>17507</v>
      </c>
      <c r="J149" s="2">
        <v>31324</v>
      </c>
      <c r="K149" s="2">
        <v>17565</v>
      </c>
    </row>
    <row r="150" spans="1:11" ht="10.7" customHeight="1" x14ac:dyDescent="0.15">
      <c r="A150" s="35" t="s">
        <v>76</v>
      </c>
      <c r="B150" s="2">
        <v>12513</v>
      </c>
      <c r="C150" s="2">
        <v>6397</v>
      </c>
      <c r="D150" s="2">
        <v>12525</v>
      </c>
      <c r="E150" s="2">
        <v>6363</v>
      </c>
      <c r="F150" s="2">
        <v>12559</v>
      </c>
      <c r="G150" s="2">
        <v>6628</v>
      </c>
      <c r="H150" s="2">
        <v>12572</v>
      </c>
      <c r="I150" s="2">
        <v>6706</v>
      </c>
      <c r="J150" s="2">
        <v>12138</v>
      </c>
      <c r="K150" s="2">
        <v>6628</v>
      </c>
    </row>
    <row r="151" spans="1:11" ht="10.7" customHeight="1" x14ac:dyDescent="0.15">
      <c r="A151" s="35" t="s">
        <v>77</v>
      </c>
      <c r="B151" s="2">
        <v>3844</v>
      </c>
      <c r="C151" s="2">
        <v>2172</v>
      </c>
      <c r="D151" s="2">
        <v>3529</v>
      </c>
      <c r="E151" s="2">
        <v>1961</v>
      </c>
      <c r="F151" s="2">
        <v>3810</v>
      </c>
      <c r="G151" s="2">
        <v>2125</v>
      </c>
      <c r="H151" s="2">
        <v>3594</v>
      </c>
      <c r="I151" s="2">
        <v>2017</v>
      </c>
      <c r="J151" s="2">
        <v>3567</v>
      </c>
      <c r="K151" s="2">
        <v>2005</v>
      </c>
    </row>
    <row r="152" spans="1:11" ht="10.7" customHeight="1" x14ac:dyDescent="0.15">
      <c r="A152" s="35" t="s">
        <v>78</v>
      </c>
      <c r="B152" s="2">
        <v>2847</v>
      </c>
      <c r="C152" s="2">
        <v>1557</v>
      </c>
      <c r="D152" s="2">
        <v>2743</v>
      </c>
      <c r="E152" s="2">
        <v>1447</v>
      </c>
      <c r="F152" s="2">
        <v>2690</v>
      </c>
      <c r="G152" s="2">
        <v>1482</v>
      </c>
      <c r="H152" s="2">
        <v>2550</v>
      </c>
      <c r="I152" s="2">
        <v>1365</v>
      </c>
      <c r="J152" s="2">
        <v>2502</v>
      </c>
      <c r="K152" s="2">
        <v>1442</v>
      </c>
    </row>
    <row r="153" spans="1:11" ht="10.7" customHeight="1" x14ac:dyDescent="0.15">
      <c r="A153" s="35" t="s">
        <v>79</v>
      </c>
      <c r="B153" s="2">
        <v>6675</v>
      </c>
      <c r="C153" s="2">
        <v>3148</v>
      </c>
      <c r="D153" s="2">
        <v>7093</v>
      </c>
      <c r="E153" s="2">
        <v>3339</v>
      </c>
      <c r="F153" s="2">
        <v>6866</v>
      </c>
      <c r="G153" s="2">
        <v>3279</v>
      </c>
      <c r="H153" s="2">
        <v>6473</v>
      </c>
      <c r="I153" s="2">
        <v>3123</v>
      </c>
      <c r="J153" s="2">
        <v>6482</v>
      </c>
      <c r="K153" s="2">
        <v>3242</v>
      </c>
    </row>
    <row r="154" spans="1:11" ht="10.7" customHeight="1" x14ac:dyDescent="0.15">
      <c r="A154" s="35" t="s">
        <v>80</v>
      </c>
      <c r="B154" s="2">
        <v>18244</v>
      </c>
      <c r="C154" s="2">
        <v>9563</v>
      </c>
      <c r="D154" s="2">
        <v>18124</v>
      </c>
      <c r="E154" s="2">
        <v>9517</v>
      </c>
      <c r="F154" s="2">
        <v>18377</v>
      </c>
      <c r="G154" s="2">
        <v>9776</v>
      </c>
      <c r="H154" s="2">
        <v>18279</v>
      </c>
      <c r="I154" s="2">
        <v>9834</v>
      </c>
      <c r="J154" s="2">
        <v>17014</v>
      </c>
      <c r="K154" s="2">
        <v>9388</v>
      </c>
    </row>
    <row r="155" spans="1:11" ht="10.7" customHeight="1" x14ac:dyDescent="0.15">
      <c r="A155" s="35" t="s">
        <v>81</v>
      </c>
      <c r="B155" s="2">
        <v>3268</v>
      </c>
      <c r="C155" s="2">
        <v>1802</v>
      </c>
      <c r="D155" s="2">
        <v>3422</v>
      </c>
      <c r="E155" s="2">
        <v>1887</v>
      </c>
      <c r="F155" s="2">
        <v>3138</v>
      </c>
      <c r="G155" s="2">
        <v>1720</v>
      </c>
      <c r="H155" s="2">
        <v>3199</v>
      </c>
      <c r="I155" s="2">
        <v>1785</v>
      </c>
      <c r="J155" s="2">
        <v>3192</v>
      </c>
      <c r="K155" s="2">
        <v>1797</v>
      </c>
    </row>
    <row r="156" spans="1:11" ht="10.7" customHeight="1" x14ac:dyDescent="0.15">
      <c r="A156" s="35" t="s">
        <v>82</v>
      </c>
      <c r="B156" s="2">
        <v>19916</v>
      </c>
      <c r="C156" s="2">
        <v>10596</v>
      </c>
      <c r="D156" s="2">
        <v>18726</v>
      </c>
      <c r="E156" s="2">
        <v>10313</v>
      </c>
      <c r="F156" s="2">
        <v>17875</v>
      </c>
      <c r="G156" s="2">
        <v>9672</v>
      </c>
      <c r="H156" s="2">
        <v>17237</v>
      </c>
      <c r="I156" s="2">
        <v>9731</v>
      </c>
      <c r="J156" s="2">
        <v>17199</v>
      </c>
      <c r="K156" s="2">
        <v>9688</v>
      </c>
    </row>
    <row r="157" spans="1:11" ht="10.7" customHeight="1" x14ac:dyDescent="0.15">
      <c r="A157" s="35" t="s">
        <v>83</v>
      </c>
      <c r="B157" s="2">
        <v>52726</v>
      </c>
      <c r="C157" s="2">
        <v>27826</v>
      </c>
      <c r="D157" s="2">
        <v>51753</v>
      </c>
      <c r="E157" s="2">
        <v>27605</v>
      </c>
      <c r="F157" s="2">
        <v>49848</v>
      </c>
      <c r="G157" s="2">
        <v>26932</v>
      </c>
      <c r="H157" s="2">
        <v>49802</v>
      </c>
      <c r="I157" s="2">
        <v>27416</v>
      </c>
      <c r="J157" s="2">
        <v>49358</v>
      </c>
      <c r="K157" s="2">
        <v>27534</v>
      </c>
    </row>
    <row r="158" spans="1:11" ht="10.7" customHeight="1" x14ac:dyDescent="0.15">
      <c r="A158" s="35" t="s">
        <v>84</v>
      </c>
      <c r="B158" s="2">
        <v>10016</v>
      </c>
      <c r="C158" s="2">
        <v>5761</v>
      </c>
      <c r="D158" s="2">
        <v>10519</v>
      </c>
      <c r="E158" s="2">
        <v>6184</v>
      </c>
      <c r="F158" s="2">
        <v>10006</v>
      </c>
      <c r="G158" s="2">
        <v>5853</v>
      </c>
      <c r="H158" s="2">
        <v>10240</v>
      </c>
      <c r="I158" s="2">
        <v>6288</v>
      </c>
      <c r="J158" s="2">
        <v>9448</v>
      </c>
      <c r="K158" s="2">
        <v>5800</v>
      </c>
    </row>
    <row r="159" spans="1:11" ht="10.7" customHeight="1" x14ac:dyDescent="0.15">
      <c r="A159" s="35" t="s">
        <v>85</v>
      </c>
      <c r="B159" s="2">
        <v>1902</v>
      </c>
      <c r="C159" s="2">
        <v>997</v>
      </c>
      <c r="D159" s="2">
        <v>1958</v>
      </c>
      <c r="E159" s="2">
        <v>1059</v>
      </c>
      <c r="F159" s="2">
        <v>1984</v>
      </c>
      <c r="G159" s="2">
        <v>1089</v>
      </c>
      <c r="H159" s="2">
        <v>1922</v>
      </c>
      <c r="I159" s="2">
        <v>1031</v>
      </c>
      <c r="J159" s="2">
        <v>1896</v>
      </c>
      <c r="K159" s="2">
        <v>1035</v>
      </c>
    </row>
    <row r="160" spans="1:11" ht="10.7" customHeight="1" x14ac:dyDescent="0.15">
      <c r="A160" s="35" t="s">
        <v>86</v>
      </c>
      <c r="B160" s="2">
        <v>9142</v>
      </c>
      <c r="C160" s="2">
        <v>4646</v>
      </c>
      <c r="D160" s="2">
        <v>8689</v>
      </c>
      <c r="E160" s="2">
        <v>4579</v>
      </c>
      <c r="F160" s="2">
        <v>8896</v>
      </c>
      <c r="G160" s="2">
        <v>4764</v>
      </c>
      <c r="H160" s="2">
        <v>8743</v>
      </c>
      <c r="I160" s="2">
        <v>4831</v>
      </c>
      <c r="J160" s="2">
        <v>8665</v>
      </c>
      <c r="K160" s="2">
        <v>4733</v>
      </c>
    </row>
    <row r="161" spans="1:11" ht="10.7" customHeight="1" x14ac:dyDescent="0.15">
      <c r="A161" s="35" t="s">
        <v>87</v>
      </c>
      <c r="B161" s="2">
        <v>4333</v>
      </c>
      <c r="C161" s="2">
        <v>2360</v>
      </c>
      <c r="D161" s="2">
        <v>4540</v>
      </c>
      <c r="E161" s="2">
        <v>2483</v>
      </c>
      <c r="F161" s="2">
        <v>4440</v>
      </c>
      <c r="G161" s="2">
        <v>2493</v>
      </c>
      <c r="H161" s="2">
        <v>4541</v>
      </c>
      <c r="I161" s="2">
        <v>2537</v>
      </c>
      <c r="J161" s="2">
        <v>3868</v>
      </c>
      <c r="K161" s="2">
        <v>2158</v>
      </c>
    </row>
    <row r="162" spans="1:11" ht="10.7" customHeight="1" x14ac:dyDescent="0.15">
      <c r="A162" s="35" t="s">
        <v>88</v>
      </c>
      <c r="B162" s="2">
        <v>4636</v>
      </c>
      <c r="C162" s="2">
        <v>2719</v>
      </c>
      <c r="D162" s="2">
        <v>5250</v>
      </c>
      <c r="E162" s="2">
        <v>3057</v>
      </c>
      <c r="F162" s="2">
        <v>5842</v>
      </c>
      <c r="G162" s="2">
        <v>3339</v>
      </c>
      <c r="H162" s="2">
        <v>5708</v>
      </c>
      <c r="I162" s="2">
        <v>3344</v>
      </c>
      <c r="J162" s="2">
        <v>5307</v>
      </c>
      <c r="K162" s="2">
        <v>3115</v>
      </c>
    </row>
    <row r="163" spans="1:11" ht="10.7" customHeight="1" x14ac:dyDescent="0.15">
      <c r="A163" s="35" t="s">
        <v>89</v>
      </c>
      <c r="B163" s="2">
        <v>4326</v>
      </c>
      <c r="C163" s="2">
        <v>2363</v>
      </c>
      <c r="D163" s="2">
        <v>4474</v>
      </c>
      <c r="E163" s="2">
        <v>2519</v>
      </c>
      <c r="F163" s="2">
        <v>4426</v>
      </c>
      <c r="G163" s="2">
        <v>2480</v>
      </c>
      <c r="H163" s="2">
        <v>4216</v>
      </c>
      <c r="I163" s="2">
        <v>2445</v>
      </c>
      <c r="J163" s="2">
        <v>4266</v>
      </c>
      <c r="K163" s="2">
        <v>2496</v>
      </c>
    </row>
    <row r="164" spans="1:11" ht="15" customHeight="1" x14ac:dyDescent="0.15">
      <c r="A164" s="35"/>
    </row>
    <row r="165" spans="1:11" ht="15" customHeight="1" x14ac:dyDescent="0.15">
      <c r="A165" s="35"/>
    </row>
    <row r="166" spans="1:11" ht="10.7" customHeight="1" x14ac:dyDescent="0.15">
      <c r="A166" s="35" t="s">
        <v>90</v>
      </c>
      <c r="B166" s="67">
        <v>3552</v>
      </c>
      <c r="C166" s="67">
        <v>2872</v>
      </c>
      <c r="D166" s="67">
        <v>3625</v>
      </c>
      <c r="E166" s="67">
        <v>2908</v>
      </c>
      <c r="F166" s="67">
        <v>3837</v>
      </c>
      <c r="G166" s="67">
        <v>3077</v>
      </c>
      <c r="H166" s="67">
        <v>3640</v>
      </c>
      <c r="I166" s="67">
        <v>3021</v>
      </c>
      <c r="J166" s="67">
        <v>4075</v>
      </c>
      <c r="K166" s="67">
        <v>3271</v>
      </c>
    </row>
    <row r="167" spans="1:11" ht="6.75" customHeight="1" x14ac:dyDescent="0.15">
      <c r="A167" s="35"/>
    </row>
    <row r="168" spans="1:11" ht="10.7" customHeight="1" x14ac:dyDescent="0.15">
      <c r="A168" s="35" t="s">
        <v>74</v>
      </c>
      <c r="B168" s="2">
        <v>3552</v>
      </c>
      <c r="C168" s="2">
        <v>2872</v>
      </c>
      <c r="D168" s="2">
        <v>3625</v>
      </c>
      <c r="E168" s="2">
        <v>2908</v>
      </c>
      <c r="F168" s="2">
        <v>3837</v>
      </c>
      <c r="G168" s="2">
        <v>3077</v>
      </c>
      <c r="H168" s="2">
        <v>3640</v>
      </c>
      <c r="I168" s="2">
        <v>3021</v>
      </c>
      <c r="J168" s="2">
        <v>4075</v>
      </c>
      <c r="K168" s="2">
        <v>3271</v>
      </c>
    </row>
    <row r="169" spans="1:11" ht="15" customHeight="1" x14ac:dyDescent="0.15">
      <c r="A169" s="35"/>
    </row>
    <row r="170" spans="1:11" ht="10.7" customHeight="1" x14ac:dyDescent="0.15">
      <c r="A170" s="35" t="s">
        <v>91</v>
      </c>
      <c r="B170" s="67">
        <v>246</v>
      </c>
      <c r="C170" s="67">
        <v>132</v>
      </c>
      <c r="D170" s="67">
        <v>270</v>
      </c>
      <c r="E170" s="67">
        <v>140</v>
      </c>
      <c r="F170" s="67">
        <v>285</v>
      </c>
      <c r="G170" s="67">
        <v>160</v>
      </c>
      <c r="H170" s="67">
        <v>261</v>
      </c>
      <c r="I170" s="67">
        <v>140</v>
      </c>
      <c r="J170" s="67">
        <v>254</v>
      </c>
      <c r="K170" s="67">
        <v>141</v>
      </c>
    </row>
    <row r="171" spans="1:11" ht="6.75" customHeight="1" x14ac:dyDescent="0.15">
      <c r="A171" s="35"/>
    </row>
    <row r="172" spans="1:11" ht="10.7" customHeight="1" x14ac:dyDescent="0.15">
      <c r="A172" s="35" t="s">
        <v>75</v>
      </c>
      <c r="B172" s="2">
        <v>53</v>
      </c>
      <c r="C172" s="2">
        <v>28</v>
      </c>
      <c r="D172" s="2">
        <v>58</v>
      </c>
      <c r="E172" s="2">
        <v>29</v>
      </c>
      <c r="F172" s="2">
        <v>63</v>
      </c>
      <c r="G172" s="2">
        <v>36</v>
      </c>
      <c r="H172" s="2">
        <v>59</v>
      </c>
      <c r="I172" s="2">
        <v>33</v>
      </c>
      <c r="J172" s="2">
        <v>63</v>
      </c>
      <c r="K172" s="2">
        <v>33</v>
      </c>
    </row>
    <row r="173" spans="1:11" ht="10.7" customHeight="1" x14ac:dyDescent="0.15">
      <c r="A173" s="35" t="s">
        <v>80</v>
      </c>
      <c r="B173" s="2">
        <v>73</v>
      </c>
      <c r="C173" s="2">
        <v>29</v>
      </c>
      <c r="D173" s="2">
        <v>95</v>
      </c>
      <c r="E173" s="2">
        <v>35</v>
      </c>
      <c r="F173" s="2">
        <v>121</v>
      </c>
      <c r="G173" s="2">
        <v>59</v>
      </c>
      <c r="H173" s="2">
        <v>95</v>
      </c>
      <c r="I173" s="2">
        <v>40</v>
      </c>
      <c r="J173" s="2">
        <v>94</v>
      </c>
      <c r="K173" s="2">
        <v>52</v>
      </c>
    </row>
    <row r="174" spans="1:11" ht="10.7" customHeight="1" x14ac:dyDescent="0.15">
      <c r="A174" s="35" t="s">
        <v>83</v>
      </c>
      <c r="B174" s="2">
        <v>37</v>
      </c>
      <c r="C174" s="2">
        <v>14</v>
      </c>
      <c r="D174" s="2">
        <v>55</v>
      </c>
      <c r="E174" s="2">
        <v>27</v>
      </c>
      <c r="F174" s="2">
        <v>38</v>
      </c>
      <c r="G174" s="2">
        <v>22</v>
      </c>
      <c r="H174" s="2">
        <v>31</v>
      </c>
      <c r="I174" s="2">
        <v>15</v>
      </c>
      <c r="J174" s="2">
        <v>40</v>
      </c>
      <c r="K174" s="2">
        <v>22</v>
      </c>
    </row>
    <row r="175" spans="1:11" ht="10.7" customHeight="1" x14ac:dyDescent="0.15">
      <c r="A175" s="35" t="s">
        <v>84</v>
      </c>
      <c r="B175" s="2">
        <v>64</v>
      </c>
      <c r="C175" s="2">
        <v>47</v>
      </c>
      <c r="D175" s="2">
        <v>52</v>
      </c>
      <c r="E175" s="2">
        <v>44</v>
      </c>
      <c r="F175" s="2">
        <v>46</v>
      </c>
      <c r="G175" s="2">
        <v>32</v>
      </c>
      <c r="H175" s="2">
        <v>50</v>
      </c>
      <c r="I175" s="2">
        <v>37</v>
      </c>
      <c r="J175" s="2">
        <v>47</v>
      </c>
      <c r="K175" s="2">
        <v>27</v>
      </c>
    </row>
    <row r="176" spans="1:11" ht="10.7" customHeight="1" x14ac:dyDescent="0.15">
      <c r="A176" s="35" t="s">
        <v>87</v>
      </c>
      <c r="B176" s="2">
        <v>19</v>
      </c>
      <c r="C176" s="2">
        <v>14</v>
      </c>
      <c r="D176" s="2">
        <v>10</v>
      </c>
      <c r="E176" s="2">
        <v>5</v>
      </c>
      <c r="F176" s="2">
        <v>17</v>
      </c>
      <c r="G176" s="2">
        <v>11</v>
      </c>
      <c r="H176" s="2">
        <v>26</v>
      </c>
      <c r="I176" s="2">
        <v>15</v>
      </c>
      <c r="J176" s="2">
        <v>10</v>
      </c>
      <c r="K176" s="2">
        <v>7</v>
      </c>
    </row>
    <row r="177" spans="1:11" ht="15" customHeight="1" x14ac:dyDescent="0.15">
      <c r="A177" s="35"/>
    </row>
    <row r="178" spans="1:11" ht="10.7" customHeight="1" x14ac:dyDescent="0.15">
      <c r="A178" s="35" t="s">
        <v>92</v>
      </c>
      <c r="B178" s="67">
        <v>2671</v>
      </c>
      <c r="C178" s="67">
        <v>1600</v>
      </c>
      <c r="D178" s="67">
        <v>2578</v>
      </c>
      <c r="E178" s="67">
        <v>1510</v>
      </c>
      <c r="F178" s="67">
        <v>2467</v>
      </c>
      <c r="G178" s="67">
        <v>1470</v>
      </c>
      <c r="H178" s="67">
        <v>2489</v>
      </c>
      <c r="I178" s="67">
        <v>1505</v>
      </c>
      <c r="J178" s="67">
        <v>2484</v>
      </c>
      <c r="K178" s="67">
        <v>1531</v>
      </c>
    </row>
    <row r="179" spans="1:11" ht="6.75" customHeight="1" x14ac:dyDescent="0.15">
      <c r="A179" s="35"/>
    </row>
    <row r="180" spans="1:11" ht="10.7" customHeight="1" x14ac:dyDescent="0.15">
      <c r="A180" s="35" t="s">
        <v>74</v>
      </c>
      <c r="B180" s="2">
        <v>315</v>
      </c>
      <c r="C180" s="2">
        <v>175</v>
      </c>
      <c r="D180" s="2">
        <v>307</v>
      </c>
      <c r="E180" s="2">
        <v>178</v>
      </c>
      <c r="F180" s="2">
        <v>308</v>
      </c>
      <c r="G180" s="2">
        <v>175</v>
      </c>
      <c r="H180" s="2">
        <v>327</v>
      </c>
      <c r="I180" s="2">
        <v>179</v>
      </c>
      <c r="J180" s="2">
        <v>335</v>
      </c>
      <c r="K180" s="2">
        <v>185</v>
      </c>
    </row>
    <row r="181" spans="1:11" ht="10.7" customHeight="1" x14ac:dyDescent="0.15">
      <c r="A181" s="35" t="s">
        <v>75</v>
      </c>
      <c r="B181" s="2">
        <v>265</v>
      </c>
      <c r="C181" s="2">
        <v>134</v>
      </c>
      <c r="D181" s="2">
        <v>244</v>
      </c>
      <c r="E181" s="2">
        <v>115</v>
      </c>
      <c r="F181" s="2">
        <v>228</v>
      </c>
      <c r="G181" s="2">
        <v>120</v>
      </c>
      <c r="H181" s="2">
        <v>245</v>
      </c>
      <c r="I181" s="2">
        <v>119</v>
      </c>
      <c r="J181" s="2">
        <v>201</v>
      </c>
      <c r="K181" s="2">
        <v>114</v>
      </c>
    </row>
    <row r="182" spans="1:11" ht="10.7" customHeight="1" x14ac:dyDescent="0.15">
      <c r="A182" s="35" t="s">
        <v>76</v>
      </c>
      <c r="B182" s="2">
        <v>332</v>
      </c>
      <c r="C182" s="2">
        <v>201</v>
      </c>
      <c r="D182" s="2">
        <v>321</v>
      </c>
      <c r="E182" s="2">
        <v>186</v>
      </c>
      <c r="F182" s="2">
        <v>311</v>
      </c>
      <c r="G182" s="2">
        <v>183</v>
      </c>
      <c r="H182" s="2">
        <v>312</v>
      </c>
      <c r="I182" s="2">
        <v>202</v>
      </c>
      <c r="J182" s="2">
        <v>312</v>
      </c>
      <c r="K182" s="2">
        <v>201</v>
      </c>
    </row>
    <row r="183" spans="1:11" ht="10.7" customHeight="1" x14ac:dyDescent="0.15">
      <c r="A183" s="35" t="s">
        <v>77</v>
      </c>
      <c r="B183" s="2">
        <v>0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</row>
    <row r="184" spans="1:11" ht="10.7" customHeight="1" x14ac:dyDescent="0.15">
      <c r="A184" s="35" t="s">
        <v>78</v>
      </c>
      <c r="B184" s="2">
        <v>51</v>
      </c>
      <c r="C184" s="2">
        <v>33</v>
      </c>
      <c r="D184" s="2">
        <v>50</v>
      </c>
      <c r="E184" s="2">
        <v>30</v>
      </c>
      <c r="F184" s="2">
        <v>43</v>
      </c>
      <c r="G184" s="2">
        <v>26</v>
      </c>
      <c r="H184" s="2">
        <v>48</v>
      </c>
      <c r="I184" s="2">
        <v>31</v>
      </c>
      <c r="J184" s="2">
        <v>46</v>
      </c>
      <c r="K184" s="2">
        <v>28</v>
      </c>
    </row>
    <row r="185" spans="1:11" ht="10.7" customHeight="1" x14ac:dyDescent="0.15">
      <c r="A185" s="35" t="s">
        <v>79</v>
      </c>
      <c r="B185" s="2">
        <v>136</v>
      </c>
      <c r="C185" s="2">
        <v>81</v>
      </c>
      <c r="D185" s="2">
        <v>121</v>
      </c>
      <c r="E185" s="2">
        <v>69</v>
      </c>
      <c r="F185" s="2">
        <v>109</v>
      </c>
      <c r="G185" s="2">
        <v>65</v>
      </c>
      <c r="H185" s="2">
        <v>115</v>
      </c>
      <c r="I185" s="2">
        <v>63</v>
      </c>
      <c r="J185" s="2">
        <v>112</v>
      </c>
      <c r="K185" s="2">
        <v>73</v>
      </c>
    </row>
    <row r="186" spans="1:11" ht="10.7" customHeight="1" x14ac:dyDescent="0.15">
      <c r="A186" s="35" t="s">
        <v>80</v>
      </c>
      <c r="B186" s="2">
        <v>91</v>
      </c>
      <c r="C186" s="2">
        <v>46</v>
      </c>
      <c r="D186" s="2">
        <v>98</v>
      </c>
      <c r="E186" s="2">
        <v>58</v>
      </c>
      <c r="F186" s="2">
        <v>96</v>
      </c>
      <c r="G186" s="2">
        <v>53</v>
      </c>
      <c r="H186" s="2">
        <v>84</v>
      </c>
      <c r="I186" s="2">
        <v>49</v>
      </c>
      <c r="J186" s="2">
        <v>83</v>
      </c>
      <c r="K186" s="2">
        <v>48</v>
      </c>
    </row>
    <row r="187" spans="1:11" ht="10.7" customHeight="1" x14ac:dyDescent="0.15">
      <c r="A187" s="35" t="s">
        <v>81</v>
      </c>
      <c r="B187" s="2">
        <v>68</v>
      </c>
      <c r="C187" s="2">
        <v>43</v>
      </c>
      <c r="D187" s="2">
        <v>58</v>
      </c>
      <c r="E187" s="2">
        <v>41</v>
      </c>
      <c r="F187" s="2">
        <v>48</v>
      </c>
      <c r="G187" s="2">
        <v>30</v>
      </c>
      <c r="H187" s="2">
        <v>37</v>
      </c>
      <c r="I187" s="2">
        <v>26</v>
      </c>
      <c r="J187" s="2">
        <v>46</v>
      </c>
      <c r="K187" s="2">
        <v>26</v>
      </c>
    </row>
    <row r="188" spans="1:11" ht="10.7" customHeight="1" x14ac:dyDescent="0.15">
      <c r="A188" s="35" t="s">
        <v>82</v>
      </c>
      <c r="B188" s="2">
        <v>243</v>
      </c>
      <c r="C188" s="2">
        <v>161</v>
      </c>
      <c r="D188" s="2">
        <v>247</v>
      </c>
      <c r="E188" s="2">
        <v>168</v>
      </c>
      <c r="F188" s="2">
        <v>245</v>
      </c>
      <c r="G188" s="2">
        <v>175</v>
      </c>
      <c r="H188" s="2">
        <v>231</v>
      </c>
      <c r="I188" s="2">
        <v>147</v>
      </c>
      <c r="J188" s="2">
        <v>226</v>
      </c>
      <c r="K188" s="2">
        <v>141</v>
      </c>
    </row>
    <row r="189" spans="1:11" ht="10.7" customHeight="1" x14ac:dyDescent="0.15">
      <c r="A189" s="35" t="s">
        <v>83</v>
      </c>
      <c r="B189" s="2">
        <v>623</v>
      </c>
      <c r="C189" s="2">
        <v>394</v>
      </c>
      <c r="D189" s="2">
        <v>637</v>
      </c>
      <c r="E189" s="2">
        <v>389</v>
      </c>
      <c r="F189" s="2">
        <v>568</v>
      </c>
      <c r="G189" s="2">
        <v>336</v>
      </c>
      <c r="H189" s="2">
        <v>586</v>
      </c>
      <c r="I189" s="2">
        <v>362</v>
      </c>
      <c r="J189" s="2">
        <v>619</v>
      </c>
      <c r="K189" s="2">
        <v>402</v>
      </c>
    </row>
    <row r="190" spans="1:11" ht="10.7" customHeight="1" x14ac:dyDescent="0.15">
      <c r="A190" s="35" t="s">
        <v>85</v>
      </c>
      <c r="B190" s="2">
        <v>53</v>
      </c>
      <c r="C190" s="2">
        <v>30</v>
      </c>
      <c r="D190" s="2">
        <v>40</v>
      </c>
      <c r="E190" s="2">
        <v>18</v>
      </c>
      <c r="F190" s="2">
        <v>50</v>
      </c>
      <c r="G190" s="2">
        <v>31</v>
      </c>
      <c r="H190" s="2">
        <v>56</v>
      </c>
      <c r="I190" s="2">
        <v>39</v>
      </c>
      <c r="J190" s="2">
        <v>60</v>
      </c>
      <c r="K190" s="2">
        <v>34</v>
      </c>
    </row>
    <row r="191" spans="1:11" ht="10.7" customHeight="1" x14ac:dyDescent="0.15">
      <c r="A191" s="35" t="s">
        <v>86</v>
      </c>
      <c r="B191" s="2">
        <v>235</v>
      </c>
      <c r="C191" s="2">
        <v>138</v>
      </c>
      <c r="D191" s="2">
        <v>228</v>
      </c>
      <c r="E191" s="2">
        <v>126</v>
      </c>
      <c r="F191" s="2">
        <v>221</v>
      </c>
      <c r="G191" s="2">
        <v>126</v>
      </c>
      <c r="H191" s="2">
        <v>206</v>
      </c>
      <c r="I191" s="2">
        <v>127</v>
      </c>
      <c r="J191" s="2">
        <v>219</v>
      </c>
      <c r="K191" s="2">
        <v>134</v>
      </c>
    </row>
    <row r="192" spans="1:11" ht="10.7" customHeight="1" x14ac:dyDescent="0.15">
      <c r="A192" s="35" t="s">
        <v>87</v>
      </c>
      <c r="B192" s="2">
        <v>115</v>
      </c>
      <c r="C192" s="2">
        <v>73</v>
      </c>
      <c r="D192" s="2">
        <v>100</v>
      </c>
      <c r="E192" s="2">
        <v>60</v>
      </c>
      <c r="F192" s="2">
        <v>106</v>
      </c>
      <c r="G192" s="2">
        <v>69</v>
      </c>
      <c r="H192" s="2">
        <v>113</v>
      </c>
      <c r="I192" s="2">
        <v>74</v>
      </c>
      <c r="J192" s="2">
        <v>95</v>
      </c>
      <c r="K192" s="2">
        <v>66</v>
      </c>
    </row>
    <row r="193" spans="1:11" ht="10.7" customHeight="1" x14ac:dyDescent="0.15">
      <c r="A193" s="35" t="s">
        <v>88</v>
      </c>
      <c r="B193" s="2">
        <v>87</v>
      </c>
      <c r="C193" s="2">
        <v>60</v>
      </c>
      <c r="D193" s="2">
        <v>82</v>
      </c>
      <c r="E193" s="2">
        <v>49</v>
      </c>
      <c r="F193" s="2">
        <v>77</v>
      </c>
      <c r="G193" s="2">
        <v>51</v>
      </c>
      <c r="H193" s="2">
        <v>80</v>
      </c>
      <c r="I193" s="2">
        <v>59</v>
      </c>
      <c r="J193" s="2">
        <v>82</v>
      </c>
      <c r="K193" s="2">
        <v>54</v>
      </c>
    </row>
    <row r="194" spans="1:11" ht="10.7" customHeight="1" x14ac:dyDescent="0.15">
      <c r="A194" s="35" t="s">
        <v>89</v>
      </c>
      <c r="B194" s="2">
        <v>57</v>
      </c>
      <c r="C194" s="2">
        <v>31</v>
      </c>
      <c r="D194" s="2">
        <v>45</v>
      </c>
      <c r="E194" s="2">
        <v>23</v>
      </c>
      <c r="F194" s="2">
        <v>57</v>
      </c>
      <c r="G194" s="2">
        <v>30</v>
      </c>
      <c r="H194" s="2">
        <v>49</v>
      </c>
      <c r="I194" s="2">
        <v>28</v>
      </c>
      <c r="J194" s="2">
        <v>48</v>
      </c>
      <c r="K194" s="2">
        <v>25</v>
      </c>
    </row>
    <row r="195" spans="1:11" ht="10.7" customHeight="1" x14ac:dyDescent="0.15">
      <c r="A195" s="39"/>
    </row>
    <row r="196" spans="1:11" ht="10.7" customHeight="1" x14ac:dyDescent="0.15">
      <c r="A196" s="39"/>
    </row>
    <row r="197" spans="1:11" ht="10.7" customHeight="1" x14ac:dyDescent="0.15">
      <c r="A197" s="39"/>
    </row>
    <row r="198" spans="1:11" ht="10.7" customHeight="1" x14ac:dyDescent="0.15">
      <c r="A198" s="39"/>
    </row>
    <row r="199" spans="1:11" ht="10.7" customHeight="1" x14ac:dyDescent="0.15">
      <c r="A199" s="39"/>
    </row>
    <row r="200" spans="1:11" ht="10.7" customHeight="1" x14ac:dyDescent="0.15">
      <c r="A200" s="39"/>
    </row>
    <row r="201" spans="1:11" ht="10.7" customHeight="1" x14ac:dyDescent="0.15">
      <c r="A201" s="39"/>
    </row>
    <row r="202" spans="1:11" ht="8.25" customHeight="1" x14ac:dyDescent="0.15">
      <c r="A202" s="39"/>
    </row>
    <row r="203" spans="1:11" ht="10.7" customHeight="1" x14ac:dyDescent="0.15">
      <c r="A203" s="45" t="s">
        <v>15</v>
      </c>
    </row>
    <row r="204" spans="1:11" ht="9" customHeight="1" x14ac:dyDescent="0.15">
      <c r="A204" s="45" t="s">
        <v>34</v>
      </c>
    </row>
    <row r="205" spans="1:11" ht="9" customHeight="1" x14ac:dyDescent="0.15">
      <c r="A205" s="45" t="s">
        <v>67</v>
      </c>
    </row>
    <row r="206" spans="1:11" ht="9" customHeight="1" x14ac:dyDescent="0.15">
      <c r="A206" s="48" t="s">
        <v>139</v>
      </c>
    </row>
    <row r="208" spans="1:11" ht="9.75" customHeight="1" x14ac:dyDescent="0.15">
      <c r="A208" s="56" t="s">
        <v>130</v>
      </c>
    </row>
    <row r="209" spans="1:11" ht="10.7" customHeight="1" x14ac:dyDescent="0.2">
      <c r="B209" s="32" t="s">
        <v>65</v>
      </c>
    </row>
    <row r="210" spans="1:11" ht="3.75" customHeight="1" x14ac:dyDescent="0.15">
      <c r="A210" s="38"/>
    </row>
    <row r="211" spans="1:11" ht="10.7" customHeight="1" x14ac:dyDescent="0.15">
      <c r="A211" s="35" t="s">
        <v>94</v>
      </c>
    </row>
    <row r="212" spans="1:11" ht="10.7" customHeight="1" x14ac:dyDescent="0.15">
      <c r="A212" s="35" t="s">
        <v>95</v>
      </c>
      <c r="B212" s="67">
        <v>163518</v>
      </c>
      <c r="C212" s="67">
        <v>74648</v>
      </c>
      <c r="D212" s="67">
        <v>164521</v>
      </c>
      <c r="E212" s="67">
        <v>76156</v>
      </c>
      <c r="F212" s="67">
        <v>164341</v>
      </c>
      <c r="G212" s="67">
        <v>77719</v>
      </c>
      <c r="H212" s="67">
        <v>162587</v>
      </c>
      <c r="I212" s="67">
        <v>78137</v>
      </c>
      <c r="J212" s="67">
        <v>162654</v>
      </c>
      <c r="K212" s="67">
        <v>79169</v>
      </c>
    </row>
    <row r="213" spans="1:11" ht="6.75" customHeight="1" x14ac:dyDescent="0.15">
      <c r="A213" s="35"/>
    </row>
    <row r="214" spans="1:11" ht="10.7" customHeight="1" x14ac:dyDescent="0.15">
      <c r="A214" s="35" t="s">
        <v>74</v>
      </c>
      <c r="B214" s="2">
        <v>29183</v>
      </c>
      <c r="C214" s="2">
        <v>12444</v>
      </c>
      <c r="D214" s="2">
        <v>29254</v>
      </c>
      <c r="E214" s="2">
        <v>12590</v>
      </c>
      <c r="F214" s="2">
        <v>29382</v>
      </c>
      <c r="G214" s="2">
        <v>12898</v>
      </c>
      <c r="H214" s="2">
        <v>29342</v>
      </c>
      <c r="I214" s="2">
        <v>12910</v>
      </c>
      <c r="J214" s="2">
        <v>29363</v>
      </c>
      <c r="K214" s="2">
        <v>13008</v>
      </c>
    </row>
    <row r="215" spans="1:11" ht="10.7" customHeight="1" x14ac:dyDescent="0.15">
      <c r="A215" s="35" t="s">
        <v>75</v>
      </c>
      <c r="B215" s="2">
        <v>22692</v>
      </c>
      <c r="C215" s="2">
        <v>9842</v>
      </c>
      <c r="D215" s="2">
        <v>21960</v>
      </c>
      <c r="E215" s="2">
        <v>9673</v>
      </c>
      <c r="F215" s="2">
        <v>22977</v>
      </c>
      <c r="G215" s="2">
        <v>10305</v>
      </c>
      <c r="H215" s="2">
        <v>23188</v>
      </c>
      <c r="I215" s="2">
        <v>10678</v>
      </c>
      <c r="J215" s="2">
        <v>22638</v>
      </c>
      <c r="K215" s="2">
        <v>10630</v>
      </c>
    </row>
    <row r="216" spans="1:11" ht="10.7" customHeight="1" x14ac:dyDescent="0.15">
      <c r="A216" s="35" t="s">
        <v>76</v>
      </c>
      <c r="B216" s="2">
        <v>8254</v>
      </c>
      <c r="C216" s="2">
        <v>4106</v>
      </c>
      <c r="D216" s="2">
        <v>8775</v>
      </c>
      <c r="E216" s="2">
        <v>4435</v>
      </c>
      <c r="F216" s="2">
        <v>8911</v>
      </c>
      <c r="G216" s="2">
        <v>4510</v>
      </c>
      <c r="H216" s="2">
        <v>8764</v>
      </c>
      <c r="I216" s="2">
        <v>4509</v>
      </c>
      <c r="J216" s="2">
        <v>8447</v>
      </c>
      <c r="K216" s="2">
        <v>4262</v>
      </c>
    </row>
    <row r="217" spans="1:11" ht="10.7" customHeight="1" x14ac:dyDescent="0.15">
      <c r="A217" s="35" t="s">
        <v>77</v>
      </c>
      <c r="B217" s="2">
        <v>1623</v>
      </c>
      <c r="C217" s="2">
        <v>690</v>
      </c>
      <c r="D217" s="2">
        <v>1686</v>
      </c>
      <c r="E217" s="2">
        <v>778</v>
      </c>
      <c r="F217" s="2">
        <v>1774</v>
      </c>
      <c r="G217" s="2">
        <v>725</v>
      </c>
      <c r="H217" s="2">
        <v>1792</v>
      </c>
      <c r="I217" s="2">
        <v>744</v>
      </c>
      <c r="J217" s="2">
        <v>1810</v>
      </c>
      <c r="K217" s="2">
        <v>800</v>
      </c>
    </row>
    <row r="218" spans="1:11" ht="10.7" customHeight="1" x14ac:dyDescent="0.15">
      <c r="A218" s="35" t="s">
        <v>78</v>
      </c>
      <c r="B218" s="2">
        <v>2671</v>
      </c>
      <c r="C218" s="2">
        <v>1271</v>
      </c>
      <c r="D218" s="2">
        <v>2428</v>
      </c>
      <c r="E218" s="2">
        <v>1219</v>
      </c>
      <c r="F218" s="2">
        <v>2522</v>
      </c>
      <c r="G218" s="2">
        <v>1285</v>
      </c>
      <c r="H218" s="2">
        <v>2239</v>
      </c>
      <c r="I218" s="2">
        <v>1143</v>
      </c>
      <c r="J218" s="2">
        <v>2398</v>
      </c>
      <c r="K218" s="2">
        <v>1223</v>
      </c>
    </row>
    <row r="219" spans="1:11" ht="10.7" customHeight="1" x14ac:dyDescent="0.15">
      <c r="A219" s="35" t="s">
        <v>79</v>
      </c>
      <c r="B219" s="2">
        <v>6286</v>
      </c>
      <c r="C219" s="2">
        <v>3334</v>
      </c>
      <c r="D219" s="2">
        <v>6116</v>
      </c>
      <c r="E219" s="2">
        <v>3247</v>
      </c>
      <c r="F219" s="2">
        <v>7175</v>
      </c>
      <c r="G219" s="2">
        <v>4000</v>
      </c>
      <c r="H219" s="2">
        <v>7145</v>
      </c>
      <c r="I219" s="2">
        <v>4012</v>
      </c>
      <c r="J219" s="2">
        <v>7745</v>
      </c>
      <c r="K219" s="2">
        <v>4433</v>
      </c>
    </row>
    <row r="220" spans="1:11" ht="10.7" customHeight="1" x14ac:dyDescent="0.15">
      <c r="A220" s="35" t="s">
        <v>80</v>
      </c>
      <c r="B220" s="2">
        <v>12692</v>
      </c>
      <c r="C220" s="2">
        <v>5986</v>
      </c>
      <c r="D220" s="2">
        <v>13299</v>
      </c>
      <c r="E220" s="2">
        <v>6520</v>
      </c>
      <c r="F220" s="2">
        <v>14593</v>
      </c>
      <c r="G220" s="2">
        <v>7470</v>
      </c>
      <c r="H220" s="2">
        <v>14511</v>
      </c>
      <c r="I220" s="2">
        <v>7468</v>
      </c>
      <c r="J220" s="2">
        <v>14429</v>
      </c>
      <c r="K220" s="2">
        <v>7383</v>
      </c>
    </row>
    <row r="221" spans="1:11" ht="10.7" customHeight="1" x14ac:dyDescent="0.15">
      <c r="A221" s="35" t="s">
        <v>81</v>
      </c>
      <c r="B221" s="2">
        <v>2012</v>
      </c>
      <c r="C221" s="2">
        <v>917</v>
      </c>
      <c r="D221" s="2">
        <v>1893</v>
      </c>
      <c r="E221" s="2">
        <v>856</v>
      </c>
      <c r="F221" s="2">
        <v>2291</v>
      </c>
      <c r="G221" s="2">
        <v>1176</v>
      </c>
      <c r="H221" s="2">
        <v>2132</v>
      </c>
      <c r="I221" s="2">
        <v>1090</v>
      </c>
      <c r="J221" s="2">
        <v>2165</v>
      </c>
      <c r="K221" s="2">
        <v>1213</v>
      </c>
    </row>
    <row r="222" spans="1:11" ht="10.7" customHeight="1" x14ac:dyDescent="0.15">
      <c r="A222" s="35" t="s">
        <v>82</v>
      </c>
      <c r="B222" s="2">
        <v>11756</v>
      </c>
      <c r="C222" s="2">
        <v>5497</v>
      </c>
      <c r="D222" s="2">
        <v>10984</v>
      </c>
      <c r="E222" s="2">
        <v>5058</v>
      </c>
      <c r="F222" s="2">
        <v>11105</v>
      </c>
      <c r="G222" s="2">
        <v>5257</v>
      </c>
      <c r="H222" s="2">
        <v>10964</v>
      </c>
      <c r="I222" s="2">
        <v>5230</v>
      </c>
      <c r="J222" s="2">
        <v>10693</v>
      </c>
      <c r="K222" s="2">
        <v>5060</v>
      </c>
    </row>
    <row r="223" spans="1:11" ht="10.7" customHeight="1" x14ac:dyDescent="0.15">
      <c r="A223" s="35" t="s">
        <v>2938</v>
      </c>
      <c r="B223" s="2">
        <v>42785</v>
      </c>
      <c r="C223" s="2">
        <v>19928</v>
      </c>
      <c r="D223" s="2">
        <v>43516</v>
      </c>
      <c r="E223" s="2">
        <v>20625</v>
      </c>
      <c r="F223" s="2">
        <v>40781</v>
      </c>
      <c r="G223" s="2">
        <v>19685</v>
      </c>
      <c r="H223" s="2">
        <v>40043</v>
      </c>
      <c r="I223" s="2">
        <v>20007</v>
      </c>
      <c r="J223" s="2">
        <v>37716</v>
      </c>
      <c r="K223" s="2">
        <v>18659</v>
      </c>
    </row>
    <row r="224" spans="1:11" ht="10.7" customHeight="1" x14ac:dyDescent="0.15">
      <c r="A224" s="35" t="s">
        <v>84</v>
      </c>
      <c r="B224" s="2">
        <v>7113</v>
      </c>
      <c r="C224" s="2">
        <v>3122</v>
      </c>
      <c r="D224" s="2">
        <v>7008</v>
      </c>
      <c r="E224" s="2">
        <v>3223</v>
      </c>
      <c r="F224" s="2">
        <v>6813</v>
      </c>
      <c r="G224" s="2">
        <v>3164</v>
      </c>
      <c r="H224" s="2">
        <v>6501</v>
      </c>
      <c r="I224" s="2">
        <v>3001</v>
      </c>
      <c r="J224" s="2">
        <v>6141</v>
      </c>
      <c r="K224" s="2">
        <v>2921</v>
      </c>
    </row>
    <row r="225" spans="1:11" ht="10.7" customHeight="1" x14ac:dyDescent="0.15">
      <c r="A225" s="35" t="s">
        <v>85</v>
      </c>
      <c r="B225" s="2">
        <v>2381</v>
      </c>
      <c r="C225" s="2">
        <v>1165</v>
      </c>
      <c r="D225" s="2">
        <v>2376</v>
      </c>
      <c r="E225" s="2">
        <v>1168</v>
      </c>
      <c r="F225" s="2">
        <v>2385</v>
      </c>
      <c r="G225" s="2">
        <v>1179</v>
      </c>
      <c r="H225" s="2">
        <v>2646</v>
      </c>
      <c r="I225" s="2">
        <v>1300</v>
      </c>
      <c r="J225" s="2">
        <v>2776</v>
      </c>
      <c r="K225" s="2">
        <v>1262</v>
      </c>
    </row>
    <row r="226" spans="1:11" ht="10.7" customHeight="1" x14ac:dyDescent="0.15">
      <c r="A226" s="35" t="s">
        <v>86</v>
      </c>
      <c r="B226" s="2">
        <v>5224</v>
      </c>
      <c r="C226" s="2">
        <v>2426</v>
      </c>
      <c r="D226" s="2">
        <v>5231</v>
      </c>
      <c r="E226" s="2">
        <v>2373</v>
      </c>
      <c r="F226" s="2">
        <v>4869</v>
      </c>
      <c r="G226" s="2">
        <v>2173</v>
      </c>
      <c r="H226" s="2">
        <v>4669</v>
      </c>
      <c r="I226" s="2">
        <v>2154</v>
      </c>
      <c r="J226" s="2">
        <v>4403</v>
      </c>
      <c r="K226" s="2">
        <v>2099</v>
      </c>
    </row>
    <row r="227" spans="1:11" ht="10.7" customHeight="1" x14ac:dyDescent="0.15">
      <c r="A227" s="35" t="s">
        <v>87</v>
      </c>
      <c r="B227" s="2">
        <v>2644</v>
      </c>
      <c r="C227" s="2">
        <v>1354</v>
      </c>
      <c r="D227" s="2">
        <v>2556</v>
      </c>
      <c r="E227" s="2">
        <v>1328</v>
      </c>
      <c r="F227" s="2">
        <v>2434</v>
      </c>
      <c r="G227" s="2">
        <v>1243</v>
      </c>
      <c r="H227" s="2">
        <v>2439</v>
      </c>
      <c r="I227" s="2">
        <v>1211</v>
      </c>
      <c r="J227" s="2">
        <v>2290</v>
      </c>
      <c r="K227" s="2">
        <v>1181</v>
      </c>
    </row>
    <row r="228" spans="1:11" ht="10.7" customHeight="1" x14ac:dyDescent="0.15">
      <c r="A228" s="35" t="s">
        <v>88</v>
      </c>
      <c r="B228" s="2">
        <v>3586</v>
      </c>
      <c r="C228" s="2">
        <v>1322</v>
      </c>
      <c r="D228" s="2">
        <v>3779</v>
      </c>
      <c r="E228" s="2">
        <v>1448</v>
      </c>
      <c r="F228" s="2">
        <v>3708</v>
      </c>
      <c r="G228" s="2">
        <v>1387</v>
      </c>
      <c r="H228" s="2">
        <v>3631</v>
      </c>
      <c r="I228" s="2">
        <v>1392</v>
      </c>
      <c r="J228" s="2">
        <v>3575</v>
      </c>
      <c r="K228" s="2">
        <v>1368</v>
      </c>
    </row>
    <row r="229" spans="1:11" ht="10.7" customHeight="1" x14ac:dyDescent="0.15">
      <c r="A229" s="35" t="s">
        <v>2939</v>
      </c>
      <c r="B229" s="2">
        <v>2616</v>
      </c>
      <c r="C229" s="2">
        <v>1244</v>
      </c>
      <c r="D229" s="2">
        <v>3660</v>
      </c>
      <c r="E229" s="2">
        <v>1615</v>
      </c>
      <c r="F229" s="2">
        <v>2621</v>
      </c>
      <c r="G229" s="2">
        <v>1262</v>
      </c>
      <c r="H229" s="2">
        <v>2581</v>
      </c>
      <c r="I229" s="2">
        <v>1288</v>
      </c>
      <c r="J229" s="2">
        <v>6065</v>
      </c>
      <c r="K229" s="2">
        <v>3667</v>
      </c>
    </row>
    <row r="230" spans="1:11" ht="5.25" customHeight="1" x14ac:dyDescent="0.15">
      <c r="A230" s="35"/>
      <c r="B230" s="67"/>
      <c r="C230" s="67"/>
      <c r="D230" s="67"/>
      <c r="E230" s="67"/>
    </row>
    <row r="231" spans="1:11" ht="5.25" customHeight="1" x14ac:dyDescent="0.15">
      <c r="A231" s="35"/>
      <c r="B231" s="67"/>
      <c r="C231" s="67"/>
      <c r="D231" s="67"/>
      <c r="E231" s="67"/>
    </row>
    <row r="232" spans="1:11" ht="10.7" customHeight="1" x14ac:dyDescent="0.15">
      <c r="A232" s="35" t="s">
        <v>96</v>
      </c>
      <c r="B232" s="19">
        <v>11770</v>
      </c>
      <c r="C232" s="19">
        <v>6040</v>
      </c>
      <c r="D232" s="19">
        <v>12451</v>
      </c>
      <c r="E232" s="19">
        <v>6406</v>
      </c>
      <c r="F232" s="19">
        <v>15109</v>
      </c>
      <c r="G232" s="19">
        <v>7641</v>
      </c>
      <c r="H232" s="19">
        <v>15575</v>
      </c>
      <c r="I232" s="19">
        <v>8138</v>
      </c>
      <c r="J232" s="19">
        <v>16962</v>
      </c>
      <c r="K232" s="19">
        <v>9050</v>
      </c>
    </row>
    <row r="233" spans="1:11" ht="10.7" customHeight="1" x14ac:dyDescent="0.15">
      <c r="A233" s="35" t="s">
        <v>97</v>
      </c>
      <c r="B233" s="2">
        <v>928</v>
      </c>
      <c r="C233" s="2">
        <v>463</v>
      </c>
      <c r="D233" s="19">
        <v>1072</v>
      </c>
      <c r="E233" s="2">
        <v>568</v>
      </c>
      <c r="F233" s="2">
        <v>1257</v>
      </c>
      <c r="G233" s="2">
        <v>622</v>
      </c>
      <c r="H233" s="2">
        <v>1329</v>
      </c>
      <c r="I233" s="2">
        <v>701</v>
      </c>
      <c r="J233" s="2">
        <v>1762</v>
      </c>
      <c r="K233" s="2">
        <v>1005</v>
      </c>
    </row>
    <row r="234" spans="1:11" ht="6.75" customHeight="1" x14ac:dyDescent="0.15">
      <c r="A234" s="35"/>
    </row>
    <row r="235" spans="1:11" ht="10.7" customHeight="1" x14ac:dyDescent="0.15">
      <c r="A235" s="35" t="s">
        <v>74</v>
      </c>
      <c r="B235" s="2">
        <v>1759</v>
      </c>
      <c r="C235" s="2">
        <v>1136</v>
      </c>
      <c r="D235" s="2">
        <v>1811</v>
      </c>
      <c r="E235" s="2">
        <v>1175</v>
      </c>
      <c r="F235" s="2">
        <v>1959</v>
      </c>
      <c r="G235" s="2">
        <v>1238</v>
      </c>
      <c r="H235" s="2">
        <v>1982</v>
      </c>
      <c r="I235" s="2">
        <v>1206</v>
      </c>
      <c r="J235" s="2">
        <v>2325</v>
      </c>
      <c r="K235" s="2">
        <v>1470</v>
      </c>
    </row>
    <row r="236" spans="1:11" ht="10.7" customHeight="1" x14ac:dyDescent="0.15">
      <c r="A236" s="35" t="s">
        <v>75</v>
      </c>
      <c r="B236" s="2">
        <v>1368</v>
      </c>
      <c r="C236" s="2">
        <v>679</v>
      </c>
      <c r="D236" s="2">
        <v>1482</v>
      </c>
      <c r="E236" s="2">
        <v>759</v>
      </c>
      <c r="F236" s="2">
        <v>1508</v>
      </c>
      <c r="G236" s="2">
        <v>781</v>
      </c>
      <c r="H236" s="2">
        <v>1710</v>
      </c>
      <c r="I236" s="2">
        <v>924</v>
      </c>
      <c r="J236" s="2">
        <v>1471</v>
      </c>
      <c r="K236" s="2">
        <v>797</v>
      </c>
    </row>
    <row r="237" spans="1:11" ht="10.7" customHeight="1" x14ac:dyDescent="0.15">
      <c r="A237" s="35" t="s">
        <v>76</v>
      </c>
      <c r="B237" s="2">
        <v>179</v>
      </c>
      <c r="C237" s="2">
        <v>121</v>
      </c>
      <c r="D237" s="2">
        <v>188</v>
      </c>
      <c r="E237" s="2">
        <v>131</v>
      </c>
      <c r="F237" s="2">
        <v>172</v>
      </c>
      <c r="G237" s="2">
        <v>113</v>
      </c>
      <c r="H237" s="2">
        <v>238</v>
      </c>
      <c r="I237" s="2">
        <v>158</v>
      </c>
      <c r="J237" s="2">
        <v>341</v>
      </c>
      <c r="K237" s="2">
        <v>212</v>
      </c>
    </row>
    <row r="238" spans="1:11" ht="10.7" customHeight="1" x14ac:dyDescent="0.15">
      <c r="A238" s="35" t="s">
        <v>77</v>
      </c>
      <c r="B238" s="2">
        <v>310</v>
      </c>
      <c r="C238" s="2">
        <v>120</v>
      </c>
      <c r="D238" s="2">
        <v>344</v>
      </c>
      <c r="E238" s="2">
        <v>135</v>
      </c>
      <c r="F238" s="2">
        <v>408</v>
      </c>
      <c r="G238" s="2">
        <v>150</v>
      </c>
      <c r="H238" s="2">
        <v>426</v>
      </c>
      <c r="I238" s="2">
        <v>195</v>
      </c>
      <c r="J238" s="2">
        <v>469</v>
      </c>
      <c r="K238" s="2">
        <v>236</v>
      </c>
    </row>
    <row r="239" spans="1:11" ht="10.7" customHeight="1" x14ac:dyDescent="0.15">
      <c r="A239" s="35" t="s">
        <v>78</v>
      </c>
      <c r="B239" s="2">
        <v>134</v>
      </c>
      <c r="C239" s="2">
        <v>48</v>
      </c>
      <c r="D239" s="2">
        <v>152</v>
      </c>
      <c r="E239" s="2">
        <v>60</v>
      </c>
      <c r="F239" s="2">
        <v>158</v>
      </c>
      <c r="G239" s="2">
        <v>57</v>
      </c>
      <c r="H239" s="2">
        <v>142</v>
      </c>
      <c r="I239" s="2">
        <v>51</v>
      </c>
      <c r="J239" s="2">
        <v>194</v>
      </c>
      <c r="K239" s="2">
        <v>69</v>
      </c>
    </row>
    <row r="240" spans="1:11" ht="10.7" customHeight="1" x14ac:dyDescent="0.15">
      <c r="A240" s="35" t="s">
        <v>79</v>
      </c>
      <c r="B240" s="2">
        <v>205</v>
      </c>
      <c r="C240" s="2">
        <v>114</v>
      </c>
      <c r="D240" s="2">
        <v>202</v>
      </c>
      <c r="E240" s="2">
        <v>104</v>
      </c>
      <c r="F240" s="2">
        <v>358</v>
      </c>
      <c r="G240" s="2">
        <v>185</v>
      </c>
      <c r="H240" s="2">
        <v>388</v>
      </c>
      <c r="I240" s="2">
        <v>190</v>
      </c>
      <c r="J240" s="2">
        <v>429</v>
      </c>
      <c r="K240" s="2">
        <v>203</v>
      </c>
    </row>
    <row r="241" spans="1:11" ht="10.7" customHeight="1" x14ac:dyDescent="0.15">
      <c r="A241" s="35" t="s">
        <v>80</v>
      </c>
      <c r="B241" s="2">
        <v>1132</v>
      </c>
      <c r="C241" s="2">
        <v>508</v>
      </c>
      <c r="D241" s="2">
        <v>1254</v>
      </c>
      <c r="E241" s="2">
        <v>581</v>
      </c>
      <c r="F241" s="2">
        <v>1893</v>
      </c>
      <c r="G241" s="2">
        <v>819</v>
      </c>
      <c r="H241" s="2">
        <v>1746</v>
      </c>
      <c r="I241" s="2">
        <v>841</v>
      </c>
      <c r="J241" s="2">
        <v>1869</v>
      </c>
      <c r="K241" s="2">
        <v>919</v>
      </c>
    </row>
    <row r="242" spans="1:11" ht="10.7" customHeight="1" x14ac:dyDescent="0.15">
      <c r="A242" s="35" t="s">
        <v>81</v>
      </c>
      <c r="B242" s="2">
        <v>125</v>
      </c>
      <c r="C242" s="2">
        <v>49</v>
      </c>
      <c r="D242" s="2">
        <v>179</v>
      </c>
      <c r="E242" s="2">
        <v>86</v>
      </c>
      <c r="F242" s="2">
        <v>206</v>
      </c>
      <c r="G242" s="2">
        <v>89</v>
      </c>
      <c r="H242" s="2">
        <v>229</v>
      </c>
      <c r="I242" s="2">
        <v>95</v>
      </c>
      <c r="J242" s="2">
        <v>234</v>
      </c>
      <c r="K242" s="2">
        <v>106</v>
      </c>
    </row>
    <row r="243" spans="1:11" ht="10.7" customHeight="1" x14ac:dyDescent="0.15">
      <c r="A243" s="35" t="s">
        <v>82</v>
      </c>
      <c r="B243" s="2">
        <v>416</v>
      </c>
      <c r="C243" s="2">
        <v>267</v>
      </c>
      <c r="D243" s="2">
        <v>479</v>
      </c>
      <c r="E243" s="2">
        <v>283</v>
      </c>
      <c r="F243" s="2">
        <v>485</v>
      </c>
      <c r="G243" s="2">
        <v>321</v>
      </c>
      <c r="H243" s="2">
        <v>496</v>
      </c>
      <c r="I243" s="2">
        <v>326</v>
      </c>
      <c r="J243" s="2">
        <v>551</v>
      </c>
      <c r="K243" s="2">
        <v>349</v>
      </c>
    </row>
    <row r="244" spans="1:11" ht="10.7" customHeight="1" x14ac:dyDescent="0.15">
      <c r="A244" s="35" t="s">
        <v>83</v>
      </c>
      <c r="B244" s="2">
        <v>4409</v>
      </c>
      <c r="C244" s="2">
        <v>2165</v>
      </c>
      <c r="D244" s="2">
        <v>4226</v>
      </c>
      <c r="E244" s="2">
        <v>2079</v>
      </c>
      <c r="F244" s="2">
        <v>5620</v>
      </c>
      <c r="G244" s="2">
        <v>2823</v>
      </c>
      <c r="H244" s="2">
        <v>5769</v>
      </c>
      <c r="I244" s="2">
        <v>3025</v>
      </c>
      <c r="J244" s="2">
        <v>6498</v>
      </c>
      <c r="K244" s="2">
        <v>3390</v>
      </c>
    </row>
    <row r="245" spans="1:11" ht="10.7" customHeight="1" x14ac:dyDescent="0.15">
      <c r="A245" s="35" t="s">
        <v>84</v>
      </c>
      <c r="B245" s="2">
        <v>883</v>
      </c>
      <c r="C245" s="2">
        <v>400</v>
      </c>
      <c r="D245" s="2">
        <v>954</v>
      </c>
      <c r="E245" s="2">
        <v>455</v>
      </c>
      <c r="F245" s="2">
        <v>1076</v>
      </c>
      <c r="G245" s="2">
        <v>491</v>
      </c>
      <c r="H245" s="2">
        <v>1069</v>
      </c>
      <c r="I245" s="2">
        <v>483</v>
      </c>
      <c r="J245" s="2">
        <v>1070</v>
      </c>
      <c r="K245" s="2">
        <v>552</v>
      </c>
    </row>
    <row r="246" spans="1:11" ht="10.7" customHeight="1" x14ac:dyDescent="0.15">
      <c r="A246" s="35" t="s">
        <v>85</v>
      </c>
      <c r="B246" s="2">
        <v>124</v>
      </c>
      <c r="C246" s="2">
        <v>63</v>
      </c>
      <c r="D246" s="2">
        <v>154</v>
      </c>
      <c r="E246" s="2">
        <v>72</v>
      </c>
      <c r="F246" s="2">
        <v>103</v>
      </c>
      <c r="G246" s="2">
        <v>44</v>
      </c>
      <c r="H246" s="2">
        <v>136</v>
      </c>
      <c r="I246" s="2">
        <v>70</v>
      </c>
      <c r="J246" s="2">
        <v>146</v>
      </c>
      <c r="K246" s="2">
        <v>78</v>
      </c>
    </row>
    <row r="247" spans="1:11" ht="10.7" customHeight="1" x14ac:dyDescent="0.15">
      <c r="A247" s="35" t="s">
        <v>86</v>
      </c>
      <c r="B247" s="2">
        <v>271</v>
      </c>
      <c r="C247" s="2">
        <v>141</v>
      </c>
      <c r="D247" s="2">
        <v>290</v>
      </c>
      <c r="E247" s="2">
        <v>148</v>
      </c>
      <c r="F247" s="2">
        <v>400</v>
      </c>
      <c r="G247" s="2">
        <v>205</v>
      </c>
      <c r="H247" s="2">
        <v>394</v>
      </c>
      <c r="I247" s="2">
        <v>189</v>
      </c>
      <c r="J247" s="2">
        <v>484</v>
      </c>
      <c r="K247" s="2">
        <v>237</v>
      </c>
    </row>
    <row r="248" spans="1:11" ht="10.7" customHeight="1" x14ac:dyDescent="0.15">
      <c r="A248" s="35" t="s">
        <v>87</v>
      </c>
      <c r="B248" s="2">
        <v>92</v>
      </c>
      <c r="C248" s="2">
        <v>35</v>
      </c>
      <c r="D248" s="2">
        <v>168</v>
      </c>
      <c r="E248" s="2">
        <v>49</v>
      </c>
      <c r="F248" s="2">
        <v>255</v>
      </c>
      <c r="G248" s="2">
        <v>96</v>
      </c>
      <c r="H248" s="2">
        <v>262</v>
      </c>
      <c r="I248" s="2">
        <v>91</v>
      </c>
      <c r="J248" s="2">
        <v>246</v>
      </c>
      <c r="K248" s="2">
        <v>87</v>
      </c>
    </row>
    <row r="249" spans="1:11" ht="10.7" customHeight="1" x14ac:dyDescent="0.15">
      <c r="A249" s="35" t="s">
        <v>88</v>
      </c>
      <c r="B249" s="2">
        <v>275</v>
      </c>
      <c r="C249" s="2">
        <v>154</v>
      </c>
      <c r="D249" s="2">
        <v>449</v>
      </c>
      <c r="E249" s="2">
        <v>224</v>
      </c>
      <c r="F249" s="2">
        <v>401</v>
      </c>
      <c r="G249" s="2">
        <v>177</v>
      </c>
      <c r="H249" s="2">
        <v>440</v>
      </c>
      <c r="I249" s="2">
        <v>232</v>
      </c>
      <c r="J249" s="2">
        <v>483</v>
      </c>
      <c r="K249" s="2">
        <v>280</v>
      </c>
    </row>
    <row r="250" spans="1:11" ht="10.7" customHeight="1" x14ac:dyDescent="0.15">
      <c r="A250" s="35" t="s">
        <v>89</v>
      </c>
      <c r="B250" s="2">
        <v>88</v>
      </c>
      <c r="C250" s="2">
        <v>40</v>
      </c>
      <c r="D250" s="2">
        <v>119</v>
      </c>
      <c r="E250" s="2">
        <v>65</v>
      </c>
      <c r="F250" s="2">
        <v>107</v>
      </c>
      <c r="G250" s="2">
        <v>52</v>
      </c>
      <c r="H250" s="2">
        <v>148</v>
      </c>
      <c r="I250" s="2">
        <v>62</v>
      </c>
      <c r="J250" s="2">
        <v>152</v>
      </c>
      <c r="K250" s="2">
        <v>65</v>
      </c>
    </row>
    <row r="251" spans="1:11" ht="5.25" customHeight="1" x14ac:dyDescent="0.15">
      <c r="A251" s="35"/>
      <c r="B251" s="67"/>
      <c r="C251" s="67"/>
      <c r="D251" s="67"/>
      <c r="E251" s="67"/>
    </row>
    <row r="252" spans="1:11" ht="5.25" customHeight="1" x14ac:dyDescent="0.15">
      <c r="A252" s="35"/>
      <c r="B252" s="67"/>
      <c r="C252" s="67"/>
      <c r="D252" s="67"/>
      <c r="E252" s="67"/>
    </row>
    <row r="253" spans="1:11" ht="10.7" customHeight="1" x14ac:dyDescent="0.15">
      <c r="A253" s="35" t="s">
        <v>98</v>
      </c>
      <c r="B253" s="67">
        <v>391107</v>
      </c>
      <c r="C253" s="67">
        <v>195700</v>
      </c>
      <c r="D253" s="67">
        <v>391396</v>
      </c>
      <c r="E253" s="67">
        <v>197713</v>
      </c>
      <c r="F253" s="67">
        <v>391359</v>
      </c>
      <c r="G253" s="67">
        <v>200290</v>
      </c>
      <c r="H253" s="67">
        <v>386405</v>
      </c>
      <c r="I253" s="67">
        <v>201489</v>
      </c>
      <c r="J253" s="67">
        <v>383290</v>
      </c>
      <c r="K253" s="67">
        <v>202266</v>
      </c>
    </row>
    <row r="254" spans="1:11" ht="6.75" customHeight="1" x14ac:dyDescent="0.15">
      <c r="A254" s="35"/>
      <c r="B254" s="67"/>
      <c r="C254" s="67"/>
      <c r="D254" s="67"/>
      <c r="E254" s="67"/>
    </row>
    <row r="255" spans="1:11" ht="10.7" customHeight="1" x14ac:dyDescent="0.15">
      <c r="A255" s="35" t="s">
        <v>74</v>
      </c>
      <c r="B255" s="19">
        <v>57682</v>
      </c>
      <c r="C255" s="19">
        <v>27730</v>
      </c>
      <c r="D255" s="19">
        <v>58027</v>
      </c>
      <c r="E255" s="19">
        <v>28090</v>
      </c>
      <c r="F255" s="19">
        <v>57461</v>
      </c>
      <c r="G255" s="19">
        <v>28245</v>
      </c>
      <c r="H255" s="19">
        <v>56601</v>
      </c>
      <c r="I255" s="19">
        <v>27904</v>
      </c>
      <c r="J255" s="19">
        <v>56733</v>
      </c>
      <c r="K255" s="19">
        <v>28412</v>
      </c>
    </row>
    <row r="256" spans="1:11" ht="10.7" customHeight="1" x14ac:dyDescent="0.15">
      <c r="A256" s="35" t="s">
        <v>75</v>
      </c>
      <c r="B256" s="19">
        <v>56467</v>
      </c>
      <c r="C256" s="19">
        <v>28081</v>
      </c>
      <c r="D256" s="19">
        <v>55320</v>
      </c>
      <c r="E256" s="19">
        <v>27617</v>
      </c>
      <c r="F256" s="19">
        <v>57364</v>
      </c>
      <c r="G256" s="19">
        <v>28976</v>
      </c>
      <c r="H256" s="19">
        <v>56669</v>
      </c>
      <c r="I256" s="19">
        <v>29261</v>
      </c>
      <c r="J256" s="19">
        <v>55697</v>
      </c>
      <c r="K256" s="19">
        <v>29139</v>
      </c>
    </row>
    <row r="257" spans="1:11" ht="10.7" customHeight="1" x14ac:dyDescent="0.15">
      <c r="A257" s="35" t="s">
        <v>76</v>
      </c>
      <c r="B257" s="19">
        <v>21278</v>
      </c>
      <c r="C257" s="19">
        <v>10825</v>
      </c>
      <c r="D257" s="19">
        <v>21809</v>
      </c>
      <c r="E257" s="19">
        <v>11115</v>
      </c>
      <c r="F257" s="19">
        <v>21953</v>
      </c>
      <c r="G257" s="19">
        <v>11434</v>
      </c>
      <c r="H257" s="19">
        <v>21886</v>
      </c>
      <c r="I257" s="19">
        <v>11575</v>
      </c>
      <c r="J257" s="19">
        <v>21238</v>
      </c>
      <c r="K257" s="19">
        <v>11303</v>
      </c>
    </row>
    <row r="258" spans="1:11" ht="10.7" customHeight="1" x14ac:dyDescent="0.15">
      <c r="A258" s="35" t="s">
        <v>77</v>
      </c>
      <c r="B258" s="19">
        <v>5777</v>
      </c>
      <c r="C258" s="19">
        <v>2982</v>
      </c>
      <c r="D258" s="19">
        <v>5559</v>
      </c>
      <c r="E258" s="19">
        <v>2874</v>
      </c>
      <c r="F258" s="19">
        <v>5992</v>
      </c>
      <c r="G258" s="19">
        <v>3000</v>
      </c>
      <c r="H258" s="19">
        <v>5812</v>
      </c>
      <c r="I258" s="19">
        <v>2956</v>
      </c>
      <c r="J258" s="19">
        <v>5846</v>
      </c>
      <c r="K258" s="19">
        <v>3041</v>
      </c>
    </row>
    <row r="259" spans="1:11" ht="10.7" customHeight="1" x14ac:dyDescent="0.15">
      <c r="A259" s="35" t="s">
        <v>78</v>
      </c>
      <c r="B259" s="19">
        <v>5703</v>
      </c>
      <c r="C259" s="19">
        <v>2909</v>
      </c>
      <c r="D259" s="19">
        <v>5373</v>
      </c>
      <c r="E259" s="19">
        <v>2756</v>
      </c>
      <c r="F259" s="19">
        <v>5413</v>
      </c>
      <c r="G259" s="19">
        <v>2850</v>
      </c>
      <c r="H259" s="19">
        <v>4979</v>
      </c>
      <c r="I259" s="19">
        <v>2590</v>
      </c>
      <c r="J259" s="19">
        <v>5140</v>
      </c>
      <c r="K259" s="19">
        <v>2762</v>
      </c>
    </row>
    <row r="260" spans="1:11" ht="10.7" customHeight="1" x14ac:dyDescent="0.15">
      <c r="A260" s="35" t="s">
        <v>79</v>
      </c>
      <c r="B260" s="19">
        <v>13302</v>
      </c>
      <c r="C260" s="19">
        <v>6677</v>
      </c>
      <c r="D260" s="19">
        <v>13532</v>
      </c>
      <c r="E260" s="19">
        <v>6759</v>
      </c>
      <c r="F260" s="19">
        <v>14508</v>
      </c>
      <c r="G260" s="19">
        <v>7529</v>
      </c>
      <c r="H260" s="19">
        <v>14121</v>
      </c>
      <c r="I260" s="19">
        <v>7388</v>
      </c>
      <c r="J260" s="19">
        <v>14768</v>
      </c>
      <c r="K260" s="19">
        <v>7951</v>
      </c>
    </row>
    <row r="261" spans="1:11" ht="10.7" customHeight="1" x14ac:dyDescent="0.15">
      <c r="A261" s="35" t="s">
        <v>80</v>
      </c>
      <c r="B261" s="19">
        <v>32232</v>
      </c>
      <c r="C261" s="19">
        <v>16132</v>
      </c>
      <c r="D261" s="19">
        <v>32870</v>
      </c>
      <c r="E261" s="19">
        <v>16711</v>
      </c>
      <c r="F261" s="19">
        <v>35080</v>
      </c>
      <c r="G261" s="19">
        <v>18177</v>
      </c>
      <c r="H261" s="19">
        <v>34715</v>
      </c>
      <c r="I261" s="19">
        <v>18232</v>
      </c>
      <c r="J261" s="19">
        <v>33489</v>
      </c>
      <c r="K261" s="19">
        <v>17790</v>
      </c>
    </row>
    <row r="262" spans="1:11" ht="10.7" customHeight="1" x14ac:dyDescent="0.15">
      <c r="A262" s="35" t="s">
        <v>81</v>
      </c>
      <c r="B262" s="19">
        <v>5473</v>
      </c>
      <c r="C262" s="19">
        <v>2811</v>
      </c>
      <c r="D262" s="19">
        <v>5552</v>
      </c>
      <c r="E262" s="19">
        <v>2870</v>
      </c>
      <c r="F262" s="19">
        <v>5683</v>
      </c>
      <c r="G262" s="19">
        <v>3015</v>
      </c>
      <c r="H262" s="19">
        <v>5597</v>
      </c>
      <c r="I262" s="19">
        <v>2996</v>
      </c>
      <c r="J262" s="19">
        <v>5637</v>
      </c>
      <c r="K262" s="19">
        <v>3142</v>
      </c>
    </row>
    <row r="263" spans="1:11" ht="10.7" customHeight="1" x14ac:dyDescent="0.15">
      <c r="A263" s="35" t="s">
        <v>82</v>
      </c>
      <c r="B263" s="19">
        <v>32331</v>
      </c>
      <c r="C263" s="19">
        <v>16521</v>
      </c>
      <c r="D263" s="19">
        <v>30436</v>
      </c>
      <c r="E263" s="19">
        <v>15822</v>
      </c>
      <c r="F263" s="19">
        <v>29710</v>
      </c>
      <c r="G263" s="19">
        <v>15425</v>
      </c>
      <c r="H263" s="19">
        <v>28928</v>
      </c>
      <c r="I263" s="19">
        <v>15434</v>
      </c>
      <c r="J263" s="19">
        <v>28669</v>
      </c>
      <c r="K263" s="19">
        <v>15238</v>
      </c>
    </row>
    <row r="264" spans="1:11" ht="10.7" customHeight="1" x14ac:dyDescent="0.15">
      <c r="A264" s="35" t="s">
        <v>2938</v>
      </c>
      <c r="B264" s="19">
        <v>100580</v>
      </c>
      <c r="C264" s="19">
        <v>50327</v>
      </c>
      <c r="D264" s="19">
        <v>100187</v>
      </c>
      <c r="E264" s="19">
        <v>50725</v>
      </c>
      <c r="F264" s="19">
        <v>96855</v>
      </c>
      <c r="G264" s="19">
        <v>49798</v>
      </c>
      <c r="H264" s="19">
        <v>96231</v>
      </c>
      <c r="I264" s="19">
        <v>50825</v>
      </c>
      <c r="J264" s="19">
        <v>94231</v>
      </c>
      <c r="K264" s="19">
        <v>50007</v>
      </c>
    </row>
    <row r="265" spans="1:11" ht="10.7" customHeight="1" x14ac:dyDescent="0.15">
      <c r="A265" s="35" t="s">
        <v>84</v>
      </c>
      <c r="B265" s="19">
        <v>18076</v>
      </c>
      <c r="C265" s="19">
        <v>9330</v>
      </c>
      <c r="D265" s="19">
        <v>18533</v>
      </c>
      <c r="E265" s="19">
        <v>9906</v>
      </c>
      <c r="F265" s="19">
        <v>17941</v>
      </c>
      <c r="G265" s="19">
        <v>9540</v>
      </c>
      <c r="H265" s="19">
        <v>17860</v>
      </c>
      <c r="I265" s="19">
        <v>9809</v>
      </c>
      <c r="J265" s="19">
        <v>16706</v>
      </c>
      <c r="K265" s="19">
        <v>9300</v>
      </c>
    </row>
    <row r="266" spans="1:11" ht="10.7" customHeight="1" x14ac:dyDescent="0.15">
      <c r="A266" s="35" t="s">
        <v>85</v>
      </c>
      <c r="B266" s="19">
        <v>4460</v>
      </c>
      <c r="C266" s="19">
        <v>2255</v>
      </c>
      <c r="D266" s="19">
        <v>4528</v>
      </c>
      <c r="E266" s="19">
        <v>2317</v>
      </c>
      <c r="F266" s="19">
        <v>4522</v>
      </c>
      <c r="G266" s="19">
        <v>2343</v>
      </c>
      <c r="H266" s="19">
        <v>4760</v>
      </c>
      <c r="I266" s="19">
        <v>2440</v>
      </c>
      <c r="J266" s="19">
        <v>4878</v>
      </c>
      <c r="K266" s="19">
        <v>2409</v>
      </c>
    </row>
    <row r="267" spans="1:11" ht="10.7" customHeight="1" x14ac:dyDescent="0.15">
      <c r="A267" s="35" t="s">
        <v>86</v>
      </c>
      <c r="B267" s="19">
        <v>14872</v>
      </c>
      <c r="C267" s="19">
        <v>7351</v>
      </c>
      <c r="D267" s="19">
        <v>14438</v>
      </c>
      <c r="E267" s="19">
        <v>7226</v>
      </c>
      <c r="F267" s="19">
        <v>14386</v>
      </c>
      <c r="G267" s="19">
        <v>7268</v>
      </c>
      <c r="H267" s="19">
        <v>14012</v>
      </c>
      <c r="I267" s="19">
        <v>7301</v>
      </c>
      <c r="J267" s="19">
        <v>13771</v>
      </c>
      <c r="K267" s="19">
        <v>7203</v>
      </c>
    </row>
    <row r="268" spans="1:11" ht="10.7" customHeight="1" x14ac:dyDescent="0.15">
      <c r="A268" s="35" t="s">
        <v>87</v>
      </c>
      <c r="B268" s="19">
        <v>7203</v>
      </c>
      <c r="C268" s="19">
        <v>3836</v>
      </c>
      <c r="D268" s="19">
        <v>7374</v>
      </c>
      <c r="E268" s="19">
        <v>3925</v>
      </c>
      <c r="F268" s="19">
        <v>7252</v>
      </c>
      <c r="G268" s="19">
        <v>3912</v>
      </c>
      <c r="H268" s="19">
        <v>7381</v>
      </c>
      <c r="I268" s="19">
        <v>3928</v>
      </c>
      <c r="J268" s="19">
        <v>6509</v>
      </c>
      <c r="K268" s="19">
        <v>3499</v>
      </c>
    </row>
    <row r="269" spans="1:11" ht="10.7" customHeight="1" x14ac:dyDescent="0.15">
      <c r="A269" s="35" t="s">
        <v>88</v>
      </c>
      <c r="B269" s="19">
        <v>8584</v>
      </c>
      <c r="C269" s="19">
        <v>4255</v>
      </c>
      <c r="D269" s="19">
        <v>9560</v>
      </c>
      <c r="E269" s="19">
        <v>4778</v>
      </c>
      <c r="F269" s="19">
        <v>10028</v>
      </c>
      <c r="G269" s="19">
        <v>4954</v>
      </c>
      <c r="H269" s="19">
        <v>9859</v>
      </c>
      <c r="I269" s="19">
        <v>5027</v>
      </c>
      <c r="J269" s="19">
        <v>9447</v>
      </c>
      <c r="K269" s="19">
        <v>4817</v>
      </c>
    </row>
    <row r="270" spans="1:11" ht="10.7" customHeight="1" x14ac:dyDescent="0.15">
      <c r="A270" s="35" t="s">
        <v>2939</v>
      </c>
      <c r="B270" s="19">
        <v>7087</v>
      </c>
      <c r="C270" s="19">
        <v>3678</v>
      </c>
      <c r="D270" s="19">
        <v>8298</v>
      </c>
      <c r="E270" s="19">
        <v>4222</v>
      </c>
      <c r="F270" s="19">
        <v>7211</v>
      </c>
      <c r="G270" s="19">
        <v>3824</v>
      </c>
      <c r="H270" s="19">
        <v>6994</v>
      </c>
      <c r="I270" s="19">
        <v>3823</v>
      </c>
      <c r="J270" s="19">
        <v>10531</v>
      </c>
      <c r="K270" s="19">
        <v>6253</v>
      </c>
    </row>
    <row r="271" spans="1:11" ht="6.75" customHeight="1" x14ac:dyDescent="0.15">
      <c r="A271" s="45" t="s">
        <v>15</v>
      </c>
    </row>
    <row r="272" spans="1:11" ht="9" customHeight="1" x14ac:dyDescent="0.15">
      <c r="A272" s="45" t="s">
        <v>34</v>
      </c>
    </row>
    <row r="273" spans="1:11" ht="9" customHeight="1" x14ac:dyDescent="0.15">
      <c r="A273" s="45" t="s">
        <v>67</v>
      </c>
    </row>
    <row r="274" spans="1:11" ht="9" customHeight="1" x14ac:dyDescent="0.15">
      <c r="A274" s="48" t="s">
        <v>138</v>
      </c>
    </row>
    <row r="275" spans="1:11" ht="9" x14ac:dyDescent="0.15">
      <c r="A275" s="45" t="s">
        <v>2940</v>
      </c>
    </row>
    <row r="276" spans="1:11" ht="9" x14ac:dyDescent="0.15">
      <c r="A276" s="45" t="s">
        <v>2937</v>
      </c>
    </row>
    <row r="277" spans="1:11" ht="7.5" customHeight="1" x14ac:dyDescent="0.15"/>
    <row r="278" spans="1:11" ht="9.75" customHeight="1" x14ac:dyDescent="0.15">
      <c r="A278" s="56" t="s">
        <v>130</v>
      </c>
    </row>
    <row r="279" spans="1:11" ht="12" x14ac:dyDescent="0.2">
      <c r="B279" s="32" t="s">
        <v>66</v>
      </c>
    </row>
    <row r="281" spans="1:11" ht="10.7" customHeight="1" x14ac:dyDescent="0.15">
      <c r="A281" s="35" t="s">
        <v>73</v>
      </c>
      <c r="B281" s="67">
        <v>77251</v>
      </c>
      <c r="C281" s="67">
        <v>40756</v>
      </c>
      <c r="D281" s="67">
        <v>78422</v>
      </c>
      <c r="E281" s="67">
        <v>41038</v>
      </c>
      <c r="F281" s="67">
        <v>79547</v>
      </c>
      <c r="G281" s="67">
        <v>40736</v>
      </c>
      <c r="H281" s="67">
        <v>82415</v>
      </c>
      <c r="I281" s="67">
        <v>41576</v>
      </c>
      <c r="J281" s="67">
        <v>80830</v>
      </c>
      <c r="K281" s="67">
        <v>41035</v>
      </c>
    </row>
    <row r="282" spans="1:11" ht="10.7" customHeight="1" x14ac:dyDescent="0.15">
      <c r="A282" s="35"/>
    </row>
    <row r="283" spans="1:11" ht="10.7" customHeight="1" x14ac:dyDescent="0.15">
      <c r="A283" s="35" t="s">
        <v>74</v>
      </c>
      <c r="B283" s="2">
        <v>11517</v>
      </c>
      <c r="C283" s="2">
        <v>6056</v>
      </c>
      <c r="D283" s="2">
        <v>11837</v>
      </c>
      <c r="E283" s="2">
        <v>6202</v>
      </c>
      <c r="F283" s="2">
        <v>10570</v>
      </c>
      <c r="G283" s="2">
        <v>5494</v>
      </c>
      <c r="H283" s="2">
        <v>10502</v>
      </c>
      <c r="I283" s="2">
        <v>5529</v>
      </c>
      <c r="J283" s="2">
        <v>10235</v>
      </c>
      <c r="K283" s="2">
        <v>5435</v>
      </c>
    </row>
    <row r="284" spans="1:11" ht="10.7" customHeight="1" x14ac:dyDescent="0.15">
      <c r="A284" s="35" t="s">
        <v>75</v>
      </c>
      <c r="B284" s="2">
        <v>12585</v>
      </c>
      <c r="C284" s="2">
        <v>6706</v>
      </c>
      <c r="D284" s="2">
        <v>12702</v>
      </c>
      <c r="E284" s="2">
        <v>6630</v>
      </c>
      <c r="F284" s="2">
        <v>13693</v>
      </c>
      <c r="G284" s="2">
        <v>7013</v>
      </c>
      <c r="H284" s="2">
        <v>14022</v>
      </c>
      <c r="I284" s="2">
        <v>7272</v>
      </c>
      <c r="J284" s="2">
        <v>13766</v>
      </c>
      <c r="K284" s="2">
        <v>7284</v>
      </c>
    </row>
    <row r="285" spans="1:11" ht="10.7" customHeight="1" x14ac:dyDescent="0.15">
      <c r="A285" s="35" t="s">
        <v>76</v>
      </c>
      <c r="B285" s="2">
        <v>8970</v>
      </c>
      <c r="C285" s="2">
        <v>5070</v>
      </c>
      <c r="D285" s="2">
        <v>9336</v>
      </c>
      <c r="E285" s="2">
        <v>5198</v>
      </c>
      <c r="F285" s="2">
        <v>9883</v>
      </c>
      <c r="G285" s="2">
        <v>5279</v>
      </c>
      <c r="H285" s="2">
        <v>9667</v>
      </c>
      <c r="I285" s="2">
        <v>5197</v>
      </c>
      <c r="J285" s="2">
        <v>9925</v>
      </c>
      <c r="K285" s="2">
        <v>5370</v>
      </c>
    </row>
    <row r="286" spans="1:11" ht="10.7" customHeight="1" x14ac:dyDescent="0.15">
      <c r="A286" s="35" t="s">
        <v>77</v>
      </c>
      <c r="B286" s="2">
        <v>1823</v>
      </c>
      <c r="C286" s="2">
        <v>1095</v>
      </c>
      <c r="D286" s="2">
        <v>1983</v>
      </c>
      <c r="E286" s="2">
        <v>1181</v>
      </c>
      <c r="F286" s="2">
        <v>2083</v>
      </c>
      <c r="G286" s="2">
        <v>1182</v>
      </c>
      <c r="H286" s="2">
        <v>2112</v>
      </c>
      <c r="I286" s="2">
        <v>1159</v>
      </c>
      <c r="J286" s="2">
        <v>2062</v>
      </c>
      <c r="K286" s="2">
        <v>1173</v>
      </c>
    </row>
    <row r="287" spans="1:11" ht="10.7" customHeight="1" x14ac:dyDescent="0.15">
      <c r="A287" s="35" t="s">
        <v>78</v>
      </c>
      <c r="B287" s="2">
        <v>645</v>
      </c>
      <c r="C287" s="2">
        <v>299</v>
      </c>
      <c r="D287" s="2">
        <v>845</v>
      </c>
      <c r="E287" s="2">
        <v>362</v>
      </c>
      <c r="F287" s="2">
        <v>882</v>
      </c>
      <c r="G287" s="2">
        <v>387</v>
      </c>
      <c r="H287" s="2">
        <v>884</v>
      </c>
      <c r="I287" s="2">
        <v>402</v>
      </c>
      <c r="J287" s="2">
        <v>1081</v>
      </c>
      <c r="K287" s="2">
        <v>476</v>
      </c>
    </row>
    <row r="288" spans="1:11" ht="10.7" customHeight="1" x14ac:dyDescent="0.15">
      <c r="A288" s="35" t="s">
        <v>79</v>
      </c>
      <c r="B288" s="2">
        <v>2311</v>
      </c>
      <c r="C288" s="2">
        <v>1216</v>
      </c>
      <c r="D288" s="2">
        <v>2289</v>
      </c>
      <c r="E288" s="2">
        <v>1215</v>
      </c>
      <c r="F288" s="2">
        <v>2314</v>
      </c>
      <c r="G288" s="2">
        <v>1185</v>
      </c>
      <c r="H288" s="2">
        <v>2319</v>
      </c>
      <c r="I288" s="2">
        <v>1169</v>
      </c>
      <c r="J288" s="2">
        <v>2371</v>
      </c>
      <c r="K288" s="2">
        <v>1207</v>
      </c>
    </row>
    <row r="289" spans="1:11" ht="10.7" customHeight="1" x14ac:dyDescent="0.15">
      <c r="A289" s="35" t="s">
        <v>80</v>
      </c>
      <c r="B289" s="2">
        <v>5752</v>
      </c>
      <c r="C289" s="2">
        <v>3065</v>
      </c>
      <c r="D289" s="2">
        <v>6170</v>
      </c>
      <c r="E289" s="2">
        <v>3241</v>
      </c>
      <c r="F289" s="2">
        <v>6331</v>
      </c>
      <c r="G289" s="2">
        <v>3367</v>
      </c>
      <c r="H289" s="2">
        <v>6611</v>
      </c>
      <c r="I289" s="2">
        <v>3373</v>
      </c>
      <c r="J289" s="2">
        <v>5840</v>
      </c>
      <c r="K289" s="2">
        <v>3079</v>
      </c>
    </row>
    <row r="290" spans="1:11" ht="10.7" customHeight="1" x14ac:dyDescent="0.15">
      <c r="A290" s="35" t="s">
        <v>81</v>
      </c>
      <c r="B290" s="2">
        <v>604</v>
      </c>
      <c r="C290" s="2">
        <v>287</v>
      </c>
      <c r="D290" s="2">
        <v>808</v>
      </c>
      <c r="E290" s="2">
        <v>311</v>
      </c>
      <c r="F290" s="2">
        <v>795</v>
      </c>
      <c r="G290" s="2">
        <v>273</v>
      </c>
      <c r="H290" s="2">
        <v>800</v>
      </c>
      <c r="I290" s="2">
        <v>288</v>
      </c>
      <c r="J290" s="2">
        <v>697</v>
      </c>
      <c r="K290" s="2">
        <v>270</v>
      </c>
    </row>
    <row r="291" spans="1:11" ht="10.7" customHeight="1" x14ac:dyDescent="0.15">
      <c r="A291" s="35" t="s">
        <v>82</v>
      </c>
      <c r="B291" s="2">
        <v>4829</v>
      </c>
      <c r="C291" s="2">
        <v>2460</v>
      </c>
      <c r="D291" s="2">
        <v>5126</v>
      </c>
      <c r="E291" s="2">
        <v>2574</v>
      </c>
      <c r="F291" s="2">
        <v>5605</v>
      </c>
      <c r="G291" s="2">
        <v>2749</v>
      </c>
      <c r="H291" s="2">
        <v>5565</v>
      </c>
      <c r="I291" s="2">
        <v>2624</v>
      </c>
      <c r="J291" s="2">
        <v>5617</v>
      </c>
      <c r="K291" s="2">
        <v>2678</v>
      </c>
    </row>
    <row r="292" spans="1:11" ht="10.7" customHeight="1" x14ac:dyDescent="0.15">
      <c r="A292" s="35" t="s">
        <v>83</v>
      </c>
      <c r="B292" s="2">
        <v>15722</v>
      </c>
      <c r="C292" s="2">
        <v>7983</v>
      </c>
      <c r="D292" s="2">
        <v>15543</v>
      </c>
      <c r="E292" s="2">
        <v>7931</v>
      </c>
      <c r="F292" s="2">
        <v>15616</v>
      </c>
      <c r="G292" s="2">
        <v>7834</v>
      </c>
      <c r="H292" s="2">
        <v>16775</v>
      </c>
      <c r="I292" s="2">
        <v>8081</v>
      </c>
      <c r="J292" s="2">
        <v>15852</v>
      </c>
      <c r="K292" s="2">
        <v>7588</v>
      </c>
    </row>
    <row r="293" spans="1:11" ht="10.7" customHeight="1" x14ac:dyDescent="0.15">
      <c r="A293" s="35" t="s">
        <v>84</v>
      </c>
      <c r="B293" s="2">
        <v>2859</v>
      </c>
      <c r="C293" s="2">
        <v>1618</v>
      </c>
      <c r="D293" s="2">
        <v>2858</v>
      </c>
      <c r="E293" s="2">
        <v>1596</v>
      </c>
      <c r="F293" s="2">
        <v>2699</v>
      </c>
      <c r="G293" s="2">
        <v>1457</v>
      </c>
      <c r="H293" s="2">
        <v>3099</v>
      </c>
      <c r="I293" s="2">
        <v>1677</v>
      </c>
      <c r="J293" s="2">
        <v>3093</v>
      </c>
      <c r="K293" s="2">
        <v>1659</v>
      </c>
    </row>
    <row r="294" spans="1:11" ht="10.7" customHeight="1" x14ac:dyDescent="0.15">
      <c r="A294" s="35" t="s">
        <v>85</v>
      </c>
      <c r="B294" s="2">
        <v>940</v>
      </c>
      <c r="C294" s="2">
        <v>529</v>
      </c>
      <c r="D294" s="2">
        <v>975</v>
      </c>
      <c r="E294" s="2">
        <v>535</v>
      </c>
      <c r="F294" s="2">
        <v>998</v>
      </c>
      <c r="G294" s="2">
        <v>559</v>
      </c>
      <c r="H294" s="2">
        <v>964</v>
      </c>
      <c r="I294" s="2">
        <v>554</v>
      </c>
      <c r="J294" s="2">
        <v>1036</v>
      </c>
      <c r="K294" s="2">
        <v>540</v>
      </c>
    </row>
    <row r="295" spans="1:11" ht="10.7" customHeight="1" x14ac:dyDescent="0.15">
      <c r="A295" s="35" t="s">
        <v>86</v>
      </c>
      <c r="B295" s="2">
        <v>4558</v>
      </c>
      <c r="C295" s="2">
        <v>2198</v>
      </c>
      <c r="D295" s="2">
        <v>3882</v>
      </c>
      <c r="E295" s="2">
        <v>1841</v>
      </c>
      <c r="F295" s="2">
        <v>4024</v>
      </c>
      <c r="G295" s="2">
        <v>1941</v>
      </c>
      <c r="H295" s="2">
        <v>4414</v>
      </c>
      <c r="I295" s="2">
        <v>2046</v>
      </c>
      <c r="J295" s="2">
        <v>4298</v>
      </c>
      <c r="K295" s="2">
        <v>1962</v>
      </c>
    </row>
    <row r="296" spans="1:11" ht="10.7" customHeight="1" x14ac:dyDescent="0.15">
      <c r="A296" s="35" t="s">
        <v>87</v>
      </c>
      <c r="B296" s="2">
        <v>1434</v>
      </c>
      <c r="C296" s="2">
        <v>716</v>
      </c>
      <c r="D296" s="2">
        <v>1287</v>
      </c>
      <c r="E296" s="2">
        <v>620</v>
      </c>
      <c r="F296" s="2">
        <v>1299</v>
      </c>
      <c r="G296" s="2">
        <v>577</v>
      </c>
      <c r="H296" s="2">
        <v>1571</v>
      </c>
      <c r="I296" s="2">
        <v>644</v>
      </c>
      <c r="J296" s="2">
        <v>1739</v>
      </c>
      <c r="K296" s="2">
        <v>696</v>
      </c>
    </row>
    <row r="297" spans="1:11" ht="10.7" customHeight="1" x14ac:dyDescent="0.15">
      <c r="A297" s="35" t="s">
        <v>88</v>
      </c>
      <c r="B297" s="2">
        <v>787</v>
      </c>
      <c r="C297" s="2">
        <v>451</v>
      </c>
      <c r="D297" s="2">
        <v>877</v>
      </c>
      <c r="E297" s="2">
        <v>497</v>
      </c>
      <c r="F297" s="2">
        <v>875</v>
      </c>
      <c r="G297" s="2">
        <v>460</v>
      </c>
      <c r="H297" s="2">
        <v>1037</v>
      </c>
      <c r="I297" s="2">
        <v>499</v>
      </c>
      <c r="J297" s="2">
        <v>1029</v>
      </c>
      <c r="K297" s="2">
        <v>500</v>
      </c>
    </row>
    <row r="298" spans="1:11" ht="10.7" customHeight="1" x14ac:dyDescent="0.15">
      <c r="A298" s="35" t="s">
        <v>89</v>
      </c>
      <c r="B298" s="2">
        <v>1915</v>
      </c>
      <c r="C298" s="2">
        <v>1007</v>
      </c>
      <c r="D298" s="2">
        <v>1904</v>
      </c>
      <c r="E298" s="2">
        <v>1104</v>
      </c>
      <c r="F298" s="2">
        <v>1880</v>
      </c>
      <c r="G298" s="2">
        <v>979</v>
      </c>
      <c r="H298" s="2">
        <v>2073</v>
      </c>
      <c r="I298" s="2">
        <v>1062</v>
      </c>
      <c r="J298" s="2">
        <v>2189</v>
      </c>
      <c r="K298" s="2">
        <v>1118</v>
      </c>
    </row>
    <row r="299" spans="1:11" ht="16.5" customHeight="1" x14ac:dyDescent="0.15">
      <c r="A299" s="35"/>
    </row>
    <row r="300" spans="1:11" ht="15" customHeight="1" x14ac:dyDescent="0.15">
      <c r="A300" s="35"/>
    </row>
    <row r="301" spans="1:11" ht="10.7" customHeight="1" x14ac:dyDescent="0.15">
      <c r="A301" s="35" t="s">
        <v>90</v>
      </c>
      <c r="B301" s="67">
        <v>561</v>
      </c>
      <c r="C301" s="67">
        <v>453</v>
      </c>
      <c r="D301" s="67">
        <v>548</v>
      </c>
      <c r="E301" s="67">
        <v>441</v>
      </c>
      <c r="F301" s="67">
        <v>468</v>
      </c>
      <c r="G301" s="67">
        <v>373</v>
      </c>
      <c r="H301" s="67">
        <v>532</v>
      </c>
      <c r="I301" s="67">
        <v>421</v>
      </c>
      <c r="J301" s="67">
        <v>498</v>
      </c>
      <c r="K301" s="67">
        <v>382</v>
      </c>
    </row>
    <row r="302" spans="1:11" ht="10.7" customHeight="1" x14ac:dyDescent="0.15">
      <c r="A302" s="35"/>
    </row>
    <row r="303" spans="1:11" ht="10.7" customHeight="1" x14ac:dyDescent="0.15">
      <c r="A303" s="35" t="s">
        <v>74</v>
      </c>
      <c r="B303" s="2">
        <v>561</v>
      </c>
      <c r="C303" s="2">
        <v>453</v>
      </c>
      <c r="D303" s="2">
        <v>548</v>
      </c>
      <c r="E303" s="2">
        <v>441</v>
      </c>
      <c r="F303" s="2">
        <v>468</v>
      </c>
      <c r="G303" s="2">
        <v>373</v>
      </c>
      <c r="H303" s="2">
        <v>532</v>
      </c>
      <c r="I303" s="2">
        <v>421</v>
      </c>
      <c r="J303" s="2">
        <v>498</v>
      </c>
      <c r="K303" s="2">
        <v>382</v>
      </c>
    </row>
    <row r="304" spans="1:11" ht="15" customHeight="1" x14ac:dyDescent="0.15">
      <c r="A304" s="35"/>
    </row>
    <row r="305" spans="1:11" ht="10.7" customHeight="1" x14ac:dyDescent="0.15">
      <c r="A305" s="35" t="s">
        <v>91</v>
      </c>
      <c r="B305" s="67">
        <v>85</v>
      </c>
      <c r="C305" s="67">
        <v>23</v>
      </c>
      <c r="D305" s="67">
        <v>82</v>
      </c>
      <c r="E305" s="67">
        <v>26</v>
      </c>
      <c r="F305" s="67">
        <v>91</v>
      </c>
      <c r="G305" s="67">
        <v>30</v>
      </c>
      <c r="H305" s="67">
        <v>84</v>
      </c>
      <c r="I305" s="67">
        <v>13</v>
      </c>
      <c r="J305" s="67">
        <v>102</v>
      </c>
      <c r="K305" s="67">
        <v>23</v>
      </c>
    </row>
    <row r="306" spans="1:11" ht="10.7" customHeight="1" x14ac:dyDescent="0.15">
      <c r="A306" s="35"/>
    </row>
    <row r="307" spans="1:11" ht="10.7" customHeight="1" x14ac:dyDescent="0.15">
      <c r="A307" s="35" t="s">
        <v>75</v>
      </c>
      <c r="B307" s="2">
        <v>18</v>
      </c>
      <c r="C307" s="2">
        <v>5</v>
      </c>
      <c r="D307" s="2">
        <v>19</v>
      </c>
      <c r="E307" s="2">
        <v>4</v>
      </c>
      <c r="F307" s="2">
        <v>20</v>
      </c>
      <c r="G307" s="2">
        <v>5</v>
      </c>
      <c r="H307" s="2">
        <v>20</v>
      </c>
      <c r="I307" s="2">
        <v>4</v>
      </c>
      <c r="J307" s="2">
        <v>15</v>
      </c>
      <c r="K307" s="2">
        <v>3</v>
      </c>
    </row>
    <row r="308" spans="1:11" ht="10.7" customHeight="1" x14ac:dyDescent="0.15">
      <c r="A308" s="35" t="s">
        <v>80</v>
      </c>
      <c r="B308" s="2">
        <v>31</v>
      </c>
      <c r="C308" s="2">
        <v>10</v>
      </c>
      <c r="D308" s="2">
        <v>30</v>
      </c>
      <c r="E308" s="2">
        <v>13</v>
      </c>
      <c r="F308" s="2">
        <v>36</v>
      </c>
      <c r="G308" s="2">
        <v>13</v>
      </c>
      <c r="H308" s="2">
        <v>30</v>
      </c>
      <c r="I308" s="2">
        <v>3</v>
      </c>
      <c r="J308" s="2">
        <v>26</v>
      </c>
      <c r="K308" s="2">
        <v>5</v>
      </c>
    </row>
    <row r="309" spans="1:11" ht="10.7" customHeight="1" x14ac:dyDescent="0.15">
      <c r="A309" s="35" t="s">
        <v>83</v>
      </c>
      <c r="B309" s="2">
        <v>13</v>
      </c>
      <c r="C309" s="2">
        <v>1</v>
      </c>
      <c r="D309" s="2">
        <v>13</v>
      </c>
      <c r="E309" s="2">
        <v>3</v>
      </c>
      <c r="F309" s="2">
        <v>9</v>
      </c>
      <c r="G309" s="2">
        <v>0</v>
      </c>
      <c r="H309" s="2">
        <v>15</v>
      </c>
      <c r="I309" s="2">
        <v>1</v>
      </c>
      <c r="J309" s="2">
        <v>4</v>
      </c>
      <c r="K309" s="2">
        <v>1</v>
      </c>
    </row>
    <row r="310" spans="1:11" ht="10.7" customHeight="1" x14ac:dyDescent="0.15">
      <c r="A310" s="35" t="s">
        <v>84</v>
      </c>
      <c r="B310" s="2">
        <v>9</v>
      </c>
      <c r="C310" s="2">
        <v>3</v>
      </c>
      <c r="D310" s="2">
        <v>5</v>
      </c>
      <c r="E310" s="2">
        <v>1</v>
      </c>
      <c r="F310" s="2">
        <v>7</v>
      </c>
      <c r="G310" s="2">
        <v>3</v>
      </c>
      <c r="H310" s="2">
        <v>5</v>
      </c>
      <c r="I310" s="2">
        <v>1</v>
      </c>
      <c r="J310" s="2">
        <v>8</v>
      </c>
      <c r="K310" s="2">
        <v>1</v>
      </c>
    </row>
    <row r="311" spans="1:11" ht="10.7" customHeight="1" x14ac:dyDescent="0.15">
      <c r="A311" s="35" t="s">
        <v>87</v>
      </c>
      <c r="B311" s="2">
        <v>14</v>
      </c>
      <c r="C311" s="2">
        <v>4</v>
      </c>
      <c r="D311" s="2">
        <v>15</v>
      </c>
      <c r="E311" s="2">
        <v>5</v>
      </c>
      <c r="F311" s="2">
        <v>19</v>
      </c>
      <c r="G311" s="2">
        <v>9</v>
      </c>
      <c r="H311" s="2">
        <v>14</v>
      </c>
      <c r="I311" s="2">
        <v>4</v>
      </c>
      <c r="J311" s="2">
        <v>49</v>
      </c>
      <c r="K311" s="2">
        <v>13</v>
      </c>
    </row>
    <row r="312" spans="1:11" ht="15" customHeight="1" x14ac:dyDescent="0.15">
      <c r="A312" s="35"/>
    </row>
    <row r="313" spans="1:11" ht="10.7" customHeight="1" x14ac:dyDescent="0.15">
      <c r="A313" s="35" t="s">
        <v>92</v>
      </c>
      <c r="B313" s="67">
        <v>3061</v>
      </c>
      <c r="C313" s="67">
        <v>1768</v>
      </c>
      <c r="D313" s="67">
        <v>3108</v>
      </c>
      <c r="E313" s="67">
        <v>1789</v>
      </c>
      <c r="F313" s="67">
        <v>3129</v>
      </c>
      <c r="G313" s="67">
        <v>1766</v>
      </c>
      <c r="H313" s="67">
        <v>3083</v>
      </c>
      <c r="I313" s="67">
        <v>1807</v>
      </c>
      <c r="J313" s="67">
        <v>2962</v>
      </c>
      <c r="K313" s="67">
        <v>1747</v>
      </c>
    </row>
    <row r="314" spans="1:11" ht="10.7" customHeight="1" x14ac:dyDescent="0.15">
      <c r="A314" s="35"/>
    </row>
    <row r="315" spans="1:11" ht="10.7" customHeight="1" x14ac:dyDescent="0.15">
      <c r="A315" s="35" t="s">
        <v>74</v>
      </c>
      <c r="B315" s="2">
        <v>461</v>
      </c>
      <c r="C315" s="2">
        <v>243</v>
      </c>
      <c r="D315" s="2">
        <v>357</v>
      </c>
      <c r="E315" s="2">
        <v>226</v>
      </c>
      <c r="F315" s="2">
        <v>461</v>
      </c>
      <c r="G315" s="2">
        <v>265</v>
      </c>
      <c r="H315" s="2">
        <v>476</v>
      </c>
      <c r="I315" s="2">
        <v>285</v>
      </c>
      <c r="J315" s="2">
        <v>422</v>
      </c>
      <c r="K315" s="2">
        <v>234</v>
      </c>
    </row>
    <row r="316" spans="1:11" ht="10.7" customHeight="1" x14ac:dyDescent="0.15">
      <c r="A316" s="35" t="s">
        <v>75</v>
      </c>
      <c r="B316" s="2">
        <v>243</v>
      </c>
      <c r="C316" s="2">
        <v>140</v>
      </c>
      <c r="D316" s="2">
        <v>242</v>
      </c>
      <c r="E316" s="2">
        <v>129</v>
      </c>
      <c r="F316" s="2">
        <v>282</v>
      </c>
      <c r="G316" s="2">
        <v>170</v>
      </c>
      <c r="H316" s="2">
        <v>268</v>
      </c>
      <c r="I316" s="2">
        <v>151</v>
      </c>
      <c r="J316" s="2">
        <v>233</v>
      </c>
      <c r="K316" s="2">
        <v>137</v>
      </c>
    </row>
    <row r="317" spans="1:11" ht="10.7" customHeight="1" x14ac:dyDescent="0.15">
      <c r="A317" s="35" t="s">
        <v>76</v>
      </c>
      <c r="B317" s="2">
        <v>705</v>
      </c>
      <c r="C317" s="2">
        <v>425</v>
      </c>
      <c r="D317" s="2">
        <v>695</v>
      </c>
      <c r="E317" s="2">
        <v>412</v>
      </c>
      <c r="F317" s="2">
        <v>620</v>
      </c>
      <c r="G317" s="2">
        <v>350</v>
      </c>
      <c r="H317" s="2">
        <v>596</v>
      </c>
      <c r="I317" s="2">
        <v>349</v>
      </c>
      <c r="J317" s="2">
        <v>589</v>
      </c>
      <c r="K317" s="2">
        <v>343</v>
      </c>
    </row>
    <row r="318" spans="1:11" ht="10.7" customHeight="1" x14ac:dyDescent="0.15">
      <c r="A318" s="35" t="s">
        <v>77</v>
      </c>
      <c r="B318" s="2">
        <v>0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</row>
    <row r="319" spans="1:11" ht="10.7" customHeight="1" x14ac:dyDescent="0.15">
      <c r="A319" s="35" t="s">
        <v>78</v>
      </c>
      <c r="B319" s="2">
        <v>76</v>
      </c>
      <c r="C319" s="2">
        <v>38</v>
      </c>
      <c r="D319" s="2">
        <v>99</v>
      </c>
      <c r="E319" s="2">
        <v>62</v>
      </c>
      <c r="F319" s="2">
        <v>90</v>
      </c>
      <c r="G319" s="2">
        <v>47</v>
      </c>
      <c r="H319" s="2">
        <v>99</v>
      </c>
      <c r="I319" s="2">
        <v>60</v>
      </c>
      <c r="J319" s="2">
        <v>87</v>
      </c>
      <c r="K319" s="2">
        <v>56</v>
      </c>
    </row>
    <row r="320" spans="1:11" ht="10.7" customHeight="1" x14ac:dyDescent="0.15">
      <c r="A320" s="35" t="s">
        <v>79</v>
      </c>
      <c r="B320" s="2">
        <v>152</v>
      </c>
      <c r="C320" s="2">
        <v>88</v>
      </c>
      <c r="D320" s="2">
        <v>153</v>
      </c>
      <c r="E320" s="2">
        <v>87</v>
      </c>
      <c r="F320" s="2">
        <v>160</v>
      </c>
      <c r="G320" s="2">
        <v>95</v>
      </c>
      <c r="H320" s="2">
        <v>158</v>
      </c>
      <c r="I320" s="2">
        <v>93</v>
      </c>
      <c r="J320" s="2">
        <v>162</v>
      </c>
      <c r="K320" s="2">
        <v>93</v>
      </c>
    </row>
    <row r="321" spans="1:11" ht="10.7" customHeight="1" x14ac:dyDescent="0.15">
      <c r="A321" s="35" t="s">
        <v>80</v>
      </c>
      <c r="B321" s="2">
        <v>176</v>
      </c>
      <c r="C321" s="2">
        <v>102</v>
      </c>
      <c r="D321" s="2">
        <v>188</v>
      </c>
      <c r="E321" s="2">
        <v>101</v>
      </c>
      <c r="F321" s="2">
        <v>204</v>
      </c>
      <c r="G321" s="2">
        <v>103</v>
      </c>
      <c r="H321" s="2">
        <v>193</v>
      </c>
      <c r="I321" s="2">
        <v>112</v>
      </c>
      <c r="J321" s="2">
        <v>188</v>
      </c>
      <c r="K321" s="2">
        <v>111</v>
      </c>
    </row>
    <row r="322" spans="1:11" ht="10.7" customHeight="1" x14ac:dyDescent="0.15">
      <c r="A322" s="35" t="s">
        <v>81</v>
      </c>
      <c r="B322" s="2">
        <v>37</v>
      </c>
      <c r="C322" s="2">
        <v>18</v>
      </c>
      <c r="D322" s="2">
        <v>51</v>
      </c>
      <c r="E322" s="2">
        <v>21</v>
      </c>
      <c r="F322" s="2">
        <v>40</v>
      </c>
      <c r="G322" s="2">
        <v>19</v>
      </c>
      <c r="H322" s="2">
        <v>35</v>
      </c>
      <c r="I322" s="2">
        <v>17</v>
      </c>
      <c r="J322" s="2">
        <v>43</v>
      </c>
      <c r="K322" s="2">
        <v>23</v>
      </c>
    </row>
    <row r="323" spans="1:11" ht="10.7" customHeight="1" x14ac:dyDescent="0.15">
      <c r="A323" s="35" t="s">
        <v>82</v>
      </c>
      <c r="B323" s="2">
        <v>134</v>
      </c>
      <c r="C323" s="2">
        <v>66</v>
      </c>
      <c r="D323" s="2">
        <v>147</v>
      </c>
      <c r="E323" s="2">
        <v>74</v>
      </c>
      <c r="F323" s="2">
        <v>121</v>
      </c>
      <c r="G323" s="2">
        <v>69</v>
      </c>
      <c r="H323" s="2">
        <v>118</v>
      </c>
      <c r="I323" s="2">
        <v>78</v>
      </c>
      <c r="J323" s="2">
        <v>117</v>
      </c>
      <c r="K323" s="2">
        <v>68</v>
      </c>
    </row>
    <row r="324" spans="1:11" ht="10.7" customHeight="1" x14ac:dyDescent="0.15">
      <c r="A324" s="35" t="s">
        <v>83</v>
      </c>
      <c r="B324" s="2">
        <v>610</v>
      </c>
      <c r="C324" s="2">
        <v>371</v>
      </c>
      <c r="D324" s="2">
        <v>648</v>
      </c>
      <c r="E324" s="2">
        <v>378</v>
      </c>
      <c r="F324" s="2">
        <v>595</v>
      </c>
      <c r="G324" s="2">
        <v>323</v>
      </c>
      <c r="H324" s="2">
        <v>583</v>
      </c>
      <c r="I324" s="2">
        <v>330</v>
      </c>
      <c r="J324" s="2">
        <v>568</v>
      </c>
      <c r="K324" s="2">
        <v>334</v>
      </c>
    </row>
    <row r="325" spans="1:11" ht="10.7" customHeight="1" x14ac:dyDescent="0.15">
      <c r="A325" s="35" t="s">
        <v>85</v>
      </c>
      <c r="B325" s="2">
        <v>51</v>
      </c>
      <c r="C325" s="2">
        <v>33</v>
      </c>
      <c r="D325" s="2">
        <v>63</v>
      </c>
      <c r="E325" s="2">
        <v>37</v>
      </c>
      <c r="F325" s="2">
        <v>78</v>
      </c>
      <c r="G325" s="2">
        <v>42</v>
      </c>
      <c r="H325" s="2">
        <v>71</v>
      </c>
      <c r="I325" s="2">
        <v>46</v>
      </c>
      <c r="J325" s="2">
        <v>65</v>
      </c>
      <c r="K325" s="2">
        <v>40</v>
      </c>
    </row>
    <row r="326" spans="1:11" ht="10.7" customHeight="1" x14ac:dyDescent="0.15">
      <c r="A326" s="35" t="s">
        <v>86</v>
      </c>
      <c r="B326" s="2">
        <v>227</v>
      </c>
      <c r="C326" s="2">
        <v>138</v>
      </c>
      <c r="D326" s="2">
        <v>270</v>
      </c>
      <c r="E326" s="2">
        <v>164</v>
      </c>
      <c r="F326" s="2">
        <v>257</v>
      </c>
      <c r="G326" s="2">
        <v>155</v>
      </c>
      <c r="H326" s="2">
        <v>270</v>
      </c>
      <c r="I326" s="2">
        <v>162</v>
      </c>
      <c r="J326" s="2">
        <v>275</v>
      </c>
      <c r="K326" s="2">
        <v>167</v>
      </c>
    </row>
    <row r="327" spans="1:11" ht="10.7" customHeight="1" x14ac:dyDescent="0.15">
      <c r="A327" s="35" t="s">
        <v>87</v>
      </c>
      <c r="B327" s="2">
        <v>27</v>
      </c>
      <c r="C327" s="2">
        <v>18</v>
      </c>
      <c r="D327" s="2">
        <v>26</v>
      </c>
      <c r="E327" s="2">
        <v>13</v>
      </c>
      <c r="F327" s="2">
        <v>39</v>
      </c>
      <c r="G327" s="2">
        <v>31</v>
      </c>
      <c r="H327" s="2">
        <v>19</v>
      </c>
      <c r="I327" s="2">
        <v>16</v>
      </c>
      <c r="J327" s="2">
        <v>57</v>
      </c>
      <c r="K327" s="2">
        <v>46</v>
      </c>
    </row>
    <row r="328" spans="1:11" ht="10.7" customHeight="1" x14ac:dyDescent="0.15">
      <c r="A328" s="35" t="s">
        <v>88</v>
      </c>
      <c r="B328" s="2">
        <v>71</v>
      </c>
      <c r="C328" s="2">
        <v>36</v>
      </c>
      <c r="D328" s="2">
        <v>82</v>
      </c>
      <c r="E328" s="2">
        <v>45</v>
      </c>
      <c r="F328" s="2">
        <v>86</v>
      </c>
      <c r="G328" s="2">
        <v>54</v>
      </c>
      <c r="H328" s="2">
        <v>87</v>
      </c>
      <c r="I328" s="2">
        <v>54</v>
      </c>
      <c r="J328" s="2">
        <v>65</v>
      </c>
      <c r="K328" s="2">
        <v>46</v>
      </c>
    </row>
    <row r="329" spans="1:11" ht="10.7" customHeight="1" x14ac:dyDescent="0.15">
      <c r="A329" s="35" t="s">
        <v>89</v>
      </c>
      <c r="B329" s="2">
        <v>91</v>
      </c>
      <c r="C329" s="2">
        <v>52</v>
      </c>
      <c r="D329" s="2">
        <v>87</v>
      </c>
      <c r="E329" s="2">
        <v>40</v>
      </c>
      <c r="F329" s="2">
        <v>96</v>
      </c>
      <c r="G329" s="2">
        <v>43</v>
      </c>
      <c r="H329" s="2">
        <v>110</v>
      </c>
      <c r="I329" s="2">
        <v>54</v>
      </c>
      <c r="J329" s="2">
        <v>91</v>
      </c>
      <c r="K329" s="2">
        <v>49</v>
      </c>
    </row>
    <row r="330" spans="1:11" ht="10.7" customHeight="1" x14ac:dyDescent="0.15">
      <c r="A330" s="39"/>
    </row>
    <row r="331" spans="1:11" ht="10.7" customHeight="1" x14ac:dyDescent="0.15">
      <c r="A331" s="39"/>
    </row>
    <row r="332" spans="1:11" ht="10.7" customHeight="1" x14ac:dyDescent="0.15">
      <c r="A332" s="39"/>
    </row>
    <row r="333" spans="1:11" ht="10.7" customHeight="1" x14ac:dyDescent="0.15">
      <c r="A333" s="39"/>
    </row>
    <row r="334" spans="1:11" ht="10.7" customHeight="1" x14ac:dyDescent="0.15">
      <c r="A334" s="39"/>
    </row>
    <row r="335" spans="1:11" ht="10.7" customHeight="1" x14ac:dyDescent="0.15">
      <c r="A335" s="39"/>
    </row>
    <row r="336" spans="1:11" ht="12.75" customHeight="1" x14ac:dyDescent="0.15">
      <c r="A336" s="45" t="s">
        <v>15</v>
      </c>
    </row>
    <row r="337" spans="1:11" ht="9" customHeight="1" x14ac:dyDescent="0.15">
      <c r="A337" s="45" t="s">
        <v>34</v>
      </c>
    </row>
    <row r="338" spans="1:11" ht="9" customHeight="1" x14ac:dyDescent="0.15">
      <c r="A338" s="45" t="s">
        <v>67</v>
      </c>
    </row>
    <row r="339" spans="1:11" ht="9" customHeight="1" x14ac:dyDescent="0.15">
      <c r="A339" s="48" t="s">
        <v>138</v>
      </c>
    </row>
    <row r="341" spans="1:11" ht="9.75" customHeight="1" x14ac:dyDescent="0.15">
      <c r="A341" s="56" t="s">
        <v>130</v>
      </c>
    </row>
    <row r="342" spans="1:11" ht="10.7" customHeight="1" x14ac:dyDescent="0.2">
      <c r="B342" s="32" t="s">
        <v>66</v>
      </c>
    </row>
    <row r="343" spans="1:11" ht="3.75" customHeight="1" x14ac:dyDescent="0.15">
      <c r="A343" s="38"/>
    </row>
    <row r="344" spans="1:11" ht="10.7" customHeight="1" x14ac:dyDescent="0.15">
      <c r="A344" s="35" t="s">
        <v>94</v>
      </c>
    </row>
    <row r="345" spans="1:11" ht="10.7" customHeight="1" x14ac:dyDescent="0.15">
      <c r="A345" s="35" t="s">
        <v>95</v>
      </c>
      <c r="B345" s="67">
        <v>34482</v>
      </c>
      <c r="C345" s="67">
        <v>15708</v>
      </c>
      <c r="D345" s="67">
        <v>36155</v>
      </c>
      <c r="E345" s="67">
        <v>16549</v>
      </c>
      <c r="F345" s="67">
        <v>38509</v>
      </c>
      <c r="G345" s="67">
        <v>17366</v>
      </c>
      <c r="H345" s="67">
        <v>39419</v>
      </c>
      <c r="I345" s="67">
        <v>17376</v>
      </c>
      <c r="J345" s="67">
        <v>40952</v>
      </c>
      <c r="K345" s="67">
        <v>17934</v>
      </c>
    </row>
    <row r="346" spans="1:11" ht="6.75" customHeight="1" x14ac:dyDescent="0.15">
      <c r="A346" s="35"/>
    </row>
    <row r="347" spans="1:11" ht="10.7" customHeight="1" x14ac:dyDescent="0.15">
      <c r="A347" s="35" t="s">
        <v>74</v>
      </c>
      <c r="B347" s="2">
        <v>6109</v>
      </c>
      <c r="C347" s="2">
        <v>2809</v>
      </c>
      <c r="D347" s="2">
        <v>6129</v>
      </c>
      <c r="E347" s="2">
        <v>2708</v>
      </c>
      <c r="F347" s="2">
        <v>5879</v>
      </c>
      <c r="G347" s="2">
        <v>2684</v>
      </c>
      <c r="H347" s="2">
        <v>6008</v>
      </c>
      <c r="I347" s="2">
        <v>2752</v>
      </c>
      <c r="J347" s="2">
        <v>5611</v>
      </c>
      <c r="K347" s="2">
        <v>2449</v>
      </c>
    </row>
    <row r="348" spans="1:11" ht="10.7" customHeight="1" x14ac:dyDescent="0.15">
      <c r="A348" s="35" t="s">
        <v>75</v>
      </c>
      <c r="B348" s="2">
        <v>4905</v>
      </c>
      <c r="C348" s="2">
        <v>2242</v>
      </c>
      <c r="D348" s="2">
        <v>5154</v>
      </c>
      <c r="E348" s="2">
        <v>2411</v>
      </c>
      <c r="F348" s="2">
        <v>5671</v>
      </c>
      <c r="G348" s="2">
        <v>2568</v>
      </c>
      <c r="H348" s="2">
        <v>6411</v>
      </c>
      <c r="I348" s="2">
        <v>2686</v>
      </c>
      <c r="J348" s="2">
        <v>6133</v>
      </c>
      <c r="K348" s="2">
        <v>2630</v>
      </c>
    </row>
    <row r="349" spans="1:11" ht="10.7" customHeight="1" x14ac:dyDescent="0.15">
      <c r="A349" s="35" t="s">
        <v>76</v>
      </c>
      <c r="B349" s="2">
        <v>3233</v>
      </c>
      <c r="C349" s="2">
        <v>1681</v>
      </c>
      <c r="D349" s="2">
        <v>3527</v>
      </c>
      <c r="E349" s="2">
        <v>1777</v>
      </c>
      <c r="F349" s="2">
        <v>4258</v>
      </c>
      <c r="G349" s="2">
        <v>2141</v>
      </c>
      <c r="H349" s="2">
        <v>4346</v>
      </c>
      <c r="I349" s="2">
        <v>2044</v>
      </c>
      <c r="J349" s="2">
        <v>4579</v>
      </c>
      <c r="K349" s="2">
        <v>2124</v>
      </c>
    </row>
    <row r="350" spans="1:11" ht="10.7" customHeight="1" x14ac:dyDescent="0.15">
      <c r="A350" s="35" t="s">
        <v>77</v>
      </c>
      <c r="B350" s="2">
        <v>582</v>
      </c>
      <c r="C350" s="2">
        <v>240</v>
      </c>
      <c r="D350" s="2">
        <v>568</v>
      </c>
      <c r="E350" s="2">
        <v>239</v>
      </c>
      <c r="F350" s="2">
        <v>497</v>
      </c>
      <c r="G350" s="2">
        <v>215</v>
      </c>
      <c r="H350" s="2">
        <v>506</v>
      </c>
      <c r="I350" s="2">
        <v>228</v>
      </c>
      <c r="J350" s="2">
        <v>484</v>
      </c>
      <c r="K350" s="2">
        <v>216</v>
      </c>
    </row>
    <row r="351" spans="1:11" ht="10.7" customHeight="1" x14ac:dyDescent="0.15">
      <c r="A351" s="35" t="s">
        <v>78</v>
      </c>
      <c r="B351" s="2">
        <v>839</v>
      </c>
      <c r="C351" s="2">
        <v>372</v>
      </c>
      <c r="D351" s="2">
        <v>674</v>
      </c>
      <c r="E351" s="2">
        <v>303</v>
      </c>
      <c r="F351" s="2">
        <v>472</v>
      </c>
      <c r="G351" s="2">
        <v>207</v>
      </c>
      <c r="H351" s="2">
        <v>759</v>
      </c>
      <c r="I351" s="2">
        <v>353</v>
      </c>
      <c r="J351" s="2">
        <v>822</v>
      </c>
      <c r="K351" s="2">
        <v>360</v>
      </c>
    </row>
    <row r="352" spans="1:11" ht="10.7" customHeight="1" x14ac:dyDescent="0.15">
      <c r="A352" s="35" t="s">
        <v>79</v>
      </c>
      <c r="B352" s="2">
        <v>784</v>
      </c>
      <c r="C352" s="2">
        <v>399</v>
      </c>
      <c r="D352" s="2">
        <v>976</v>
      </c>
      <c r="E352" s="2">
        <v>482</v>
      </c>
      <c r="F352" s="2">
        <v>1179</v>
      </c>
      <c r="G352" s="2">
        <v>587</v>
      </c>
      <c r="H352" s="2">
        <v>1281</v>
      </c>
      <c r="I352" s="2">
        <v>666</v>
      </c>
      <c r="J352" s="2">
        <v>1373</v>
      </c>
      <c r="K352" s="2">
        <v>746</v>
      </c>
    </row>
    <row r="353" spans="1:11" ht="10.7" customHeight="1" x14ac:dyDescent="0.15">
      <c r="A353" s="35" t="s">
        <v>80</v>
      </c>
      <c r="B353" s="2">
        <v>2829</v>
      </c>
      <c r="C353" s="2">
        <v>1286</v>
      </c>
      <c r="D353" s="2">
        <v>2925</v>
      </c>
      <c r="E353" s="2">
        <v>1324</v>
      </c>
      <c r="F353" s="2">
        <v>3242</v>
      </c>
      <c r="G353" s="2">
        <v>1455</v>
      </c>
      <c r="H353" s="2">
        <v>3350</v>
      </c>
      <c r="I353" s="2">
        <v>1497</v>
      </c>
      <c r="J353" s="2">
        <v>3692</v>
      </c>
      <c r="K353" s="2">
        <v>1649</v>
      </c>
    </row>
    <row r="354" spans="1:11" ht="10.7" customHeight="1" x14ac:dyDescent="0.15">
      <c r="A354" s="35" t="s">
        <v>81</v>
      </c>
      <c r="B354" s="2">
        <v>491</v>
      </c>
      <c r="C354" s="2">
        <v>223</v>
      </c>
      <c r="D354" s="2">
        <v>469</v>
      </c>
      <c r="E354" s="2">
        <v>206</v>
      </c>
      <c r="F354" s="2">
        <v>475</v>
      </c>
      <c r="G354" s="2">
        <v>197</v>
      </c>
      <c r="H354" s="2">
        <v>493</v>
      </c>
      <c r="I354" s="2">
        <v>193</v>
      </c>
      <c r="J354" s="2">
        <v>525</v>
      </c>
      <c r="K354" s="2">
        <v>204</v>
      </c>
    </row>
    <row r="355" spans="1:11" ht="10.7" customHeight="1" x14ac:dyDescent="0.15">
      <c r="A355" s="35" t="s">
        <v>82</v>
      </c>
      <c r="B355" s="2">
        <v>1578</v>
      </c>
      <c r="C355" s="2">
        <v>761</v>
      </c>
      <c r="D355" s="2">
        <v>1621</v>
      </c>
      <c r="E355" s="2">
        <v>716</v>
      </c>
      <c r="F355" s="2">
        <v>1840</v>
      </c>
      <c r="G355" s="2">
        <v>768</v>
      </c>
      <c r="H355" s="2">
        <v>1708</v>
      </c>
      <c r="I355" s="2">
        <v>674</v>
      </c>
      <c r="J355" s="2">
        <v>1699</v>
      </c>
      <c r="K355" s="2">
        <v>733</v>
      </c>
    </row>
    <row r="356" spans="1:11" ht="10.7" customHeight="1" x14ac:dyDescent="0.15">
      <c r="A356" s="35" t="s">
        <v>2938</v>
      </c>
      <c r="B356" s="2">
        <v>7698</v>
      </c>
      <c r="C356" s="2">
        <v>3414</v>
      </c>
      <c r="D356" s="2">
        <v>8524</v>
      </c>
      <c r="E356" s="2">
        <v>3990</v>
      </c>
      <c r="F356" s="2">
        <v>8494</v>
      </c>
      <c r="G356" s="2">
        <v>3865</v>
      </c>
      <c r="H356" s="2">
        <v>8194</v>
      </c>
      <c r="I356" s="2">
        <v>3764</v>
      </c>
      <c r="J356" s="2">
        <v>8549</v>
      </c>
      <c r="K356" s="2">
        <v>3689</v>
      </c>
    </row>
    <row r="357" spans="1:11" ht="10.7" customHeight="1" x14ac:dyDescent="0.15">
      <c r="A357" s="35" t="s">
        <v>84</v>
      </c>
      <c r="B357" s="2">
        <v>1469</v>
      </c>
      <c r="C357" s="2">
        <v>718</v>
      </c>
      <c r="D357" s="2">
        <v>1634</v>
      </c>
      <c r="E357" s="2">
        <v>777</v>
      </c>
      <c r="F357" s="2">
        <v>2107</v>
      </c>
      <c r="G357" s="2">
        <v>935</v>
      </c>
      <c r="H357" s="2">
        <v>2088</v>
      </c>
      <c r="I357" s="2">
        <v>905</v>
      </c>
      <c r="J357" s="2">
        <v>2148</v>
      </c>
      <c r="K357" s="2">
        <v>953</v>
      </c>
    </row>
    <row r="358" spans="1:11" ht="10.7" customHeight="1" x14ac:dyDescent="0.15">
      <c r="A358" s="35" t="s">
        <v>85</v>
      </c>
      <c r="B358" s="2">
        <v>304</v>
      </c>
      <c r="C358" s="2">
        <v>135</v>
      </c>
      <c r="D358" s="2">
        <v>301</v>
      </c>
      <c r="E358" s="2">
        <v>122</v>
      </c>
      <c r="F358" s="2">
        <v>272</v>
      </c>
      <c r="G358" s="2">
        <v>123</v>
      </c>
      <c r="H358" s="2">
        <v>381</v>
      </c>
      <c r="I358" s="2">
        <v>158</v>
      </c>
      <c r="J358" s="2">
        <v>349</v>
      </c>
      <c r="K358" s="2">
        <v>161</v>
      </c>
    </row>
    <row r="359" spans="1:11" ht="10.7" customHeight="1" x14ac:dyDescent="0.15">
      <c r="A359" s="35" t="s">
        <v>86</v>
      </c>
      <c r="B359" s="2">
        <v>1447</v>
      </c>
      <c r="C359" s="2">
        <v>602</v>
      </c>
      <c r="D359" s="2">
        <v>1446</v>
      </c>
      <c r="E359" s="2">
        <v>560</v>
      </c>
      <c r="F359" s="2">
        <v>1604</v>
      </c>
      <c r="G359" s="2">
        <v>591</v>
      </c>
      <c r="H359" s="2">
        <v>1579</v>
      </c>
      <c r="I359" s="2">
        <v>568</v>
      </c>
      <c r="J359" s="2">
        <v>1459</v>
      </c>
      <c r="K359" s="2">
        <v>497</v>
      </c>
    </row>
    <row r="360" spans="1:11" ht="10.7" customHeight="1" x14ac:dyDescent="0.15">
      <c r="A360" s="35" t="s">
        <v>87</v>
      </c>
      <c r="B360" s="2">
        <v>1081</v>
      </c>
      <c r="C360" s="2">
        <v>452</v>
      </c>
      <c r="D360" s="2">
        <v>996</v>
      </c>
      <c r="E360" s="2">
        <v>455</v>
      </c>
      <c r="F360" s="2">
        <v>1102</v>
      </c>
      <c r="G360" s="2">
        <v>509</v>
      </c>
      <c r="H360" s="2">
        <v>1064</v>
      </c>
      <c r="I360" s="2">
        <v>466</v>
      </c>
      <c r="J360" s="2">
        <v>1172</v>
      </c>
      <c r="K360" s="2">
        <v>523</v>
      </c>
    </row>
    <row r="361" spans="1:11" ht="10.7" customHeight="1" x14ac:dyDescent="0.15">
      <c r="A361" s="35" t="s">
        <v>88</v>
      </c>
      <c r="B361" s="2">
        <v>573</v>
      </c>
      <c r="C361" s="2">
        <v>192</v>
      </c>
      <c r="D361" s="2">
        <v>589</v>
      </c>
      <c r="E361" s="2">
        <v>214</v>
      </c>
      <c r="F361" s="2">
        <v>659</v>
      </c>
      <c r="G361" s="2">
        <v>238</v>
      </c>
      <c r="H361" s="2">
        <v>572</v>
      </c>
      <c r="I361" s="2">
        <v>191</v>
      </c>
      <c r="J361" s="2">
        <v>575</v>
      </c>
      <c r="K361" s="2">
        <v>207</v>
      </c>
    </row>
    <row r="362" spans="1:11" ht="10.7" customHeight="1" x14ac:dyDescent="0.15">
      <c r="A362" s="35" t="s">
        <v>2939</v>
      </c>
      <c r="B362" s="2">
        <v>560</v>
      </c>
      <c r="C362" s="2">
        <v>182</v>
      </c>
      <c r="D362" s="2">
        <v>622</v>
      </c>
      <c r="E362" s="2">
        <v>265</v>
      </c>
      <c r="F362" s="2">
        <v>758</v>
      </c>
      <c r="G362" s="2">
        <v>283</v>
      </c>
      <c r="H362" s="2">
        <v>679</v>
      </c>
      <c r="I362" s="2">
        <v>231</v>
      </c>
      <c r="J362" s="2">
        <v>1782</v>
      </c>
      <c r="K362" s="2">
        <v>793</v>
      </c>
    </row>
    <row r="363" spans="1:11" ht="5.25" customHeight="1" x14ac:dyDescent="0.15">
      <c r="A363" s="35"/>
      <c r="B363" s="67"/>
      <c r="C363" s="67"/>
      <c r="D363" s="67"/>
      <c r="E363" s="67"/>
    </row>
    <row r="364" spans="1:11" ht="5.25" customHeight="1" x14ac:dyDescent="0.15">
      <c r="A364" s="35"/>
      <c r="B364" s="67"/>
      <c r="C364" s="67"/>
      <c r="D364" s="67"/>
      <c r="E364" s="67"/>
    </row>
    <row r="365" spans="1:11" ht="10.7" customHeight="1" x14ac:dyDescent="0.15">
      <c r="A365" s="35" t="s">
        <v>96</v>
      </c>
      <c r="B365" s="19">
        <v>33</v>
      </c>
      <c r="C365" s="19">
        <v>15</v>
      </c>
      <c r="D365" s="19">
        <v>49</v>
      </c>
      <c r="E365" s="19">
        <v>19</v>
      </c>
      <c r="F365" s="19">
        <v>63</v>
      </c>
      <c r="G365" s="19">
        <v>28</v>
      </c>
      <c r="H365" s="19">
        <v>59</v>
      </c>
      <c r="I365" s="19">
        <v>31</v>
      </c>
      <c r="J365" s="19">
        <v>55</v>
      </c>
      <c r="K365" s="19">
        <v>35</v>
      </c>
    </row>
    <row r="366" spans="1:11" ht="10.7" customHeight="1" x14ac:dyDescent="0.15">
      <c r="A366" s="35" t="s">
        <v>97</v>
      </c>
      <c r="B366" s="2">
        <v>3</v>
      </c>
      <c r="C366" s="2">
        <v>2</v>
      </c>
      <c r="D366" s="2">
        <v>0</v>
      </c>
      <c r="E366" s="2">
        <v>0</v>
      </c>
      <c r="F366" s="2">
        <v>0</v>
      </c>
      <c r="G366" s="2">
        <v>0</v>
      </c>
      <c r="H366" s="2">
        <v>1</v>
      </c>
      <c r="I366" s="2">
        <v>1</v>
      </c>
      <c r="J366" s="2">
        <v>5</v>
      </c>
      <c r="K366" s="2">
        <v>4</v>
      </c>
    </row>
    <row r="367" spans="1:11" ht="6.75" customHeight="1" x14ac:dyDescent="0.15">
      <c r="A367" s="35"/>
    </row>
    <row r="368" spans="1:11" ht="10.7" customHeight="1" x14ac:dyDescent="0.15">
      <c r="A368" s="35" t="s">
        <v>74</v>
      </c>
      <c r="B368" s="2">
        <v>12</v>
      </c>
      <c r="C368" s="2">
        <v>8</v>
      </c>
      <c r="D368" s="2">
        <v>18</v>
      </c>
      <c r="E368" s="2">
        <v>11</v>
      </c>
      <c r="F368" s="2">
        <v>19</v>
      </c>
      <c r="G368" s="2">
        <v>13</v>
      </c>
      <c r="H368" s="2">
        <v>19</v>
      </c>
      <c r="I368" s="2">
        <v>11</v>
      </c>
      <c r="J368" s="2">
        <v>20</v>
      </c>
      <c r="K368" s="2">
        <v>16</v>
      </c>
    </row>
    <row r="369" spans="1:11" ht="10.7" customHeight="1" x14ac:dyDescent="0.15">
      <c r="A369" s="35" t="s">
        <v>75</v>
      </c>
      <c r="B369" s="2">
        <v>5</v>
      </c>
      <c r="C369" s="2">
        <v>1</v>
      </c>
      <c r="D369" s="2">
        <v>0</v>
      </c>
      <c r="E369" s="2">
        <v>0</v>
      </c>
      <c r="F369" s="2">
        <v>2</v>
      </c>
      <c r="G369" s="2">
        <v>2</v>
      </c>
      <c r="H369" s="2">
        <v>14</v>
      </c>
      <c r="I369" s="2">
        <v>8</v>
      </c>
      <c r="J369" s="2">
        <v>1</v>
      </c>
      <c r="K369" s="2">
        <v>1</v>
      </c>
    </row>
    <row r="370" spans="1:11" ht="10.7" customHeight="1" x14ac:dyDescent="0.15">
      <c r="A370" s="35" t="s">
        <v>76</v>
      </c>
      <c r="B370" s="2">
        <v>3</v>
      </c>
      <c r="C370" s="2">
        <v>2</v>
      </c>
      <c r="D370" s="2">
        <v>0</v>
      </c>
      <c r="E370" s="2">
        <v>0</v>
      </c>
      <c r="F370" s="2">
        <v>0</v>
      </c>
      <c r="G370" s="2">
        <v>0</v>
      </c>
      <c r="H370" s="2">
        <v>1</v>
      </c>
      <c r="I370" s="2">
        <v>1</v>
      </c>
      <c r="J370" s="2">
        <v>1</v>
      </c>
      <c r="K370" s="2">
        <v>1</v>
      </c>
    </row>
    <row r="371" spans="1:11" ht="10.7" customHeight="1" x14ac:dyDescent="0.15">
      <c r="A371" s="35" t="s">
        <v>77</v>
      </c>
      <c r="B371" s="2">
        <v>2</v>
      </c>
      <c r="C371" s="2">
        <v>1</v>
      </c>
      <c r="D371" s="2">
        <v>2</v>
      </c>
      <c r="E371" s="2">
        <v>0</v>
      </c>
      <c r="F371" s="2">
        <v>4</v>
      </c>
      <c r="G371" s="2">
        <v>1</v>
      </c>
      <c r="H371" s="2">
        <v>3</v>
      </c>
      <c r="I371" s="2">
        <v>2</v>
      </c>
      <c r="J371" s="2">
        <v>1</v>
      </c>
      <c r="K371" s="2">
        <v>0</v>
      </c>
    </row>
    <row r="372" spans="1:11" ht="10.7" customHeight="1" x14ac:dyDescent="0.15">
      <c r="A372" s="35" t="s">
        <v>78</v>
      </c>
      <c r="B372" s="2">
        <v>0</v>
      </c>
      <c r="C372" s="2">
        <v>0</v>
      </c>
      <c r="D372" s="2">
        <v>1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2</v>
      </c>
      <c r="K372" s="2">
        <v>2</v>
      </c>
    </row>
    <row r="373" spans="1:11" ht="10.7" customHeight="1" x14ac:dyDescent="0.15">
      <c r="A373" s="35" t="s">
        <v>79</v>
      </c>
      <c r="B373" s="2">
        <v>1</v>
      </c>
      <c r="C373" s="2">
        <v>0</v>
      </c>
      <c r="D373" s="2">
        <v>1</v>
      </c>
      <c r="E373" s="2">
        <v>1</v>
      </c>
      <c r="F373" s="2">
        <v>4</v>
      </c>
      <c r="G373" s="2">
        <v>0</v>
      </c>
      <c r="H373" s="2">
        <v>2</v>
      </c>
      <c r="I373" s="2">
        <v>0</v>
      </c>
      <c r="J373" s="2">
        <v>2</v>
      </c>
      <c r="K373" s="2">
        <v>1</v>
      </c>
    </row>
    <row r="374" spans="1:11" ht="10.7" customHeight="1" x14ac:dyDescent="0.15">
      <c r="A374" s="35" t="s">
        <v>80</v>
      </c>
      <c r="B374" s="2">
        <v>9</v>
      </c>
      <c r="C374" s="2">
        <v>2</v>
      </c>
      <c r="D374" s="2">
        <v>20</v>
      </c>
      <c r="E374" s="2">
        <v>7</v>
      </c>
      <c r="F374" s="2">
        <v>26</v>
      </c>
      <c r="G374" s="2">
        <v>10</v>
      </c>
      <c r="H374" s="2">
        <v>12</v>
      </c>
      <c r="I374" s="2">
        <v>4</v>
      </c>
      <c r="J374" s="2">
        <v>11</v>
      </c>
      <c r="K374" s="2">
        <v>5</v>
      </c>
    </row>
    <row r="375" spans="1:11" ht="10.7" customHeight="1" x14ac:dyDescent="0.15">
      <c r="A375" s="35" t="s">
        <v>81</v>
      </c>
      <c r="B375" s="2">
        <v>0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</row>
    <row r="376" spans="1:11" ht="10.7" customHeight="1" x14ac:dyDescent="0.15">
      <c r="A376" s="35" t="s">
        <v>82</v>
      </c>
      <c r="B376" s="2">
        <v>0</v>
      </c>
      <c r="C376" s="2">
        <v>0</v>
      </c>
      <c r="D376" s="2">
        <v>0</v>
      </c>
      <c r="E376" s="2">
        <v>0</v>
      </c>
      <c r="F376" s="2">
        <v>1</v>
      </c>
      <c r="G376" s="2">
        <v>1</v>
      </c>
      <c r="H376" s="2">
        <v>0</v>
      </c>
      <c r="I376" s="2">
        <v>0</v>
      </c>
      <c r="J376" s="2">
        <v>1</v>
      </c>
      <c r="K376" s="2">
        <v>0</v>
      </c>
    </row>
    <row r="377" spans="1:11" ht="10.7" customHeight="1" x14ac:dyDescent="0.15">
      <c r="A377" s="35" t="s">
        <v>83</v>
      </c>
      <c r="B377" s="2">
        <v>0</v>
      </c>
      <c r="C377" s="2">
        <v>0</v>
      </c>
      <c r="D377" s="2">
        <v>0</v>
      </c>
      <c r="E377" s="2">
        <v>0</v>
      </c>
      <c r="F377" s="2">
        <v>1</v>
      </c>
      <c r="G377" s="2">
        <v>1</v>
      </c>
      <c r="H377" s="2">
        <v>1</v>
      </c>
      <c r="I377" s="2">
        <v>1</v>
      </c>
      <c r="J377" s="2">
        <v>8</v>
      </c>
      <c r="K377" s="2">
        <v>7</v>
      </c>
    </row>
    <row r="378" spans="1:11" ht="10.7" customHeight="1" x14ac:dyDescent="0.15">
      <c r="A378" s="35" t="s">
        <v>84</v>
      </c>
      <c r="B378" s="2">
        <v>1</v>
      </c>
      <c r="C378" s="2">
        <v>1</v>
      </c>
      <c r="D378" s="2">
        <v>5</v>
      </c>
      <c r="E378" s="2">
        <v>0</v>
      </c>
      <c r="F378" s="2">
        <v>4</v>
      </c>
      <c r="G378" s="2">
        <v>0</v>
      </c>
      <c r="H378" s="2">
        <v>6</v>
      </c>
      <c r="I378" s="2">
        <v>3</v>
      </c>
      <c r="J378" s="2">
        <v>5</v>
      </c>
      <c r="K378" s="2">
        <v>1</v>
      </c>
    </row>
    <row r="379" spans="1:11" ht="10.7" customHeight="1" x14ac:dyDescent="0.15">
      <c r="A379" s="35" t="s">
        <v>85</v>
      </c>
      <c r="B379" s="2">
        <v>0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1</v>
      </c>
      <c r="K379" s="2">
        <v>0</v>
      </c>
    </row>
    <row r="380" spans="1:11" ht="10.7" customHeight="1" x14ac:dyDescent="0.15">
      <c r="A380" s="35" t="s">
        <v>86</v>
      </c>
      <c r="B380" s="2">
        <v>0</v>
      </c>
      <c r="C380" s="2">
        <v>0</v>
      </c>
      <c r="D380" s="2">
        <v>0</v>
      </c>
      <c r="E380" s="2">
        <v>0</v>
      </c>
      <c r="F380" s="2">
        <v>2</v>
      </c>
      <c r="G380" s="2">
        <v>0</v>
      </c>
      <c r="H380" s="2">
        <v>0</v>
      </c>
      <c r="I380" s="2">
        <v>0</v>
      </c>
      <c r="J380" s="2">
        <v>1</v>
      </c>
      <c r="K380" s="2">
        <v>0</v>
      </c>
    </row>
    <row r="381" spans="1:11" ht="10.7" customHeight="1" x14ac:dyDescent="0.15">
      <c r="A381" s="35" t="s">
        <v>87</v>
      </c>
      <c r="B381" s="2">
        <v>0</v>
      </c>
      <c r="C381" s="2">
        <v>0</v>
      </c>
      <c r="D381" s="2">
        <v>1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0</v>
      </c>
    </row>
    <row r="382" spans="1:11" ht="10.7" customHeight="1" x14ac:dyDescent="0.15">
      <c r="A382" s="35" t="s">
        <v>88</v>
      </c>
      <c r="B382" s="2">
        <v>0</v>
      </c>
      <c r="C382" s="2">
        <v>0</v>
      </c>
      <c r="D382" s="2">
        <v>1</v>
      </c>
      <c r="E382" s="2">
        <v>0</v>
      </c>
      <c r="F382" s="2">
        <v>0</v>
      </c>
      <c r="G382" s="2">
        <v>0</v>
      </c>
      <c r="H382" s="2">
        <v>1</v>
      </c>
      <c r="I382" s="2">
        <v>1</v>
      </c>
      <c r="J382" s="2">
        <v>1</v>
      </c>
      <c r="K382" s="2">
        <v>1</v>
      </c>
    </row>
    <row r="383" spans="1:11" ht="10.7" customHeight="1" x14ac:dyDescent="0.15">
      <c r="A383" s="35" t="s">
        <v>89</v>
      </c>
      <c r="B383" s="2">
        <v>0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</row>
    <row r="384" spans="1:11" ht="5.25" customHeight="1" x14ac:dyDescent="0.15">
      <c r="A384" s="35"/>
      <c r="B384" s="67"/>
      <c r="C384" s="67"/>
      <c r="D384" s="67"/>
      <c r="E384" s="67"/>
    </row>
    <row r="385" spans="1:11" ht="5.25" customHeight="1" x14ac:dyDescent="0.15">
      <c r="A385" s="35"/>
      <c r="B385" s="67"/>
      <c r="C385" s="67"/>
      <c r="D385" s="67"/>
      <c r="E385" s="67"/>
    </row>
    <row r="386" spans="1:11" ht="10.7" customHeight="1" x14ac:dyDescent="0.15">
      <c r="A386" s="35" t="s">
        <v>98</v>
      </c>
      <c r="B386" s="67">
        <v>115473</v>
      </c>
      <c r="C386" s="67">
        <v>58723</v>
      </c>
      <c r="D386" s="67">
        <v>118364</v>
      </c>
      <c r="E386" s="67">
        <v>59862</v>
      </c>
      <c r="F386" s="67">
        <v>121807</v>
      </c>
      <c r="G386" s="67">
        <v>60299</v>
      </c>
      <c r="H386" s="67">
        <v>125592</v>
      </c>
      <c r="I386" s="67">
        <v>61224</v>
      </c>
      <c r="J386" s="67">
        <v>125399</v>
      </c>
      <c r="K386" s="67">
        <v>61156</v>
      </c>
    </row>
    <row r="387" spans="1:11" ht="6.75" customHeight="1" x14ac:dyDescent="0.15">
      <c r="A387" s="35"/>
      <c r="B387" s="19"/>
      <c r="C387" s="19"/>
      <c r="D387" s="19"/>
      <c r="E387" s="19"/>
    </row>
    <row r="388" spans="1:11" ht="10.7" customHeight="1" x14ac:dyDescent="0.15">
      <c r="A388" s="35" t="s">
        <v>74</v>
      </c>
      <c r="B388" s="19">
        <v>18660</v>
      </c>
      <c r="C388" s="19">
        <v>9569</v>
      </c>
      <c r="D388" s="19">
        <v>18889</v>
      </c>
      <c r="E388" s="19">
        <v>9588</v>
      </c>
      <c r="F388" s="19">
        <v>17397</v>
      </c>
      <c r="G388" s="19">
        <v>8829</v>
      </c>
      <c r="H388" s="19">
        <v>17537</v>
      </c>
      <c r="I388" s="19">
        <v>8998</v>
      </c>
      <c r="J388" s="19">
        <v>16786</v>
      </c>
      <c r="K388" s="19">
        <v>8516</v>
      </c>
    </row>
    <row r="389" spans="1:11" ht="10.7" customHeight="1" x14ac:dyDescent="0.15">
      <c r="A389" s="35" t="s">
        <v>75</v>
      </c>
      <c r="B389" s="19">
        <v>17756</v>
      </c>
      <c r="C389" s="19">
        <v>9094</v>
      </c>
      <c r="D389" s="19">
        <v>18117</v>
      </c>
      <c r="E389" s="19">
        <v>9174</v>
      </c>
      <c r="F389" s="19">
        <v>19668</v>
      </c>
      <c r="G389" s="19">
        <v>9758</v>
      </c>
      <c r="H389" s="19">
        <v>20735</v>
      </c>
      <c r="I389" s="19">
        <v>10121</v>
      </c>
      <c r="J389" s="19">
        <v>20148</v>
      </c>
      <c r="K389" s="19">
        <v>10055</v>
      </c>
    </row>
    <row r="390" spans="1:11" ht="10.7" customHeight="1" x14ac:dyDescent="0.15">
      <c r="A390" s="35" t="s">
        <v>76</v>
      </c>
      <c r="B390" s="19">
        <v>12911</v>
      </c>
      <c r="C390" s="19">
        <v>7178</v>
      </c>
      <c r="D390" s="19">
        <v>13558</v>
      </c>
      <c r="E390" s="19">
        <v>7387</v>
      </c>
      <c r="F390" s="19">
        <v>14761</v>
      </c>
      <c r="G390" s="19">
        <v>7770</v>
      </c>
      <c r="H390" s="19">
        <v>14610</v>
      </c>
      <c r="I390" s="19">
        <v>7591</v>
      </c>
      <c r="J390" s="19">
        <v>15094</v>
      </c>
      <c r="K390" s="19">
        <v>7838</v>
      </c>
    </row>
    <row r="391" spans="1:11" ht="10.7" customHeight="1" x14ac:dyDescent="0.15">
      <c r="A391" s="35" t="s">
        <v>77</v>
      </c>
      <c r="B391" s="19">
        <v>2407</v>
      </c>
      <c r="C391" s="19">
        <v>1336</v>
      </c>
      <c r="D391" s="19">
        <v>2553</v>
      </c>
      <c r="E391" s="19">
        <v>1420</v>
      </c>
      <c r="F391" s="19">
        <v>2584</v>
      </c>
      <c r="G391" s="19">
        <v>1398</v>
      </c>
      <c r="H391" s="19">
        <v>2621</v>
      </c>
      <c r="I391" s="19">
        <v>1389</v>
      </c>
      <c r="J391" s="19">
        <v>2547</v>
      </c>
      <c r="K391" s="19">
        <v>1389</v>
      </c>
    </row>
    <row r="392" spans="1:11" ht="10.7" customHeight="1" x14ac:dyDescent="0.15">
      <c r="A392" s="35" t="s">
        <v>78</v>
      </c>
      <c r="B392" s="19">
        <v>1560</v>
      </c>
      <c r="C392" s="19">
        <v>709</v>
      </c>
      <c r="D392" s="19">
        <v>1619</v>
      </c>
      <c r="E392" s="19">
        <v>727</v>
      </c>
      <c r="F392" s="19">
        <v>1444</v>
      </c>
      <c r="G392" s="19">
        <v>641</v>
      </c>
      <c r="H392" s="19">
        <v>1742</v>
      </c>
      <c r="I392" s="19">
        <v>815</v>
      </c>
      <c r="J392" s="19">
        <v>1992</v>
      </c>
      <c r="K392" s="19">
        <v>894</v>
      </c>
    </row>
    <row r="393" spans="1:11" ht="10.7" customHeight="1" x14ac:dyDescent="0.15">
      <c r="A393" s="35" t="s">
        <v>79</v>
      </c>
      <c r="B393" s="19">
        <v>3248</v>
      </c>
      <c r="C393" s="19">
        <v>1703</v>
      </c>
      <c r="D393" s="19">
        <v>3419</v>
      </c>
      <c r="E393" s="19">
        <v>1785</v>
      </c>
      <c r="F393" s="19">
        <v>3657</v>
      </c>
      <c r="G393" s="19">
        <v>1867</v>
      </c>
      <c r="H393" s="19">
        <v>3760</v>
      </c>
      <c r="I393" s="19">
        <v>1928</v>
      </c>
      <c r="J393" s="19">
        <v>3908</v>
      </c>
      <c r="K393" s="19">
        <v>2047</v>
      </c>
    </row>
    <row r="394" spans="1:11" ht="10.7" customHeight="1" x14ac:dyDescent="0.15">
      <c r="A394" s="35" t="s">
        <v>80</v>
      </c>
      <c r="B394" s="19">
        <v>8797</v>
      </c>
      <c r="C394" s="19">
        <v>4465</v>
      </c>
      <c r="D394" s="19">
        <v>9333</v>
      </c>
      <c r="E394" s="19">
        <v>4686</v>
      </c>
      <c r="F394" s="19">
        <v>9839</v>
      </c>
      <c r="G394" s="19">
        <v>4948</v>
      </c>
      <c r="H394" s="19">
        <v>10196</v>
      </c>
      <c r="I394" s="19">
        <v>4989</v>
      </c>
      <c r="J394" s="19">
        <v>9757</v>
      </c>
      <c r="K394" s="19">
        <v>4849</v>
      </c>
    </row>
    <row r="395" spans="1:11" ht="10.7" customHeight="1" x14ac:dyDescent="0.15">
      <c r="A395" s="35" t="s">
        <v>81</v>
      </c>
      <c r="B395" s="19">
        <v>1132</v>
      </c>
      <c r="C395" s="19">
        <v>528</v>
      </c>
      <c r="D395" s="19">
        <v>1328</v>
      </c>
      <c r="E395" s="19">
        <v>538</v>
      </c>
      <c r="F395" s="19">
        <v>1310</v>
      </c>
      <c r="G395" s="19">
        <v>489</v>
      </c>
      <c r="H395" s="19">
        <v>1328</v>
      </c>
      <c r="I395" s="19">
        <v>498</v>
      </c>
      <c r="J395" s="19">
        <v>1265</v>
      </c>
      <c r="K395" s="19">
        <v>497</v>
      </c>
    </row>
    <row r="396" spans="1:11" ht="10.7" customHeight="1" x14ac:dyDescent="0.15">
      <c r="A396" s="35" t="s">
        <v>82</v>
      </c>
      <c r="B396" s="19">
        <v>6541</v>
      </c>
      <c r="C396" s="19">
        <v>3287</v>
      </c>
      <c r="D396" s="19">
        <v>6894</v>
      </c>
      <c r="E396" s="19">
        <v>3364</v>
      </c>
      <c r="F396" s="19">
        <v>7567</v>
      </c>
      <c r="G396" s="19">
        <v>3587</v>
      </c>
      <c r="H396" s="19">
        <v>7391</v>
      </c>
      <c r="I396" s="19">
        <v>3376</v>
      </c>
      <c r="J396" s="19">
        <v>7434</v>
      </c>
      <c r="K396" s="19">
        <v>3479</v>
      </c>
    </row>
    <row r="397" spans="1:11" ht="10.7" customHeight="1" x14ac:dyDescent="0.15">
      <c r="A397" s="35" t="s">
        <v>2938</v>
      </c>
      <c r="B397" s="19">
        <v>24043</v>
      </c>
      <c r="C397" s="19">
        <v>11769</v>
      </c>
      <c r="D397" s="19">
        <v>24728</v>
      </c>
      <c r="E397" s="19">
        <v>12302</v>
      </c>
      <c r="F397" s="19">
        <v>24715</v>
      </c>
      <c r="G397" s="19">
        <v>12023</v>
      </c>
      <c r="H397" s="19">
        <v>25568</v>
      </c>
      <c r="I397" s="19">
        <v>12177</v>
      </c>
      <c r="J397" s="19">
        <v>24981</v>
      </c>
      <c r="K397" s="19">
        <v>11619</v>
      </c>
    </row>
    <row r="398" spans="1:11" ht="10.7" customHeight="1" x14ac:dyDescent="0.15">
      <c r="A398" s="35" t="s">
        <v>84</v>
      </c>
      <c r="B398" s="19">
        <v>4338</v>
      </c>
      <c r="C398" s="19">
        <v>2340</v>
      </c>
      <c r="D398" s="19">
        <v>4502</v>
      </c>
      <c r="E398" s="19">
        <v>2374</v>
      </c>
      <c r="F398" s="19">
        <v>4817</v>
      </c>
      <c r="G398" s="19">
        <v>2395</v>
      </c>
      <c r="H398" s="19">
        <v>5198</v>
      </c>
      <c r="I398" s="19">
        <v>2586</v>
      </c>
      <c r="J398" s="19">
        <v>5254</v>
      </c>
      <c r="K398" s="19">
        <v>2614</v>
      </c>
    </row>
    <row r="399" spans="1:11" ht="10.7" customHeight="1" x14ac:dyDescent="0.15">
      <c r="A399" s="35" t="s">
        <v>85</v>
      </c>
      <c r="B399" s="19">
        <v>1295</v>
      </c>
      <c r="C399" s="19">
        <v>697</v>
      </c>
      <c r="D399" s="19">
        <v>1339</v>
      </c>
      <c r="E399" s="19">
        <v>694</v>
      </c>
      <c r="F399" s="19">
        <v>1348</v>
      </c>
      <c r="G399" s="19">
        <v>724</v>
      </c>
      <c r="H399" s="19">
        <v>1416</v>
      </c>
      <c r="I399" s="19">
        <v>758</v>
      </c>
      <c r="J399" s="19">
        <v>1451</v>
      </c>
      <c r="K399" s="19">
        <v>741</v>
      </c>
    </row>
    <row r="400" spans="1:11" ht="10.7" customHeight="1" x14ac:dyDescent="0.15">
      <c r="A400" s="35" t="s">
        <v>86</v>
      </c>
      <c r="B400" s="19">
        <v>6232</v>
      </c>
      <c r="C400" s="19">
        <v>2938</v>
      </c>
      <c r="D400" s="19">
        <v>5598</v>
      </c>
      <c r="E400" s="19">
        <v>2565</v>
      </c>
      <c r="F400" s="19">
        <v>5887</v>
      </c>
      <c r="G400" s="19">
        <v>2687</v>
      </c>
      <c r="H400" s="19">
        <v>6263</v>
      </c>
      <c r="I400" s="19">
        <v>2776</v>
      </c>
      <c r="J400" s="19">
        <v>6033</v>
      </c>
      <c r="K400" s="19">
        <v>2626</v>
      </c>
    </row>
    <row r="401" spans="1:11" ht="10.7" customHeight="1" x14ac:dyDescent="0.15">
      <c r="A401" s="35" t="s">
        <v>87</v>
      </c>
      <c r="B401" s="19">
        <v>2556</v>
      </c>
      <c r="C401" s="19">
        <v>1190</v>
      </c>
      <c r="D401" s="19">
        <v>2325</v>
      </c>
      <c r="E401" s="19">
        <v>1093</v>
      </c>
      <c r="F401" s="19">
        <v>2459</v>
      </c>
      <c r="G401" s="19">
        <v>1126</v>
      </c>
      <c r="H401" s="19">
        <v>2668</v>
      </c>
      <c r="I401" s="19">
        <v>1130</v>
      </c>
      <c r="J401" s="19">
        <v>3017</v>
      </c>
      <c r="K401" s="19">
        <v>1278</v>
      </c>
    </row>
    <row r="402" spans="1:11" ht="10.7" customHeight="1" x14ac:dyDescent="0.15">
      <c r="A402" s="35" t="s">
        <v>88</v>
      </c>
      <c r="B402" s="19">
        <v>1431</v>
      </c>
      <c r="C402" s="19">
        <v>679</v>
      </c>
      <c r="D402" s="19">
        <v>1549</v>
      </c>
      <c r="E402" s="19">
        <v>756</v>
      </c>
      <c r="F402" s="19">
        <v>1620</v>
      </c>
      <c r="G402" s="19">
        <v>752</v>
      </c>
      <c r="H402" s="19">
        <v>1697</v>
      </c>
      <c r="I402" s="19">
        <v>745</v>
      </c>
      <c r="J402" s="19">
        <v>1670</v>
      </c>
      <c r="K402" s="19">
        <v>754</v>
      </c>
    </row>
    <row r="403" spans="1:11" ht="10.7" customHeight="1" x14ac:dyDescent="0.15">
      <c r="A403" s="35" t="s">
        <v>2939</v>
      </c>
      <c r="B403" s="19">
        <v>2566</v>
      </c>
      <c r="C403" s="19">
        <v>1241</v>
      </c>
      <c r="D403" s="19">
        <v>2613</v>
      </c>
      <c r="E403" s="19">
        <v>1409</v>
      </c>
      <c r="F403" s="19">
        <v>2734</v>
      </c>
      <c r="G403" s="19">
        <v>1305</v>
      </c>
      <c r="H403" s="19">
        <v>2862</v>
      </c>
      <c r="I403" s="19">
        <v>1347</v>
      </c>
      <c r="J403" s="19">
        <v>4062</v>
      </c>
      <c r="K403" s="19">
        <v>1960</v>
      </c>
    </row>
    <row r="404" spans="1:11" ht="6.75" customHeight="1" x14ac:dyDescent="0.15">
      <c r="A404" s="45" t="s">
        <v>15</v>
      </c>
    </row>
    <row r="405" spans="1:11" ht="9" customHeight="1" x14ac:dyDescent="0.15">
      <c r="A405" s="45" t="s">
        <v>34</v>
      </c>
    </row>
    <row r="406" spans="1:11" ht="9" customHeight="1" x14ac:dyDescent="0.15">
      <c r="A406" s="45" t="s">
        <v>67</v>
      </c>
    </row>
    <row r="407" spans="1:11" ht="9" customHeight="1" x14ac:dyDescent="0.15">
      <c r="A407" s="48" t="s">
        <v>138</v>
      </c>
    </row>
    <row r="408" spans="1:11" ht="9" x14ac:dyDescent="0.15">
      <c r="A408" s="45" t="s">
        <v>2940</v>
      </c>
    </row>
    <row r="409" spans="1:11" ht="9" x14ac:dyDescent="0.15">
      <c r="A409" s="45" t="s">
        <v>2937</v>
      </c>
    </row>
    <row r="410" spans="1:11" ht="7.5" customHeight="1" x14ac:dyDescent="0.15"/>
    <row r="411" spans="1:11" ht="9.75" customHeight="1" x14ac:dyDescent="0.15">
      <c r="A411" s="56" t="s">
        <v>130</v>
      </c>
    </row>
    <row r="412" spans="1:11" ht="10.7" customHeight="1" x14ac:dyDescent="0.15">
      <c r="A412" s="39"/>
    </row>
    <row r="413" spans="1:11" ht="10.7" customHeight="1" x14ac:dyDescent="0.15">
      <c r="A413" s="39"/>
    </row>
  </sheetData>
  <mergeCells count="1">
    <mergeCell ref="B6:K6"/>
  </mergeCells>
  <printOptions horizontalCentered="1"/>
  <pageMargins left="0.39370078740157483" right="0.39370078740157483" top="0.39370078740157483" bottom="0.59055118110236227" header="0.51181102362204722" footer="0.59055118110236227"/>
  <pageSetup paperSize="9" scale="98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8"/>
  <sheetViews>
    <sheetView zoomScaleNormal="100" workbookViewId="0">
      <pane ySplit="7" topLeftCell="A8" activePane="bottomLeft" state="frozen"/>
      <selection pane="bottomLeft"/>
    </sheetView>
  </sheetViews>
  <sheetFormatPr baseColWidth="10" defaultColWidth="12.5703125" defaultRowHeight="10.5" customHeight="1" x14ac:dyDescent="0.15"/>
  <cols>
    <col min="1" max="1" width="2.28515625" style="90" customWidth="1"/>
    <col min="2" max="2" width="28" style="90" customWidth="1"/>
    <col min="3" max="3" width="6.7109375" style="49" customWidth="1"/>
    <col min="4" max="4" width="6.42578125" style="49" customWidth="1"/>
    <col min="5" max="5" width="6.7109375" style="49" customWidth="1"/>
    <col min="6" max="6" width="6.42578125" style="49" customWidth="1"/>
    <col min="7" max="12" width="6.7109375" style="49" customWidth="1"/>
    <col min="13" max="16384" width="12.5703125" style="49"/>
  </cols>
  <sheetData>
    <row r="1" spans="1:12" s="95" customFormat="1" ht="12" customHeight="1" x14ac:dyDescent="0.2">
      <c r="A1" s="68" t="s">
        <v>102</v>
      </c>
      <c r="B1" s="68"/>
    </row>
    <row r="2" spans="1:12" s="95" customFormat="1" ht="10.5" customHeight="1" x14ac:dyDescent="0.2">
      <c r="A2" s="69"/>
      <c r="B2" s="68"/>
    </row>
    <row r="3" spans="1:12" s="95" customFormat="1" ht="10.5" customHeight="1" x14ac:dyDescent="0.2">
      <c r="A3" s="70" t="s">
        <v>140</v>
      </c>
      <c r="B3" s="68"/>
    </row>
    <row r="4" spans="1:12" ht="10.5" customHeight="1" x14ac:dyDescent="0.15">
      <c r="A4" s="110"/>
      <c r="B4" s="110"/>
      <c r="C4" s="50"/>
      <c r="D4" s="50"/>
      <c r="E4" s="50"/>
      <c r="F4" s="50"/>
    </row>
    <row r="5" spans="1:12" ht="10.5" customHeight="1" x14ac:dyDescent="0.15">
      <c r="A5" s="111"/>
      <c r="B5" s="112"/>
      <c r="C5" s="843" t="s">
        <v>70</v>
      </c>
      <c r="D5" s="844"/>
      <c r="E5" s="844"/>
      <c r="F5" s="844"/>
      <c r="G5" s="844"/>
      <c r="H5" s="844"/>
      <c r="I5" s="844"/>
      <c r="J5" s="844"/>
      <c r="K5" s="844"/>
      <c r="L5" s="844"/>
    </row>
    <row r="6" spans="1:12" ht="10.5" customHeight="1" x14ac:dyDescent="0.15">
      <c r="A6" s="71" t="s">
        <v>103</v>
      </c>
      <c r="B6" s="71"/>
      <c r="C6" s="845" t="s">
        <v>33</v>
      </c>
      <c r="D6" s="846"/>
      <c r="E6" s="845" t="s">
        <v>42</v>
      </c>
      <c r="F6" s="846"/>
      <c r="G6" s="845" t="s">
        <v>43</v>
      </c>
      <c r="H6" s="846"/>
      <c r="I6" s="845" t="s">
        <v>44</v>
      </c>
      <c r="J6" s="846"/>
      <c r="K6" s="845" t="s">
        <v>126</v>
      </c>
      <c r="L6" s="846"/>
    </row>
    <row r="7" spans="1:12" ht="10.5" customHeight="1" x14ac:dyDescent="0.15">
      <c r="A7" s="72"/>
      <c r="B7" s="73"/>
      <c r="C7" s="113" t="s">
        <v>104</v>
      </c>
      <c r="D7" s="114" t="s">
        <v>105</v>
      </c>
      <c r="E7" s="113" t="s">
        <v>104</v>
      </c>
      <c r="F7" s="114" t="s">
        <v>105</v>
      </c>
      <c r="G7" s="113" t="s">
        <v>104</v>
      </c>
      <c r="H7" s="114" t="s">
        <v>105</v>
      </c>
      <c r="I7" s="113" t="s">
        <v>104</v>
      </c>
      <c r="J7" s="114" t="s">
        <v>105</v>
      </c>
      <c r="K7" s="113" t="s">
        <v>104</v>
      </c>
      <c r="L7" s="114" t="s">
        <v>105</v>
      </c>
    </row>
    <row r="8" spans="1:12" ht="10.5" customHeight="1" x14ac:dyDescent="0.15">
      <c r="A8" s="115"/>
      <c r="B8" s="115"/>
    </row>
    <row r="9" spans="1:12" s="95" customFormat="1" ht="10.5" customHeight="1" x14ac:dyDescent="0.2">
      <c r="B9" s="68"/>
      <c r="C9" s="68" t="s">
        <v>11</v>
      </c>
    </row>
    <row r="10" spans="1:12" ht="10.5" customHeight="1" x14ac:dyDescent="0.15">
      <c r="A10" s="116"/>
      <c r="B10" s="116"/>
    </row>
    <row r="11" spans="1:12" ht="12" customHeight="1" x14ac:dyDescent="0.15">
      <c r="A11" s="74" t="s">
        <v>106</v>
      </c>
      <c r="B11" s="76"/>
      <c r="C11" s="77">
        <v>339730</v>
      </c>
      <c r="D11" s="77">
        <v>228730</v>
      </c>
      <c r="E11" s="77">
        <v>342928</v>
      </c>
      <c r="F11" s="77">
        <v>230074</v>
      </c>
      <c r="G11" s="77">
        <v>341642</v>
      </c>
      <c r="H11" s="77">
        <v>229164</v>
      </c>
      <c r="I11" s="77">
        <v>336193</v>
      </c>
      <c r="J11" s="77">
        <v>225427</v>
      </c>
      <c r="K11" s="77">
        <v>332440</v>
      </c>
      <c r="L11" s="77">
        <v>223100</v>
      </c>
    </row>
    <row r="12" spans="1:12" ht="12" customHeight="1" x14ac:dyDescent="0.15">
      <c r="A12" s="74" t="s">
        <v>107</v>
      </c>
      <c r="B12" s="76"/>
      <c r="C12" s="77">
        <v>27771</v>
      </c>
      <c r="D12" s="77">
        <v>10566</v>
      </c>
      <c r="E12" s="77">
        <v>27822</v>
      </c>
      <c r="F12" s="77">
        <v>10601</v>
      </c>
      <c r="G12" s="77">
        <v>28199</v>
      </c>
      <c r="H12" s="77">
        <v>10845</v>
      </c>
      <c r="I12" s="77">
        <v>28461</v>
      </c>
      <c r="J12" s="77">
        <v>11161</v>
      </c>
      <c r="K12" s="77">
        <v>29207</v>
      </c>
      <c r="L12" s="77">
        <v>11428</v>
      </c>
    </row>
    <row r="13" spans="1:12" ht="12" customHeight="1" x14ac:dyDescent="0.15">
      <c r="A13" s="74" t="s">
        <v>108</v>
      </c>
      <c r="B13" s="76"/>
      <c r="C13" s="77"/>
      <c r="D13" s="77"/>
      <c r="E13" s="77"/>
      <c r="F13" s="77"/>
    </row>
    <row r="14" spans="1:12" ht="9" customHeight="1" x14ac:dyDescent="0.15">
      <c r="A14" s="74" t="s">
        <v>109</v>
      </c>
      <c r="B14" s="76"/>
      <c r="C14" s="77">
        <v>1006645</v>
      </c>
      <c r="D14" s="77">
        <v>567467</v>
      </c>
      <c r="E14" s="77">
        <v>1025852</v>
      </c>
      <c r="F14" s="77">
        <v>580336</v>
      </c>
      <c r="G14" s="77">
        <v>1048789</v>
      </c>
      <c r="H14" s="77">
        <v>595163</v>
      </c>
      <c r="I14" s="77">
        <v>1066411</v>
      </c>
      <c r="J14" s="77">
        <v>608909</v>
      </c>
      <c r="K14" s="77">
        <v>1082326</v>
      </c>
      <c r="L14" s="77">
        <v>622383</v>
      </c>
    </row>
    <row r="15" spans="1:12" ht="12" customHeight="1" x14ac:dyDescent="0.15">
      <c r="A15" s="74" t="s">
        <v>110</v>
      </c>
      <c r="B15" s="76"/>
      <c r="C15" s="77">
        <v>309194</v>
      </c>
      <c r="D15" s="77">
        <v>145550</v>
      </c>
      <c r="E15" s="77">
        <v>315393</v>
      </c>
      <c r="F15" s="77">
        <v>149532</v>
      </c>
      <c r="G15" s="77">
        <v>318675</v>
      </c>
      <c r="H15" s="77">
        <v>152772</v>
      </c>
      <c r="I15" s="77">
        <v>319992</v>
      </c>
      <c r="J15" s="77">
        <v>155683</v>
      </c>
      <c r="K15" s="77">
        <v>322086</v>
      </c>
      <c r="L15" s="77">
        <v>158482</v>
      </c>
    </row>
    <row r="16" spans="1:12" ht="12" customHeight="1" x14ac:dyDescent="0.15">
      <c r="A16" s="74" t="s">
        <v>111</v>
      </c>
      <c r="B16" s="76"/>
      <c r="C16" s="77">
        <v>166331</v>
      </c>
      <c r="D16" s="77">
        <v>108595</v>
      </c>
      <c r="E16" s="77">
        <v>171024</v>
      </c>
      <c r="F16" s="77">
        <v>112432</v>
      </c>
      <c r="G16" s="77">
        <v>176633</v>
      </c>
      <c r="H16" s="77">
        <v>116529</v>
      </c>
      <c r="I16" s="77">
        <v>180916</v>
      </c>
      <c r="J16" s="77">
        <v>120282</v>
      </c>
      <c r="K16" s="77">
        <v>186835</v>
      </c>
      <c r="L16" s="77">
        <v>124782</v>
      </c>
    </row>
    <row r="17" spans="1:12" ht="10.5" customHeight="1" x14ac:dyDescent="0.15">
      <c r="A17" s="74"/>
      <c r="B17" s="78" t="s">
        <v>112</v>
      </c>
      <c r="C17" s="77">
        <v>61248</v>
      </c>
      <c r="D17" s="77">
        <v>44283</v>
      </c>
      <c r="E17" s="77">
        <v>63916</v>
      </c>
      <c r="F17" s="77">
        <v>46461</v>
      </c>
      <c r="G17" s="77">
        <v>67536</v>
      </c>
      <c r="H17" s="77">
        <v>48996</v>
      </c>
      <c r="I17" s="77">
        <v>69550</v>
      </c>
      <c r="J17" s="77">
        <v>50771</v>
      </c>
      <c r="K17" s="77">
        <v>72703</v>
      </c>
      <c r="L17" s="77">
        <v>53053</v>
      </c>
    </row>
    <row r="18" spans="1:12" ht="10.5" customHeight="1" x14ac:dyDescent="0.15">
      <c r="A18" s="74"/>
      <c r="B18" s="78" t="s">
        <v>113</v>
      </c>
      <c r="C18" s="77">
        <v>89998</v>
      </c>
      <c r="D18" s="77">
        <v>54638</v>
      </c>
      <c r="E18" s="77">
        <v>92011</v>
      </c>
      <c r="F18" s="77">
        <v>56246</v>
      </c>
      <c r="G18" s="77">
        <v>93946</v>
      </c>
      <c r="H18" s="77">
        <v>57765</v>
      </c>
      <c r="I18" s="77">
        <v>96115</v>
      </c>
      <c r="J18" s="77">
        <v>59636</v>
      </c>
      <c r="K18" s="77">
        <v>98736</v>
      </c>
      <c r="L18" s="77">
        <v>61700</v>
      </c>
    </row>
    <row r="19" spans="1:12" ht="10.5" customHeight="1" x14ac:dyDescent="0.15">
      <c r="A19" s="74"/>
      <c r="B19" s="78" t="s">
        <v>114</v>
      </c>
      <c r="C19" s="77">
        <v>15085</v>
      </c>
      <c r="D19" s="77">
        <v>9674</v>
      </c>
      <c r="E19" s="77">
        <v>15097</v>
      </c>
      <c r="F19" s="77">
        <v>9725</v>
      </c>
      <c r="G19" s="77">
        <v>15151</v>
      </c>
      <c r="H19" s="77">
        <v>9768</v>
      </c>
      <c r="I19" s="77">
        <v>15251</v>
      </c>
      <c r="J19" s="77">
        <v>9875</v>
      </c>
      <c r="K19" s="77">
        <v>15396</v>
      </c>
      <c r="L19" s="77">
        <v>10029</v>
      </c>
    </row>
    <row r="20" spans="1:12" ht="21.95" customHeight="1" x14ac:dyDescent="0.15">
      <c r="A20" s="841" t="s">
        <v>115</v>
      </c>
      <c r="B20" s="842"/>
      <c r="C20" s="77">
        <v>62126</v>
      </c>
      <c r="D20" s="77">
        <v>36068</v>
      </c>
      <c r="E20" s="77">
        <v>63253</v>
      </c>
      <c r="F20" s="77">
        <v>36975</v>
      </c>
      <c r="G20" s="77">
        <v>63579</v>
      </c>
      <c r="H20" s="77">
        <v>37166</v>
      </c>
      <c r="I20" s="77">
        <v>62985</v>
      </c>
      <c r="J20" s="77">
        <v>36948</v>
      </c>
      <c r="K20" s="77">
        <v>63381</v>
      </c>
      <c r="L20" s="77">
        <v>37482</v>
      </c>
    </row>
    <row r="21" spans="1:12" ht="12" customHeight="1" x14ac:dyDescent="0.15">
      <c r="A21" s="74" t="s">
        <v>116</v>
      </c>
      <c r="B21" s="76"/>
      <c r="C21" s="77">
        <v>748933</v>
      </c>
      <c r="D21" s="77">
        <v>166020</v>
      </c>
      <c r="E21" s="77">
        <v>763354</v>
      </c>
      <c r="F21" s="77">
        <v>172742</v>
      </c>
      <c r="G21" s="77">
        <v>769085</v>
      </c>
      <c r="H21" s="77">
        <v>177575</v>
      </c>
      <c r="I21" s="77">
        <v>774552</v>
      </c>
      <c r="J21" s="77">
        <v>182449</v>
      </c>
      <c r="K21" s="77">
        <v>774687</v>
      </c>
      <c r="L21" s="77">
        <v>185992</v>
      </c>
    </row>
    <row r="22" spans="1:12" ht="12" customHeight="1" x14ac:dyDescent="0.15">
      <c r="A22" s="74" t="s">
        <v>117</v>
      </c>
      <c r="B22" s="76"/>
      <c r="C22" s="77">
        <v>93224</v>
      </c>
      <c r="D22" s="77">
        <v>58552</v>
      </c>
      <c r="E22" s="77">
        <v>93717</v>
      </c>
      <c r="F22" s="77">
        <v>58731</v>
      </c>
      <c r="G22" s="77">
        <v>94264</v>
      </c>
      <c r="H22" s="77">
        <v>58914</v>
      </c>
      <c r="I22" s="77">
        <v>94189</v>
      </c>
      <c r="J22" s="77">
        <v>59042</v>
      </c>
      <c r="K22" s="77">
        <v>95521</v>
      </c>
      <c r="L22" s="77">
        <v>60088</v>
      </c>
    </row>
    <row r="23" spans="1:12" ht="12" customHeight="1" x14ac:dyDescent="0.15">
      <c r="A23" s="74" t="s">
        <v>118</v>
      </c>
      <c r="B23" s="76"/>
      <c r="C23" s="77">
        <v>3845</v>
      </c>
      <c r="D23" s="77">
        <v>2125</v>
      </c>
      <c r="E23" s="77">
        <v>3667</v>
      </c>
      <c r="F23" s="77">
        <v>1962</v>
      </c>
      <c r="G23" s="77">
        <v>4112</v>
      </c>
      <c r="H23" s="77">
        <v>2207</v>
      </c>
      <c r="I23" s="77">
        <v>4523</v>
      </c>
      <c r="J23" s="77">
        <v>2343</v>
      </c>
      <c r="K23" s="77">
        <v>4566</v>
      </c>
      <c r="L23" s="77">
        <v>2445</v>
      </c>
    </row>
    <row r="24" spans="1:12" ht="10.5" customHeight="1" x14ac:dyDescent="0.15">
      <c r="A24" s="74"/>
      <c r="B24" s="78"/>
      <c r="C24" s="77"/>
      <c r="D24" s="77"/>
      <c r="E24" s="77"/>
      <c r="F24" s="77"/>
    </row>
    <row r="25" spans="1:12" ht="10.5" customHeight="1" x14ac:dyDescent="0.15">
      <c r="A25" s="117"/>
      <c r="B25" s="79" t="s">
        <v>2</v>
      </c>
      <c r="C25" s="77">
        <v>2757799</v>
      </c>
      <c r="D25" s="77">
        <v>1323673</v>
      </c>
      <c r="E25" s="77">
        <v>2807010</v>
      </c>
      <c r="F25" s="77">
        <v>1353385</v>
      </c>
      <c r="G25" s="77">
        <v>2844978</v>
      </c>
      <c r="H25" s="77">
        <v>1380335</v>
      </c>
      <c r="I25" s="77">
        <v>2868222</v>
      </c>
      <c r="J25" s="77">
        <v>1402244</v>
      </c>
      <c r="K25" s="77">
        <v>2891049</v>
      </c>
      <c r="L25" s="77">
        <v>1426182</v>
      </c>
    </row>
    <row r="26" spans="1:12" ht="10.5" customHeight="1" x14ac:dyDescent="0.15">
      <c r="A26" s="116"/>
      <c r="B26" s="118"/>
    </row>
    <row r="27" spans="1:12" ht="10.5" customHeight="1" x14ac:dyDescent="0.15">
      <c r="A27" s="116"/>
      <c r="B27" s="118"/>
    </row>
    <row r="28" spans="1:12" s="95" customFormat="1" ht="10.5" customHeight="1" x14ac:dyDescent="0.2">
      <c r="B28" s="119"/>
      <c r="C28" s="68" t="s">
        <v>13</v>
      </c>
    </row>
    <row r="29" spans="1:12" ht="10.5" customHeight="1" x14ac:dyDescent="0.15">
      <c r="A29" s="116"/>
      <c r="B29" s="118"/>
    </row>
    <row r="30" spans="1:12" ht="12" customHeight="1" x14ac:dyDescent="0.15">
      <c r="A30" s="74" t="s">
        <v>119</v>
      </c>
      <c r="B30" s="76"/>
      <c r="C30" s="51">
        <v>297233</v>
      </c>
      <c r="D30" s="51">
        <v>198661</v>
      </c>
      <c r="E30" s="77">
        <v>299344</v>
      </c>
      <c r="F30" s="77">
        <v>199328</v>
      </c>
      <c r="G30" s="49">
        <v>297927</v>
      </c>
      <c r="H30" s="49">
        <v>198704</v>
      </c>
      <c r="I30" s="49">
        <v>292867</v>
      </c>
      <c r="J30" s="49">
        <v>195279</v>
      </c>
      <c r="K30" s="49">
        <v>288948</v>
      </c>
      <c r="L30" s="49">
        <v>192949</v>
      </c>
    </row>
    <row r="31" spans="1:12" ht="12" customHeight="1" x14ac:dyDescent="0.15">
      <c r="A31" s="74" t="s">
        <v>107</v>
      </c>
      <c r="B31" s="76"/>
      <c r="C31" s="51">
        <v>26516</v>
      </c>
      <c r="D31" s="51">
        <v>10143</v>
      </c>
      <c r="E31" s="77">
        <v>26552</v>
      </c>
      <c r="F31" s="77">
        <v>10167</v>
      </c>
      <c r="G31" s="49">
        <v>26917</v>
      </c>
      <c r="H31" s="49">
        <v>10395</v>
      </c>
      <c r="I31" s="49">
        <v>27110</v>
      </c>
      <c r="J31" s="49">
        <v>10669</v>
      </c>
      <c r="K31" s="49">
        <v>27779</v>
      </c>
      <c r="L31" s="49">
        <v>10890</v>
      </c>
    </row>
    <row r="32" spans="1:12" ht="12" customHeight="1" x14ac:dyDescent="0.15">
      <c r="A32" s="74" t="s">
        <v>108</v>
      </c>
      <c r="B32" s="76"/>
      <c r="E32" s="77"/>
      <c r="F32" s="77"/>
    </row>
    <row r="33" spans="1:12" ht="9" customHeight="1" x14ac:dyDescent="0.15">
      <c r="A33" s="74" t="s">
        <v>109</v>
      </c>
      <c r="B33" s="76"/>
      <c r="C33" s="51">
        <v>909474</v>
      </c>
      <c r="D33" s="51">
        <v>508293</v>
      </c>
      <c r="E33" s="77">
        <v>924416</v>
      </c>
      <c r="F33" s="77">
        <v>518968</v>
      </c>
      <c r="G33" s="49">
        <v>943687</v>
      </c>
      <c r="H33" s="49">
        <v>531899</v>
      </c>
      <c r="I33" s="49">
        <v>958256</v>
      </c>
      <c r="J33" s="49">
        <v>544039</v>
      </c>
      <c r="K33" s="49">
        <v>970936</v>
      </c>
      <c r="L33" s="49">
        <v>555938</v>
      </c>
    </row>
    <row r="34" spans="1:12" ht="12" customHeight="1" x14ac:dyDescent="0.15">
      <c r="A34" s="74" t="s">
        <v>110</v>
      </c>
      <c r="B34" s="76"/>
      <c r="C34" s="51">
        <v>275327</v>
      </c>
      <c r="D34" s="51">
        <v>128856</v>
      </c>
      <c r="E34" s="77">
        <v>278860</v>
      </c>
      <c r="F34" s="77">
        <v>131317</v>
      </c>
      <c r="G34" s="49">
        <v>280303</v>
      </c>
      <c r="H34" s="49">
        <v>133710</v>
      </c>
      <c r="I34" s="49">
        <v>279020</v>
      </c>
      <c r="J34" s="49">
        <v>135307</v>
      </c>
      <c r="K34" s="49">
        <v>278926</v>
      </c>
      <c r="L34" s="49">
        <v>136849</v>
      </c>
    </row>
    <row r="35" spans="1:12" ht="12" customHeight="1" x14ac:dyDescent="0.15">
      <c r="A35" s="74" t="s">
        <v>111</v>
      </c>
      <c r="B35" s="76"/>
      <c r="C35" s="51">
        <v>149340</v>
      </c>
      <c r="D35" s="51">
        <v>98741</v>
      </c>
      <c r="E35" s="77">
        <v>153209</v>
      </c>
      <c r="F35" s="77">
        <v>101968</v>
      </c>
      <c r="G35" s="49">
        <v>158360</v>
      </c>
      <c r="H35" s="49">
        <v>105744</v>
      </c>
      <c r="I35" s="49">
        <v>161607</v>
      </c>
      <c r="J35" s="49">
        <v>108795</v>
      </c>
      <c r="K35" s="49">
        <v>166723</v>
      </c>
      <c r="L35" s="49">
        <v>112758</v>
      </c>
    </row>
    <row r="36" spans="1:12" ht="10.15" customHeight="1" x14ac:dyDescent="0.15">
      <c r="A36" s="74"/>
      <c r="B36" s="78" t="s">
        <v>112</v>
      </c>
      <c r="C36" s="51">
        <v>57492</v>
      </c>
      <c r="D36" s="51">
        <v>41659</v>
      </c>
      <c r="E36" s="77">
        <v>59886</v>
      </c>
      <c r="F36" s="77">
        <v>43594</v>
      </c>
      <c r="G36" s="49">
        <v>63398</v>
      </c>
      <c r="H36" s="49">
        <v>46054</v>
      </c>
      <c r="I36" s="49">
        <v>65011</v>
      </c>
      <c r="J36" s="49">
        <v>47549</v>
      </c>
      <c r="K36" s="49">
        <v>67782</v>
      </c>
      <c r="L36" s="49">
        <v>49581</v>
      </c>
    </row>
    <row r="37" spans="1:12" ht="10.15" customHeight="1" x14ac:dyDescent="0.15">
      <c r="A37" s="74"/>
      <c r="B37" s="78" t="s">
        <v>113</v>
      </c>
      <c r="C37" s="51">
        <v>78915</v>
      </c>
      <c r="D37" s="51">
        <v>48586</v>
      </c>
      <c r="E37" s="77">
        <v>80387</v>
      </c>
      <c r="F37" s="77">
        <v>49827</v>
      </c>
      <c r="G37" s="49">
        <v>81999</v>
      </c>
      <c r="H37" s="49">
        <v>51092</v>
      </c>
      <c r="I37" s="49">
        <v>83590</v>
      </c>
      <c r="J37" s="49">
        <v>52565</v>
      </c>
      <c r="K37" s="49">
        <v>85781</v>
      </c>
      <c r="L37" s="49">
        <v>54340</v>
      </c>
    </row>
    <row r="38" spans="1:12" ht="10.15" customHeight="1" x14ac:dyDescent="0.15">
      <c r="A38" s="74"/>
      <c r="B38" s="78" t="s">
        <v>114</v>
      </c>
      <c r="C38" s="51">
        <v>12933</v>
      </c>
      <c r="D38" s="51">
        <v>8496</v>
      </c>
      <c r="E38" s="77">
        <v>12936</v>
      </c>
      <c r="F38" s="77">
        <v>8547</v>
      </c>
      <c r="G38" s="49">
        <v>12963</v>
      </c>
      <c r="H38" s="49">
        <v>8598</v>
      </c>
      <c r="I38" s="49">
        <v>13006</v>
      </c>
      <c r="J38" s="49">
        <v>8681</v>
      </c>
      <c r="K38" s="49">
        <v>13160</v>
      </c>
      <c r="L38" s="49">
        <v>8837</v>
      </c>
    </row>
    <row r="39" spans="1:12" ht="21.95" customHeight="1" x14ac:dyDescent="0.15">
      <c r="A39" s="841" t="s">
        <v>120</v>
      </c>
      <c r="B39" s="842"/>
      <c r="C39" s="51">
        <v>55721</v>
      </c>
      <c r="D39" s="51">
        <v>32578</v>
      </c>
      <c r="E39" s="77">
        <v>56565</v>
      </c>
      <c r="F39" s="77">
        <v>33301</v>
      </c>
      <c r="G39" s="49">
        <v>56647</v>
      </c>
      <c r="H39" s="49">
        <v>33314</v>
      </c>
      <c r="I39" s="49">
        <v>55727</v>
      </c>
      <c r="J39" s="49">
        <v>32917</v>
      </c>
      <c r="K39" s="49">
        <v>55729</v>
      </c>
      <c r="L39" s="49">
        <v>33190</v>
      </c>
    </row>
    <row r="40" spans="1:12" ht="12" customHeight="1" x14ac:dyDescent="0.15">
      <c r="A40" s="74" t="s">
        <v>116</v>
      </c>
      <c r="B40" s="76"/>
      <c r="C40" s="51">
        <v>626213</v>
      </c>
      <c r="D40" s="51">
        <v>131432</v>
      </c>
      <c r="E40" s="77">
        <v>631836</v>
      </c>
      <c r="F40" s="77">
        <v>135647</v>
      </c>
      <c r="G40" s="51">
        <v>628748</v>
      </c>
      <c r="H40" s="49">
        <v>138059</v>
      </c>
      <c r="I40" s="49">
        <v>622163</v>
      </c>
      <c r="J40" s="49">
        <v>140224</v>
      </c>
      <c r="K40" s="49">
        <v>612763</v>
      </c>
      <c r="L40" s="49">
        <v>141287</v>
      </c>
    </row>
    <row r="41" spans="1:12" ht="12" customHeight="1" x14ac:dyDescent="0.15">
      <c r="A41" s="74" t="s">
        <v>117</v>
      </c>
      <c r="B41" s="76"/>
      <c r="C41" s="51">
        <v>75867</v>
      </c>
      <c r="D41" s="51">
        <v>47506</v>
      </c>
      <c r="E41" s="77">
        <v>75422</v>
      </c>
      <c r="F41" s="77">
        <v>47205</v>
      </c>
      <c r="G41" s="49">
        <v>75512</v>
      </c>
      <c r="H41" s="49">
        <v>47202</v>
      </c>
      <c r="I41" s="49">
        <v>74623</v>
      </c>
      <c r="J41" s="49">
        <v>46875</v>
      </c>
      <c r="K41" s="49">
        <v>75414</v>
      </c>
      <c r="L41" s="49">
        <v>47501</v>
      </c>
    </row>
    <row r="42" spans="1:12" ht="12" customHeight="1" x14ac:dyDescent="0.15">
      <c r="A42" s="74" t="s">
        <v>118</v>
      </c>
      <c r="B42" s="76"/>
      <c r="C42" s="51">
        <v>1803</v>
      </c>
      <c r="D42" s="51">
        <v>1081</v>
      </c>
      <c r="E42" s="77">
        <v>1911</v>
      </c>
      <c r="F42" s="77">
        <v>1048</v>
      </c>
      <c r="G42" s="51">
        <v>2294</v>
      </c>
      <c r="H42" s="49">
        <v>1270</v>
      </c>
      <c r="I42" s="49">
        <v>2184</v>
      </c>
      <c r="J42" s="49">
        <v>1171</v>
      </c>
      <c r="K42" s="49">
        <v>2230</v>
      </c>
      <c r="L42" s="49">
        <v>1234</v>
      </c>
    </row>
    <row r="43" spans="1:12" ht="10.5" customHeight="1" x14ac:dyDescent="0.15">
      <c r="A43" s="74"/>
      <c r="B43" s="78"/>
      <c r="C43" s="51"/>
    </row>
    <row r="44" spans="1:12" ht="10.5" customHeight="1" x14ac:dyDescent="0.15">
      <c r="A44" s="75"/>
      <c r="B44" s="79" t="s">
        <v>121</v>
      </c>
      <c r="C44" s="121">
        <v>2417494</v>
      </c>
      <c r="D44" s="121">
        <v>1157291</v>
      </c>
      <c r="E44" s="121">
        <v>2448115</v>
      </c>
      <c r="F44" s="121">
        <v>1178949</v>
      </c>
      <c r="G44" s="121">
        <v>2470395</v>
      </c>
      <c r="H44" s="121">
        <v>1200297</v>
      </c>
      <c r="I44" s="121">
        <v>2473557</v>
      </c>
      <c r="J44" s="121">
        <v>1215276</v>
      </c>
      <c r="K44" s="121">
        <v>2479448</v>
      </c>
      <c r="L44" s="121">
        <v>1232596</v>
      </c>
    </row>
    <row r="45" spans="1:12" ht="10.5" customHeight="1" x14ac:dyDescent="0.15">
      <c r="A45" s="116"/>
      <c r="B45" s="118"/>
    </row>
    <row r="46" spans="1:12" ht="10.5" customHeight="1" x14ac:dyDescent="0.15">
      <c r="A46" s="116"/>
      <c r="B46" s="118"/>
      <c r="G46" s="51"/>
    </row>
    <row r="47" spans="1:12" s="95" customFormat="1" ht="10.5" customHeight="1" x14ac:dyDescent="0.2">
      <c r="B47" s="119"/>
      <c r="C47" s="68" t="s">
        <v>14</v>
      </c>
      <c r="G47" s="51"/>
      <c r="H47" s="49"/>
      <c r="I47" s="49"/>
      <c r="J47" s="49"/>
      <c r="K47" s="49"/>
    </row>
    <row r="48" spans="1:12" ht="10.5" customHeight="1" x14ac:dyDescent="0.2">
      <c r="A48" s="116"/>
      <c r="B48" s="117"/>
      <c r="G48" s="51"/>
      <c r="H48" s="95"/>
      <c r="I48" s="95"/>
      <c r="J48" s="95"/>
      <c r="K48" s="95"/>
      <c r="L48" s="95"/>
    </row>
    <row r="49" spans="1:12" ht="12" customHeight="1" x14ac:dyDescent="0.15">
      <c r="A49" s="74" t="s">
        <v>119</v>
      </c>
      <c r="B49" s="76"/>
      <c r="C49" s="51">
        <v>42497</v>
      </c>
      <c r="D49" s="51">
        <v>30069</v>
      </c>
      <c r="E49" s="51">
        <v>43584</v>
      </c>
      <c r="F49" s="51">
        <v>30746</v>
      </c>
      <c r="G49" s="51">
        <v>43715</v>
      </c>
      <c r="H49" s="49">
        <v>30460</v>
      </c>
      <c r="I49" s="49">
        <v>43326</v>
      </c>
      <c r="J49" s="49">
        <v>30148</v>
      </c>
      <c r="K49" s="49">
        <v>43492</v>
      </c>
      <c r="L49" s="49">
        <v>30151</v>
      </c>
    </row>
    <row r="50" spans="1:12" ht="12" customHeight="1" x14ac:dyDescent="0.15">
      <c r="A50" s="74" t="s">
        <v>107</v>
      </c>
      <c r="B50" s="76"/>
      <c r="C50" s="51">
        <v>1255</v>
      </c>
      <c r="D50" s="49">
        <v>423</v>
      </c>
      <c r="E50" s="51">
        <v>1270</v>
      </c>
      <c r="F50" s="51">
        <v>434</v>
      </c>
      <c r="G50" s="49">
        <v>1282</v>
      </c>
      <c r="H50" s="49">
        <v>450</v>
      </c>
      <c r="I50" s="49">
        <v>1351</v>
      </c>
      <c r="J50" s="49">
        <v>492</v>
      </c>
      <c r="K50" s="49">
        <v>1428</v>
      </c>
      <c r="L50" s="49">
        <v>538</v>
      </c>
    </row>
    <row r="51" spans="1:12" ht="12" customHeight="1" x14ac:dyDescent="0.15">
      <c r="A51" s="74" t="s">
        <v>108</v>
      </c>
      <c r="B51" s="76"/>
      <c r="E51" s="51"/>
      <c r="F51" s="51"/>
    </row>
    <row r="52" spans="1:12" ht="9" customHeight="1" x14ac:dyDescent="0.15">
      <c r="A52" s="74" t="s">
        <v>109</v>
      </c>
      <c r="B52" s="76"/>
      <c r="C52" s="51">
        <v>97171</v>
      </c>
      <c r="D52" s="51">
        <v>59174</v>
      </c>
      <c r="E52" s="51">
        <v>101436</v>
      </c>
      <c r="F52" s="51">
        <v>61368</v>
      </c>
      <c r="G52" s="49">
        <v>105102</v>
      </c>
      <c r="H52" s="49">
        <v>63264</v>
      </c>
      <c r="I52" s="49">
        <v>108155</v>
      </c>
      <c r="J52" s="49">
        <v>64870</v>
      </c>
      <c r="K52" s="49">
        <v>111390</v>
      </c>
      <c r="L52" s="49">
        <v>66445</v>
      </c>
    </row>
    <row r="53" spans="1:12" ht="12" customHeight="1" x14ac:dyDescent="0.15">
      <c r="A53" s="74" t="s">
        <v>110</v>
      </c>
      <c r="B53" s="76"/>
      <c r="C53" s="51">
        <v>33867</v>
      </c>
      <c r="D53" s="51">
        <v>16694</v>
      </c>
      <c r="E53" s="51">
        <v>36533</v>
      </c>
      <c r="F53" s="51">
        <v>18215</v>
      </c>
      <c r="G53" s="49">
        <v>38372</v>
      </c>
      <c r="H53" s="49">
        <v>19062</v>
      </c>
      <c r="I53" s="49">
        <v>40972</v>
      </c>
      <c r="J53" s="49">
        <v>20376</v>
      </c>
      <c r="K53" s="49">
        <v>43160</v>
      </c>
      <c r="L53" s="49">
        <v>21633</v>
      </c>
    </row>
    <row r="54" spans="1:12" ht="12" customHeight="1" x14ac:dyDescent="0.15">
      <c r="A54" s="74" t="s">
        <v>111</v>
      </c>
      <c r="B54" s="76"/>
      <c r="C54" s="51">
        <v>16991</v>
      </c>
      <c r="D54" s="51">
        <v>9854</v>
      </c>
      <c r="E54" s="51">
        <v>17815</v>
      </c>
      <c r="F54" s="51">
        <v>10464</v>
      </c>
      <c r="G54" s="49">
        <v>18273</v>
      </c>
      <c r="H54" s="49">
        <v>10785</v>
      </c>
      <c r="I54" s="49">
        <v>19309</v>
      </c>
      <c r="J54" s="49">
        <v>11487</v>
      </c>
      <c r="K54" s="49">
        <v>20112</v>
      </c>
      <c r="L54" s="49">
        <v>12024</v>
      </c>
    </row>
    <row r="55" spans="1:12" ht="10.5" customHeight="1" x14ac:dyDescent="0.15">
      <c r="A55" s="74"/>
      <c r="B55" s="78" t="s">
        <v>112</v>
      </c>
      <c r="C55" s="51">
        <v>3756</v>
      </c>
      <c r="D55" s="51">
        <v>2624</v>
      </c>
      <c r="E55" s="51">
        <v>4030</v>
      </c>
      <c r="F55" s="51">
        <v>2867</v>
      </c>
      <c r="G55" s="49">
        <v>4138</v>
      </c>
      <c r="H55" s="49">
        <v>2942</v>
      </c>
      <c r="I55" s="49">
        <v>4539</v>
      </c>
      <c r="J55" s="49">
        <v>3222</v>
      </c>
      <c r="K55" s="49">
        <v>4921</v>
      </c>
      <c r="L55" s="49">
        <v>3472</v>
      </c>
    </row>
    <row r="56" spans="1:12" ht="10.5" customHeight="1" x14ac:dyDescent="0.15">
      <c r="A56" s="74"/>
      <c r="B56" s="78" t="s">
        <v>113</v>
      </c>
      <c r="C56" s="51">
        <v>11083</v>
      </c>
      <c r="D56" s="51">
        <v>6052</v>
      </c>
      <c r="E56" s="51">
        <v>11624</v>
      </c>
      <c r="F56" s="51">
        <v>6419</v>
      </c>
      <c r="G56" s="49">
        <v>11947</v>
      </c>
      <c r="H56" s="49">
        <v>6673</v>
      </c>
      <c r="I56" s="49">
        <v>12525</v>
      </c>
      <c r="J56" s="49">
        <v>7071</v>
      </c>
      <c r="K56" s="49">
        <v>12955</v>
      </c>
      <c r="L56" s="49">
        <v>7360</v>
      </c>
    </row>
    <row r="57" spans="1:12" ht="10.5" customHeight="1" x14ac:dyDescent="0.15">
      <c r="A57" s="74"/>
      <c r="B57" s="78" t="s">
        <v>114</v>
      </c>
      <c r="C57" s="51">
        <v>2152</v>
      </c>
      <c r="D57" s="51">
        <v>1178</v>
      </c>
      <c r="E57" s="51">
        <v>2161</v>
      </c>
      <c r="F57" s="51">
        <v>1178</v>
      </c>
      <c r="G57" s="49">
        <v>2188</v>
      </c>
      <c r="H57" s="49">
        <v>1170</v>
      </c>
      <c r="I57" s="49">
        <v>2245</v>
      </c>
      <c r="J57" s="49">
        <v>1194</v>
      </c>
      <c r="K57" s="49">
        <v>2236</v>
      </c>
      <c r="L57" s="49">
        <v>1192</v>
      </c>
    </row>
    <row r="58" spans="1:12" ht="21.95" customHeight="1" x14ac:dyDescent="0.15">
      <c r="A58" s="841" t="s">
        <v>115</v>
      </c>
      <c r="B58" s="842"/>
      <c r="C58" s="51">
        <v>6405</v>
      </c>
      <c r="D58" s="51">
        <v>3490</v>
      </c>
      <c r="E58" s="51">
        <v>6688</v>
      </c>
      <c r="F58" s="51">
        <v>3674</v>
      </c>
      <c r="G58" s="49">
        <v>6932</v>
      </c>
      <c r="H58" s="49">
        <v>3852</v>
      </c>
      <c r="I58" s="49">
        <v>7258</v>
      </c>
      <c r="J58" s="49">
        <v>4031</v>
      </c>
      <c r="K58" s="49">
        <v>7652</v>
      </c>
      <c r="L58" s="49">
        <v>4292</v>
      </c>
    </row>
    <row r="59" spans="1:12" ht="12" customHeight="1" x14ac:dyDescent="0.15">
      <c r="A59" s="74" t="s">
        <v>116</v>
      </c>
      <c r="B59" s="76"/>
      <c r="C59" s="51">
        <v>122720</v>
      </c>
      <c r="D59" s="51">
        <v>34588</v>
      </c>
      <c r="E59" s="51">
        <v>131518</v>
      </c>
      <c r="F59" s="51">
        <v>37095</v>
      </c>
      <c r="G59" s="51">
        <v>140337</v>
      </c>
      <c r="H59" s="49">
        <v>39516</v>
      </c>
      <c r="I59" s="49">
        <v>152389</v>
      </c>
      <c r="J59" s="49">
        <v>42225</v>
      </c>
      <c r="K59" s="49">
        <v>161924</v>
      </c>
      <c r="L59" s="49">
        <v>44705</v>
      </c>
    </row>
    <row r="60" spans="1:12" ht="12" customHeight="1" x14ac:dyDescent="0.15">
      <c r="A60" s="74" t="s">
        <v>117</v>
      </c>
      <c r="B60" s="76"/>
      <c r="C60" s="51">
        <v>17357</v>
      </c>
      <c r="D60" s="51">
        <v>11046</v>
      </c>
      <c r="E60" s="51">
        <v>18295</v>
      </c>
      <c r="F60" s="51">
        <v>11526</v>
      </c>
      <c r="G60" s="49">
        <v>18752</v>
      </c>
      <c r="H60" s="49">
        <v>11712</v>
      </c>
      <c r="I60" s="49">
        <v>19566</v>
      </c>
      <c r="J60" s="49">
        <v>12167</v>
      </c>
      <c r="K60" s="49">
        <v>20107</v>
      </c>
      <c r="L60" s="49">
        <v>12587</v>
      </c>
    </row>
    <row r="61" spans="1:12" ht="12" customHeight="1" x14ac:dyDescent="0.15">
      <c r="A61" s="74" t="s">
        <v>118</v>
      </c>
      <c r="B61" s="76"/>
      <c r="C61" s="51">
        <v>2042</v>
      </c>
      <c r="D61" s="51">
        <v>1044</v>
      </c>
      <c r="E61" s="51">
        <v>1756</v>
      </c>
      <c r="F61" s="51">
        <v>914</v>
      </c>
      <c r="G61" s="49">
        <v>1818</v>
      </c>
      <c r="H61" s="49">
        <v>937</v>
      </c>
      <c r="I61" s="49">
        <v>2339</v>
      </c>
      <c r="J61" s="49">
        <v>1172</v>
      </c>
      <c r="K61" s="49">
        <v>2336</v>
      </c>
      <c r="L61" s="49">
        <v>1211</v>
      </c>
    </row>
    <row r="62" spans="1:12" ht="10.5" customHeight="1" x14ac:dyDescent="0.15">
      <c r="A62" s="74"/>
      <c r="B62" s="78"/>
    </row>
    <row r="63" spans="1:12" ht="10.5" customHeight="1" x14ac:dyDescent="0.15">
      <c r="A63" s="74"/>
      <c r="B63" s="79" t="s">
        <v>121</v>
      </c>
      <c r="C63" s="121">
        <v>340305</v>
      </c>
      <c r="D63" s="121">
        <v>166382</v>
      </c>
      <c r="E63" s="121">
        <v>358895</v>
      </c>
      <c r="F63" s="121">
        <v>174436</v>
      </c>
      <c r="G63" s="121">
        <v>374583</v>
      </c>
      <c r="H63" s="121">
        <v>180038</v>
      </c>
      <c r="I63" s="121">
        <v>394665</v>
      </c>
      <c r="J63" s="121">
        <v>186968</v>
      </c>
      <c r="K63" s="121">
        <v>411601</v>
      </c>
      <c r="L63" s="121">
        <v>193586</v>
      </c>
    </row>
    <row r="64" spans="1:12" ht="9" customHeight="1" x14ac:dyDescent="0.15">
      <c r="A64" s="52"/>
      <c r="B64" s="21"/>
    </row>
    <row r="65" spans="1:2" ht="9" customHeight="1" x14ac:dyDescent="0.15">
      <c r="A65" s="120"/>
      <c r="B65" s="21"/>
    </row>
    <row r="66" spans="1:2" ht="9" x14ac:dyDescent="0.15">
      <c r="A66" s="2"/>
      <c r="B66" s="115"/>
    </row>
    <row r="67" spans="1:2" ht="9" x14ac:dyDescent="0.15">
      <c r="A67" s="2"/>
      <c r="B67" s="115"/>
    </row>
    <row r="68" spans="1:2" ht="10.5" customHeight="1" x14ac:dyDescent="0.15">
      <c r="A68" s="53" t="s">
        <v>130</v>
      </c>
    </row>
  </sheetData>
  <mergeCells count="9">
    <mergeCell ref="A20:B20"/>
    <mergeCell ref="A39:B39"/>
    <mergeCell ref="A58:B58"/>
    <mergeCell ref="C5:L5"/>
    <mergeCell ref="C6:D6"/>
    <mergeCell ref="E6:F6"/>
    <mergeCell ref="G6:H6"/>
    <mergeCell ref="I6:J6"/>
    <mergeCell ref="K6:L6"/>
  </mergeCells>
  <printOptions horizontalCentered="1"/>
  <pageMargins left="0.39370078740157483" right="0.39370078740157483" top="0.59055118110236227" bottom="0.51181102362204722" header="0.51181102362204722" footer="0.55118110236220474"/>
  <pageSetup paperSize="9" scale="98" orientation="portrait" blackAndWhite="1" horizontalDpi="4294967292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0"/>
  <sheetViews>
    <sheetView workbookViewId="0">
      <pane ySplit="8" topLeftCell="A9" activePane="bottomLeft" state="frozen"/>
      <selection pane="bottomLeft"/>
    </sheetView>
  </sheetViews>
  <sheetFormatPr baseColWidth="10" defaultColWidth="12.5703125" defaultRowHeight="9" x14ac:dyDescent="0.15"/>
  <cols>
    <col min="1" max="1" width="2.28515625" style="49" customWidth="1"/>
    <col min="2" max="2" width="25.85546875" style="49" customWidth="1"/>
    <col min="3" max="3" width="6.85546875" style="49" customWidth="1"/>
    <col min="4" max="4" width="5.85546875" style="49" customWidth="1"/>
    <col min="5" max="5" width="6.85546875" style="49" customWidth="1"/>
    <col min="6" max="6" width="6" style="49" customWidth="1"/>
    <col min="7" max="7" width="6.85546875" style="49" customWidth="1"/>
    <col min="8" max="8" width="6.140625" style="49" customWidth="1"/>
    <col min="9" max="9" width="6.85546875" style="49" customWidth="1"/>
    <col min="10" max="10" width="6.140625" style="49" customWidth="1"/>
    <col min="11" max="11" width="6.85546875" style="49" customWidth="1"/>
    <col min="12" max="12" width="6.140625" style="49" customWidth="1"/>
    <col min="13" max="16384" width="12.5703125" style="49"/>
  </cols>
  <sheetData>
    <row r="1" spans="1:12" s="122" customFormat="1" ht="12" x14ac:dyDescent="0.2">
      <c r="A1" s="68" t="s">
        <v>102</v>
      </c>
      <c r="B1" s="68"/>
    </row>
    <row r="2" spans="1:12" s="123" customFormat="1" ht="9" customHeight="1" x14ac:dyDescent="0.2">
      <c r="A2" s="69"/>
      <c r="B2" s="68"/>
    </row>
    <row r="3" spans="1:12" s="124" customFormat="1" ht="10.5" customHeight="1" x14ac:dyDescent="0.2">
      <c r="A3" s="70" t="s">
        <v>141</v>
      </c>
      <c r="B3" s="68"/>
    </row>
    <row r="4" spans="1:12" s="124" customFormat="1" ht="4.5" customHeight="1" x14ac:dyDescent="0.2">
      <c r="A4" s="70"/>
      <c r="B4" s="68"/>
    </row>
    <row r="5" spans="1:12" ht="4.5" customHeight="1" x14ac:dyDescent="0.15">
      <c r="A5" s="125"/>
      <c r="B5" s="125"/>
      <c r="C5" s="50"/>
      <c r="D5" s="50"/>
      <c r="E5" s="50"/>
      <c r="F5" s="50"/>
    </row>
    <row r="6" spans="1:12" s="127" customFormat="1" ht="12" customHeight="1" x14ac:dyDescent="0.2">
      <c r="A6" s="126"/>
      <c r="B6" s="71"/>
      <c r="C6" s="847" t="s">
        <v>45</v>
      </c>
      <c r="D6" s="848"/>
      <c r="E6" s="848"/>
      <c r="F6" s="848"/>
      <c r="G6" s="848"/>
      <c r="H6" s="848"/>
      <c r="I6" s="848"/>
      <c r="J6" s="848"/>
      <c r="K6" s="848"/>
      <c r="L6" s="848"/>
    </row>
    <row r="7" spans="1:12" s="127" customFormat="1" ht="12" customHeight="1" x14ac:dyDescent="0.2">
      <c r="A7" s="126" t="s">
        <v>103</v>
      </c>
      <c r="B7" s="71"/>
      <c r="C7" s="128" t="s">
        <v>33</v>
      </c>
      <c r="D7" s="129"/>
      <c r="E7" s="128" t="s">
        <v>42</v>
      </c>
      <c r="F7" s="129"/>
      <c r="G7" s="128" t="s">
        <v>43</v>
      </c>
      <c r="H7" s="129"/>
      <c r="I7" s="128" t="s">
        <v>44</v>
      </c>
      <c r="J7" s="129"/>
      <c r="K7" s="128" t="s">
        <v>126</v>
      </c>
      <c r="L7" s="129"/>
    </row>
    <row r="8" spans="1:12" s="127" customFormat="1" ht="12" customHeight="1" x14ac:dyDescent="0.2">
      <c r="A8" s="72"/>
      <c r="B8" s="73"/>
      <c r="C8" s="130" t="s">
        <v>104</v>
      </c>
      <c r="D8" s="131" t="s">
        <v>105</v>
      </c>
      <c r="E8" s="130" t="s">
        <v>104</v>
      </c>
      <c r="F8" s="131" t="s">
        <v>105</v>
      </c>
      <c r="G8" s="130" t="s">
        <v>104</v>
      </c>
      <c r="H8" s="131" t="s">
        <v>105</v>
      </c>
      <c r="I8" s="130" t="s">
        <v>104</v>
      </c>
      <c r="J8" s="131" t="s">
        <v>105</v>
      </c>
      <c r="K8" s="130" t="s">
        <v>104</v>
      </c>
      <c r="L8" s="131" t="s">
        <v>105</v>
      </c>
    </row>
    <row r="9" spans="1:12" ht="9" customHeight="1" x14ac:dyDescent="0.15">
      <c r="A9" s="132"/>
      <c r="B9" s="132"/>
    </row>
    <row r="10" spans="1:12" s="95" customFormat="1" ht="12" x14ac:dyDescent="0.2">
      <c r="B10" s="68"/>
      <c r="C10" s="68" t="s">
        <v>142</v>
      </c>
    </row>
    <row r="11" spans="1:12" ht="13.9" customHeight="1" x14ac:dyDescent="0.15">
      <c r="A11" s="133"/>
      <c r="B11" s="133"/>
    </row>
    <row r="12" spans="1:12" ht="9" customHeight="1" x14ac:dyDescent="0.15">
      <c r="A12" s="74" t="s">
        <v>119</v>
      </c>
      <c r="B12" s="134"/>
      <c r="C12" s="77">
        <v>56937</v>
      </c>
      <c r="D12" s="77">
        <v>40659</v>
      </c>
      <c r="E12" s="77">
        <v>57545</v>
      </c>
      <c r="F12" s="77">
        <v>40796</v>
      </c>
      <c r="G12" s="77">
        <v>57937</v>
      </c>
      <c r="H12" s="77">
        <v>40887</v>
      </c>
      <c r="I12" s="77">
        <v>57789</v>
      </c>
      <c r="J12" s="77">
        <v>40642</v>
      </c>
      <c r="K12" s="77">
        <v>56638</v>
      </c>
      <c r="L12" s="77">
        <v>39929</v>
      </c>
    </row>
    <row r="13" spans="1:12" ht="14.25" customHeight="1" x14ac:dyDescent="0.15">
      <c r="A13" s="74" t="s">
        <v>107</v>
      </c>
      <c r="B13" s="134"/>
      <c r="C13" s="77">
        <v>3732</v>
      </c>
      <c r="D13" s="77">
        <v>1572</v>
      </c>
      <c r="E13" s="77">
        <v>3732</v>
      </c>
      <c r="F13" s="77">
        <v>1612</v>
      </c>
      <c r="G13" s="77">
        <v>4032</v>
      </c>
      <c r="H13" s="77">
        <v>1779</v>
      </c>
      <c r="I13" s="77">
        <v>3912</v>
      </c>
      <c r="J13" s="77">
        <v>1795</v>
      </c>
      <c r="K13" s="77">
        <v>3935</v>
      </c>
      <c r="L13" s="77">
        <v>1682</v>
      </c>
    </row>
    <row r="14" spans="1:12" ht="11.25" customHeight="1" x14ac:dyDescent="0.15">
      <c r="A14" s="74" t="s">
        <v>108</v>
      </c>
      <c r="B14" s="135"/>
      <c r="C14" s="77"/>
      <c r="D14" s="77"/>
      <c r="E14" s="77"/>
      <c r="F14" s="77"/>
    </row>
    <row r="15" spans="1:12" ht="9" customHeight="1" x14ac:dyDescent="0.15">
      <c r="A15" s="74" t="s">
        <v>109</v>
      </c>
      <c r="B15" s="134"/>
      <c r="C15" s="77">
        <v>192999</v>
      </c>
      <c r="D15" s="77">
        <v>114034</v>
      </c>
      <c r="E15" s="77">
        <v>195489</v>
      </c>
      <c r="F15" s="77">
        <v>115782</v>
      </c>
      <c r="G15" s="77">
        <v>198898</v>
      </c>
      <c r="H15" s="77">
        <v>118053</v>
      </c>
      <c r="I15" s="77">
        <v>198241</v>
      </c>
      <c r="J15" s="77">
        <v>118538</v>
      </c>
      <c r="K15" s="77">
        <v>197904</v>
      </c>
      <c r="L15" s="77">
        <v>118764</v>
      </c>
    </row>
    <row r="16" spans="1:12" ht="14.25" customHeight="1" x14ac:dyDescent="0.15">
      <c r="A16" s="74" t="s">
        <v>110</v>
      </c>
      <c r="B16" s="134"/>
      <c r="C16" s="77">
        <v>52423</v>
      </c>
      <c r="D16" s="77">
        <v>26015</v>
      </c>
      <c r="E16" s="77">
        <v>54514</v>
      </c>
      <c r="F16" s="77">
        <v>27758</v>
      </c>
      <c r="G16" s="77">
        <v>54679</v>
      </c>
      <c r="H16" s="77">
        <v>28103</v>
      </c>
      <c r="I16" s="77">
        <v>55692</v>
      </c>
      <c r="J16" s="77">
        <v>29339</v>
      </c>
      <c r="K16" s="77">
        <v>55310</v>
      </c>
      <c r="L16" s="77">
        <v>29571</v>
      </c>
    </row>
    <row r="17" spans="1:12" ht="14.25" customHeight="1" x14ac:dyDescent="0.15">
      <c r="A17" s="74" t="s">
        <v>111</v>
      </c>
      <c r="B17" s="136"/>
      <c r="C17" s="77">
        <v>26459</v>
      </c>
      <c r="D17" s="77">
        <v>18347</v>
      </c>
      <c r="E17" s="77">
        <v>26449</v>
      </c>
      <c r="F17" s="77">
        <v>18438</v>
      </c>
      <c r="G17" s="77">
        <v>26658</v>
      </c>
      <c r="H17" s="77">
        <v>18478</v>
      </c>
      <c r="I17" s="77">
        <v>27309</v>
      </c>
      <c r="J17" s="77">
        <v>19158</v>
      </c>
      <c r="K17" s="77">
        <v>28552</v>
      </c>
      <c r="L17" s="77">
        <v>19896</v>
      </c>
    </row>
    <row r="18" spans="1:12" x14ac:dyDescent="0.15">
      <c r="A18" s="74"/>
      <c r="B18" s="137" t="s">
        <v>143</v>
      </c>
      <c r="C18" s="77">
        <v>12965</v>
      </c>
      <c r="D18" s="77">
        <v>9792</v>
      </c>
      <c r="E18" s="77">
        <v>12906</v>
      </c>
      <c r="F18" s="77">
        <v>9757</v>
      </c>
      <c r="G18" s="77">
        <v>13074</v>
      </c>
      <c r="H18" s="77">
        <v>9861</v>
      </c>
      <c r="I18" s="77">
        <v>13496</v>
      </c>
      <c r="J18" s="77">
        <v>10207</v>
      </c>
      <c r="K18" s="77">
        <v>14495</v>
      </c>
      <c r="L18" s="77">
        <v>10801</v>
      </c>
    </row>
    <row r="19" spans="1:12" x14ac:dyDescent="0.15">
      <c r="A19" s="74"/>
      <c r="B19" s="137" t="s">
        <v>144</v>
      </c>
      <c r="C19" s="77">
        <v>11586</v>
      </c>
      <c r="D19" s="77">
        <v>7245</v>
      </c>
      <c r="E19" s="77">
        <v>11605</v>
      </c>
      <c r="F19" s="77">
        <v>7414</v>
      </c>
      <c r="G19" s="77">
        <v>11631</v>
      </c>
      <c r="H19" s="77">
        <v>7348</v>
      </c>
      <c r="I19" s="77">
        <v>11837</v>
      </c>
      <c r="J19" s="77">
        <v>7677</v>
      </c>
      <c r="K19" s="77">
        <v>12139</v>
      </c>
      <c r="L19" s="77">
        <v>7808</v>
      </c>
    </row>
    <row r="20" spans="1:12" x14ac:dyDescent="0.15">
      <c r="A20" s="74"/>
      <c r="B20" s="137" t="s">
        <v>145</v>
      </c>
      <c r="C20" s="77">
        <v>1908</v>
      </c>
      <c r="D20" s="77">
        <v>1310</v>
      </c>
      <c r="E20" s="77">
        <v>1938</v>
      </c>
      <c r="F20" s="77">
        <v>1267</v>
      </c>
      <c r="G20" s="77">
        <v>1953</v>
      </c>
      <c r="H20" s="77">
        <v>1269</v>
      </c>
      <c r="I20" s="77">
        <v>1976</v>
      </c>
      <c r="J20" s="77">
        <v>1274</v>
      </c>
      <c r="K20" s="77">
        <v>1918</v>
      </c>
      <c r="L20" s="77">
        <v>1287</v>
      </c>
    </row>
    <row r="21" spans="1:12" ht="18.95" customHeight="1" x14ac:dyDescent="0.15">
      <c r="A21" s="841" t="s">
        <v>146</v>
      </c>
      <c r="B21" s="842"/>
      <c r="C21" s="77">
        <v>11133</v>
      </c>
      <c r="D21" s="77">
        <v>6521</v>
      </c>
      <c r="E21" s="77">
        <v>10876</v>
      </c>
      <c r="F21" s="77">
        <v>6477</v>
      </c>
      <c r="G21" s="77">
        <v>10822</v>
      </c>
      <c r="H21" s="77">
        <v>6281</v>
      </c>
      <c r="I21" s="77">
        <v>10450</v>
      </c>
      <c r="J21" s="77">
        <v>6129</v>
      </c>
      <c r="K21" s="77">
        <v>10495</v>
      </c>
      <c r="L21" s="77">
        <v>6284</v>
      </c>
    </row>
    <row r="22" spans="1:12" ht="14.25" customHeight="1" x14ac:dyDescent="0.15">
      <c r="A22" s="74" t="s">
        <v>116</v>
      </c>
      <c r="B22" s="134"/>
      <c r="C22" s="77">
        <v>144614</v>
      </c>
      <c r="D22" s="77">
        <v>35700</v>
      </c>
      <c r="E22" s="77">
        <v>143374</v>
      </c>
      <c r="F22" s="77">
        <v>35572</v>
      </c>
      <c r="G22" s="77">
        <v>141150</v>
      </c>
      <c r="H22" s="77">
        <v>35305</v>
      </c>
      <c r="I22" s="77">
        <v>140044</v>
      </c>
      <c r="J22" s="77">
        <v>35527</v>
      </c>
      <c r="K22" s="77">
        <v>137141</v>
      </c>
      <c r="L22" s="77">
        <v>35452</v>
      </c>
    </row>
    <row r="23" spans="1:12" ht="14.25" customHeight="1" x14ac:dyDescent="0.15">
      <c r="A23" s="74" t="s">
        <v>117</v>
      </c>
      <c r="B23" s="134"/>
      <c r="C23" s="77">
        <v>15729</v>
      </c>
      <c r="D23" s="77">
        <v>10233</v>
      </c>
      <c r="E23" s="77">
        <v>15385</v>
      </c>
      <c r="F23" s="77">
        <v>9902</v>
      </c>
      <c r="G23" s="77">
        <v>15499</v>
      </c>
      <c r="H23" s="77">
        <v>9980</v>
      </c>
      <c r="I23" s="77">
        <v>15103</v>
      </c>
      <c r="J23" s="77">
        <v>9840</v>
      </c>
      <c r="K23" s="77">
        <v>15475</v>
      </c>
      <c r="L23" s="77">
        <v>10121</v>
      </c>
    </row>
    <row r="24" spans="1:12" ht="14.25" customHeight="1" x14ac:dyDescent="0.15">
      <c r="A24" s="74" t="s">
        <v>118</v>
      </c>
      <c r="B24" s="134"/>
      <c r="C24" s="77">
        <v>2554</v>
      </c>
      <c r="D24" s="77">
        <v>1342</v>
      </c>
      <c r="E24" s="77">
        <v>2396</v>
      </c>
      <c r="F24" s="77">
        <v>1238</v>
      </c>
      <c r="G24" s="77">
        <v>2744</v>
      </c>
      <c r="H24" s="77">
        <v>1391</v>
      </c>
      <c r="I24" s="77">
        <v>3457</v>
      </c>
      <c r="J24" s="77">
        <v>1745</v>
      </c>
      <c r="K24" s="77">
        <v>3239</v>
      </c>
      <c r="L24" s="77">
        <v>1723</v>
      </c>
    </row>
    <row r="25" spans="1:12" ht="5.25" customHeight="1" x14ac:dyDescent="0.15">
      <c r="A25" s="138"/>
      <c r="B25" s="139"/>
      <c r="C25" s="77"/>
      <c r="D25" s="77"/>
      <c r="E25" s="77"/>
      <c r="F25" s="77"/>
    </row>
    <row r="26" spans="1:12" ht="9" customHeight="1" x14ac:dyDescent="0.15">
      <c r="A26" s="133"/>
      <c r="B26" s="140" t="s">
        <v>2</v>
      </c>
      <c r="C26" s="77">
        <v>506580</v>
      </c>
      <c r="D26" s="77">
        <v>254423</v>
      </c>
      <c r="E26" s="77">
        <v>509760</v>
      </c>
      <c r="F26" s="77">
        <v>257575</v>
      </c>
      <c r="G26" s="77">
        <v>512419</v>
      </c>
      <c r="H26" s="77">
        <v>260257</v>
      </c>
      <c r="I26" s="77">
        <v>511997</v>
      </c>
      <c r="J26" s="77">
        <v>262713</v>
      </c>
      <c r="K26" s="77">
        <v>508689</v>
      </c>
      <c r="L26" s="77">
        <v>263422</v>
      </c>
    </row>
    <row r="27" spans="1:12" ht="13.5" customHeight="1" x14ac:dyDescent="0.15">
      <c r="A27" s="141"/>
      <c r="B27" s="141"/>
    </row>
    <row r="28" spans="1:12" s="95" customFormat="1" ht="12" x14ac:dyDescent="0.2">
      <c r="B28" s="68"/>
      <c r="C28" s="68" t="s">
        <v>147</v>
      </c>
    </row>
    <row r="29" spans="1:12" ht="13.9" customHeight="1" x14ac:dyDescent="0.15">
      <c r="A29" s="75"/>
      <c r="B29" s="132"/>
    </row>
    <row r="30" spans="1:12" ht="9" customHeight="1" x14ac:dyDescent="0.15">
      <c r="A30" s="74" t="s">
        <v>119</v>
      </c>
      <c r="B30" s="76"/>
      <c r="C30" s="77">
        <v>39585</v>
      </c>
      <c r="D30" s="77">
        <v>28289</v>
      </c>
      <c r="E30" s="77">
        <v>39931</v>
      </c>
      <c r="F30" s="77">
        <v>28309</v>
      </c>
      <c r="G30" s="77">
        <v>40532</v>
      </c>
      <c r="H30" s="77">
        <v>28787</v>
      </c>
      <c r="I30" s="77">
        <v>40828</v>
      </c>
      <c r="J30" s="77">
        <v>28826</v>
      </c>
      <c r="K30" s="49">
        <v>40094</v>
      </c>
      <c r="L30" s="49">
        <v>28411</v>
      </c>
    </row>
    <row r="31" spans="1:12" ht="14.25" customHeight="1" x14ac:dyDescent="0.15">
      <c r="A31" s="74" t="s">
        <v>107</v>
      </c>
      <c r="B31" s="76"/>
      <c r="C31" s="77">
        <v>3266</v>
      </c>
      <c r="D31" s="77">
        <v>1393</v>
      </c>
      <c r="E31" s="77">
        <v>3296</v>
      </c>
      <c r="F31" s="77">
        <v>1436</v>
      </c>
      <c r="G31" s="77">
        <v>3617</v>
      </c>
      <c r="H31" s="77">
        <v>1623</v>
      </c>
      <c r="I31" s="77">
        <v>3473</v>
      </c>
      <c r="J31" s="77">
        <v>1600</v>
      </c>
      <c r="K31" s="49">
        <v>3401</v>
      </c>
      <c r="L31" s="49">
        <v>1426</v>
      </c>
    </row>
    <row r="32" spans="1:12" ht="11.25" customHeight="1" x14ac:dyDescent="0.15">
      <c r="A32" s="74" t="s">
        <v>108</v>
      </c>
      <c r="B32" s="76"/>
    </row>
    <row r="33" spans="1:12" x14ac:dyDescent="0.15">
      <c r="A33" s="74" t="s">
        <v>109</v>
      </c>
      <c r="B33" s="76"/>
      <c r="C33" s="77">
        <v>157570</v>
      </c>
      <c r="D33" s="77">
        <v>92818</v>
      </c>
      <c r="E33" s="77">
        <v>158822</v>
      </c>
      <c r="F33" s="77">
        <v>93925</v>
      </c>
      <c r="G33" s="77">
        <v>161340</v>
      </c>
      <c r="H33" s="77">
        <v>95732</v>
      </c>
      <c r="I33" s="77">
        <v>160908</v>
      </c>
      <c r="J33" s="77">
        <v>96506</v>
      </c>
      <c r="K33" s="49">
        <v>160846</v>
      </c>
      <c r="L33" s="49">
        <v>97180</v>
      </c>
    </row>
    <row r="34" spans="1:12" ht="14.25" customHeight="1" x14ac:dyDescent="0.15">
      <c r="A34" s="74" t="s">
        <v>110</v>
      </c>
      <c r="B34" s="76"/>
      <c r="C34" s="77">
        <v>42302</v>
      </c>
      <c r="D34" s="77">
        <v>20971</v>
      </c>
      <c r="E34" s="77">
        <v>43565</v>
      </c>
      <c r="F34" s="77">
        <v>22173</v>
      </c>
      <c r="G34" s="77">
        <v>43525</v>
      </c>
      <c r="H34" s="77">
        <v>22549</v>
      </c>
      <c r="I34" s="77">
        <v>43887</v>
      </c>
      <c r="J34" s="77">
        <v>23439</v>
      </c>
      <c r="K34" s="49">
        <v>43739</v>
      </c>
      <c r="L34" s="49">
        <v>23714</v>
      </c>
    </row>
    <row r="35" spans="1:12" ht="14.25" customHeight="1" x14ac:dyDescent="0.15">
      <c r="A35" s="74" t="s">
        <v>111</v>
      </c>
      <c r="B35" s="76"/>
      <c r="C35" s="77">
        <v>22339</v>
      </c>
      <c r="D35" s="77">
        <v>15800</v>
      </c>
      <c r="E35" s="77">
        <v>22432</v>
      </c>
      <c r="F35" s="77">
        <v>15934</v>
      </c>
      <c r="G35" s="77">
        <v>22521</v>
      </c>
      <c r="H35" s="77">
        <v>15965</v>
      </c>
      <c r="I35" s="77">
        <v>22961</v>
      </c>
      <c r="J35" s="77">
        <v>16476</v>
      </c>
      <c r="K35" s="49">
        <v>24273</v>
      </c>
      <c r="L35" s="49">
        <v>17232</v>
      </c>
    </row>
    <row r="36" spans="1:12" x14ac:dyDescent="0.15">
      <c r="A36" s="74"/>
      <c r="B36" s="78" t="s">
        <v>143</v>
      </c>
      <c r="C36" s="77">
        <v>12028</v>
      </c>
      <c r="D36" s="77">
        <v>9125</v>
      </c>
      <c r="E36" s="77">
        <v>11964</v>
      </c>
      <c r="F36" s="77">
        <v>9065</v>
      </c>
      <c r="G36" s="77">
        <v>12083</v>
      </c>
      <c r="H36" s="77">
        <v>9150</v>
      </c>
      <c r="I36" s="77">
        <v>12385</v>
      </c>
      <c r="J36" s="77">
        <v>9398</v>
      </c>
      <c r="K36" s="49">
        <v>13250</v>
      </c>
      <c r="L36" s="49">
        <v>9906</v>
      </c>
    </row>
    <row r="37" spans="1:12" x14ac:dyDescent="0.15">
      <c r="A37" s="74"/>
      <c r="B37" s="78" t="s">
        <v>144</v>
      </c>
      <c r="C37" s="77">
        <v>8797</v>
      </c>
      <c r="D37" s="77">
        <v>5594</v>
      </c>
      <c r="E37" s="77">
        <v>8858</v>
      </c>
      <c r="F37" s="77">
        <v>5778</v>
      </c>
      <c r="G37" s="77">
        <v>8860</v>
      </c>
      <c r="H37" s="77">
        <v>5741</v>
      </c>
      <c r="I37" s="77">
        <v>8947</v>
      </c>
      <c r="J37" s="77">
        <v>5970</v>
      </c>
      <c r="K37" s="49">
        <v>9445</v>
      </c>
      <c r="L37" s="49">
        <v>6218</v>
      </c>
    </row>
    <row r="38" spans="1:12" ht="9" customHeight="1" x14ac:dyDescent="0.15">
      <c r="A38" s="74"/>
      <c r="B38" s="78" t="s">
        <v>145</v>
      </c>
      <c r="C38" s="77">
        <v>1514</v>
      </c>
      <c r="D38" s="77">
        <v>1081</v>
      </c>
      <c r="E38" s="77">
        <v>1610</v>
      </c>
      <c r="F38" s="77">
        <v>1091</v>
      </c>
      <c r="G38" s="77">
        <v>1578</v>
      </c>
      <c r="H38" s="77">
        <v>1074</v>
      </c>
      <c r="I38" s="77">
        <v>1629</v>
      </c>
      <c r="J38" s="77">
        <v>1108</v>
      </c>
      <c r="K38" s="49">
        <v>1578</v>
      </c>
      <c r="L38" s="49">
        <v>1108</v>
      </c>
    </row>
    <row r="39" spans="1:12" ht="18.95" customHeight="1" x14ac:dyDescent="0.15">
      <c r="A39" s="841" t="s">
        <v>146</v>
      </c>
      <c r="B39" s="842"/>
      <c r="C39" s="77">
        <v>8862</v>
      </c>
      <c r="D39" s="77">
        <v>5237</v>
      </c>
      <c r="E39" s="77">
        <v>8785</v>
      </c>
      <c r="F39" s="77">
        <v>5308</v>
      </c>
      <c r="G39" s="77">
        <v>8725</v>
      </c>
      <c r="H39" s="77">
        <v>5119</v>
      </c>
      <c r="I39" s="77">
        <v>8330</v>
      </c>
      <c r="J39" s="77">
        <v>4957</v>
      </c>
      <c r="K39" s="49">
        <v>8157</v>
      </c>
      <c r="L39" s="49">
        <v>4953</v>
      </c>
    </row>
    <row r="40" spans="1:12" ht="14.25" customHeight="1" x14ac:dyDescent="0.15">
      <c r="A40" s="74" t="s">
        <v>116</v>
      </c>
      <c r="B40" s="76"/>
      <c r="C40" s="77">
        <v>106625</v>
      </c>
      <c r="D40" s="77">
        <v>24236</v>
      </c>
      <c r="E40" s="77">
        <v>104272</v>
      </c>
      <c r="F40" s="77">
        <v>23933</v>
      </c>
      <c r="G40" s="77">
        <v>99801</v>
      </c>
      <c r="H40" s="77">
        <v>23272</v>
      </c>
      <c r="I40" s="77">
        <v>95838</v>
      </c>
      <c r="J40" s="77">
        <v>22979</v>
      </c>
      <c r="K40" s="49">
        <v>92443</v>
      </c>
      <c r="L40" s="49">
        <v>22477</v>
      </c>
    </row>
    <row r="41" spans="1:12" ht="14.25" customHeight="1" x14ac:dyDescent="0.15">
      <c r="A41" s="74" t="s">
        <v>117</v>
      </c>
      <c r="B41" s="76"/>
      <c r="C41" s="77">
        <v>10324</v>
      </c>
      <c r="D41" s="77">
        <v>6802</v>
      </c>
      <c r="E41" s="77">
        <v>9958</v>
      </c>
      <c r="F41" s="77">
        <v>6529</v>
      </c>
      <c r="G41" s="77">
        <v>10108</v>
      </c>
      <c r="H41" s="77">
        <v>6669</v>
      </c>
      <c r="I41" s="77">
        <v>9609</v>
      </c>
      <c r="J41" s="77">
        <v>6388</v>
      </c>
      <c r="K41" s="49">
        <v>9942</v>
      </c>
      <c r="L41" s="49">
        <v>6615</v>
      </c>
    </row>
    <row r="42" spans="1:12" ht="14.25" customHeight="1" x14ac:dyDescent="0.15">
      <c r="A42" s="74" t="s">
        <v>118</v>
      </c>
      <c r="B42" s="76"/>
      <c r="C42" s="77">
        <v>234</v>
      </c>
      <c r="D42" s="77">
        <v>154</v>
      </c>
      <c r="E42" s="77">
        <v>335</v>
      </c>
      <c r="F42" s="77">
        <v>166</v>
      </c>
      <c r="G42" s="77">
        <v>508</v>
      </c>
      <c r="H42" s="77">
        <v>265</v>
      </c>
      <c r="I42" s="77">
        <v>571</v>
      </c>
      <c r="J42" s="77">
        <v>318</v>
      </c>
      <c r="K42" s="49">
        <v>395</v>
      </c>
      <c r="L42" s="49">
        <v>258</v>
      </c>
    </row>
    <row r="43" spans="1:12" ht="5.25" customHeight="1" x14ac:dyDescent="0.15">
      <c r="A43" s="133"/>
      <c r="B43" s="140"/>
    </row>
    <row r="44" spans="1:12" x14ac:dyDescent="0.15">
      <c r="A44" s="133"/>
      <c r="B44" s="140" t="s">
        <v>121</v>
      </c>
      <c r="C44" s="77">
        <v>391107</v>
      </c>
      <c r="D44" s="77">
        <v>195700</v>
      </c>
      <c r="E44" s="77">
        <v>391396</v>
      </c>
      <c r="F44" s="77">
        <v>197713</v>
      </c>
      <c r="G44" s="77">
        <v>390677</v>
      </c>
      <c r="H44" s="77">
        <v>199981</v>
      </c>
      <c r="I44" s="77">
        <v>386405</v>
      </c>
      <c r="J44" s="77">
        <v>201489</v>
      </c>
      <c r="K44" s="77">
        <v>383290</v>
      </c>
      <c r="L44" s="77">
        <v>202266</v>
      </c>
    </row>
    <row r="45" spans="1:12" ht="13.5" customHeight="1" x14ac:dyDescent="0.15">
      <c r="A45" s="141"/>
      <c r="B45" s="141"/>
    </row>
    <row r="46" spans="1:12" s="95" customFormat="1" ht="12" x14ac:dyDescent="0.2">
      <c r="B46" s="68"/>
      <c r="C46" s="68" t="s">
        <v>148</v>
      </c>
    </row>
    <row r="47" spans="1:12" ht="13.9" customHeight="1" x14ac:dyDescent="0.15">
      <c r="A47" s="75"/>
      <c r="B47" s="132"/>
    </row>
    <row r="48" spans="1:12" ht="9" customHeight="1" x14ac:dyDescent="0.15">
      <c r="A48" s="74" t="s">
        <v>119</v>
      </c>
      <c r="B48" s="76"/>
      <c r="C48" s="77">
        <v>17352</v>
      </c>
      <c r="D48" s="77">
        <v>12370</v>
      </c>
      <c r="E48" s="77">
        <v>17614</v>
      </c>
      <c r="F48" s="77">
        <v>12487</v>
      </c>
      <c r="G48" s="77">
        <v>17405</v>
      </c>
      <c r="H48" s="77">
        <v>12100</v>
      </c>
      <c r="I48" s="77">
        <v>16961</v>
      </c>
      <c r="J48" s="77">
        <v>11816</v>
      </c>
      <c r="K48" s="49">
        <v>16544</v>
      </c>
      <c r="L48" s="49">
        <v>11518</v>
      </c>
    </row>
    <row r="49" spans="1:12" ht="14.25" customHeight="1" x14ac:dyDescent="0.15">
      <c r="A49" s="74" t="s">
        <v>107</v>
      </c>
      <c r="B49" s="76"/>
      <c r="C49" s="77">
        <v>466</v>
      </c>
      <c r="D49" s="77">
        <v>179</v>
      </c>
      <c r="E49" s="77">
        <v>436</v>
      </c>
      <c r="F49" s="77">
        <v>176</v>
      </c>
      <c r="G49" s="77">
        <v>415</v>
      </c>
      <c r="H49" s="77">
        <v>156</v>
      </c>
      <c r="I49" s="77">
        <v>439</v>
      </c>
      <c r="J49" s="77">
        <v>195</v>
      </c>
      <c r="K49" s="49">
        <v>534</v>
      </c>
      <c r="L49" s="49">
        <v>256</v>
      </c>
    </row>
    <row r="50" spans="1:12" ht="11.25" customHeight="1" x14ac:dyDescent="0.15">
      <c r="A50" s="74" t="s">
        <v>108</v>
      </c>
      <c r="B50" s="76"/>
    </row>
    <row r="51" spans="1:12" x14ac:dyDescent="0.15">
      <c r="A51" s="74" t="s">
        <v>109</v>
      </c>
      <c r="B51" s="76"/>
      <c r="C51" s="77">
        <v>35429</v>
      </c>
      <c r="D51" s="77">
        <v>21216</v>
      </c>
      <c r="E51" s="77">
        <v>36667</v>
      </c>
      <c r="F51" s="77">
        <v>21857</v>
      </c>
      <c r="G51" s="77">
        <v>37558</v>
      </c>
      <c r="H51" s="77">
        <v>22321</v>
      </c>
      <c r="I51" s="77">
        <v>37333</v>
      </c>
      <c r="J51" s="77">
        <v>22032</v>
      </c>
      <c r="K51" s="49">
        <v>37058</v>
      </c>
      <c r="L51" s="49">
        <v>21584</v>
      </c>
    </row>
    <row r="52" spans="1:12" ht="14.25" customHeight="1" x14ac:dyDescent="0.15">
      <c r="A52" s="74" t="s">
        <v>110</v>
      </c>
      <c r="B52" s="76"/>
      <c r="C52" s="77">
        <v>10121</v>
      </c>
      <c r="D52" s="77">
        <v>5044</v>
      </c>
      <c r="E52" s="77">
        <v>10949</v>
      </c>
      <c r="F52" s="77">
        <v>5585</v>
      </c>
      <c r="G52" s="77">
        <v>11154</v>
      </c>
      <c r="H52" s="77">
        <v>5554</v>
      </c>
      <c r="I52" s="77">
        <v>11805</v>
      </c>
      <c r="J52" s="77">
        <v>5900</v>
      </c>
      <c r="K52" s="49">
        <v>11571</v>
      </c>
      <c r="L52" s="49">
        <v>5857</v>
      </c>
    </row>
    <row r="53" spans="1:12" ht="14.25" customHeight="1" x14ac:dyDescent="0.15">
      <c r="A53" s="74" t="s">
        <v>111</v>
      </c>
      <c r="B53" s="76"/>
      <c r="C53" s="77">
        <v>4120</v>
      </c>
      <c r="D53" s="77">
        <v>2547</v>
      </c>
      <c r="E53" s="77">
        <v>4017</v>
      </c>
      <c r="F53" s="77">
        <v>2504</v>
      </c>
      <c r="G53" s="77">
        <v>4137</v>
      </c>
      <c r="H53" s="77">
        <v>2513</v>
      </c>
      <c r="I53" s="77">
        <v>4348</v>
      </c>
      <c r="J53" s="77">
        <v>2682</v>
      </c>
      <c r="K53" s="49">
        <v>4279</v>
      </c>
      <c r="L53" s="49">
        <v>2664</v>
      </c>
    </row>
    <row r="54" spans="1:12" x14ac:dyDescent="0.15">
      <c r="A54" s="74"/>
      <c r="B54" s="78" t="s">
        <v>143</v>
      </c>
      <c r="C54" s="77">
        <v>937</v>
      </c>
      <c r="D54" s="77">
        <v>667</v>
      </c>
      <c r="E54" s="77">
        <v>942</v>
      </c>
      <c r="F54" s="77">
        <v>692</v>
      </c>
      <c r="G54" s="77">
        <v>991</v>
      </c>
      <c r="H54" s="77">
        <v>711</v>
      </c>
      <c r="I54" s="77">
        <v>1111</v>
      </c>
      <c r="J54" s="77">
        <v>809</v>
      </c>
      <c r="K54" s="49">
        <v>1245</v>
      </c>
      <c r="L54" s="49">
        <v>895</v>
      </c>
    </row>
    <row r="55" spans="1:12" ht="9" customHeight="1" x14ac:dyDescent="0.15">
      <c r="A55" s="74"/>
      <c r="B55" s="78" t="s">
        <v>144</v>
      </c>
      <c r="C55" s="77">
        <v>2789</v>
      </c>
      <c r="D55" s="77">
        <v>1651</v>
      </c>
      <c r="E55" s="77">
        <v>2747</v>
      </c>
      <c r="F55" s="77">
        <v>1636</v>
      </c>
      <c r="G55" s="77">
        <v>2771</v>
      </c>
      <c r="H55" s="77">
        <v>1607</v>
      </c>
      <c r="I55" s="77">
        <v>2890</v>
      </c>
      <c r="J55" s="77">
        <v>1707</v>
      </c>
      <c r="K55" s="49">
        <v>2694</v>
      </c>
      <c r="L55" s="49">
        <v>1590</v>
      </c>
    </row>
    <row r="56" spans="1:12" ht="9" customHeight="1" x14ac:dyDescent="0.15">
      <c r="A56" s="74"/>
      <c r="B56" s="78" t="s">
        <v>145</v>
      </c>
      <c r="C56" s="77">
        <v>394</v>
      </c>
      <c r="D56" s="77">
        <v>229</v>
      </c>
      <c r="E56" s="77">
        <v>328</v>
      </c>
      <c r="F56" s="77">
        <v>176</v>
      </c>
      <c r="G56" s="77">
        <v>375</v>
      </c>
      <c r="H56" s="77">
        <v>195</v>
      </c>
      <c r="I56" s="77">
        <v>347</v>
      </c>
      <c r="J56" s="77">
        <v>166</v>
      </c>
      <c r="K56" s="49">
        <v>340</v>
      </c>
      <c r="L56" s="49">
        <v>179</v>
      </c>
    </row>
    <row r="57" spans="1:12" ht="18.95" customHeight="1" x14ac:dyDescent="0.15">
      <c r="A57" s="841" t="s">
        <v>146</v>
      </c>
      <c r="B57" s="842"/>
      <c r="C57" s="77">
        <v>2271</v>
      </c>
      <c r="D57" s="77">
        <v>1284</v>
      </c>
      <c r="E57" s="77">
        <v>2091</v>
      </c>
      <c r="F57" s="77">
        <v>1169</v>
      </c>
      <c r="G57" s="77">
        <v>2097</v>
      </c>
      <c r="H57" s="77">
        <v>1162</v>
      </c>
      <c r="I57" s="77">
        <v>2120</v>
      </c>
      <c r="J57" s="77">
        <v>1172</v>
      </c>
      <c r="K57" s="49">
        <v>2338</v>
      </c>
      <c r="L57" s="49">
        <v>1331</v>
      </c>
    </row>
    <row r="58" spans="1:12" ht="14.25" customHeight="1" x14ac:dyDescent="0.15">
      <c r="A58" s="74" t="s">
        <v>116</v>
      </c>
      <c r="B58" s="76"/>
      <c r="C58" s="77">
        <v>37989</v>
      </c>
      <c r="D58" s="77">
        <v>11464</v>
      </c>
      <c r="E58" s="77">
        <v>39102</v>
      </c>
      <c r="F58" s="77">
        <v>11639</v>
      </c>
      <c r="G58" s="77">
        <v>41349</v>
      </c>
      <c r="H58" s="77">
        <v>12033</v>
      </c>
      <c r="I58" s="77">
        <v>44206</v>
      </c>
      <c r="J58" s="77">
        <v>12548</v>
      </c>
      <c r="K58" s="49">
        <v>44698</v>
      </c>
      <c r="L58" s="49">
        <v>12975</v>
      </c>
    </row>
    <row r="59" spans="1:12" ht="14.25" customHeight="1" x14ac:dyDescent="0.15">
      <c r="A59" s="74" t="s">
        <v>117</v>
      </c>
      <c r="B59" s="76"/>
      <c r="C59" s="77">
        <v>5405</v>
      </c>
      <c r="D59" s="77">
        <v>3431</v>
      </c>
      <c r="E59" s="77">
        <v>5427</v>
      </c>
      <c r="F59" s="77">
        <v>3373</v>
      </c>
      <c r="G59" s="77">
        <v>5391</v>
      </c>
      <c r="H59" s="77">
        <v>3311</v>
      </c>
      <c r="I59" s="77">
        <v>5494</v>
      </c>
      <c r="J59" s="77">
        <v>3452</v>
      </c>
      <c r="K59" s="49">
        <v>5533</v>
      </c>
      <c r="L59" s="49">
        <v>3506</v>
      </c>
    </row>
    <row r="60" spans="1:12" ht="14.25" customHeight="1" x14ac:dyDescent="0.15">
      <c r="A60" s="74" t="s">
        <v>118</v>
      </c>
      <c r="B60" s="76"/>
      <c r="C60" s="77">
        <v>2320</v>
      </c>
      <c r="D60" s="77">
        <v>1188</v>
      </c>
      <c r="E60" s="77">
        <v>2061</v>
      </c>
      <c r="F60" s="77">
        <v>1072</v>
      </c>
      <c r="G60" s="77">
        <v>2236</v>
      </c>
      <c r="H60" s="77">
        <v>1126</v>
      </c>
      <c r="I60" s="77">
        <v>2886</v>
      </c>
      <c r="J60" s="77">
        <v>1427</v>
      </c>
      <c r="K60" s="49">
        <v>2844</v>
      </c>
      <c r="L60" s="49">
        <v>1465</v>
      </c>
    </row>
    <row r="61" spans="1:12" ht="5.25" customHeight="1" x14ac:dyDescent="0.15">
      <c r="A61" s="132"/>
      <c r="B61" s="140"/>
    </row>
    <row r="62" spans="1:12" x14ac:dyDescent="0.15">
      <c r="A62" s="142"/>
      <c r="B62" s="140" t="s">
        <v>121</v>
      </c>
      <c r="C62" s="77">
        <v>115473</v>
      </c>
      <c r="D62" s="77">
        <v>58723</v>
      </c>
      <c r="E62" s="77">
        <v>118364</v>
      </c>
      <c r="F62" s="77">
        <v>59862</v>
      </c>
      <c r="G62" s="77">
        <v>121742</v>
      </c>
      <c r="H62" s="77">
        <v>60276</v>
      </c>
      <c r="I62" s="77">
        <v>125592</v>
      </c>
      <c r="J62" s="77">
        <v>61224</v>
      </c>
      <c r="K62" s="77">
        <v>125399</v>
      </c>
      <c r="L62" s="77">
        <v>61156</v>
      </c>
    </row>
    <row r="63" spans="1:12" ht="26.25" customHeight="1" x14ac:dyDescent="0.15">
      <c r="A63" s="2" t="s">
        <v>15</v>
      </c>
      <c r="B63" s="19"/>
    </row>
    <row r="64" spans="1:12" ht="4.1500000000000004" customHeight="1" x14ac:dyDescent="0.15">
      <c r="A64" s="2"/>
      <c r="B64" s="19"/>
    </row>
    <row r="65" spans="1:12" ht="9" customHeight="1" x14ac:dyDescent="0.15">
      <c r="A65" s="48" t="s">
        <v>138</v>
      </c>
      <c r="B65" s="18"/>
    </row>
    <row r="66" spans="1:12" s="143" customFormat="1" ht="9" customHeight="1" x14ac:dyDescent="0.2">
      <c r="A66" s="18"/>
      <c r="B66" s="19"/>
    </row>
    <row r="67" spans="1:12" s="24" customFormat="1" ht="9" customHeight="1" x14ac:dyDescent="0.15">
      <c r="A67" s="96" t="s">
        <v>130</v>
      </c>
      <c r="B67" s="96"/>
    </row>
    <row r="68" spans="1:12" s="24" customFormat="1" ht="9" customHeight="1" x14ac:dyDescent="0.15">
      <c r="A68" s="96"/>
      <c r="B68" s="96"/>
    </row>
    <row r="69" spans="1:12" ht="12" x14ac:dyDescent="0.2">
      <c r="C69" s="68" t="s">
        <v>149</v>
      </c>
    </row>
    <row r="70" spans="1:12" ht="13.9" customHeight="1" x14ac:dyDescent="0.15">
      <c r="A70" s="133"/>
      <c r="B70" s="133"/>
    </row>
    <row r="71" spans="1:12" ht="9" customHeight="1" x14ac:dyDescent="0.15">
      <c r="A71" s="74" t="s">
        <v>119</v>
      </c>
      <c r="B71" s="76"/>
      <c r="C71" s="77">
        <v>106391</v>
      </c>
      <c r="D71" s="77">
        <v>72566</v>
      </c>
      <c r="E71" s="77">
        <v>108798</v>
      </c>
      <c r="F71" s="77">
        <v>73800</v>
      </c>
      <c r="G71" s="77">
        <v>109364</v>
      </c>
      <c r="H71" s="77">
        <v>74198</v>
      </c>
      <c r="I71" s="77">
        <v>108676</v>
      </c>
      <c r="J71" s="77">
        <v>73677</v>
      </c>
      <c r="K71" s="77">
        <v>107605</v>
      </c>
      <c r="L71" s="77">
        <v>73237</v>
      </c>
    </row>
    <row r="72" spans="1:12" ht="14.25" customHeight="1" x14ac:dyDescent="0.15">
      <c r="A72" s="74" t="s">
        <v>107</v>
      </c>
      <c r="B72" s="76"/>
      <c r="C72" s="77">
        <v>7144</v>
      </c>
      <c r="D72" s="77">
        <v>2940</v>
      </c>
      <c r="E72" s="77">
        <v>7094</v>
      </c>
      <c r="F72" s="77">
        <v>2989</v>
      </c>
      <c r="G72" s="77">
        <v>7604</v>
      </c>
      <c r="H72" s="77">
        <v>3214</v>
      </c>
      <c r="I72" s="77">
        <v>7670</v>
      </c>
      <c r="J72" s="77">
        <v>3313</v>
      </c>
      <c r="K72" s="77">
        <v>7837</v>
      </c>
      <c r="L72" s="77">
        <v>3239</v>
      </c>
    </row>
    <row r="73" spans="1:12" ht="11.25" customHeight="1" x14ac:dyDescent="0.15">
      <c r="A73" s="74" t="s">
        <v>108</v>
      </c>
      <c r="B73" s="76"/>
      <c r="C73" s="77"/>
      <c r="D73" s="77"/>
      <c r="E73" s="77"/>
      <c r="F73" s="77"/>
    </row>
    <row r="74" spans="1:12" ht="9" customHeight="1" x14ac:dyDescent="0.15">
      <c r="A74" s="74" t="s">
        <v>109</v>
      </c>
      <c r="B74" s="76"/>
      <c r="C74" s="77">
        <v>310001</v>
      </c>
      <c r="D74" s="77">
        <v>177152</v>
      </c>
      <c r="E74" s="77">
        <v>314677</v>
      </c>
      <c r="F74" s="77">
        <v>180392</v>
      </c>
      <c r="G74" s="77">
        <v>321553</v>
      </c>
      <c r="H74" s="77">
        <v>185771</v>
      </c>
      <c r="I74" s="77">
        <v>325608</v>
      </c>
      <c r="J74" s="77">
        <v>188838</v>
      </c>
      <c r="K74" s="77">
        <v>327797</v>
      </c>
      <c r="L74" s="77">
        <v>191235</v>
      </c>
    </row>
    <row r="75" spans="1:12" ht="14.25" customHeight="1" x14ac:dyDescent="0.15">
      <c r="A75" s="74" t="s">
        <v>110</v>
      </c>
      <c r="B75" s="76"/>
      <c r="C75" s="77">
        <v>103542</v>
      </c>
      <c r="D75" s="77">
        <v>49884</v>
      </c>
      <c r="E75" s="77">
        <v>107136</v>
      </c>
      <c r="F75" s="77">
        <v>52432</v>
      </c>
      <c r="G75" s="77">
        <v>108079</v>
      </c>
      <c r="H75" s="77">
        <v>53554</v>
      </c>
      <c r="I75" s="77">
        <v>108502</v>
      </c>
      <c r="J75" s="77">
        <v>54939</v>
      </c>
      <c r="K75" s="77">
        <v>108778</v>
      </c>
      <c r="L75" s="77">
        <v>56220</v>
      </c>
    </row>
    <row r="76" spans="1:12" ht="14.25" customHeight="1" x14ac:dyDescent="0.15">
      <c r="A76" s="74" t="s">
        <v>111</v>
      </c>
      <c r="B76" s="76"/>
      <c r="C76" s="77">
        <v>37678</v>
      </c>
      <c r="D76" s="77">
        <v>25275</v>
      </c>
      <c r="E76" s="77">
        <v>38525</v>
      </c>
      <c r="F76" s="77">
        <v>26199</v>
      </c>
      <c r="G76" s="77">
        <v>39576</v>
      </c>
      <c r="H76" s="77">
        <v>26730</v>
      </c>
      <c r="I76" s="77">
        <v>40880</v>
      </c>
      <c r="J76" s="77">
        <v>27999</v>
      </c>
      <c r="K76" s="77">
        <v>42257</v>
      </c>
      <c r="L76" s="77">
        <v>29021</v>
      </c>
    </row>
    <row r="77" spans="1:12" x14ac:dyDescent="0.15">
      <c r="A77" s="74"/>
      <c r="B77" s="78" t="s">
        <v>143</v>
      </c>
      <c r="C77" s="77">
        <v>18681</v>
      </c>
      <c r="D77" s="77">
        <v>13354</v>
      </c>
      <c r="E77" s="77">
        <v>18780</v>
      </c>
      <c r="F77" s="77">
        <v>13560</v>
      </c>
      <c r="G77" s="77">
        <v>19498</v>
      </c>
      <c r="H77" s="77">
        <v>14105</v>
      </c>
      <c r="I77" s="77">
        <v>20504</v>
      </c>
      <c r="J77" s="77">
        <v>14921</v>
      </c>
      <c r="K77" s="77">
        <v>21068</v>
      </c>
      <c r="L77" s="77">
        <v>15448</v>
      </c>
    </row>
    <row r="78" spans="1:12" x14ac:dyDescent="0.15">
      <c r="A78" s="74"/>
      <c r="B78" s="78" t="s">
        <v>144</v>
      </c>
      <c r="C78" s="77">
        <v>16043</v>
      </c>
      <c r="D78" s="77">
        <v>9921</v>
      </c>
      <c r="E78" s="77">
        <v>16791</v>
      </c>
      <c r="F78" s="77">
        <v>10719</v>
      </c>
      <c r="G78" s="77">
        <v>17050</v>
      </c>
      <c r="H78" s="77">
        <v>10669</v>
      </c>
      <c r="I78" s="77">
        <v>17361</v>
      </c>
      <c r="J78" s="77">
        <v>11116</v>
      </c>
      <c r="K78" s="77">
        <v>18193</v>
      </c>
      <c r="L78" s="77">
        <v>11582</v>
      </c>
    </row>
    <row r="79" spans="1:12" x14ac:dyDescent="0.15">
      <c r="A79" s="74"/>
      <c r="B79" s="78" t="s">
        <v>145</v>
      </c>
      <c r="C79" s="77">
        <v>2954</v>
      </c>
      <c r="D79" s="77">
        <v>2000</v>
      </c>
      <c r="E79" s="77">
        <v>2954</v>
      </c>
      <c r="F79" s="77">
        <v>1920</v>
      </c>
      <c r="G79" s="77">
        <v>3028</v>
      </c>
      <c r="H79" s="77">
        <v>1956</v>
      </c>
      <c r="I79" s="77">
        <v>3015</v>
      </c>
      <c r="J79" s="77">
        <v>1962</v>
      </c>
      <c r="K79" s="77">
        <v>2996</v>
      </c>
      <c r="L79" s="77">
        <v>1991</v>
      </c>
    </row>
    <row r="80" spans="1:12" ht="18.95" customHeight="1" x14ac:dyDescent="0.15">
      <c r="A80" s="841" t="s">
        <v>146</v>
      </c>
      <c r="B80" s="842"/>
      <c r="C80" s="77">
        <v>18913</v>
      </c>
      <c r="D80" s="77">
        <v>10793</v>
      </c>
      <c r="E80" s="77">
        <v>18542</v>
      </c>
      <c r="F80" s="77">
        <v>10946</v>
      </c>
      <c r="G80" s="77">
        <v>18793</v>
      </c>
      <c r="H80" s="77">
        <v>10874</v>
      </c>
      <c r="I80" s="77">
        <v>18128</v>
      </c>
      <c r="J80" s="77">
        <v>10541</v>
      </c>
      <c r="K80" s="77">
        <v>18373</v>
      </c>
      <c r="L80" s="77">
        <v>10930</v>
      </c>
    </row>
    <row r="81" spans="1:12" ht="14.25" customHeight="1" x14ac:dyDescent="0.15">
      <c r="A81" s="74" t="s">
        <v>116</v>
      </c>
      <c r="B81" s="76"/>
      <c r="C81" s="77">
        <v>243466</v>
      </c>
      <c r="D81" s="77">
        <v>59862</v>
      </c>
      <c r="E81" s="77">
        <v>243732</v>
      </c>
      <c r="F81" s="77">
        <v>60788</v>
      </c>
      <c r="G81" s="77">
        <v>243288</v>
      </c>
      <c r="H81" s="77">
        <v>61580</v>
      </c>
      <c r="I81" s="77">
        <v>240977</v>
      </c>
      <c r="J81" s="77">
        <v>61901</v>
      </c>
      <c r="K81" s="77">
        <v>239985</v>
      </c>
      <c r="L81" s="77">
        <v>62914</v>
      </c>
    </row>
    <row r="82" spans="1:12" ht="14.25" customHeight="1" x14ac:dyDescent="0.15">
      <c r="A82" s="74" t="s">
        <v>117</v>
      </c>
      <c r="B82" s="76"/>
      <c r="C82" s="77">
        <v>26310</v>
      </c>
      <c r="D82" s="77">
        <v>16878</v>
      </c>
      <c r="E82" s="77">
        <v>26189</v>
      </c>
      <c r="F82" s="77">
        <v>16717</v>
      </c>
      <c r="G82" s="77">
        <v>26705</v>
      </c>
      <c r="H82" s="77">
        <v>17063</v>
      </c>
      <c r="I82" s="77">
        <v>26370</v>
      </c>
      <c r="J82" s="77">
        <v>17091</v>
      </c>
      <c r="K82" s="77">
        <v>27124</v>
      </c>
      <c r="L82" s="77">
        <v>17532</v>
      </c>
    </row>
    <row r="83" spans="1:12" ht="14.25" customHeight="1" x14ac:dyDescent="0.15">
      <c r="A83" s="74" t="s">
        <v>118</v>
      </c>
      <c r="B83" s="76"/>
      <c r="C83" s="77">
        <v>2955</v>
      </c>
      <c r="D83" s="77">
        <v>1574</v>
      </c>
      <c r="E83" s="77">
        <v>2779</v>
      </c>
      <c r="F83" s="77">
        <v>1449</v>
      </c>
      <c r="G83" s="77">
        <v>3201</v>
      </c>
      <c r="H83" s="77">
        <v>1664</v>
      </c>
      <c r="I83" s="77">
        <v>3908</v>
      </c>
      <c r="J83" s="77">
        <v>2027</v>
      </c>
      <c r="K83" s="77">
        <v>3760</v>
      </c>
      <c r="L83" s="77">
        <v>2019</v>
      </c>
    </row>
    <row r="84" spans="1:12" ht="5.25" customHeight="1" x14ac:dyDescent="0.15">
      <c r="A84" s="74"/>
      <c r="B84" s="78"/>
      <c r="C84" s="77"/>
      <c r="D84" s="77"/>
      <c r="E84" s="77"/>
      <c r="F84" s="77"/>
    </row>
    <row r="85" spans="1:12" x14ac:dyDescent="0.15">
      <c r="A85" s="74"/>
      <c r="B85" s="79" t="s">
        <v>2</v>
      </c>
      <c r="C85" s="77">
        <v>856400</v>
      </c>
      <c r="D85" s="77">
        <v>416924</v>
      </c>
      <c r="E85" s="77">
        <v>867472</v>
      </c>
      <c r="F85" s="77">
        <v>425712</v>
      </c>
      <c r="G85" s="77">
        <v>878163</v>
      </c>
      <c r="H85" s="77">
        <v>434648</v>
      </c>
      <c r="I85" s="77">
        <v>880719</v>
      </c>
      <c r="J85" s="77">
        <v>440326</v>
      </c>
      <c r="K85" s="77">
        <v>883516</v>
      </c>
      <c r="L85" s="77">
        <v>446347</v>
      </c>
    </row>
    <row r="86" spans="1:12" ht="13.5" customHeight="1" x14ac:dyDescent="0.15">
      <c r="A86" s="144"/>
      <c r="B86" s="144"/>
    </row>
    <row r="87" spans="1:12" s="123" customFormat="1" ht="12" x14ac:dyDescent="0.2">
      <c r="C87" s="68" t="s">
        <v>150</v>
      </c>
    </row>
    <row r="88" spans="1:12" ht="13.9" customHeight="1" x14ac:dyDescent="0.15">
      <c r="A88" s="75"/>
      <c r="B88" s="132"/>
    </row>
    <row r="89" spans="1:12" ht="9" customHeight="1" x14ac:dyDescent="0.15">
      <c r="A89" s="74" t="s">
        <v>119</v>
      </c>
      <c r="B89" s="76"/>
      <c r="C89" s="77">
        <v>87680</v>
      </c>
      <c r="D89" s="77">
        <v>59308</v>
      </c>
      <c r="E89" s="77">
        <v>89278</v>
      </c>
      <c r="F89" s="77">
        <v>60080</v>
      </c>
      <c r="G89" s="77">
        <v>89787</v>
      </c>
      <c r="H89" s="77">
        <v>60610</v>
      </c>
      <c r="I89" s="77">
        <v>89492</v>
      </c>
      <c r="J89" s="77">
        <v>60406</v>
      </c>
      <c r="K89" s="49">
        <v>88872</v>
      </c>
      <c r="L89" s="49">
        <v>60311</v>
      </c>
    </row>
    <row r="90" spans="1:12" ht="14.25" customHeight="1" x14ac:dyDescent="0.15">
      <c r="A90" s="74" t="s">
        <v>107</v>
      </c>
      <c r="B90" s="76"/>
      <c r="C90" s="77">
        <v>6631</v>
      </c>
      <c r="D90" s="77">
        <v>2751</v>
      </c>
      <c r="E90" s="77">
        <v>6621</v>
      </c>
      <c r="F90" s="77">
        <v>2806</v>
      </c>
      <c r="G90" s="77">
        <v>7139</v>
      </c>
      <c r="H90" s="77">
        <v>3052</v>
      </c>
      <c r="I90" s="77">
        <v>7166</v>
      </c>
      <c r="J90" s="77">
        <v>3120</v>
      </c>
      <c r="K90" s="49">
        <v>7237</v>
      </c>
      <c r="L90" s="49">
        <v>2976</v>
      </c>
    </row>
    <row r="91" spans="1:12" ht="11.25" customHeight="1" x14ac:dyDescent="0.15">
      <c r="A91" s="74" t="s">
        <v>108</v>
      </c>
      <c r="B91" s="76"/>
    </row>
    <row r="92" spans="1:12" ht="9" customHeight="1" x14ac:dyDescent="0.15">
      <c r="A92" s="74" t="s">
        <v>109</v>
      </c>
      <c r="B92" s="76"/>
      <c r="C92" s="77">
        <v>271624</v>
      </c>
      <c r="D92" s="77">
        <v>154101</v>
      </c>
      <c r="E92" s="77">
        <v>274667</v>
      </c>
      <c r="F92" s="77">
        <v>156602</v>
      </c>
      <c r="G92" s="77">
        <v>279860</v>
      </c>
      <c r="H92" s="77">
        <v>161008</v>
      </c>
      <c r="I92" s="77">
        <v>283396</v>
      </c>
      <c r="J92" s="77">
        <v>163938</v>
      </c>
      <c r="K92" s="49">
        <v>285742</v>
      </c>
      <c r="L92" s="49">
        <v>166714</v>
      </c>
    </row>
    <row r="93" spans="1:12" ht="14.25" customHeight="1" x14ac:dyDescent="0.15">
      <c r="A93" s="74" t="s">
        <v>110</v>
      </c>
      <c r="B93" s="76"/>
      <c r="C93" s="77">
        <v>90703</v>
      </c>
      <c r="D93" s="77">
        <v>43495</v>
      </c>
      <c r="E93" s="77">
        <v>93098</v>
      </c>
      <c r="F93" s="77">
        <v>45361</v>
      </c>
      <c r="G93" s="77">
        <v>93371</v>
      </c>
      <c r="H93" s="77">
        <v>46238</v>
      </c>
      <c r="I93" s="77">
        <v>93265</v>
      </c>
      <c r="J93" s="77">
        <v>47347</v>
      </c>
      <c r="K93" s="49">
        <v>93424</v>
      </c>
      <c r="L93" s="49">
        <v>48391</v>
      </c>
    </row>
    <row r="94" spans="1:12" ht="14.25" customHeight="1" x14ac:dyDescent="0.15">
      <c r="A94" s="74" t="s">
        <v>111</v>
      </c>
      <c r="B94" s="76"/>
      <c r="C94" s="77">
        <v>33122</v>
      </c>
      <c r="D94" s="77">
        <v>22449</v>
      </c>
      <c r="E94" s="77">
        <v>33826</v>
      </c>
      <c r="F94" s="77">
        <v>23284</v>
      </c>
      <c r="G94" s="77">
        <v>34599</v>
      </c>
      <c r="H94" s="77">
        <v>23717</v>
      </c>
      <c r="I94" s="77">
        <v>35691</v>
      </c>
      <c r="J94" s="77">
        <v>24843</v>
      </c>
      <c r="K94" s="49">
        <v>36992</v>
      </c>
      <c r="L94" s="49">
        <v>25804</v>
      </c>
    </row>
    <row r="95" spans="1:12" x14ac:dyDescent="0.15">
      <c r="A95" s="74"/>
      <c r="B95" s="78" t="s">
        <v>143</v>
      </c>
      <c r="C95" s="77">
        <v>17489</v>
      </c>
      <c r="D95" s="77">
        <v>12499</v>
      </c>
      <c r="E95" s="77">
        <v>17545</v>
      </c>
      <c r="F95" s="77">
        <v>12679</v>
      </c>
      <c r="G95" s="77">
        <v>18134</v>
      </c>
      <c r="H95" s="77">
        <v>13161</v>
      </c>
      <c r="I95" s="77">
        <v>19030</v>
      </c>
      <c r="J95" s="77">
        <v>13875</v>
      </c>
      <c r="K95" s="49">
        <v>19483</v>
      </c>
      <c r="L95" s="49">
        <v>14329</v>
      </c>
    </row>
    <row r="96" spans="1:12" x14ac:dyDescent="0.15">
      <c r="A96" s="74"/>
      <c r="B96" s="78" t="s">
        <v>144</v>
      </c>
      <c r="C96" s="77">
        <v>13148</v>
      </c>
      <c r="D96" s="77">
        <v>8223</v>
      </c>
      <c r="E96" s="77">
        <v>13743</v>
      </c>
      <c r="F96" s="77">
        <v>8911</v>
      </c>
      <c r="G96" s="77">
        <v>13905</v>
      </c>
      <c r="H96" s="77">
        <v>8846</v>
      </c>
      <c r="I96" s="77">
        <v>14072</v>
      </c>
      <c r="J96" s="77">
        <v>9213</v>
      </c>
      <c r="K96" s="49">
        <v>14938</v>
      </c>
      <c r="L96" s="49">
        <v>9714</v>
      </c>
    </row>
    <row r="97" spans="1:12" ht="9" customHeight="1" x14ac:dyDescent="0.15">
      <c r="A97" s="74"/>
      <c r="B97" s="78" t="s">
        <v>145</v>
      </c>
      <c r="C97" s="77">
        <v>2485</v>
      </c>
      <c r="D97" s="77">
        <v>1727</v>
      </c>
      <c r="E97" s="77">
        <v>2538</v>
      </c>
      <c r="F97" s="77">
        <v>1694</v>
      </c>
      <c r="G97" s="77">
        <v>2560</v>
      </c>
      <c r="H97" s="77">
        <v>1710</v>
      </c>
      <c r="I97" s="77">
        <v>2589</v>
      </c>
      <c r="J97" s="77">
        <v>1755</v>
      </c>
      <c r="K97" s="49">
        <v>2571</v>
      </c>
      <c r="L97" s="49">
        <v>1761</v>
      </c>
    </row>
    <row r="98" spans="1:12" ht="18.95" customHeight="1" x14ac:dyDescent="0.15">
      <c r="A98" s="841" t="s">
        <v>146</v>
      </c>
      <c r="B98" s="842"/>
      <c r="C98" s="77">
        <v>16420</v>
      </c>
      <c r="D98" s="77">
        <v>9431</v>
      </c>
      <c r="E98" s="77">
        <v>16171</v>
      </c>
      <c r="F98" s="77">
        <v>9629</v>
      </c>
      <c r="G98" s="77">
        <v>16317</v>
      </c>
      <c r="H98" s="77">
        <v>9489</v>
      </c>
      <c r="I98" s="77">
        <v>15687</v>
      </c>
      <c r="J98" s="77">
        <v>9185</v>
      </c>
      <c r="K98" s="49">
        <v>15741</v>
      </c>
      <c r="L98" s="49">
        <v>9455</v>
      </c>
    </row>
    <row r="99" spans="1:12" ht="14.25" customHeight="1" x14ac:dyDescent="0.15">
      <c r="A99" s="74" t="s">
        <v>116</v>
      </c>
      <c r="B99" s="76"/>
      <c r="C99" s="77">
        <v>197878</v>
      </c>
      <c r="D99" s="77">
        <v>46270</v>
      </c>
      <c r="E99" s="77">
        <v>196151</v>
      </c>
      <c r="F99" s="77">
        <v>46904</v>
      </c>
      <c r="G99" s="77">
        <v>192449</v>
      </c>
      <c r="H99" s="77">
        <v>46994</v>
      </c>
      <c r="I99" s="77">
        <v>186733</v>
      </c>
      <c r="J99" s="77">
        <v>46638</v>
      </c>
      <c r="K99" s="49">
        <v>183954</v>
      </c>
      <c r="L99" s="49">
        <v>46897</v>
      </c>
    </row>
    <row r="100" spans="1:12" ht="14.25" customHeight="1" x14ac:dyDescent="0.15">
      <c r="A100" s="74" t="s">
        <v>117</v>
      </c>
      <c r="B100" s="76"/>
      <c r="C100" s="77">
        <v>19923</v>
      </c>
      <c r="D100" s="77">
        <v>12828</v>
      </c>
      <c r="E100" s="77">
        <v>19596</v>
      </c>
      <c r="F100" s="77">
        <v>12652</v>
      </c>
      <c r="G100" s="77">
        <v>20023</v>
      </c>
      <c r="H100" s="77">
        <v>12917</v>
      </c>
      <c r="I100" s="77">
        <v>19589</v>
      </c>
      <c r="J100" s="77">
        <v>12813</v>
      </c>
      <c r="K100" s="49">
        <v>20219</v>
      </c>
      <c r="L100" s="49">
        <v>13178</v>
      </c>
    </row>
    <row r="101" spans="1:12" ht="14.25" customHeight="1" x14ac:dyDescent="0.15">
      <c r="A101" s="74" t="s">
        <v>118</v>
      </c>
      <c r="B101" s="76"/>
      <c r="C101" s="77">
        <v>565</v>
      </c>
      <c r="D101" s="77">
        <v>352</v>
      </c>
      <c r="E101" s="77">
        <v>646</v>
      </c>
      <c r="F101" s="77">
        <v>343</v>
      </c>
      <c r="G101" s="77">
        <v>901</v>
      </c>
      <c r="H101" s="77">
        <v>499</v>
      </c>
      <c r="I101" s="77">
        <v>966</v>
      </c>
      <c r="J101" s="77">
        <v>546</v>
      </c>
      <c r="K101" s="49">
        <v>854</v>
      </c>
      <c r="L101" s="49">
        <v>499</v>
      </c>
    </row>
    <row r="102" spans="1:12" ht="5.25" customHeight="1" x14ac:dyDescent="0.15">
      <c r="A102" s="145"/>
      <c r="B102" s="79"/>
    </row>
    <row r="103" spans="1:12" x14ac:dyDescent="0.15">
      <c r="A103" s="145"/>
      <c r="B103" s="79" t="s">
        <v>121</v>
      </c>
      <c r="C103" s="77">
        <v>724546</v>
      </c>
      <c r="D103" s="77">
        <v>350985</v>
      </c>
      <c r="E103" s="77">
        <v>730054</v>
      </c>
      <c r="F103" s="77">
        <v>357661</v>
      </c>
      <c r="G103" s="77">
        <v>734446</v>
      </c>
      <c r="H103" s="77">
        <v>364524</v>
      </c>
      <c r="I103" s="77">
        <v>731985</v>
      </c>
      <c r="J103" s="77">
        <v>368836</v>
      </c>
      <c r="K103" s="77">
        <v>733035</v>
      </c>
      <c r="L103" s="77">
        <v>374225</v>
      </c>
    </row>
    <row r="104" spans="1:12" ht="13.5" customHeight="1" x14ac:dyDescent="0.15">
      <c r="A104" s="144"/>
      <c r="B104" s="144"/>
    </row>
    <row r="105" spans="1:12" s="122" customFormat="1" ht="12" x14ac:dyDescent="0.2">
      <c r="C105" s="122" t="s">
        <v>151</v>
      </c>
    </row>
    <row r="106" spans="1:12" ht="13.9" customHeight="1" x14ac:dyDescent="0.15">
      <c r="A106" s="75"/>
      <c r="B106" s="132"/>
    </row>
    <row r="107" spans="1:12" ht="9" customHeight="1" x14ac:dyDescent="0.15">
      <c r="A107" s="74" t="s">
        <v>119</v>
      </c>
      <c r="B107" s="76"/>
      <c r="C107" s="77">
        <v>18711</v>
      </c>
      <c r="D107" s="77">
        <v>13258</v>
      </c>
      <c r="E107" s="77">
        <v>19520</v>
      </c>
      <c r="F107" s="77">
        <v>13720</v>
      </c>
      <c r="G107" s="77">
        <v>19577</v>
      </c>
      <c r="H107" s="77">
        <v>13588</v>
      </c>
      <c r="I107" s="77">
        <v>19184</v>
      </c>
      <c r="J107" s="77">
        <v>13271</v>
      </c>
      <c r="K107" s="49">
        <v>18733</v>
      </c>
      <c r="L107" s="49">
        <v>12926</v>
      </c>
    </row>
    <row r="108" spans="1:12" ht="14.25" customHeight="1" x14ac:dyDescent="0.15">
      <c r="A108" s="74" t="s">
        <v>107</v>
      </c>
      <c r="B108" s="76"/>
      <c r="C108" s="77">
        <v>513</v>
      </c>
      <c r="D108" s="77">
        <v>189</v>
      </c>
      <c r="E108" s="77">
        <v>473</v>
      </c>
      <c r="F108" s="77">
        <v>183</v>
      </c>
      <c r="G108" s="77">
        <v>465</v>
      </c>
      <c r="H108" s="77">
        <v>162</v>
      </c>
      <c r="I108" s="77">
        <v>504</v>
      </c>
      <c r="J108" s="77">
        <v>193</v>
      </c>
      <c r="K108" s="49">
        <v>600</v>
      </c>
      <c r="L108" s="49">
        <v>263</v>
      </c>
    </row>
    <row r="109" spans="1:12" ht="11.25" customHeight="1" x14ac:dyDescent="0.15">
      <c r="A109" s="74" t="s">
        <v>108</v>
      </c>
      <c r="B109" s="76"/>
    </row>
    <row r="110" spans="1:12" x14ac:dyDescent="0.15">
      <c r="A110" s="74" t="s">
        <v>109</v>
      </c>
      <c r="B110" s="76"/>
      <c r="C110" s="77">
        <v>38377</v>
      </c>
      <c r="D110" s="77">
        <v>23051</v>
      </c>
      <c r="E110" s="77">
        <v>40010</v>
      </c>
      <c r="F110" s="77">
        <v>23790</v>
      </c>
      <c r="G110" s="77">
        <v>41693</v>
      </c>
      <c r="H110" s="77">
        <v>24763</v>
      </c>
      <c r="I110" s="77">
        <v>42212</v>
      </c>
      <c r="J110" s="77">
        <v>24900</v>
      </c>
      <c r="K110" s="49">
        <v>42055</v>
      </c>
      <c r="L110" s="49">
        <v>24521</v>
      </c>
    </row>
    <row r="111" spans="1:12" ht="14.25" customHeight="1" x14ac:dyDescent="0.15">
      <c r="A111" s="74" t="s">
        <v>110</v>
      </c>
      <c r="B111" s="76"/>
      <c r="C111" s="77">
        <v>12839</v>
      </c>
      <c r="D111" s="77">
        <v>6389</v>
      </c>
      <c r="E111" s="77">
        <v>14038</v>
      </c>
      <c r="F111" s="77">
        <v>7071</v>
      </c>
      <c r="G111" s="77">
        <v>14708</v>
      </c>
      <c r="H111" s="77">
        <v>7316</v>
      </c>
      <c r="I111" s="77">
        <v>15237</v>
      </c>
      <c r="J111" s="77">
        <v>7592</v>
      </c>
      <c r="K111" s="49">
        <v>15354</v>
      </c>
      <c r="L111" s="49">
        <v>7829</v>
      </c>
    </row>
    <row r="112" spans="1:12" ht="14.25" customHeight="1" x14ac:dyDescent="0.15">
      <c r="A112" s="74" t="s">
        <v>111</v>
      </c>
      <c r="B112" s="76"/>
      <c r="C112" s="77">
        <v>4556</v>
      </c>
      <c r="D112" s="77">
        <v>2826</v>
      </c>
      <c r="E112" s="77">
        <v>4699</v>
      </c>
      <c r="F112" s="77">
        <v>2915</v>
      </c>
      <c r="G112" s="77">
        <v>4977</v>
      </c>
      <c r="H112" s="77">
        <v>3013</v>
      </c>
      <c r="I112" s="77">
        <v>5189</v>
      </c>
      <c r="J112" s="77">
        <v>3156</v>
      </c>
      <c r="K112" s="49">
        <v>5265</v>
      </c>
      <c r="L112" s="49">
        <v>3217</v>
      </c>
    </row>
    <row r="113" spans="1:12" x14ac:dyDescent="0.15">
      <c r="A113" s="74"/>
      <c r="B113" s="78" t="s">
        <v>143</v>
      </c>
      <c r="C113" s="77">
        <v>1192</v>
      </c>
      <c r="D113" s="77">
        <v>855</v>
      </c>
      <c r="E113" s="77">
        <v>1235</v>
      </c>
      <c r="F113" s="77">
        <v>881</v>
      </c>
      <c r="G113" s="77">
        <v>1364</v>
      </c>
      <c r="H113" s="77">
        <v>944</v>
      </c>
      <c r="I113" s="77">
        <v>1474</v>
      </c>
      <c r="J113" s="77">
        <v>1046</v>
      </c>
      <c r="K113" s="49">
        <v>1585</v>
      </c>
      <c r="L113" s="49">
        <v>1119</v>
      </c>
    </row>
    <row r="114" spans="1:12" ht="9" customHeight="1" x14ac:dyDescent="0.15">
      <c r="A114" s="74"/>
      <c r="B114" s="78" t="s">
        <v>144</v>
      </c>
      <c r="C114" s="77">
        <v>2895</v>
      </c>
      <c r="D114" s="77">
        <v>1698</v>
      </c>
      <c r="E114" s="77">
        <v>3048</v>
      </c>
      <c r="F114" s="77">
        <v>1808</v>
      </c>
      <c r="G114" s="77">
        <v>3145</v>
      </c>
      <c r="H114" s="77">
        <v>1823</v>
      </c>
      <c r="I114" s="77">
        <v>3289</v>
      </c>
      <c r="J114" s="77">
        <v>1903</v>
      </c>
      <c r="K114" s="49">
        <v>3255</v>
      </c>
      <c r="L114" s="49">
        <v>1868</v>
      </c>
    </row>
    <row r="115" spans="1:12" ht="9" customHeight="1" x14ac:dyDescent="0.15">
      <c r="A115" s="74"/>
      <c r="B115" s="78" t="s">
        <v>145</v>
      </c>
      <c r="C115" s="77">
        <v>469</v>
      </c>
      <c r="D115" s="77">
        <v>273</v>
      </c>
      <c r="E115" s="77">
        <v>416</v>
      </c>
      <c r="F115" s="77">
        <v>226</v>
      </c>
      <c r="G115" s="77">
        <v>468</v>
      </c>
      <c r="H115" s="77">
        <v>246</v>
      </c>
      <c r="I115" s="77">
        <v>426</v>
      </c>
      <c r="J115" s="77">
        <v>207</v>
      </c>
      <c r="K115" s="49">
        <v>425</v>
      </c>
      <c r="L115" s="49">
        <v>230</v>
      </c>
    </row>
    <row r="116" spans="1:12" ht="18.95" customHeight="1" x14ac:dyDescent="0.15">
      <c r="A116" s="841" t="s">
        <v>146</v>
      </c>
      <c r="B116" s="842"/>
      <c r="C116" s="77">
        <v>2493</v>
      </c>
      <c r="D116" s="77">
        <v>1362</v>
      </c>
      <c r="E116" s="77">
        <v>2371</v>
      </c>
      <c r="F116" s="77">
        <v>1317</v>
      </c>
      <c r="G116" s="77">
        <v>2476</v>
      </c>
      <c r="H116" s="77">
        <v>1385</v>
      </c>
      <c r="I116" s="77">
        <v>2441</v>
      </c>
      <c r="J116" s="77">
        <v>1356</v>
      </c>
      <c r="K116" s="49">
        <v>2632</v>
      </c>
      <c r="L116" s="49">
        <v>1475</v>
      </c>
    </row>
    <row r="117" spans="1:12" ht="14.25" customHeight="1" x14ac:dyDescent="0.15">
      <c r="A117" s="74" t="s">
        <v>116</v>
      </c>
      <c r="B117" s="76"/>
      <c r="C117" s="77">
        <v>45588</v>
      </c>
      <c r="D117" s="77">
        <v>13592</v>
      </c>
      <c r="E117" s="77">
        <v>47581</v>
      </c>
      <c r="F117" s="77">
        <v>13884</v>
      </c>
      <c r="G117" s="77">
        <v>50839</v>
      </c>
      <c r="H117" s="77">
        <v>14586</v>
      </c>
      <c r="I117" s="77">
        <v>54244</v>
      </c>
      <c r="J117" s="77">
        <v>15263</v>
      </c>
      <c r="K117" s="49">
        <v>56031</v>
      </c>
      <c r="L117" s="49">
        <v>16017</v>
      </c>
    </row>
    <row r="118" spans="1:12" ht="14.25" customHeight="1" x14ac:dyDescent="0.15">
      <c r="A118" s="74" t="s">
        <v>117</v>
      </c>
      <c r="B118" s="76"/>
      <c r="C118" s="77">
        <v>6387</v>
      </c>
      <c r="D118" s="77">
        <v>4050</v>
      </c>
      <c r="E118" s="77">
        <v>6593</v>
      </c>
      <c r="F118" s="77">
        <v>4065</v>
      </c>
      <c r="G118" s="77">
        <v>6682</v>
      </c>
      <c r="H118" s="77">
        <v>4146</v>
      </c>
      <c r="I118" s="77">
        <v>6781</v>
      </c>
      <c r="J118" s="77">
        <v>4278</v>
      </c>
      <c r="K118" s="49">
        <v>6905</v>
      </c>
      <c r="L118" s="49">
        <v>4354</v>
      </c>
    </row>
    <row r="119" spans="1:12" ht="14.25" customHeight="1" x14ac:dyDescent="0.15">
      <c r="A119" s="74" t="s">
        <v>118</v>
      </c>
      <c r="B119" s="76"/>
      <c r="C119" s="77">
        <v>2390</v>
      </c>
      <c r="D119" s="77">
        <v>1222</v>
      </c>
      <c r="E119" s="77">
        <v>2133</v>
      </c>
      <c r="F119" s="77">
        <v>1106</v>
      </c>
      <c r="G119" s="77">
        <v>2300</v>
      </c>
      <c r="H119" s="77">
        <v>1165</v>
      </c>
      <c r="I119" s="77">
        <v>2942</v>
      </c>
      <c r="J119" s="77">
        <v>1481</v>
      </c>
      <c r="K119" s="49">
        <v>2906</v>
      </c>
      <c r="L119" s="49">
        <v>1520</v>
      </c>
    </row>
    <row r="120" spans="1:12" ht="5.25" customHeight="1" x14ac:dyDescent="0.15">
      <c r="A120" s="146"/>
      <c r="B120" s="78"/>
    </row>
    <row r="121" spans="1:12" x14ac:dyDescent="0.15">
      <c r="A121" s="146"/>
      <c r="B121" s="79" t="s">
        <v>121</v>
      </c>
      <c r="C121" s="77">
        <v>131854</v>
      </c>
      <c r="D121" s="77">
        <v>65939</v>
      </c>
      <c r="E121" s="77">
        <v>137418</v>
      </c>
      <c r="F121" s="77">
        <v>68051</v>
      </c>
      <c r="G121" s="77">
        <v>143717</v>
      </c>
      <c r="H121" s="77">
        <v>70124</v>
      </c>
      <c r="I121" s="77">
        <v>148734</v>
      </c>
      <c r="J121" s="77">
        <v>71490</v>
      </c>
      <c r="K121" s="77">
        <v>150481</v>
      </c>
      <c r="L121" s="77">
        <v>72122</v>
      </c>
    </row>
    <row r="122" spans="1:12" ht="28.5" customHeight="1" x14ac:dyDescent="0.15">
      <c r="A122" s="48" t="s">
        <v>15</v>
      </c>
      <c r="B122" s="48"/>
    </row>
    <row r="123" spans="1:12" ht="3.6" customHeight="1" x14ac:dyDescent="0.15">
      <c r="A123" s="2"/>
      <c r="B123" s="19"/>
    </row>
    <row r="124" spans="1:12" ht="9" customHeight="1" x14ac:dyDescent="0.15">
      <c r="A124" s="48" t="s">
        <v>138</v>
      </c>
      <c r="B124" s="21"/>
    </row>
    <row r="125" spans="1:12" s="143" customFormat="1" ht="9" customHeight="1" x14ac:dyDescent="0.2">
      <c r="A125" s="18"/>
      <c r="B125" s="19"/>
    </row>
    <row r="126" spans="1:12" s="24" customFormat="1" ht="9" customHeight="1" x14ac:dyDescent="0.15">
      <c r="A126" s="96" t="s">
        <v>130</v>
      </c>
      <c r="B126" s="96"/>
    </row>
    <row r="129" ht="9" customHeight="1" x14ac:dyDescent="0.15"/>
    <row r="130" ht="9" customHeight="1" x14ac:dyDescent="0.15"/>
  </sheetData>
  <mergeCells count="7">
    <mergeCell ref="A116:B116"/>
    <mergeCell ref="C6:L6"/>
    <mergeCell ref="A21:B21"/>
    <mergeCell ref="A39:B39"/>
    <mergeCell ref="A57:B57"/>
    <mergeCell ref="A80:B80"/>
    <mergeCell ref="A98:B98"/>
  </mergeCells>
  <printOptions horizontalCentered="1"/>
  <pageMargins left="0.39370078740157483" right="0.39370078740157483" top="0.39370078740157483" bottom="0.39370078740157483" header="0.51181102362204722" footer="0.55118110236220474"/>
  <pageSetup paperSize="9" orientation="portrait" blackAndWhite="1" horizontalDpi="4294967292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7"/>
  <sheetViews>
    <sheetView zoomScaleNormal="100" zoomScaleSheetLayoutView="100" workbookViewId="0">
      <pane ySplit="7" topLeftCell="A8" activePane="bottomLeft" state="frozen"/>
      <selection pane="bottomLeft" sqref="A1:J1"/>
    </sheetView>
  </sheetViews>
  <sheetFormatPr baseColWidth="10" defaultRowHeight="9" x14ac:dyDescent="0.15"/>
  <cols>
    <col min="1" max="1" width="44.7109375" style="152" customWidth="1"/>
    <col min="2" max="2" width="4.5703125" style="152" customWidth="1"/>
    <col min="3" max="3" width="8" style="152" customWidth="1"/>
    <col min="4" max="4" width="6.140625" style="152" customWidth="1"/>
    <col min="5" max="5" width="4.28515625" style="152" customWidth="1"/>
    <col min="6" max="6" width="7.28515625" style="152" customWidth="1"/>
    <col min="7" max="7" width="6.42578125" style="152" customWidth="1"/>
    <col min="8" max="8" width="3.85546875" style="152" customWidth="1"/>
    <col min="9" max="9" width="7.28515625" style="152" customWidth="1"/>
    <col min="10" max="10" width="6.7109375" style="152" customWidth="1"/>
    <col min="11" max="16384" width="11.42578125" style="152"/>
  </cols>
  <sheetData>
    <row r="1" spans="1:11" s="147" customFormat="1" ht="12" x14ac:dyDescent="0.2">
      <c r="A1" s="849" t="s">
        <v>102</v>
      </c>
      <c r="B1" s="849"/>
      <c r="C1" s="849"/>
      <c r="D1" s="849"/>
      <c r="E1" s="849"/>
      <c r="F1" s="849"/>
      <c r="G1" s="849"/>
      <c r="H1" s="849"/>
      <c r="I1" s="849"/>
      <c r="J1" s="849"/>
    </row>
    <row r="2" spans="1:11" s="149" customFormat="1" ht="6" customHeight="1" x14ac:dyDescent="0.2">
      <c r="A2" s="148"/>
      <c r="B2" s="148"/>
      <c r="C2" s="148"/>
      <c r="D2" s="148"/>
      <c r="E2" s="148"/>
      <c r="F2" s="148"/>
      <c r="G2" s="148"/>
      <c r="H2" s="148"/>
      <c r="I2" s="148"/>
      <c r="J2" s="148"/>
    </row>
    <row r="3" spans="1:11" s="149" customFormat="1" ht="9.75" customHeight="1" x14ac:dyDescent="0.2">
      <c r="A3" s="850" t="s">
        <v>152</v>
      </c>
      <c r="B3" s="850"/>
      <c r="C3" s="850"/>
      <c r="D3" s="850"/>
      <c r="E3" s="850"/>
      <c r="F3" s="850"/>
      <c r="G3" s="850"/>
      <c r="H3" s="850"/>
      <c r="I3" s="850"/>
      <c r="J3" s="850"/>
    </row>
    <row r="4" spans="1:11" ht="6" customHeight="1" x14ac:dyDescent="0.15">
      <c r="A4" s="150"/>
      <c r="B4" s="150"/>
      <c r="C4" s="150"/>
      <c r="D4" s="150"/>
      <c r="E4" s="151"/>
      <c r="F4" s="151"/>
      <c r="G4" s="151"/>
      <c r="H4" s="151"/>
      <c r="I4" s="151"/>
      <c r="J4" s="151"/>
    </row>
    <row r="5" spans="1:11" ht="11.1" customHeight="1" x14ac:dyDescent="0.15">
      <c r="A5" s="851" t="s">
        <v>153</v>
      </c>
      <c r="B5" s="854" t="s">
        <v>2</v>
      </c>
      <c r="C5" s="855"/>
      <c r="D5" s="856"/>
      <c r="E5" s="860" t="s">
        <v>154</v>
      </c>
      <c r="F5" s="861"/>
      <c r="G5" s="861"/>
      <c r="H5" s="862"/>
      <c r="I5" s="862"/>
      <c r="J5" s="862"/>
    </row>
    <row r="6" spans="1:11" ht="11.1" customHeight="1" x14ac:dyDescent="0.15">
      <c r="A6" s="852"/>
      <c r="B6" s="857"/>
      <c r="C6" s="858"/>
      <c r="D6" s="859"/>
      <c r="E6" s="863" t="s">
        <v>155</v>
      </c>
      <c r="F6" s="864"/>
      <c r="G6" s="865"/>
      <c r="H6" s="863" t="s">
        <v>156</v>
      </c>
      <c r="I6" s="864"/>
      <c r="J6" s="864"/>
    </row>
    <row r="7" spans="1:11" ht="11.1" customHeight="1" x14ac:dyDescent="0.15">
      <c r="A7" s="853"/>
      <c r="B7" s="153" t="s">
        <v>157</v>
      </c>
      <c r="C7" s="153" t="s">
        <v>158</v>
      </c>
      <c r="D7" s="153" t="s">
        <v>159</v>
      </c>
      <c r="E7" s="153" t="s">
        <v>157</v>
      </c>
      <c r="F7" s="153" t="s">
        <v>158</v>
      </c>
      <c r="G7" s="153" t="s">
        <v>159</v>
      </c>
      <c r="H7" s="153" t="s">
        <v>157</v>
      </c>
      <c r="I7" s="153" t="s">
        <v>158</v>
      </c>
      <c r="J7" s="154" t="s">
        <v>159</v>
      </c>
    </row>
    <row r="8" spans="1:11" x14ac:dyDescent="0.15">
      <c r="A8" s="150"/>
      <c r="B8" s="150"/>
      <c r="C8" s="150"/>
      <c r="D8" s="150"/>
      <c r="E8" s="150"/>
      <c r="F8" s="150"/>
      <c r="G8" s="150"/>
      <c r="H8" s="150"/>
      <c r="I8" s="150"/>
      <c r="J8" s="150"/>
    </row>
    <row r="9" spans="1:11" s="155" customFormat="1" ht="12" x14ac:dyDescent="0.2">
      <c r="B9" s="155" t="s">
        <v>11</v>
      </c>
    </row>
    <row r="10" spans="1:11" s="155" customFormat="1" ht="6" customHeight="1" x14ac:dyDescent="0.2"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11" s="155" customFormat="1" ht="12" x14ac:dyDescent="0.2">
      <c r="B11" s="148" t="s">
        <v>2</v>
      </c>
      <c r="C11" s="148"/>
      <c r="D11" s="148"/>
      <c r="E11" s="148"/>
      <c r="F11" s="148"/>
      <c r="G11" s="148"/>
      <c r="H11" s="148"/>
      <c r="I11" s="148"/>
      <c r="J11" s="148"/>
    </row>
    <row r="12" spans="1:11" ht="6" customHeight="1" x14ac:dyDescent="0.15">
      <c r="A12" s="150"/>
      <c r="B12" s="150"/>
      <c r="C12" s="150"/>
      <c r="D12" s="150"/>
      <c r="E12" s="150"/>
      <c r="F12" s="150"/>
      <c r="G12" s="150"/>
      <c r="H12" s="150"/>
      <c r="I12" s="150"/>
      <c r="J12" s="150"/>
    </row>
    <row r="13" spans="1:11" ht="9" customHeight="1" x14ac:dyDescent="0.2">
      <c r="A13" s="156" t="s">
        <v>160</v>
      </c>
      <c r="B13" s="157">
        <v>1</v>
      </c>
      <c r="C13" s="20">
        <v>236951</v>
      </c>
      <c r="D13" s="168">
        <v>8.1999999999999993</v>
      </c>
      <c r="E13" s="158">
        <v>1</v>
      </c>
      <c r="F13" s="20">
        <v>36257</v>
      </c>
      <c r="G13" s="168">
        <v>8.5</v>
      </c>
      <c r="H13" s="158">
        <v>1</v>
      </c>
      <c r="I13" s="20">
        <v>57213</v>
      </c>
      <c r="J13" s="168">
        <v>8.1999999999999993</v>
      </c>
      <c r="K13" s="89"/>
    </row>
    <row r="14" spans="1:11" ht="9" customHeight="1" x14ac:dyDescent="0.2">
      <c r="A14" s="156" t="s">
        <v>161</v>
      </c>
      <c r="B14" s="157">
        <v>2</v>
      </c>
      <c r="C14" s="20">
        <v>127537</v>
      </c>
      <c r="D14" s="168">
        <v>4.4000000000000004</v>
      </c>
      <c r="E14" s="158">
        <v>2</v>
      </c>
      <c r="F14" s="20">
        <v>18586</v>
      </c>
      <c r="G14" s="168">
        <v>4.3</v>
      </c>
      <c r="H14" s="158">
        <v>2</v>
      </c>
      <c r="I14" s="20">
        <v>32358</v>
      </c>
      <c r="J14" s="168">
        <v>4.5999999999999996</v>
      </c>
      <c r="K14" s="89"/>
    </row>
    <row r="15" spans="1:11" ht="9" customHeight="1" x14ac:dyDescent="0.2">
      <c r="A15" s="156" t="s">
        <v>162</v>
      </c>
      <c r="B15" s="157">
        <v>3</v>
      </c>
      <c r="C15" s="20">
        <v>117117</v>
      </c>
      <c r="D15" s="168">
        <v>4.0999999999999996</v>
      </c>
      <c r="E15" s="158">
        <v>3</v>
      </c>
      <c r="F15" s="20">
        <v>15289</v>
      </c>
      <c r="G15" s="168">
        <v>3.6</v>
      </c>
      <c r="H15" s="158">
        <v>6</v>
      </c>
      <c r="I15" s="20">
        <v>20841</v>
      </c>
      <c r="J15" s="168">
        <v>3</v>
      </c>
      <c r="K15" s="89"/>
    </row>
    <row r="16" spans="1:11" ht="9" customHeight="1" x14ac:dyDescent="0.2">
      <c r="A16" s="156" t="s">
        <v>163</v>
      </c>
      <c r="B16" s="157">
        <v>4</v>
      </c>
      <c r="C16" s="20">
        <v>104177</v>
      </c>
      <c r="D16" s="168">
        <v>3.6</v>
      </c>
      <c r="E16" s="158">
        <v>4</v>
      </c>
      <c r="F16" s="20">
        <v>14864</v>
      </c>
      <c r="G16" s="168">
        <v>3.5</v>
      </c>
      <c r="H16" s="158">
        <v>4</v>
      </c>
      <c r="I16" s="20">
        <v>22089</v>
      </c>
      <c r="J16" s="168">
        <v>3.2</v>
      </c>
      <c r="K16" s="89"/>
    </row>
    <row r="17" spans="1:11" ht="9" customHeight="1" x14ac:dyDescent="0.2">
      <c r="A17" s="156" t="s">
        <v>164</v>
      </c>
      <c r="B17" s="157">
        <v>5</v>
      </c>
      <c r="C17" s="20">
        <v>98736</v>
      </c>
      <c r="D17" s="168">
        <v>3.4</v>
      </c>
      <c r="E17" s="158">
        <v>10</v>
      </c>
      <c r="F17" s="20">
        <v>9986</v>
      </c>
      <c r="G17" s="168">
        <v>2.2999999999999998</v>
      </c>
      <c r="H17" s="158">
        <v>16</v>
      </c>
      <c r="I17" s="20">
        <v>14021</v>
      </c>
      <c r="J17" s="168">
        <v>2</v>
      </c>
      <c r="K17" s="89"/>
    </row>
    <row r="18" spans="1:11" ht="9" customHeight="1" x14ac:dyDescent="0.2">
      <c r="A18" s="156" t="s">
        <v>165</v>
      </c>
      <c r="B18" s="157">
        <v>6</v>
      </c>
      <c r="C18" s="20">
        <v>90964</v>
      </c>
      <c r="D18" s="168">
        <v>3.1</v>
      </c>
      <c r="E18" s="158">
        <v>7</v>
      </c>
      <c r="F18" s="20">
        <v>11178</v>
      </c>
      <c r="G18" s="168">
        <v>2.6</v>
      </c>
      <c r="H18" s="158">
        <v>3</v>
      </c>
      <c r="I18" s="20">
        <v>22869</v>
      </c>
      <c r="J18" s="168">
        <v>3.3</v>
      </c>
      <c r="K18" s="89"/>
    </row>
    <row r="19" spans="1:11" ht="9" customHeight="1" x14ac:dyDescent="0.2">
      <c r="A19" s="156" t="s">
        <v>166</v>
      </c>
      <c r="B19" s="157">
        <v>7</v>
      </c>
      <c r="C19" s="20">
        <v>86918</v>
      </c>
      <c r="D19" s="168">
        <v>3</v>
      </c>
      <c r="E19" s="158">
        <v>5</v>
      </c>
      <c r="F19" s="20">
        <v>11590</v>
      </c>
      <c r="G19" s="168">
        <v>2.7</v>
      </c>
      <c r="H19" s="158">
        <v>5</v>
      </c>
      <c r="I19" s="20">
        <v>21131</v>
      </c>
      <c r="J19" s="168">
        <v>3</v>
      </c>
      <c r="K19" s="89"/>
    </row>
    <row r="20" spans="1:11" ht="9" customHeight="1" x14ac:dyDescent="0.2">
      <c r="A20" s="156" t="s">
        <v>167</v>
      </c>
      <c r="B20" s="157">
        <v>8</v>
      </c>
      <c r="C20" s="20">
        <v>72094</v>
      </c>
      <c r="D20" s="168">
        <v>2.5</v>
      </c>
      <c r="E20" s="158">
        <v>6</v>
      </c>
      <c r="F20" s="20">
        <v>11251</v>
      </c>
      <c r="G20" s="168">
        <v>2.6</v>
      </c>
      <c r="H20" s="158">
        <v>7</v>
      </c>
      <c r="I20" s="20">
        <v>18363</v>
      </c>
      <c r="J20" s="168">
        <v>2.6</v>
      </c>
      <c r="K20" s="89"/>
    </row>
    <row r="21" spans="1:11" ht="9" customHeight="1" x14ac:dyDescent="0.2">
      <c r="A21" s="156" t="s">
        <v>168</v>
      </c>
      <c r="B21" s="157">
        <v>9</v>
      </c>
      <c r="C21" s="20">
        <v>69683</v>
      </c>
      <c r="D21" s="168">
        <v>2.4</v>
      </c>
      <c r="E21" s="158">
        <v>12</v>
      </c>
      <c r="F21" s="20">
        <v>9578</v>
      </c>
      <c r="G21" s="168">
        <v>2.2000000000000002</v>
      </c>
      <c r="H21" s="158">
        <v>11</v>
      </c>
      <c r="I21" s="20">
        <v>15133</v>
      </c>
      <c r="J21" s="168">
        <v>2.2000000000000002</v>
      </c>
      <c r="K21" s="89"/>
    </row>
    <row r="22" spans="1:11" ht="9" customHeight="1" x14ac:dyDescent="0.2">
      <c r="A22" s="156" t="s">
        <v>169</v>
      </c>
      <c r="B22" s="157">
        <v>10</v>
      </c>
      <c r="C22" s="20">
        <v>67598</v>
      </c>
      <c r="D22" s="168">
        <v>2.2999999999999998</v>
      </c>
      <c r="E22" s="158">
        <v>8</v>
      </c>
      <c r="F22" s="20">
        <v>10869</v>
      </c>
      <c r="G22" s="168">
        <v>2.5</v>
      </c>
      <c r="H22" s="158">
        <v>8</v>
      </c>
      <c r="I22" s="20">
        <v>15955</v>
      </c>
      <c r="J22" s="168">
        <v>2.2999999999999998</v>
      </c>
      <c r="K22" s="89"/>
    </row>
    <row r="23" spans="1:11" ht="9" customHeight="1" x14ac:dyDescent="0.2">
      <c r="A23" s="156" t="s">
        <v>170</v>
      </c>
      <c r="B23" s="157">
        <v>11</v>
      </c>
      <c r="C23" s="20">
        <v>64513</v>
      </c>
      <c r="D23" s="168">
        <v>2.2000000000000002</v>
      </c>
      <c r="E23" s="158">
        <v>9</v>
      </c>
      <c r="F23" s="20">
        <v>10557</v>
      </c>
      <c r="G23" s="168">
        <v>2.5</v>
      </c>
      <c r="H23" s="158">
        <v>14</v>
      </c>
      <c r="I23" s="20">
        <v>14340</v>
      </c>
      <c r="J23" s="168">
        <v>2.1</v>
      </c>
      <c r="K23" s="89"/>
    </row>
    <row r="24" spans="1:11" ht="9" customHeight="1" x14ac:dyDescent="0.2">
      <c r="A24" s="156" t="s">
        <v>171</v>
      </c>
      <c r="B24" s="157">
        <v>12</v>
      </c>
      <c r="C24" s="20">
        <v>64146</v>
      </c>
      <c r="D24" s="168">
        <v>2.2000000000000002</v>
      </c>
      <c r="E24" s="158">
        <v>13</v>
      </c>
      <c r="F24" s="20">
        <v>9505</v>
      </c>
      <c r="G24" s="168">
        <v>2.2000000000000002</v>
      </c>
      <c r="H24" s="158">
        <v>9</v>
      </c>
      <c r="I24" s="20">
        <v>15830</v>
      </c>
      <c r="J24" s="168">
        <v>2.2999999999999998</v>
      </c>
      <c r="K24" s="89"/>
    </row>
    <row r="25" spans="1:11" ht="9" customHeight="1" x14ac:dyDescent="0.2">
      <c r="A25" s="156" t="s">
        <v>172</v>
      </c>
      <c r="B25" s="157">
        <v>13</v>
      </c>
      <c r="C25" s="20">
        <v>60727</v>
      </c>
      <c r="D25" s="168">
        <v>2.1</v>
      </c>
      <c r="E25" s="158">
        <v>17</v>
      </c>
      <c r="F25" s="20">
        <v>8406</v>
      </c>
      <c r="G25" s="168">
        <v>2</v>
      </c>
      <c r="H25" s="158">
        <v>12</v>
      </c>
      <c r="I25" s="20">
        <v>15002</v>
      </c>
      <c r="J25" s="168">
        <v>2.2000000000000002</v>
      </c>
      <c r="K25" s="89"/>
    </row>
    <row r="26" spans="1:11" ht="9" customHeight="1" x14ac:dyDescent="0.2">
      <c r="A26" s="156" t="s">
        <v>173</v>
      </c>
      <c r="B26" s="157">
        <v>14</v>
      </c>
      <c r="C26" s="20">
        <v>59526</v>
      </c>
      <c r="D26" s="168">
        <v>2.1</v>
      </c>
      <c r="E26" s="158">
        <v>14</v>
      </c>
      <c r="F26" s="20">
        <v>8928</v>
      </c>
      <c r="G26" s="168">
        <v>2.1</v>
      </c>
      <c r="H26" s="158">
        <v>10</v>
      </c>
      <c r="I26" s="20">
        <v>15733</v>
      </c>
      <c r="J26" s="168">
        <v>2.2999999999999998</v>
      </c>
      <c r="K26" s="89"/>
    </row>
    <row r="27" spans="1:11" ht="9" customHeight="1" x14ac:dyDescent="0.2">
      <c r="A27" s="156" t="s">
        <v>174</v>
      </c>
      <c r="B27" s="157">
        <v>15</v>
      </c>
      <c r="C27" s="20">
        <v>56103</v>
      </c>
      <c r="D27" s="168">
        <v>1.9</v>
      </c>
      <c r="E27" s="158">
        <v>15</v>
      </c>
      <c r="F27" s="20">
        <v>8859</v>
      </c>
      <c r="G27" s="168">
        <v>2.1</v>
      </c>
      <c r="H27" s="158">
        <v>17</v>
      </c>
      <c r="I27" s="20">
        <v>13610</v>
      </c>
      <c r="J27" s="168">
        <v>2</v>
      </c>
      <c r="K27" s="89"/>
    </row>
    <row r="28" spans="1:11" ht="9" customHeight="1" x14ac:dyDescent="0.2">
      <c r="A28" s="156" t="s">
        <v>175</v>
      </c>
      <c r="B28" s="157">
        <v>16</v>
      </c>
      <c r="C28" s="20">
        <v>53693</v>
      </c>
      <c r="D28" s="168">
        <v>1.9</v>
      </c>
      <c r="E28" s="158">
        <v>16</v>
      </c>
      <c r="F28" s="20">
        <v>8826</v>
      </c>
      <c r="G28" s="168">
        <v>2.1</v>
      </c>
      <c r="H28" s="158">
        <v>13</v>
      </c>
      <c r="I28" s="20">
        <v>14604</v>
      </c>
      <c r="J28" s="168">
        <v>2.1</v>
      </c>
      <c r="K28" s="89"/>
    </row>
    <row r="29" spans="1:11" ht="9" customHeight="1" x14ac:dyDescent="0.2">
      <c r="A29" s="156" t="s">
        <v>176</v>
      </c>
      <c r="B29" s="157">
        <v>17</v>
      </c>
      <c r="C29" s="20">
        <v>51950</v>
      </c>
      <c r="D29" s="168">
        <v>1.8</v>
      </c>
      <c r="E29" s="158">
        <v>18</v>
      </c>
      <c r="F29" s="20">
        <v>7721</v>
      </c>
      <c r="G29" s="168">
        <v>1.8</v>
      </c>
      <c r="H29" s="158">
        <v>15</v>
      </c>
      <c r="I29" s="20">
        <v>14109</v>
      </c>
      <c r="J29" s="168">
        <v>2</v>
      </c>
      <c r="K29" s="89"/>
    </row>
    <row r="30" spans="1:11" ht="9" customHeight="1" x14ac:dyDescent="0.2">
      <c r="A30" s="156" t="s">
        <v>177</v>
      </c>
      <c r="B30" s="157">
        <v>18</v>
      </c>
      <c r="C30" s="20">
        <v>51155</v>
      </c>
      <c r="D30" s="168">
        <v>1.8</v>
      </c>
      <c r="E30" s="158">
        <v>11</v>
      </c>
      <c r="F30" s="20">
        <v>9815</v>
      </c>
      <c r="G30" s="168">
        <v>2.2999999999999998</v>
      </c>
      <c r="H30" s="158">
        <v>18</v>
      </c>
      <c r="I30" s="20">
        <v>12418</v>
      </c>
      <c r="J30" s="168">
        <v>1.8</v>
      </c>
      <c r="K30" s="89"/>
    </row>
    <row r="31" spans="1:11" ht="9" customHeight="1" x14ac:dyDescent="0.2">
      <c r="A31" s="156" t="s">
        <v>178</v>
      </c>
      <c r="B31" s="157">
        <v>19</v>
      </c>
      <c r="C31" s="20">
        <v>47480</v>
      </c>
      <c r="D31" s="168">
        <v>1.6</v>
      </c>
      <c r="E31" s="158">
        <v>19</v>
      </c>
      <c r="F31" s="20">
        <v>7642</v>
      </c>
      <c r="G31" s="168">
        <v>1.8</v>
      </c>
      <c r="H31" s="158">
        <v>19</v>
      </c>
      <c r="I31" s="20">
        <v>11730</v>
      </c>
      <c r="J31" s="168">
        <v>1.7</v>
      </c>
      <c r="K31" s="89"/>
    </row>
    <row r="32" spans="1:11" ht="9" customHeight="1" x14ac:dyDescent="0.2">
      <c r="A32" s="156" t="s">
        <v>179</v>
      </c>
      <c r="B32" s="157">
        <v>20</v>
      </c>
      <c r="C32" s="20">
        <v>45243</v>
      </c>
      <c r="D32" s="168">
        <v>1.6</v>
      </c>
      <c r="E32" s="158">
        <v>20</v>
      </c>
      <c r="F32" s="20">
        <v>6498</v>
      </c>
      <c r="G32" s="168">
        <v>1.5</v>
      </c>
      <c r="H32" s="158">
        <v>20</v>
      </c>
      <c r="I32" s="20">
        <v>11576</v>
      </c>
      <c r="J32" s="168">
        <v>1.7</v>
      </c>
      <c r="K32" s="89"/>
    </row>
    <row r="33" spans="1:11" ht="6" customHeight="1" x14ac:dyDescent="0.15">
      <c r="A33" s="159"/>
      <c r="B33" s="150"/>
      <c r="C33" s="20"/>
      <c r="D33" s="169"/>
      <c r="F33" s="20"/>
      <c r="G33" s="169"/>
      <c r="H33" s="150"/>
      <c r="I33" s="20"/>
      <c r="J33" s="169"/>
    </row>
    <row r="34" spans="1:11" ht="11.25" customHeight="1" x14ac:dyDescent="0.15">
      <c r="A34" s="160" t="s">
        <v>180</v>
      </c>
      <c r="B34" s="161" t="s">
        <v>181</v>
      </c>
      <c r="C34" s="20">
        <v>1626311</v>
      </c>
      <c r="D34" s="168">
        <v>56.3</v>
      </c>
      <c r="E34" s="162" t="s">
        <v>181</v>
      </c>
      <c r="F34" s="20">
        <v>236205</v>
      </c>
      <c r="G34" s="168">
        <v>55.1</v>
      </c>
      <c r="H34" s="162" t="s">
        <v>181</v>
      </c>
      <c r="I34" s="20">
        <v>378925</v>
      </c>
      <c r="J34" s="168">
        <v>54.3</v>
      </c>
    </row>
    <row r="35" spans="1:11" ht="6" customHeight="1" x14ac:dyDescent="0.15">
      <c r="A35" s="160"/>
      <c r="B35" s="150"/>
      <c r="C35" s="20"/>
      <c r="D35" s="169"/>
      <c r="E35" s="150"/>
      <c r="F35" s="20"/>
      <c r="G35" s="169"/>
      <c r="H35" s="150"/>
      <c r="I35" s="20"/>
      <c r="J35" s="169"/>
    </row>
    <row r="36" spans="1:11" ht="11.25" customHeight="1" x14ac:dyDescent="0.15">
      <c r="A36" s="160" t="s">
        <v>182</v>
      </c>
      <c r="B36" s="163" t="s">
        <v>181</v>
      </c>
      <c r="C36" s="20">
        <v>2891049</v>
      </c>
      <c r="D36" s="169">
        <v>100</v>
      </c>
      <c r="E36" s="161" t="s">
        <v>181</v>
      </c>
      <c r="F36" s="20">
        <v>429049</v>
      </c>
      <c r="G36" s="169">
        <v>100</v>
      </c>
      <c r="H36" s="161" t="s">
        <v>181</v>
      </c>
      <c r="I36" s="20">
        <v>697501</v>
      </c>
      <c r="J36" s="169">
        <v>100</v>
      </c>
    </row>
    <row r="37" spans="1:11" ht="6" customHeight="1" x14ac:dyDescent="0.15">
      <c r="A37" s="150"/>
      <c r="B37" s="150"/>
      <c r="C37" s="150"/>
      <c r="D37" s="150"/>
      <c r="E37" s="150"/>
      <c r="F37" s="150"/>
      <c r="G37" s="150"/>
      <c r="H37" s="150"/>
      <c r="I37" s="150"/>
      <c r="J37" s="150"/>
    </row>
    <row r="38" spans="1:11" s="155" customFormat="1" ht="12" x14ac:dyDescent="0.2">
      <c r="B38" s="155" t="s">
        <v>183</v>
      </c>
    </row>
    <row r="39" spans="1:11" ht="6" customHeight="1" x14ac:dyDescent="0.15">
      <c r="A39" s="150"/>
      <c r="B39" s="150"/>
      <c r="C39" s="150"/>
      <c r="D39" s="150"/>
      <c r="E39" s="150"/>
      <c r="F39" s="150"/>
      <c r="G39" s="150"/>
      <c r="H39" s="150"/>
      <c r="I39" s="150"/>
      <c r="J39" s="150"/>
    </row>
    <row r="40" spans="1:11" ht="9" customHeight="1" x14ac:dyDescent="0.2">
      <c r="A40" s="156" t="s">
        <v>160</v>
      </c>
      <c r="B40" s="157">
        <v>1</v>
      </c>
      <c r="C40" s="20">
        <v>123229</v>
      </c>
      <c r="D40" s="168">
        <v>8.4</v>
      </c>
      <c r="E40" s="158">
        <v>1</v>
      </c>
      <c r="F40" s="20">
        <v>18075</v>
      </c>
      <c r="G40" s="168">
        <v>8.6999999999999993</v>
      </c>
      <c r="H40" s="158">
        <v>1</v>
      </c>
      <c r="I40" s="20">
        <v>29382</v>
      </c>
      <c r="J40" s="168">
        <v>8.6</v>
      </c>
      <c r="K40" s="89"/>
    </row>
    <row r="41" spans="1:11" ht="9" customHeight="1" x14ac:dyDescent="0.2">
      <c r="A41" s="156" t="s">
        <v>161</v>
      </c>
      <c r="B41" s="157">
        <v>2</v>
      </c>
      <c r="C41" s="20">
        <v>103191</v>
      </c>
      <c r="D41" s="168">
        <v>7</v>
      </c>
      <c r="E41" s="158">
        <v>2</v>
      </c>
      <c r="F41" s="20">
        <v>15099</v>
      </c>
      <c r="G41" s="168">
        <v>7.3</v>
      </c>
      <c r="H41" s="158">
        <v>2</v>
      </c>
      <c r="I41" s="20">
        <v>25536</v>
      </c>
      <c r="J41" s="168">
        <v>7.5</v>
      </c>
      <c r="K41" s="89"/>
    </row>
    <row r="42" spans="1:11" ht="9" customHeight="1" x14ac:dyDescent="0.2">
      <c r="A42" s="156" t="s">
        <v>163</v>
      </c>
      <c r="B42" s="157">
        <v>3</v>
      </c>
      <c r="C42" s="20">
        <v>91425</v>
      </c>
      <c r="D42" s="168">
        <v>6.2</v>
      </c>
      <c r="E42" s="158">
        <v>3</v>
      </c>
      <c r="F42" s="20">
        <v>12961</v>
      </c>
      <c r="G42" s="168">
        <v>6.2</v>
      </c>
      <c r="H42" s="158">
        <v>3</v>
      </c>
      <c r="I42" s="20">
        <v>19101</v>
      </c>
      <c r="J42" s="168">
        <v>5.6</v>
      </c>
      <c r="K42" s="89"/>
    </row>
    <row r="43" spans="1:11" ht="9" customHeight="1" x14ac:dyDescent="0.2">
      <c r="A43" s="156" t="s">
        <v>169</v>
      </c>
      <c r="B43" s="157">
        <v>4</v>
      </c>
      <c r="C43" s="20">
        <v>57988</v>
      </c>
      <c r="D43" s="168">
        <v>4</v>
      </c>
      <c r="E43" s="158">
        <v>4</v>
      </c>
      <c r="F43" s="20">
        <v>9134</v>
      </c>
      <c r="G43" s="168">
        <v>4.4000000000000004</v>
      </c>
      <c r="H43" s="158">
        <v>4</v>
      </c>
      <c r="I43" s="20">
        <v>13437</v>
      </c>
      <c r="J43" s="168">
        <v>3.9</v>
      </c>
      <c r="K43" s="89"/>
    </row>
    <row r="44" spans="1:11" ht="9" customHeight="1" x14ac:dyDescent="0.2">
      <c r="A44" s="156" t="s">
        <v>168</v>
      </c>
      <c r="B44" s="157">
        <v>5</v>
      </c>
      <c r="C44" s="20">
        <v>53696</v>
      </c>
      <c r="D44" s="168">
        <v>3.7</v>
      </c>
      <c r="E44" s="158">
        <v>6</v>
      </c>
      <c r="F44" s="20">
        <v>7240</v>
      </c>
      <c r="G44" s="168">
        <v>3.5</v>
      </c>
      <c r="H44" s="158">
        <v>6</v>
      </c>
      <c r="I44" s="20">
        <v>11542</v>
      </c>
      <c r="J44" s="168">
        <v>3.4</v>
      </c>
      <c r="K44" s="89"/>
    </row>
    <row r="45" spans="1:11" ht="9" customHeight="1" x14ac:dyDescent="0.2">
      <c r="A45" s="156" t="s">
        <v>162</v>
      </c>
      <c r="B45" s="157">
        <v>6</v>
      </c>
      <c r="C45" s="20">
        <v>50963</v>
      </c>
      <c r="D45" s="168">
        <v>3.5</v>
      </c>
      <c r="E45" s="158">
        <v>9</v>
      </c>
      <c r="F45" s="20">
        <v>5829</v>
      </c>
      <c r="G45" s="168">
        <v>2.8</v>
      </c>
      <c r="H45" s="158">
        <v>10</v>
      </c>
      <c r="I45" s="20">
        <v>8477</v>
      </c>
      <c r="J45" s="168">
        <v>2.5</v>
      </c>
      <c r="K45" s="89"/>
    </row>
    <row r="46" spans="1:11" ht="9" customHeight="1" x14ac:dyDescent="0.2">
      <c r="A46" s="156" t="s">
        <v>171</v>
      </c>
      <c r="B46" s="157">
        <v>7</v>
      </c>
      <c r="C46" s="20">
        <v>50389</v>
      </c>
      <c r="D46" s="168">
        <v>3.4</v>
      </c>
      <c r="E46" s="158">
        <v>5</v>
      </c>
      <c r="F46" s="20">
        <v>7431</v>
      </c>
      <c r="G46" s="168">
        <v>3.6</v>
      </c>
      <c r="H46" s="158">
        <v>5</v>
      </c>
      <c r="I46" s="20">
        <v>12160</v>
      </c>
      <c r="J46" s="168">
        <v>3.5</v>
      </c>
      <c r="K46" s="89"/>
    </row>
    <row r="47" spans="1:11" ht="9" customHeight="1" x14ac:dyDescent="0.2">
      <c r="A47" s="156" t="s">
        <v>166</v>
      </c>
      <c r="B47" s="157">
        <v>8</v>
      </c>
      <c r="C47" s="20">
        <v>48276</v>
      </c>
      <c r="D47" s="168">
        <v>3.3</v>
      </c>
      <c r="E47" s="158">
        <v>8</v>
      </c>
      <c r="F47" s="20">
        <v>6025</v>
      </c>
      <c r="G47" s="168">
        <v>2.9</v>
      </c>
      <c r="H47" s="158">
        <v>7</v>
      </c>
      <c r="I47" s="20">
        <v>11454</v>
      </c>
      <c r="J47" s="168">
        <v>3.3</v>
      </c>
      <c r="K47" s="89"/>
    </row>
    <row r="48" spans="1:11" ht="9" customHeight="1" x14ac:dyDescent="0.2">
      <c r="A48" s="156" t="s">
        <v>174</v>
      </c>
      <c r="B48" s="157">
        <v>9</v>
      </c>
      <c r="C48" s="20">
        <v>39392</v>
      </c>
      <c r="D48" s="168">
        <v>2.7</v>
      </c>
      <c r="E48" s="158">
        <v>7</v>
      </c>
      <c r="F48" s="20">
        <v>6311</v>
      </c>
      <c r="G48" s="168">
        <v>3</v>
      </c>
      <c r="H48" s="158">
        <v>8</v>
      </c>
      <c r="I48" s="20">
        <v>9570</v>
      </c>
      <c r="J48" s="168">
        <v>2.8</v>
      </c>
      <c r="K48" s="89"/>
    </row>
    <row r="49" spans="1:11" ht="9" customHeight="1" x14ac:dyDescent="0.2">
      <c r="A49" s="156" t="s">
        <v>164</v>
      </c>
      <c r="B49" s="157">
        <v>10</v>
      </c>
      <c r="C49" s="20">
        <v>37036</v>
      </c>
      <c r="D49" s="168">
        <v>2.5</v>
      </c>
      <c r="E49" s="158">
        <v>15</v>
      </c>
      <c r="F49" s="20">
        <v>3520</v>
      </c>
      <c r="G49" s="168">
        <v>1.7</v>
      </c>
      <c r="H49" s="158">
        <v>16</v>
      </c>
      <c r="I49" s="20">
        <v>5025</v>
      </c>
      <c r="J49" s="168">
        <v>1.5</v>
      </c>
      <c r="K49" s="89"/>
    </row>
    <row r="50" spans="1:11" ht="9" customHeight="1" x14ac:dyDescent="0.2">
      <c r="A50" s="156" t="s">
        <v>176</v>
      </c>
      <c r="B50" s="157">
        <v>11</v>
      </c>
      <c r="C50" s="20">
        <v>36188</v>
      </c>
      <c r="D50" s="168">
        <v>2.5</v>
      </c>
      <c r="E50" s="158">
        <v>10</v>
      </c>
      <c r="F50" s="20">
        <v>5357</v>
      </c>
      <c r="G50" s="168">
        <v>2.6</v>
      </c>
      <c r="H50" s="158">
        <v>9</v>
      </c>
      <c r="I50" s="20">
        <v>9323</v>
      </c>
      <c r="J50" s="168">
        <v>2.7</v>
      </c>
      <c r="K50" s="89"/>
    </row>
    <row r="51" spans="1:11" ht="9" customHeight="1" x14ac:dyDescent="0.2">
      <c r="A51" s="156" t="s">
        <v>173</v>
      </c>
      <c r="B51" s="157">
        <v>12</v>
      </c>
      <c r="C51" s="20">
        <v>30938</v>
      </c>
      <c r="D51" s="168">
        <v>2.1</v>
      </c>
      <c r="E51" s="158">
        <v>12</v>
      </c>
      <c r="F51" s="20">
        <v>4155</v>
      </c>
      <c r="G51" s="168">
        <v>2</v>
      </c>
      <c r="H51" s="158">
        <v>11</v>
      </c>
      <c r="I51" s="20">
        <v>7729</v>
      </c>
      <c r="J51" s="168">
        <v>2.2999999999999998</v>
      </c>
      <c r="K51" s="89"/>
    </row>
    <row r="52" spans="1:11" ht="9" customHeight="1" x14ac:dyDescent="0.2">
      <c r="A52" s="156" t="s">
        <v>179</v>
      </c>
      <c r="B52" s="157">
        <v>13</v>
      </c>
      <c r="C52" s="20">
        <v>26503</v>
      </c>
      <c r="D52" s="168">
        <v>1.8</v>
      </c>
      <c r="E52" s="158">
        <v>16</v>
      </c>
      <c r="F52" s="20">
        <v>3441</v>
      </c>
      <c r="G52" s="168">
        <v>1.7</v>
      </c>
      <c r="H52" s="158">
        <v>12</v>
      </c>
      <c r="I52" s="20">
        <v>6265</v>
      </c>
      <c r="J52" s="168">
        <v>1.8</v>
      </c>
      <c r="K52" s="89"/>
    </row>
    <row r="53" spans="1:11" ht="9" customHeight="1" x14ac:dyDescent="0.2">
      <c r="A53" s="156" t="s">
        <v>184</v>
      </c>
      <c r="B53" s="157">
        <v>14</v>
      </c>
      <c r="C53" s="20">
        <v>25519</v>
      </c>
      <c r="D53" s="168">
        <v>1.7</v>
      </c>
      <c r="E53" s="158">
        <v>13</v>
      </c>
      <c r="F53" s="20">
        <v>3678</v>
      </c>
      <c r="G53" s="168">
        <v>1.8</v>
      </c>
      <c r="H53" s="158">
        <v>13</v>
      </c>
      <c r="I53" s="20">
        <v>5805</v>
      </c>
      <c r="J53" s="168">
        <v>1.7</v>
      </c>
      <c r="K53" s="89"/>
    </row>
    <row r="54" spans="1:11" ht="9" customHeight="1" x14ac:dyDescent="0.2">
      <c r="A54" s="156" t="s">
        <v>177</v>
      </c>
      <c r="B54" s="157">
        <v>15</v>
      </c>
      <c r="C54" s="20">
        <v>23242</v>
      </c>
      <c r="D54" s="168">
        <v>1.6</v>
      </c>
      <c r="E54" s="158">
        <v>11</v>
      </c>
      <c r="F54" s="20">
        <v>4212</v>
      </c>
      <c r="G54" s="168">
        <v>2</v>
      </c>
      <c r="H54" s="158">
        <v>15</v>
      </c>
      <c r="I54" s="20">
        <v>5405</v>
      </c>
      <c r="J54" s="168">
        <v>1.6</v>
      </c>
      <c r="K54" s="89"/>
    </row>
    <row r="55" spans="1:11" ht="9" customHeight="1" x14ac:dyDescent="0.2">
      <c r="A55" s="156" t="s">
        <v>165</v>
      </c>
      <c r="B55" s="157">
        <v>16</v>
      </c>
      <c r="C55" s="20">
        <v>23145</v>
      </c>
      <c r="D55" s="168">
        <v>1.6</v>
      </c>
      <c r="E55" s="158">
        <v>19</v>
      </c>
      <c r="F55" s="20">
        <v>2577</v>
      </c>
      <c r="G55" s="168">
        <v>1.2</v>
      </c>
      <c r="H55" s="158">
        <v>14</v>
      </c>
      <c r="I55" s="20">
        <v>5495</v>
      </c>
      <c r="J55" s="168">
        <v>1.6</v>
      </c>
      <c r="K55" s="89"/>
    </row>
    <row r="56" spans="1:11" ht="9" customHeight="1" x14ac:dyDescent="0.2">
      <c r="A56" s="156" t="s">
        <v>185</v>
      </c>
      <c r="B56" s="157">
        <v>17</v>
      </c>
      <c r="C56" s="20">
        <v>19549</v>
      </c>
      <c r="D56" s="168">
        <v>1.3</v>
      </c>
      <c r="E56" s="158">
        <v>23</v>
      </c>
      <c r="F56" s="20">
        <v>2363</v>
      </c>
      <c r="G56" s="168">
        <v>1.1000000000000001</v>
      </c>
      <c r="H56" s="158">
        <v>20</v>
      </c>
      <c r="I56" s="20">
        <v>4393</v>
      </c>
      <c r="J56" s="168">
        <v>1.3</v>
      </c>
      <c r="K56" s="89"/>
    </row>
    <row r="57" spans="1:11" ht="9" customHeight="1" x14ac:dyDescent="0.2">
      <c r="A57" s="156" t="s">
        <v>175</v>
      </c>
      <c r="B57" s="157">
        <v>18</v>
      </c>
      <c r="C57" s="20">
        <v>19100</v>
      </c>
      <c r="D57" s="168">
        <v>1.3</v>
      </c>
      <c r="E57" s="158">
        <v>18</v>
      </c>
      <c r="F57" s="20">
        <v>2723</v>
      </c>
      <c r="G57" s="168">
        <v>1.3</v>
      </c>
      <c r="H57" s="158">
        <v>17</v>
      </c>
      <c r="I57" s="20">
        <v>4814</v>
      </c>
      <c r="J57" s="168">
        <v>1.4</v>
      </c>
      <c r="K57" s="89"/>
    </row>
    <row r="58" spans="1:11" ht="9" customHeight="1" x14ac:dyDescent="0.2">
      <c r="A58" s="156" t="s">
        <v>186</v>
      </c>
      <c r="B58" s="157">
        <v>19</v>
      </c>
      <c r="C58" s="20">
        <v>17852</v>
      </c>
      <c r="D58" s="168">
        <v>1.2</v>
      </c>
      <c r="E58" s="158">
        <v>21</v>
      </c>
      <c r="F58" s="20">
        <v>2406</v>
      </c>
      <c r="G58" s="168">
        <v>1.2</v>
      </c>
      <c r="H58" s="158">
        <v>18</v>
      </c>
      <c r="I58" s="20">
        <v>4531</v>
      </c>
      <c r="J58" s="168">
        <v>1.3</v>
      </c>
      <c r="K58" s="89"/>
    </row>
    <row r="59" spans="1:11" ht="9" customHeight="1" x14ac:dyDescent="0.2">
      <c r="A59" s="156" t="s">
        <v>187</v>
      </c>
      <c r="B59" s="157">
        <v>20</v>
      </c>
      <c r="C59" s="20">
        <v>17421</v>
      </c>
      <c r="D59" s="168">
        <v>1.2</v>
      </c>
      <c r="E59" s="158">
        <v>17</v>
      </c>
      <c r="F59" s="20">
        <v>3280</v>
      </c>
      <c r="G59" s="168">
        <v>1.6</v>
      </c>
      <c r="H59" s="158">
        <v>19</v>
      </c>
      <c r="I59" s="20">
        <v>4426</v>
      </c>
      <c r="J59" s="168">
        <v>1.3</v>
      </c>
      <c r="K59" s="89"/>
    </row>
    <row r="60" spans="1:11" ht="6" customHeight="1" x14ac:dyDescent="0.15">
      <c r="A60" s="159"/>
      <c r="B60" s="150"/>
      <c r="C60" s="164"/>
      <c r="D60" s="168"/>
      <c r="E60" s="18"/>
      <c r="F60" s="164"/>
      <c r="G60" s="168"/>
      <c r="H60" s="164"/>
      <c r="I60" s="164"/>
      <c r="J60" s="168"/>
    </row>
    <row r="61" spans="1:11" x14ac:dyDescent="0.15">
      <c r="A61" s="160" t="s">
        <v>188</v>
      </c>
      <c r="B61" s="161" t="s">
        <v>181</v>
      </c>
      <c r="C61" s="20">
        <v>895042</v>
      </c>
      <c r="D61" s="168">
        <v>61.1</v>
      </c>
      <c r="E61" s="162" t="s">
        <v>181</v>
      </c>
      <c r="F61" s="20">
        <v>125817</v>
      </c>
      <c r="G61" s="168">
        <v>60.6</v>
      </c>
      <c r="H61" s="162" t="s">
        <v>181</v>
      </c>
      <c r="I61" s="20">
        <v>203870</v>
      </c>
      <c r="J61" s="168">
        <v>59.5</v>
      </c>
    </row>
    <row r="62" spans="1:11" ht="6" customHeight="1" x14ac:dyDescent="0.15">
      <c r="A62" s="160"/>
      <c r="B62" s="150"/>
      <c r="C62" s="20"/>
      <c r="D62" s="168"/>
      <c r="E62" s="150"/>
      <c r="F62" s="20"/>
      <c r="G62" s="168"/>
      <c r="H62" s="150"/>
      <c r="I62" s="20"/>
      <c r="J62" s="168"/>
    </row>
    <row r="63" spans="1:11" x14ac:dyDescent="0.15">
      <c r="A63" s="160" t="s">
        <v>189</v>
      </c>
      <c r="B63" s="161" t="s">
        <v>181</v>
      </c>
      <c r="C63" s="20">
        <v>1464867</v>
      </c>
      <c r="D63" s="169">
        <v>100</v>
      </c>
      <c r="E63" s="161" t="s">
        <v>181</v>
      </c>
      <c r="F63" s="20">
        <v>207633</v>
      </c>
      <c r="G63" s="169">
        <v>100</v>
      </c>
      <c r="H63" s="161" t="s">
        <v>181</v>
      </c>
      <c r="I63" s="20">
        <v>342612</v>
      </c>
      <c r="J63" s="169">
        <v>100</v>
      </c>
    </row>
    <row r="64" spans="1:11" ht="6" customHeight="1" x14ac:dyDescent="0.15">
      <c r="A64" s="150"/>
      <c r="B64" s="150"/>
      <c r="C64" s="20"/>
      <c r="D64" s="150"/>
      <c r="E64" s="150"/>
      <c r="F64" s="150"/>
      <c r="G64" s="150"/>
      <c r="H64" s="150"/>
      <c r="I64" s="20"/>
      <c r="J64" s="150"/>
    </row>
    <row r="65" spans="1:11" s="155" customFormat="1" ht="12" x14ac:dyDescent="0.2">
      <c r="B65" s="155" t="s">
        <v>190</v>
      </c>
    </row>
    <row r="66" spans="1:11" ht="6" customHeight="1" x14ac:dyDescent="0.15">
      <c r="A66" s="150"/>
      <c r="B66" s="150"/>
      <c r="C66" s="150"/>
      <c r="D66" s="150"/>
      <c r="E66" s="18"/>
      <c r="F66" s="150"/>
      <c r="G66" s="150"/>
      <c r="H66" s="150"/>
      <c r="I66" s="150"/>
      <c r="J66" s="150"/>
    </row>
    <row r="67" spans="1:11" ht="9" customHeight="1" x14ac:dyDescent="0.2">
      <c r="A67" s="156" t="s">
        <v>160</v>
      </c>
      <c r="B67" s="157">
        <v>1</v>
      </c>
      <c r="C67" s="20">
        <v>113722</v>
      </c>
      <c r="D67" s="168">
        <v>8</v>
      </c>
      <c r="E67" s="158">
        <v>1</v>
      </c>
      <c r="F67" s="20">
        <v>18182</v>
      </c>
      <c r="G67" s="168">
        <v>8.1999999999999993</v>
      </c>
      <c r="H67" s="158">
        <v>1</v>
      </c>
      <c r="I67" s="20">
        <v>27831</v>
      </c>
      <c r="J67" s="168">
        <v>7.8</v>
      </c>
      <c r="K67" s="89"/>
    </row>
    <row r="68" spans="1:11" ht="9" customHeight="1" x14ac:dyDescent="0.2">
      <c r="A68" s="156" t="s">
        <v>165</v>
      </c>
      <c r="B68" s="157">
        <v>2</v>
      </c>
      <c r="C68" s="20">
        <v>67819</v>
      </c>
      <c r="D68" s="168">
        <v>4.8</v>
      </c>
      <c r="E68" s="158">
        <v>4</v>
      </c>
      <c r="F68" s="20">
        <v>8601</v>
      </c>
      <c r="G68" s="168">
        <v>3.9</v>
      </c>
      <c r="H68" s="158">
        <v>2</v>
      </c>
      <c r="I68" s="20">
        <v>17374</v>
      </c>
      <c r="J68" s="168">
        <v>4.9000000000000004</v>
      </c>
      <c r="K68" s="89"/>
    </row>
    <row r="69" spans="1:11" ht="9" customHeight="1" x14ac:dyDescent="0.2">
      <c r="A69" s="156" t="s">
        <v>162</v>
      </c>
      <c r="B69" s="157">
        <v>3</v>
      </c>
      <c r="C69" s="20">
        <v>66154</v>
      </c>
      <c r="D69" s="168">
        <v>4.5999999999999996</v>
      </c>
      <c r="E69" s="158">
        <v>2</v>
      </c>
      <c r="F69" s="20">
        <v>9460</v>
      </c>
      <c r="G69" s="168">
        <v>4.3</v>
      </c>
      <c r="H69" s="158">
        <v>4</v>
      </c>
      <c r="I69" s="20">
        <v>12364</v>
      </c>
      <c r="J69" s="168">
        <v>3.5</v>
      </c>
      <c r="K69" s="89"/>
    </row>
    <row r="70" spans="1:11" ht="9" customHeight="1" x14ac:dyDescent="0.2">
      <c r="A70" s="156" t="s">
        <v>164</v>
      </c>
      <c r="B70" s="157">
        <v>4</v>
      </c>
      <c r="C70" s="20">
        <v>61700</v>
      </c>
      <c r="D70" s="168">
        <v>4.3</v>
      </c>
      <c r="E70" s="158">
        <v>7</v>
      </c>
      <c r="F70" s="20">
        <v>6466</v>
      </c>
      <c r="G70" s="168">
        <v>2.9</v>
      </c>
      <c r="H70" s="158">
        <v>9</v>
      </c>
      <c r="I70" s="20">
        <v>8996</v>
      </c>
      <c r="J70" s="168">
        <v>2.5</v>
      </c>
      <c r="K70" s="89"/>
    </row>
    <row r="71" spans="1:11" ht="9" customHeight="1" x14ac:dyDescent="0.2">
      <c r="A71" s="156" t="s">
        <v>167</v>
      </c>
      <c r="B71" s="157">
        <v>5</v>
      </c>
      <c r="C71" s="20">
        <v>56181</v>
      </c>
      <c r="D71" s="168">
        <v>3.9</v>
      </c>
      <c r="E71" s="158">
        <v>3</v>
      </c>
      <c r="F71" s="20">
        <v>9043</v>
      </c>
      <c r="G71" s="168">
        <v>4.0999999999999996</v>
      </c>
      <c r="H71" s="158">
        <v>3</v>
      </c>
      <c r="I71" s="20">
        <v>14533</v>
      </c>
      <c r="J71" s="168">
        <v>4.0999999999999996</v>
      </c>
      <c r="K71" s="89"/>
    </row>
    <row r="72" spans="1:11" ht="9" customHeight="1" x14ac:dyDescent="0.2">
      <c r="A72" s="156" t="s">
        <v>170</v>
      </c>
      <c r="B72" s="157">
        <v>6</v>
      </c>
      <c r="C72" s="20">
        <v>49106</v>
      </c>
      <c r="D72" s="168">
        <v>3.4</v>
      </c>
      <c r="E72" s="158">
        <v>5</v>
      </c>
      <c r="F72" s="20">
        <v>8435</v>
      </c>
      <c r="G72" s="168">
        <v>3.8</v>
      </c>
      <c r="H72" s="158">
        <v>6</v>
      </c>
      <c r="I72" s="20">
        <v>11107</v>
      </c>
      <c r="J72" s="168">
        <v>3.1</v>
      </c>
      <c r="K72" s="89"/>
    </row>
    <row r="73" spans="1:11" ht="9" customHeight="1" x14ac:dyDescent="0.2">
      <c r="A73" s="156" t="s">
        <v>172</v>
      </c>
      <c r="B73" s="157">
        <v>7</v>
      </c>
      <c r="C73" s="20">
        <v>47350</v>
      </c>
      <c r="D73" s="168">
        <v>3.3</v>
      </c>
      <c r="E73" s="158">
        <v>6</v>
      </c>
      <c r="F73" s="20">
        <v>6777</v>
      </c>
      <c r="G73" s="168">
        <v>3.1</v>
      </c>
      <c r="H73" s="158">
        <v>5</v>
      </c>
      <c r="I73" s="20">
        <v>11691</v>
      </c>
      <c r="J73" s="168">
        <v>3.3</v>
      </c>
      <c r="K73" s="89"/>
    </row>
    <row r="74" spans="1:11" ht="9" customHeight="1" x14ac:dyDescent="0.2">
      <c r="A74" s="156" t="s">
        <v>166</v>
      </c>
      <c r="B74" s="157">
        <v>8</v>
      </c>
      <c r="C74" s="20">
        <v>38642</v>
      </c>
      <c r="D74" s="168">
        <v>2.7</v>
      </c>
      <c r="E74" s="158">
        <v>11</v>
      </c>
      <c r="F74" s="20">
        <v>5565</v>
      </c>
      <c r="G74" s="168">
        <v>2.5</v>
      </c>
      <c r="H74" s="158">
        <v>8</v>
      </c>
      <c r="I74" s="20">
        <v>9677</v>
      </c>
      <c r="J74" s="168">
        <v>2.7</v>
      </c>
      <c r="K74" s="89"/>
    </row>
    <row r="75" spans="1:11" ht="9" customHeight="1" x14ac:dyDescent="0.2">
      <c r="A75" s="156" t="s">
        <v>175</v>
      </c>
      <c r="B75" s="157">
        <v>9</v>
      </c>
      <c r="C75" s="20">
        <v>34593</v>
      </c>
      <c r="D75" s="168">
        <v>2.4</v>
      </c>
      <c r="E75" s="158">
        <v>8</v>
      </c>
      <c r="F75" s="20">
        <v>6103</v>
      </c>
      <c r="G75" s="168">
        <v>2.8</v>
      </c>
      <c r="H75" s="158">
        <v>7</v>
      </c>
      <c r="I75" s="20">
        <v>9790</v>
      </c>
      <c r="J75" s="168">
        <v>2.8</v>
      </c>
      <c r="K75" s="89"/>
    </row>
    <row r="76" spans="1:11" ht="9" customHeight="1" x14ac:dyDescent="0.2">
      <c r="A76" s="156" t="s">
        <v>178</v>
      </c>
      <c r="B76" s="157">
        <v>10</v>
      </c>
      <c r="C76" s="20">
        <v>33809</v>
      </c>
      <c r="D76" s="168">
        <v>2.4</v>
      </c>
      <c r="E76" s="158">
        <v>9</v>
      </c>
      <c r="F76" s="20">
        <v>5632</v>
      </c>
      <c r="G76" s="168">
        <v>2.5</v>
      </c>
      <c r="H76" s="158">
        <v>10</v>
      </c>
      <c r="I76" s="20">
        <v>8419</v>
      </c>
      <c r="J76" s="168">
        <v>2.4</v>
      </c>
      <c r="K76" s="89"/>
    </row>
    <row r="77" spans="1:11" ht="9" customHeight="1" x14ac:dyDescent="0.2">
      <c r="A77" s="156" t="s">
        <v>191</v>
      </c>
      <c r="B77" s="157">
        <v>11</v>
      </c>
      <c r="C77" s="20">
        <v>30156</v>
      </c>
      <c r="D77" s="168">
        <v>2.1</v>
      </c>
      <c r="E77" s="158">
        <v>13</v>
      </c>
      <c r="F77" s="20">
        <v>4386</v>
      </c>
      <c r="G77" s="168">
        <v>2</v>
      </c>
      <c r="H77" s="158">
        <v>14</v>
      </c>
      <c r="I77" s="20">
        <v>6735</v>
      </c>
      <c r="J77" s="168">
        <v>1.9</v>
      </c>
      <c r="K77" s="89"/>
    </row>
    <row r="78" spans="1:11" ht="9" customHeight="1" x14ac:dyDescent="0.2">
      <c r="A78" s="156" t="s">
        <v>173</v>
      </c>
      <c r="B78" s="157">
        <v>12</v>
      </c>
      <c r="C78" s="20">
        <v>28588</v>
      </c>
      <c r="D78" s="168">
        <v>2</v>
      </c>
      <c r="E78" s="158">
        <v>12</v>
      </c>
      <c r="F78" s="20">
        <v>4773</v>
      </c>
      <c r="G78" s="168">
        <v>2.2000000000000002</v>
      </c>
      <c r="H78" s="158">
        <v>11</v>
      </c>
      <c r="I78" s="20">
        <v>8004</v>
      </c>
      <c r="J78" s="168">
        <v>2.2999999999999998</v>
      </c>
      <c r="K78" s="89"/>
    </row>
    <row r="79" spans="1:11" ht="9" customHeight="1" x14ac:dyDescent="0.2">
      <c r="A79" s="156" t="s">
        <v>177</v>
      </c>
      <c r="B79" s="157">
        <v>13</v>
      </c>
      <c r="C79" s="20">
        <v>27913</v>
      </c>
      <c r="D79" s="168">
        <v>2</v>
      </c>
      <c r="E79" s="158">
        <v>10</v>
      </c>
      <c r="F79" s="20">
        <v>5603</v>
      </c>
      <c r="G79" s="168">
        <v>2.5</v>
      </c>
      <c r="H79" s="158">
        <v>12</v>
      </c>
      <c r="I79" s="20">
        <v>7013</v>
      </c>
      <c r="J79" s="168">
        <v>2</v>
      </c>
      <c r="K79" s="89"/>
    </row>
    <row r="80" spans="1:11" ht="9" customHeight="1" x14ac:dyDescent="0.2">
      <c r="A80" s="156" t="s">
        <v>161</v>
      </c>
      <c r="B80" s="157">
        <v>14</v>
      </c>
      <c r="C80" s="20">
        <v>24346</v>
      </c>
      <c r="D80" s="168">
        <v>1.7</v>
      </c>
      <c r="E80" s="158">
        <v>15</v>
      </c>
      <c r="F80" s="20">
        <v>3487</v>
      </c>
      <c r="G80" s="168">
        <v>1.6</v>
      </c>
      <c r="H80" s="158">
        <v>13</v>
      </c>
      <c r="I80" s="20">
        <v>6822</v>
      </c>
      <c r="J80" s="168">
        <v>1.9</v>
      </c>
      <c r="K80" s="89"/>
    </row>
    <row r="81" spans="1:12" ht="9" customHeight="1" x14ac:dyDescent="0.2">
      <c r="A81" s="156" t="s">
        <v>192</v>
      </c>
      <c r="B81" s="157">
        <v>15</v>
      </c>
      <c r="C81" s="20">
        <v>21396</v>
      </c>
      <c r="D81" s="168">
        <v>1.5</v>
      </c>
      <c r="E81" s="158">
        <v>14</v>
      </c>
      <c r="F81" s="20">
        <v>3656</v>
      </c>
      <c r="G81" s="168">
        <v>1.7</v>
      </c>
      <c r="H81" s="158">
        <v>15</v>
      </c>
      <c r="I81" s="20">
        <v>5827</v>
      </c>
      <c r="J81" s="168">
        <v>1.6</v>
      </c>
      <c r="K81" s="89"/>
    </row>
    <row r="82" spans="1:12" ht="9" customHeight="1" x14ac:dyDescent="0.2">
      <c r="A82" s="156" t="s">
        <v>193</v>
      </c>
      <c r="B82" s="157">
        <v>16</v>
      </c>
      <c r="C82" s="20">
        <v>19995</v>
      </c>
      <c r="D82" s="168">
        <v>1.4</v>
      </c>
      <c r="E82" s="158">
        <v>17</v>
      </c>
      <c r="F82" s="20">
        <v>3047</v>
      </c>
      <c r="G82" s="168">
        <v>1.4</v>
      </c>
      <c r="H82" s="158">
        <v>18</v>
      </c>
      <c r="I82" s="20">
        <v>4614</v>
      </c>
      <c r="J82" s="168">
        <v>1.3</v>
      </c>
      <c r="K82" s="89"/>
    </row>
    <row r="83" spans="1:12" ht="9" customHeight="1" x14ac:dyDescent="0.2">
      <c r="A83" s="156" t="s">
        <v>179</v>
      </c>
      <c r="B83" s="157">
        <v>17</v>
      </c>
      <c r="C83" s="20">
        <v>18740</v>
      </c>
      <c r="D83" s="168">
        <v>1.3</v>
      </c>
      <c r="E83" s="158">
        <v>16</v>
      </c>
      <c r="F83" s="20">
        <v>3057</v>
      </c>
      <c r="G83" s="168">
        <v>1.4</v>
      </c>
      <c r="H83" s="158">
        <v>16</v>
      </c>
      <c r="I83" s="20">
        <v>5311</v>
      </c>
      <c r="J83" s="168">
        <v>1.5</v>
      </c>
      <c r="K83" s="89"/>
    </row>
    <row r="84" spans="1:12" ht="9" customHeight="1" x14ac:dyDescent="0.2">
      <c r="A84" s="156" t="s">
        <v>174</v>
      </c>
      <c r="B84" s="157">
        <v>18</v>
      </c>
      <c r="C84" s="20">
        <v>16711</v>
      </c>
      <c r="D84" s="168">
        <v>1.2</v>
      </c>
      <c r="E84" s="158">
        <v>21</v>
      </c>
      <c r="F84" s="20">
        <v>2548</v>
      </c>
      <c r="G84" s="168">
        <v>1.2</v>
      </c>
      <c r="H84" s="158">
        <v>21</v>
      </c>
      <c r="I84" s="20">
        <v>4040</v>
      </c>
      <c r="J84" s="168">
        <v>1.1000000000000001</v>
      </c>
      <c r="K84" s="89"/>
    </row>
    <row r="85" spans="1:12" ht="9" customHeight="1" x14ac:dyDescent="0.2">
      <c r="A85" s="156" t="s">
        <v>168</v>
      </c>
      <c r="B85" s="157">
        <v>19</v>
      </c>
      <c r="C85" s="20">
        <v>15987</v>
      </c>
      <c r="D85" s="168">
        <v>1.1000000000000001</v>
      </c>
      <c r="E85" s="158">
        <v>23</v>
      </c>
      <c r="F85" s="20">
        <v>2338</v>
      </c>
      <c r="G85" s="168">
        <v>1.1000000000000001</v>
      </c>
      <c r="H85" s="158">
        <v>25</v>
      </c>
      <c r="I85" s="20">
        <v>3591</v>
      </c>
      <c r="J85" s="168">
        <v>1</v>
      </c>
      <c r="K85" s="89"/>
    </row>
    <row r="86" spans="1:12" ht="9" customHeight="1" x14ac:dyDescent="0.2">
      <c r="A86" s="156" t="s">
        <v>194</v>
      </c>
      <c r="B86" s="157">
        <v>20</v>
      </c>
      <c r="C86" s="20">
        <v>15858</v>
      </c>
      <c r="D86" s="168">
        <v>1.1000000000000001</v>
      </c>
      <c r="E86" s="158">
        <v>19</v>
      </c>
      <c r="F86" s="20">
        <v>2568</v>
      </c>
      <c r="G86" s="168">
        <v>1.2</v>
      </c>
      <c r="H86" s="158">
        <v>19</v>
      </c>
      <c r="I86" s="20">
        <v>4597</v>
      </c>
      <c r="J86" s="168">
        <v>1.3</v>
      </c>
      <c r="K86" s="89"/>
    </row>
    <row r="87" spans="1:12" ht="4.5" customHeight="1" x14ac:dyDescent="0.15">
      <c r="A87" s="159"/>
      <c r="B87" s="150"/>
      <c r="C87" s="20"/>
      <c r="D87" s="168"/>
      <c r="E87" s="165"/>
      <c r="F87" s="164"/>
      <c r="G87" s="168"/>
      <c r="H87" s="164"/>
      <c r="I87" s="164"/>
      <c r="J87" s="168"/>
    </row>
    <row r="88" spans="1:12" ht="11.25" customHeight="1" x14ac:dyDescent="0.15">
      <c r="A88" s="160" t="s">
        <v>188</v>
      </c>
      <c r="B88" s="161" t="s">
        <v>181</v>
      </c>
      <c r="C88" s="20">
        <v>788766</v>
      </c>
      <c r="D88" s="168">
        <v>55.3</v>
      </c>
      <c r="E88" s="162" t="s">
        <v>181</v>
      </c>
      <c r="F88" s="20">
        <v>119727</v>
      </c>
      <c r="G88" s="168">
        <v>54.1</v>
      </c>
      <c r="H88" s="162" t="s">
        <v>181</v>
      </c>
      <c r="I88" s="20">
        <v>188336</v>
      </c>
      <c r="J88" s="168">
        <v>53.1</v>
      </c>
    </row>
    <row r="89" spans="1:12" ht="4.5" customHeight="1" x14ac:dyDescent="0.15">
      <c r="A89" s="160"/>
      <c r="B89" s="150"/>
      <c r="C89" s="20"/>
      <c r="D89" s="168"/>
      <c r="E89" s="150"/>
      <c r="F89" s="20"/>
      <c r="G89" s="168"/>
      <c r="H89" s="150"/>
      <c r="I89" s="20"/>
      <c r="J89" s="168"/>
    </row>
    <row r="90" spans="1:12" ht="11.25" customHeight="1" x14ac:dyDescent="0.15">
      <c r="A90" s="160" t="s">
        <v>195</v>
      </c>
      <c r="B90" s="161" t="s">
        <v>181</v>
      </c>
      <c r="C90" s="20">
        <v>1426182</v>
      </c>
      <c r="D90" s="169">
        <v>100</v>
      </c>
      <c r="E90" s="161" t="s">
        <v>181</v>
      </c>
      <c r="F90" s="20">
        <v>221416</v>
      </c>
      <c r="G90" s="169">
        <v>100</v>
      </c>
      <c r="H90" s="161" t="s">
        <v>181</v>
      </c>
      <c r="I90" s="20">
        <v>354889</v>
      </c>
      <c r="J90" s="169">
        <v>100</v>
      </c>
    </row>
    <row r="91" spans="1:12" ht="11.25" customHeight="1" x14ac:dyDescent="0.15">
      <c r="A91" s="166"/>
      <c r="B91" s="161"/>
      <c r="C91" s="20"/>
      <c r="D91" s="169"/>
      <c r="E91" s="161"/>
      <c r="F91" s="20"/>
      <c r="G91" s="169"/>
      <c r="H91" s="161"/>
      <c r="I91" s="20"/>
      <c r="J91" s="169"/>
    </row>
    <row r="92" spans="1:12" s="49" customFormat="1" ht="3.75" customHeight="1" x14ac:dyDescent="0.15">
      <c r="A92" s="2"/>
      <c r="B92" s="21"/>
      <c r="C92" s="19"/>
      <c r="D92" s="19"/>
      <c r="E92" s="19"/>
      <c r="F92" s="19"/>
      <c r="G92" s="19"/>
      <c r="I92" s="19"/>
      <c r="J92" s="19"/>
      <c r="K92" s="19"/>
      <c r="L92" s="19"/>
    </row>
    <row r="93" spans="1:12" x14ac:dyDescent="0.15">
      <c r="A93" s="836" t="s">
        <v>130</v>
      </c>
      <c r="B93" s="836"/>
      <c r="C93" s="23"/>
    </row>
    <row r="94" spans="1:12" s="155" customFormat="1" ht="12" x14ac:dyDescent="0.2">
      <c r="B94" s="155" t="s">
        <v>13</v>
      </c>
    </row>
    <row r="95" spans="1:12" s="155" customFormat="1" ht="6" customHeight="1" x14ac:dyDescent="0.2">
      <c r="B95" s="148"/>
      <c r="C95" s="148"/>
      <c r="D95" s="148"/>
      <c r="E95" s="148"/>
      <c r="F95" s="148"/>
      <c r="G95" s="148"/>
      <c r="H95" s="148"/>
      <c r="I95" s="148"/>
      <c r="J95" s="148"/>
    </row>
    <row r="96" spans="1:12" s="155" customFormat="1" ht="12" x14ac:dyDescent="0.2">
      <c r="B96" s="155" t="s">
        <v>2</v>
      </c>
    </row>
    <row r="97" spans="1:11" ht="6" customHeight="1" x14ac:dyDescent="0.15">
      <c r="A97" s="150"/>
      <c r="B97" s="150"/>
      <c r="C97" s="150"/>
      <c r="D97" s="150"/>
      <c r="E97" s="150"/>
      <c r="F97" s="150"/>
      <c r="G97" s="150"/>
      <c r="H97" s="150"/>
      <c r="I97" s="150"/>
      <c r="J97" s="150"/>
    </row>
    <row r="98" spans="1:11" ht="9" customHeight="1" x14ac:dyDescent="0.2">
      <c r="A98" s="156" t="s">
        <v>160</v>
      </c>
      <c r="B98" s="157">
        <v>1</v>
      </c>
      <c r="C98" s="20">
        <v>209189</v>
      </c>
      <c r="D98" s="168">
        <v>8.4</v>
      </c>
      <c r="E98" s="158">
        <v>1</v>
      </c>
      <c r="F98" s="20">
        <v>29788</v>
      </c>
      <c r="G98" s="168">
        <v>8.8000000000000007</v>
      </c>
      <c r="H98" s="158">
        <v>1</v>
      </c>
      <c r="I98" s="20">
        <v>49621</v>
      </c>
      <c r="J98" s="168">
        <v>8.4</v>
      </c>
      <c r="K98" s="89"/>
    </row>
    <row r="99" spans="1:11" ht="9" customHeight="1" x14ac:dyDescent="0.2">
      <c r="A99" s="156" t="s">
        <v>162</v>
      </c>
      <c r="B99" s="157">
        <v>2</v>
      </c>
      <c r="C99" s="20">
        <v>107052</v>
      </c>
      <c r="D99" s="168">
        <v>4.3</v>
      </c>
      <c r="E99" s="158">
        <v>3</v>
      </c>
      <c r="F99" s="20">
        <v>12944</v>
      </c>
      <c r="G99" s="168">
        <v>3.8</v>
      </c>
      <c r="H99" s="158">
        <v>4</v>
      </c>
      <c r="I99" s="20">
        <v>18103</v>
      </c>
      <c r="J99" s="168">
        <v>3.1</v>
      </c>
      <c r="K99" s="89"/>
    </row>
    <row r="100" spans="1:11" ht="9" customHeight="1" x14ac:dyDescent="0.2">
      <c r="A100" s="156" t="s">
        <v>161</v>
      </c>
      <c r="B100" s="157">
        <v>3</v>
      </c>
      <c r="C100" s="20">
        <v>102270</v>
      </c>
      <c r="D100" s="168">
        <v>4.0999999999999996</v>
      </c>
      <c r="E100" s="158">
        <v>2</v>
      </c>
      <c r="F100" s="20">
        <v>13274</v>
      </c>
      <c r="G100" s="168">
        <v>3.9</v>
      </c>
      <c r="H100" s="158">
        <v>2</v>
      </c>
      <c r="I100" s="20">
        <v>25624</v>
      </c>
      <c r="J100" s="168">
        <v>4.4000000000000004</v>
      </c>
      <c r="K100" s="89"/>
    </row>
    <row r="101" spans="1:11" ht="9" customHeight="1" x14ac:dyDescent="0.2">
      <c r="A101" s="156" t="s">
        <v>164</v>
      </c>
      <c r="B101" s="157">
        <v>4</v>
      </c>
      <c r="C101" s="20">
        <v>85781</v>
      </c>
      <c r="D101" s="168">
        <v>3.5</v>
      </c>
      <c r="E101" s="158">
        <v>10</v>
      </c>
      <c r="F101" s="20">
        <v>7991</v>
      </c>
      <c r="G101" s="168">
        <v>2.4</v>
      </c>
      <c r="H101" s="158">
        <v>15</v>
      </c>
      <c r="I101" s="20">
        <v>11684</v>
      </c>
      <c r="J101" s="168">
        <v>2</v>
      </c>
      <c r="K101" s="89"/>
    </row>
    <row r="102" spans="1:11" ht="9" customHeight="1" x14ac:dyDescent="0.2">
      <c r="A102" s="156" t="s">
        <v>165</v>
      </c>
      <c r="B102" s="157">
        <v>5</v>
      </c>
      <c r="C102" s="20">
        <v>84218</v>
      </c>
      <c r="D102" s="168">
        <v>3.4</v>
      </c>
      <c r="E102" s="158">
        <v>5</v>
      </c>
      <c r="F102" s="20">
        <v>9803</v>
      </c>
      <c r="G102" s="168">
        <v>2.9</v>
      </c>
      <c r="H102" s="158">
        <v>3</v>
      </c>
      <c r="I102" s="20">
        <v>20965</v>
      </c>
      <c r="J102" s="168">
        <v>3.6</v>
      </c>
      <c r="K102" s="89"/>
    </row>
    <row r="103" spans="1:11" ht="9" customHeight="1" x14ac:dyDescent="0.2">
      <c r="A103" s="156" t="s">
        <v>163</v>
      </c>
      <c r="B103" s="157">
        <v>6</v>
      </c>
      <c r="C103" s="20">
        <v>82353</v>
      </c>
      <c r="D103" s="168">
        <v>3.3</v>
      </c>
      <c r="E103" s="158">
        <v>4</v>
      </c>
      <c r="F103" s="20">
        <v>10674</v>
      </c>
      <c r="G103" s="168">
        <v>3.2</v>
      </c>
      <c r="H103" s="158">
        <v>6</v>
      </c>
      <c r="I103" s="20">
        <v>17037</v>
      </c>
      <c r="J103" s="168">
        <v>2.9</v>
      </c>
      <c r="K103" s="89"/>
    </row>
    <row r="104" spans="1:11" ht="9" customHeight="1" x14ac:dyDescent="0.2">
      <c r="A104" s="156" t="s">
        <v>166</v>
      </c>
      <c r="B104" s="157">
        <v>7</v>
      </c>
      <c r="C104" s="20">
        <v>75253</v>
      </c>
      <c r="D104" s="168">
        <v>3</v>
      </c>
      <c r="E104" s="158">
        <v>7</v>
      </c>
      <c r="F104" s="20">
        <v>8830</v>
      </c>
      <c r="G104" s="168">
        <v>2.6</v>
      </c>
      <c r="H104" s="158">
        <v>5</v>
      </c>
      <c r="I104" s="20">
        <v>17722</v>
      </c>
      <c r="J104" s="168">
        <v>3</v>
      </c>
      <c r="K104" s="89"/>
    </row>
    <row r="105" spans="1:11" ht="9" customHeight="1" x14ac:dyDescent="0.2">
      <c r="A105" s="156" t="s">
        <v>167</v>
      </c>
      <c r="B105" s="157">
        <v>8</v>
      </c>
      <c r="C105" s="20">
        <v>64678</v>
      </c>
      <c r="D105" s="168">
        <v>2.6</v>
      </c>
      <c r="E105" s="158">
        <v>8</v>
      </c>
      <c r="F105" s="20">
        <v>8364</v>
      </c>
      <c r="G105" s="168">
        <v>2.5</v>
      </c>
      <c r="H105" s="158">
        <v>7</v>
      </c>
      <c r="I105" s="20">
        <v>15295</v>
      </c>
      <c r="J105" s="168">
        <v>2.6</v>
      </c>
      <c r="K105" s="89"/>
    </row>
    <row r="106" spans="1:11" ht="9" customHeight="1" x14ac:dyDescent="0.2">
      <c r="A106" s="156" t="s">
        <v>170</v>
      </c>
      <c r="B106" s="157">
        <v>9</v>
      </c>
      <c r="C106" s="20">
        <v>60593</v>
      </c>
      <c r="D106" s="168">
        <v>2.4</v>
      </c>
      <c r="E106" s="158">
        <v>6</v>
      </c>
      <c r="F106" s="20">
        <v>9742</v>
      </c>
      <c r="G106" s="168">
        <v>2.9</v>
      </c>
      <c r="H106" s="158">
        <v>11</v>
      </c>
      <c r="I106" s="20">
        <v>13369</v>
      </c>
      <c r="J106" s="168">
        <v>2.2999999999999998</v>
      </c>
      <c r="K106" s="89"/>
    </row>
    <row r="107" spans="1:11" ht="9" customHeight="1" x14ac:dyDescent="0.2">
      <c r="A107" s="156" t="s">
        <v>168</v>
      </c>
      <c r="B107" s="157">
        <v>10</v>
      </c>
      <c r="C107" s="20">
        <v>57950</v>
      </c>
      <c r="D107" s="168">
        <v>2.2999999999999998</v>
      </c>
      <c r="E107" s="158">
        <v>13</v>
      </c>
      <c r="F107" s="20">
        <v>7296</v>
      </c>
      <c r="G107" s="168">
        <v>2.2000000000000002</v>
      </c>
      <c r="H107" s="158">
        <v>14</v>
      </c>
      <c r="I107" s="20">
        <v>12175</v>
      </c>
      <c r="J107" s="168">
        <v>2.1</v>
      </c>
      <c r="K107" s="89"/>
    </row>
    <row r="108" spans="1:11" ht="9" customHeight="1" x14ac:dyDescent="0.2">
      <c r="A108" s="156" t="s">
        <v>172</v>
      </c>
      <c r="B108" s="157">
        <v>11</v>
      </c>
      <c r="C108" s="20">
        <v>56297</v>
      </c>
      <c r="D108" s="168">
        <v>2.2999999999999998</v>
      </c>
      <c r="E108" s="158">
        <v>12</v>
      </c>
      <c r="F108" s="20">
        <v>7506</v>
      </c>
      <c r="G108" s="168">
        <v>2.2000000000000002</v>
      </c>
      <c r="H108" s="158">
        <v>9</v>
      </c>
      <c r="I108" s="20">
        <v>13762</v>
      </c>
      <c r="J108" s="168">
        <v>2.2999999999999998</v>
      </c>
      <c r="K108" s="89"/>
    </row>
    <row r="109" spans="1:11" ht="9" customHeight="1" x14ac:dyDescent="0.2">
      <c r="A109" s="156" t="s">
        <v>171</v>
      </c>
      <c r="B109" s="157">
        <v>12</v>
      </c>
      <c r="C109" s="20">
        <v>55658</v>
      </c>
      <c r="D109" s="168">
        <v>2.2000000000000002</v>
      </c>
      <c r="E109" s="158">
        <v>9</v>
      </c>
      <c r="F109" s="20">
        <v>8100</v>
      </c>
      <c r="G109" s="168">
        <v>2.4</v>
      </c>
      <c r="H109" s="158">
        <v>10</v>
      </c>
      <c r="I109" s="20">
        <v>13661</v>
      </c>
      <c r="J109" s="168">
        <v>2.2999999999999998</v>
      </c>
      <c r="K109" s="89"/>
    </row>
    <row r="110" spans="1:11" ht="9" customHeight="1" x14ac:dyDescent="0.2">
      <c r="A110" s="156" t="s">
        <v>173</v>
      </c>
      <c r="B110" s="157">
        <v>13</v>
      </c>
      <c r="C110" s="20">
        <v>53653</v>
      </c>
      <c r="D110" s="168">
        <v>2.2000000000000002</v>
      </c>
      <c r="E110" s="158">
        <v>11</v>
      </c>
      <c r="F110" s="20">
        <v>7795</v>
      </c>
      <c r="G110" s="168">
        <v>2.2999999999999998</v>
      </c>
      <c r="H110" s="158">
        <v>8</v>
      </c>
      <c r="I110" s="20">
        <v>14142</v>
      </c>
      <c r="J110" s="168">
        <v>2.4</v>
      </c>
      <c r="K110" s="89"/>
    </row>
    <row r="111" spans="1:11" ht="9" customHeight="1" x14ac:dyDescent="0.2">
      <c r="A111" s="156" t="s">
        <v>175</v>
      </c>
      <c r="B111" s="157">
        <v>14</v>
      </c>
      <c r="C111" s="20">
        <v>46253</v>
      </c>
      <c r="D111" s="168">
        <v>1.9</v>
      </c>
      <c r="E111" s="158">
        <v>14</v>
      </c>
      <c r="F111" s="20">
        <v>7273</v>
      </c>
      <c r="G111" s="168">
        <v>2.2000000000000002</v>
      </c>
      <c r="H111" s="158">
        <v>12</v>
      </c>
      <c r="I111" s="20">
        <v>12566</v>
      </c>
      <c r="J111" s="168">
        <v>2.1</v>
      </c>
      <c r="K111" s="89"/>
    </row>
    <row r="112" spans="1:11" ht="9" customHeight="1" x14ac:dyDescent="0.2">
      <c r="A112" s="156" t="s">
        <v>169</v>
      </c>
      <c r="B112" s="157">
        <v>15</v>
      </c>
      <c r="C112" s="20">
        <v>46207</v>
      </c>
      <c r="D112" s="168">
        <v>1.9</v>
      </c>
      <c r="E112" s="158">
        <v>15</v>
      </c>
      <c r="F112" s="20">
        <v>6748</v>
      </c>
      <c r="G112" s="168">
        <v>2</v>
      </c>
      <c r="H112" s="158">
        <v>17</v>
      </c>
      <c r="I112" s="20">
        <v>10894</v>
      </c>
      <c r="J112" s="168">
        <v>1.9</v>
      </c>
      <c r="K112" s="89"/>
    </row>
    <row r="113" spans="1:11" ht="9" customHeight="1" x14ac:dyDescent="0.2">
      <c r="A113" s="156" t="s">
        <v>174</v>
      </c>
      <c r="B113" s="157">
        <v>16</v>
      </c>
      <c r="C113" s="20">
        <v>45005</v>
      </c>
      <c r="D113" s="168">
        <v>1.8</v>
      </c>
      <c r="E113" s="158">
        <v>16</v>
      </c>
      <c r="F113" s="20">
        <v>6727</v>
      </c>
      <c r="G113" s="168">
        <v>2</v>
      </c>
      <c r="H113" s="158">
        <v>16</v>
      </c>
      <c r="I113" s="20">
        <v>11036</v>
      </c>
      <c r="J113" s="168">
        <v>1.9</v>
      </c>
      <c r="K113" s="89"/>
    </row>
    <row r="114" spans="1:11" ht="9" customHeight="1" x14ac:dyDescent="0.2">
      <c r="A114" s="156" t="s">
        <v>176</v>
      </c>
      <c r="B114" s="157">
        <v>17</v>
      </c>
      <c r="C114" s="20">
        <v>44509</v>
      </c>
      <c r="D114" s="168">
        <v>1.8</v>
      </c>
      <c r="E114" s="158">
        <v>17</v>
      </c>
      <c r="F114" s="20">
        <v>6300</v>
      </c>
      <c r="G114" s="168">
        <v>1.9</v>
      </c>
      <c r="H114" s="158">
        <v>13</v>
      </c>
      <c r="I114" s="20">
        <v>12290</v>
      </c>
      <c r="J114" s="168">
        <v>2.1</v>
      </c>
      <c r="K114" s="89"/>
    </row>
    <row r="115" spans="1:11" ht="9" customHeight="1" x14ac:dyDescent="0.2">
      <c r="A115" s="156" t="s">
        <v>178</v>
      </c>
      <c r="B115" s="157">
        <v>18</v>
      </c>
      <c r="C115" s="20">
        <v>41869</v>
      </c>
      <c r="D115" s="168">
        <v>1.7</v>
      </c>
      <c r="E115" s="158">
        <v>18</v>
      </c>
      <c r="F115" s="20">
        <v>6297</v>
      </c>
      <c r="G115" s="168">
        <v>1.9</v>
      </c>
      <c r="H115" s="158">
        <v>18</v>
      </c>
      <c r="I115" s="20">
        <v>10214</v>
      </c>
      <c r="J115" s="168">
        <v>1.7</v>
      </c>
      <c r="K115" s="89"/>
    </row>
    <row r="116" spans="1:11" ht="9" customHeight="1" x14ac:dyDescent="0.2">
      <c r="A116" s="156" t="s">
        <v>191</v>
      </c>
      <c r="B116" s="157">
        <v>19</v>
      </c>
      <c r="C116" s="20">
        <v>40194</v>
      </c>
      <c r="D116" s="168">
        <v>1.6</v>
      </c>
      <c r="E116" s="158">
        <v>21</v>
      </c>
      <c r="F116" s="20">
        <v>5499</v>
      </c>
      <c r="G116" s="168">
        <v>1.6</v>
      </c>
      <c r="H116" s="158">
        <v>20</v>
      </c>
      <c r="I116" s="20">
        <v>8653</v>
      </c>
      <c r="J116" s="168">
        <v>1.5</v>
      </c>
      <c r="K116" s="89"/>
    </row>
    <row r="117" spans="1:11" ht="9" customHeight="1" x14ac:dyDescent="0.2">
      <c r="A117" s="156" t="s">
        <v>177</v>
      </c>
      <c r="B117" s="157">
        <v>20</v>
      </c>
      <c r="C117" s="20">
        <v>38449</v>
      </c>
      <c r="D117" s="168">
        <v>1.6</v>
      </c>
      <c r="E117" s="158">
        <v>20</v>
      </c>
      <c r="F117" s="20">
        <v>5546</v>
      </c>
      <c r="G117" s="168">
        <v>1.6</v>
      </c>
      <c r="H117" s="158">
        <v>21</v>
      </c>
      <c r="I117" s="20">
        <v>8591</v>
      </c>
      <c r="J117" s="168">
        <v>1.5</v>
      </c>
      <c r="K117" s="89"/>
    </row>
    <row r="118" spans="1:11" ht="6" customHeight="1" x14ac:dyDescent="0.15">
      <c r="A118" s="159"/>
      <c r="B118" s="150"/>
      <c r="C118" s="164"/>
      <c r="D118" s="168"/>
      <c r="E118" s="164"/>
      <c r="F118" s="164"/>
      <c r="G118" s="168"/>
      <c r="H118" s="164"/>
      <c r="I118" s="164"/>
      <c r="J118" s="168"/>
    </row>
    <row r="119" spans="1:11" ht="11.25" customHeight="1" x14ac:dyDescent="0.15">
      <c r="A119" s="160" t="s">
        <v>188</v>
      </c>
      <c r="B119" s="161" t="s">
        <v>181</v>
      </c>
      <c r="C119" s="20">
        <v>1397431</v>
      </c>
      <c r="D119" s="168">
        <v>56.4</v>
      </c>
      <c r="E119" s="162" t="s">
        <v>181</v>
      </c>
      <c r="F119" s="20">
        <v>186497</v>
      </c>
      <c r="G119" s="168">
        <v>55.2</v>
      </c>
      <c r="H119" s="162" t="s">
        <v>181</v>
      </c>
      <c r="I119" s="20">
        <v>317404</v>
      </c>
      <c r="J119" s="168">
        <v>54</v>
      </c>
    </row>
    <row r="120" spans="1:11" ht="6" customHeight="1" x14ac:dyDescent="0.15">
      <c r="A120" s="160"/>
      <c r="B120" s="150"/>
      <c r="C120" s="150"/>
      <c r="D120" s="168"/>
      <c r="E120" s="150"/>
      <c r="F120" s="150"/>
      <c r="G120" s="168"/>
      <c r="H120" s="150"/>
      <c r="I120" s="150"/>
      <c r="J120" s="168"/>
    </row>
    <row r="121" spans="1:11" x14ac:dyDescent="0.15">
      <c r="A121" s="160" t="s">
        <v>196</v>
      </c>
      <c r="B121" s="163" t="s">
        <v>181</v>
      </c>
      <c r="C121" s="20">
        <v>2479448</v>
      </c>
      <c r="D121" s="169">
        <v>100</v>
      </c>
      <c r="E121" s="161" t="s">
        <v>181</v>
      </c>
      <c r="F121" s="20">
        <v>337881</v>
      </c>
      <c r="G121" s="169">
        <v>100</v>
      </c>
      <c r="H121" s="161" t="s">
        <v>181</v>
      </c>
      <c r="I121" s="20">
        <v>587380</v>
      </c>
      <c r="J121" s="169">
        <v>100</v>
      </c>
    </row>
    <row r="122" spans="1:11" ht="6" customHeight="1" x14ac:dyDescent="0.15">
      <c r="A122" s="150"/>
      <c r="B122" s="150"/>
      <c r="C122" s="150"/>
      <c r="D122" s="150"/>
      <c r="E122" s="150"/>
      <c r="F122" s="150"/>
      <c r="G122" s="150"/>
      <c r="H122" s="150"/>
      <c r="I122" s="150"/>
      <c r="J122" s="150"/>
    </row>
    <row r="123" spans="1:11" s="155" customFormat="1" ht="12" x14ac:dyDescent="0.2">
      <c r="B123" s="155" t="s">
        <v>183</v>
      </c>
    </row>
    <row r="124" spans="1:11" ht="6" customHeight="1" x14ac:dyDescent="0.15">
      <c r="A124" s="150"/>
      <c r="B124" s="150"/>
      <c r="C124" s="150"/>
      <c r="D124" s="150"/>
      <c r="E124" s="150"/>
      <c r="F124" s="150"/>
      <c r="G124" s="150"/>
      <c r="H124" s="150"/>
      <c r="I124" s="150"/>
      <c r="J124" s="150"/>
    </row>
    <row r="125" spans="1:11" ht="9" customHeight="1" x14ac:dyDescent="0.2">
      <c r="A125" s="156" t="s">
        <v>160</v>
      </c>
      <c r="B125" s="157">
        <v>1</v>
      </c>
      <c r="C125" s="20">
        <v>110772</v>
      </c>
      <c r="D125" s="168">
        <v>8.9</v>
      </c>
      <c r="E125" s="158">
        <v>1</v>
      </c>
      <c r="F125" s="20">
        <v>15066</v>
      </c>
      <c r="G125" s="168">
        <v>9.4</v>
      </c>
      <c r="H125" s="158">
        <v>1</v>
      </c>
      <c r="I125" s="20">
        <v>25813</v>
      </c>
      <c r="J125" s="168">
        <v>9</v>
      </c>
      <c r="K125" s="89"/>
    </row>
    <row r="126" spans="1:11" ht="9" customHeight="1" x14ac:dyDescent="0.2">
      <c r="A126" s="156" t="s">
        <v>161</v>
      </c>
      <c r="B126" s="157">
        <v>2</v>
      </c>
      <c r="C126" s="20">
        <v>84504</v>
      </c>
      <c r="D126" s="168">
        <v>6.8</v>
      </c>
      <c r="E126" s="158">
        <v>2</v>
      </c>
      <c r="F126" s="20">
        <v>11149</v>
      </c>
      <c r="G126" s="168">
        <v>6.9</v>
      </c>
      <c r="H126" s="158">
        <v>2</v>
      </c>
      <c r="I126" s="20">
        <v>20563</v>
      </c>
      <c r="J126" s="168">
        <v>7.2</v>
      </c>
      <c r="K126" s="89"/>
    </row>
    <row r="127" spans="1:11" ht="9" customHeight="1" x14ac:dyDescent="0.2">
      <c r="A127" s="156" t="s">
        <v>163</v>
      </c>
      <c r="B127" s="157">
        <v>3</v>
      </c>
      <c r="C127" s="20">
        <v>72793</v>
      </c>
      <c r="D127" s="168">
        <v>5.8</v>
      </c>
      <c r="E127" s="158">
        <v>3</v>
      </c>
      <c r="F127" s="20">
        <v>9473</v>
      </c>
      <c r="G127" s="168">
        <v>5.9</v>
      </c>
      <c r="H127" s="158">
        <v>3</v>
      </c>
      <c r="I127" s="20">
        <v>14887</v>
      </c>
      <c r="J127" s="168">
        <v>5.2</v>
      </c>
      <c r="K127" s="89"/>
    </row>
    <row r="128" spans="1:11" ht="9" customHeight="1" x14ac:dyDescent="0.2">
      <c r="A128" s="156" t="s">
        <v>162</v>
      </c>
      <c r="B128" s="157">
        <v>4</v>
      </c>
      <c r="C128" s="20">
        <v>47304</v>
      </c>
      <c r="D128" s="168">
        <v>3.8</v>
      </c>
      <c r="E128" s="158">
        <v>7</v>
      </c>
      <c r="F128" s="20">
        <v>4961</v>
      </c>
      <c r="G128" s="168">
        <v>3.1</v>
      </c>
      <c r="H128" s="158">
        <v>10</v>
      </c>
      <c r="I128" s="20">
        <v>7446</v>
      </c>
      <c r="J128" s="168">
        <v>2.6</v>
      </c>
      <c r="K128" s="89"/>
    </row>
    <row r="129" spans="1:11" ht="9" customHeight="1" x14ac:dyDescent="0.2">
      <c r="A129" s="156" t="s">
        <v>168</v>
      </c>
      <c r="B129" s="157">
        <v>5</v>
      </c>
      <c r="C129" s="20">
        <v>45694</v>
      </c>
      <c r="D129" s="168">
        <v>3.7</v>
      </c>
      <c r="E129" s="158">
        <v>6</v>
      </c>
      <c r="F129" s="20">
        <v>5672</v>
      </c>
      <c r="G129" s="168">
        <v>3.5</v>
      </c>
      <c r="H129" s="158">
        <v>7</v>
      </c>
      <c r="I129" s="20">
        <v>9468</v>
      </c>
      <c r="J129" s="168">
        <v>3.3</v>
      </c>
      <c r="K129" s="89"/>
    </row>
    <row r="130" spans="1:11" ht="9" customHeight="1" x14ac:dyDescent="0.2">
      <c r="A130" s="156" t="s">
        <v>171</v>
      </c>
      <c r="B130" s="157">
        <v>6</v>
      </c>
      <c r="C130" s="20">
        <v>45010</v>
      </c>
      <c r="D130" s="168">
        <v>3.6</v>
      </c>
      <c r="E130" s="158">
        <v>4</v>
      </c>
      <c r="F130" s="20">
        <v>6553</v>
      </c>
      <c r="G130" s="168">
        <v>4.0999999999999996</v>
      </c>
      <c r="H130" s="158">
        <v>4</v>
      </c>
      <c r="I130" s="20">
        <v>10786</v>
      </c>
      <c r="J130" s="168">
        <v>3.8</v>
      </c>
      <c r="K130" s="89"/>
    </row>
    <row r="131" spans="1:11" ht="9" customHeight="1" x14ac:dyDescent="0.2">
      <c r="A131" s="156" t="s">
        <v>166</v>
      </c>
      <c r="B131" s="157">
        <v>7</v>
      </c>
      <c r="C131" s="20">
        <v>42981</v>
      </c>
      <c r="D131" s="168">
        <v>3.4</v>
      </c>
      <c r="E131" s="158">
        <v>8</v>
      </c>
      <c r="F131" s="20">
        <v>4784</v>
      </c>
      <c r="G131" s="168">
        <v>3</v>
      </c>
      <c r="H131" s="158">
        <v>5</v>
      </c>
      <c r="I131" s="20">
        <v>9886</v>
      </c>
      <c r="J131" s="168">
        <v>3.5</v>
      </c>
      <c r="K131" s="89"/>
    </row>
    <row r="132" spans="1:11" ht="9" customHeight="1" x14ac:dyDescent="0.2">
      <c r="A132" s="156" t="s">
        <v>169</v>
      </c>
      <c r="B132" s="157">
        <v>8</v>
      </c>
      <c r="C132" s="20">
        <v>41001</v>
      </c>
      <c r="D132" s="168">
        <v>3.3</v>
      </c>
      <c r="E132" s="158">
        <v>5</v>
      </c>
      <c r="F132" s="20">
        <v>5956</v>
      </c>
      <c r="G132" s="168">
        <v>3.7</v>
      </c>
      <c r="H132" s="158">
        <v>6</v>
      </c>
      <c r="I132" s="20">
        <v>9488</v>
      </c>
      <c r="J132" s="168">
        <v>3.3</v>
      </c>
      <c r="K132" s="89"/>
    </row>
    <row r="133" spans="1:11" ht="9" customHeight="1" x14ac:dyDescent="0.2">
      <c r="A133" s="156" t="s">
        <v>164</v>
      </c>
      <c r="B133" s="157">
        <v>9</v>
      </c>
      <c r="C133" s="20">
        <v>31441</v>
      </c>
      <c r="D133" s="168">
        <v>2.5</v>
      </c>
      <c r="E133" s="158">
        <v>15</v>
      </c>
      <c r="F133" s="20">
        <v>2743</v>
      </c>
      <c r="G133" s="168">
        <v>1.7</v>
      </c>
      <c r="H133" s="158">
        <v>16</v>
      </c>
      <c r="I133" s="20">
        <v>4073</v>
      </c>
      <c r="J133" s="168">
        <v>1.4</v>
      </c>
      <c r="K133" s="89"/>
    </row>
    <row r="134" spans="1:11" ht="9" customHeight="1" x14ac:dyDescent="0.2">
      <c r="A134" s="156" t="s">
        <v>174</v>
      </c>
      <c r="B134" s="157">
        <v>10</v>
      </c>
      <c r="C134" s="20">
        <v>31397</v>
      </c>
      <c r="D134" s="168">
        <v>2.5</v>
      </c>
      <c r="E134" s="158">
        <v>9</v>
      </c>
      <c r="F134" s="20">
        <v>4756</v>
      </c>
      <c r="G134" s="168">
        <v>3</v>
      </c>
      <c r="H134" s="158">
        <v>9</v>
      </c>
      <c r="I134" s="20">
        <v>7694</v>
      </c>
      <c r="J134" s="168">
        <v>2.7</v>
      </c>
      <c r="K134" s="89"/>
    </row>
    <row r="135" spans="1:11" ht="9" customHeight="1" x14ac:dyDescent="0.2">
      <c r="A135" s="156" t="s">
        <v>176</v>
      </c>
      <c r="B135" s="157">
        <v>11</v>
      </c>
      <c r="C135" s="20">
        <v>31174</v>
      </c>
      <c r="D135" s="168">
        <v>2.5</v>
      </c>
      <c r="E135" s="158">
        <v>10</v>
      </c>
      <c r="F135" s="20">
        <v>4362</v>
      </c>
      <c r="G135" s="168">
        <v>2.7</v>
      </c>
      <c r="H135" s="158">
        <v>8</v>
      </c>
      <c r="I135" s="20">
        <v>8082</v>
      </c>
      <c r="J135" s="168">
        <v>2.8</v>
      </c>
      <c r="K135" s="89"/>
    </row>
    <row r="136" spans="1:11" ht="9" customHeight="1" x14ac:dyDescent="0.2">
      <c r="A136" s="156" t="s">
        <v>173</v>
      </c>
      <c r="B136" s="157">
        <v>12</v>
      </c>
      <c r="C136" s="20">
        <v>27653</v>
      </c>
      <c r="D136" s="168">
        <v>2.2000000000000002</v>
      </c>
      <c r="E136" s="158">
        <v>12</v>
      </c>
      <c r="F136" s="20">
        <v>3512</v>
      </c>
      <c r="G136" s="168">
        <v>2.2000000000000002</v>
      </c>
      <c r="H136" s="158">
        <v>11</v>
      </c>
      <c r="I136" s="20">
        <v>6848</v>
      </c>
      <c r="J136" s="168">
        <v>2.4</v>
      </c>
      <c r="K136" s="89"/>
    </row>
    <row r="137" spans="1:11" ht="9" customHeight="1" x14ac:dyDescent="0.2">
      <c r="A137" s="156" t="s">
        <v>179</v>
      </c>
      <c r="B137" s="157">
        <v>13</v>
      </c>
      <c r="C137" s="20">
        <v>23156</v>
      </c>
      <c r="D137" s="168">
        <v>1.9</v>
      </c>
      <c r="E137" s="158">
        <v>14</v>
      </c>
      <c r="F137" s="20">
        <v>2824</v>
      </c>
      <c r="G137" s="168">
        <v>1.8</v>
      </c>
      <c r="H137" s="158">
        <v>12</v>
      </c>
      <c r="I137" s="20">
        <v>5454</v>
      </c>
      <c r="J137" s="168">
        <v>1.9</v>
      </c>
      <c r="K137" s="89"/>
    </row>
    <row r="138" spans="1:11" ht="9" customHeight="1" x14ac:dyDescent="0.2">
      <c r="A138" s="156" t="s">
        <v>184</v>
      </c>
      <c r="B138" s="157">
        <v>14</v>
      </c>
      <c r="C138" s="20">
        <v>22516</v>
      </c>
      <c r="D138" s="168">
        <v>1.8</v>
      </c>
      <c r="E138" s="158">
        <v>13</v>
      </c>
      <c r="F138" s="20">
        <v>2973</v>
      </c>
      <c r="G138" s="168">
        <v>1.8</v>
      </c>
      <c r="H138" s="158">
        <v>13</v>
      </c>
      <c r="I138" s="20">
        <v>5083</v>
      </c>
      <c r="J138" s="168">
        <v>1.8</v>
      </c>
      <c r="K138" s="89"/>
    </row>
    <row r="139" spans="1:11" ht="9" customHeight="1" x14ac:dyDescent="0.2">
      <c r="A139" s="156" t="s">
        <v>165</v>
      </c>
      <c r="B139" s="157">
        <v>15</v>
      </c>
      <c r="C139" s="20">
        <v>21572</v>
      </c>
      <c r="D139" s="168">
        <v>1.7</v>
      </c>
      <c r="E139" s="158">
        <v>16</v>
      </c>
      <c r="F139" s="20">
        <v>2278</v>
      </c>
      <c r="G139" s="168">
        <v>1.4</v>
      </c>
      <c r="H139" s="158">
        <v>14</v>
      </c>
      <c r="I139" s="20">
        <v>5080</v>
      </c>
      <c r="J139" s="168">
        <v>1.8</v>
      </c>
      <c r="K139" s="89"/>
    </row>
    <row r="140" spans="1:11" ht="9" customHeight="1" x14ac:dyDescent="0.2">
      <c r="A140" s="156" t="s">
        <v>185</v>
      </c>
      <c r="B140" s="157">
        <v>16</v>
      </c>
      <c r="C140" s="20">
        <v>18188</v>
      </c>
      <c r="D140" s="168">
        <v>1.5</v>
      </c>
      <c r="E140" s="158">
        <v>19</v>
      </c>
      <c r="F140" s="20">
        <v>2038</v>
      </c>
      <c r="G140" s="168">
        <v>1.3</v>
      </c>
      <c r="H140" s="158">
        <v>17</v>
      </c>
      <c r="I140" s="20">
        <v>4014</v>
      </c>
      <c r="J140" s="168">
        <v>1.4</v>
      </c>
      <c r="K140" s="89"/>
    </row>
    <row r="141" spans="1:11" ht="9" customHeight="1" x14ac:dyDescent="0.2">
      <c r="A141" s="156" t="s">
        <v>177</v>
      </c>
      <c r="B141" s="157">
        <v>17</v>
      </c>
      <c r="C141" s="20">
        <v>17239</v>
      </c>
      <c r="D141" s="168">
        <v>1.4</v>
      </c>
      <c r="E141" s="158">
        <v>17</v>
      </c>
      <c r="F141" s="20">
        <v>2229</v>
      </c>
      <c r="G141" s="168">
        <v>1.4</v>
      </c>
      <c r="H141" s="158">
        <v>19</v>
      </c>
      <c r="I141" s="20">
        <v>3599</v>
      </c>
      <c r="J141" s="168">
        <v>1.3</v>
      </c>
      <c r="K141" s="89"/>
    </row>
    <row r="142" spans="1:11" ht="9" customHeight="1" x14ac:dyDescent="0.2">
      <c r="A142" s="156" t="s">
        <v>175</v>
      </c>
      <c r="B142" s="157">
        <v>18</v>
      </c>
      <c r="C142" s="20">
        <v>16386</v>
      </c>
      <c r="D142" s="168">
        <v>1.3</v>
      </c>
      <c r="E142" s="158">
        <v>18</v>
      </c>
      <c r="F142" s="20">
        <v>2215</v>
      </c>
      <c r="G142" s="168">
        <v>1.4</v>
      </c>
      <c r="H142" s="158">
        <v>15</v>
      </c>
      <c r="I142" s="20">
        <v>4123</v>
      </c>
      <c r="J142" s="168">
        <v>1.4</v>
      </c>
      <c r="K142" s="89"/>
    </row>
    <row r="143" spans="1:11" ht="9" customHeight="1" x14ac:dyDescent="0.2">
      <c r="A143" s="156" t="s">
        <v>186</v>
      </c>
      <c r="B143" s="157">
        <v>19</v>
      </c>
      <c r="C143" s="20">
        <v>15697</v>
      </c>
      <c r="D143" s="168">
        <v>1.3</v>
      </c>
      <c r="E143" s="158">
        <v>24</v>
      </c>
      <c r="F143" s="20">
        <v>1709</v>
      </c>
      <c r="G143" s="168">
        <v>1.1000000000000001</v>
      </c>
      <c r="H143" s="158">
        <v>18</v>
      </c>
      <c r="I143" s="20">
        <v>3761</v>
      </c>
      <c r="J143" s="168">
        <v>1.3</v>
      </c>
      <c r="K143" s="89"/>
    </row>
    <row r="144" spans="1:11" ht="9" customHeight="1" x14ac:dyDescent="0.2">
      <c r="A144" s="156" t="s">
        <v>197</v>
      </c>
      <c r="B144" s="157">
        <v>20</v>
      </c>
      <c r="C144" s="20">
        <v>15651</v>
      </c>
      <c r="D144" s="168">
        <v>1.3</v>
      </c>
      <c r="E144" s="158">
        <v>11</v>
      </c>
      <c r="F144" s="20">
        <v>3556</v>
      </c>
      <c r="G144" s="168">
        <v>2.2000000000000002</v>
      </c>
      <c r="H144" s="158">
        <v>20</v>
      </c>
      <c r="I144" s="20">
        <v>3572</v>
      </c>
      <c r="J144" s="168">
        <v>1.3</v>
      </c>
      <c r="K144" s="89"/>
    </row>
    <row r="145" spans="1:11" ht="6" customHeight="1" x14ac:dyDescent="0.15">
      <c r="A145" s="159"/>
      <c r="B145" s="150"/>
      <c r="C145" s="164"/>
      <c r="D145" s="168"/>
      <c r="E145" s="150"/>
      <c r="F145" s="20"/>
      <c r="G145" s="168"/>
      <c r="H145" s="150"/>
      <c r="I145" s="20"/>
      <c r="J145" s="168"/>
    </row>
    <row r="146" spans="1:11" ht="11.25" customHeight="1" x14ac:dyDescent="0.15">
      <c r="A146" s="160" t="s">
        <v>188</v>
      </c>
      <c r="B146" s="161" t="s">
        <v>181</v>
      </c>
      <c r="C146" s="20">
        <v>762129</v>
      </c>
      <c r="D146" s="168">
        <v>61.1</v>
      </c>
      <c r="E146" s="162" t="s">
        <v>181</v>
      </c>
      <c r="F146" s="20">
        <v>98809</v>
      </c>
      <c r="G146" s="168">
        <v>61.4</v>
      </c>
      <c r="H146" s="162" t="s">
        <v>181</v>
      </c>
      <c r="I146" s="20">
        <v>169720</v>
      </c>
      <c r="J146" s="168">
        <v>59.4</v>
      </c>
    </row>
    <row r="147" spans="1:11" ht="6" customHeight="1" x14ac:dyDescent="0.15">
      <c r="A147" s="160"/>
      <c r="B147" s="150"/>
      <c r="C147" s="20"/>
      <c r="D147" s="168"/>
      <c r="E147" s="150"/>
      <c r="F147" s="20"/>
      <c r="G147" s="168"/>
      <c r="H147" s="150"/>
      <c r="I147" s="20"/>
      <c r="J147" s="168"/>
    </row>
    <row r="148" spans="1:11" ht="11.25" customHeight="1" x14ac:dyDescent="0.15">
      <c r="A148" s="160" t="s">
        <v>189</v>
      </c>
      <c r="B148" s="161" t="s">
        <v>181</v>
      </c>
      <c r="C148" s="20">
        <v>1246852</v>
      </c>
      <c r="D148" s="169">
        <v>100</v>
      </c>
      <c r="E148" s="161" t="s">
        <v>181</v>
      </c>
      <c r="F148" s="20">
        <v>160920</v>
      </c>
      <c r="G148" s="169">
        <v>100</v>
      </c>
      <c r="H148" s="161" t="s">
        <v>181</v>
      </c>
      <c r="I148" s="20">
        <v>285636</v>
      </c>
      <c r="J148" s="169">
        <v>100</v>
      </c>
    </row>
    <row r="149" spans="1:11" ht="6" customHeight="1" x14ac:dyDescent="0.15">
      <c r="A149" s="150"/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1:11" s="155" customFormat="1" ht="12" x14ac:dyDescent="0.2">
      <c r="B150" s="155" t="s">
        <v>190</v>
      </c>
    </row>
    <row r="151" spans="1:11" ht="6" customHeight="1" x14ac:dyDescent="0.15">
      <c r="A151" s="150"/>
      <c r="B151" s="150"/>
      <c r="C151" s="150"/>
      <c r="D151" s="150"/>
      <c r="E151" s="150"/>
      <c r="F151" s="150"/>
      <c r="G151" s="150"/>
      <c r="H151" s="150"/>
      <c r="I151" s="150"/>
      <c r="J151" s="150"/>
    </row>
    <row r="152" spans="1:11" ht="9" customHeight="1" x14ac:dyDescent="0.2">
      <c r="A152" s="156" t="s">
        <v>160</v>
      </c>
      <c r="B152" s="157">
        <v>1</v>
      </c>
      <c r="C152" s="20">
        <v>98417</v>
      </c>
      <c r="D152" s="168">
        <v>8</v>
      </c>
      <c r="E152" s="158">
        <v>1</v>
      </c>
      <c r="F152" s="20">
        <v>14722</v>
      </c>
      <c r="G152" s="168">
        <v>8.3000000000000007</v>
      </c>
      <c r="H152" s="158">
        <v>1</v>
      </c>
      <c r="I152" s="20">
        <v>23808</v>
      </c>
      <c r="J152" s="168">
        <v>7.9</v>
      </c>
      <c r="K152" s="89"/>
    </row>
    <row r="153" spans="1:11" ht="9" customHeight="1" x14ac:dyDescent="0.2">
      <c r="A153" s="156" t="s">
        <v>165</v>
      </c>
      <c r="B153" s="157">
        <v>2</v>
      </c>
      <c r="C153" s="20">
        <v>62646</v>
      </c>
      <c r="D153" s="168">
        <v>5.0999999999999996</v>
      </c>
      <c r="E153" s="158">
        <v>4</v>
      </c>
      <c r="F153" s="20">
        <v>7525</v>
      </c>
      <c r="G153" s="168">
        <v>4.3</v>
      </c>
      <c r="H153" s="158">
        <v>2</v>
      </c>
      <c r="I153" s="20">
        <v>15885</v>
      </c>
      <c r="J153" s="168">
        <v>5.3</v>
      </c>
      <c r="K153" s="89"/>
    </row>
    <row r="154" spans="1:11" ht="9" customHeight="1" x14ac:dyDescent="0.2">
      <c r="A154" s="156" t="s">
        <v>162</v>
      </c>
      <c r="B154" s="157">
        <v>3</v>
      </c>
      <c r="C154" s="20">
        <v>59748</v>
      </c>
      <c r="D154" s="168">
        <v>4.8</v>
      </c>
      <c r="E154" s="158">
        <v>2</v>
      </c>
      <c r="F154" s="20">
        <v>7983</v>
      </c>
      <c r="G154" s="168">
        <v>4.5</v>
      </c>
      <c r="H154" s="158">
        <v>5</v>
      </c>
      <c r="I154" s="20">
        <v>10657</v>
      </c>
      <c r="J154" s="168">
        <v>3.5</v>
      </c>
      <c r="K154" s="89"/>
    </row>
    <row r="155" spans="1:11" ht="9" customHeight="1" x14ac:dyDescent="0.2">
      <c r="A155" s="156" t="s">
        <v>164</v>
      </c>
      <c r="B155" s="157">
        <v>4</v>
      </c>
      <c r="C155" s="20">
        <v>54340</v>
      </c>
      <c r="D155" s="168">
        <v>4.4000000000000004</v>
      </c>
      <c r="E155" s="158">
        <v>7</v>
      </c>
      <c r="F155" s="20">
        <v>5248</v>
      </c>
      <c r="G155" s="168">
        <v>3</v>
      </c>
      <c r="H155" s="158">
        <v>9</v>
      </c>
      <c r="I155" s="20">
        <v>7611</v>
      </c>
      <c r="J155" s="168">
        <v>2.5</v>
      </c>
      <c r="K155" s="89"/>
    </row>
    <row r="156" spans="1:11" ht="9" customHeight="1" x14ac:dyDescent="0.2">
      <c r="A156" s="156" t="s">
        <v>167</v>
      </c>
      <c r="B156" s="157">
        <v>5</v>
      </c>
      <c r="C156" s="20">
        <v>50349</v>
      </c>
      <c r="D156" s="168">
        <v>4.0999999999999996</v>
      </c>
      <c r="E156" s="158">
        <v>5</v>
      </c>
      <c r="F156" s="20">
        <v>6849</v>
      </c>
      <c r="G156" s="168">
        <v>3.9</v>
      </c>
      <c r="H156" s="158">
        <v>3</v>
      </c>
      <c r="I156" s="20">
        <v>12187</v>
      </c>
      <c r="J156" s="168">
        <v>4</v>
      </c>
      <c r="K156" s="89"/>
    </row>
    <row r="157" spans="1:11" ht="9" customHeight="1" x14ac:dyDescent="0.2">
      <c r="A157" s="156" t="s">
        <v>170</v>
      </c>
      <c r="B157" s="157">
        <v>6</v>
      </c>
      <c r="C157" s="20">
        <v>46120</v>
      </c>
      <c r="D157" s="168">
        <v>3.7</v>
      </c>
      <c r="E157" s="158">
        <v>3</v>
      </c>
      <c r="F157" s="20">
        <v>7809</v>
      </c>
      <c r="G157" s="168">
        <v>4.4000000000000004</v>
      </c>
      <c r="H157" s="158">
        <v>6</v>
      </c>
      <c r="I157" s="20">
        <v>10382</v>
      </c>
      <c r="J157" s="168">
        <v>3.4</v>
      </c>
      <c r="K157" s="89"/>
    </row>
    <row r="158" spans="1:11" ht="9" customHeight="1" x14ac:dyDescent="0.2">
      <c r="A158" s="156" t="s">
        <v>172</v>
      </c>
      <c r="B158" s="157">
        <v>7</v>
      </c>
      <c r="C158" s="20">
        <v>43751</v>
      </c>
      <c r="D158" s="168">
        <v>3.5</v>
      </c>
      <c r="E158" s="158">
        <v>6</v>
      </c>
      <c r="F158" s="20">
        <v>6092</v>
      </c>
      <c r="G158" s="168">
        <v>3.4</v>
      </c>
      <c r="H158" s="158">
        <v>4</v>
      </c>
      <c r="I158" s="20">
        <v>10734</v>
      </c>
      <c r="J158" s="168">
        <v>3.6</v>
      </c>
      <c r="K158" s="89"/>
    </row>
    <row r="159" spans="1:11" ht="9" customHeight="1" x14ac:dyDescent="0.2">
      <c r="A159" s="156" t="s">
        <v>166</v>
      </c>
      <c r="B159" s="157">
        <v>8</v>
      </c>
      <c r="C159" s="20">
        <v>32272</v>
      </c>
      <c r="D159" s="168">
        <v>2.6</v>
      </c>
      <c r="E159" s="158">
        <v>11</v>
      </c>
      <c r="F159" s="20">
        <v>4046</v>
      </c>
      <c r="G159" s="168">
        <v>2.2999999999999998</v>
      </c>
      <c r="H159" s="158">
        <v>8</v>
      </c>
      <c r="I159" s="20">
        <v>7836</v>
      </c>
      <c r="J159" s="168">
        <v>2.6</v>
      </c>
      <c r="K159" s="89"/>
    </row>
    <row r="160" spans="1:11" ht="9" customHeight="1" x14ac:dyDescent="0.2">
      <c r="A160" s="156" t="s">
        <v>175</v>
      </c>
      <c r="B160" s="157">
        <v>9</v>
      </c>
      <c r="C160" s="20">
        <v>29867</v>
      </c>
      <c r="D160" s="168">
        <v>2.4</v>
      </c>
      <c r="E160" s="158">
        <v>8</v>
      </c>
      <c r="F160" s="20">
        <v>5058</v>
      </c>
      <c r="G160" s="168">
        <v>2.9</v>
      </c>
      <c r="H160" s="158">
        <v>7</v>
      </c>
      <c r="I160" s="20">
        <v>8443</v>
      </c>
      <c r="J160" s="168">
        <v>2.8</v>
      </c>
      <c r="K160" s="89"/>
    </row>
    <row r="161" spans="1:11" ht="9" customHeight="1" x14ac:dyDescent="0.2">
      <c r="A161" s="156" t="s">
        <v>178</v>
      </c>
      <c r="B161" s="157">
        <v>10</v>
      </c>
      <c r="C161" s="20">
        <v>29635</v>
      </c>
      <c r="D161" s="168">
        <v>2.4</v>
      </c>
      <c r="E161" s="158">
        <v>9</v>
      </c>
      <c r="F161" s="20">
        <v>4631</v>
      </c>
      <c r="G161" s="168">
        <v>2.6</v>
      </c>
      <c r="H161" s="158">
        <v>10</v>
      </c>
      <c r="I161" s="20">
        <v>7297</v>
      </c>
      <c r="J161" s="168">
        <v>2.4</v>
      </c>
      <c r="K161" s="89"/>
    </row>
    <row r="162" spans="1:11" ht="9" customHeight="1" x14ac:dyDescent="0.2">
      <c r="A162" s="156" t="s">
        <v>191</v>
      </c>
      <c r="B162" s="157">
        <v>11</v>
      </c>
      <c r="C162" s="20">
        <v>27931</v>
      </c>
      <c r="D162" s="168">
        <v>2.2999999999999998</v>
      </c>
      <c r="E162" s="158">
        <v>12</v>
      </c>
      <c r="F162" s="20">
        <v>3962</v>
      </c>
      <c r="G162" s="168">
        <v>2.2000000000000002</v>
      </c>
      <c r="H162" s="158">
        <v>12</v>
      </c>
      <c r="I162" s="20">
        <v>6194</v>
      </c>
      <c r="J162" s="168">
        <v>2.1</v>
      </c>
      <c r="K162" s="89"/>
    </row>
    <row r="163" spans="1:11" ht="9" customHeight="1" x14ac:dyDescent="0.2">
      <c r="A163" s="156" t="s">
        <v>173</v>
      </c>
      <c r="B163" s="157">
        <v>12</v>
      </c>
      <c r="C163" s="20">
        <v>26000</v>
      </c>
      <c r="D163" s="168">
        <v>2.1</v>
      </c>
      <c r="E163" s="158">
        <v>10</v>
      </c>
      <c r="F163" s="20">
        <v>4283</v>
      </c>
      <c r="G163" s="168">
        <v>2.4</v>
      </c>
      <c r="H163" s="158">
        <v>11</v>
      </c>
      <c r="I163" s="20">
        <v>7294</v>
      </c>
      <c r="J163" s="168">
        <v>2.4</v>
      </c>
      <c r="K163" s="89"/>
    </row>
    <row r="164" spans="1:11" ht="9" customHeight="1" x14ac:dyDescent="0.2">
      <c r="A164" s="156" t="s">
        <v>177</v>
      </c>
      <c r="B164" s="157">
        <v>13</v>
      </c>
      <c r="C164" s="20">
        <v>21210</v>
      </c>
      <c r="D164" s="168">
        <v>1.7</v>
      </c>
      <c r="E164" s="158">
        <v>13</v>
      </c>
      <c r="F164" s="20">
        <v>3317</v>
      </c>
      <c r="G164" s="168">
        <v>1.9</v>
      </c>
      <c r="H164" s="158">
        <v>14</v>
      </c>
      <c r="I164" s="20">
        <v>4992</v>
      </c>
      <c r="J164" s="168">
        <v>1.7</v>
      </c>
      <c r="K164" s="89"/>
    </row>
    <row r="165" spans="1:11" ht="9" customHeight="1" x14ac:dyDescent="0.2">
      <c r="A165" s="156" t="s">
        <v>193</v>
      </c>
      <c r="B165" s="157">
        <v>14</v>
      </c>
      <c r="C165" s="20">
        <v>18889</v>
      </c>
      <c r="D165" s="168">
        <v>1.5</v>
      </c>
      <c r="E165" s="158">
        <v>14</v>
      </c>
      <c r="F165" s="20">
        <v>2829</v>
      </c>
      <c r="G165" s="168">
        <v>1.6</v>
      </c>
      <c r="H165" s="158">
        <v>17</v>
      </c>
      <c r="I165" s="20">
        <v>4337</v>
      </c>
      <c r="J165" s="168">
        <v>1.4</v>
      </c>
      <c r="K165" s="89"/>
    </row>
    <row r="166" spans="1:11" ht="9" customHeight="1" x14ac:dyDescent="0.2">
      <c r="A166" s="156" t="s">
        <v>161</v>
      </c>
      <c r="B166" s="157">
        <v>15</v>
      </c>
      <c r="C166" s="20">
        <v>17766</v>
      </c>
      <c r="D166" s="168">
        <v>1.4</v>
      </c>
      <c r="E166" s="158">
        <v>18</v>
      </c>
      <c r="F166" s="20">
        <v>2125</v>
      </c>
      <c r="G166" s="168">
        <v>1.2</v>
      </c>
      <c r="H166" s="158">
        <v>13</v>
      </c>
      <c r="I166" s="20">
        <v>5061</v>
      </c>
      <c r="J166" s="168">
        <v>1.7</v>
      </c>
      <c r="K166" s="89"/>
    </row>
    <row r="167" spans="1:11" ht="9" customHeight="1" x14ac:dyDescent="0.2">
      <c r="A167" s="156" t="s">
        <v>192</v>
      </c>
      <c r="B167" s="157">
        <v>16</v>
      </c>
      <c r="C167" s="20">
        <v>16950</v>
      </c>
      <c r="D167" s="168">
        <v>1.4</v>
      </c>
      <c r="E167" s="158">
        <v>15</v>
      </c>
      <c r="F167" s="20">
        <v>2603</v>
      </c>
      <c r="G167" s="168">
        <v>1.5</v>
      </c>
      <c r="H167" s="158">
        <v>15</v>
      </c>
      <c r="I167" s="20">
        <v>4651</v>
      </c>
      <c r="J167" s="168">
        <v>1.5</v>
      </c>
      <c r="K167" s="89"/>
    </row>
    <row r="168" spans="1:11" ht="9" customHeight="1" x14ac:dyDescent="0.2">
      <c r="A168" s="156" t="s">
        <v>179</v>
      </c>
      <c r="B168" s="157">
        <v>17</v>
      </c>
      <c r="C168" s="20">
        <v>15285</v>
      </c>
      <c r="D168" s="168">
        <v>1.2</v>
      </c>
      <c r="E168" s="158">
        <v>17</v>
      </c>
      <c r="F168" s="20">
        <v>2389</v>
      </c>
      <c r="G168" s="168">
        <v>1.4</v>
      </c>
      <c r="H168" s="158">
        <v>16</v>
      </c>
      <c r="I168" s="20">
        <v>4422</v>
      </c>
      <c r="J168" s="168">
        <v>1.5</v>
      </c>
      <c r="K168" s="89"/>
    </row>
    <row r="169" spans="1:11" ht="9" customHeight="1" x14ac:dyDescent="0.2">
      <c r="A169" s="156" t="s">
        <v>185</v>
      </c>
      <c r="B169" s="157">
        <v>18</v>
      </c>
      <c r="C169" s="20">
        <v>13921</v>
      </c>
      <c r="D169" s="168">
        <v>1.1000000000000001</v>
      </c>
      <c r="E169" s="158">
        <v>28</v>
      </c>
      <c r="F169" s="20">
        <v>1652</v>
      </c>
      <c r="G169" s="168">
        <v>0.9</v>
      </c>
      <c r="H169" s="158">
        <v>23</v>
      </c>
      <c r="I169" s="20">
        <v>3206</v>
      </c>
      <c r="J169" s="168">
        <v>1.1000000000000001</v>
      </c>
      <c r="K169" s="89"/>
    </row>
    <row r="170" spans="1:11" ht="9" customHeight="1" x14ac:dyDescent="0.2">
      <c r="A170" s="156" t="s">
        <v>174</v>
      </c>
      <c r="B170" s="157">
        <v>19</v>
      </c>
      <c r="C170" s="20">
        <v>13608</v>
      </c>
      <c r="D170" s="168">
        <v>1.1000000000000001</v>
      </c>
      <c r="E170" s="158">
        <v>20</v>
      </c>
      <c r="F170" s="20">
        <v>1971</v>
      </c>
      <c r="G170" s="168">
        <v>1.1000000000000001</v>
      </c>
      <c r="H170" s="158">
        <v>21</v>
      </c>
      <c r="I170" s="20">
        <v>3342</v>
      </c>
      <c r="J170" s="168">
        <v>1.1000000000000001</v>
      </c>
      <c r="K170" s="89"/>
    </row>
    <row r="171" spans="1:11" ht="9" customHeight="1" x14ac:dyDescent="0.2">
      <c r="A171" s="156" t="s">
        <v>176</v>
      </c>
      <c r="B171" s="157">
        <v>20</v>
      </c>
      <c r="C171" s="20">
        <v>13335</v>
      </c>
      <c r="D171" s="168">
        <v>1.1000000000000001</v>
      </c>
      <c r="E171" s="158">
        <v>21</v>
      </c>
      <c r="F171" s="20">
        <v>1938</v>
      </c>
      <c r="G171" s="168">
        <v>1.1000000000000001</v>
      </c>
      <c r="H171" s="158">
        <v>18</v>
      </c>
      <c r="I171" s="20">
        <v>4208</v>
      </c>
      <c r="J171" s="168">
        <v>1.4</v>
      </c>
      <c r="K171" s="89"/>
    </row>
    <row r="172" spans="1:11" ht="4.5" customHeight="1" x14ac:dyDescent="0.15">
      <c r="A172" s="159"/>
      <c r="B172" s="150"/>
      <c r="C172" s="164"/>
      <c r="D172" s="168"/>
      <c r="E172" s="164"/>
      <c r="F172" s="164"/>
      <c r="G172" s="168"/>
      <c r="H172" s="164"/>
      <c r="I172" s="164"/>
      <c r="J172" s="168"/>
    </row>
    <row r="173" spans="1:11" ht="11.25" customHeight="1" x14ac:dyDescent="0.15">
      <c r="A173" s="160" t="s">
        <v>188</v>
      </c>
      <c r="B173" s="161" t="s">
        <v>181</v>
      </c>
      <c r="C173" s="20">
        <v>692040</v>
      </c>
      <c r="D173" s="168">
        <v>56.1</v>
      </c>
      <c r="E173" s="162" t="s">
        <v>181</v>
      </c>
      <c r="F173" s="20">
        <v>97032</v>
      </c>
      <c r="G173" s="168">
        <v>54.8</v>
      </c>
      <c r="H173" s="162" t="s">
        <v>181</v>
      </c>
      <c r="I173" s="20">
        <v>162547</v>
      </c>
      <c r="J173" s="168">
        <v>53.9</v>
      </c>
    </row>
    <row r="174" spans="1:11" ht="4.5" customHeight="1" x14ac:dyDescent="0.15">
      <c r="A174" s="160"/>
      <c r="B174" s="150"/>
      <c r="C174" s="150"/>
      <c r="D174" s="168"/>
      <c r="E174" s="150"/>
      <c r="F174" s="150"/>
      <c r="G174" s="168"/>
      <c r="H174" s="150"/>
      <c r="I174" s="150"/>
      <c r="J174" s="168"/>
    </row>
    <row r="175" spans="1:11" x14ac:dyDescent="0.15">
      <c r="A175" s="160" t="s">
        <v>195</v>
      </c>
      <c r="B175" s="161" t="s">
        <v>181</v>
      </c>
      <c r="C175" s="20">
        <v>1232596</v>
      </c>
      <c r="D175" s="169">
        <v>100</v>
      </c>
      <c r="E175" s="20" t="s">
        <v>181</v>
      </c>
      <c r="F175" s="20">
        <v>176961</v>
      </c>
      <c r="G175" s="169">
        <v>100</v>
      </c>
      <c r="H175" s="20" t="s">
        <v>181</v>
      </c>
      <c r="I175" s="20">
        <v>301744</v>
      </c>
      <c r="J175" s="169">
        <v>100</v>
      </c>
    </row>
    <row r="176" spans="1:11" x14ac:dyDescent="0.15">
      <c r="A176" s="166"/>
      <c r="B176" s="161"/>
      <c r="C176" s="20"/>
      <c r="D176" s="169"/>
      <c r="E176" s="20"/>
      <c r="F176" s="20"/>
      <c r="G176" s="169"/>
      <c r="H176" s="20"/>
      <c r="I176" s="20"/>
      <c r="J176" s="169"/>
    </row>
    <row r="177" spans="1:12" s="49" customFormat="1" ht="6" customHeight="1" x14ac:dyDescent="0.15">
      <c r="A177" s="2"/>
      <c r="B177" s="21"/>
      <c r="C177" s="20"/>
      <c r="D177" s="19"/>
      <c r="E177" s="19"/>
      <c r="F177" s="19"/>
      <c r="G177" s="19"/>
      <c r="I177" s="19"/>
      <c r="J177" s="19"/>
      <c r="K177" s="19"/>
      <c r="L177" s="19"/>
    </row>
    <row r="178" spans="1:12" x14ac:dyDescent="0.15">
      <c r="A178" s="836" t="s">
        <v>130</v>
      </c>
      <c r="B178" s="836"/>
      <c r="C178" s="23"/>
    </row>
    <row r="179" spans="1:12" s="155" customFormat="1" ht="12" x14ac:dyDescent="0.2">
      <c r="B179" s="155" t="s">
        <v>14</v>
      </c>
    </row>
    <row r="180" spans="1:12" s="155" customFormat="1" ht="6" customHeight="1" x14ac:dyDescent="0.2">
      <c r="A180" s="148"/>
      <c r="B180" s="148"/>
      <c r="C180" s="148"/>
      <c r="D180" s="148"/>
      <c r="E180" s="148"/>
      <c r="F180" s="148"/>
      <c r="G180" s="148"/>
      <c r="H180" s="148"/>
      <c r="I180" s="148"/>
      <c r="J180" s="148"/>
    </row>
    <row r="181" spans="1:12" s="155" customFormat="1" ht="12" x14ac:dyDescent="0.2">
      <c r="B181" s="155" t="s">
        <v>2</v>
      </c>
    </row>
    <row r="182" spans="1:12" s="149" customFormat="1" ht="6" customHeight="1" x14ac:dyDescent="0.15">
      <c r="A182" s="167"/>
      <c r="B182" s="167"/>
      <c r="C182" s="167"/>
      <c r="D182" s="167"/>
      <c r="E182" s="167"/>
      <c r="F182" s="167"/>
      <c r="G182" s="167"/>
      <c r="H182" s="167"/>
      <c r="I182" s="20"/>
      <c r="J182" s="167"/>
    </row>
    <row r="183" spans="1:12" ht="9" customHeight="1" x14ac:dyDescent="0.2">
      <c r="A183" s="156" t="s">
        <v>160</v>
      </c>
      <c r="B183" s="157">
        <v>1</v>
      </c>
      <c r="C183" s="20">
        <v>27762</v>
      </c>
      <c r="D183" s="168">
        <v>6.7</v>
      </c>
      <c r="E183" s="158">
        <v>1</v>
      </c>
      <c r="F183" s="20">
        <v>6469</v>
      </c>
      <c r="G183" s="168">
        <v>7.1</v>
      </c>
      <c r="H183" s="158">
        <v>1</v>
      </c>
      <c r="I183" s="20">
        <v>7592</v>
      </c>
      <c r="J183" s="168">
        <v>6.9</v>
      </c>
      <c r="K183" s="89"/>
    </row>
    <row r="184" spans="1:12" ht="9" customHeight="1" x14ac:dyDescent="0.2">
      <c r="A184" s="156" t="s">
        <v>161</v>
      </c>
      <c r="B184" s="157">
        <v>2</v>
      </c>
      <c r="C184" s="20">
        <v>25267</v>
      </c>
      <c r="D184" s="168">
        <v>6.1</v>
      </c>
      <c r="E184" s="158">
        <v>2</v>
      </c>
      <c r="F184" s="20">
        <v>5312</v>
      </c>
      <c r="G184" s="168">
        <v>5.8</v>
      </c>
      <c r="H184" s="158">
        <v>2</v>
      </c>
      <c r="I184" s="20">
        <v>6734</v>
      </c>
      <c r="J184" s="168">
        <v>6.1</v>
      </c>
      <c r="K184" s="89"/>
    </row>
    <row r="185" spans="1:12" ht="9" customHeight="1" x14ac:dyDescent="0.2">
      <c r="A185" s="156" t="s">
        <v>163</v>
      </c>
      <c r="B185" s="157">
        <v>3</v>
      </c>
      <c r="C185" s="20">
        <v>21824</v>
      </c>
      <c r="D185" s="168">
        <v>5.3</v>
      </c>
      <c r="E185" s="158">
        <v>4</v>
      </c>
      <c r="F185" s="20">
        <v>4190</v>
      </c>
      <c r="G185" s="168">
        <v>4.5999999999999996</v>
      </c>
      <c r="H185" s="158">
        <v>4</v>
      </c>
      <c r="I185" s="20">
        <v>5052</v>
      </c>
      <c r="J185" s="168">
        <v>4.5999999999999996</v>
      </c>
      <c r="K185" s="89"/>
    </row>
    <row r="186" spans="1:12" ht="9" customHeight="1" x14ac:dyDescent="0.2">
      <c r="A186" s="156" t="s">
        <v>169</v>
      </c>
      <c r="B186" s="157">
        <v>4</v>
      </c>
      <c r="C186" s="20">
        <v>21391</v>
      </c>
      <c r="D186" s="168">
        <v>5.2</v>
      </c>
      <c r="E186" s="158">
        <v>5</v>
      </c>
      <c r="F186" s="20">
        <v>4121</v>
      </c>
      <c r="G186" s="168">
        <v>4.5</v>
      </c>
      <c r="H186" s="158">
        <v>3</v>
      </c>
      <c r="I186" s="20">
        <v>5061</v>
      </c>
      <c r="J186" s="168">
        <v>4.5999999999999996</v>
      </c>
      <c r="K186" s="89"/>
    </row>
    <row r="187" spans="1:12" ht="9" customHeight="1" x14ac:dyDescent="0.2">
      <c r="A187" s="156" t="s">
        <v>164</v>
      </c>
      <c r="B187" s="157">
        <v>5</v>
      </c>
      <c r="C187" s="20">
        <v>12955</v>
      </c>
      <c r="D187" s="168">
        <v>3.1</v>
      </c>
      <c r="E187" s="158">
        <v>11</v>
      </c>
      <c r="F187" s="20">
        <v>1995</v>
      </c>
      <c r="G187" s="168">
        <v>2.2000000000000002</v>
      </c>
      <c r="H187" s="158">
        <v>11</v>
      </c>
      <c r="I187" s="20">
        <v>2337</v>
      </c>
      <c r="J187" s="168">
        <v>2.1</v>
      </c>
      <c r="K187" s="89"/>
    </row>
    <row r="188" spans="1:12" ht="9" customHeight="1" x14ac:dyDescent="0.2">
      <c r="A188" s="156" t="s">
        <v>177</v>
      </c>
      <c r="B188" s="157">
        <v>6</v>
      </c>
      <c r="C188" s="20">
        <v>12706</v>
      </c>
      <c r="D188" s="168">
        <v>3.1</v>
      </c>
      <c r="E188" s="158">
        <v>3</v>
      </c>
      <c r="F188" s="20">
        <v>4269</v>
      </c>
      <c r="G188" s="168">
        <v>4.7</v>
      </c>
      <c r="H188" s="158">
        <v>5</v>
      </c>
      <c r="I188" s="20">
        <v>3827</v>
      </c>
      <c r="J188" s="168">
        <v>3.5</v>
      </c>
      <c r="K188" s="89"/>
    </row>
    <row r="189" spans="1:12" ht="9" customHeight="1" x14ac:dyDescent="0.2">
      <c r="A189" s="156" t="s">
        <v>168</v>
      </c>
      <c r="B189" s="157">
        <v>7</v>
      </c>
      <c r="C189" s="20">
        <v>11733</v>
      </c>
      <c r="D189" s="168">
        <v>2.9</v>
      </c>
      <c r="E189" s="158">
        <v>9</v>
      </c>
      <c r="F189" s="20">
        <v>2282</v>
      </c>
      <c r="G189" s="168">
        <v>2.5</v>
      </c>
      <c r="H189" s="158">
        <v>8</v>
      </c>
      <c r="I189" s="20">
        <v>2958</v>
      </c>
      <c r="J189" s="168">
        <v>2.7</v>
      </c>
      <c r="K189" s="89"/>
    </row>
    <row r="190" spans="1:12" ht="9" customHeight="1" x14ac:dyDescent="0.2">
      <c r="A190" s="156" t="s">
        <v>166</v>
      </c>
      <c r="B190" s="157">
        <v>8</v>
      </c>
      <c r="C190" s="20">
        <v>11665</v>
      </c>
      <c r="D190" s="168">
        <v>2.8</v>
      </c>
      <c r="E190" s="158">
        <v>7</v>
      </c>
      <c r="F190" s="20">
        <v>2760</v>
      </c>
      <c r="G190" s="168">
        <v>3</v>
      </c>
      <c r="H190" s="158">
        <v>6</v>
      </c>
      <c r="I190" s="20">
        <v>3409</v>
      </c>
      <c r="J190" s="168">
        <v>3.1</v>
      </c>
      <c r="K190" s="89"/>
    </row>
    <row r="191" spans="1:12" ht="9" customHeight="1" x14ac:dyDescent="0.2">
      <c r="A191" s="156" t="s">
        <v>174</v>
      </c>
      <c r="B191" s="157">
        <v>9</v>
      </c>
      <c r="C191" s="20">
        <v>11098</v>
      </c>
      <c r="D191" s="168">
        <v>2.7</v>
      </c>
      <c r="E191" s="158">
        <v>10</v>
      </c>
      <c r="F191" s="20">
        <v>2132</v>
      </c>
      <c r="G191" s="168">
        <v>2.2999999999999998</v>
      </c>
      <c r="H191" s="158">
        <v>10</v>
      </c>
      <c r="I191" s="20">
        <v>2574</v>
      </c>
      <c r="J191" s="168">
        <v>2.2999999999999998</v>
      </c>
      <c r="K191" s="89"/>
    </row>
    <row r="192" spans="1:12" ht="9" customHeight="1" x14ac:dyDescent="0.2">
      <c r="A192" s="156" t="s">
        <v>162</v>
      </c>
      <c r="B192" s="157">
        <v>10</v>
      </c>
      <c r="C192" s="20">
        <v>10065</v>
      </c>
      <c r="D192" s="168">
        <v>2.4</v>
      </c>
      <c r="E192" s="158">
        <v>8</v>
      </c>
      <c r="F192" s="20">
        <v>2345</v>
      </c>
      <c r="G192" s="168">
        <v>2.6</v>
      </c>
      <c r="H192" s="158">
        <v>9</v>
      </c>
      <c r="I192" s="20">
        <v>2738</v>
      </c>
      <c r="J192" s="168">
        <v>2.5</v>
      </c>
      <c r="K192" s="89"/>
    </row>
    <row r="193" spans="1:11" ht="9" customHeight="1" x14ac:dyDescent="0.2">
      <c r="A193" s="156" t="s">
        <v>171</v>
      </c>
      <c r="B193" s="157">
        <v>11</v>
      </c>
      <c r="C193" s="20">
        <v>8488</v>
      </c>
      <c r="D193" s="168">
        <v>2.1</v>
      </c>
      <c r="E193" s="158">
        <v>18</v>
      </c>
      <c r="F193" s="20">
        <v>1405</v>
      </c>
      <c r="G193" s="168">
        <v>1.5</v>
      </c>
      <c r="H193" s="158">
        <v>12</v>
      </c>
      <c r="I193" s="20">
        <v>2169</v>
      </c>
      <c r="J193" s="168">
        <v>2</v>
      </c>
      <c r="K193" s="89"/>
    </row>
    <row r="194" spans="1:11" ht="9" customHeight="1" x14ac:dyDescent="0.2">
      <c r="A194" s="156" t="s">
        <v>192</v>
      </c>
      <c r="B194" s="157">
        <v>12</v>
      </c>
      <c r="C194" s="20">
        <v>7556</v>
      </c>
      <c r="D194" s="168">
        <v>1.8</v>
      </c>
      <c r="E194" s="158">
        <v>13</v>
      </c>
      <c r="F194" s="20">
        <v>1789</v>
      </c>
      <c r="G194" s="168">
        <v>2</v>
      </c>
      <c r="H194" s="158">
        <v>14</v>
      </c>
      <c r="I194" s="20">
        <v>2008</v>
      </c>
      <c r="J194" s="168">
        <v>1.8</v>
      </c>
      <c r="K194" s="89"/>
    </row>
    <row r="195" spans="1:11" ht="9" customHeight="1" x14ac:dyDescent="0.2">
      <c r="A195" s="156" t="s">
        <v>176</v>
      </c>
      <c r="B195" s="157">
        <v>13</v>
      </c>
      <c r="C195" s="20">
        <v>7441</v>
      </c>
      <c r="D195" s="168">
        <v>1.8</v>
      </c>
      <c r="E195" s="158">
        <v>17</v>
      </c>
      <c r="F195" s="20">
        <v>1421</v>
      </c>
      <c r="G195" s="168">
        <v>1.6</v>
      </c>
      <c r="H195" s="158">
        <v>18</v>
      </c>
      <c r="I195" s="20">
        <v>1819</v>
      </c>
      <c r="J195" s="168">
        <v>1.7</v>
      </c>
      <c r="K195" s="89"/>
    </row>
    <row r="196" spans="1:11" ht="9" customHeight="1" x14ac:dyDescent="0.2">
      <c r="A196" s="156" t="s">
        <v>175</v>
      </c>
      <c r="B196" s="157">
        <v>14</v>
      </c>
      <c r="C196" s="20">
        <v>7440</v>
      </c>
      <c r="D196" s="168">
        <v>1.8</v>
      </c>
      <c r="E196" s="158">
        <v>15</v>
      </c>
      <c r="F196" s="20">
        <v>1553</v>
      </c>
      <c r="G196" s="168">
        <v>1.7</v>
      </c>
      <c r="H196" s="158">
        <v>13</v>
      </c>
      <c r="I196" s="20">
        <v>2038</v>
      </c>
      <c r="J196" s="168">
        <v>1.9</v>
      </c>
      <c r="K196" s="89"/>
    </row>
    <row r="197" spans="1:11" ht="9" customHeight="1" x14ac:dyDescent="0.2">
      <c r="A197" s="156" t="s">
        <v>167</v>
      </c>
      <c r="B197" s="157">
        <v>15</v>
      </c>
      <c r="C197" s="20">
        <v>7416</v>
      </c>
      <c r="D197" s="168">
        <v>1.8</v>
      </c>
      <c r="E197" s="158">
        <v>6</v>
      </c>
      <c r="F197" s="20">
        <v>2887</v>
      </c>
      <c r="G197" s="168">
        <v>3.2</v>
      </c>
      <c r="H197" s="158">
        <v>7</v>
      </c>
      <c r="I197" s="20">
        <v>3068</v>
      </c>
      <c r="J197" s="168">
        <v>2.8</v>
      </c>
      <c r="K197" s="89"/>
    </row>
    <row r="198" spans="1:11" ht="9" customHeight="1" x14ac:dyDescent="0.2">
      <c r="A198" s="156" t="s">
        <v>179</v>
      </c>
      <c r="B198" s="157">
        <v>16</v>
      </c>
      <c r="C198" s="20">
        <v>6802</v>
      </c>
      <c r="D198" s="168">
        <v>1.7</v>
      </c>
      <c r="E198" s="158">
        <v>21</v>
      </c>
      <c r="F198" s="20">
        <v>1285</v>
      </c>
      <c r="G198" s="168">
        <v>1.4</v>
      </c>
      <c r="H198" s="158">
        <v>19</v>
      </c>
      <c r="I198" s="20">
        <v>1700</v>
      </c>
      <c r="J198" s="168">
        <v>1.5</v>
      </c>
      <c r="K198" s="89"/>
    </row>
    <row r="199" spans="1:11" ht="9" customHeight="1" x14ac:dyDescent="0.2">
      <c r="A199" s="156" t="s">
        <v>165</v>
      </c>
      <c r="B199" s="157">
        <v>17</v>
      </c>
      <c r="C199" s="20">
        <v>6746</v>
      </c>
      <c r="D199" s="168">
        <v>1.6</v>
      </c>
      <c r="E199" s="158">
        <v>19</v>
      </c>
      <c r="F199" s="20">
        <v>1375</v>
      </c>
      <c r="G199" s="168">
        <v>1.5</v>
      </c>
      <c r="H199" s="158">
        <v>16</v>
      </c>
      <c r="I199" s="20">
        <v>1904</v>
      </c>
      <c r="J199" s="168">
        <v>1.7</v>
      </c>
      <c r="K199" s="89"/>
    </row>
    <row r="200" spans="1:11" ht="9" customHeight="1" x14ac:dyDescent="0.2">
      <c r="A200" s="156" t="s">
        <v>187</v>
      </c>
      <c r="B200" s="157">
        <v>18</v>
      </c>
      <c r="C200" s="20">
        <v>6173</v>
      </c>
      <c r="D200" s="168">
        <v>1.5</v>
      </c>
      <c r="E200" s="158">
        <v>16</v>
      </c>
      <c r="F200" s="20">
        <v>1507</v>
      </c>
      <c r="G200" s="168">
        <v>1.7</v>
      </c>
      <c r="H200" s="158">
        <v>20</v>
      </c>
      <c r="I200" s="20">
        <v>1617</v>
      </c>
      <c r="J200" s="168">
        <v>1.5</v>
      </c>
      <c r="K200" s="89"/>
    </row>
    <row r="201" spans="1:11" ht="9" customHeight="1" x14ac:dyDescent="0.2">
      <c r="A201" s="156" t="s">
        <v>173</v>
      </c>
      <c r="B201" s="157">
        <v>19</v>
      </c>
      <c r="C201" s="20">
        <v>5873</v>
      </c>
      <c r="D201" s="168">
        <v>1.4</v>
      </c>
      <c r="E201" s="158">
        <v>23</v>
      </c>
      <c r="F201" s="20">
        <v>1133</v>
      </c>
      <c r="G201" s="168">
        <v>1.2</v>
      </c>
      <c r="H201" s="158">
        <v>21</v>
      </c>
      <c r="I201" s="20">
        <v>1591</v>
      </c>
      <c r="J201" s="168">
        <v>1.4</v>
      </c>
      <c r="K201" s="89"/>
    </row>
    <row r="202" spans="1:11" ht="9" customHeight="1" x14ac:dyDescent="0.2">
      <c r="A202" s="156" t="s">
        <v>178</v>
      </c>
      <c r="B202" s="157">
        <v>20</v>
      </c>
      <c r="C202" s="20">
        <v>5611</v>
      </c>
      <c r="D202" s="168">
        <v>1.4</v>
      </c>
      <c r="E202" s="158">
        <v>20</v>
      </c>
      <c r="F202" s="20">
        <v>1345</v>
      </c>
      <c r="G202" s="168">
        <v>1.5</v>
      </c>
      <c r="H202" s="158">
        <v>22</v>
      </c>
      <c r="I202" s="20">
        <v>1516</v>
      </c>
      <c r="J202" s="168">
        <v>1.4</v>
      </c>
      <c r="K202" s="89"/>
    </row>
    <row r="203" spans="1:11" ht="6" customHeight="1" x14ac:dyDescent="0.15">
      <c r="A203" s="159"/>
      <c r="B203" s="150"/>
      <c r="C203" s="164"/>
      <c r="D203" s="168"/>
      <c r="E203" s="164"/>
      <c r="F203" s="164"/>
      <c r="G203" s="168"/>
      <c r="H203" s="164"/>
      <c r="I203" s="164"/>
      <c r="J203" s="168"/>
    </row>
    <row r="204" spans="1:11" ht="11.25" customHeight="1" x14ac:dyDescent="0.15">
      <c r="A204" s="160" t="s">
        <v>188</v>
      </c>
      <c r="B204" s="161" t="s">
        <v>181</v>
      </c>
      <c r="C204" s="20">
        <v>236012</v>
      </c>
      <c r="D204" s="168">
        <v>57.3</v>
      </c>
      <c r="E204" s="20" t="s">
        <v>181</v>
      </c>
      <c r="F204" s="20">
        <v>51575</v>
      </c>
      <c r="G204" s="168">
        <v>56.6</v>
      </c>
      <c r="H204" s="20" t="s">
        <v>181</v>
      </c>
      <c r="I204" s="20">
        <v>61712</v>
      </c>
      <c r="J204" s="168">
        <v>56</v>
      </c>
    </row>
    <row r="205" spans="1:11" ht="6" customHeight="1" x14ac:dyDescent="0.15">
      <c r="A205" s="160"/>
      <c r="B205" s="150"/>
      <c r="C205" s="20"/>
      <c r="D205" s="168"/>
      <c r="E205" s="20"/>
      <c r="F205" s="20"/>
      <c r="G205" s="168"/>
      <c r="H205" s="20"/>
      <c r="I205" s="20"/>
      <c r="J205" s="168"/>
    </row>
    <row r="206" spans="1:11" ht="11.25" customHeight="1" x14ac:dyDescent="0.15">
      <c r="A206" s="160" t="s">
        <v>196</v>
      </c>
      <c r="B206" s="163" t="s">
        <v>181</v>
      </c>
      <c r="C206" s="20">
        <v>411601</v>
      </c>
      <c r="D206" s="169">
        <v>100</v>
      </c>
      <c r="E206" s="20" t="s">
        <v>181</v>
      </c>
      <c r="F206" s="20">
        <v>91168</v>
      </c>
      <c r="G206" s="169">
        <v>100</v>
      </c>
      <c r="H206" s="20" t="s">
        <v>181</v>
      </c>
      <c r="I206" s="20">
        <v>110121</v>
      </c>
      <c r="J206" s="169">
        <v>100</v>
      </c>
    </row>
    <row r="207" spans="1:11" s="149" customFormat="1" ht="6" customHeight="1" x14ac:dyDescent="0.15">
      <c r="A207" s="167"/>
      <c r="B207" s="167"/>
      <c r="C207" s="167"/>
      <c r="D207" s="167"/>
      <c r="E207" s="167"/>
      <c r="F207" s="167"/>
      <c r="G207" s="167"/>
      <c r="H207" s="167"/>
      <c r="I207" s="167"/>
      <c r="J207" s="167"/>
    </row>
    <row r="208" spans="1:11" s="155" customFormat="1" ht="10.5" customHeight="1" x14ac:dyDescent="0.2">
      <c r="B208" s="155" t="s">
        <v>183</v>
      </c>
    </row>
    <row r="209" spans="1:11" s="149" customFormat="1" ht="4.5" customHeight="1" x14ac:dyDescent="0.15">
      <c r="A209" s="167"/>
      <c r="B209" s="167"/>
      <c r="C209" s="167"/>
      <c r="D209" s="167"/>
      <c r="E209" s="167"/>
      <c r="F209" s="167"/>
      <c r="G209" s="167"/>
      <c r="H209" s="167"/>
      <c r="I209" s="167"/>
      <c r="J209" s="167"/>
    </row>
    <row r="210" spans="1:11" ht="9" customHeight="1" x14ac:dyDescent="0.2">
      <c r="A210" s="156" t="s">
        <v>161</v>
      </c>
      <c r="B210" s="157">
        <v>1</v>
      </c>
      <c r="C210" s="20">
        <v>18687</v>
      </c>
      <c r="D210" s="168">
        <v>8.6</v>
      </c>
      <c r="E210" s="158">
        <v>1</v>
      </c>
      <c r="F210" s="20">
        <v>3950</v>
      </c>
      <c r="G210" s="168">
        <v>8.5</v>
      </c>
      <c r="H210" s="158">
        <v>1</v>
      </c>
      <c r="I210" s="20">
        <v>4973</v>
      </c>
      <c r="J210" s="168">
        <v>8.6999999999999993</v>
      </c>
      <c r="K210" s="89"/>
    </row>
    <row r="211" spans="1:11" ht="9" customHeight="1" x14ac:dyDescent="0.2">
      <c r="A211" s="156" t="s">
        <v>163</v>
      </c>
      <c r="B211" s="157">
        <v>2</v>
      </c>
      <c r="C211" s="20">
        <v>18632</v>
      </c>
      <c r="D211" s="168">
        <v>8.5</v>
      </c>
      <c r="E211" s="158">
        <v>2</v>
      </c>
      <c r="F211" s="20">
        <v>3488</v>
      </c>
      <c r="G211" s="168">
        <v>7.5</v>
      </c>
      <c r="H211" s="158">
        <v>2</v>
      </c>
      <c r="I211" s="20">
        <v>4214</v>
      </c>
      <c r="J211" s="168">
        <v>7.4</v>
      </c>
      <c r="K211" s="89"/>
    </row>
    <row r="212" spans="1:11" ht="9" customHeight="1" x14ac:dyDescent="0.2">
      <c r="A212" s="156" t="s">
        <v>169</v>
      </c>
      <c r="B212" s="157">
        <v>3</v>
      </c>
      <c r="C212" s="20">
        <v>16987</v>
      </c>
      <c r="D212" s="168">
        <v>7.8</v>
      </c>
      <c r="E212" s="158">
        <v>3</v>
      </c>
      <c r="F212" s="20">
        <v>3178</v>
      </c>
      <c r="G212" s="168">
        <v>6.8</v>
      </c>
      <c r="H212" s="158">
        <v>3</v>
      </c>
      <c r="I212" s="20">
        <v>3949</v>
      </c>
      <c r="J212" s="168">
        <v>6.9</v>
      </c>
      <c r="K212" s="89"/>
    </row>
    <row r="213" spans="1:11" ht="9" customHeight="1" x14ac:dyDescent="0.2">
      <c r="A213" s="156" t="s">
        <v>160</v>
      </c>
      <c r="B213" s="157">
        <v>4</v>
      </c>
      <c r="C213" s="20">
        <v>12457</v>
      </c>
      <c r="D213" s="168">
        <v>5.7</v>
      </c>
      <c r="E213" s="158">
        <v>4</v>
      </c>
      <c r="F213" s="20">
        <v>3009</v>
      </c>
      <c r="G213" s="168">
        <v>6.4</v>
      </c>
      <c r="H213" s="158">
        <v>4</v>
      </c>
      <c r="I213" s="20">
        <v>3569</v>
      </c>
      <c r="J213" s="168">
        <v>6.3</v>
      </c>
      <c r="K213" s="89"/>
    </row>
    <row r="214" spans="1:11" ht="9" customHeight="1" x14ac:dyDescent="0.2">
      <c r="A214" s="156" t="s">
        <v>168</v>
      </c>
      <c r="B214" s="157">
        <v>5</v>
      </c>
      <c r="C214" s="20">
        <v>8002</v>
      </c>
      <c r="D214" s="168">
        <v>3.7</v>
      </c>
      <c r="E214" s="158">
        <v>6</v>
      </c>
      <c r="F214" s="20">
        <v>1568</v>
      </c>
      <c r="G214" s="168">
        <v>3.4</v>
      </c>
      <c r="H214" s="158">
        <v>5</v>
      </c>
      <c r="I214" s="20">
        <v>2074</v>
      </c>
      <c r="J214" s="168">
        <v>3.6</v>
      </c>
      <c r="K214" s="89"/>
    </row>
    <row r="215" spans="1:11" ht="9" customHeight="1" x14ac:dyDescent="0.2">
      <c r="A215" s="156" t="s">
        <v>174</v>
      </c>
      <c r="B215" s="157">
        <v>6</v>
      </c>
      <c r="C215" s="20">
        <v>7995</v>
      </c>
      <c r="D215" s="168">
        <v>3.7</v>
      </c>
      <c r="E215" s="158">
        <v>7</v>
      </c>
      <c r="F215" s="20">
        <v>1555</v>
      </c>
      <c r="G215" s="168">
        <v>3.3</v>
      </c>
      <c r="H215" s="158">
        <v>6</v>
      </c>
      <c r="I215" s="20">
        <v>1876</v>
      </c>
      <c r="J215" s="168">
        <v>3.3</v>
      </c>
      <c r="K215" s="89"/>
    </row>
    <row r="216" spans="1:11" ht="9" customHeight="1" x14ac:dyDescent="0.2">
      <c r="A216" s="156" t="s">
        <v>177</v>
      </c>
      <c r="B216" s="157">
        <v>7</v>
      </c>
      <c r="C216" s="20">
        <v>6003</v>
      </c>
      <c r="D216" s="168">
        <v>2.8</v>
      </c>
      <c r="E216" s="158">
        <v>5</v>
      </c>
      <c r="F216" s="20">
        <v>1983</v>
      </c>
      <c r="G216" s="168">
        <v>4.2</v>
      </c>
      <c r="H216" s="158">
        <v>7</v>
      </c>
      <c r="I216" s="20">
        <v>1806</v>
      </c>
      <c r="J216" s="168">
        <v>3.2</v>
      </c>
      <c r="K216" s="89"/>
    </row>
    <row r="217" spans="1:11" ht="9" customHeight="1" x14ac:dyDescent="0.2">
      <c r="A217" s="156" t="s">
        <v>164</v>
      </c>
      <c r="B217" s="157">
        <v>8</v>
      </c>
      <c r="C217" s="20">
        <v>5595</v>
      </c>
      <c r="D217" s="168">
        <v>2.6</v>
      </c>
      <c r="E217" s="158">
        <v>14</v>
      </c>
      <c r="F217" s="20">
        <v>777</v>
      </c>
      <c r="G217" s="168">
        <v>1.7</v>
      </c>
      <c r="H217" s="158">
        <v>13</v>
      </c>
      <c r="I217" s="20">
        <v>952</v>
      </c>
      <c r="J217" s="168">
        <v>1.7</v>
      </c>
      <c r="K217" s="89"/>
    </row>
    <row r="218" spans="1:11" ht="9" customHeight="1" x14ac:dyDescent="0.2">
      <c r="A218" s="156" t="s">
        <v>187</v>
      </c>
      <c r="B218" s="157">
        <v>9</v>
      </c>
      <c r="C218" s="20">
        <v>5397</v>
      </c>
      <c r="D218" s="168">
        <v>2.5</v>
      </c>
      <c r="E218" s="158">
        <v>8</v>
      </c>
      <c r="F218" s="20">
        <v>1318</v>
      </c>
      <c r="G218" s="168">
        <v>2.8</v>
      </c>
      <c r="H218" s="158">
        <v>9</v>
      </c>
      <c r="I218" s="20">
        <v>1408</v>
      </c>
      <c r="J218" s="168">
        <v>2.5</v>
      </c>
      <c r="K218" s="89"/>
    </row>
    <row r="219" spans="1:11" ht="9" customHeight="1" x14ac:dyDescent="0.2">
      <c r="A219" s="156" t="s">
        <v>171</v>
      </c>
      <c r="B219" s="157">
        <v>10</v>
      </c>
      <c r="C219" s="20">
        <v>5379</v>
      </c>
      <c r="D219" s="168">
        <v>2.5</v>
      </c>
      <c r="E219" s="158">
        <v>11</v>
      </c>
      <c r="F219" s="20">
        <v>878</v>
      </c>
      <c r="G219" s="168">
        <v>1.9</v>
      </c>
      <c r="H219" s="158">
        <v>10</v>
      </c>
      <c r="I219" s="20">
        <v>1374</v>
      </c>
      <c r="J219" s="168">
        <v>2.4</v>
      </c>
      <c r="K219" s="89"/>
    </row>
    <row r="220" spans="1:11" ht="9" customHeight="1" x14ac:dyDescent="0.2">
      <c r="A220" s="156" t="s">
        <v>166</v>
      </c>
      <c r="B220" s="157">
        <v>11</v>
      </c>
      <c r="C220" s="20">
        <v>5295</v>
      </c>
      <c r="D220" s="168">
        <v>2.4</v>
      </c>
      <c r="E220" s="158">
        <v>9</v>
      </c>
      <c r="F220" s="20">
        <v>1241</v>
      </c>
      <c r="G220" s="168">
        <v>2.7</v>
      </c>
      <c r="H220" s="158">
        <v>8</v>
      </c>
      <c r="I220" s="20">
        <v>1568</v>
      </c>
      <c r="J220" s="168">
        <v>2.8</v>
      </c>
      <c r="K220" s="89"/>
    </row>
    <row r="221" spans="1:11" ht="9" customHeight="1" x14ac:dyDescent="0.2">
      <c r="A221" s="156" t="s">
        <v>176</v>
      </c>
      <c r="B221" s="157">
        <v>12</v>
      </c>
      <c r="C221" s="20">
        <v>5014</v>
      </c>
      <c r="D221" s="168">
        <v>2.2999999999999998</v>
      </c>
      <c r="E221" s="158">
        <v>10</v>
      </c>
      <c r="F221" s="20">
        <v>995</v>
      </c>
      <c r="G221" s="168">
        <v>2.1</v>
      </c>
      <c r="H221" s="158">
        <v>11</v>
      </c>
      <c r="I221" s="20">
        <v>1241</v>
      </c>
      <c r="J221" s="168">
        <v>2.2000000000000002</v>
      </c>
      <c r="K221" s="89"/>
    </row>
    <row r="222" spans="1:11" ht="9" customHeight="1" x14ac:dyDescent="0.2">
      <c r="A222" s="156" t="s">
        <v>162</v>
      </c>
      <c r="B222" s="157">
        <v>13</v>
      </c>
      <c r="C222" s="20">
        <v>3659</v>
      </c>
      <c r="D222" s="168">
        <v>1.7</v>
      </c>
      <c r="E222" s="158">
        <v>12</v>
      </c>
      <c r="F222" s="20">
        <v>868</v>
      </c>
      <c r="G222" s="168">
        <v>1.9</v>
      </c>
      <c r="H222" s="158">
        <v>12</v>
      </c>
      <c r="I222" s="20">
        <v>1031</v>
      </c>
      <c r="J222" s="168">
        <v>1.8</v>
      </c>
      <c r="K222" s="89"/>
    </row>
    <row r="223" spans="1:11" ht="9" customHeight="1" x14ac:dyDescent="0.2">
      <c r="A223" s="156" t="s">
        <v>179</v>
      </c>
      <c r="B223" s="157">
        <v>14</v>
      </c>
      <c r="C223" s="20">
        <v>3347</v>
      </c>
      <c r="D223" s="168">
        <v>1.5</v>
      </c>
      <c r="E223" s="158">
        <v>21</v>
      </c>
      <c r="F223" s="20">
        <v>617</v>
      </c>
      <c r="G223" s="168">
        <v>1.3</v>
      </c>
      <c r="H223" s="158">
        <v>17</v>
      </c>
      <c r="I223" s="20">
        <v>811</v>
      </c>
      <c r="J223" s="168">
        <v>1.4</v>
      </c>
      <c r="K223" s="89"/>
    </row>
    <row r="224" spans="1:11" ht="9" customHeight="1" x14ac:dyDescent="0.2">
      <c r="A224" s="156" t="s">
        <v>173</v>
      </c>
      <c r="B224" s="157">
        <v>15</v>
      </c>
      <c r="C224" s="20">
        <v>3285</v>
      </c>
      <c r="D224" s="168">
        <v>1.5</v>
      </c>
      <c r="E224" s="158">
        <v>20</v>
      </c>
      <c r="F224" s="20">
        <v>643</v>
      </c>
      <c r="G224" s="168">
        <v>1.4</v>
      </c>
      <c r="H224" s="158">
        <v>15</v>
      </c>
      <c r="I224" s="20">
        <v>881</v>
      </c>
      <c r="J224" s="168">
        <v>1.5</v>
      </c>
      <c r="K224" s="89"/>
    </row>
    <row r="225" spans="1:11" ht="9" customHeight="1" x14ac:dyDescent="0.2">
      <c r="A225" s="156" t="s">
        <v>192</v>
      </c>
      <c r="B225" s="157">
        <v>16</v>
      </c>
      <c r="C225" s="20">
        <v>3110</v>
      </c>
      <c r="D225" s="168">
        <v>1.4</v>
      </c>
      <c r="E225" s="158">
        <v>15</v>
      </c>
      <c r="F225" s="20">
        <v>736</v>
      </c>
      <c r="G225" s="168">
        <v>1.6</v>
      </c>
      <c r="H225" s="158">
        <v>16</v>
      </c>
      <c r="I225" s="20">
        <v>832</v>
      </c>
      <c r="J225" s="168">
        <v>1.5</v>
      </c>
      <c r="K225" s="89"/>
    </row>
    <row r="226" spans="1:11" ht="9" customHeight="1" x14ac:dyDescent="0.2">
      <c r="A226" s="156" t="s">
        <v>198</v>
      </c>
      <c r="B226" s="157">
        <v>17</v>
      </c>
      <c r="C226" s="20">
        <v>3057</v>
      </c>
      <c r="D226" s="168">
        <v>1.4</v>
      </c>
      <c r="E226" s="158">
        <v>22</v>
      </c>
      <c r="F226" s="20">
        <v>612</v>
      </c>
      <c r="G226" s="168">
        <v>1.3</v>
      </c>
      <c r="H226" s="158">
        <v>18</v>
      </c>
      <c r="I226" s="20">
        <v>809</v>
      </c>
      <c r="J226" s="168">
        <v>1.4</v>
      </c>
      <c r="K226" s="89"/>
    </row>
    <row r="227" spans="1:11" ht="9" customHeight="1" x14ac:dyDescent="0.2">
      <c r="A227" s="156" t="s">
        <v>184</v>
      </c>
      <c r="B227" s="157">
        <v>18</v>
      </c>
      <c r="C227" s="20">
        <v>3003</v>
      </c>
      <c r="D227" s="168">
        <v>1.4</v>
      </c>
      <c r="E227" s="158">
        <v>16</v>
      </c>
      <c r="F227" s="20">
        <v>705</v>
      </c>
      <c r="G227" s="168">
        <v>1.5</v>
      </c>
      <c r="H227" s="158">
        <v>21</v>
      </c>
      <c r="I227" s="20">
        <v>722</v>
      </c>
      <c r="J227" s="168">
        <v>1.3</v>
      </c>
      <c r="K227" s="89"/>
    </row>
    <row r="228" spans="1:11" ht="9" customHeight="1" x14ac:dyDescent="0.2">
      <c r="A228" s="156" t="s">
        <v>175</v>
      </c>
      <c r="B228" s="157">
        <v>19</v>
      </c>
      <c r="C228" s="20">
        <v>2714</v>
      </c>
      <c r="D228" s="168">
        <v>1.2</v>
      </c>
      <c r="E228" s="158">
        <v>23</v>
      </c>
      <c r="F228" s="20">
        <v>508</v>
      </c>
      <c r="G228" s="168">
        <v>1.1000000000000001</v>
      </c>
      <c r="H228" s="158">
        <v>23</v>
      </c>
      <c r="I228" s="20">
        <v>691</v>
      </c>
      <c r="J228" s="168">
        <v>1.2</v>
      </c>
      <c r="K228" s="89"/>
    </row>
    <row r="229" spans="1:11" ht="9" customHeight="1" x14ac:dyDescent="0.2">
      <c r="A229" s="156" t="s">
        <v>199</v>
      </c>
      <c r="B229" s="157">
        <v>20</v>
      </c>
      <c r="C229" s="20">
        <v>2673</v>
      </c>
      <c r="D229" s="168">
        <v>1.2</v>
      </c>
      <c r="E229" s="158">
        <v>19</v>
      </c>
      <c r="F229" s="20">
        <v>655</v>
      </c>
      <c r="G229" s="168">
        <v>1.4</v>
      </c>
      <c r="H229" s="158">
        <v>19</v>
      </c>
      <c r="I229" s="20">
        <v>774</v>
      </c>
      <c r="J229" s="168">
        <v>1.4</v>
      </c>
      <c r="K229" s="89"/>
    </row>
    <row r="230" spans="1:11" ht="6" customHeight="1" x14ac:dyDescent="0.15">
      <c r="A230" s="160"/>
      <c r="B230" s="150"/>
      <c r="C230" s="164"/>
      <c r="D230" s="168"/>
      <c r="E230" s="164"/>
      <c r="F230" s="164"/>
      <c r="G230" s="168"/>
      <c r="H230" s="164"/>
      <c r="I230" s="164"/>
      <c r="J230" s="168"/>
    </row>
    <row r="231" spans="1:11" ht="11.25" customHeight="1" x14ac:dyDescent="0.15">
      <c r="A231" s="160" t="s">
        <v>188</v>
      </c>
      <c r="B231" s="161" t="s">
        <v>181</v>
      </c>
      <c r="C231" s="20">
        <v>140291</v>
      </c>
      <c r="D231" s="168">
        <v>64.3</v>
      </c>
      <c r="E231" s="162" t="s">
        <v>181</v>
      </c>
      <c r="F231" s="20">
        <v>29284</v>
      </c>
      <c r="G231" s="168">
        <v>62.7</v>
      </c>
      <c r="H231" s="162" t="s">
        <v>181</v>
      </c>
      <c r="I231" s="20">
        <v>35555</v>
      </c>
      <c r="J231" s="168">
        <v>62.4</v>
      </c>
    </row>
    <row r="232" spans="1:11" ht="6" customHeight="1" x14ac:dyDescent="0.15">
      <c r="A232" s="160"/>
      <c r="B232" s="150"/>
      <c r="C232" s="150"/>
      <c r="D232" s="168"/>
      <c r="E232" s="150"/>
      <c r="F232" s="150"/>
      <c r="G232" s="168"/>
      <c r="H232" s="150"/>
      <c r="I232" s="150"/>
      <c r="J232" s="168"/>
    </row>
    <row r="233" spans="1:11" ht="11.25" customHeight="1" x14ac:dyDescent="0.15">
      <c r="A233" s="160" t="s">
        <v>189</v>
      </c>
      <c r="B233" s="161" t="s">
        <v>181</v>
      </c>
      <c r="C233" s="20">
        <v>218015</v>
      </c>
      <c r="D233" s="169">
        <v>100</v>
      </c>
      <c r="E233" s="161" t="s">
        <v>181</v>
      </c>
      <c r="F233" s="20">
        <v>46713</v>
      </c>
      <c r="G233" s="169">
        <v>100</v>
      </c>
      <c r="H233" s="161" t="s">
        <v>181</v>
      </c>
      <c r="I233" s="20">
        <v>56976</v>
      </c>
      <c r="J233" s="169">
        <v>100</v>
      </c>
    </row>
    <row r="234" spans="1:11" s="149" customFormat="1" ht="6" customHeight="1" x14ac:dyDescent="0.15">
      <c r="A234" s="167"/>
      <c r="B234" s="167"/>
      <c r="C234" s="167"/>
      <c r="D234" s="167"/>
      <c r="E234" s="167"/>
      <c r="F234" s="167"/>
      <c r="G234" s="167"/>
      <c r="H234" s="167"/>
      <c r="I234" s="167"/>
      <c r="J234" s="167"/>
    </row>
    <row r="235" spans="1:11" s="155" customFormat="1" ht="11.25" customHeight="1" x14ac:dyDescent="0.2">
      <c r="B235" s="155" t="s">
        <v>190</v>
      </c>
    </row>
    <row r="236" spans="1:11" s="149" customFormat="1" ht="4.5" customHeight="1" x14ac:dyDescent="0.15">
      <c r="A236" s="167"/>
      <c r="B236" s="167"/>
      <c r="C236" s="167"/>
      <c r="D236" s="167"/>
      <c r="E236" s="167"/>
      <c r="F236" s="167"/>
      <c r="G236" s="167"/>
      <c r="H236" s="167"/>
      <c r="I236" s="167"/>
      <c r="J236" s="167"/>
    </row>
    <row r="237" spans="1:11" ht="9" customHeight="1" x14ac:dyDescent="0.2">
      <c r="A237" s="156" t="s">
        <v>160</v>
      </c>
      <c r="B237" s="157">
        <v>1</v>
      </c>
      <c r="C237" s="20">
        <v>15305</v>
      </c>
      <c r="D237" s="168">
        <v>7.9</v>
      </c>
      <c r="E237" s="158">
        <v>1</v>
      </c>
      <c r="F237" s="20">
        <v>3460</v>
      </c>
      <c r="G237" s="168">
        <v>7.8</v>
      </c>
      <c r="H237" s="158">
        <v>1</v>
      </c>
      <c r="I237" s="20">
        <v>4023</v>
      </c>
      <c r="J237" s="168">
        <v>7.6</v>
      </c>
      <c r="K237" s="89"/>
    </row>
    <row r="238" spans="1:11" ht="9" customHeight="1" x14ac:dyDescent="0.2">
      <c r="A238" s="156" t="s">
        <v>164</v>
      </c>
      <c r="B238" s="157">
        <v>2</v>
      </c>
      <c r="C238" s="20">
        <v>7360</v>
      </c>
      <c r="D238" s="168">
        <v>3.8</v>
      </c>
      <c r="E238" s="158">
        <v>7</v>
      </c>
      <c r="F238" s="20">
        <v>1218</v>
      </c>
      <c r="G238" s="168">
        <v>2.7</v>
      </c>
      <c r="H238" s="158">
        <v>8</v>
      </c>
      <c r="I238" s="20">
        <v>1385</v>
      </c>
      <c r="J238" s="168">
        <v>2.6</v>
      </c>
      <c r="K238" s="89"/>
    </row>
    <row r="239" spans="1:11" ht="9" customHeight="1" x14ac:dyDescent="0.2">
      <c r="A239" s="156" t="s">
        <v>177</v>
      </c>
      <c r="B239" s="157">
        <v>3</v>
      </c>
      <c r="C239" s="20">
        <v>6703</v>
      </c>
      <c r="D239" s="168">
        <v>3.5</v>
      </c>
      <c r="E239" s="158">
        <v>2</v>
      </c>
      <c r="F239" s="20">
        <v>2286</v>
      </c>
      <c r="G239" s="168">
        <v>5.0999999999999996</v>
      </c>
      <c r="H239" s="158">
        <v>3</v>
      </c>
      <c r="I239" s="20">
        <v>2021</v>
      </c>
      <c r="J239" s="168">
        <v>3.8</v>
      </c>
      <c r="K239" s="89"/>
    </row>
    <row r="240" spans="1:11" ht="9" customHeight="1" x14ac:dyDescent="0.2">
      <c r="A240" s="156" t="s">
        <v>161</v>
      </c>
      <c r="B240" s="157">
        <v>4</v>
      </c>
      <c r="C240" s="20">
        <v>6580</v>
      </c>
      <c r="D240" s="168">
        <v>3.4</v>
      </c>
      <c r="E240" s="158">
        <v>6</v>
      </c>
      <c r="F240" s="20">
        <v>1362</v>
      </c>
      <c r="G240" s="168">
        <v>3.1</v>
      </c>
      <c r="H240" s="158">
        <v>5</v>
      </c>
      <c r="I240" s="20">
        <v>1761</v>
      </c>
      <c r="J240" s="168">
        <v>3.3</v>
      </c>
      <c r="K240" s="89"/>
    </row>
    <row r="241" spans="1:11" ht="9" customHeight="1" x14ac:dyDescent="0.2">
      <c r="A241" s="156" t="s">
        <v>162</v>
      </c>
      <c r="B241" s="157">
        <v>5</v>
      </c>
      <c r="C241" s="20">
        <v>6406</v>
      </c>
      <c r="D241" s="168">
        <v>3.3</v>
      </c>
      <c r="E241" s="158">
        <v>5</v>
      </c>
      <c r="F241" s="20">
        <v>1477</v>
      </c>
      <c r="G241" s="168">
        <v>3.3</v>
      </c>
      <c r="H241" s="158">
        <v>6</v>
      </c>
      <c r="I241" s="20">
        <v>1707</v>
      </c>
      <c r="J241" s="168">
        <v>3.2</v>
      </c>
      <c r="K241" s="89"/>
    </row>
    <row r="242" spans="1:11" ht="9" customHeight="1" x14ac:dyDescent="0.2">
      <c r="A242" s="156" t="s">
        <v>166</v>
      </c>
      <c r="B242" s="157">
        <v>6</v>
      </c>
      <c r="C242" s="20">
        <v>6370</v>
      </c>
      <c r="D242" s="168">
        <v>3.3</v>
      </c>
      <c r="E242" s="158">
        <v>4</v>
      </c>
      <c r="F242" s="20">
        <v>1519</v>
      </c>
      <c r="G242" s="168">
        <v>3.4</v>
      </c>
      <c r="H242" s="158">
        <v>4</v>
      </c>
      <c r="I242" s="20">
        <v>1841</v>
      </c>
      <c r="J242" s="168">
        <v>3.5</v>
      </c>
      <c r="K242" s="89"/>
    </row>
    <row r="243" spans="1:11" ht="9" customHeight="1" x14ac:dyDescent="0.2">
      <c r="A243" s="156" t="s">
        <v>167</v>
      </c>
      <c r="B243" s="157">
        <v>7</v>
      </c>
      <c r="C243" s="20">
        <v>5832</v>
      </c>
      <c r="D243" s="168">
        <v>3</v>
      </c>
      <c r="E243" s="158">
        <v>3</v>
      </c>
      <c r="F243" s="20">
        <v>2194</v>
      </c>
      <c r="G243" s="168">
        <v>4.9000000000000004</v>
      </c>
      <c r="H243" s="158">
        <v>2</v>
      </c>
      <c r="I243" s="20">
        <v>2346</v>
      </c>
      <c r="J243" s="168">
        <v>4.4000000000000004</v>
      </c>
      <c r="K243" s="89"/>
    </row>
    <row r="244" spans="1:11" ht="9" customHeight="1" x14ac:dyDescent="0.2">
      <c r="A244" s="156" t="s">
        <v>165</v>
      </c>
      <c r="B244" s="157">
        <v>8</v>
      </c>
      <c r="C244" s="20">
        <v>5173</v>
      </c>
      <c r="D244" s="168">
        <v>2.7</v>
      </c>
      <c r="E244" s="158">
        <v>8</v>
      </c>
      <c r="F244" s="20">
        <v>1076</v>
      </c>
      <c r="G244" s="168">
        <v>2.4</v>
      </c>
      <c r="H244" s="158">
        <v>7</v>
      </c>
      <c r="I244" s="20">
        <v>1489</v>
      </c>
      <c r="J244" s="168">
        <v>2.8</v>
      </c>
      <c r="K244" s="89"/>
    </row>
    <row r="245" spans="1:11" ht="9" customHeight="1" x14ac:dyDescent="0.2">
      <c r="A245" s="156" t="s">
        <v>175</v>
      </c>
      <c r="B245" s="157">
        <v>9</v>
      </c>
      <c r="C245" s="20">
        <v>4726</v>
      </c>
      <c r="D245" s="168">
        <v>2.4</v>
      </c>
      <c r="E245" s="158">
        <v>10</v>
      </c>
      <c r="F245" s="20">
        <v>1045</v>
      </c>
      <c r="G245" s="168">
        <v>2.4</v>
      </c>
      <c r="H245" s="158">
        <v>9</v>
      </c>
      <c r="I245" s="20">
        <v>1347</v>
      </c>
      <c r="J245" s="168">
        <v>2.5</v>
      </c>
      <c r="K245" s="89"/>
    </row>
    <row r="246" spans="1:11" ht="9" customHeight="1" x14ac:dyDescent="0.2">
      <c r="A246" s="156" t="s">
        <v>192</v>
      </c>
      <c r="B246" s="157">
        <v>10</v>
      </c>
      <c r="C246" s="20">
        <v>4446</v>
      </c>
      <c r="D246" s="168">
        <v>2.2999999999999998</v>
      </c>
      <c r="E246" s="158">
        <v>9</v>
      </c>
      <c r="F246" s="20">
        <v>1053</v>
      </c>
      <c r="G246" s="168">
        <v>2.4</v>
      </c>
      <c r="H246" s="158">
        <v>10</v>
      </c>
      <c r="I246" s="20">
        <v>1176</v>
      </c>
      <c r="J246" s="168">
        <v>2.2000000000000002</v>
      </c>
      <c r="K246" s="89"/>
    </row>
    <row r="247" spans="1:11" ht="9" customHeight="1" x14ac:dyDescent="0.2">
      <c r="A247" s="156" t="s">
        <v>169</v>
      </c>
      <c r="B247" s="157">
        <v>11</v>
      </c>
      <c r="C247" s="20">
        <v>4404</v>
      </c>
      <c r="D247" s="168">
        <v>2.2999999999999998</v>
      </c>
      <c r="E247" s="158">
        <v>14</v>
      </c>
      <c r="F247" s="20">
        <v>943</v>
      </c>
      <c r="G247" s="168">
        <v>2.1</v>
      </c>
      <c r="H247" s="158">
        <v>13</v>
      </c>
      <c r="I247" s="20">
        <v>1112</v>
      </c>
      <c r="J247" s="168">
        <v>2.1</v>
      </c>
      <c r="K247" s="89"/>
    </row>
    <row r="248" spans="1:11" ht="9" customHeight="1" x14ac:dyDescent="0.2">
      <c r="A248" s="156" t="s">
        <v>178</v>
      </c>
      <c r="B248" s="157">
        <v>12</v>
      </c>
      <c r="C248" s="20">
        <v>4174</v>
      </c>
      <c r="D248" s="168">
        <v>2.2000000000000002</v>
      </c>
      <c r="E248" s="158">
        <v>12</v>
      </c>
      <c r="F248" s="20">
        <v>1001</v>
      </c>
      <c r="G248" s="168">
        <v>2.2999999999999998</v>
      </c>
      <c r="H248" s="158">
        <v>12</v>
      </c>
      <c r="I248" s="20">
        <v>1122</v>
      </c>
      <c r="J248" s="168">
        <v>2.1</v>
      </c>
      <c r="K248" s="89"/>
    </row>
    <row r="249" spans="1:11" ht="9" customHeight="1" x14ac:dyDescent="0.2">
      <c r="A249" s="156" t="s">
        <v>168</v>
      </c>
      <c r="B249" s="157">
        <v>13</v>
      </c>
      <c r="C249" s="20">
        <v>3731</v>
      </c>
      <c r="D249" s="168">
        <v>1.9</v>
      </c>
      <c r="E249" s="158">
        <v>16</v>
      </c>
      <c r="F249" s="20">
        <v>714</v>
      </c>
      <c r="G249" s="168">
        <v>1.6</v>
      </c>
      <c r="H249" s="158">
        <v>18</v>
      </c>
      <c r="I249" s="20">
        <v>884</v>
      </c>
      <c r="J249" s="168">
        <v>1.7</v>
      </c>
      <c r="K249" s="89"/>
    </row>
    <row r="250" spans="1:11" ht="9" customHeight="1" x14ac:dyDescent="0.2">
      <c r="A250" s="156" t="s">
        <v>172</v>
      </c>
      <c r="B250" s="157">
        <v>14</v>
      </c>
      <c r="C250" s="20">
        <v>3599</v>
      </c>
      <c r="D250" s="168">
        <v>1.9</v>
      </c>
      <c r="E250" s="158">
        <v>18</v>
      </c>
      <c r="F250" s="20">
        <v>685</v>
      </c>
      <c r="G250" s="168">
        <v>1.5</v>
      </c>
      <c r="H250" s="158">
        <v>16</v>
      </c>
      <c r="I250" s="20">
        <v>957</v>
      </c>
      <c r="J250" s="168">
        <v>1.8</v>
      </c>
      <c r="K250" s="89"/>
    </row>
    <row r="251" spans="1:11" ht="9" customHeight="1" x14ac:dyDescent="0.2">
      <c r="A251" s="156" t="s">
        <v>179</v>
      </c>
      <c r="B251" s="157">
        <v>15</v>
      </c>
      <c r="C251" s="20">
        <v>3455</v>
      </c>
      <c r="D251" s="168">
        <v>1.8</v>
      </c>
      <c r="E251" s="158">
        <v>19</v>
      </c>
      <c r="F251" s="20">
        <v>668</v>
      </c>
      <c r="G251" s="168">
        <v>1.5</v>
      </c>
      <c r="H251" s="158">
        <v>17</v>
      </c>
      <c r="I251" s="20">
        <v>889</v>
      </c>
      <c r="J251" s="168">
        <v>1.7</v>
      </c>
      <c r="K251" s="89"/>
    </row>
    <row r="252" spans="1:11" ht="9" customHeight="1" x14ac:dyDescent="0.2">
      <c r="A252" s="156" t="s">
        <v>163</v>
      </c>
      <c r="B252" s="157">
        <v>16</v>
      </c>
      <c r="C252" s="20">
        <v>3192</v>
      </c>
      <c r="D252" s="168">
        <v>1.6</v>
      </c>
      <c r="E252" s="158">
        <v>17</v>
      </c>
      <c r="F252" s="20">
        <v>702</v>
      </c>
      <c r="G252" s="168">
        <v>1.6</v>
      </c>
      <c r="H252" s="158">
        <v>19</v>
      </c>
      <c r="I252" s="20">
        <v>838</v>
      </c>
      <c r="J252" s="168">
        <v>1.6</v>
      </c>
      <c r="K252" s="89"/>
    </row>
    <row r="253" spans="1:11" ht="9" customHeight="1" x14ac:dyDescent="0.2">
      <c r="A253" s="156" t="s">
        <v>171</v>
      </c>
      <c r="B253" s="157">
        <v>17</v>
      </c>
      <c r="C253" s="20">
        <v>3109</v>
      </c>
      <c r="D253" s="168">
        <v>1.6</v>
      </c>
      <c r="E253" s="158">
        <v>24</v>
      </c>
      <c r="F253" s="20">
        <v>527</v>
      </c>
      <c r="G253" s="168">
        <v>1.2</v>
      </c>
      <c r="H253" s="158">
        <v>20</v>
      </c>
      <c r="I253" s="20">
        <v>795</v>
      </c>
      <c r="J253" s="168">
        <v>1.5</v>
      </c>
      <c r="K253" s="89"/>
    </row>
    <row r="254" spans="1:11" ht="9" customHeight="1" x14ac:dyDescent="0.2">
      <c r="A254" s="156" t="s">
        <v>174</v>
      </c>
      <c r="B254" s="157">
        <v>18</v>
      </c>
      <c r="C254" s="20">
        <v>3103</v>
      </c>
      <c r="D254" s="168">
        <v>1.6</v>
      </c>
      <c r="E254" s="158">
        <v>22</v>
      </c>
      <c r="F254" s="20">
        <v>577</v>
      </c>
      <c r="G254" s="168">
        <v>1.3</v>
      </c>
      <c r="H254" s="158">
        <v>23</v>
      </c>
      <c r="I254" s="20">
        <v>698</v>
      </c>
      <c r="J254" s="168">
        <v>1.3</v>
      </c>
      <c r="K254" s="89"/>
    </row>
    <row r="255" spans="1:11" ht="9" customHeight="1" x14ac:dyDescent="0.2">
      <c r="A255" s="156" t="s">
        <v>170</v>
      </c>
      <c r="B255" s="157">
        <v>19</v>
      </c>
      <c r="C255" s="20">
        <v>2986</v>
      </c>
      <c r="D255" s="168">
        <v>1.5</v>
      </c>
      <c r="E255" s="158">
        <v>20</v>
      </c>
      <c r="F255" s="20">
        <v>626</v>
      </c>
      <c r="G255" s="168">
        <v>1.4</v>
      </c>
      <c r="H255" s="158">
        <v>21</v>
      </c>
      <c r="I255" s="20">
        <v>725</v>
      </c>
      <c r="J255" s="168">
        <v>1.4</v>
      </c>
      <c r="K255" s="89"/>
    </row>
    <row r="256" spans="1:11" ht="9" customHeight="1" x14ac:dyDescent="0.2">
      <c r="A256" s="156" t="s">
        <v>186</v>
      </c>
      <c r="B256" s="157">
        <v>20</v>
      </c>
      <c r="C256" s="20">
        <v>2880</v>
      </c>
      <c r="D256" s="168">
        <v>1.5</v>
      </c>
      <c r="E256" s="158">
        <v>11</v>
      </c>
      <c r="F256" s="20">
        <v>1041</v>
      </c>
      <c r="G256" s="168">
        <v>2.2999999999999998</v>
      </c>
      <c r="H256" s="158">
        <v>11</v>
      </c>
      <c r="I256" s="20">
        <v>1151</v>
      </c>
      <c r="J256" s="168">
        <v>2.2000000000000002</v>
      </c>
      <c r="K256" s="89"/>
    </row>
    <row r="257" spans="1:12" ht="4.5" customHeight="1" x14ac:dyDescent="0.15">
      <c r="A257" s="159"/>
      <c r="B257" s="150"/>
      <c r="C257" s="20"/>
      <c r="D257" s="168"/>
      <c r="E257" s="164"/>
      <c r="F257" s="20"/>
      <c r="G257" s="168"/>
      <c r="H257" s="164"/>
      <c r="I257" s="20"/>
      <c r="J257" s="168"/>
    </row>
    <row r="258" spans="1:12" ht="11.25" customHeight="1" x14ac:dyDescent="0.15">
      <c r="A258" s="160" t="s">
        <v>188</v>
      </c>
      <c r="B258" s="161" t="s">
        <v>181</v>
      </c>
      <c r="C258" s="20">
        <v>103534</v>
      </c>
      <c r="D258" s="168">
        <v>53.5</v>
      </c>
      <c r="E258" s="162" t="s">
        <v>181</v>
      </c>
      <c r="F258" s="20">
        <v>24174</v>
      </c>
      <c r="G258" s="168">
        <v>54.4</v>
      </c>
      <c r="H258" s="162" t="s">
        <v>181</v>
      </c>
      <c r="I258" s="20">
        <v>28267</v>
      </c>
      <c r="J258" s="168">
        <v>53.2</v>
      </c>
    </row>
    <row r="259" spans="1:12" ht="4.5" customHeight="1" x14ac:dyDescent="0.15">
      <c r="A259" s="160"/>
      <c r="B259" s="150"/>
      <c r="C259" s="150"/>
      <c r="D259" s="168"/>
      <c r="E259" s="150"/>
      <c r="F259" s="150"/>
      <c r="G259" s="168"/>
      <c r="H259" s="150"/>
      <c r="I259" s="150"/>
      <c r="J259" s="168"/>
    </row>
    <row r="260" spans="1:12" ht="11.25" customHeight="1" x14ac:dyDescent="0.15">
      <c r="A260" s="160" t="s">
        <v>195</v>
      </c>
      <c r="B260" s="161" t="s">
        <v>181</v>
      </c>
      <c r="C260" s="20">
        <v>193586</v>
      </c>
      <c r="D260" s="169">
        <v>100</v>
      </c>
      <c r="E260" s="161" t="s">
        <v>181</v>
      </c>
      <c r="F260" s="20">
        <v>44455</v>
      </c>
      <c r="G260" s="169">
        <v>100</v>
      </c>
      <c r="H260" s="161" t="s">
        <v>181</v>
      </c>
      <c r="I260" s="20">
        <v>53145</v>
      </c>
      <c r="J260" s="169">
        <v>100</v>
      </c>
    </row>
    <row r="261" spans="1:12" s="49" customFormat="1" ht="6" customHeight="1" x14ac:dyDescent="0.15">
      <c r="A261" s="2"/>
      <c r="B261" s="21"/>
      <c r="C261" s="19"/>
      <c r="D261" s="19"/>
      <c r="E261" s="19"/>
      <c r="F261" s="19"/>
      <c r="G261" s="19"/>
      <c r="I261" s="19"/>
      <c r="J261" s="19"/>
      <c r="K261" s="19"/>
      <c r="L261" s="19"/>
    </row>
    <row r="262" spans="1:12" s="49" customFormat="1" ht="6" customHeight="1" x14ac:dyDescent="0.15">
      <c r="A262" s="2"/>
      <c r="B262" s="21"/>
      <c r="C262" s="19"/>
      <c r="D262" s="19"/>
      <c r="E262" s="19"/>
      <c r="F262" s="19"/>
      <c r="G262" s="19"/>
      <c r="I262" s="19"/>
      <c r="J262" s="19"/>
      <c r="K262" s="19"/>
      <c r="L262" s="19"/>
    </row>
    <row r="263" spans="1:12" s="49" customFormat="1" ht="6" customHeight="1" x14ac:dyDescent="0.15">
      <c r="A263" s="2"/>
      <c r="B263" s="21"/>
      <c r="C263" s="19"/>
      <c r="D263" s="19"/>
      <c r="E263" s="19"/>
      <c r="F263" s="19"/>
      <c r="G263" s="19"/>
      <c r="I263" s="19"/>
      <c r="J263" s="19"/>
      <c r="K263" s="19"/>
      <c r="L263" s="19"/>
    </row>
    <row r="264" spans="1:12" s="49" customFormat="1" ht="6" customHeight="1" x14ac:dyDescent="0.15">
      <c r="A264" s="2"/>
      <c r="B264" s="21"/>
      <c r="C264" s="19"/>
      <c r="D264" s="19"/>
      <c r="E264" s="19"/>
      <c r="F264" s="19"/>
      <c r="G264" s="19"/>
      <c r="I264" s="19"/>
      <c r="J264" s="19"/>
      <c r="K264" s="19"/>
      <c r="L264" s="19"/>
    </row>
    <row r="265" spans="1:12" s="49" customFormat="1" ht="6" customHeight="1" x14ac:dyDescent="0.15">
      <c r="A265" s="2"/>
      <c r="B265" s="21"/>
      <c r="C265" s="19"/>
      <c r="D265" s="19"/>
      <c r="E265" s="19"/>
      <c r="F265" s="19"/>
      <c r="G265" s="19"/>
      <c r="I265" s="19"/>
      <c r="J265" s="19"/>
      <c r="K265" s="19"/>
      <c r="L265" s="19"/>
    </row>
    <row r="266" spans="1:12" x14ac:dyDescent="0.15">
      <c r="A266" s="836" t="s">
        <v>130</v>
      </c>
      <c r="B266" s="836"/>
      <c r="C266" s="23"/>
    </row>
    <row r="267" spans="1:12" ht="12.75" x14ac:dyDescent="0.2">
      <c r="C267" s="89"/>
      <c r="D267" s="89"/>
      <c r="F267" s="89"/>
      <c r="H267" s="89"/>
    </row>
  </sheetData>
  <mergeCells count="10">
    <mergeCell ref="A93:B93"/>
    <mergeCell ref="A178:B178"/>
    <mergeCell ref="A266:B266"/>
    <mergeCell ref="A1:J1"/>
    <mergeCell ref="A3:J3"/>
    <mergeCell ref="A5:A7"/>
    <mergeCell ref="B5:D6"/>
    <mergeCell ref="E5:J5"/>
    <mergeCell ref="E6:G6"/>
    <mergeCell ref="H6:J6"/>
  </mergeCells>
  <printOptions horizontalCentered="1"/>
  <pageMargins left="0.39370078740157483" right="0.39370078740157483" top="0.31496062992125984" bottom="0.39370078740157483" header="0" footer="0.55118110236220474"/>
  <pageSetup paperSize="9" scale="98" orientation="portrait" blackAndWhite="1" horizontalDpi="300" verticalDpi="300" r:id="rId1"/>
  <headerFooter alignWithMargins="0"/>
  <rowBreaks count="2" manualBreakCount="2">
    <brk id="93" max="16383" man="1"/>
    <brk id="178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0"/>
  <sheetViews>
    <sheetView zoomScaleNormal="100" workbookViewId="0">
      <pane ySplit="8" topLeftCell="A9" activePane="bottomLeft" state="frozen"/>
      <selection pane="bottomLeft" sqref="A1:J1"/>
    </sheetView>
  </sheetViews>
  <sheetFormatPr baseColWidth="10" defaultRowHeight="9" x14ac:dyDescent="0.15"/>
  <cols>
    <col min="1" max="1" width="39.42578125" style="175" customWidth="1"/>
    <col min="2" max="2" width="6.85546875" style="19" customWidth="1"/>
    <col min="3" max="3" width="7.140625" style="19" customWidth="1"/>
    <col min="4" max="4" width="5.85546875" style="19" customWidth="1"/>
    <col min="5" max="5" width="7" style="19" customWidth="1"/>
    <col min="6" max="6" width="7.7109375" style="19" customWidth="1"/>
    <col min="7" max="7" width="6" style="18" customWidth="1"/>
    <col min="8" max="8" width="7.140625" style="18" customWidth="1"/>
    <col min="9" max="9" width="7.28515625" style="18" customWidth="1"/>
    <col min="10" max="10" width="5.7109375" style="18" customWidth="1"/>
    <col min="11" max="16384" width="11.42578125" style="18"/>
  </cols>
  <sheetData>
    <row r="1" spans="1:10" s="170" customFormat="1" ht="12" x14ac:dyDescent="0.2">
      <c r="A1" s="869" t="s">
        <v>102</v>
      </c>
      <c r="B1" s="869"/>
      <c r="C1" s="869"/>
      <c r="D1" s="869"/>
      <c r="E1" s="869"/>
      <c r="F1" s="869"/>
      <c r="G1" s="869"/>
      <c r="H1" s="869"/>
      <c r="I1" s="869"/>
      <c r="J1" s="869"/>
    </row>
    <row r="2" spans="1:10" s="30" customFormat="1" ht="9" customHeight="1" x14ac:dyDescent="0.2">
      <c r="A2" s="92"/>
      <c r="B2" s="92"/>
      <c r="C2" s="92"/>
      <c r="D2" s="92"/>
      <c r="E2" s="92"/>
      <c r="F2" s="92"/>
      <c r="G2" s="92"/>
      <c r="H2" s="92"/>
      <c r="I2" s="92"/>
      <c r="J2" s="92"/>
    </row>
    <row r="3" spans="1:10" s="171" customFormat="1" ht="12" x14ac:dyDescent="0.15">
      <c r="A3" s="870" t="s">
        <v>200</v>
      </c>
      <c r="B3" s="870"/>
      <c r="C3" s="870"/>
      <c r="D3" s="870"/>
      <c r="E3" s="870"/>
      <c r="F3" s="870"/>
      <c r="G3" s="870"/>
      <c r="H3" s="870"/>
      <c r="I3" s="870"/>
      <c r="J3" s="870"/>
    </row>
    <row r="4" spans="1:10" ht="9" customHeight="1" x14ac:dyDescent="0.15">
      <c r="A4" s="172"/>
      <c r="B4" s="152"/>
      <c r="C4" s="152"/>
      <c r="D4" s="152"/>
      <c r="E4" s="152"/>
      <c r="F4" s="152"/>
      <c r="G4" s="152"/>
      <c r="H4" s="152"/>
      <c r="I4" s="152"/>
      <c r="J4" s="152"/>
    </row>
    <row r="5" spans="1:10" ht="12.95" customHeight="1" x14ac:dyDescent="0.15">
      <c r="A5" s="871" t="s">
        <v>201</v>
      </c>
      <c r="B5" s="839" t="s">
        <v>2</v>
      </c>
      <c r="C5" s="840"/>
      <c r="D5" s="874"/>
      <c r="E5" s="839" t="s">
        <v>13</v>
      </c>
      <c r="F5" s="840"/>
      <c r="G5" s="874"/>
      <c r="H5" s="839" t="s">
        <v>14</v>
      </c>
      <c r="I5" s="840"/>
      <c r="J5" s="840"/>
    </row>
    <row r="6" spans="1:10" ht="12.95" customHeight="1" x14ac:dyDescent="0.15">
      <c r="A6" s="872"/>
      <c r="B6" s="875" t="s">
        <v>104</v>
      </c>
      <c r="C6" s="8" t="s">
        <v>202</v>
      </c>
      <c r="D6" s="17"/>
      <c r="E6" s="875" t="s">
        <v>203</v>
      </c>
      <c r="F6" s="8" t="s">
        <v>202</v>
      </c>
      <c r="G6" s="17"/>
      <c r="H6" s="875" t="s">
        <v>203</v>
      </c>
      <c r="I6" s="8" t="s">
        <v>202</v>
      </c>
      <c r="J6" s="8"/>
    </row>
    <row r="7" spans="1:10" ht="12.95" customHeight="1" x14ac:dyDescent="0.15">
      <c r="A7" s="872"/>
      <c r="B7" s="876"/>
      <c r="C7" s="11" t="s">
        <v>204</v>
      </c>
      <c r="D7" s="11" t="s">
        <v>5</v>
      </c>
      <c r="E7" s="876"/>
      <c r="F7" s="11" t="s">
        <v>204</v>
      </c>
      <c r="G7" s="11" t="s">
        <v>5</v>
      </c>
      <c r="H7" s="876"/>
      <c r="I7" s="11" t="s">
        <v>204</v>
      </c>
      <c r="J7" s="42" t="s">
        <v>5</v>
      </c>
    </row>
    <row r="8" spans="1:10" ht="12.95" customHeight="1" x14ac:dyDescent="0.15">
      <c r="A8" s="873"/>
      <c r="B8" s="877"/>
      <c r="C8" s="866" t="s">
        <v>122</v>
      </c>
      <c r="D8" s="867"/>
      <c r="E8" s="877"/>
      <c r="F8" s="866" t="s">
        <v>122</v>
      </c>
      <c r="G8" s="867"/>
      <c r="H8" s="877"/>
      <c r="I8" s="866" t="s">
        <v>122</v>
      </c>
      <c r="J8" s="868"/>
    </row>
    <row r="9" spans="1:10" ht="6" customHeight="1" x14ac:dyDescent="0.15">
      <c r="A9" s="173"/>
      <c r="B9" s="14"/>
      <c r="C9" s="14"/>
      <c r="D9" s="14"/>
      <c r="E9" s="14"/>
      <c r="F9" s="14"/>
    </row>
    <row r="10" spans="1:10" s="92" customFormat="1" ht="12" x14ac:dyDescent="0.2">
      <c r="B10" s="174" t="s">
        <v>2</v>
      </c>
      <c r="C10" s="174"/>
      <c r="D10" s="174"/>
      <c r="E10" s="174"/>
      <c r="F10" s="174"/>
      <c r="G10" s="174"/>
      <c r="H10" s="174"/>
      <c r="I10" s="174"/>
      <c r="J10" s="174"/>
    </row>
    <row r="11" spans="1:10" ht="5.25" customHeight="1" x14ac:dyDescent="0.15"/>
    <row r="12" spans="1:10" x14ac:dyDescent="0.15">
      <c r="A12" s="156" t="s">
        <v>205</v>
      </c>
      <c r="B12" s="20">
        <v>67859</v>
      </c>
      <c r="C12" s="20">
        <v>2868</v>
      </c>
      <c r="D12" s="20">
        <v>10980</v>
      </c>
      <c r="E12" s="20">
        <v>61489</v>
      </c>
      <c r="F12" s="20">
        <v>2175</v>
      </c>
      <c r="G12" s="20">
        <v>9793</v>
      </c>
      <c r="H12" s="20">
        <v>6370</v>
      </c>
      <c r="I12" s="20">
        <v>693</v>
      </c>
      <c r="J12" s="20">
        <v>1187</v>
      </c>
    </row>
    <row r="13" spans="1:10" x14ac:dyDescent="0.15">
      <c r="A13" s="156" t="s">
        <v>206</v>
      </c>
      <c r="B13" s="20">
        <v>54105</v>
      </c>
      <c r="C13" s="20">
        <v>5999</v>
      </c>
      <c r="D13" s="20">
        <v>11461</v>
      </c>
      <c r="E13" s="20">
        <v>47796</v>
      </c>
      <c r="F13" s="20">
        <v>4731</v>
      </c>
      <c r="G13" s="20">
        <v>9802</v>
      </c>
      <c r="H13" s="20">
        <v>6309</v>
      </c>
      <c r="I13" s="20">
        <v>1268</v>
      </c>
      <c r="J13" s="20">
        <v>1659</v>
      </c>
    </row>
    <row r="14" spans="1:10" x14ac:dyDescent="0.15">
      <c r="A14" s="156" t="s">
        <v>207</v>
      </c>
      <c r="B14" s="20">
        <v>52425</v>
      </c>
      <c r="C14" s="20">
        <v>8839</v>
      </c>
      <c r="D14" s="20">
        <v>15884</v>
      </c>
      <c r="E14" s="20">
        <v>43084</v>
      </c>
      <c r="F14" s="20">
        <v>6664</v>
      </c>
      <c r="G14" s="20">
        <v>12912</v>
      </c>
      <c r="H14" s="20">
        <v>9341</v>
      </c>
      <c r="I14" s="20">
        <v>2175</v>
      </c>
      <c r="J14" s="20">
        <v>2972</v>
      </c>
    </row>
    <row r="15" spans="1:10" x14ac:dyDescent="0.15">
      <c r="A15" s="156" t="s">
        <v>208</v>
      </c>
      <c r="B15" s="20">
        <v>45945</v>
      </c>
      <c r="C15" s="20">
        <v>6523</v>
      </c>
      <c r="D15" s="20">
        <v>10519</v>
      </c>
      <c r="E15" s="20">
        <v>34585</v>
      </c>
      <c r="F15" s="20">
        <v>4134</v>
      </c>
      <c r="G15" s="20">
        <v>7518</v>
      </c>
      <c r="H15" s="20">
        <v>11360</v>
      </c>
      <c r="I15" s="20">
        <v>2389</v>
      </c>
      <c r="J15" s="20">
        <v>3001</v>
      </c>
    </row>
    <row r="16" spans="1:10" x14ac:dyDescent="0.15">
      <c r="A16" s="156" t="s">
        <v>209</v>
      </c>
      <c r="B16" s="20">
        <v>45179</v>
      </c>
      <c r="C16" s="20">
        <v>5099</v>
      </c>
      <c r="D16" s="20">
        <v>9542</v>
      </c>
      <c r="E16" s="20">
        <v>38254</v>
      </c>
      <c r="F16" s="20">
        <v>4317</v>
      </c>
      <c r="G16" s="20">
        <v>8049</v>
      </c>
      <c r="H16" s="20">
        <v>6925</v>
      </c>
      <c r="I16" s="20">
        <v>782</v>
      </c>
      <c r="J16" s="20">
        <v>1493</v>
      </c>
    </row>
    <row r="17" spans="1:10" x14ac:dyDescent="0.15">
      <c r="A17" s="156" t="s">
        <v>210</v>
      </c>
      <c r="B17" s="20">
        <v>45022</v>
      </c>
      <c r="C17" s="20">
        <v>5308</v>
      </c>
      <c r="D17" s="20">
        <v>9902</v>
      </c>
      <c r="E17" s="20">
        <v>41671</v>
      </c>
      <c r="F17" s="20">
        <v>4561</v>
      </c>
      <c r="G17" s="20">
        <v>8952</v>
      </c>
      <c r="H17" s="20">
        <v>3351</v>
      </c>
      <c r="I17" s="20">
        <v>747</v>
      </c>
      <c r="J17" s="20">
        <v>950</v>
      </c>
    </row>
    <row r="18" spans="1:10" x14ac:dyDescent="0.15">
      <c r="A18" s="156" t="s">
        <v>211</v>
      </c>
      <c r="B18" s="20">
        <v>43509</v>
      </c>
      <c r="C18" s="20">
        <v>5581</v>
      </c>
      <c r="D18" s="20">
        <v>10385</v>
      </c>
      <c r="E18" s="20">
        <v>37726</v>
      </c>
      <c r="F18" s="20">
        <v>4348</v>
      </c>
      <c r="G18" s="20">
        <v>8761</v>
      </c>
      <c r="H18" s="20">
        <v>5783</v>
      </c>
      <c r="I18" s="20">
        <v>1233</v>
      </c>
      <c r="J18" s="20">
        <v>1624</v>
      </c>
    </row>
    <row r="19" spans="1:10" x14ac:dyDescent="0.15">
      <c r="A19" s="156" t="s">
        <v>212</v>
      </c>
      <c r="B19" s="20">
        <v>43153</v>
      </c>
      <c r="C19" s="20">
        <v>5318</v>
      </c>
      <c r="D19" s="20">
        <v>8800</v>
      </c>
      <c r="E19" s="20">
        <v>36606</v>
      </c>
      <c r="F19" s="20">
        <v>4113</v>
      </c>
      <c r="G19" s="20">
        <v>7194</v>
      </c>
      <c r="H19" s="20">
        <v>6547</v>
      </c>
      <c r="I19" s="20">
        <v>1205</v>
      </c>
      <c r="J19" s="20">
        <v>1606</v>
      </c>
    </row>
    <row r="20" spans="1:10" x14ac:dyDescent="0.15">
      <c r="A20" s="156" t="s">
        <v>213</v>
      </c>
      <c r="B20" s="20">
        <v>43029</v>
      </c>
      <c r="C20" s="20">
        <v>5173</v>
      </c>
      <c r="D20" s="20">
        <v>9115</v>
      </c>
      <c r="E20" s="20">
        <v>34697</v>
      </c>
      <c r="F20" s="20">
        <v>3906</v>
      </c>
      <c r="G20" s="20">
        <v>7457</v>
      </c>
      <c r="H20" s="20">
        <v>8332</v>
      </c>
      <c r="I20" s="20">
        <v>1267</v>
      </c>
      <c r="J20" s="20">
        <v>1658</v>
      </c>
    </row>
    <row r="21" spans="1:10" x14ac:dyDescent="0.15">
      <c r="A21" s="156" t="s">
        <v>214</v>
      </c>
      <c r="B21" s="20">
        <v>41768</v>
      </c>
      <c r="C21" s="20">
        <v>7268</v>
      </c>
      <c r="D21" s="20">
        <v>13090</v>
      </c>
      <c r="E21" s="20">
        <v>28361</v>
      </c>
      <c r="F21" s="20">
        <v>3592</v>
      </c>
      <c r="G21" s="20">
        <v>8307</v>
      </c>
      <c r="H21" s="20">
        <v>13407</v>
      </c>
      <c r="I21" s="20">
        <v>3676</v>
      </c>
      <c r="J21" s="20">
        <v>4783</v>
      </c>
    </row>
    <row r="22" spans="1:10" x14ac:dyDescent="0.15">
      <c r="A22" s="156" t="s">
        <v>215</v>
      </c>
      <c r="B22" s="20">
        <v>38481</v>
      </c>
      <c r="C22" s="20">
        <v>4767</v>
      </c>
      <c r="D22" s="20">
        <v>8588</v>
      </c>
      <c r="E22" s="20">
        <v>33021</v>
      </c>
      <c r="F22" s="20">
        <v>3616</v>
      </c>
      <c r="G22" s="20">
        <v>7198</v>
      </c>
      <c r="H22" s="20">
        <v>5460</v>
      </c>
      <c r="I22" s="20">
        <v>1151</v>
      </c>
      <c r="J22" s="20">
        <v>1390</v>
      </c>
    </row>
    <row r="23" spans="1:10" x14ac:dyDescent="0.15">
      <c r="A23" s="156" t="s">
        <v>216</v>
      </c>
      <c r="B23" s="20">
        <v>37575</v>
      </c>
      <c r="C23" s="20">
        <v>5641</v>
      </c>
      <c r="D23" s="20">
        <v>11160</v>
      </c>
      <c r="E23" s="20">
        <v>32461</v>
      </c>
      <c r="F23" s="20">
        <v>4477</v>
      </c>
      <c r="G23" s="20">
        <v>9550</v>
      </c>
      <c r="H23" s="20">
        <v>5114</v>
      </c>
      <c r="I23" s="20">
        <v>1164</v>
      </c>
      <c r="J23" s="20">
        <v>1610</v>
      </c>
    </row>
    <row r="24" spans="1:10" x14ac:dyDescent="0.15">
      <c r="A24" s="156" t="s">
        <v>217</v>
      </c>
      <c r="B24" s="20">
        <v>37540</v>
      </c>
      <c r="C24" s="20">
        <v>4544</v>
      </c>
      <c r="D24" s="20">
        <v>8936</v>
      </c>
      <c r="E24" s="20">
        <v>33370</v>
      </c>
      <c r="F24" s="20">
        <v>3837</v>
      </c>
      <c r="G24" s="20">
        <v>7921</v>
      </c>
      <c r="H24" s="20">
        <v>4170</v>
      </c>
      <c r="I24" s="20">
        <v>707</v>
      </c>
      <c r="J24" s="20">
        <v>1015</v>
      </c>
    </row>
    <row r="25" spans="1:10" x14ac:dyDescent="0.15">
      <c r="A25" s="156" t="s">
        <v>218</v>
      </c>
      <c r="B25" s="20">
        <v>37312</v>
      </c>
      <c r="C25" s="20">
        <v>5482</v>
      </c>
      <c r="D25" s="20">
        <v>10226</v>
      </c>
      <c r="E25" s="20">
        <v>29404</v>
      </c>
      <c r="F25" s="20">
        <v>3481</v>
      </c>
      <c r="G25" s="20">
        <v>7618</v>
      </c>
      <c r="H25" s="20">
        <v>7908</v>
      </c>
      <c r="I25" s="20">
        <v>2001</v>
      </c>
      <c r="J25" s="20">
        <v>2608</v>
      </c>
    </row>
    <row r="26" spans="1:10" x14ac:dyDescent="0.15">
      <c r="A26" s="156" t="s">
        <v>219</v>
      </c>
      <c r="B26" s="20">
        <v>35398</v>
      </c>
      <c r="C26" s="20">
        <v>5029</v>
      </c>
      <c r="D26" s="20">
        <v>9148</v>
      </c>
      <c r="E26" s="20">
        <v>28917</v>
      </c>
      <c r="F26" s="20">
        <v>3299</v>
      </c>
      <c r="G26" s="20">
        <v>7677</v>
      </c>
      <c r="H26" s="20">
        <v>6481</v>
      </c>
      <c r="I26" s="20">
        <v>1730</v>
      </c>
      <c r="J26" s="20">
        <v>1471</v>
      </c>
    </row>
    <row r="27" spans="1:10" x14ac:dyDescent="0.15">
      <c r="A27" s="156" t="s">
        <v>220</v>
      </c>
      <c r="B27" s="20">
        <v>35277</v>
      </c>
      <c r="C27" s="20">
        <v>4726</v>
      </c>
      <c r="D27" s="20">
        <v>8403</v>
      </c>
      <c r="E27" s="20">
        <v>25895</v>
      </c>
      <c r="F27" s="20">
        <v>2922</v>
      </c>
      <c r="G27" s="20">
        <v>5989</v>
      </c>
      <c r="H27" s="20">
        <v>9382</v>
      </c>
      <c r="I27" s="20">
        <v>1804</v>
      </c>
      <c r="J27" s="20">
        <v>2414</v>
      </c>
    </row>
    <row r="28" spans="1:10" x14ac:dyDescent="0.15">
      <c r="A28" s="156" t="s">
        <v>221</v>
      </c>
      <c r="B28" s="20">
        <v>35138</v>
      </c>
      <c r="C28" s="20">
        <v>10780</v>
      </c>
      <c r="D28" s="20">
        <v>12694</v>
      </c>
      <c r="E28" s="20">
        <v>33505</v>
      </c>
      <c r="F28" s="20">
        <v>10347</v>
      </c>
      <c r="G28" s="20">
        <v>12200</v>
      </c>
      <c r="H28" s="20">
        <v>1633</v>
      </c>
      <c r="I28" s="20">
        <v>433</v>
      </c>
      <c r="J28" s="20">
        <v>494</v>
      </c>
    </row>
    <row r="29" spans="1:10" x14ac:dyDescent="0.15">
      <c r="A29" s="156" t="s">
        <v>222</v>
      </c>
      <c r="B29" s="20">
        <v>33706</v>
      </c>
      <c r="C29" s="20">
        <v>4076</v>
      </c>
      <c r="D29" s="20">
        <v>7314</v>
      </c>
      <c r="E29" s="20">
        <v>30097</v>
      </c>
      <c r="F29" s="20">
        <v>3393</v>
      </c>
      <c r="G29" s="20">
        <v>6505</v>
      </c>
      <c r="H29" s="20">
        <v>3609</v>
      </c>
      <c r="I29" s="20">
        <v>683</v>
      </c>
      <c r="J29" s="20">
        <v>809</v>
      </c>
    </row>
    <row r="30" spans="1:10" x14ac:dyDescent="0.15">
      <c r="A30" s="156" t="s">
        <v>223</v>
      </c>
      <c r="B30" s="20">
        <v>31180</v>
      </c>
      <c r="C30" s="20">
        <v>3578</v>
      </c>
      <c r="D30" s="20">
        <v>5639</v>
      </c>
      <c r="E30" s="20">
        <v>27456</v>
      </c>
      <c r="F30" s="20">
        <v>2876</v>
      </c>
      <c r="G30" s="20">
        <v>4946</v>
      </c>
      <c r="H30" s="20">
        <v>3724</v>
      </c>
      <c r="I30" s="20">
        <v>702</v>
      </c>
      <c r="J30" s="20">
        <v>693</v>
      </c>
    </row>
    <row r="31" spans="1:10" x14ac:dyDescent="0.15">
      <c r="A31" s="156" t="s">
        <v>224</v>
      </c>
      <c r="B31" s="20">
        <v>30191</v>
      </c>
      <c r="C31" s="20">
        <v>4622</v>
      </c>
      <c r="D31" s="20">
        <v>7913</v>
      </c>
      <c r="E31" s="20">
        <v>24804</v>
      </c>
      <c r="F31" s="20">
        <v>3679</v>
      </c>
      <c r="G31" s="20">
        <v>6777</v>
      </c>
      <c r="H31" s="20">
        <v>5387</v>
      </c>
      <c r="I31" s="20">
        <v>943</v>
      </c>
      <c r="J31" s="20">
        <v>1136</v>
      </c>
    </row>
    <row r="32" spans="1:10" ht="5.25" customHeight="1" x14ac:dyDescent="0.15">
      <c r="A32" s="160"/>
      <c r="B32" s="77"/>
      <c r="C32" s="77"/>
      <c r="D32" s="77"/>
      <c r="E32" s="77"/>
      <c r="F32" s="77"/>
      <c r="G32" s="77"/>
      <c r="H32" s="77"/>
      <c r="I32" s="77"/>
      <c r="J32" s="77"/>
    </row>
    <row r="33" spans="1:12" x14ac:dyDescent="0.15">
      <c r="A33" s="160" t="s">
        <v>180</v>
      </c>
      <c r="B33" s="77">
        <f>SUM(B12:B31)</f>
        <v>833792</v>
      </c>
      <c r="C33" s="77">
        <f t="shared" ref="C33:J33" si="0">SUM(C12:C31)</f>
        <v>111221</v>
      </c>
      <c r="D33" s="77">
        <f t="shared" si="0"/>
        <v>199699</v>
      </c>
      <c r="E33" s="77">
        <f t="shared" si="0"/>
        <v>703199</v>
      </c>
      <c r="F33" s="77">
        <f t="shared" si="0"/>
        <v>84468</v>
      </c>
      <c r="G33" s="77">
        <f t="shared" si="0"/>
        <v>165126</v>
      </c>
      <c r="H33" s="77">
        <f t="shared" si="0"/>
        <v>130593</v>
      </c>
      <c r="I33" s="77">
        <f t="shared" si="0"/>
        <v>26753</v>
      </c>
      <c r="J33" s="77">
        <f t="shared" si="0"/>
        <v>34573</v>
      </c>
      <c r="L33" s="176"/>
    </row>
    <row r="34" spans="1:12" ht="5.25" customHeight="1" x14ac:dyDescent="0.15">
      <c r="A34" s="160"/>
      <c r="B34" s="77"/>
      <c r="C34" s="77"/>
      <c r="D34" s="77"/>
      <c r="E34" s="77"/>
      <c r="F34" s="77"/>
      <c r="G34" s="77"/>
      <c r="H34" s="77"/>
      <c r="I34" s="77"/>
      <c r="J34" s="77"/>
    </row>
    <row r="35" spans="1:12" x14ac:dyDescent="0.15">
      <c r="A35" s="160" t="s">
        <v>182</v>
      </c>
      <c r="B35" s="20">
        <v>2891049</v>
      </c>
      <c r="C35" s="20">
        <v>429049</v>
      </c>
      <c r="D35" s="20">
        <v>697501</v>
      </c>
      <c r="E35" s="20">
        <v>2479448</v>
      </c>
      <c r="F35" s="20">
        <v>337881</v>
      </c>
      <c r="G35" s="20">
        <v>587380</v>
      </c>
      <c r="H35" s="20">
        <v>411601</v>
      </c>
      <c r="I35" s="20">
        <v>91168</v>
      </c>
      <c r="J35" s="20">
        <v>110121</v>
      </c>
    </row>
    <row r="36" spans="1:12" ht="5.25" customHeight="1" x14ac:dyDescent="0.15"/>
    <row r="37" spans="1:12" s="92" customFormat="1" ht="12" x14ac:dyDescent="0.2">
      <c r="B37" s="174" t="s">
        <v>183</v>
      </c>
      <c r="C37" s="174"/>
      <c r="D37" s="174"/>
      <c r="E37" s="174"/>
      <c r="F37" s="174"/>
      <c r="G37" s="174"/>
      <c r="H37" s="174"/>
      <c r="I37" s="174"/>
      <c r="J37" s="174"/>
    </row>
    <row r="38" spans="1:12" ht="5.25" customHeight="1" x14ac:dyDescent="0.15">
      <c r="A38" s="18"/>
    </row>
    <row r="39" spans="1:12" x14ac:dyDescent="0.15">
      <c r="A39" s="156" t="s">
        <v>205</v>
      </c>
      <c r="B39" s="20">
        <v>35719</v>
      </c>
      <c r="C39" s="20">
        <v>1195</v>
      </c>
      <c r="D39" s="20">
        <v>5253</v>
      </c>
      <c r="E39" s="20">
        <v>32777</v>
      </c>
      <c r="F39" s="20">
        <v>918</v>
      </c>
      <c r="G39" s="20">
        <v>4740</v>
      </c>
      <c r="H39" s="20">
        <v>2942</v>
      </c>
      <c r="I39" s="20">
        <v>277</v>
      </c>
      <c r="J39" s="20">
        <v>513</v>
      </c>
    </row>
    <row r="40" spans="1:12" x14ac:dyDescent="0.15">
      <c r="A40" s="156" t="s">
        <v>208</v>
      </c>
      <c r="B40" s="20">
        <v>30831</v>
      </c>
      <c r="C40" s="20">
        <v>4250</v>
      </c>
      <c r="D40" s="20">
        <v>6792</v>
      </c>
      <c r="E40" s="20">
        <v>23124</v>
      </c>
      <c r="F40" s="20">
        <v>2588</v>
      </c>
      <c r="G40" s="20">
        <v>4742</v>
      </c>
      <c r="H40" s="20">
        <v>7707</v>
      </c>
      <c r="I40" s="20">
        <v>1662</v>
      </c>
      <c r="J40" s="20">
        <v>2050</v>
      </c>
    </row>
    <row r="41" spans="1:12" x14ac:dyDescent="0.15">
      <c r="A41" s="156" t="s">
        <v>214</v>
      </c>
      <c r="B41" s="20">
        <v>26689</v>
      </c>
      <c r="C41" s="20">
        <v>4592</v>
      </c>
      <c r="D41" s="20">
        <v>8244</v>
      </c>
      <c r="E41" s="20">
        <v>18188</v>
      </c>
      <c r="F41" s="20">
        <v>2299</v>
      </c>
      <c r="G41" s="20">
        <v>5238</v>
      </c>
      <c r="H41" s="20">
        <v>8501</v>
      </c>
      <c r="I41" s="20">
        <v>2293</v>
      </c>
      <c r="J41" s="20">
        <v>3006</v>
      </c>
    </row>
    <row r="42" spans="1:12" x14ac:dyDescent="0.15">
      <c r="A42" s="156" t="s">
        <v>220</v>
      </c>
      <c r="B42" s="20">
        <v>23397</v>
      </c>
      <c r="C42" s="20">
        <v>2976</v>
      </c>
      <c r="D42" s="20">
        <v>5205</v>
      </c>
      <c r="E42" s="20">
        <v>17478</v>
      </c>
      <c r="F42" s="20">
        <v>1887</v>
      </c>
      <c r="G42" s="20">
        <v>3771</v>
      </c>
      <c r="H42" s="20">
        <v>5919</v>
      </c>
      <c r="I42" s="20">
        <v>1089</v>
      </c>
      <c r="J42" s="20">
        <v>1434</v>
      </c>
    </row>
    <row r="43" spans="1:12" x14ac:dyDescent="0.15">
      <c r="A43" s="156" t="s">
        <v>213</v>
      </c>
      <c r="B43" s="20">
        <v>22108</v>
      </c>
      <c r="C43" s="20">
        <v>2472</v>
      </c>
      <c r="D43" s="20">
        <v>4321</v>
      </c>
      <c r="E43" s="20">
        <v>17103</v>
      </c>
      <c r="F43" s="20">
        <v>1738</v>
      </c>
      <c r="G43" s="20">
        <v>3393</v>
      </c>
      <c r="H43" s="20">
        <v>5005</v>
      </c>
      <c r="I43" s="20">
        <v>734</v>
      </c>
      <c r="J43" s="20">
        <v>928</v>
      </c>
    </row>
    <row r="44" spans="1:12" x14ac:dyDescent="0.15">
      <c r="A44" s="156" t="s">
        <v>212</v>
      </c>
      <c r="B44" s="20">
        <v>22008</v>
      </c>
      <c r="C44" s="20">
        <v>2676</v>
      </c>
      <c r="D44" s="20">
        <v>4552</v>
      </c>
      <c r="E44" s="20">
        <v>18668</v>
      </c>
      <c r="F44" s="20">
        <v>2058</v>
      </c>
      <c r="G44" s="20">
        <v>3717</v>
      </c>
      <c r="H44" s="20">
        <v>3340</v>
      </c>
      <c r="I44" s="20">
        <v>618</v>
      </c>
      <c r="J44" s="20">
        <v>835</v>
      </c>
    </row>
    <row r="45" spans="1:12" x14ac:dyDescent="0.15">
      <c r="A45" s="156" t="s">
        <v>206</v>
      </c>
      <c r="B45" s="20">
        <v>21522</v>
      </c>
      <c r="C45" s="20">
        <v>2235</v>
      </c>
      <c r="D45" s="20">
        <v>4388</v>
      </c>
      <c r="E45" s="20">
        <v>19192</v>
      </c>
      <c r="F45" s="20">
        <v>1762</v>
      </c>
      <c r="G45" s="20">
        <v>3768</v>
      </c>
      <c r="H45" s="20">
        <v>2330</v>
      </c>
      <c r="I45" s="20">
        <v>473</v>
      </c>
      <c r="J45" s="20">
        <v>620</v>
      </c>
    </row>
    <row r="46" spans="1:12" x14ac:dyDescent="0.15">
      <c r="A46" s="156" t="s">
        <v>207</v>
      </c>
      <c r="B46" s="20">
        <v>20677</v>
      </c>
      <c r="C46" s="20">
        <v>3331</v>
      </c>
      <c r="D46" s="20">
        <v>6241</v>
      </c>
      <c r="E46" s="20">
        <v>17146</v>
      </c>
      <c r="F46" s="20">
        <v>2534</v>
      </c>
      <c r="G46" s="20">
        <v>5154</v>
      </c>
      <c r="H46" s="20">
        <v>3531</v>
      </c>
      <c r="I46" s="20">
        <v>797</v>
      </c>
      <c r="J46" s="20">
        <v>1087</v>
      </c>
    </row>
    <row r="47" spans="1:12" x14ac:dyDescent="0.15">
      <c r="A47" s="156" t="s">
        <v>210</v>
      </c>
      <c r="B47" s="20">
        <v>20196</v>
      </c>
      <c r="C47" s="20">
        <v>2138</v>
      </c>
      <c r="D47" s="20">
        <v>4079</v>
      </c>
      <c r="E47" s="20">
        <v>18781</v>
      </c>
      <c r="F47" s="20">
        <v>1836</v>
      </c>
      <c r="G47" s="20">
        <v>3710</v>
      </c>
      <c r="H47" s="20">
        <v>1415</v>
      </c>
      <c r="I47" s="20">
        <v>302</v>
      </c>
      <c r="J47" s="20">
        <v>369</v>
      </c>
    </row>
    <row r="48" spans="1:12" x14ac:dyDescent="0.15">
      <c r="A48" s="156" t="s">
        <v>221</v>
      </c>
      <c r="B48" s="20">
        <v>20185</v>
      </c>
      <c r="C48" s="20">
        <v>6276</v>
      </c>
      <c r="D48" s="20">
        <v>7455</v>
      </c>
      <c r="E48" s="20">
        <v>19364</v>
      </c>
      <c r="F48" s="20">
        <v>6055</v>
      </c>
      <c r="G48" s="20">
        <v>7198</v>
      </c>
      <c r="H48" s="20">
        <v>821</v>
      </c>
      <c r="I48" s="20">
        <v>221</v>
      </c>
      <c r="J48" s="20">
        <v>257</v>
      </c>
    </row>
    <row r="49" spans="1:10" x14ac:dyDescent="0.15">
      <c r="A49" s="156" t="s">
        <v>209</v>
      </c>
      <c r="B49" s="20">
        <v>19443</v>
      </c>
      <c r="C49" s="20">
        <v>2114</v>
      </c>
      <c r="D49" s="20">
        <v>4070</v>
      </c>
      <c r="E49" s="20">
        <v>16719</v>
      </c>
      <c r="F49" s="20">
        <v>1811</v>
      </c>
      <c r="G49" s="20">
        <v>3491</v>
      </c>
      <c r="H49" s="20">
        <v>2724</v>
      </c>
      <c r="I49" s="20">
        <v>303</v>
      </c>
      <c r="J49" s="20">
        <v>579</v>
      </c>
    </row>
    <row r="50" spans="1:10" x14ac:dyDescent="0.15">
      <c r="A50" s="156" t="s">
        <v>211</v>
      </c>
      <c r="B50" s="20">
        <v>18994</v>
      </c>
      <c r="C50" s="20">
        <v>2333</v>
      </c>
      <c r="D50" s="20">
        <v>4347</v>
      </c>
      <c r="E50" s="20">
        <v>16640</v>
      </c>
      <c r="F50" s="20">
        <v>1825</v>
      </c>
      <c r="G50" s="20">
        <v>3689</v>
      </c>
      <c r="H50" s="20">
        <v>2354</v>
      </c>
      <c r="I50" s="20">
        <v>508</v>
      </c>
      <c r="J50" s="20">
        <v>658</v>
      </c>
    </row>
    <row r="51" spans="1:10" x14ac:dyDescent="0.15">
      <c r="A51" s="156" t="s">
        <v>216</v>
      </c>
      <c r="B51" s="20">
        <v>18682</v>
      </c>
      <c r="C51" s="20">
        <v>2627</v>
      </c>
      <c r="D51" s="20">
        <v>5566</v>
      </c>
      <c r="E51" s="20">
        <v>16135</v>
      </c>
      <c r="F51" s="20">
        <v>2084</v>
      </c>
      <c r="G51" s="20">
        <v>4791</v>
      </c>
      <c r="H51" s="20">
        <v>2547</v>
      </c>
      <c r="I51" s="20">
        <v>543</v>
      </c>
      <c r="J51" s="20">
        <v>775</v>
      </c>
    </row>
    <row r="52" spans="1:10" x14ac:dyDescent="0.15">
      <c r="A52" s="156" t="s">
        <v>222</v>
      </c>
      <c r="B52" s="20">
        <v>18293</v>
      </c>
      <c r="C52" s="20">
        <v>2053</v>
      </c>
      <c r="D52" s="20">
        <v>3655</v>
      </c>
      <c r="E52" s="20">
        <v>16164</v>
      </c>
      <c r="F52" s="20">
        <v>1659</v>
      </c>
      <c r="G52" s="20">
        <v>3189</v>
      </c>
      <c r="H52" s="20">
        <v>2129</v>
      </c>
      <c r="I52" s="20">
        <v>394</v>
      </c>
      <c r="J52" s="20">
        <v>466</v>
      </c>
    </row>
    <row r="53" spans="1:10" x14ac:dyDescent="0.15">
      <c r="A53" s="156" t="s">
        <v>224</v>
      </c>
      <c r="B53" s="20">
        <v>17832</v>
      </c>
      <c r="C53" s="20">
        <v>2574</v>
      </c>
      <c r="D53" s="20">
        <v>4408</v>
      </c>
      <c r="E53" s="20">
        <v>14189</v>
      </c>
      <c r="F53" s="20">
        <v>2004</v>
      </c>
      <c r="G53" s="20">
        <v>3686</v>
      </c>
      <c r="H53" s="20">
        <v>3643</v>
      </c>
      <c r="I53" s="20">
        <v>570</v>
      </c>
      <c r="J53" s="20">
        <v>722</v>
      </c>
    </row>
    <row r="54" spans="1:10" x14ac:dyDescent="0.15">
      <c r="A54" s="156" t="s">
        <v>225</v>
      </c>
      <c r="B54" s="20">
        <v>17214</v>
      </c>
      <c r="C54" s="20">
        <v>2181</v>
      </c>
      <c r="D54" s="20">
        <v>3778</v>
      </c>
      <c r="E54" s="20">
        <v>14121</v>
      </c>
      <c r="F54" s="20">
        <v>1621</v>
      </c>
      <c r="G54" s="20">
        <v>3040</v>
      </c>
      <c r="H54" s="20">
        <v>3093</v>
      </c>
      <c r="I54" s="20">
        <v>560</v>
      </c>
      <c r="J54" s="20">
        <v>738</v>
      </c>
    </row>
    <row r="55" spans="1:10" x14ac:dyDescent="0.15">
      <c r="A55" s="156" t="s">
        <v>215</v>
      </c>
      <c r="B55" s="20">
        <v>16966</v>
      </c>
      <c r="C55" s="20">
        <v>2013</v>
      </c>
      <c r="D55" s="20">
        <v>3663</v>
      </c>
      <c r="E55" s="20">
        <v>14467</v>
      </c>
      <c r="F55" s="20">
        <v>1512</v>
      </c>
      <c r="G55" s="20">
        <v>3044</v>
      </c>
      <c r="H55" s="20">
        <v>2499</v>
      </c>
      <c r="I55" s="20">
        <v>501</v>
      </c>
      <c r="J55" s="20">
        <v>619</v>
      </c>
    </row>
    <row r="56" spans="1:10" x14ac:dyDescent="0.15">
      <c r="A56" s="156" t="s">
        <v>226</v>
      </c>
      <c r="B56" s="20">
        <v>16872</v>
      </c>
      <c r="C56" s="20">
        <v>2722</v>
      </c>
      <c r="D56" s="20">
        <v>4231</v>
      </c>
      <c r="E56" s="20">
        <v>13798</v>
      </c>
      <c r="F56" s="20">
        <v>1901</v>
      </c>
      <c r="G56" s="20">
        <v>3252</v>
      </c>
      <c r="H56" s="20">
        <v>3074</v>
      </c>
      <c r="I56" s="20">
        <v>821</v>
      </c>
      <c r="J56" s="20">
        <v>979</v>
      </c>
    </row>
    <row r="57" spans="1:10" x14ac:dyDescent="0.15">
      <c r="A57" s="156" t="s">
        <v>227</v>
      </c>
      <c r="B57" s="20">
        <v>16701</v>
      </c>
      <c r="C57" s="20">
        <v>2838</v>
      </c>
      <c r="D57" s="20">
        <v>4272</v>
      </c>
      <c r="E57" s="20">
        <v>13104</v>
      </c>
      <c r="F57" s="20">
        <v>2059</v>
      </c>
      <c r="G57" s="20">
        <v>3363</v>
      </c>
      <c r="H57" s="20">
        <v>3597</v>
      </c>
      <c r="I57" s="20">
        <v>779</v>
      </c>
      <c r="J57" s="20">
        <v>909</v>
      </c>
    </row>
    <row r="58" spans="1:10" x14ac:dyDescent="0.15">
      <c r="A58" s="156" t="s">
        <v>228</v>
      </c>
      <c r="B58" s="20">
        <v>16581</v>
      </c>
      <c r="C58" s="20">
        <v>2236</v>
      </c>
      <c r="D58" s="20">
        <v>3346</v>
      </c>
      <c r="E58" s="20">
        <v>13969</v>
      </c>
      <c r="F58" s="20">
        <v>1758</v>
      </c>
      <c r="G58" s="20">
        <v>2751</v>
      </c>
      <c r="H58" s="20">
        <v>2612</v>
      </c>
      <c r="I58" s="20">
        <v>478</v>
      </c>
      <c r="J58" s="20">
        <v>595</v>
      </c>
    </row>
    <row r="59" spans="1:10" ht="5.25" customHeight="1" x14ac:dyDescent="0.15">
      <c r="A59" s="160"/>
      <c r="B59" s="20"/>
      <c r="C59" s="20"/>
      <c r="D59" s="20"/>
      <c r="E59" s="20"/>
      <c r="F59" s="20"/>
      <c r="G59" s="20"/>
      <c r="H59" s="20"/>
      <c r="I59" s="20"/>
      <c r="J59" s="20"/>
    </row>
    <row r="60" spans="1:10" ht="9" customHeight="1" x14ac:dyDescent="0.15">
      <c r="A60" s="160" t="s">
        <v>180</v>
      </c>
      <c r="B60" s="77">
        <f>SUM(B39:B58)</f>
        <v>420910</v>
      </c>
      <c r="C60" s="77">
        <f t="shared" ref="C60:J60" si="1">SUM(C39:C58)</f>
        <v>55832</v>
      </c>
      <c r="D60" s="77">
        <f t="shared" si="1"/>
        <v>97866</v>
      </c>
      <c r="E60" s="77">
        <f t="shared" si="1"/>
        <v>351127</v>
      </c>
      <c r="F60" s="77">
        <f t="shared" si="1"/>
        <v>41909</v>
      </c>
      <c r="G60" s="77">
        <f t="shared" si="1"/>
        <v>79727</v>
      </c>
      <c r="H60" s="77">
        <f t="shared" si="1"/>
        <v>69783</v>
      </c>
      <c r="I60" s="77">
        <f t="shared" si="1"/>
        <v>13923</v>
      </c>
      <c r="J60" s="77">
        <f t="shared" si="1"/>
        <v>18139</v>
      </c>
    </row>
    <row r="61" spans="1:10" ht="5.25" customHeight="1" x14ac:dyDescent="0.15">
      <c r="A61" s="160"/>
      <c r="B61" s="20"/>
      <c r="C61" s="20"/>
      <c r="D61" s="20"/>
      <c r="E61" s="20"/>
      <c r="F61" s="20"/>
      <c r="G61" s="20"/>
      <c r="H61" s="20"/>
      <c r="I61" s="20"/>
      <c r="J61" s="20"/>
    </row>
    <row r="62" spans="1:10" x14ac:dyDescent="0.15">
      <c r="A62" s="160" t="s">
        <v>229</v>
      </c>
      <c r="B62" s="20">
        <v>1464867</v>
      </c>
      <c r="C62" s="20">
        <v>207633</v>
      </c>
      <c r="D62" s="20">
        <v>342612</v>
      </c>
      <c r="E62" s="20">
        <v>1246852</v>
      </c>
      <c r="F62" s="20">
        <v>160920</v>
      </c>
      <c r="G62" s="20">
        <v>285636</v>
      </c>
      <c r="H62" s="20">
        <v>218015</v>
      </c>
      <c r="I62" s="20">
        <v>46713</v>
      </c>
      <c r="J62" s="20">
        <v>56976</v>
      </c>
    </row>
    <row r="63" spans="1:10" ht="5.25" customHeight="1" x14ac:dyDescent="0.15"/>
    <row r="64" spans="1:10" s="92" customFormat="1" ht="12" x14ac:dyDescent="0.2">
      <c r="B64" s="174" t="s">
        <v>190</v>
      </c>
      <c r="C64" s="174"/>
      <c r="D64" s="174"/>
      <c r="E64" s="174"/>
      <c r="F64" s="174"/>
      <c r="G64" s="174"/>
      <c r="H64" s="174"/>
      <c r="I64" s="174"/>
      <c r="J64" s="174"/>
    </row>
    <row r="65" spans="1:10" ht="5.25" customHeight="1" x14ac:dyDescent="0.15">
      <c r="A65" s="18"/>
    </row>
    <row r="66" spans="1:10" ht="9" customHeight="1" x14ac:dyDescent="0.15">
      <c r="A66" s="156" t="s">
        <v>206</v>
      </c>
      <c r="B66" s="20">
        <v>32583</v>
      </c>
      <c r="C66" s="20">
        <v>3764</v>
      </c>
      <c r="D66" s="20">
        <v>7073</v>
      </c>
      <c r="E66" s="20">
        <v>28604</v>
      </c>
      <c r="F66" s="20">
        <v>2969</v>
      </c>
      <c r="G66" s="20">
        <v>6034</v>
      </c>
      <c r="H66" s="20">
        <v>3979</v>
      </c>
      <c r="I66" s="20">
        <v>795</v>
      </c>
      <c r="J66" s="20">
        <v>1039</v>
      </c>
    </row>
    <row r="67" spans="1:10" ht="9" customHeight="1" x14ac:dyDescent="0.15">
      <c r="A67" s="156" t="s">
        <v>205</v>
      </c>
      <c r="B67" s="20">
        <v>32140</v>
      </c>
      <c r="C67" s="20">
        <v>1673</v>
      </c>
      <c r="D67" s="20">
        <v>5727</v>
      </c>
      <c r="E67" s="20">
        <v>28712</v>
      </c>
      <c r="F67" s="20">
        <v>1257</v>
      </c>
      <c r="G67" s="20">
        <v>5053</v>
      </c>
      <c r="H67" s="20">
        <v>3428</v>
      </c>
      <c r="I67" s="20">
        <v>416</v>
      </c>
      <c r="J67" s="20">
        <v>674</v>
      </c>
    </row>
    <row r="68" spans="1:10" ht="9" customHeight="1" x14ac:dyDescent="0.15">
      <c r="A68" s="156" t="s">
        <v>207</v>
      </c>
      <c r="B68" s="20">
        <v>31748</v>
      </c>
      <c r="C68" s="20">
        <v>5508</v>
      </c>
      <c r="D68" s="20">
        <v>9643</v>
      </c>
      <c r="E68" s="20">
        <v>25938</v>
      </c>
      <c r="F68" s="20">
        <v>4130</v>
      </c>
      <c r="G68" s="20">
        <v>7758</v>
      </c>
      <c r="H68" s="20">
        <v>5810</v>
      </c>
      <c r="I68" s="20">
        <v>1378</v>
      </c>
      <c r="J68" s="20">
        <v>1885</v>
      </c>
    </row>
    <row r="69" spans="1:10" ht="9" customHeight="1" x14ac:dyDescent="0.15">
      <c r="A69" s="156" t="s">
        <v>209</v>
      </c>
      <c r="B69" s="20">
        <v>25736</v>
      </c>
      <c r="C69" s="20">
        <v>2985</v>
      </c>
      <c r="D69" s="20">
        <v>5472</v>
      </c>
      <c r="E69" s="20">
        <v>21535</v>
      </c>
      <c r="F69" s="20">
        <v>2506</v>
      </c>
      <c r="G69" s="20">
        <v>4558</v>
      </c>
      <c r="H69" s="20">
        <v>4201</v>
      </c>
      <c r="I69" s="20">
        <v>479</v>
      </c>
      <c r="J69" s="20">
        <v>914</v>
      </c>
    </row>
    <row r="70" spans="1:10" ht="9" customHeight="1" x14ac:dyDescent="0.15">
      <c r="A70" s="156" t="s">
        <v>210</v>
      </c>
      <c r="B70" s="20">
        <v>24826</v>
      </c>
      <c r="C70" s="20">
        <v>3170</v>
      </c>
      <c r="D70" s="20">
        <v>5823</v>
      </c>
      <c r="E70" s="20">
        <v>22890</v>
      </c>
      <c r="F70" s="20">
        <v>2725</v>
      </c>
      <c r="G70" s="20">
        <v>5242</v>
      </c>
      <c r="H70" s="20">
        <v>1936</v>
      </c>
      <c r="I70" s="20">
        <v>445</v>
      </c>
      <c r="J70" s="20">
        <v>581</v>
      </c>
    </row>
    <row r="71" spans="1:10" ht="9" customHeight="1" x14ac:dyDescent="0.15">
      <c r="A71" s="156" t="s">
        <v>211</v>
      </c>
      <c r="B71" s="20">
        <v>24515</v>
      </c>
      <c r="C71" s="20">
        <v>3248</v>
      </c>
      <c r="D71" s="20">
        <v>6038</v>
      </c>
      <c r="E71" s="20">
        <v>21086</v>
      </c>
      <c r="F71" s="20">
        <v>2523</v>
      </c>
      <c r="G71" s="20">
        <v>5072</v>
      </c>
      <c r="H71" s="20">
        <v>3429</v>
      </c>
      <c r="I71" s="20">
        <v>725</v>
      </c>
      <c r="J71" s="20">
        <v>966</v>
      </c>
    </row>
    <row r="72" spans="1:10" ht="9" customHeight="1" x14ac:dyDescent="0.15">
      <c r="A72" s="156" t="s">
        <v>218</v>
      </c>
      <c r="B72" s="20">
        <v>22411</v>
      </c>
      <c r="C72" s="20">
        <v>3541</v>
      </c>
      <c r="D72" s="20">
        <v>6550</v>
      </c>
      <c r="E72" s="20">
        <v>17574</v>
      </c>
      <c r="F72" s="20">
        <v>2322</v>
      </c>
      <c r="G72" s="20">
        <v>4925</v>
      </c>
      <c r="H72" s="20">
        <v>4837</v>
      </c>
      <c r="I72" s="20">
        <v>1219</v>
      </c>
      <c r="J72" s="20">
        <v>1625</v>
      </c>
    </row>
    <row r="73" spans="1:10" ht="9" customHeight="1" x14ac:dyDescent="0.15">
      <c r="A73" s="156" t="s">
        <v>217</v>
      </c>
      <c r="B73" s="20">
        <v>21625</v>
      </c>
      <c r="C73" s="20">
        <v>2787</v>
      </c>
      <c r="D73" s="20">
        <v>5326</v>
      </c>
      <c r="E73" s="20">
        <v>19110</v>
      </c>
      <c r="F73" s="20">
        <v>2355</v>
      </c>
      <c r="G73" s="20">
        <v>4710</v>
      </c>
      <c r="H73" s="20">
        <v>2515</v>
      </c>
      <c r="I73" s="20">
        <v>432</v>
      </c>
      <c r="J73" s="20">
        <v>616</v>
      </c>
    </row>
    <row r="74" spans="1:10" ht="9" customHeight="1" x14ac:dyDescent="0.15">
      <c r="A74" s="156" t="s">
        <v>215</v>
      </c>
      <c r="B74" s="20">
        <v>21515</v>
      </c>
      <c r="C74" s="20">
        <v>2754</v>
      </c>
      <c r="D74" s="20">
        <v>4925</v>
      </c>
      <c r="E74" s="20">
        <v>18554</v>
      </c>
      <c r="F74" s="20">
        <v>2104</v>
      </c>
      <c r="G74" s="20">
        <v>4154</v>
      </c>
      <c r="H74" s="20">
        <v>2961</v>
      </c>
      <c r="I74" s="20">
        <v>650</v>
      </c>
      <c r="J74" s="20">
        <v>771</v>
      </c>
    </row>
    <row r="75" spans="1:10" ht="9" customHeight="1" x14ac:dyDescent="0.15">
      <c r="A75" s="156" t="s">
        <v>212</v>
      </c>
      <c r="B75" s="20">
        <v>21145</v>
      </c>
      <c r="C75" s="20">
        <v>2642</v>
      </c>
      <c r="D75" s="20">
        <v>4248</v>
      </c>
      <c r="E75" s="20">
        <v>17938</v>
      </c>
      <c r="F75" s="20">
        <v>2055</v>
      </c>
      <c r="G75" s="20">
        <v>3477</v>
      </c>
      <c r="H75" s="20">
        <v>3207</v>
      </c>
      <c r="I75" s="20">
        <v>587</v>
      </c>
      <c r="J75" s="20">
        <v>771</v>
      </c>
    </row>
    <row r="76" spans="1:10" ht="9" customHeight="1" x14ac:dyDescent="0.15">
      <c r="A76" s="156" t="s">
        <v>213</v>
      </c>
      <c r="B76" s="20">
        <v>20921</v>
      </c>
      <c r="C76" s="20">
        <v>2701</v>
      </c>
      <c r="D76" s="20">
        <v>4794</v>
      </c>
      <c r="E76" s="20">
        <v>17594</v>
      </c>
      <c r="F76" s="20">
        <v>2168</v>
      </c>
      <c r="G76" s="20">
        <v>4064</v>
      </c>
      <c r="H76" s="20">
        <v>3327</v>
      </c>
      <c r="I76" s="20">
        <v>533</v>
      </c>
      <c r="J76" s="20">
        <v>730</v>
      </c>
    </row>
    <row r="77" spans="1:10" ht="9" customHeight="1" x14ac:dyDescent="0.15">
      <c r="A77" s="156" t="s">
        <v>219</v>
      </c>
      <c r="B77" s="20">
        <v>20503</v>
      </c>
      <c r="C77" s="20">
        <v>3057</v>
      </c>
      <c r="D77" s="20">
        <v>5488</v>
      </c>
      <c r="E77" s="20">
        <v>16486</v>
      </c>
      <c r="F77" s="20">
        <v>1985</v>
      </c>
      <c r="G77" s="20">
        <v>4580</v>
      </c>
      <c r="H77" s="20">
        <v>4017</v>
      </c>
      <c r="I77" s="20">
        <v>1072</v>
      </c>
      <c r="J77" s="20">
        <v>908</v>
      </c>
    </row>
    <row r="78" spans="1:10" ht="9" customHeight="1" x14ac:dyDescent="0.15">
      <c r="A78" s="156" t="s">
        <v>216</v>
      </c>
      <c r="B78" s="20">
        <v>18893</v>
      </c>
      <c r="C78" s="20">
        <v>3014</v>
      </c>
      <c r="D78" s="20">
        <v>5594</v>
      </c>
      <c r="E78" s="20">
        <v>16326</v>
      </c>
      <c r="F78" s="20">
        <v>2393</v>
      </c>
      <c r="G78" s="20">
        <v>4759</v>
      </c>
      <c r="H78" s="20">
        <v>2567</v>
      </c>
      <c r="I78" s="20">
        <v>621</v>
      </c>
      <c r="J78" s="20">
        <v>835</v>
      </c>
    </row>
    <row r="79" spans="1:10" ht="9" customHeight="1" x14ac:dyDescent="0.15">
      <c r="A79" s="156" t="s">
        <v>223</v>
      </c>
      <c r="B79" s="20">
        <v>18537</v>
      </c>
      <c r="C79" s="20">
        <v>2273</v>
      </c>
      <c r="D79" s="20">
        <v>3453</v>
      </c>
      <c r="E79" s="20">
        <v>16125</v>
      </c>
      <c r="F79" s="20">
        <v>1791</v>
      </c>
      <c r="G79" s="20">
        <v>2980</v>
      </c>
      <c r="H79" s="20">
        <v>2412</v>
      </c>
      <c r="I79" s="20">
        <v>482</v>
      </c>
      <c r="J79" s="20">
        <v>473</v>
      </c>
    </row>
    <row r="80" spans="1:10" ht="9" customHeight="1" x14ac:dyDescent="0.15">
      <c r="A80" s="156" t="s">
        <v>230</v>
      </c>
      <c r="B80" s="20">
        <v>17630</v>
      </c>
      <c r="C80" s="20">
        <v>2862</v>
      </c>
      <c r="D80" s="20">
        <v>4465</v>
      </c>
      <c r="E80" s="20">
        <v>15716</v>
      </c>
      <c r="F80" s="20">
        <v>2262</v>
      </c>
      <c r="G80" s="20">
        <v>4018</v>
      </c>
      <c r="H80" s="20">
        <v>1914</v>
      </c>
      <c r="I80" s="20">
        <v>600</v>
      </c>
      <c r="J80" s="20">
        <v>447</v>
      </c>
    </row>
    <row r="81" spans="1:10" ht="9" customHeight="1" x14ac:dyDescent="0.15">
      <c r="A81" s="156" t="s">
        <v>231</v>
      </c>
      <c r="B81" s="20">
        <v>17395</v>
      </c>
      <c r="C81" s="20">
        <v>2527</v>
      </c>
      <c r="D81" s="20">
        <v>4286</v>
      </c>
      <c r="E81" s="20">
        <v>15759</v>
      </c>
      <c r="F81" s="20">
        <v>2210</v>
      </c>
      <c r="G81" s="20">
        <v>3877</v>
      </c>
      <c r="H81" s="20">
        <v>1636</v>
      </c>
      <c r="I81" s="20">
        <v>317</v>
      </c>
      <c r="J81" s="20">
        <v>409</v>
      </c>
    </row>
    <row r="82" spans="1:10" ht="9" customHeight="1" x14ac:dyDescent="0.15">
      <c r="A82" s="156" t="s">
        <v>232</v>
      </c>
      <c r="B82" s="20">
        <v>16034</v>
      </c>
      <c r="C82" s="20">
        <v>2873</v>
      </c>
      <c r="D82" s="20">
        <v>3880</v>
      </c>
      <c r="E82" s="20">
        <v>14218</v>
      </c>
      <c r="F82" s="20">
        <v>2374</v>
      </c>
      <c r="G82" s="20">
        <v>3311</v>
      </c>
      <c r="H82" s="20">
        <v>1816</v>
      </c>
      <c r="I82" s="20">
        <v>499</v>
      </c>
      <c r="J82" s="20">
        <v>569</v>
      </c>
    </row>
    <row r="83" spans="1:10" ht="9" customHeight="1" x14ac:dyDescent="0.15">
      <c r="A83" s="156" t="s">
        <v>233</v>
      </c>
      <c r="B83" s="20">
        <v>15999</v>
      </c>
      <c r="C83" s="20">
        <v>2687</v>
      </c>
      <c r="D83" s="20">
        <v>4397</v>
      </c>
      <c r="E83" s="20">
        <v>14477</v>
      </c>
      <c r="F83" s="20">
        <v>2169</v>
      </c>
      <c r="G83" s="20">
        <v>3786</v>
      </c>
      <c r="H83" s="20">
        <v>1522</v>
      </c>
      <c r="I83" s="20">
        <v>518</v>
      </c>
      <c r="J83" s="20">
        <v>611</v>
      </c>
    </row>
    <row r="84" spans="1:10" ht="9" customHeight="1" x14ac:dyDescent="0.15">
      <c r="A84" s="156" t="s">
        <v>234</v>
      </c>
      <c r="B84" s="20">
        <v>15724</v>
      </c>
      <c r="C84" s="20">
        <v>2469</v>
      </c>
      <c r="D84" s="20">
        <v>3706</v>
      </c>
      <c r="E84" s="20">
        <v>13402</v>
      </c>
      <c r="F84" s="20">
        <v>1839</v>
      </c>
      <c r="G84" s="20">
        <v>2977</v>
      </c>
      <c r="H84" s="20">
        <v>2322</v>
      </c>
      <c r="I84" s="20">
        <v>630</v>
      </c>
      <c r="J84" s="20">
        <v>729</v>
      </c>
    </row>
    <row r="85" spans="1:10" ht="9" customHeight="1" x14ac:dyDescent="0.15">
      <c r="A85" s="156" t="s">
        <v>235</v>
      </c>
      <c r="B85" s="20">
        <v>15646</v>
      </c>
      <c r="C85" s="20">
        <v>2119</v>
      </c>
      <c r="D85" s="20">
        <v>3359</v>
      </c>
      <c r="E85" s="20">
        <v>13238</v>
      </c>
      <c r="F85" s="20">
        <v>1569</v>
      </c>
      <c r="G85" s="20">
        <v>2735</v>
      </c>
      <c r="H85" s="20">
        <v>2408</v>
      </c>
      <c r="I85" s="20">
        <v>550</v>
      </c>
      <c r="J85" s="20">
        <v>624</v>
      </c>
    </row>
    <row r="86" spans="1:10" ht="5.25" customHeight="1" x14ac:dyDescent="0.15">
      <c r="A86" s="54"/>
      <c r="B86" s="77"/>
      <c r="C86" s="77"/>
      <c r="D86" s="77"/>
      <c r="E86" s="77"/>
      <c r="F86" s="77"/>
      <c r="G86" s="77"/>
      <c r="H86" s="77"/>
      <c r="I86" s="77"/>
      <c r="J86" s="77"/>
    </row>
    <row r="87" spans="1:10" x14ac:dyDescent="0.15">
      <c r="A87" s="160" t="s">
        <v>180</v>
      </c>
      <c r="B87" s="77">
        <f>SUM(B66:B85)</f>
        <v>435526</v>
      </c>
      <c r="C87" s="77">
        <f t="shared" ref="C87:J87" si="2">SUM(C66:C85)</f>
        <v>58654</v>
      </c>
      <c r="D87" s="77">
        <f t="shared" si="2"/>
        <v>104247</v>
      </c>
      <c r="E87" s="77">
        <f t="shared" si="2"/>
        <v>375282</v>
      </c>
      <c r="F87" s="77">
        <f t="shared" si="2"/>
        <v>45706</v>
      </c>
      <c r="G87" s="77">
        <f t="shared" si="2"/>
        <v>88070</v>
      </c>
      <c r="H87" s="77">
        <f t="shared" si="2"/>
        <v>60244</v>
      </c>
      <c r="I87" s="77">
        <f t="shared" si="2"/>
        <v>12948</v>
      </c>
      <c r="J87" s="77">
        <f t="shared" si="2"/>
        <v>16177</v>
      </c>
    </row>
    <row r="88" spans="1:10" ht="5.25" customHeight="1" x14ac:dyDescent="0.15">
      <c r="A88" s="54"/>
      <c r="B88" s="77"/>
      <c r="C88" s="77"/>
      <c r="D88" s="77"/>
      <c r="E88" s="77"/>
      <c r="F88" s="77"/>
      <c r="G88" s="77"/>
      <c r="H88" s="77"/>
      <c r="I88" s="77"/>
      <c r="J88" s="77"/>
    </row>
    <row r="89" spans="1:10" ht="9" customHeight="1" x14ac:dyDescent="0.15">
      <c r="A89" s="160" t="s">
        <v>236</v>
      </c>
      <c r="B89" s="20">
        <v>1426182</v>
      </c>
      <c r="C89" s="20">
        <v>221416</v>
      </c>
      <c r="D89" s="20">
        <v>354889</v>
      </c>
      <c r="E89" s="20">
        <v>1232596</v>
      </c>
      <c r="F89" s="20">
        <v>176961</v>
      </c>
      <c r="G89" s="20">
        <v>301744</v>
      </c>
      <c r="H89" s="20">
        <v>193586</v>
      </c>
      <c r="I89" s="20">
        <v>44455</v>
      </c>
      <c r="J89" s="20">
        <v>53145</v>
      </c>
    </row>
    <row r="90" spans="1:10" ht="5.25" customHeight="1" x14ac:dyDescent="0.15"/>
    <row r="91" spans="1:10" ht="5.25" customHeight="1" x14ac:dyDescent="0.15"/>
    <row r="92" spans="1:10" ht="13.5" customHeight="1" x14ac:dyDescent="0.15">
      <c r="A92" s="96" t="s">
        <v>130</v>
      </c>
      <c r="B92" s="177"/>
      <c r="C92" s="177"/>
      <c r="D92" s="178"/>
    </row>
    <row r="93" spans="1:10" x14ac:dyDescent="0.15">
      <c r="D93" s="178"/>
    </row>
    <row r="94" spans="1:10" x14ac:dyDescent="0.15">
      <c r="D94" s="178"/>
    </row>
    <row r="95" spans="1:10" x14ac:dyDescent="0.15">
      <c r="D95" s="178"/>
    </row>
    <row r="96" spans="1:10" x14ac:dyDescent="0.15">
      <c r="D96" s="178"/>
    </row>
    <row r="97" spans="4:4" ht="5.25" customHeight="1" x14ac:dyDescent="0.15"/>
    <row r="98" spans="4:4" x14ac:dyDescent="0.15">
      <c r="D98" s="178"/>
    </row>
    <row r="99" spans="4:4" x14ac:dyDescent="0.15">
      <c r="D99" s="178"/>
    </row>
    <row r="100" spans="4:4" x14ac:dyDescent="0.15">
      <c r="D100" s="178"/>
    </row>
    <row r="101" spans="4:4" x14ac:dyDescent="0.15">
      <c r="D101" s="178"/>
    </row>
    <row r="102" spans="4:4" x14ac:dyDescent="0.15">
      <c r="D102" s="178"/>
    </row>
    <row r="103" spans="4:4" x14ac:dyDescent="0.15">
      <c r="D103" s="166"/>
    </row>
    <row r="104" spans="4:4" x14ac:dyDescent="0.15">
      <c r="D104" s="166"/>
    </row>
    <row r="105" spans="4:4" x14ac:dyDescent="0.15">
      <c r="D105" s="40"/>
    </row>
    <row r="106" spans="4:4" x14ac:dyDescent="0.15">
      <c r="D106" s="40"/>
    </row>
    <row r="107" spans="4:4" x14ac:dyDescent="0.15">
      <c r="D107" s="40"/>
    </row>
    <row r="108" spans="4:4" x14ac:dyDescent="0.15">
      <c r="D108" s="40"/>
    </row>
    <row r="109" spans="4:4" x14ac:dyDescent="0.15">
      <c r="D109" s="40"/>
    </row>
    <row r="110" spans="4:4" x14ac:dyDescent="0.15">
      <c r="D110" s="40"/>
    </row>
    <row r="111" spans="4:4" x14ac:dyDescent="0.15">
      <c r="D111" s="40"/>
    </row>
    <row r="112" spans="4:4" x14ac:dyDescent="0.15">
      <c r="D112" s="40"/>
    </row>
    <row r="113" spans="4:4" x14ac:dyDescent="0.15">
      <c r="D113" s="40"/>
    </row>
    <row r="114" spans="4:4" x14ac:dyDescent="0.15">
      <c r="D114" s="40"/>
    </row>
    <row r="115" spans="4:4" x14ac:dyDescent="0.15">
      <c r="D115" s="40"/>
    </row>
    <row r="116" spans="4:4" x14ac:dyDescent="0.15">
      <c r="D116" s="40"/>
    </row>
    <row r="117" spans="4:4" x14ac:dyDescent="0.15">
      <c r="D117" s="40"/>
    </row>
    <row r="118" spans="4:4" x14ac:dyDescent="0.15">
      <c r="D118" s="40"/>
    </row>
    <row r="119" spans="4:4" x14ac:dyDescent="0.15">
      <c r="D119" s="40"/>
    </row>
    <row r="120" spans="4:4" x14ac:dyDescent="0.15">
      <c r="D120" s="40"/>
    </row>
  </sheetData>
  <mergeCells count="12">
    <mergeCell ref="F8:G8"/>
    <mergeCell ref="I8:J8"/>
    <mergeCell ref="A1:J1"/>
    <mergeCell ref="A3:J3"/>
    <mergeCell ref="A5:A8"/>
    <mergeCell ref="B5:D5"/>
    <mergeCell ref="E5:G5"/>
    <mergeCell ref="H5:J5"/>
    <mergeCell ref="B6:B8"/>
    <mergeCell ref="E6:E8"/>
    <mergeCell ref="H6:H8"/>
    <mergeCell ref="C8:D8"/>
  </mergeCells>
  <printOptions horizontalCentered="1"/>
  <pageMargins left="0.39370078740157483" right="0.39370078740157483" top="0.39370078740157483" bottom="0.51181102362204722" header="0.51181102362204722" footer="0.55118110236220474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9"/>
  <sheetViews>
    <sheetView zoomScaleNormal="100" zoomScaleSheetLayoutView="100" workbookViewId="0">
      <pane ySplit="8" topLeftCell="A9" activePane="bottomLeft" state="frozen"/>
      <selection pane="bottomLeft" sqref="A1:K1"/>
    </sheetView>
  </sheetViews>
  <sheetFormatPr baseColWidth="10" defaultColWidth="11.42578125" defaultRowHeight="9.9499999999999993" customHeight="1" x14ac:dyDescent="0.2"/>
  <cols>
    <col min="1" max="1" width="1.7109375" style="180" customWidth="1"/>
    <col min="2" max="2" width="47.140625" style="180" customWidth="1"/>
    <col min="3" max="3" width="8.28515625" style="187" customWidth="1"/>
    <col min="4" max="4" width="8.140625" style="187" customWidth="1"/>
    <col min="5" max="5" width="7.7109375" style="187" customWidth="1"/>
    <col min="6" max="6" width="8" style="187" customWidth="1"/>
    <col min="7" max="7" width="8.140625" style="187" customWidth="1"/>
    <col min="8" max="8" width="7.7109375" style="187" customWidth="1"/>
    <col min="9" max="9" width="8" style="187" customWidth="1"/>
    <col min="10" max="10" width="8.140625" style="187" customWidth="1"/>
    <col min="11" max="11" width="7.7109375" style="187" customWidth="1"/>
    <col min="12" max="16384" width="11.42578125" style="180"/>
  </cols>
  <sheetData>
    <row r="1" spans="1:12" s="179" customFormat="1" ht="12" customHeight="1" x14ac:dyDescent="0.2">
      <c r="A1" s="878" t="s">
        <v>102</v>
      </c>
      <c r="B1" s="878"/>
      <c r="C1" s="878"/>
      <c r="D1" s="878"/>
      <c r="E1" s="878"/>
      <c r="F1" s="878"/>
      <c r="G1" s="878"/>
      <c r="H1" s="878"/>
      <c r="I1" s="878"/>
      <c r="J1" s="878"/>
      <c r="K1" s="878"/>
    </row>
    <row r="2" spans="1:12" s="179" customFormat="1" ht="9.9499999999999993" customHeight="1" x14ac:dyDescent="0.2">
      <c r="A2" s="92"/>
      <c r="B2" s="92"/>
      <c r="C2" s="92"/>
      <c r="D2" s="92"/>
      <c r="E2" s="92"/>
      <c r="F2" s="92"/>
      <c r="G2" s="92"/>
      <c r="H2" s="92"/>
      <c r="I2" s="92"/>
      <c r="J2" s="92"/>
      <c r="K2" s="92"/>
    </row>
    <row r="3" spans="1:12" s="179" customFormat="1" ht="10.5" customHeight="1" x14ac:dyDescent="0.2">
      <c r="A3" s="879" t="s">
        <v>237</v>
      </c>
      <c r="B3" s="879"/>
      <c r="C3" s="879"/>
      <c r="D3" s="879"/>
      <c r="E3" s="879"/>
      <c r="F3" s="879"/>
      <c r="G3" s="879"/>
      <c r="H3" s="879"/>
      <c r="I3" s="879"/>
      <c r="J3" s="879"/>
      <c r="K3" s="879"/>
    </row>
    <row r="4" spans="1:12" ht="9.9499999999999993" customHeight="1" x14ac:dyDescent="0.2">
      <c r="C4" s="180"/>
      <c r="D4" s="180"/>
      <c r="E4" s="180"/>
      <c r="F4" s="180"/>
      <c r="G4" s="180"/>
      <c r="H4" s="180"/>
      <c r="I4" s="180"/>
      <c r="J4" s="180"/>
      <c r="K4" s="180"/>
    </row>
    <row r="5" spans="1:12" ht="9.9499999999999993" customHeight="1" x14ac:dyDescent="0.2">
      <c r="A5" s="880" t="s">
        <v>238</v>
      </c>
      <c r="B5" s="881"/>
      <c r="C5" s="181" t="s">
        <v>2</v>
      </c>
      <c r="D5" s="181"/>
      <c r="E5" s="182"/>
      <c r="F5" s="181" t="s">
        <v>13</v>
      </c>
      <c r="G5" s="181"/>
      <c r="H5" s="182"/>
      <c r="I5" s="181" t="s">
        <v>14</v>
      </c>
      <c r="J5" s="181"/>
      <c r="K5" s="181"/>
    </row>
    <row r="6" spans="1:12" ht="9.9499999999999993" customHeight="1" x14ac:dyDescent="0.2">
      <c r="A6" s="882"/>
      <c r="B6" s="883"/>
      <c r="C6" s="886" t="s">
        <v>104</v>
      </c>
      <c r="D6" s="183" t="s">
        <v>202</v>
      </c>
      <c r="E6" s="183"/>
      <c r="F6" s="886" t="s">
        <v>203</v>
      </c>
      <c r="G6" s="183" t="s">
        <v>202</v>
      </c>
      <c r="H6" s="183"/>
      <c r="I6" s="886" t="s">
        <v>203</v>
      </c>
      <c r="J6" s="183" t="s">
        <v>202</v>
      </c>
      <c r="K6" s="183"/>
    </row>
    <row r="7" spans="1:12" ht="9.9499999999999993" customHeight="1" x14ac:dyDescent="0.2">
      <c r="A7" s="882"/>
      <c r="B7" s="883"/>
      <c r="C7" s="887"/>
      <c r="D7" s="184" t="s">
        <v>204</v>
      </c>
      <c r="E7" s="185" t="s">
        <v>5</v>
      </c>
      <c r="F7" s="887"/>
      <c r="G7" s="184" t="s">
        <v>204</v>
      </c>
      <c r="H7" s="185" t="s">
        <v>5</v>
      </c>
      <c r="I7" s="887"/>
      <c r="J7" s="184" t="s">
        <v>204</v>
      </c>
      <c r="K7" s="185" t="s">
        <v>5</v>
      </c>
    </row>
    <row r="8" spans="1:12" ht="9.9499999999999993" customHeight="1" x14ac:dyDescent="0.2">
      <c r="A8" s="884"/>
      <c r="B8" s="885"/>
      <c r="C8" s="888"/>
      <c r="D8" s="183" t="s">
        <v>122</v>
      </c>
      <c r="E8" s="183"/>
      <c r="F8" s="888"/>
      <c r="G8" s="183" t="s">
        <v>122</v>
      </c>
      <c r="H8" s="183"/>
      <c r="I8" s="888"/>
      <c r="J8" s="183" t="s">
        <v>122</v>
      </c>
      <c r="K8" s="183"/>
    </row>
    <row r="9" spans="1:12" ht="9.9499999999999993" customHeight="1" x14ac:dyDescent="0.2">
      <c r="C9" s="180"/>
      <c r="D9" s="180"/>
      <c r="E9" s="180"/>
      <c r="F9" s="180"/>
      <c r="G9" s="180"/>
      <c r="H9" s="180"/>
      <c r="I9" s="180"/>
      <c r="J9" s="180"/>
      <c r="K9" s="180"/>
    </row>
    <row r="10" spans="1:12" ht="9.9499999999999993" customHeight="1" x14ac:dyDescent="0.2">
      <c r="B10" s="186"/>
      <c r="C10" s="92" t="s">
        <v>2</v>
      </c>
      <c r="D10" s="186"/>
      <c r="E10" s="186"/>
      <c r="F10" s="186"/>
      <c r="G10" s="186"/>
      <c r="H10" s="186"/>
      <c r="I10" s="186"/>
      <c r="J10" s="186"/>
      <c r="K10" s="186"/>
    </row>
    <row r="11" spans="1:12" ht="9.9499999999999993" customHeight="1" x14ac:dyDescent="0.2">
      <c r="A11" s="890"/>
      <c r="B11" s="890"/>
    </row>
    <row r="12" spans="1:12" ht="9.9499999999999993" customHeight="1" x14ac:dyDescent="0.2">
      <c r="A12" s="180" t="s">
        <v>106</v>
      </c>
      <c r="B12" s="188"/>
      <c r="C12" s="189">
        <v>332440</v>
      </c>
      <c r="D12" s="189">
        <v>48177</v>
      </c>
      <c r="E12" s="189">
        <v>84558</v>
      </c>
      <c r="F12" s="189">
        <v>288948</v>
      </c>
      <c r="G12" s="189">
        <v>36562</v>
      </c>
      <c r="H12" s="189">
        <v>71114</v>
      </c>
      <c r="I12" s="189">
        <v>43492</v>
      </c>
      <c r="J12" s="189">
        <v>11615</v>
      </c>
      <c r="K12" s="189">
        <v>13444</v>
      </c>
      <c r="L12"/>
    </row>
    <row r="13" spans="1:12" ht="9.9499999999999993" customHeight="1" x14ac:dyDescent="0.2">
      <c r="A13" s="190"/>
      <c r="B13" s="191"/>
      <c r="C13" s="192"/>
    </row>
    <row r="14" spans="1:12" ht="9.9499999999999993" customHeight="1" x14ac:dyDescent="0.2">
      <c r="A14" s="190"/>
      <c r="B14" s="188" t="s">
        <v>239</v>
      </c>
      <c r="C14" s="189">
        <v>41607</v>
      </c>
      <c r="D14" s="189">
        <v>5975</v>
      </c>
      <c r="E14" s="189">
        <v>11326</v>
      </c>
      <c r="F14" s="189">
        <v>36360</v>
      </c>
      <c r="G14" s="189">
        <v>4363</v>
      </c>
      <c r="H14" s="189">
        <v>9519</v>
      </c>
      <c r="I14" s="189">
        <v>5247</v>
      </c>
      <c r="J14" s="189">
        <v>1612</v>
      </c>
      <c r="K14" s="189">
        <v>1807</v>
      </c>
    </row>
    <row r="15" spans="1:12" ht="9.9499999999999993" customHeight="1" x14ac:dyDescent="0.2">
      <c r="A15" s="190"/>
      <c r="B15" s="188" t="s">
        <v>240</v>
      </c>
      <c r="C15" s="189">
        <v>12674</v>
      </c>
      <c r="D15" s="189">
        <v>1291</v>
      </c>
      <c r="E15" s="189">
        <v>2478</v>
      </c>
      <c r="F15" s="189">
        <v>11994</v>
      </c>
      <c r="G15" s="189">
        <v>1182</v>
      </c>
      <c r="H15" s="189">
        <v>2343</v>
      </c>
      <c r="I15" s="189">
        <v>680</v>
      </c>
      <c r="J15" s="189">
        <v>109</v>
      </c>
      <c r="K15" s="189">
        <v>135</v>
      </c>
    </row>
    <row r="16" spans="1:12" ht="9.9499999999999993" customHeight="1" x14ac:dyDescent="0.2">
      <c r="A16" s="190"/>
      <c r="B16" s="188" t="s">
        <v>241</v>
      </c>
      <c r="C16" s="189">
        <v>8194</v>
      </c>
      <c r="D16" s="189">
        <v>786</v>
      </c>
      <c r="E16" s="189">
        <v>1564</v>
      </c>
      <c r="F16" s="189">
        <v>7486</v>
      </c>
      <c r="G16" s="189">
        <v>703</v>
      </c>
      <c r="H16" s="189">
        <v>1434</v>
      </c>
      <c r="I16" s="189">
        <v>708</v>
      </c>
      <c r="J16" s="189">
        <v>83</v>
      </c>
      <c r="K16" s="189">
        <v>130</v>
      </c>
    </row>
    <row r="17" spans="1:11" ht="9.9499999999999993" customHeight="1" x14ac:dyDescent="0.2">
      <c r="A17" s="190"/>
      <c r="B17" s="188" t="s">
        <v>242</v>
      </c>
      <c r="C17" s="189">
        <v>22981</v>
      </c>
      <c r="D17" s="189">
        <v>3469</v>
      </c>
      <c r="E17" s="189">
        <v>6678</v>
      </c>
      <c r="F17" s="189">
        <v>20044</v>
      </c>
      <c r="G17" s="189">
        <v>2681</v>
      </c>
      <c r="H17" s="189">
        <v>5732</v>
      </c>
      <c r="I17" s="189">
        <v>2937</v>
      </c>
      <c r="J17" s="189">
        <v>788</v>
      </c>
      <c r="K17" s="189">
        <v>946</v>
      </c>
    </row>
    <row r="18" spans="1:11" ht="9.9499999999999993" customHeight="1" x14ac:dyDescent="0.2">
      <c r="A18" s="190"/>
      <c r="B18" s="188" t="s">
        <v>185</v>
      </c>
      <c r="C18" s="189">
        <v>43530</v>
      </c>
      <c r="D18" s="189">
        <v>5571</v>
      </c>
      <c r="E18" s="189">
        <v>10431</v>
      </c>
      <c r="F18" s="189">
        <v>39850</v>
      </c>
      <c r="G18" s="189">
        <v>4802</v>
      </c>
      <c r="H18" s="189">
        <v>9489</v>
      </c>
      <c r="I18" s="189">
        <v>3680</v>
      </c>
      <c r="J18" s="189">
        <v>769</v>
      </c>
      <c r="K18" s="189">
        <v>942</v>
      </c>
    </row>
    <row r="19" spans="1:11" ht="9.9499999999999993" customHeight="1" x14ac:dyDescent="0.2">
      <c r="A19" s="190"/>
      <c r="B19" s="188" t="s">
        <v>243</v>
      </c>
      <c r="C19" s="189">
        <v>3417</v>
      </c>
      <c r="D19" s="189">
        <v>458</v>
      </c>
      <c r="E19" s="189">
        <v>838</v>
      </c>
      <c r="F19" s="189">
        <v>3159</v>
      </c>
      <c r="G19" s="189">
        <v>415</v>
      </c>
      <c r="H19" s="189">
        <v>768</v>
      </c>
      <c r="I19" s="189">
        <v>258</v>
      </c>
      <c r="J19" s="189">
        <v>43</v>
      </c>
      <c r="K19" s="189">
        <v>70</v>
      </c>
    </row>
    <row r="20" spans="1:11" ht="9.9499999999999993" customHeight="1" x14ac:dyDescent="0.2">
      <c r="A20" s="190"/>
      <c r="B20" s="188" t="s">
        <v>244</v>
      </c>
      <c r="C20" s="189">
        <v>20274</v>
      </c>
      <c r="D20" s="189">
        <v>2977</v>
      </c>
      <c r="E20" s="189">
        <v>5584</v>
      </c>
      <c r="F20" s="189">
        <v>16364</v>
      </c>
      <c r="G20" s="189">
        <v>1935</v>
      </c>
      <c r="H20" s="189">
        <v>4414</v>
      </c>
      <c r="I20" s="189">
        <v>3910</v>
      </c>
      <c r="J20" s="189">
        <v>1042</v>
      </c>
      <c r="K20" s="189">
        <v>1170</v>
      </c>
    </row>
    <row r="21" spans="1:11" ht="9.9499999999999993" customHeight="1" x14ac:dyDescent="0.2">
      <c r="A21" s="190"/>
      <c r="B21" s="188" t="s">
        <v>245</v>
      </c>
      <c r="C21" s="189">
        <v>3479</v>
      </c>
      <c r="D21" s="189">
        <v>402</v>
      </c>
      <c r="E21" s="189">
        <v>722</v>
      </c>
      <c r="F21" s="189">
        <v>3091</v>
      </c>
      <c r="G21" s="189">
        <v>331</v>
      </c>
      <c r="H21" s="189">
        <v>635</v>
      </c>
      <c r="I21" s="189">
        <v>388</v>
      </c>
      <c r="J21" s="189">
        <v>71</v>
      </c>
      <c r="K21" s="189">
        <v>87</v>
      </c>
    </row>
    <row r="22" spans="1:11" ht="9.9499999999999993" customHeight="1" x14ac:dyDescent="0.2">
      <c r="A22" s="190"/>
      <c r="B22" s="188" t="s">
        <v>246</v>
      </c>
      <c r="C22" s="189">
        <v>78770</v>
      </c>
      <c r="D22" s="189">
        <v>12288</v>
      </c>
      <c r="E22" s="189">
        <v>20136</v>
      </c>
      <c r="F22" s="189">
        <v>69175</v>
      </c>
      <c r="G22" s="189">
        <v>8756</v>
      </c>
      <c r="H22" s="189">
        <v>16344</v>
      </c>
      <c r="I22" s="189">
        <v>9595</v>
      </c>
      <c r="J22" s="189">
        <v>3532</v>
      </c>
      <c r="K22" s="189">
        <v>3792</v>
      </c>
    </row>
    <row r="23" spans="1:11" ht="9.9499999999999993" customHeight="1" x14ac:dyDescent="0.2">
      <c r="A23" s="190"/>
      <c r="B23" s="188" t="s">
        <v>247</v>
      </c>
      <c r="C23" s="189">
        <v>50751</v>
      </c>
      <c r="D23" s="189">
        <v>8185</v>
      </c>
      <c r="E23" s="189">
        <v>12563</v>
      </c>
      <c r="F23" s="189">
        <v>44121</v>
      </c>
      <c r="G23" s="189">
        <v>6593</v>
      </c>
      <c r="H23" s="189">
        <v>10759</v>
      </c>
      <c r="I23" s="189">
        <v>6630</v>
      </c>
      <c r="J23" s="189">
        <v>1592</v>
      </c>
      <c r="K23" s="189">
        <v>1804</v>
      </c>
    </row>
    <row r="24" spans="1:11" ht="9.9499999999999993" customHeight="1" x14ac:dyDescent="0.2">
      <c r="A24" s="190"/>
      <c r="B24" s="188" t="s">
        <v>248</v>
      </c>
      <c r="C24" s="189">
        <v>16108</v>
      </c>
      <c r="D24" s="189">
        <v>2471</v>
      </c>
      <c r="E24" s="189">
        <v>4052</v>
      </c>
      <c r="F24" s="189">
        <v>12956</v>
      </c>
      <c r="G24" s="189">
        <v>1683</v>
      </c>
      <c r="H24" s="189">
        <v>3103</v>
      </c>
      <c r="I24" s="189">
        <v>3152</v>
      </c>
      <c r="J24" s="189">
        <v>788</v>
      </c>
      <c r="K24" s="189">
        <v>949</v>
      </c>
    </row>
    <row r="25" spans="1:11" ht="9.9499999999999993" customHeight="1" x14ac:dyDescent="0.2">
      <c r="A25" s="190"/>
      <c r="B25" s="188" t="s">
        <v>249</v>
      </c>
      <c r="C25" s="189">
        <v>2900</v>
      </c>
      <c r="D25" s="189">
        <v>360</v>
      </c>
      <c r="E25" s="189">
        <v>669</v>
      </c>
      <c r="F25" s="189">
        <v>2059</v>
      </c>
      <c r="G25" s="189">
        <v>209</v>
      </c>
      <c r="H25" s="189">
        <v>484</v>
      </c>
      <c r="I25" s="189">
        <v>841</v>
      </c>
      <c r="J25" s="189">
        <v>151</v>
      </c>
      <c r="K25" s="189">
        <v>185</v>
      </c>
    </row>
    <row r="26" spans="1:11" ht="9.9499999999999993" customHeight="1" x14ac:dyDescent="0.2">
      <c r="A26" s="190"/>
      <c r="B26" s="188" t="s">
        <v>250</v>
      </c>
      <c r="C26" s="189">
        <v>17337</v>
      </c>
      <c r="D26" s="189">
        <v>2574</v>
      </c>
      <c r="E26" s="189">
        <v>4907</v>
      </c>
      <c r="F26" s="189">
        <v>13552</v>
      </c>
      <c r="G26" s="189">
        <v>1897</v>
      </c>
      <c r="H26" s="189">
        <v>3937</v>
      </c>
      <c r="I26" s="189">
        <v>3785</v>
      </c>
      <c r="J26" s="189">
        <v>677</v>
      </c>
      <c r="K26" s="189">
        <v>970</v>
      </c>
    </row>
    <row r="27" spans="1:11" ht="9.9499999999999993" customHeight="1" x14ac:dyDescent="0.2">
      <c r="A27" s="190"/>
      <c r="B27" s="188" t="s">
        <v>251</v>
      </c>
      <c r="C27" s="189">
        <v>9361</v>
      </c>
      <c r="D27" s="189">
        <v>1259</v>
      </c>
      <c r="E27" s="189">
        <v>2333</v>
      </c>
      <c r="F27" s="189">
        <v>7919</v>
      </c>
      <c r="G27" s="189">
        <v>933</v>
      </c>
      <c r="H27" s="189">
        <v>1929</v>
      </c>
      <c r="I27" s="189">
        <v>1442</v>
      </c>
      <c r="J27" s="189">
        <v>326</v>
      </c>
      <c r="K27" s="189">
        <v>404</v>
      </c>
    </row>
    <row r="28" spans="1:11" ht="9.9499999999999993" customHeight="1" x14ac:dyDescent="0.2">
      <c r="A28" s="190"/>
      <c r="B28" s="188" t="s">
        <v>252</v>
      </c>
      <c r="C28" s="189">
        <v>1057</v>
      </c>
      <c r="D28" s="189">
        <v>111</v>
      </c>
      <c r="E28" s="189">
        <v>277</v>
      </c>
      <c r="F28" s="189">
        <v>818</v>
      </c>
      <c r="G28" s="189">
        <v>79</v>
      </c>
      <c r="H28" s="189">
        <v>224</v>
      </c>
      <c r="I28" s="189">
        <v>239</v>
      </c>
      <c r="J28" s="189">
        <v>32</v>
      </c>
      <c r="K28" s="189">
        <v>53</v>
      </c>
    </row>
    <row r="29" spans="1:11" ht="9.9499999999999993" customHeight="1" x14ac:dyDescent="0.2">
      <c r="A29" s="891"/>
      <c r="B29" s="891"/>
      <c r="C29" s="192"/>
    </row>
    <row r="30" spans="1:11" ht="9.9499999999999993" customHeight="1" x14ac:dyDescent="0.2">
      <c r="A30" s="180" t="s">
        <v>253</v>
      </c>
      <c r="B30" s="188"/>
      <c r="C30" s="189">
        <v>29207</v>
      </c>
      <c r="D30" s="189">
        <v>3553</v>
      </c>
      <c r="E30" s="189">
        <v>6697</v>
      </c>
      <c r="F30" s="189">
        <v>27779</v>
      </c>
      <c r="G30" s="189">
        <v>3168</v>
      </c>
      <c r="H30" s="189">
        <v>6245</v>
      </c>
      <c r="I30" s="189">
        <v>1428</v>
      </c>
      <c r="J30" s="189">
        <v>385</v>
      </c>
      <c r="K30" s="189">
        <v>452</v>
      </c>
    </row>
    <row r="31" spans="1:11" ht="9.9499999999999993" customHeight="1" x14ac:dyDescent="0.2">
      <c r="A31" s="190"/>
      <c r="B31" s="190"/>
      <c r="C31" s="193"/>
      <c r="D31" s="194"/>
      <c r="E31" s="194"/>
      <c r="F31" s="194"/>
      <c r="G31" s="194"/>
      <c r="H31" s="194"/>
      <c r="I31" s="194"/>
      <c r="J31" s="194"/>
      <c r="K31" s="194"/>
    </row>
    <row r="32" spans="1:11" ht="9.9499999999999993" customHeight="1" x14ac:dyDescent="0.2">
      <c r="A32" s="180" t="s">
        <v>254</v>
      </c>
      <c r="B32" s="188"/>
      <c r="C32" s="189">
        <v>1082326</v>
      </c>
      <c r="D32" s="189">
        <v>164276</v>
      </c>
      <c r="E32" s="189">
        <v>261144</v>
      </c>
      <c r="F32" s="189">
        <v>970936</v>
      </c>
      <c r="G32" s="189">
        <v>137284</v>
      </c>
      <c r="H32" s="189">
        <v>229793</v>
      </c>
      <c r="I32" s="189">
        <v>111390</v>
      </c>
      <c r="J32" s="189">
        <v>26992</v>
      </c>
      <c r="K32" s="189">
        <v>31351</v>
      </c>
    </row>
    <row r="33" spans="1:11" ht="9.9499999999999993" customHeight="1" x14ac:dyDescent="0.2">
      <c r="A33" s="190"/>
      <c r="B33" s="195"/>
      <c r="C33" s="192"/>
    </row>
    <row r="34" spans="1:11" ht="9.9499999999999993" customHeight="1" x14ac:dyDescent="0.2">
      <c r="A34" s="190"/>
      <c r="B34" s="188" t="s">
        <v>255</v>
      </c>
      <c r="C34" s="189">
        <v>34759</v>
      </c>
      <c r="D34" s="189">
        <v>4837</v>
      </c>
      <c r="E34" s="189">
        <v>8891</v>
      </c>
      <c r="F34" s="189">
        <v>30582</v>
      </c>
      <c r="G34" s="189">
        <v>3782</v>
      </c>
      <c r="H34" s="189">
        <v>7599</v>
      </c>
      <c r="I34" s="189">
        <v>4177</v>
      </c>
      <c r="J34" s="189">
        <v>1055</v>
      </c>
      <c r="K34" s="189">
        <v>1292</v>
      </c>
    </row>
    <row r="35" spans="1:11" ht="9.9499999999999993" customHeight="1" x14ac:dyDescent="0.2">
      <c r="A35" s="190"/>
      <c r="B35" s="188" t="s">
        <v>256</v>
      </c>
      <c r="C35" s="189">
        <v>1677</v>
      </c>
      <c r="D35" s="189">
        <v>235</v>
      </c>
      <c r="E35" s="189">
        <v>452</v>
      </c>
      <c r="F35" s="189">
        <v>1167</v>
      </c>
      <c r="G35" s="189">
        <v>109</v>
      </c>
      <c r="H35" s="189">
        <v>277</v>
      </c>
      <c r="I35" s="189">
        <v>510</v>
      </c>
      <c r="J35" s="189">
        <v>126</v>
      </c>
      <c r="K35" s="189">
        <v>175</v>
      </c>
    </row>
    <row r="36" spans="1:11" ht="9.9499999999999993" customHeight="1" x14ac:dyDescent="0.2">
      <c r="A36" s="190"/>
      <c r="B36" s="188" t="s">
        <v>257</v>
      </c>
      <c r="C36" s="189">
        <v>32694</v>
      </c>
      <c r="D36" s="189">
        <v>4989</v>
      </c>
      <c r="E36" s="189">
        <v>8852</v>
      </c>
      <c r="F36" s="189">
        <v>27659</v>
      </c>
      <c r="G36" s="189">
        <v>3251</v>
      </c>
      <c r="H36" s="189">
        <v>6931</v>
      </c>
      <c r="I36" s="189">
        <v>5035</v>
      </c>
      <c r="J36" s="189">
        <v>1738</v>
      </c>
      <c r="K36" s="189">
        <v>1921</v>
      </c>
    </row>
    <row r="37" spans="1:11" ht="9.9499999999999993" customHeight="1" x14ac:dyDescent="0.2">
      <c r="A37" s="190"/>
      <c r="B37" s="188" t="s">
        <v>258</v>
      </c>
      <c r="C37" s="189">
        <v>45198</v>
      </c>
      <c r="D37" s="189">
        <v>6143</v>
      </c>
      <c r="E37" s="189">
        <v>11823</v>
      </c>
      <c r="F37" s="189">
        <v>40325</v>
      </c>
      <c r="G37" s="189">
        <v>5079</v>
      </c>
      <c r="H37" s="189">
        <v>10490</v>
      </c>
      <c r="I37" s="189">
        <v>4873</v>
      </c>
      <c r="J37" s="189">
        <v>1064</v>
      </c>
      <c r="K37" s="189">
        <v>1333</v>
      </c>
    </row>
    <row r="38" spans="1:11" ht="9.9499999999999993" customHeight="1" x14ac:dyDescent="0.2">
      <c r="A38" s="190"/>
      <c r="B38" s="188" t="s">
        <v>193</v>
      </c>
      <c r="C38" s="189">
        <v>100290</v>
      </c>
      <c r="D38" s="189">
        <v>16342</v>
      </c>
      <c r="E38" s="189">
        <v>23048</v>
      </c>
      <c r="F38" s="189">
        <v>94553</v>
      </c>
      <c r="G38" s="189">
        <v>15145</v>
      </c>
      <c r="H38" s="189">
        <v>21585</v>
      </c>
      <c r="I38" s="189">
        <v>5737</v>
      </c>
      <c r="J38" s="189">
        <v>1197</v>
      </c>
      <c r="K38" s="189">
        <v>1463</v>
      </c>
    </row>
    <row r="39" spans="1:11" ht="9.9499999999999993" customHeight="1" x14ac:dyDescent="0.2">
      <c r="A39" s="190"/>
      <c r="B39" s="188" t="s">
        <v>259</v>
      </c>
      <c r="C39" s="189">
        <v>139220</v>
      </c>
      <c r="D39" s="189">
        <v>18213</v>
      </c>
      <c r="E39" s="189">
        <v>25740</v>
      </c>
      <c r="F39" s="189">
        <v>127202</v>
      </c>
      <c r="G39" s="189">
        <v>15581</v>
      </c>
      <c r="H39" s="189">
        <v>22579</v>
      </c>
      <c r="I39" s="189">
        <v>12018</v>
      </c>
      <c r="J39" s="189">
        <v>2632</v>
      </c>
      <c r="K39" s="189">
        <v>3161</v>
      </c>
    </row>
    <row r="40" spans="1:11" ht="9.9499999999999993" customHeight="1" x14ac:dyDescent="0.2">
      <c r="A40" s="190"/>
      <c r="B40" s="188" t="s">
        <v>260</v>
      </c>
      <c r="C40" s="189">
        <v>64879</v>
      </c>
      <c r="D40" s="189">
        <v>16174</v>
      </c>
      <c r="E40" s="189">
        <v>19131</v>
      </c>
      <c r="F40" s="189">
        <v>63904</v>
      </c>
      <c r="G40" s="189">
        <v>15963</v>
      </c>
      <c r="H40" s="189">
        <v>18856</v>
      </c>
      <c r="I40" s="189">
        <v>975</v>
      </c>
      <c r="J40" s="189">
        <v>211</v>
      </c>
      <c r="K40" s="189">
        <v>275</v>
      </c>
    </row>
    <row r="41" spans="1:11" ht="9.9499999999999993" customHeight="1" x14ac:dyDescent="0.2">
      <c r="A41" s="190"/>
      <c r="B41" s="188" t="s">
        <v>166</v>
      </c>
      <c r="C41" s="189">
        <v>439098</v>
      </c>
      <c r="D41" s="189">
        <v>67738</v>
      </c>
      <c r="E41" s="189">
        <v>106816</v>
      </c>
      <c r="F41" s="189">
        <v>378172</v>
      </c>
      <c r="G41" s="189">
        <v>52289</v>
      </c>
      <c r="H41" s="189">
        <v>89702</v>
      </c>
      <c r="I41" s="189">
        <v>60926</v>
      </c>
      <c r="J41" s="189">
        <v>15449</v>
      </c>
      <c r="K41" s="189">
        <v>17114</v>
      </c>
    </row>
    <row r="42" spans="1:11" ht="9.9499999999999993" customHeight="1" x14ac:dyDescent="0.2">
      <c r="A42" s="196"/>
      <c r="B42" s="188" t="s">
        <v>261</v>
      </c>
      <c r="C42" s="189">
        <v>38014</v>
      </c>
      <c r="D42" s="189">
        <v>5334</v>
      </c>
      <c r="E42" s="189">
        <v>8686</v>
      </c>
      <c r="F42" s="189">
        <v>33307</v>
      </c>
      <c r="G42" s="189">
        <v>4331</v>
      </c>
      <c r="H42" s="189">
        <v>7564</v>
      </c>
      <c r="I42" s="189">
        <v>4707</v>
      </c>
      <c r="J42" s="189">
        <v>1003</v>
      </c>
      <c r="K42" s="189">
        <v>1122</v>
      </c>
    </row>
    <row r="43" spans="1:11" ht="9.9499999999999993" customHeight="1" x14ac:dyDescent="0.2">
      <c r="A43" s="196"/>
      <c r="B43" s="188" t="s">
        <v>165</v>
      </c>
      <c r="C43" s="189">
        <v>90964</v>
      </c>
      <c r="D43" s="189">
        <v>11178</v>
      </c>
      <c r="E43" s="189">
        <v>22869</v>
      </c>
      <c r="F43" s="189">
        <v>84218</v>
      </c>
      <c r="G43" s="189">
        <v>9803</v>
      </c>
      <c r="H43" s="189">
        <v>20965</v>
      </c>
      <c r="I43" s="189">
        <v>6746</v>
      </c>
      <c r="J43" s="189">
        <v>1375</v>
      </c>
      <c r="K43" s="189">
        <v>1904</v>
      </c>
    </row>
    <row r="44" spans="1:11" ht="9.9499999999999993" customHeight="1" x14ac:dyDescent="0.2">
      <c r="A44" s="196"/>
      <c r="B44" s="188" t="s">
        <v>262</v>
      </c>
      <c r="C44" s="189">
        <v>95533</v>
      </c>
      <c r="D44" s="189">
        <v>13093</v>
      </c>
      <c r="E44" s="189">
        <v>24836</v>
      </c>
      <c r="F44" s="189">
        <v>89847</v>
      </c>
      <c r="G44" s="189">
        <v>11951</v>
      </c>
      <c r="H44" s="189">
        <v>23245</v>
      </c>
      <c r="I44" s="189">
        <v>5686</v>
      </c>
      <c r="J44" s="189">
        <v>1142</v>
      </c>
      <c r="K44" s="189">
        <v>1591</v>
      </c>
    </row>
    <row r="45" spans="1:11" ht="9.9499999999999993" customHeight="1" x14ac:dyDescent="0.2">
      <c r="A45" s="190"/>
      <c r="B45" s="188"/>
      <c r="C45" s="193"/>
      <c r="D45" s="194"/>
      <c r="E45" s="194"/>
      <c r="F45" s="194"/>
      <c r="G45" s="194"/>
      <c r="H45" s="194"/>
      <c r="I45" s="194"/>
      <c r="J45" s="194"/>
      <c r="K45" s="194"/>
    </row>
    <row r="46" spans="1:11" ht="9.9499999999999993" customHeight="1" x14ac:dyDescent="0.2">
      <c r="A46" s="180" t="s">
        <v>263</v>
      </c>
      <c r="B46" s="188"/>
      <c r="C46" s="189">
        <v>322086</v>
      </c>
      <c r="D46" s="189">
        <v>48837</v>
      </c>
      <c r="E46" s="189">
        <v>85935</v>
      </c>
      <c r="F46" s="189">
        <v>278926</v>
      </c>
      <c r="G46" s="189">
        <v>40362</v>
      </c>
      <c r="H46" s="189">
        <v>74761</v>
      </c>
      <c r="I46" s="189">
        <v>43160</v>
      </c>
      <c r="J46" s="189">
        <v>8475</v>
      </c>
      <c r="K46" s="189">
        <v>11174</v>
      </c>
    </row>
    <row r="47" spans="1:11" ht="9.9499999999999993" customHeight="1" x14ac:dyDescent="0.2">
      <c r="A47" s="190"/>
      <c r="B47" s="195"/>
      <c r="C47" s="192"/>
    </row>
    <row r="48" spans="1:11" ht="9.9499999999999993" customHeight="1" x14ac:dyDescent="0.2">
      <c r="A48" s="190"/>
      <c r="B48" s="188" t="s">
        <v>264</v>
      </c>
      <c r="C48" s="189">
        <v>13658</v>
      </c>
      <c r="D48" s="189">
        <v>2177</v>
      </c>
      <c r="E48" s="189">
        <v>3922</v>
      </c>
      <c r="F48" s="189">
        <v>11596</v>
      </c>
      <c r="G48" s="189">
        <v>1822</v>
      </c>
      <c r="H48" s="189">
        <v>3452</v>
      </c>
      <c r="I48" s="189">
        <v>2062</v>
      </c>
      <c r="J48" s="189">
        <v>355</v>
      </c>
      <c r="K48" s="189">
        <v>470</v>
      </c>
    </row>
    <row r="49" spans="1:11" ht="9.9499999999999993" customHeight="1" x14ac:dyDescent="0.2">
      <c r="A49" s="196"/>
      <c r="B49" s="188" t="s">
        <v>173</v>
      </c>
      <c r="C49" s="189">
        <v>72889</v>
      </c>
      <c r="D49" s="189">
        <v>10846</v>
      </c>
      <c r="E49" s="189">
        <v>19525</v>
      </c>
      <c r="F49" s="189">
        <v>64718</v>
      </c>
      <c r="G49" s="189">
        <v>9278</v>
      </c>
      <c r="H49" s="189">
        <v>17272</v>
      </c>
      <c r="I49" s="189">
        <v>8171</v>
      </c>
      <c r="J49" s="189">
        <v>1568</v>
      </c>
      <c r="K49" s="189">
        <v>2253</v>
      </c>
    </row>
    <row r="50" spans="1:11" ht="9.9499999999999993" customHeight="1" x14ac:dyDescent="0.2">
      <c r="A50" s="196"/>
      <c r="B50" s="188" t="s">
        <v>265</v>
      </c>
      <c r="C50" s="189">
        <v>52540</v>
      </c>
      <c r="D50" s="189">
        <v>7786</v>
      </c>
      <c r="E50" s="189">
        <v>14253</v>
      </c>
      <c r="F50" s="189">
        <v>44784</v>
      </c>
      <c r="G50" s="189">
        <v>6302</v>
      </c>
      <c r="H50" s="189">
        <v>12353</v>
      </c>
      <c r="I50" s="189">
        <v>7756</v>
      </c>
      <c r="J50" s="189">
        <v>1484</v>
      </c>
      <c r="K50" s="189">
        <v>1900</v>
      </c>
    </row>
    <row r="51" spans="1:11" ht="9.9499999999999993" customHeight="1" x14ac:dyDescent="0.2">
      <c r="A51" s="190"/>
      <c r="B51" s="188" t="s">
        <v>179</v>
      </c>
      <c r="C51" s="189">
        <v>56416</v>
      </c>
      <c r="D51" s="189">
        <v>8436</v>
      </c>
      <c r="E51" s="189">
        <v>14730</v>
      </c>
      <c r="F51" s="189">
        <v>47896</v>
      </c>
      <c r="G51" s="189">
        <v>6778</v>
      </c>
      <c r="H51" s="189">
        <v>12541</v>
      </c>
      <c r="I51" s="189">
        <v>8520</v>
      </c>
      <c r="J51" s="189">
        <v>1658</v>
      </c>
      <c r="K51" s="189">
        <v>2189</v>
      </c>
    </row>
    <row r="52" spans="1:11" ht="9.9499999999999993" customHeight="1" x14ac:dyDescent="0.2">
      <c r="A52" s="196"/>
      <c r="B52" s="188" t="s">
        <v>266</v>
      </c>
      <c r="C52" s="189">
        <v>16123</v>
      </c>
      <c r="D52" s="189">
        <v>2020</v>
      </c>
      <c r="E52" s="189">
        <v>2619</v>
      </c>
      <c r="F52" s="189">
        <v>13696</v>
      </c>
      <c r="G52" s="189">
        <v>1613</v>
      </c>
      <c r="H52" s="189">
        <v>2132</v>
      </c>
      <c r="I52" s="189">
        <v>2427</v>
      </c>
      <c r="J52" s="189">
        <v>407</v>
      </c>
      <c r="K52" s="189">
        <v>487</v>
      </c>
    </row>
    <row r="53" spans="1:11" ht="9.9499999999999993" customHeight="1" x14ac:dyDescent="0.2">
      <c r="A53" s="190"/>
      <c r="B53" s="188" t="s">
        <v>175</v>
      </c>
      <c r="C53" s="189">
        <v>69835</v>
      </c>
      <c r="D53" s="189">
        <v>11465</v>
      </c>
      <c r="E53" s="189">
        <v>18925</v>
      </c>
      <c r="F53" s="189">
        <v>59470</v>
      </c>
      <c r="G53" s="189">
        <v>9282</v>
      </c>
      <c r="H53" s="189">
        <v>16093</v>
      </c>
      <c r="I53" s="189">
        <v>10365</v>
      </c>
      <c r="J53" s="189">
        <v>2183</v>
      </c>
      <c r="K53" s="189">
        <v>2832</v>
      </c>
    </row>
    <row r="54" spans="1:11" ht="9.9499999999999993" customHeight="1" x14ac:dyDescent="0.2">
      <c r="A54" s="190"/>
      <c r="B54" s="188" t="s">
        <v>267</v>
      </c>
      <c r="C54" s="189">
        <v>17056</v>
      </c>
      <c r="D54" s="189">
        <v>2628</v>
      </c>
      <c r="E54" s="189">
        <v>5270</v>
      </c>
      <c r="F54" s="189">
        <v>14546</v>
      </c>
      <c r="G54" s="189">
        <v>2086</v>
      </c>
      <c r="H54" s="189">
        <v>4594</v>
      </c>
      <c r="I54" s="189">
        <v>2510</v>
      </c>
      <c r="J54" s="189">
        <v>542</v>
      </c>
      <c r="K54" s="189">
        <v>676</v>
      </c>
    </row>
    <row r="55" spans="1:11" ht="9.9499999999999993" customHeight="1" x14ac:dyDescent="0.2">
      <c r="A55" s="190"/>
      <c r="B55" s="188" t="s">
        <v>268</v>
      </c>
      <c r="C55" s="189">
        <v>23569</v>
      </c>
      <c r="D55" s="189">
        <v>3479</v>
      </c>
      <c r="E55" s="189">
        <v>6691</v>
      </c>
      <c r="F55" s="189">
        <v>22220</v>
      </c>
      <c r="G55" s="189">
        <v>3201</v>
      </c>
      <c r="H55" s="189">
        <v>6324</v>
      </c>
      <c r="I55" s="189">
        <v>1349</v>
      </c>
      <c r="J55" s="189">
        <v>278</v>
      </c>
      <c r="K55" s="189">
        <v>367</v>
      </c>
    </row>
    <row r="56" spans="1:11" ht="9.9499999999999993" customHeight="1" x14ac:dyDescent="0.2">
      <c r="A56" s="190"/>
      <c r="B56" s="195"/>
      <c r="C56" s="193"/>
      <c r="D56" s="194"/>
      <c r="E56" s="194"/>
      <c r="F56" s="194"/>
      <c r="G56" s="194"/>
      <c r="H56" s="194"/>
      <c r="I56" s="194"/>
      <c r="J56" s="194"/>
      <c r="K56" s="194"/>
    </row>
    <row r="57" spans="1:11" ht="9.9499999999999993" customHeight="1" x14ac:dyDescent="0.2">
      <c r="A57" s="180" t="s">
        <v>269</v>
      </c>
      <c r="B57" s="188"/>
      <c r="C57" s="189">
        <v>186835</v>
      </c>
      <c r="D57" s="189">
        <v>22668</v>
      </c>
      <c r="E57" s="189">
        <v>32072</v>
      </c>
      <c r="F57" s="189">
        <v>166723</v>
      </c>
      <c r="G57" s="189">
        <v>19488</v>
      </c>
      <c r="H57" s="189">
        <v>28258</v>
      </c>
      <c r="I57" s="189">
        <v>20112</v>
      </c>
      <c r="J57" s="189">
        <v>3180</v>
      </c>
      <c r="K57" s="189">
        <v>3814</v>
      </c>
    </row>
    <row r="58" spans="1:11" ht="9.9499999999999993" customHeight="1" x14ac:dyDescent="0.2">
      <c r="A58" s="196"/>
      <c r="B58" s="195"/>
      <c r="C58" s="192"/>
    </row>
    <row r="59" spans="1:11" ht="9.9499999999999993" customHeight="1" x14ac:dyDescent="0.2">
      <c r="A59" s="190"/>
      <c r="B59" s="188" t="s">
        <v>112</v>
      </c>
      <c r="C59" s="189">
        <v>72703</v>
      </c>
      <c r="D59" s="189">
        <v>11254</v>
      </c>
      <c r="E59" s="189">
        <v>16098</v>
      </c>
      <c r="F59" s="189">
        <v>67782</v>
      </c>
      <c r="G59" s="189">
        <v>10294</v>
      </c>
      <c r="H59" s="189">
        <v>14889</v>
      </c>
      <c r="I59" s="189">
        <v>4921</v>
      </c>
      <c r="J59" s="189">
        <v>960</v>
      </c>
      <c r="K59" s="189">
        <v>1209</v>
      </c>
    </row>
    <row r="60" spans="1:11" ht="9.9499999999999993" customHeight="1" x14ac:dyDescent="0.2">
      <c r="A60" s="190"/>
      <c r="B60" s="188" t="s">
        <v>113</v>
      </c>
      <c r="C60" s="189">
        <v>98736</v>
      </c>
      <c r="D60" s="189">
        <v>9986</v>
      </c>
      <c r="E60" s="189">
        <v>14021</v>
      </c>
      <c r="F60" s="189">
        <v>85781</v>
      </c>
      <c r="G60" s="189">
        <v>7991</v>
      </c>
      <c r="H60" s="189">
        <v>11684</v>
      </c>
      <c r="I60" s="189">
        <v>12955</v>
      </c>
      <c r="J60" s="189">
        <v>1995</v>
      </c>
      <c r="K60" s="189">
        <v>2337</v>
      </c>
    </row>
    <row r="61" spans="1:11" ht="9.9499999999999993" customHeight="1" x14ac:dyDescent="0.2">
      <c r="A61" s="190"/>
      <c r="B61" s="188" t="s">
        <v>114</v>
      </c>
      <c r="C61" s="189">
        <v>15396</v>
      </c>
      <c r="D61" s="189">
        <v>1428</v>
      </c>
      <c r="E61" s="189">
        <v>1953</v>
      </c>
      <c r="F61" s="189">
        <v>13160</v>
      </c>
      <c r="G61" s="189">
        <v>1203</v>
      </c>
      <c r="H61" s="189">
        <v>1685</v>
      </c>
      <c r="I61" s="189">
        <v>2236</v>
      </c>
      <c r="J61" s="189">
        <v>225</v>
      </c>
      <c r="K61" s="189">
        <v>268</v>
      </c>
    </row>
    <row r="62" spans="1:11" ht="9.9499999999999993" customHeight="1" x14ac:dyDescent="0.2">
      <c r="A62" s="190"/>
      <c r="B62" s="195"/>
      <c r="C62" s="193"/>
      <c r="D62" s="194"/>
      <c r="E62" s="194"/>
      <c r="F62" s="194"/>
      <c r="G62" s="194"/>
      <c r="H62" s="194"/>
      <c r="I62" s="194"/>
      <c r="J62" s="194"/>
      <c r="K62" s="194"/>
    </row>
    <row r="63" spans="1:11" ht="9.9499999999999993" customHeight="1" x14ac:dyDescent="0.2">
      <c r="A63" s="180" t="s">
        <v>270</v>
      </c>
      <c r="B63" s="188"/>
      <c r="C63" s="189">
        <v>63381</v>
      </c>
      <c r="D63" s="189">
        <v>9613</v>
      </c>
      <c r="E63" s="189">
        <v>16041</v>
      </c>
      <c r="F63" s="189">
        <v>55729</v>
      </c>
      <c r="G63" s="189">
        <v>7839</v>
      </c>
      <c r="H63" s="189">
        <v>13983</v>
      </c>
      <c r="I63" s="189">
        <v>7652</v>
      </c>
      <c r="J63" s="189">
        <v>1774</v>
      </c>
      <c r="K63" s="189">
        <v>2058</v>
      </c>
    </row>
    <row r="64" spans="1:11" ht="9.9499999999999993" customHeight="1" x14ac:dyDescent="0.2">
      <c r="A64" s="196"/>
      <c r="B64" s="195"/>
      <c r="C64" s="192"/>
    </row>
    <row r="65" spans="1:11" ht="9.9499999999999993" customHeight="1" x14ac:dyDescent="0.2">
      <c r="A65" s="190"/>
      <c r="B65" s="188" t="s">
        <v>271</v>
      </c>
      <c r="C65" s="189">
        <v>7984</v>
      </c>
      <c r="D65" s="189">
        <v>1033</v>
      </c>
      <c r="E65" s="189">
        <v>1330</v>
      </c>
      <c r="F65" s="189">
        <v>7269</v>
      </c>
      <c r="G65" s="189">
        <v>897</v>
      </c>
      <c r="H65" s="189">
        <v>1191</v>
      </c>
      <c r="I65" s="189">
        <v>715</v>
      </c>
      <c r="J65" s="189">
        <v>136</v>
      </c>
      <c r="K65" s="189">
        <v>139</v>
      </c>
    </row>
    <row r="66" spans="1:11" ht="9.9499999999999993" customHeight="1" x14ac:dyDescent="0.2">
      <c r="A66" s="190"/>
      <c r="B66" s="188" t="s">
        <v>272</v>
      </c>
      <c r="C66" s="189">
        <v>6124</v>
      </c>
      <c r="D66" s="189">
        <v>988</v>
      </c>
      <c r="E66" s="189">
        <v>1734</v>
      </c>
      <c r="F66" s="189">
        <v>5455</v>
      </c>
      <c r="G66" s="189">
        <v>826</v>
      </c>
      <c r="H66" s="189">
        <v>1545</v>
      </c>
      <c r="I66" s="189">
        <v>669</v>
      </c>
      <c r="J66" s="189">
        <v>162</v>
      </c>
      <c r="K66" s="189">
        <v>189</v>
      </c>
    </row>
    <row r="67" spans="1:11" ht="9.9499999999999993" customHeight="1" x14ac:dyDescent="0.2">
      <c r="A67" s="196"/>
      <c r="B67" s="188" t="s">
        <v>273</v>
      </c>
      <c r="C67" s="189">
        <v>29104</v>
      </c>
      <c r="D67" s="189">
        <v>4384</v>
      </c>
      <c r="E67" s="189">
        <v>7346</v>
      </c>
      <c r="F67" s="189">
        <v>24906</v>
      </c>
      <c r="G67" s="189">
        <v>3438</v>
      </c>
      <c r="H67" s="189">
        <v>6247</v>
      </c>
      <c r="I67" s="189">
        <v>4198</v>
      </c>
      <c r="J67" s="189">
        <v>946</v>
      </c>
      <c r="K67" s="189">
        <v>1099</v>
      </c>
    </row>
    <row r="68" spans="1:11" ht="9.9499999999999993" customHeight="1" x14ac:dyDescent="0.2">
      <c r="A68" s="190"/>
      <c r="B68" s="188" t="s">
        <v>274</v>
      </c>
      <c r="C68" s="189">
        <v>7060</v>
      </c>
      <c r="D68" s="189">
        <v>1136</v>
      </c>
      <c r="E68" s="189">
        <v>1972</v>
      </c>
      <c r="F68" s="189">
        <v>6147</v>
      </c>
      <c r="G68" s="189">
        <v>898</v>
      </c>
      <c r="H68" s="189">
        <v>1702</v>
      </c>
      <c r="I68" s="189">
        <v>913</v>
      </c>
      <c r="J68" s="189">
        <v>238</v>
      </c>
      <c r="K68" s="189">
        <v>270</v>
      </c>
    </row>
    <row r="69" spans="1:11" ht="9.9499999999999993" customHeight="1" x14ac:dyDescent="0.2">
      <c r="A69" s="190"/>
      <c r="B69" s="188" t="s">
        <v>275</v>
      </c>
      <c r="C69" s="189">
        <v>13109</v>
      </c>
      <c r="D69" s="189">
        <v>2072</v>
      </c>
      <c r="E69" s="189">
        <v>3659</v>
      </c>
      <c r="F69" s="189">
        <v>11952</v>
      </c>
      <c r="G69" s="189">
        <v>1780</v>
      </c>
      <c r="H69" s="189">
        <v>3298</v>
      </c>
      <c r="I69" s="189">
        <v>1157</v>
      </c>
      <c r="J69" s="189">
        <v>292</v>
      </c>
      <c r="K69" s="189">
        <v>361</v>
      </c>
    </row>
    <row r="70" spans="1:11" ht="9.9499999999999993" customHeight="1" x14ac:dyDescent="0.2">
      <c r="A70" s="190"/>
      <c r="B70" s="195"/>
      <c r="C70" s="193"/>
      <c r="D70" s="194"/>
      <c r="E70" s="194"/>
      <c r="F70" s="194"/>
      <c r="G70" s="194"/>
      <c r="H70" s="194"/>
      <c r="I70" s="194"/>
      <c r="J70" s="194"/>
      <c r="K70" s="194"/>
    </row>
    <row r="71" spans="1:11" ht="9.9499999999999993" customHeight="1" x14ac:dyDescent="0.2">
      <c r="A71" s="180" t="s">
        <v>276</v>
      </c>
      <c r="B71" s="188"/>
      <c r="C71" s="189">
        <v>774687</v>
      </c>
      <c r="D71" s="189">
        <v>117017</v>
      </c>
      <c r="E71" s="189">
        <v>186619</v>
      </c>
      <c r="F71" s="189">
        <v>612763</v>
      </c>
      <c r="G71" s="189">
        <v>84241</v>
      </c>
      <c r="H71" s="189">
        <v>145897</v>
      </c>
      <c r="I71" s="189">
        <v>161924</v>
      </c>
      <c r="J71" s="189">
        <v>32776</v>
      </c>
      <c r="K71" s="189">
        <v>40722</v>
      </c>
    </row>
    <row r="72" spans="1:11" ht="9.9499999999999993" customHeight="1" x14ac:dyDescent="0.2">
      <c r="A72" s="190"/>
      <c r="B72" s="195"/>
      <c r="C72" s="192"/>
    </row>
    <row r="73" spans="1:11" ht="9.9499999999999993" customHeight="1" x14ac:dyDescent="0.2">
      <c r="A73" s="190"/>
      <c r="B73" s="188" t="s">
        <v>277</v>
      </c>
      <c r="C73" s="189">
        <v>54250</v>
      </c>
      <c r="D73" s="189">
        <v>9763</v>
      </c>
      <c r="E73" s="189">
        <v>14270</v>
      </c>
      <c r="F73" s="189">
        <v>41898</v>
      </c>
      <c r="G73" s="189">
        <v>6759</v>
      </c>
      <c r="H73" s="189">
        <v>10851</v>
      </c>
      <c r="I73" s="189">
        <v>12352</v>
      </c>
      <c r="J73" s="189">
        <v>3004</v>
      </c>
      <c r="K73" s="189">
        <v>3419</v>
      </c>
    </row>
    <row r="74" spans="1:11" ht="9.9499999999999993" customHeight="1" x14ac:dyDescent="0.2">
      <c r="A74" s="196"/>
      <c r="B74" s="188" t="s">
        <v>278</v>
      </c>
      <c r="C74" s="189">
        <v>3131</v>
      </c>
      <c r="D74" s="189">
        <v>396</v>
      </c>
      <c r="E74" s="189">
        <v>658</v>
      </c>
      <c r="F74" s="189">
        <v>1848</v>
      </c>
      <c r="G74" s="189">
        <v>137</v>
      </c>
      <c r="H74" s="189">
        <v>315</v>
      </c>
      <c r="I74" s="189">
        <v>1283</v>
      </c>
      <c r="J74" s="189">
        <v>259</v>
      </c>
      <c r="K74" s="189">
        <v>343</v>
      </c>
    </row>
    <row r="75" spans="1:11" ht="9.9499999999999993" customHeight="1" x14ac:dyDescent="0.2">
      <c r="A75" s="190"/>
      <c r="B75" s="188" t="s">
        <v>279</v>
      </c>
      <c r="C75" s="189">
        <v>176862</v>
      </c>
      <c r="D75" s="189">
        <v>25344</v>
      </c>
      <c r="E75" s="189">
        <v>39464</v>
      </c>
      <c r="F75" s="189">
        <v>140562</v>
      </c>
      <c r="G75" s="189">
        <v>18459</v>
      </c>
      <c r="H75" s="189">
        <v>30954</v>
      </c>
      <c r="I75" s="189">
        <v>36300</v>
      </c>
      <c r="J75" s="189">
        <v>6885</v>
      </c>
      <c r="K75" s="189">
        <v>8510</v>
      </c>
    </row>
    <row r="76" spans="1:11" ht="9.9499999999999993" customHeight="1" x14ac:dyDescent="0.2">
      <c r="A76" s="190"/>
      <c r="B76" s="188" t="s">
        <v>280</v>
      </c>
      <c r="C76" s="189">
        <v>81211</v>
      </c>
      <c r="D76" s="189">
        <v>12865</v>
      </c>
      <c r="E76" s="189">
        <v>19251</v>
      </c>
      <c r="F76" s="189">
        <v>54827</v>
      </c>
      <c r="G76" s="189">
        <v>7795</v>
      </c>
      <c r="H76" s="189">
        <v>12978</v>
      </c>
      <c r="I76" s="189">
        <v>26384</v>
      </c>
      <c r="J76" s="189">
        <v>5070</v>
      </c>
      <c r="K76" s="189">
        <v>6273</v>
      </c>
    </row>
    <row r="77" spans="1:11" ht="9.9499999999999993" customHeight="1" x14ac:dyDescent="0.2">
      <c r="A77" s="190"/>
      <c r="B77" s="188" t="s">
        <v>281</v>
      </c>
      <c r="C77" s="189">
        <v>27884</v>
      </c>
      <c r="D77" s="189">
        <v>4171</v>
      </c>
      <c r="E77" s="189">
        <v>6157</v>
      </c>
      <c r="F77" s="189">
        <v>22356</v>
      </c>
      <c r="G77" s="189">
        <v>3117</v>
      </c>
      <c r="H77" s="189">
        <v>4873</v>
      </c>
      <c r="I77" s="189">
        <v>5528</v>
      </c>
      <c r="J77" s="189">
        <v>1054</v>
      </c>
      <c r="K77" s="189">
        <v>1284</v>
      </c>
    </row>
    <row r="78" spans="1:11" ht="9.9499999999999993" customHeight="1" x14ac:dyDescent="0.2">
      <c r="A78" s="190"/>
      <c r="B78" s="188" t="s">
        <v>282</v>
      </c>
      <c r="C78" s="189">
        <v>41875</v>
      </c>
      <c r="D78" s="189">
        <v>6694</v>
      </c>
      <c r="E78" s="189">
        <v>11047</v>
      </c>
      <c r="F78" s="189">
        <v>33890</v>
      </c>
      <c r="G78" s="189">
        <v>4798</v>
      </c>
      <c r="H78" s="189">
        <v>8928</v>
      </c>
      <c r="I78" s="189">
        <v>7985</v>
      </c>
      <c r="J78" s="189">
        <v>1896</v>
      </c>
      <c r="K78" s="189">
        <v>2119</v>
      </c>
    </row>
    <row r="79" spans="1:11" ht="9.9499999999999993" customHeight="1" x14ac:dyDescent="0.2">
      <c r="A79" s="190"/>
      <c r="B79" s="188" t="s">
        <v>283</v>
      </c>
      <c r="C79" s="189">
        <v>8628</v>
      </c>
      <c r="D79" s="189">
        <v>1345</v>
      </c>
      <c r="E79" s="189">
        <v>2417</v>
      </c>
      <c r="F79" s="189">
        <v>6524</v>
      </c>
      <c r="G79" s="189">
        <v>802</v>
      </c>
      <c r="H79" s="189">
        <v>1778</v>
      </c>
      <c r="I79" s="189">
        <v>2104</v>
      </c>
      <c r="J79" s="189">
        <v>543</v>
      </c>
      <c r="K79" s="189">
        <v>639</v>
      </c>
    </row>
    <row r="80" spans="1:11" ht="9.9499999999999993" customHeight="1" x14ac:dyDescent="0.2">
      <c r="A80" s="190"/>
      <c r="B80" s="188" t="s">
        <v>284</v>
      </c>
      <c r="C80" s="189">
        <v>59779</v>
      </c>
      <c r="D80" s="189">
        <v>9482</v>
      </c>
      <c r="E80" s="189">
        <v>14652</v>
      </c>
      <c r="F80" s="189">
        <v>47812</v>
      </c>
      <c r="G80" s="189">
        <v>7101</v>
      </c>
      <c r="H80" s="189">
        <v>11787</v>
      </c>
      <c r="I80" s="189">
        <v>11967</v>
      </c>
      <c r="J80" s="189">
        <v>2381</v>
      </c>
      <c r="K80" s="189">
        <v>2865</v>
      </c>
    </row>
    <row r="81" spans="1:11" ht="9.9499999999999993" customHeight="1" x14ac:dyDescent="0.2">
      <c r="A81" s="190"/>
      <c r="B81" s="188" t="s">
        <v>285</v>
      </c>
      <c r="C81" s="189">
        <v>6062</v>
      </c>
      <c r="D81" s="189">
        <v>1115</v>
      </c>
      <c r="E81" s="189">
        <v>1736</v>
      </c>
      <c r="F81" s="189">
        <v>4697</v>
      </c>
      <c r="G81" s="189">
        <v>781</v>
      </c>
      <c r="H81" s="189">
        <v>1346</v>
      </c>
      <c r="I81" s="189">
        <v>1365</v>
      </c>
      <c r="J81" s="189">
        <v>334</v>
      </c>
      <c r="K81" s="189">
        <v>390</v>
      </c>
    </row>
    <row r="82" spans="1:11" ht="9.9499999999999993" customHeight="1" x14ac:dyDescent="0.2">
      <c r="A82" s="196"/>
      <c r="B82" s="188" t="s">
        <v>286</v>
      </c>
      <c r="C82" s="189">
        <v>69683</v>
      </c>
      <c r="D82" s="189">
        <v>9578</v>
      </c>
      <c r="E82" s="189">
        <v>15133</v>
      </c>
      <c r="F82" s="189">
        <v>57950</v>
      </c>
      <c r="G82" s="189">
        <v>7296</v>
      </c>
      <c r="H82" s="189">
        <v>12175</v>
      </c>
      <c r="I82" s="189">
        <v>11733</v>
      </c>
      <c r="J82" s="189">
        <v>2282</v>
      </c>
      <c r="K82" s="189">
        <v>2958</v>
      </c>
    </row>
    <row r="83" spans="1:11" ht="9.9499999999999993" customHeight="1" x14ac:dyDescent="0.2">
      <c r="A83" s="196"/>
      <c r="B83" s="188" t="s">
        <v>161</v>
      </c>
      <c r="C83" s="189">
        <v>237530</v>
      </c>
      <c r="D83" s="189">
        <v>35083</v>
      </c>
      <c r="E83" s="189">
        <v>59850</v>
      </c>
      <c r="F83" s="189">
        <v>194894</v>
      </c>
      <c r="G83" s="189">
        <v>26538</v>
      </c>
      <c r="H83" s="189">
        <v>48552</v>
      </c>
      <c r="I83" s="189">
        <v>42636</v>
      </c>
      <c r="J83" s="189">
        <v>8545</v>
      </c>
      <c r="K83" s="189">
        <v>11298</v>
      </c>
    </row>
    <row r="84" spans="1:11" ht="9.9499999999999993" customHeight="1" x14ac:dyDescent="0.2">
      <c r="A84" s="196"/>
      <c r="B84" s="188" t="s">
        <v>287</v>
      </c>
      <c r="C84" s="189">
        <v>7792</v>
      </c>
      <c r="D84" s="189">
        <v>1181</v>
      </c>
      <c r="E84" s="189">
        <v>1984</v>
      </c>
      <c r="F84" s="189">
        <v>5505</v>
      </c>
      <c r="G84" s="189">
        <v>658</v>
      </c>
      <c r="H84" s="189">
        <v>1360</v>
      </c>
      <c r="I84" s="189">
        <v>2287</v>
      </c>
      <c r="J84" s="189">
        <v>523</v>
      </c>
      <c r="K84" s="189">
        <v>624</v>
      </c>
    </row>
    <row r="85" spans="1:11" ht="9.9499999999999993" customHeight="1" x14ac:dyDescent="0.2">
      <c r="A85" s="190"/>
      <c r="B85" s="188"/>
      <c r="C85" s="193"/>
      <c r="D85" s="194"/>
      <c r="E85" s="194"/>
      <c r="F85" s="194"/>
      <c r="G85" s="194"/>
      <c r="H85" s="194"/>
      <c r="I85" s="194"/>
      <c r="J85" s="194"/>
      <c r="K85" s="194"/>
    </row>
    <row r="86" spans="1:11" ht="9.9499999999999993" customHeight="1" x14ac:dyDescent="0.2">
      <c r="A86" s="180" t="s">
        <v>288</v>
      </c>
      <c r="B86" s="188"/>
      <c r="C86" s="189">
        <v>95521</v>
      </c>
      <c r="D86" s="189">
        <v>12789</v>
      </c>
      <c r="E86" s="189">
        <v>21823</v>
      </c>
      <c r="F86" s="189">
        <v>75414</v>
      </c>
      <c r="G86" s="189">
        <v>8634</v>
      </c>
      <c r="H86" s="189">
        <v>16593</v>
      </c>
      <c r="I86" s="189">
        <v>20107</v>
      </c>
      <c r="J86" s="189">
        <v>4155</v>
      </c>
      <c r="K86" s="189">
        <v>5230</v>
      </c>
    </row>
    <row r="87" spans="1:11" ht="9.9499999999999993" customHeight="1" x14ac:dyDescent="0.2">
      <c r="A87" s="190"/>
      <c r="B87" s="195"/>
      <c r="C87" s="192"/>
    </row>
    <row r="88" spans="1:11" ht="9.9499999999999993" customHeight="1" x14ac:dyDescent="0.2">
      <c r="A88" s="190"/>
      <c r="B88" s="188" t="s">
        <v>289</v>
      </c>
      <c r="C88" s="189">
        <v>19028</v>
      </c>
      <c r="D88" s="189">
        <v>2428</v>
      </c>
      <c r="E88" s="189">
        <v>4719</v>
      </c>
      <c r="F88" s="189">
        <v>16865</v>
      </c>
      <c r="G88" s="189">
        <v>2027</v>
      </c>
      <c r="H88" s="189">
        <v>4172</v>
      </c>
      <c r="I88" s="189">
        <v>2163</v>
      </c>
      <c r="J88" s="189">
        <v>401</v>
      </c>
      <c r="K88" s="189">
        <v>547</v>
      </c>
    </row>
    <row r="89" spans="1:11" ht="9.9499999999999993" customHeight="1" x14ac:dyDescent="0.2">
      <c r="A89" s="190"/>
      <c r="B89" s="188" t="s">
        <v>290</v>
      </c>
      <c r="C89" s="189">
        <v>7868</v>
      </c>
      <c r="D89" s="189">
        <v>1001</v>
      </c>
      <c r="E89" s="189">
        <v>1713</v>
      </c>
      <c r="F89" s="189">
        <v>5721</v>
      </c>
      <c r="G89" s="189">
        <v>544</v>
      </c>
      <c r="H89" s="189">
        <v>1186</v>
      </c>
      <c r="I89" s="189">
        <v>2147</v>
      </c>
      <c r="J89" s="189">
        <v>457</v>
      </c>
      <c r="K89" s="189">
        <v>527</v>
      </c>
    </row>
    <row r="90" spans="1:11" ht="9.9499999999999993" customHeight="1" x14ac:dyDescent="0.2">
      <c r="A90" s="190"/>
      <c r="B90" s="188" t="s">
        <v>291</v>
      </c>
      <c r="C90" s="189">
        <v>33077</v>
      </c>
      <c r="D90" s="189">
        <v>4849</v>
      </c>
      <c r="E90" s="189">
        <v>7180</v>
      </c>
      <c r="F90" s="189">
        <v>27817</v>
      </c>
      <c r="G90" s="189">
        <v>3472</v>
      </c>
      <c r="H90" s="189">
        <v>5771</v>
      </c>
      <c r="I90" s="189">
        <v>5260</v>
      </c>
      <c r="J90" s="189">
        <v>1377</v>
      </c>
      <c r="K90" s="189">
        <v>1409</v>
      </c>
    </row>
    <row r="91" spans="1:11" ht="9.9499999999999993" customHeight="1" x14ac:dyDescent="0.2">
      <c r="A91" s="190"/>
      <c r="B91" s="188" t="s">
        <v>292</v>
      </c>
      <c r="C91" s="189">
        <v>8713</v>
      </c>
      <c r="D91" s="189">
        <v>1185</v>
      </c>
      <c r="E91" s="189">
        <v>2057</v>
      </c>
      <c r="F91" s="189">
        <v>7044</v>
      </c>
      <c r="G91" s="189">
        <v>791</v>
      </c>
      <c r="H91" s="189">
        <v>1583</v>
      </c>
      <c r="I91" s="189">
        <v>1669</v>
      </c>
      <c r="J91" s="189">
        <v>394</v>
      </c>
      <c r="K91" s="189">
        <v>474</v>
      </c>
    </row>
    <row r="92" spans="1:11" ht="9.9499999999999993" customHeight="1" x14ac:dyDescent="0.2">
      <c r="A92" s="190"/>
      <c r="B92" s="188" t="s">
        <v>293</v>
      </c>
      <c r="C92" s="189">
        <v>26835</v>
      </c>
      <c r="D92" s="189">
        <v>3326</v>
      </c>
      <c r="E92" s="189">
        <v>6154</v>
      </c>
      <c r="F92" s="189">
        <v>17967</v>
      </c>
      <c r="G92" s="189">
        <v>1800</v>
      </c>
      <c r="H92" s="189">
        <v>3881</v>
      </c>
      <c r="I92" s="189">
        <v>8868</v>
      </c>
      <c r="J92" s="189">
        <v>1526</v>
      </c>
      <c r="K92" s="189">
        <v>2273</v>
      </c>
    </row>
    <row r="93" spans="1:11" ht="9.9499999999999993" customHeight="1" x14ac:dyDescent="0.2">
      <c r="A93" s="190"/>
      <c r="B93" s="188"/>
      <c r="C93" s="193"/>
      <c r="D93" s="194"/>
      <c r="E93" s="194"/>
      <c r="F93" s="194"/>
      <c r="G93" s="194"/>
      <c r="H93" s="194"/>
      <c r="I93" s="194"/>
      <c r="J93" s="194"/>
      <c r="K93" s="194"/>
    </row>
    <row r="94" spans="1:11" ht="9.9499999999999993" customHeight="1" x14ac:dyDescent="0.2">
      <c r="A94" s="180" t="s">
        <v>294</v>
      </c>
      <c r="B94" s="188"/>
      <c r="C94" s="189">
        <v>4566</v>
      </c>
      <c r="D94" s="189">
        <v>2119</v>
      </c>
      <c r="E94" s="189">
        <v>2612</v>
      </c>
      <c r="F94" s="189">
        <v>2230</v>
      </c>
      <c r="G94" s="189">
        <v>303</v>
      </c>
      <c r="H94" s="189">
        <v>736</v>
      </c>
      <c r="I94" s="189">
        <v>2336</v>
      </c>
      <c r="J94" s="189">
        <v>1816</v>
      </c>
      <c r="K94" s="189">
        <v>1876</v>
      </c>
    </row>
    <row r="95" spans="1:11" ht="9.9499999999999993" customHeight="1" x14ac:dyDescent="0.2">
      <c r="A95" s="190"/>
      <c r="B95" s="188"/>
      <c r="C95" s="192"/>
    </row>
    <row r="96" spans="1:11" ht="9.9499999999999993" customHeight="1" x14ac:dyDescent="0.2">
      <c r="A96" s="190"/>
      <c r="B96" s="197" t="s">
        <v>295</v>
      </c>
      <c r="C96" s="189">
        <v>2891049</v>
      </c>
      <c r="D96" s="189">
        <v>429049</v>
      </c>
      <c r="E96" s="189">
        <v>697501</v>
      </c>
      <c r="F96" s="189">
        <v>2479448</v>
      </c>
      <c r="G96" s="189">
        <v>337881</v>
      </c>
      <c r="H96" s="189">
        <v>587380</v>
      </c>
      <c r="I96" s="189">
        <v>411601</v>
      </c>
      <c r="J96" s="189">
        <v>91168</v>
      </c>
      <c r="K96" s="189">
        <v>110121</v>
      </c>
    </row>
    <row r="97" spans="1:11" ht="9.9499999999999993" customHeight="1" x14ac:dyDescent="0.2">
      <c r="A97" s="190"/>
      <c r="B97" s="198"/>
    </row>
    <row r="98" spans="1:11" s="49" customFormat="1" ht="9.1999999999999993" customHeight="1" x14ac:dyDescent="0.2">
      <c r="A98" s="199"/>
      <c r="B98" s="21"/>
    </row>
    <row r="99" spans="1:11" s="49" customFormat="1" ht="9.1999999999999993" customHeight="1" x14ac:dyDescent="0.2">
      <c r="A99" s="199"/>
      <c r="B99" s="21"/>
    </row>
    <row r="100" spans="1:11" ht="9.75" customHeight="1" x14ac:dyDescent="0.2">
      <c r="B100" s="191"/>
      <c r="C100" s="200"/>
    </row>
    <row r="101" spans="1:11" ht="9.9499999999999993" customHeight="1" x14ac:dyDescent="0.2">
      <c r="A101" s="889" t="s">
        <v>130</v>
      </c>
      <c r="B101" s="889"/>
      <c r="E101" s="200"/>
      <c r="F101" s="200"/>
      <c r="G101" s="200"/>
      <c r="H101" s="200"/>
      <c r="I101" s="200"/>
      <c r="J101" s="200"/>
      <c r="K101" s="200"/>
    </row>
    <row r="102" spans="1:11" ht="9.9499999999999993" customHeight="1" x14ac:dyDescent="0.2">
      <c r="B102" s="186"/>
      <c r="C102" s="201" t="s">
        <v>183</v>
      </c>
      <c r="D102" s="186"/>
    </row>
    <row r="104" spans="1:11" ht="9.9499999999999993" customHeight="1" x14ac:dyDescent="0.2">
      <c r="A104" s="180" t="s">
        <v>106</v>
      </c>
      <c r="B104" s="188"/>
      <c r="C104" s="189">
        <v>109340</v>
      </c>
      <c r="D104" s="189">
        <v>14072</v>
      </c>
      <c r="E104" s="189">
        <v>26552</v>
      </c>
      <c r="F104" s="189">
        <v>95999</v>
      </c>
      <c r="G104" s="189">
        <v>10631</v>
      </c>
      <c r="H104" s="189">
        <v>22478</v>
      </c>
      <c r="I104" s="189">
        <v>13341</v>
      </c>
      <c r="J104" s="189">
        <v>3441</v>
      </c>
      <c r="K104" s="189">
        <v>4074</v>
      </c>
    </row>
    <row r="105" spans="1:11" ht="9.9499999999999993" customHeight="1" x14ac:dyDescent="0.2">
      <c r="A105" s="190"/>
      <c r="B105" s="195"/>
      <c r="C105" s="192"/>
    </row>
    <row r="106" spans="1:11" ht="9.9499999999999993" customHeight="1" x14ac:dyDescent="0.2">
      <c r="B106" s="188" t="s">
        <v>239</v>
      </c>
      <c r="C106" s="189">
        <v>11349</v>
      </c>
      <c r="D106" s="189">
        <v>1454</v>
      </c>
      <c r="E106" s="189">
        <v>2904</v>
      </c>
      <c r="F106" s="189">
        <v>9882</v>
      </c>
      <c r="G106" s="189">
        <v>1006</v>
      </c>
      <c r="H106" s="189">
        <v>2405</v>
      </c>
      <c r="I106" s="189">
        <v>1467</v>
      </c>
      <c r="J106" s="189">
        <v>448</v>
      </c>
      <c r="K106" s="189">
        <v>499</v>
      </c>
    </row>
    <row r="107" spans="1:11" ht="9.9499999999999993" customHeight="1" x14ac:dyDescent="0.2">
      <c r="B107" s="188" t="s">
        <v>240</v>
      </c>
      <c r="C107" s="189">
        <v>5133</v>
      </c>
      <c r="D107" s="189">
        <v>457</v>
      </c>
      <c r="E107" s="189">
        <v>916</v>
      </c>
      <c r="F107" s="189">
        <v>4756</v>
      </c>
      <c r="G107" s="189">
        <v>392</v>
      </c>
      <c r="H107" s="189">
        <v>841</v>
      </c>
      <c r="I107" s="189">
        <v>377</v>
      </c>
      <c r="J107" s="189">
        <v>65</v>
      </c>
      <c r="K107" s="189">
        <v>75</v>
      </c>
    </row>
    <row r="108" spans="1:11" ht="9.9499999999999993" customHeight="1" x14ac:dyDescent="0.2">
      <c r="B108" s="188" t="s">
        <v>241</v>
      </c>
      <c r="C108" s="189">
        <v>3685</v>
      </c>
      <c r="D108" s="189">
        <v>273</v>
      </c>
      <c r="E108" s="189">
        <v>606</v>
      </c>
      <c r="F108" s="189">
        <v>3186</v>
      </c>
      <c r="G108" s="189">
        <v>218</v>
      </c>
      <c r="H108" s="189">
        <v>518</v>
      </c>
      <c r="I108" s="189">
        <v>499</v>
      </c>
      <c r="J108" s="189">
        <v>55</v>
      </c>
      <c r="K108" s="189">
        <v>88</v>
      </c>
    </row>
    <row r="109" spans="1:11" ht="9.9499999999999993" customHeight="1" x14ac:dyDescent="0.2">
      <c r="B109" s="188" t="s">
        <v>242</v>
      </c>
      <c r="C109" s="189">
        <v>11945</v>
      </c>
      <c r="D109" s="189">
        <v>1586</v>
      </c>
      <c r="E109" s="189">
        <v>3181</v>
      </c>
      <c r="F109" s="189">
        <v>10487</v>
      </c>
      <c r="G109" s="189">
        <v>1217</v>
      </c>
      <c r="H109" s="189">
        <v>2726</v>
      </c>
      <c r="I109" s="189">
        <v>1458</v>
      </c>
      <c r="J109" s="189">
        <v>369</v>
      </c>
      <c r="K109" s="189">
        <v>455</v>
      </c>
    </row>
    <row r="110" spans="1:11" ht="9.9499999999999993" customHeight="1" x14ac:dyDescent="0.2">
      <c r="B110" s="188" t="s">
        <v>185</v>
      </c>
      <c r="C110" s="189">
        <v>23591</v>
      </c>
      <c r="D110" s="189">
        <v>2900</v>
      </c>
      <c r="E110" s="189">
        <v>5492</v>
      </c>
      <c r="F110" s="189">
        <v>21928</v>
      </c>
      <c r="G110" s="189">
        <v>2528</v>
      </c>
      <c r="H110" s="189">
        <v>5039</v>
      </c>
      <c r="I110" s="189">
        <v>1663</v>
      </c>
      <c r="J110" s="189">
        <v>372</v>
      </c>
      <c r="K110" s="189">
        <v>453</v>
      </c>
    </row>
    <row r="111" spans="1:11" ht="9.9499999999999993" customHeight="1" x14ac:dyDescent="0.2">
      <c r="B111" s="188" t="s">
        <v>243</v>
      </c>
      <c r="C111" s="189">
        <v>880</v>
      </c>
      <c r="D111" s="189">
        <v>88</v>
      </c>
      <c r="E111" s="189">
        <v>222</v>
      </c>
      <c r="F111" s="189">
        <v>816</v>
      </c>
      <c r="G111" s="189">
        <v>77</v>
      </c>
      <c r="H111" s="189">
        <v>202</v>
      </c>
      <c r="I111" s="189">
        <v>64</v>
      </c>
      <c r="J111" s="189">
        <v>11</v>
      </c>
      <c r="K111" s="189">
        <v>20</v>
      </c>
    </row>
    <row r="112" spans="1:11" ht="9.9499999999999993" customHeight="1" x14ac:dyDescent="0.2">
      <c r="B112" s="188" t="s">
        <v>244</v>
      </c>
      <c r="C112" s="189">
        <v>5203</v>
      </c>
      <c r="D112" s="189">
        <v>681</v>
      </c>
      <c r="E112" s="189">
        <v>1445</v>
      </c>
      <c r="F112" s="189">
        <v>4205</v>
      </c>
      <c r="G112" s="189">
        <v>431</v>
      </c>
      <c r="H112" s="189">
        <v>1137</v>
      </c>
      <c r="I112" s="189">
        <v>998</v>
      </c>
      <c r="J112" s="189">
        <v>250</v>
      </c>
      <c r="K112" s="189">
        <v>308</v>
      </c>
    </row>
    <row r="113" spans="1:11" ht="9.9499999999999993" customHeight="1" x14ac:dyDescent="0.2">
      <c r="B113" s="188" t="s">
        <v>245</v>
      </c>
      <c r="C113" s="189">
        <v>1546</v>
      </c>
      <c r="D113" s="189">
        <v>148</v>
      </c>
      <c r="E113" s="189">
        <v>285</v>
      </c>
      <c r="F113" s="189">
        <v>1380</v>
      </c>
      <c r="G113" s="189">
        <v>120</v>
      </c>
      <c r="H113" s="189">
        <v>250</v>
      </c>
      <c r="I113" s="189">
        <v>166</v>
      </c>
      <c r="J113" s="189">
        <v>28</v>
      </c>
      <c r="K113" s="189">
        <v>35</v>
      </c>
    </row>
    <row r="114" spans="1:11" ht="9.9499999999999993" customHeight="1" x14ac:dyDescent="0.2">
      <c r="B114" s="188" t="s">
        <v>246</v>
      </c>
      <c r="C114" s="189">
        <v>17351</v>
      </c>
      <c r="D114" s="189">
        <v>2435</v>
      </c>
      <c r="E114" s="189">
        <v>4233</v>
      </c>
      <c r="F114" s="189">
        <v>15293</v>
      </c>
      <c r="G114" s="189">
        <v>1581</v>
      </c>
      <c r="H114" s="189">
        <v>3331</v>
      </c>
      <c r="I114" s="189">
        <v>2058</v>
      </c>
      <c r="J114" s="189">
        <v>854</v>
      </c>
      <c r="K114" s="189">
        <v>902</v>
      </c>
    </row>
    <row r="115" spans="1:11" ht="9.9499999999999993" customHeight="1" x14ac:dyDescent="0.2">
      <c r="B115" s="188" t="s">
        <v>247</v>
      </c>
      <c r="C115" s="189">
        <v>14736</v>
      </c>
      <c r="D115" s="189">
        <v>2186</v>
      </c>
      <c r="E115" s="189">
        <v>3591</v>
      </c>
      <c r="F115" s="189">
        <v>12946</v>
      </c>
      <c r="G115" s="189">
        <v>1757</v>
      </c>
      <c r="H115" s="189">
        <v>3097</v>
      </c>
      <c r="I115" s="189">
        <v>1790</v>
      </c>
      <c r="J115" s="189">
        <v>429</v>
      </c>
      <c r="K115" s="189">
        <v>494</v>
      </c>
    </row>
    <row r="116" spans="1:11" ht="9.9499999999999993" customHeight="1" x14ac:dyDescent="0.2">
      <c r="B116" s="188" t="s">
        <v>248</v>
      </c>
      <c r="C116" s="189">
        <v>3658</v>
      </c>
      <c r="D116" s="189">
        <v>510</v>
      </c>
      <c r="E116" s="189">
        <v>904</v>
      </c>
      <c r="F116" s="189">
        <v>2912</v>
      </c>
      <c r="G116" s="189">
        <v>342</v>
      </c>
      <c r="H116" s="189">
        <v>696</v>
      </c>
      <c r="I116" s="189">
        <v>746</v>
      </c>
      <c r="J116" s="189">
        <v>168</v>
      </c>
      <c r="K116" s="189">
        <v>208</v>
      </c>
    </row>
    <row r="117" spans="1:11" ht="9.9499999999999993" customHeight="1" x14ac:dyDescent="0.2">
      <c r="B117" s="188" t="s">
        <v>249</v>
      </c>
      <c r="C117" s="189">
        <v>843</v>
      </c>
      <c r="D117" s="189">
        <v>95</v>
      </c>
      <c r="E117" s="189">
        <v>203</v>
      </c>
      <c r="F117" s="189">
        <v>687</v>
      </c>
      <c r="G117" s="189">
        <v>55</v>
      </c>
      <c r="H117" s="189">
        <v>161</v>
      </c>
      <c r="I117" s="189">
        <v>156</v>
      </c>
      <c r="J117" s="189">
        <v>40</v>
      </c>
      <c r="K117" s="189">
        <v>42</v>
      </c>
    </row>
    <row r="118" spans="1:11" ht="9.9499999999999993" customHeight="1" x14ac:dyDescent="0.2">
      <c r="B118" s="188" t="s">
        <v>250</v>
      </c>
      <c r="C118" s="189">
        <v>6431</v>
      </c>
      <c r="D118" s="189">
        <v>889</v>
      </c>
      <c r="E118" s="189">
        <v>1816</v>
      </c>
      <c r="F118" s="189">
        <v>5086</v>
      </c>
      <c r="G118" s="189">
        <v>663</v>
      </c>
      <c r="H118" s="189">
        <v>1476</v>
      </c>
      <c r="I118" s="189">
        <v>1345</v>
      </c>
      <c r="J118" s="189">
        <v>226</v>
      </c>
      <c r="K118" s="189">
        <v>340</v>
      </c>
    </row>
    <row r="119" spans="1:11" ht="9.9499999999999993" customHeight="1" x14ac:dyDescent="0.2">
      <c r="B119" s="188" t="s">
        <v>251</v>
      </c>
      <c r="C119" s="189">
        <v>2588</v>
      </c>
      <c r="D119" s="189">
        <v>335</v>
      </c>
      <c r="E119" s="189">
        <v>646</v>
      </c>
      <c r="F119" s="189">
        <v>2138</v>
      </c>
      <c r="G119" s="189">
        <v>225</v>
      </c>
      <c r="H119" s="189">
        <v>519</v>
      </c>
      <c r="I119" s="189">
        <v>450</v>
      </c>
      <c r="J119" s="189">
        <v>110</v>
      </c>
      <c r="K119" s="189">
        <v>127</v>
      </c>
    </row>
    <row r="120" spans="1:11" ht="9.9499999999999993" customHeight="1" x14ac:dyDescent="0.2">
      <c r="B120" s="188" t="s">
        <v>252</v>
      </c>
      <c r="C120" s="189">
        <v>401</v>
      </c>
      <c r="D120" s="189">
        <v>35</v>
      </c>
      <c r="E120" s="189">
        <v>108</v>
      </c>
      <c r="F120" s="189">
        <v>297</v>
      </c>
      <c r="G120" s="189">
        <v>19</v>
      </c>
      <c r="H120" s="189">
        <v>80</v>
      </c>
      <c r="I120" s="189">
        <v>104</v>
      </c>
      <c r="J120" s="189">
        <v>16</v>
      </c>
      <c r="K120" s="189">
        <v>28</v>
      </c>
    </row>
    <row r="121" spans="1:11" ht="9.9499999999999993" customHeight="1" x14ac:dyDescent="0.2">
      <c r="A121" s="891"/>
      <c r="B121" s="892"/>
      <c r="C121" s="189"/>
      <c r="D121" s="189"/>
      <c r="E121" s="189"/>
      <c r="F121" s="189"/>
      <c r="G121" s="189"/>
      <c r="H121" s="189"/>
      <c r="I121" s="189"/>
      <c r="J121" s="189"/>
      <c r="K121" s="189"/>
    </row>
    <row r="122" spans="1:11" ht="9.9499999999999993" customHeight="1" x14ac:dyDescent="0.2">
      <c r="A122" s="180" t="s">
        <v>253</v>
      </c>
      <c r="B122" s="188"/>
      <c r="C122" s="189">
        <v>17779</v>
      </c>
      <c r="D122" s="189">
        <v>2004</v>
      </c>
      <c r="E122" s="189">
        <v>3884</v>
      </c>
      <c r="F122" s="189">
        <v>16889</v>
      </c>
      <c r="G122" s="189">
        <v>1804</v>
      </c>
      <c r="H122" s="189">
        <v>3631</v>
      </c>
      <c r="I122" s="189">
        <v>890</v>
      </c>
      <c r="J122" s="189">
        <v>200</v>
      </c>
      <c r="K122" s="189">
        <v>253</v>
      </c>
    </row>
    <row r="123" spans="1:11" ht="9.9499999999999993" customHeight="1" x14ac:dyDescent="0.2">
      <c r="A123" s="190"/>
      <c r="B123" s="188"/>
      <c r="C123" s="189"/>
      <c r="D123" s="189"/>
      <c r="E123" s="189"/>
      <c r="F123" s="189"/>
      <c r="G123" s="189"/>
      <c r="H123" s="189"/>
      <c r="I123" s="189"/>
      <c r="J123" s="189"/>
      <c r="K123" s="189"/>
    </row>
    <row r="124" spans="1:11" ht="9.9499999999999993" customHeight="1" x14ac:dyDescent="0.2">
      <c r="A124" s="180" t="s">
        <v>254</v>
      </c>
      <c r="B124" s="188"/>
      <c r="C124" s="189">
        <v>459943</v>
      </c>
      <c r="D124" s="189">
        <v>65454</v>
      </c>
      <c r="E124" s="189">
        <v>107462</v>
      </c>
      <c r="F124" s="189">
        <v>414998</v>
      </c>
      <c r="G124" s="189">
        <v>54257</v>
      </c>
      <c r="H124" s="189">
        <v>94538</v>
      </c>
      <c r="I124" s="189">
        <v>44945</v>
      </c>
      <c r="J124" s="189">
        <v>11197</v>
      </c>
      <c r="K124" s="189">
        <v>12924</v>
      </c>
    </row>
    <row r="125" spans="1:11" ht="9.9499999999999993" customHeight="1" x14ac:dyDescent="0.2">
      <c r="A125" s="190"/>
      <c r="B125" s="195"/>
      <c r="C125" s="189"/>
      <c r="D125" s="189"/>
      <c r="E125" s="189"/>
      <c r="F125" s="189"/>
      <c r="G125" s="189"/>
      <c r="H125" s="189"/>
      <c r="I125" s="189"/>
      <c r="J125" s="189"/>
      <c r="K125" s="189"/>
    </row>
    <row r="126" spans="1:11" ht="9.9499999999999993" customHeight="1" x14ac:dyDescent="0.2">
      <c r="A126" s="190"/>
      <c r="B126" s="188" t="s">
        <v>255</v>
      </c>
      <c r="C126" s="189">
        <v>12465</v>
      </c>
      <c r="D126" s="189">
        <v>1533</v>
      </c>
      <c r="E126" s="189">
        <v>2994</v>
      </c>
      <c r="F126" s="189">
        <v>11062</v>
      </c>
      <c r="G126" s="189">
        <v>1204</v>
      </c>
      <c r="H126" s="189">
        <v>2585</v>
      </c>
      <c r="I126" s="189">
        <v>1403</v>
      </c>
      <c r="J126" s="189">
        <v>329</v>
      </c>
      <c r="K126" s="189">
        <v>409</v>
      </c>
    </row>
    <row r="127" spans="1:11" ht="9.9499999999999993" customHeight="1" x14ac:dyDescent="0.2">
      <c r="A127" s="190"/>
      <c r="B127" s="188" t="s">
        <v>256</v>
      </c>
      <c r="C127" s="189">
        <v>562</v>
      </c>
      <c r="D127" s="189">
        <v>75</v>
      </c>
      <c r="E127" s="189">
        <v>147</v>
      </c>
      <c r="F127" s="189">
        <v>421</v>
      </c>
      <c r="G127" s="189">
        <v>37</v>
      </c>
      <c r="H127" s="189">
        <v>93</v>
      </c>
      <c r="I127" s="189">
        <v>141</v>
      </c>
      <c r="J127" s="189">
        <v>38</v>
      </c>
      <c r="K127" s="189">
        <v>54</v>
      </c>
    </row>
    <row r="128" spans="1:11" ht="9.9499999999999993" customHeight="1" x14ac:dyDescent="0.2">
      <c r="A128" s="190"/>
      <c r="B128" s="188" t="s">
        <v>257</v>
      </c>
      <c r="C128" s="189">
        <v>17852</v>
      </c>
      <c r="D128" s="189">
        <v>2406</v>
      </c>
      <c r="E128" s="189">
        <v>4531</v>
      </c>
      <c r="F128" s="189">
        <v>15697</v>
      </c>
      <c r="G128" s="189">
        <v>1709</v>
      </c>
      <c r="H128" s="189">
        <v>3761</v>
      </c>
      <c r="I128" s="189">
        <v>2155</v>
      </c>
      <c r="J128" s="189">
        <v>697</v>
      </c>
      <c r="K128" s="189">
        <v>770</v>
      </c>
    </row>
    <row r="129" spans="1:11" ht="9.9499999999999993" customHeight="1" x14ac:dyDescent="0.2">
      <c r="A129" s="190"/>
      <c r="B129" s="188" t="s">
        <v>258</v>
      </c>
      <c r="C129" s="189">
        <v>17896</v>
      </c>
      <c r="D129" s="189">
        <v>2170</v>
      </c>
      <c r="E129" s="189">
        <v>4459</v>
      </c>
      <c r="F129" s="189">
        <v>16222</v>
      </c>
      <c r="G129" s="189">
        <v>1772</v>
      </c>
      <c r="H129" s="189">
        <v>3975</v>
      </c>
      <c r="I129" s="189">
        <v>1674</v>
      </c>
      <c r="J129" s="189">
        <v>398</v>
      </c>
      <c r="K129" s="189">
        <v>484</v>
      </c>
    </row>
    <row r="130" spans="1:11" ht="9.9499999999999993" customHeight="1" x14ac:dyDescent="0.2">
      <c r="A130" s="190"/>
      <c r="B130" s="188" t="s">
        <v>193</v>
      </c>
      <c r="C130" s="189">
        <v>23120</v>
      </c>
      <c r="D130" s="189">
        <v>3224</v>
      </c>
      <c r="E130" s="189">
        <v>5086</v>
      </c>
      <c r="F130" s="189">
        <v>21766</v>
      </c>
      <c r="G130" s="189">
        <v>2931</v>
      </c>
      <c r="H130" s="189">
        <v>4705</v>
      </c>
      <c r="I130" s="189">
        <v>1354</v>
      </c>
      <c r="J130" s="189">
        <v>293</v>
      </c>
      <c r="K130" s="189">
        <v>381</v>
      </c>
    </row>
    <row r="131" spans="1:11" ht="9.9499999999999993" customHeight="1" x14ac:dyDescent="0.2">
      <c r="A131" s="190"/>
      <c r="B131" s="188" t="s">
        <v>259</v>
      </c>
      <c r="C131" s="189">
        <v>60286</v>
      </c>
      <c r="D131" s="189">
        <v>6912</v>
      </c>
      <c r="E131" s="189">
        <v>10517</v>
      </c>
      <c r="F131" s="189">
        <v>55932</v>
      </c>
      <c r="G131" s="189">
        <v>5941</v>
      </c>
      <c r="H131" s="189">
        <v>9315</v>
      </c>
      <c r="I131" s="189">
        <v>4354</v>
      </c>
      <c r="J131" s="189">
        <v>971</v>
      </c>
      <c r="K131" s="189">
        <v>1202</v>
      </c>
    </row>
    <row r="132" spans="1:11" ht="9.9499999999999993" customHeight="1" x14ac:dyDescent="0.2">
      <c r="A132" s="190"/>
      <c r="B132" s="188" t="s">
        <v>260</v>
      </c>
      <c r="C132" s="189">
        <v>31567</v>
      </c>
      <c r="D132" s="189">
        <v>7378</v>
      </c>
      <c r="E132" s="189">
        <v>8836</v>
      </c>
      <c r="F132" s="189">
        <v>31121</v>
      </c>
      <c r="G132" s="189">
        <v>7302</v>
      </c>
      <c r="H132" s="189">
        <v>8731</v>
      </c>
      <c r="I132" s="189">
        <v>446</v>
      </c>
      <c r="J132" s="189">
        <v>76</v>
      </c>
      <c r="K132" s="189">
        <v>105</v>
      </c>
    </row>
    <row r="133" spans="1:11" ht="9.9499999999999993" customHeight="1" x14ac:dyDescent="0.2">
      <c r="A133" s="190"/>
      <c r="B133" s="188" t="s">
        <v>166</v>
      </c>
      <c r="C133" s="189">
        <v>225938</v>
      </c>
      <c r="D133" s="189">
        <v>32905</v>
      </c>
      <c r="E133" s="189">
        <v>54038</v>
      </c>
      <c r="F133" s="189">
        <v>198247</v>
      </c>
      <c r="G133" s="189">
        <v>25792</v>
      </c>
      <c r="H133" s="189">
        <v>46023</v>
      </c>
      <c r="I133" s="189">
        <v>27691</v>
      </c>
      <c r="J133" s="189">
        <v>7113</v>
      </c>
      <c r="K133" s="189">
        <v>8015</v>
      </c>
    </row>
    <row r="134" spans="1:11" ht="9.9499999999999993" customHeight="1" x14ac:dyDescent="0.2">
      <c r="A134" s="196"/>
      <c r="B134" s="188" t="s">
        <v>261</v>
      </c>
      <c r="C134" s="189">
        <v>27565</v>
      </c>
      <c r="D134" s="189">
        <v>3942</v>
      </c>
      <c r="E134" s="189">
        <v>6348</v>
      </c>
      <c r="F134" s="189">
        <v>24483</v>
      </c>
      <c r="G134" s="189">
        <v>3227</v>
      </c>
      <c r="H134" s="189">
        <v>5605</v>
      </c>
      <c r="I134" s="189">
        <v>3082</v>
      </c>
      <c r="J134" s="189">
        <v>715</v>
      </c>
      <c r="K134" s="189">
        <v>743</v>
      </c>
    </row>
    <row r="135" spans="1:11" ht="9.9499999999999993" customHeight="1" x14ac:dyDescent="0.2">
      <c r="A135" s="196"/>
      <c r="B135" s="188" t="s">
        <v>165</v>
      </c>
      <c r="C135" s="189">
        <v>23145</v>
      </c>
      <c r="D135" s="189">
        <v>2577</v>
      </c>
      <c r="E135" s="189">
        <v>5495</v>
      </c>
      <c r="F135" s="189">
        <v>21572</v>
      </c>
      <c r="G135" s="189">
        <v>2278</v>
      </c>
      <c r="H135" s="189">
        <v>5080</v>
      </c>
      <c r="I135" s="189">
        <v>1573</v>
      </c>
      <c r="J135" s="189">
        <v>299</v>
      </c>
      <c r="K135" s="189">
        <v>415</v>
      </c>
    </row>
    <row r="136" spans="1:11" ht="9.9499999999999993" customHeight="1" x14ac:dyDescent="0.2">
      <c r="A136" s="196"/>
      <c r="B136" s="188" t="s">
        <v>262</v>
      </c>
      <c r="C136" s="189">
        <v>19547</v>
      </c>
      <c r="D136" s="189">
        <v>2332</v>
      </c>
      <c r="E136" s="189">
        <v>5011</v>
      </c>
      <c r="F136" s="189">
        <v>18475</v>
      </c>
      <c r="G136" s="189">
        <v>2064</v>
      </c>
      <c r="H136" s="189">
        <v>4665</v>
      </c>
      <c r="I136" s="189">
        <v>1072</v>
      </c>
      <c r="J136" s="189">
        <v>268</v>
      </c>
      <c r="K136" s="189">
        <v>346</v>
      </c>
    </row>
    <row r="137" spans="1:11" ht="9.9499999999999993" customHeight="1" x14ac:dyDescent="0.2">
      <c r="A137" s="190"/>
      <c r="B137" s="188"/>
      <c r="C137" s="189"/>
      <c r="D137" s="189"/>
      <c r="E137" s="189"/>
      <c r="F137" s="189"/>
      <c r="G137" s="189"/>
      <c r="H137" s="189"/>
      <c r="I137" s="189"/>
      <c r="J137" s="189"/>
      <c r="K137" s="189"/>
    </row>
    <row r="138" spans="1:11" ht="9.9499999999999993" customHeight="1" x14ac:dyDescent="0.2">
      <c r="A138" s="180" t="s">
        <v>263</v>
      </c>
      <c r="B138" s="188"/>
      <c r="C138" s="189">
        <v>163604</v>
      </c>
      <c r="D138" s="189">
        <v>22842</v>
      </c>
      <c r="E138" s="189">
        <v>41426</v>
      </c>
      <c r="F138" s="189">
        <v>142077</v>
      </c>
      <c r="G138" s="189">
        <v>18698</v>
      </c>
      <c r="H138" s="189">
        <v>35984</v>
      </c>
      <c r="I138" s="189">
        <v>21527</v>
      </c>
      <c r="J138" s="189">
        <v>4144</v>
      </c>
      <c r="K138" s="189">
        <v>5442</v>
      </c>
    </row>
    <row r="139" spans="1:11" ht="9.9499999999999993" customHeight="1" x14ac:dyDescent="0.2">
      <c r="A139" s="190"/>
      <c r="B139" s="195"/>
      <c r="C139" s="189"/>
      <c r="D139" s="189"/>
      <c r="E139" s="189"/>
      <c r="F139" s="189"/>
      <c r="G139" s="189"/>
      <c r="H139" s="189"/>
      <c r="I139" s="189"/>
      <c r="J139" s="189"/>
      <c r="K139" s="189"/>
    </row>
    <row r="140" spans="1:11" ht="9.9499999999999993" customHeight="1" x14ac:dyDescent="0.2">
      <c r="A140" s="190"/>
      <c r="B140" s="188" t="s">
        <v>264</v>
      </c>
      <c r="C140" s="189">
        <v>5074</v>
      </c>
      <c r="D140" s="189">
        <v>711</v>
      </c>
      <c r="E140" s="189">
        <v>1411</v>
      </c>
      <c r="F140" s="189">
        <v>4003</v>
      </c>
      <c r="G140" s="189">
        <v>533</v>
      </c>
      <c r="H140" s="189">
        <v>1179</v>
      </c>
      <c r="I140" s="189">
        <v>1071</v>
      </c>
      <c r="J140" s="189">
        <v>178</v>
      </c>
      <c r="K140" s="189">
        <v>232</v>
      </c>
    </row>
    <row r="141" spans="1:11" ht="9.9499999999999993" customHeight="1" x14ac:dyDescent="0.2">
      <c r="A141" s="196"/>
      <c r="B141" s="188" t="s">
        <v>173</v>
      </c>
      <c r="C141" s="189">
        <v>38999</v>
      </c>
      <c r="D141" s="189">
        <v>5346</v>
      </c>
      <c r="E141" s="189">
        <v>10013</v>
      </c>
      <c r="F141" s="189">
        <v>34603</v>
      </c>
      <c r="G141" s="189">
        <v>4467</v>
      </c>
      <c r="H141" s="189">
        <v>8777</v>
      </c>
      <c r="I141" s="189">
        <v>4396</v>
      </c>
      <c r="J141" s="189">
        <v>879</v>
      </c>
      <c r="K141" s="189">
        <v>1236</v>
      </c>
    </row>
    <row r="142" spans="1:11" ht="9.9499999999999993" customHeight="1" x14ac:dyDescent="0.2">
      <c r="A142" s="196"/>
      <c r="B142" s="188" t="s">
        <v>265</v>
      </c>
      <c r="C142" s="189">
        <v>36582</v>
      </c>
      <c r="D142" s="189">
        <v>5397</v>
      </c>
      <c r="E142" s="189">
        <v>9415</v>
      </c>
      <c r="F142" s="189">
        <v>31375</v>
      </c>
      <c r="G142" s="189">
        <v>4364</v>
      </c>
      <c r="H142" s="189">
        <v>8124</v>
      </c>
      <c r="I142" s="189">
        <v>5207</v>
      </c>
      <c r="J142" s="189">
        <v>1033</v>
      </c>
      <c r="K142" s="189">
        <v>1291</v>
      </c>
    </row>
    <row r="143" spans="1:11" ht="9.9499999999999993" customHeight="1" x14ac:dyDescent="0.2">
      <c r="A143" s="190"/>
      <c r="B143" s="188" t="s">
        <v>179</v>
      </c>
      <c r="C143" s="189">
        <v>30823</v>
      </c>
      <c r="D143" s="189">
        <v>4115</v>
      </c>
      <c r="E143" s="189">
        <v>7386</v>
      </c>
      <c r="F143" s="189">
        <v>26845</v>
      </c>
      <c r="G143" s="189">
        <v>3369</v>
      </c>
      <c r="H143" s="189">
        <v>6407</v>
      </c>
      <c r="I143" s="189">
        <v>3978</v>
      </c>
      <c r="J143" s="189">
        <v>746</v>
      </c>
      <c r="K143" s="189">
        <v>979</v>
      </c>
    </row>
    <row r="144" spans="1:11" ht="9.9499999999999993" customHeight="1" x14ac:dyDescent="0.2">
      <c r="A144" s="196"/>
      <c r="B144" s="188" t="s">
        <v>266</v>
      </c>
      <c r="C144" s="189">
        <v>5139</v>
      </c>
      <c r="D144" s="189">
        <v>602</v>
      </c>
      <c r="E144" s="189">
        <v>846</v>
      </c>
      <c r="F144" s="189">
        <v>4306</v>
      </c>
      <c r="G144" s="189">
        <v>471</v>
      </c>
      <c r="H144" s="189">
        <v>680</v>
      </c>
      <c r="I144" s="189">
        <v>833</v>
      </c>
      <c r="J144" s="189">
        <v>131</v>
      </c>
      <c r="K144" s="189">
        <v>166</v>
      </c>
    </row>
    <row r="145" spans="1:11" ht="9.9499999999999993" customHeight="1" x14ac:dyDescent="0.2">
      <c r="A145" s="190"/>
      <c r="B145" s="188" t="s">
        <v>175</v>
      </c>
      <c r="C145" s="189">
        <v>25780</v>
      </c>
      <c r="D145" s="189">
        <v>3756</v>
      </c>
      <c r="E145" s="189">
        <v>6491</v>
      </c>
      <c r="F145" s="189">
        <v>21852</v>
      </c>
      <c r="G145" s="189">
        <v>3018</v>
      </c>
      <c r="H145" s="189">
        <v>5514</v>
      </c>
      <c r="I145" s="189">
        <v>3928</v>
      </c>
      <c r="J145" s="189">
        <v>738</v>
      </c>
      <c r="K145" s="189">
        <v>977</v>
      </c>
    </row>
    <row r="146" spans="1:11" ht="9.9499999999999993" customHeight="1" x14ac:dyDescent="0.2">
      <c r="A146" s="190"/>
      <c r="B146" s="188" t="s">
        <v>267</v>
      </c>
      <c r="C146" s="189">
        <v>9505</v>
      </c>
      <c r="D146" s="189">
        <v>1372</v>
      </c>
      <c r="E146" s="189">
        <v>2728</v>
      </c>
      <c r="F146" s="189">
        <v>8055</v>
      </c>
      <c r="G146" s="189">
        <v>1063</v>
      </c>
      <c r="H146" s="189">
        <v>2346</v>
      </c>
      <c r="I146" s="189">
        <v>1450</v>
      </c>
      <c r="J146" s="189">
        <v>309</v>
      </c>
      <c r="K146" s="189">
        <v>382</v>
      </c>
    </row>
    <row r="147" spans="1:11" ht="9.9499999999999993" customHeight="1" x14ac:dyDescent="0.2">
      <c r="A147" s="190"/>
      <c r="B147" s="188" t="s">
        <v>268</v>
      </c>
      <c r="C147" s="189">
        <v>11702</v>
      </c>
      <c r="D147" s="189">
        <v>1543</v>
      </c>
      <c r="E147" s="189">
        <v>3136</v>
      </c>
      <c r="F147" s="189">
        <v>11038</v>
      </c>
      <c r="G147" s="189">
        <v>1413</v>
      </c>
      <c r="H147" s="189">
        <v>2957</v>
      </c>
      <c r="I147" s="189">
        <v>664</v>
      </c>
      <c r="J147" s="189">
        <v>130</v>
      </c>
      <c r="K147" s="189">
        <v>179</v>
      </c>
    </row>
    <row r="148" spans="1:11" ht="9.9499999999999993" customHeight="1" x14ac:dyDescent="0.2">
      <c r="A148" s="190"/>
      <c r="B148" s="195"/>
      <c r="C148" s="189"/>
      <c r="D148" s="189"/>
      <c r="E148" s="189"/>
      <c r="F148" s="189"/>
      <c r="G148" s="189"/>
      <c r="H148" s="189"/>
      <c r="I148" s="189"/>
      <c r="J148" s="189"/>
      <c r="K148" s="189"/>
    </row>
    <row r="149" spans="1:11" ht="9.9499999999999993" customHeight="1" x14ac:dyDescent="0.2">
      <c r="A149" s="180" t="s">
        <v>269</v>
      </c>
      <c r="B149" s="188"/>
      <c r="C149" s="189">
        <v>62053</v>
      </c>
      <c r="D149" s="189">
        <v>6690</v>
      </c>
      <c r="E149" s="189">
        <v>9734</v>
      </c>
      <c r="F149" s="189">
        <v>53965</v>
      </c>
      <c r="G149" s="189">
        <v>5542</v>
      </c>
      <c r="H149" s="189">
        <v>8312</v>
      </c>
      <c r="I149" s="189">
        <v>8088</v>
      </c>
      <c r="J149" s="189">
        <v>1148</v>
      </c>
      <c r="K149" s="189">
        <v>1422</v>
      </c>
    </row>
    <row r="150" spans="1:11" ht="9.9499999999999993" customHeight="1" x14ac:dyDescent="0.2">
      <c r="A150" s="196"/>
      <c r="B150" s="195"/>
      <c r="C150" s="189"/>
      <c r="D150" s="189"/>
      <c r="E150" s="189"/>
      <c r="F150" s="189"/>
      <c r="G150" s="189"/>
      <c r="H150" s="189"/>
      <c r="I150" s="189"/>
      <c r="J150" s="189"/>
      <c r="K150" s="189"/>
    </row>
    <row r="151" spans="1:11" ht="9.9499999999999993" customHeight="1" x14ac:dyDescent="0.2">
      <c r="A151" s="190"/>
      <c r="B151" s="188" t="s">
        <v>112</v>
      </c>
      <c r="C151" s="189">
        <v>19650</v>
      </c>
      <c r="D151" s="189">
        <v>2704</v>
      </c>
      <c r="E151" s="189">
        <v>4060</v>
      </c>
      <c r="F151" s="189">
        <v>18201</v>
      </c>
      <c r="G151" s="189">
        <v>2439</v>
      </c>
      <c r="H151" s="189">
        <v>3719</v>
      </c>
      <c r="I151" s="189">
        <v>1449</v>
      </c>
      <c r="J151" s="189">
        <v>265</v>
      </c>
      <c r="K151" s="189">
        <v>341</v>
      </c>
    </row>
    <row r="152" spans="1:11" ht="9.9499999999999993" customHeight="1" x14ac:dyDescent="0.2">
      <c r="A152" s="190"/>
      <c r="B152" s="188" t="s">
        <v>113</v>
      </c>
      <c r="C152" s="189">
        <v>37036</v>
      </c>
      <c r="D152" s="189">
        <v>3520</v>
      </c>
      <c r="E152" s="189">
        <v>5025</v>
      </c>
      <c r="F152" s="189">
        <v>31441</v>
      </c>
      <c r="G152" s="189">
        <v>2743</v>
      </c>
      <c r="H152" s="189">
        <v>4073</v>
      </c>
      <c r="I152" s="189">
        <v>5595</v>
      </c>
      <c r="J152" s="189">
        <v>777</v>
      </c>
      <c r="K152" s="189">
        <v>952</v>
      </c>
    </row>
    <row r="153" spans="1:11" ht="9.9499999999999993" customHeight="1" x14ac:dyDescent="0.2">
      <c r="A153" s="190"/>
      <c r="B153" s="188" t="s">
        <v>114</v>
      </c>
      <c r="C153" s="189">
        <v>5367</v>
      </c>
      <c r="D153" s="189">
        <v>466</v>
      </c>
      <c r="E153" s="189">
        <v>649</v>
      </c>
      <c r="F153" s="189">
        <v>4323</v>
      </c>
      <c r="G153" s="189">
        <v>360</v>
      </c>
      <c r="H153" s="189">
        <v>520</v>
      </c>
      <c r="I153" s="189">
        <v>1044</v>
      </c>
      <c r="J153" s="189">
        <v>106</v>
      </c>
      <c r="K153" s="189">
        <v>129</v>
      </c>
    </row>
    <row r="154" spans="1:11" ht="9.9499999999999993" customHeight="1" x14ac:dyDescent="0.2">
      <c r="A154" s="190"/>
      <c r="B154" s="195"/>
      <c r="C154" s="189"/>
      <c r="D154" s="189"/>
      <c r="E154" s="189"/>
      <c r="F154" s="189"/>
      <c r="G154" s="189"/>
      <c r="H154" s="189"/>
      <c r="I154" s="189"/>
      <c r="J154" s="189"/>
      <c r="K154" s="189"/>
    </row>
    <row r="155" spans="1:11" ht="9.9499999999999993" customHeight="1" x14ac:dyDescent="0.2">
      <c r="A155" s="180" t="s">
        <v>270</v>
      </c>
      <c r="B155" s="188"/>
      <c r="C155" s="189">
        <v>25899</v>
      </c>
      <c r="D155" s="189">
        <v>3882</v>
      </c>
      <c r="E155" s="189">
        <v>6597</v>
      </c>
      <c r="F155" s="189">
        <v>22539</v>
      </c>
      <c r="G155" s="189">
        <v>3120</v>
      </c>
      <c r="H155" s="189">
        <v>5692</v>
      </c>
      <c r="I155" s="189">
        <v>3360</v>
      </c>
      <c r="J155" s="189">
        <v>762</v>
      </c>
      <c r="K155" s="189">
        <v>905</v>
      </c>
    </row>
    <row r="156" spans="1:11" ht="9.9499999999999993" customHeight="1" x14ac:dyDescent="0.2">
      <c r="A156" s="196"/>
      <c r="B156" s="195"/>
      <c r="C156" s="189"/>
      <c r="D156" s="189"/>
      <c r="E156" s="189"/>
      <c r="F156" s="189"/>
      <c r="G156" s="189"/>
      <c r="H156" s="189"/>
      <c r="I156" s="189"/>
      <c r="J156" s="189"/>
      <c r="K156" s="189"/>
    </row>
    <row r="157" spans="1:11" ht="9.9499999999999993" customHeight="1" x14ac:dyDescent="0.2">
      <c r="A157" s="190"/>
      <c r="B157" s="188" t="s">
        <v>271</v>
      </c>
      <c r="C157" s="189">
        <v>1256</v>
      </c>
      <c r="D157" s="189">
        <v>148</v>
      </c>
      <c r="E157" s="189">
        <v>193</v>
      </c>
      <c r="F157" s="189">
        <v>1086</v>
      </c>
      <c r="G157" s="189">
        <v>125</v>
      </c>
      <c r="H157" s="189">
        <v>170</v>
      </c>
      <c r="I157" s="189">
        <v>170</v>
      </c>
      <c r="J157" s="189">
        <v>23</v>
      </c>
      <c r="K157" s="189">
        <v>23</v>
      </c>
    </row>
    <row r="158" spans="1:11" ht="9.9499999999999993" customHeight="1" x14ac:dyDescent="0.2">
      <c r="A158" s="190"/>
      <c r="B158" s="188" t="s">
        <v>272</v>
      </c>
      <c r="C158" s="189">
        <v>2487</v>
      </c>
      <c r="D158" s="189">
        <v>369</v>
      </c>
      <c r="E158" s="189">
        <v>652</v>
      </c>
      <c r="F158" s="189">
        <v>2281</v>
      </c>
      <c r="G158" s="189">
        <v>316</v>
      </c>
      <c r="H158" s="189">
        <v>595</v>
      </c>
      <c r="I158" s="189">
        <v>206</v>
      </c>
      <c r="J158" s="189">
        <v>53</v>
      </c>
      <c r="K158" s="189">
        <v>57</v>
      </c>
    </row>
    <row r="159" spans="1:11" ht="9.9499999999999993" customHeight="1" x14ac:dyDescent="0.2">
      <c r="A159" s="196"/>
      <c r="B159" s="188" t="s">
        <v>273</v>
      </c>
      <c r="C159" s="189">
        <v>15274</v>
      </c>
      <c r="D159" s="189">
        <v>2322</v>
      </c>
      <c r="E159" s="189">
        <v>3846</v>
      </c>
      <c r="F159" s="189">
        <v>13068</v>
      </c>
      <c r="G159" s="189">
        <v>1836</v>
      </c>
      <c r="H159" s="189">
        <v>3268</v>
      </c>
      <c r="I159" s="189">
        <v>2206</v>
      </c>
      <c r="J159" s="189">
        <v>486</v>
      </c>
      <c r="K159" s="189">
        <v>578</v>
      </c>
    </row>
    <row r="160" spans="1:11" ht="9.9499999999999993" customHeight="1" x14ac:dyDescent="0.2">
      <c r="A160" s="190"/>
      <c r="B160" s="188" t="s">
        <v>274</v>
      </c>
      <c r="C160" s="189">
        <v>4501</v>
      </c>
      <c r="D160" s="189">
        <v>706</v>
      </c>
      <c r="E160" s="189">
        <v>1228</v>
      </c>
      <c r="F160" s="189">
        <v>3983</v>
      </c>
      <c r="G160" s="189">
        <v>572</v>
      </c>
      <c r="H160" s="189">
        <v>1075</v>
      </c>
      <c r="I160" s="189">
        <v>518</v>
      </c>
      <c r="J160" s="189">
        <v>134</v>
      </c>
      <c r="K160" s="189">
        <v>153</v>
      </c>
    </row>
    <row r="161" spans="1:11" ht="9.9499999999999993" customHeight="1" x14ac:dyDescent="0.2">
      <c r="A161" s="190"/>
      <c r="B161" s="188" t="s">
        <v>275</v>
      </c>
      <c r="C161" s="189">
        <v>2381</v>
      </c>
      <c r="D161" s="189">
        <v>337</v>
      </c>
      <c r="E161" s="189">
        <v>678</v>
      </c>
      <c r="F161" s="189">
        <v>2121</v>
      </c>
      <c r="G161" s="189">
        <v>271</v>
      </c>
      <c r="H161" s="189">
        <v>584</v>
      </c>
      <c r="I161" s="189">
        <v>260</v>
      </c>
      <c r="J161" s="189">
        <v>66</v>
      </c>
      <c r="K161" s="189">
        <v>94</v>
      </c>
    </row>
    <row r="162" spans="1:11" ht="9.9499999999999993" customHeight="1" x14ac:dyDescent="0.2">
      <c r="A162" s="190"/>
      <c r="B162" s="195"/>
      <c r="C162" s="189"/>
      <c r="D162" s="189"/>
      <c r="E162" s="189"/>
      <c r="F162" s="189"/>
      <c r="G162" s="189"/>
      <c r="H162" s="189"/>
      <c r="I162" s="189"/>
      <c r="J162" s="189"/>
      <c r="K162" s="189"/>
    </row>
    <row r="163" spans="1:11" ht="9.9499999999999993" customHeight="1" x14ac:dyDescent="0.2">
      <c r="A163" s="180" t="s">
        <v>276</v>
      </c>
      <c r="B163" s="188"/>
      <c r="C163" s="189">
        <v>588695</v>
      </c>
      <c r="D163" s="189">
        <v>87288</v>
      </c>
      <c r="E163" s="189">
        <v>138047</v>
      </c>
      <c r="F163" s="189">
        <v>471476</v>
      </c>
      <c r="G163" s="189">
        <v>63893</v>
      </c>
      <c r="H163" s="189">
        <v>108945</v>
      </c>
      <c r="I163" s="189">
        <v>117219</v>
      </c>
      <c r="J163" s="189">
        <v>23395</v>
      </c>
      <c r="K163" s="189">
        <v>29102</v>
      </c>
    </row>
    <row r="164" spans="1:11" ht="9.9499999999999993" customHeight="1" x14ac:dyDescent="0.2">
      <c r="A164" s="190"/>
      <c r="B164" s="195"/>
      <c r="C164" s="189"/>
      <c r="D164" s="189"/>
      <c r="E164" s="189"/>
      <c r="F164" s="189"/>
      <c r="G164" s="189"/>
      <c r="H164" s="189"/>
      <c r="I164" s="189"/>
      <c r="J164" s="189"/>
      <c r="K164" s="189"/>
    </row>
    <row r="165" spans="1:11" ht="9.9499999999999993" customHeight="1" x14ac:dyDescent="0.2">
      <c r="A165" s="190"/>
      <c r="B165" s="188" t="s">
        <v>277</v>
      </c>
      <c r="C165" s="189">
        <v>41667</v>
      </c>
      <c r="D165" s="189">
        <v>7349</v>
      </c>
      <c r="E165" s="189">
        <v>10724</v>
      </c>
      <c r="F165" s="189">
        <v>31902</v>
      </c>
      <c r="G165" s="189">
        <v>5007</v>
      </c>
      <c r="H165" s="189">
        <v>8087</v>
      </c>
      <c r="I165" s="189">
        <v>9765</v>
      </c>
      <c r="J165" s="189">
        <v>2342</v>
      </c>
      <c r="K165" s="189">
        <v>2637</v>
      </c>
    </row>
    <row r="166" spans="1:11" ht="9.9499999999999993" customHeight="1" x14ac:dyDescent="0.2">
      <c r="A166" s="196"/>
      <c r="B166" s="188" t="s">
        <v>278</v>
      </c>
      <c r="C166" s="189">
        <v>2406</v>
      </c>
      <c r="D166" s="189">
        <v>281</v>
      </c>
      <c r="E166" s="189">
        <v>475</v>
      </c>
      <c r="F166" s="189">
        <v>1437</v>
      </c>
      <c r="G166" s="189">
        <v>94</v>
      </c>
      <c r="H166" s="189">
        <v>225</v>
      </c>
      <c r="I166" s="189">
        <v>969</v>
      </c>
      <c r="J166" s="189">
        <v>187</v>
      </c>
      <c r="K166" s="189">
        <v>250</v>
      </c>
    </row>
    <row r="167" spans="1:11" ht="9.9499999999999993" customHeight="1" x14ac:dyDescent="0.2">
      <c r="A167" s="190"/>
      <c r="B167" s="188" t="s">
        <v>279</v>
      </c>
      <c r="C167" s="189">
        <v>138673</v>
      </c>
      <c r="D167" s="189">
        <v>19383</v>
      </c>
      <c r="E167" s="189">
        <v>30083</v>
      </c>
      <c r="F167" s="189">
        <v>110874</v>
      </c>
      <c r="G167" s="189">
        <v>14200</v>
      </c>
      <c r="H167" s="189">
        <v>23693</v>
      </c>
      <c r="I167" s="189">
        <v>27799</v>
      </c>
      <c r="J167" s="189">
        <v>5183</v>
      </c>
      <c r="K167" s="189">
        <v>6390</v>
      </c>
    </row>
    <row r="168" spans="1:11" ht="9.9499999999999993" customHeight="1" x14ac:dyDescent="0.2">
      <c r="A168" s="190"/>
      <c r="B168" s="188" t="s">
        <v>280</v>
      </c>
      <c r="C168" s="189">
        <v>69190</v>
      </c>
      <c r="D168" s="189">
        <v>10739</v>
      </c>
      <c r="E168" s="189">
        <v>16073</v>
      </c>
      <c r="F168" s="189">
        <v>48375</v>
      </c>
      <c r="G168" s="189">
        <v>6853</v>
      </c>
      <c r="H168" s="189">
        <v>11216</v>
      </c>
      <c r="I168" s="189">
        <v>20815</v>
      </c>
      <c r="J168" s="189">
        <v>3886</v>
      </c>
      <c r="K168" s="189">
        <v>4857</v>
      </c>
    </row>
    <row r="169" spans="1:11" ht="9.9499999999999993" customHeight="1" x14ac:dyDescent="0.2">
      <c r="A169" s="190"/>
      <c r="B169" s="188" t="s">
        <v>281</v>
      </c>
      <c r="C169" s="189">
        <v>24189</v>
      </c>
      <c r="D169" s="189">
        <v>3610</v>
      </c>
      <c r="E169" s="189">
        <v>5281</v>
      </c>
      <c r="F169" s="189">
        <v>19550</v>
      </c>
      <c r="G169" s="189">
        <v>2729</v>
      </c>
      <c r="H169" s="189">
        <v>4215</v>
      </c>
      <c r="I169" s="189">
        <v>4639</v>
      </c>
      <c r="J169" s="189">
        <v>881</v>
      </c>
      <c r="K169" s="189">
        <v>1066</v>
      </c>
    </row>
    <row r="170" spans="1:11" ht="9.9499999999999993" customHeight="1" x14ac:dyDescent="0.2">
      <c r="A170" s="190"/>
      <c r="B170" s="188" t="s">
        <v>282</v>
      </c>
      <c r="C170" s="189">
        <v>17409</v>
      </c>
      <c r="D170" s="189">
        <v>2532</v>
      </c>
      <c r="E170" s="189">
        <v>4419</v>
      </c>
      <c r="F170" s="189">
        <v>14216</v>
      </c>
      <c r="G170" s="189">
        <v>1772</v>
      </c>
      <c r="H170" s="189">
        <v>3557</v>
      </c>
      <c r="I170" s="189">
        <v>3193</v>
      </c>
      <c r="J170" s="189">
        <v>760</v>
      </c>
      <c r="K170" s="189">
        <v>862</v>
      </c>
    </row>
    <row r="171" spans="1:11" ht="9.9499999999999993" customHeight="1" x14ac:dyDescent="0.2">
      <c r="A171" s="190"/>
      <c r="B171" s="188" t="s">
        <v>283</v>
      </c>
      <c r="C171" s="189">
        <v>4141</v>
      </c>
      <c r="D171" s="189">
        <v>645</v>
      </c>
      <c r="E171" s="189">
        <v>1162</v>
      </c>
      <c r="F171" s="189">
        <v>3093</v>
      </c>
      <c r="G171" s="189">
        <v>369</v>
      </c>
      <c r="H171" s="189">
        <v>834</v>
      </c>
      <c r="I171" s="189">
        <v>1048</v>
      </c>
      <c r="J171" s="189">
        <v>276</v>
      </c>
      <c r="K171" s="189">
        <v>328</v>
      </c>
    </row>
    <row r="172" spans="1:11" ht="9.9499999999999993" customHeight="1" x14ac:dyDescent="0.2">
      <c r="A172" s="190"/>
      <c r="B172" s="188" t="s">
        <v>284</v>
      </c>
      <c r="C172" s="189">
        <v>41819</v>
      </c>
      <c r="D172" s="189">
        <v>6714</v>
      </c>
      <c r="E172" s="189">
        <v>10245</v>
      </c>
      <c r="F172" s="189">
        <v>33304</v>
      </c>
      <c r="G172" s="189">
        <v>5013</v>
      </c>
      <c r="H172" s="189">
        <v>8197</v>
      </c>
      <c r="I172" s="189">
        <v>8515</v>
      </c>
      <c r="J172" s="189">
        <v>1701</v>
      </c>
      <c r="K172" s="189">
        <v>2048</v>
      </c>
    </row>
    <row r="173" spans="1:11" ht="9.9499999999999993" customHeight="1" x14ac:dyDescent="0.2">
      <c r="A173" s="190"/>
      <c r="B173" s="188" t="s">
        <v>285</v>
      </c>
      <c r="C173" s="189">
        <v>4153</v>
      </c>
      <c r="D173" s="189">
        <v>726</v>
      </c>
      <c r="E173" s="189">
        <v>1140</v>
      </c>
      <c r="F173" s="189">
        <v>3279</v>
      </c>
      <c r="G173" s="189">
        <v>522</v>
      </c>
      <c r="H173" s="189">
        <v>901</v>
      </c>
      <c r="I173" s="189">
        <v>874</v>
      </c>
      <c r="J173" s="189">
        <v>204</v>
      </c>
      <c r="K173" s="189">
        <v>239</v>
      </c>
    </row>
    <row r="174" spans="1:11" ht="9.9499999999999993" customHeight="1" x14ac:dyDescent="0.2">
      <c r="A174" s="196"/>
      <c r="B174" s="188" t="s">
        <v>286</v>
      </c>
      <c r="C174" s="189">
        <v>53696</v>
      </c>
      <c r="D174" s="189">
        <v>7240</v>
      </c>
      <c r="E174" s="189">
        <v>11542</v>
      </c>
      <c r="F174" s="189">
        <v>45694</v>
      </c>
      <c r="G174" s="189">
        <v>5672</v>
      </c>
      <c r="H174" s="189">
        <v>9468</v>
      </c>
      <c r="I174" s="189">
        <v>8002</v>
      </c>
      <c r="J174" s="189">
        <v>1568</v>
      </c>
      <c r="K174" s="189">
        <v>2074</v>
      </c>
    </row>
    <row r="175" spans="1:11" ht="9.9499999999999993" customHeight="1" x14ac:dyDescent="0.2">
      <c r="A175" s="196"/>
      <c r="B175" s="188" t="s">
        <v>161</v>
      </c>
      <c r="C175" s="189">
        <v>185744</v>
      </c>
      <c r="D175" s="189">
        <v>27290</v>
      </c>
      <c r="E175" s="189">
        <v>45565</v>
      </c>
      <c r="F175" s="189">
        <v>155704</v>
      </c>
      <c r="G175" s="189">
        <v>21222</v>
      </c>
      <c r="H175" s="189">
        <v>37618</v>
      </c>
      <c r="I175" s="189">
        <v>30040</v>
      </c>
      <c r="J175" s="189">
        <v>6068</v>
      </c>
      <c r="K175" s="189">
        <v>7947</v>
      </c>
    </row>
    <row r="176" spans="1:11" ht="9.9499999999999993" customHeight="1" x14ac:dyDescent="0.2">
      <c r="A176" s="196"/>
      <c r="B176" s="188" t="s">
        <v>287</v>
      </c>
      <c r="C176" s="189">
        <v>5608</v>
      </c>
      <c r="D176" s="189">
        <v>779</v>
      </c>
      <c r="E176" s="189">
        <v>1338</v>
      </c>
      <c r="F176" s="189">
        <v>4048</v>
      </c>
      <c r="G176" s="189">
        <v>440</v>
      </c>
      <c r="H176" s="189">
        <v>934</v>
      </c>
      <c r="I176" s="189">
        <v>1560</v>
      </c>
      <c r="J176" s="189">
        <v>339</v>
      </c>
      <c r="K176" s="189">
        <v>404</v>
      </c>
    </row>
    <row r="177" spans="1:11" ht="9.9499999999999993" customHeight="1" x14ac:dyDescent="0.2">
      <c r="A177" s="190"/>
      <c r="B177" s="188"/>
      <c r="C177" s="189"/>
      <c r="D177" s="189"/>
      <c r="E177" s="189"/>
      <c r="F177" s="189"/>
      <c r="G177" s="189"/>
      <c r="H177" s="189"/>
      <c r="I177" s="189"/>
      <c r="J177" s="189"/>
      <c r="K177" s="189"/>
    </row>
    <row r="178" spans="1:11" ht="9.9499999999999993" customHeight="1" x14ac:dyDescent="0.2">
      <c r="A178" s="180" t="s">
        <v>288</v>
      </c>
      <c r="B178" s="188"/>
      <c r="C178" s="189">
        <v>35433</v>
      </c>
      <c r="D178" s="189">
        <v>4435</v>
      </c>
      <c r="E178" s="189">
        <v>7718</v>
      </c>
      <c r="F178" s="189">
        <v>27913</v>
      </c>
      <c r="G178" s="189">
        <v>2875</v>
      </c>
      <c r="H178" s="189">
        <v>5751</v>
      </c>
      <c r="I178" s="189">
        <v>7520</v>
      </c>
      <c r="J178" s="189">
        <v>1560</v>
      </c>
      <c r="K178" s="189">
        <v>1967</v>
      </c>
    </row>
    <row r="179" spans="1:11" ht="9.9499999999999993" customHeight="1" x14ac:dyDescent="0.2">
      <c r="A179" s="190"/>
      <c r="B179" s="195"/>
      <c r="C179" s="189"/>
      <c r="D179" s="189"/>
      <c r="E179" s="189"/>
      <c r="F179" s="189"/>
      <c r="G179" s="189"/>
      <c r="H179" s="189"/>
      <c r="I179" s="189"/>
      <c r="J179" s="189"/>
      <c r="K179" s="189"/>
    </row>
    <row r="180" spans="1:11" ht="9.9499999999999993" customHeight="1" x14ac:dyDescent="0.2">
      <c r="A180" s="190"/>
      <c r="B180" s="188" t="s">
        <v>289</v>
      </c>
      <c r="C180" s="189">
        <v>4039</v>
      </c>
      <c r="D180" s="189">
        <v>553</v>
      </c>
      <c r="E180" s="189">
        <v>1087</v>
      </c>
      <c r="F180" s="189">
        <v>3584</v>
      </c>
      <c r="G180" s="189">
        <v>458</v>
      </c>
      <c r="H180" s="189">
        <v>976</v>
      </c>
      <c r="I180" s="189">
        <v>455</v>
      </c>
      <c r="J180" s="189">
        <v>95</v>
      </c>
      <c r="K180" s="189">
        <v>111</v>
      </c>
    </row>
    <row r="181" spans="1:11" ht="9.9499999999999993" customHeight="1" x14ac:dyDescent="0.2">
      <c r="A181" s="190"/>
      <c r="B181" s="188" t="s">
        <v>290</v>
      </c>
      <c r="C181" s="189">
        <v>3427</v>
      </c>
      <c r="D181" s="189">
        <v>359</v>
      </c>
      <c r="E181" s="189">
        <v>641</v>
      </c>
      <c r="F181" s="189">
        <v>2586</v>
      </c>
      <c r="G181" s="189">
        <v>197</v>
      </c>
      <c r="H181" s="189">
        <v>446</v>
      </c>
      <c r="I181" s="189">
        <v>841</v>
      </c>
      <c r="J181" s="189">
        <v>162</v>
      </c>
      <c r="K181" s="189">
        <v>195</v>
      </c>
    </row>
    <row r="182" spans="1:11" ht="9.9499999999999993" customHeight="1" x14ac:dyDescent="0.2">
      <c r="A182" s="190"/>
      <c r="B182" s="188" t="s">
        <v>291</v>
      </c>
      <c r="C182" s="189">
        <v>11736</v>
      </c>
      <c r="D182" s="189">
        <v>1563</v>
      </c>
      <c r="E182" s="189">
        <v>2418</v>
      </c>
      <c r="F182" s="189">
        <v>10036</v>
      </c>
      <c r="G182" s="189">
        <v>1118</v>
      </c>
      <c r="H182" s="189">
        <v>1950</v>
      </c>
      <c r="I182" s="189">
        <v>1700</v>
      </c>
      <c r="J182" s="189">
        <v>445</v>
      </c>
      <c r="K182" s="189">
        <v>468</v>
      </c>
    </row>
    <row r="183" spans="1:11" ht="9.9499999999999993" customHeight="1" x14ac:dyDescent="0.2">
      <c r="A183" s="190"/>
      <c r="B183" s="188" t="s">
        <v>292</v>
      </c>
      <c r="C183" s="189">
        <v>3269</v>
      </c>
      <c r="D183" s="189">
        <v>397</v>
      </c>
      <c r="E183" s="189">
        <v>689</v>
      </c>
      <c r="F183" s="189">
        <v>2669</v>
      </c>
      <c r="G183" s="189">
        <v>255</v>
      </c>
      <c r="H183" s="189">
        <v>522</v>
      </c>
      <c r="I183" s="189">
        <v>600</v>
      </c>
      <c r="J183" s="189">
        <v>142</v>
      </c>
      <c r="K183" s="189">
        <v>167</v>
      </c>
    </row>
    <row r="184" spans="1:11" ht="9.9499999999999993" customHeight="1" x14ac:dyDescent="0.2">
      <c r="A184" s="190"/>
      <c r="B184" s="188" t="s">
        <v>293</v>
      </c>
      <c r="C184" s="189">
        <v>12962</v>
      </c>
      <c r="D184" s="189">
        <v>1563</v>
      </c>
      <c r="E184" s="189">
        <v>2883</v>
      </c>
      <c r="F184" s="189">
        <v>9038</v>
      </c>
      <c r="G184" s="189">
        <v>847</v>
      </c>
      <c r="H184" s="189">
        <v>1857</v>
      </c>
      <c r="I184" s="189">
        <v>3924</v>
      </c>
      <c r="J184" s="189">
        <v>716</v>
      </c>
      <c r="K184" s="189">
        <v>1026</v>
      </c>
    </row>
    <row r="185" spans="1:11" ht="9.9499999999999993" customHeight="1" x14ac:dyDescent="0.2">
      <c r="A185" s="190"/>
      <c r="B185" s="188"/>
      <c r="C185" s="189"/>
      <c r="D185" s="189"/>
      <c r="E185" s="189"/>
      <c r="F185" s="189"/>
      <c r="G185" s="189"/>
      <c r="H185" s="189"/>
      <c r="I185" s="189"/>
      <c r="J185" s="189"/>
      <c r="K185" s="189"/>
    </row>
    <row r="186" spans="1:11" ht="9.9499999999999993" customHeight="1" x14ac:dyDescent="0.2">
      <c r="A186" s="180" t="s">
        <v>294</v>
      </c>
      <c r="B186" s="188"/>
      <c r="C186" s="189">
        <v>2121</v>
      </c>
      <c r="D186" s="189">
        <v>966</v>
      </c>
      <c r="E186" s="189">
        <v>1192</v>
      </c>
      <c r="F186" s="189">
        <v>996</v>
      </c>
      <c r="G186" s="189">
        <v>100</v>
      </c>
      <c r="H186" s="189">
        <v>305</v>
      </c>
      <c r="I186" s="189">
        <v>1125</v>
      </c>
      <c r="J186" s="189">
        <v>866</v>
      </c>
      <c r="K186" s="189">
        <v>887</v>
      </c>
    </row>
    <row r="187" spans="1:11" ht="9.9499999999999993" customHeight="1" x14ac:dyDescent="0.2">
      <c r="A187" s="190"/>
      <c r="B187" s="188"/>
      <c r="C187" s="189"/>
      <c r="D187" s="189"/>
      <c r="E187" s="189"/>
      <c r="F187" s="189"/>
      <c r="G187" s="189"/>
      <c r="H187" s="189"/>
      <c r="I187" s="189"/>
      <c r="J187" s="189"/>
      <c r="K187" s="189"/>
    </row>
    <row r="188" spans="1:11" ht="9.9499999999999993" customHeight="1" x14ac:dyDescent="0.2">
      <c r="A188" s="190"/>
      <c r="B188" s="197" t="s">
        <v>295</v>
      </c>
      <c r="C188" s="189">
        <v>1464867</v>
      </c>
      <c r="D188" s="189">
        <v>207633</v>
      </c>
      <c r="E188" s="189">
        <v>342612</v>
      </c>
      <c r="F188" s="189">
        <v>1246852</v>
      </c>
      <c r="G188" s="189">
        <v>160920</v>
      </c>
      <c r="H188" s="189">
        <v>285636</v>
      </c>
      <c r="I188" s="189">
        <v>218015</v>
      </c>
      <c r="J188" s="189">
        <v>46713</v>
      </c>
      <c r="K188" s="189">
        <v>56976</v>
      </c>
    </row>
    <row r="189" spans="1:11" ht="8.25" customHeight="1" x14ac:dyDescent="0.2">
      <c r="A189" s="190"/>
      <c r="B189" s="198"/>
    </row>
    <row r="190" spans="1:11" ht="9.9499999999999993" customHeight="1" x14ac:dyDescent="0.2">
      <c r="B190" s="198"/>
      <c r="C190" s="200"/>
    </row>
    <row r="191" spans="1:11" ht="9.9499999999999993" customHeight="1" x14ac:dyDescent="0.2">
      <c r="B191" s="198"/>
      <c r="C191" s="200"/>
    </row>
    <row r="192" spans="1:11" ht="9.9499999999999993" customHeight="1" x14ac:dyDescent="0.2">
      <c r="B192" s="198"/>
      <c r="C192" s="200"/>
    </row>
    <row r="193" spans="1:11" ht="9.9499999999999993" customHeight="1" x14ac:dyDescent="0.2">
      <c r="A193" s="889" t="s">
        <v>130</v>
      </c>
      <c r="B193" s="889"/>
      <c r="C193" s="200"/>
    </row>
    <row r="194" spans="1:11" ht="9.9499999999999993" customHeight="1" x14ac:dyDescent="0.2">
      <c r="B194" s="186"/>
      <c r="C194" s="201" t="s">
        <v>190</v>
      </c>
      <c r="D194" s="186"/>
    </row>
    <row r="195" spans="1:11" ht="9.9499999999999993" customHeight="1" x14ac:dyDescent="0.2">
      <c r="C195" s="200"/>
    </row>
    <row r="196" spans="1:11" ht="9.9499999999999993" customHeight="1" x14ac:dyDescent="0.2">
      <c r="A196" s="180" t="s">
        <v>106</v>
      </c>
      <c r="B196" s="188"/>
      <c r="C196" s="189">
        <v>223100</v>
      </c>
      <c r="D196" s="189">
        <v>34105</v>
      </c>
      <c r="E196" s="189">
        <v>58006</v>
      </c>
      <c r="F196" s="189">
        <v>192949</v>
      </c>
      <c r="G196" s="189">
        <v>25931</v>
      </c>
      <c r="H196" s="189">
        <v>48636</v>
      </c>
      <c r="I196" s="189">
        <v>30151</v>
      </c>
      <c r="J196" s="189">
        <v>8174</v>
      </c>
      <c r="K196" s="189">
        <v>9370</v>
      </c>
    </row>
    <row r="197" spans="1:11" ht="9.9499999999999993" customHeight="1" x14ac:dyDescent="0.2">
      <c r="A197" s="190"/>
      <c r="B197" s="195"/>
      <c r="C197" s="189"/>
      <c r="D197" s="189"/>
      <c r="E197" s="189"/>
      <c r="F197" s="189"/>
      <c r="G197" s="189"/>
      <c r="H197" s="189"/>
      <c r="I197" s="189"/>
      <c r="J197" s="189"/>
      <c r="K197" s="189"/>
    </row>
    <row r="198" spans="1:11" ht="9.9499999999999993" customHeight="1" x14ac:dyDescent="0.2">
      <c r="A198" s="190"/>
      <c r="B198" s="188" t="s">
        <v>239</v>
      </c>
      <c r="C198" s="189">
        <v>30258</v>
      </c>
      <c r="D198" s="189">
        <v>4521</v>
      </c>
      <c r="E198" s="189">
        <v>8422</v>
      </c>
      <c r="F198" s="189">
        <v>26478</v>
      </c>
      <c r="G198" s="189">
        <v>3357</v>
      </c>
      <c r="H198" s="189">
        <v>7114</v>
      </c>
      <c r="I198" s="189">
        <v>3780</v>
      </c>
      <c r="J198" s="189">
        <v>1164</v>
      </c>
      <c r="K198" s="189">
        <v>1308</v>
      </c>
    </row>
    <row r="199" spans="1:11" ht="9.9499999999999993" customHeight="1" x14ac:dyDescent="0.2">
      <c r="A199" s="190"/>
      <c r="B199" s="188" t="s">
        <v>240</v>
      </c>
      <c r="C199" s="189">
        <v>7541</v>
      </c>
      <c r="D199" s="189">
        <v>834</v>
      </c>
      <c r="E199" s="189">
        <v>1562</v>
      </c>
      <c r="F199" s="189">
        <v>7238</v>
      </c>
      <c r="G199" s="189">
        <v>790</v>
      </c>
      <c r="H199" s="189">
        <v>1502</v>
      </c>
      <c r="I199" s="189">
        <v>303</v>
      </c>
      <c r="J199" s="189">
        <v>44</v>
      </c>
      <c r="K199" s="189">
        <v>60</v>
      </c>
    </row>
    <row r="200" spans="1:11" ht="9.9499999999999993" customHeight="1" x14ac:dyDescent="0.2">
      <c r="A200" s="190"/>
      <c r="B200" s="188" t="s">
        <v>241</v>
      </c>
      <c r="C200" s="189">
        <v>4509</v>
      </c>
      <c r="D200" s="189">
        <v>513</v>
      </c>
      <c r="E200" s="189">
        <v>958</v>
      </c>
      <c r="F200" s="189">
        <v>4300</v>
      </c>
      <c r="G200" s="189">
        <v>485</v>
      </c>
      <c r="H200" s="189">
        <v>916</v>
      </c>
      <c r="I200" s="189">
        <v>209</v>
      </c>
      <c r="J200" s="189">
        <v>28</v>
      </c>
      <c r="K200" s="189">
        <v>42</v>
      </c>
    </row>
    <row r="201" spans="1:11" ht="9.9499999999999993" customHeight="1" x14ac:dyDescent="0.2">
      <c r="A201" s="190"/>
      <c r="B201" s="188" t="s">
        <v>242</v>
      </c>
      <c r="C201" s="189">
        <v>11036</v>
      </c>
      <c r="D201" s="189">
        <v>1883</v>
      </c>
      <c r="E201" s="189">
        <v>3497</v>
      </c>
      <c r="F201" s="189">
        <v>9557</v>
      </c>
      <c r="G201" s="189">
        <v>1464</v>
      </c>
      <c r="H201" s="189">
        <v>3006</v>
      </c>
      <c r="I201" s="189">
        <v>1479</v>
      </c>
      <c r="J201" s="189">
        <v>419</v>
      </c>
      <c r="K201" s="189">
        <v>491</v>
      </c>
    </row>
    <row r="202" spans="1:11" ht="9.9499999999999993" customHeight="1" x14ac:dyDescent="0.2">
      <c r="A202" s="190"/>
      <c r="B202" s="188" t="s">
        <v>185</v>
      </c>
      <c r="C202" s="189">
        <v>19939</v>
      </c>
      <c r="D202" s="189">
        <v>2671</v>
      </c>
      <c r="E202" s="189">
        <v>4939</v>
      </c>
      <c r="F202" s="189">
        <v>17922</v>
      </c>
      <c r="G202" s="189">
        <v>2274</v>
      </c>
      <c r="H202" s="189">
        <v>4450</v>
      </c>
      <c r="I202" s="189">
        <v>2017</v>
      </c>
      <c r="J202" s="189">
        <v>397</v>
      </c>
      <c r="K202" s="189">
        <v>489</v>
      </c>
    </row>
    <row r="203" spans="1:11" ht="9.9499999999999993" customHeight="1" x14ac:dyDescent="0.2">
      <c r="A203" s="190"/>
      <c r="B203" s="188" t="s">
        <v>243</v>
      </c>
      <c r="C203" s="189">
        <v>2537</v>
      </c>
      <c r="D203" s="189">
        <v>370</v>
      </c>
      <c r="E203" s="189">
        <v>616</v>
      </c>
      <c r="F203" s="189">
        <v>2343</v>
      </c>
      <c r="G203" s="189">
        <v>338</v>
      </c>
      <c r="H203" s="189">
        <v>566</v>
      </c>
      <c r="I203" s="189">
        <v>194</v>
      </c>
      <c r="J203" s="189">
        <v>32</v>
      </c>
      <c r="K203" s="189">
        <v>50</v>
      </c>
    </row>
    <row r="204" spans="1:11" ht="9.9499999999999993" customHeight="1" x14ac:dyDescent="0.2">
      <c r="A204" s="190"/>
      <c r="B204" s="188" t="s">
        <v>244</v>
      </c>
      <c r="C204" s="189">
        <v>15071</v>
      </c>
      <c r="D204" s="189">
        <v>2296</v>
      </c>
      <c r="E204" s="189">
        <v>4139</v>
      </c>
      <c r="F204" s="189">
        <v>12159</v>
      </c>
      <c r="G204" s="189">
        <v>1504</v>
      </c>
      <c r="H204" s="189">
        <v>3277</v>
      </c>
      <c r="I204" s="189">
        <v>2912</v>
      </c>
      <c r="J204" s="189">
        <v>792</v>
      </c>
      <c r="K204" s="189">
        <v>862</v>
      </c>
    </row>
    <row r="205" spans="1:11" ht="9.9499999999999993" customHeight="1" x14ac:dyDescent="0.2">
      <c r="A205" s="190"/>
      <c r="B205" s="188" t="s">
        <v>245</v>
      </c>
      <c r="C205" s="189">
        <v>1933</v>
      </c>
      <c r="D205" s="189">
        <v>254</v>
      </c>
      <c r="E205" s="189">
        <v>437</v>
      </c>
      <c r="F205" s="189">
        <v>1711</v>
      </c>
      <c r="G205" s="189">
        <v>211</v>
      </c>
      <c r="H205" s="189">
        <v>385</v>
      </c>
      <c r="I205" s="189">
        <v>222</v>
      </c>
      <c r="J205" s="189">
        <v>43</v>
      </c>
      <c r="K205" s="189">
        <v>52</v>
      </c>
    </row>
    <row r="206" spans="1:11" ht="9.9499999999999993" customHeight="1" x14ac:dyDescent="0.2">
      <c r="A206" s="190"/>
      <c r="B206" s="188" t="s">
        <v>246</v>
      </c>
      <c r="C206" s="189">
        <v>61419</v>
      </c>
      <c r="D206" s="189">
        <v>9853</v>
      </c>
      <c r="E206" s="189">
        <v>15903</v>
      </c>
      <c r="F206" s="189">
        <v>53882</v>
      </c>
      <c r="G206" s="189">
        <v>7175</v>
      </c>
      <c r="H206" s="189">
        <v>13013</v>
      </c>
      <c r="I206" s="189">
        <v>7537</v>
      </c>
      <c r="J206" s="189">
        <v>2678</v>
      </c>
      <c r="K206" s="189">
        <v>2890</v>
      </c>
    </row>
    <row r="207" spans="1:11" ht="9.9499999999999993" customHeight="1" x14ac:dyDescent="0.2">
      <c r="A207" s="190"/>
      <c r="B207" s="188" t="s">
        <v>247</v>
      </c>
      <c r="C207" s="189">
        <v>36015</v>
      </c>
      <c r="D207" s="189">
        <v>5999</v>
      </c>
      <c r="E207" s="189">
        <v>8972</v>
      </c>
      <c r="F207" s="189">
        <v>31175</v>
      </c>
      <c r="G207" s="189">
        <v>4836</v>
      </c>
      <c r="H207" s="189">
        <v>7662</v>
      </c>
      <c r="I207" s="189">
        <v>4840</v>
      </c>
      <c r="J207" s="189">
        <v>1163</v>
      </c>
      <c r="K207" s="189">
        <v>1310</v>
      </c>
    </row>
    <row r="208" spans="1:11" ht="9.9499999999999993" customHeight="1" x14ac:dyDescent="0.2">
      <c r="A208" s="190"/>
      <c r="B208" s="188" t="s">
        <v>248</v>
      </c>
      <c r="C208" s="189">
        <v>12450</v>
      </c>
      <c r="D208" s="189">
        <v>1961</v>
      </c>
      <c r="E208" s="189">
        <v>3148</v>
      </c>
      <c r="F208" s="189">
        <v>10044</v>
      </c>
      <c r="G208" s="189">
        <v>1341</v>
      </c>
      <c r="H208" s="189">
        <v>2407</v>
      </c>
      <c r="I208" s="189">
        <v>2406</v>
      </c>
      <c r="J208" s="189">
        <v>620</v>
      </c>
      <c r="K208" s="189">
        <v>741</v>
      </c>
    </row>
    <row r="209" spans="1:11" ht="9.9499999999999993" customHeight="1" x14ac:dyDescent="0.2">
      <c r="A209" s="190"/>
      <c r="B209" s="188" t="s">
        <v>249</v>
      </c>
      <c r="C209" s="189">
        <v>2057</v>
      </c>
      <c r="D209" s="189">
        <v>265</v>
      </c>
      <c r="E209" s="189">
        <v>466</v>
      </c>
      <c r="F209" s="189">
        <v>1372</v>
      </c>
      <c r="G209" s="189">
        <v>154</v>
      </c>
      <c r="H209" s="189">
        <v>323</v>
      </c>
      <c r="I209" s="189">
        <v>685</v>
      </c>
      <c r="J209" s="189">
        <v>111</v>
      </c>
      <c r="K209" s="189">
        <v>143</v>
      </c>
    </row>
    <row r="210" spans="1:11" ht="9.9499999999999993" customHeight="1" x14ac:dyDescent="0.2">
      <c r="A210" s="190"/>
      <c r="B210" s="188" t="s">
        <v>250</v>
      </c>
      <c r="C210" s="189">
        <v>10906</v>
      </c>
      <c r="D210" s="189">
        <v>1685</v>
      </c>
      <c r="E210" s="189">
        <v>3091</v>
      </c>
      <c r="F210" s="189">
        <v>8466</v>
      </c>
      <c r="G210" s="189">
        <v>1234</v>
      </c>
      <c r="H210" s="189">
        <v>2461</v>
      </c>
      <c r="I210" s="189">
        <v>2440</v>
      </c>
      <c r="J210" s="189">
        <v>451</v>
      </c>
      <c r="K210" s="189">
        <v>630</v>
      </c>
    </row>
    <row r="211" spans="1:11" ht="9.9499999999999993" customHeight="1" x14ac:dyDescent="0.2">
      <c r="A211" s="190"/>
      <c r="B211" s="188" t="s">
        <v>251</v>
      </c>
      <c r="C211" s="189">
        <v>6773</v>
      </c>
      <c r="D211" s="189">
        <v>924</v>
      </c>
      <c r="E211" s="189">
        <v>1687</v>
      </c>
      <c r="F211" s="189">
        <v>5781</v>
      </c>
      <c r="G211" s="189">
        <v>708</v>
      </c>
      <c r="H211" s="189">
        <v>1410</v>
      </c>
      <c r="I211" s="189">
        <v>992</v>
      </c>
      <c r="J211" s="189">
        <v>216</v>
      </c>
      <c r="K211" s="189">
        <v>277</v>
      </c>
    </row>
    <row r="212" spans="1:11" ht="9.9499999999999993" customHeight="1" x14ac:dyDescent="0.2">
      <c r="A212" s="190"/>
      <c r="B212" s="188" t="s">
        <v>252</v>
      </c>
      <c r="C212" s="189">
        <v>656</v>
      </c>
      <c r="D212" s="189">
        <v>76</v>
      </c>
      <c r="E212" s="189">
        <v>169</v>
      </c>
      <c r="F212" s="189">
        <v>521</v>
      </c>
      <c r="G212" s="189">
        <v>60</v>
      </c>
      <c r="H212" s="189">
        <v>144</v>
      </c>
      <c r="I212" s="189">
        <v>135</v>
      </c>
      <c r="J212" s="189">
        <v>16</v>
      </c>
      <c r="K212" s="189">
        <v>25</v>
      </c>
    </row>
    <row r="213" spans="1:11" ht="9.9499999999999993" customHeight="1" x14ac:dyDescent="0.2">
      <c r="A213" s="891"/>
      <c r="B213" s="892"/>
      <c r="C213" s="189"/>
      <c r="D213" s="189"/>
      <c r="E213" s="189"/>
      <c r="F213" s="189"/>
      <c r="G213" s="189"/>
      <c r="H213" s="189"/>
      <c r="I213" s="189"/>
      <c r="J213" s="189"/>
      <c r="K213" s="189"/>
    </row>
    <row r="214" spans="1:11" ht="9.9499999999999993" customHeight="1" x14ac:dyDescent="0.2">
      <c r="A214" s="180" t="s">
        <v>253</v>
      </c>
      <c r="B214" s="188"/>
      <c r="C214" s="189">
        <v>11428</v>
      </c>
      <c r="D214" s="189">
        <v>1549</v>
      </c>
      <c r="E214" s="189">
        <v>2813</v>
      </c>
      <c r="F214" s="189">
        <v>10890</v>
      </c>
      <c r="G214" s="189">
        <v>1364</v>
      </c>
      <c r="H214" s="189">
        <v>2614</v>
      </c>
      <c r="I214" s="189">
        <v>538</v>
      </c>
      <c r="J214" s="189">
        <v>185</v>
      </c>
      <c r="K214" s="189">
        <v>199</v>
      </c>
    </row>
    <row r="215" spans="1:11" ht="9.9499999999999993" customHeight="1" x14ac:dyDescent="0.2">
      <c r="A215" s="190"/>
      <c r="B215" s="188"/>
      <c r="C215" s="189"/>
      <c r="D215" s="189"/>
      <c r="E215" s="189"/>
      <c r="F215" s="189"/>
      <c r="G215" s="189"/>
      <c r="H215" s="189"/>
      <c r="I215" s="189"/>
      <c r="J215" s="189"/>
      <c r="K215" s="189"/>
    </row>
    <row r="216" spans="1:11" ht="9.9499999999999993" customHeight="1" x14ac:dyDescent="0.2">
      <c r="A216" s="180" t="s">
        <v>254</v>
      </c>
      <c r="B216" s="188"/>
      <c r="C216" s="189">
        <v>622383</v>
      </c>
      <c r="D216" s="189">
        <v>98822</v>
      </c>
      <c r="E216" s="189">
        <v>153682</v>
      </c>
      <c r="F216" s="189">
        <v>555938</v>
      </c>
      <c r="G216" s="189">
        <v>83027</v>
      </c>
      <c r="H216" s="189">
        <v>135255</v>
      </c>
      <c r="I216" s="189">
        <v>66445</v>
      </c>
      <c r="J216" s="189">
        <v>15795</v>
      </c>
      <c r="K216" s="189">
        <v>18427</v>
      </c>
    </row>
    <row r="217" spans="1:11" ht="9.9499999999999993" customHeight="1" x14ac:dyDescent="0.2">
      <c r="A217" s="190"/>
      <c r="B217" s="195"/>
      <c r="C217" s="189"/>
      <c r="D217" s="189"/>
      <c r="E217" s="189"/>
      <c r="F217" s="189"/>
      <c r="G217" s="189"/>
      <c r="H217" s="189"/>
      <c r="I217" s="189"/>
      <c r="J217" s="189"/>
      <c r="K217" s="189"/>
    </row>
    <row r="218" spans="1:11" ht="9.9499999999999993" customHeight="1" x14ac:dyDescent="0.2">
      <c r="A218" s="190"/>
      <c r="B218" s="188" t="s">
        <v>255</v>
      </c>
      <c r="C218" s="189">
        <v>22294</v>
      </c>
      <c r="D218" s="189">
        <v>3304</v>
      </c>
      <c r="E218" s="189">
        <v>5897</v>
      </c>
      <c r="F218" s="189">
        <v>19520</v>
      </c>
      <c r="G218" s="189">
        <v>2578</v>
      </c>
      <c r="H218" s="189">
        <v>5014</v>
      </c>
      <c r="I218" s="189">
        <v>2774</v>
      </c>
      <c r="J218" s="189">
        <v>726</v>
      </c>
      <c r="K218" s="189">
        <v>883</v>
      </c>
    </row>
    <row r="219" spans="1:11" ht="9.9499999999999993" customHeight="1" x14ac:dyDescent="0.2">
      <c r="A219" s="190"/>
      <c r="B219" s="188" t="s">
        <v>256</v>
      </c>
      <c r="C219" s="189">
        <v>1115</v>
      </c>
      <c r="D219" s="189">
        <v>160</v>
      </c>
      <c r="E219" s="189">
        <v>305</v>
      </c>
      <c r="F219" s="189">
        <v>746</v>
      </c>
      <c r="G219" s="189">
        <v>72</v>
      </c>
      <c r="H219" s="189">
        <v>184</v>
      </c>
      <c r="I219" s="189">
        <v>369</v>
      </c>
      <c r="J219" s="189">
        <v>88</v>
      </c>
      <c r="K219" s="189">
        <v>121</v>
      </c>
    </row>
    <row r="220" spans="1:11" ht="9.9499999999999993" customHeight="1" x14ac:dyDescent="0.2">
      <c r="A220" s="190"/>
      <c r="B220" s="188" t="s">
        <v>257</v>
      </c>
      <c r="C220" s="189">
        <v>14842</v>
      </c>
      <c r="D220" s="189">
        <v>2583</v>
      </c>
      <c r="E220" s="189">
        <v>4321</v>
      </c>
      <c r="F220" s="189">
        <v>11962</v>
      </c>
      <c r="G220" s="189">
        <v>1542</v>
      </c>
      <c r="H220" s="189">
        <v>3170</v>
      </c>
      <c r="I220" s="189">
        <v>2880</v>
      </c>
      <c r="J220" s="189">
        <v>1041</v>
      </c>
      <c r="K220" s="189">
        <v>1151</v>
      </c>
    </row>
    <row r="221" spans="1:11" ht="9.9499999999999993" customHeight="1" x14ac:dyDescent="0.2">
      <c r="A221" s="190"/>
      <c r="B221" s="188" t="s">
        <v>258</v>
      </c>
      <c r="C221" s="189">
        <v>27302</v>
      </c>
      <c r="D221" s="189">
        <v>3973</v>
      </c>
      <c r="E221" s="189">
        <v>7364</v>
      </c>
      <c r="F221" s="189">
        <v>24103</v>
      </c>
      <c r="G221" s="189">
        <v>3307</v>
      </c>
      <c r="H221" s="189">
        <v>6515</v>
      </c>
      <c r="I221" s="189">
        <v>3199</v>
      </c>
      <c r="J221" s="189">
        <v>666</v>
      </c>
      <c r="K221" s="189">
        <v>849</v>
      </c>
    </row>
    <row r="222" spans="1:11" ht="9.9499999999999993" customHeight="1" x14ac:dyDescent="0.2">
      <c r="A222" s="190"/>
      <c r="B222" s="188" t="s">
        <v>193</v>
      </c>
      <c r="C222" s="189">
        <v>77170</v>
      </c>
      <c r="D222" s="189">
        <v>13118</v>
      </c>
      <c r="E222" s="189">
        <v>17962</v>
      </c>
      <c r="F222" s="189">
        <v>72787</v>
      </c>
      <c r="G222" s="189">
        <v>12214</v>
      </c>
      <c r="H222" s="189">
        <v>16880</v>
      </c>
      <c r="I222" s="189">
        <v>4383</v>
      </c>
      <c r="J222" s="189">
        <v>904</v>
      </c>
      <c r="K222" s="189">
        <v>1082</v>
      </c>
    </row>
    <row r="223" spans="1:11" ht="9.9499999999999993" customHeight="1" x14ac:dyDescent="0.2">
      <c r="A223" s="190"/>
      <c r="B223" s="188" t="s">
        <v>259</v>
      </c>
      <c r="C223" s="189">
        <v>78934</v>
      </c>
      <c r="D223" s="189">
        <v>11301</v>
      </c>
      <c r="E223" s="189">
        <v>15223</v>
      </c>
      <c r="F223" s="189">
        <v>71270</v>
      </c>
      <c r="G223" s="189">
        <v>9640</v>
      </c>
      <c r="H223" s="189">
        <v>13264</v>
      </c>
      <c r="I223" s="189">
        <v>7664</v>
      </c>
      <c r="J223" s="189">
        <v>1661</v>
      </c>
      <c r="K223" s="189">
        <v>1959</v>
      </c>
    </row>
    <row r="224" spans="1:11" ht="9.9499999999999993" customHeight="1" x14ac:dyDescent="0.2">
      <c r="A224" s="190"/>
      <c r="B224" s="188" t="s">
        <v>260</v>
      </c>
      <c r="C224" s="189">
        <v>33312</v>
      </c>
      <c r="D224" s="189">
        <v>8796</v>
      </c>
      <c r="E224" s="189">
        <v>10295</v>
      </c>
      <c r="F224" s="189">
        <v>32783</v>
      </c>
      <c r="G224" s="189">
        <v>8661</v>
      </c>
      <c r="H224" s="189">
        <v>10125</v>
      </c>
      <c r="I224" s="189">
        <v>529</v>
      </c>
      <c r="J224" s="189">
        <v>135</v>
      </c>
      <c r="K224" s="189">
        <v>170</v>
      </c>
    </row>
    <row r="225" spans="1:11" ht="9.9499999999999993" customHeight="1" x14ac:dyDescent="0.2">
      <c r="A225" s="190"/>
      <c r="B225" s="188" t="s">
        <v>166</v>
      </c>
      <c r="C225" s="189">
        <v>213160</v>
      </c>
      <c r="D225" s="189">
        <v>34833</v>
      </c>
      <c r="E225" s="189">
        <v>52778</v>
      </c>
      <c r="F225" s="189">
        <v>179925</v>
      </c>
      <c r="G225" s="189">
        <v>26497</v>
      </c>
      <c r="H225" s="189">
        <v>43679</v>
      </c>
      <c r="I225" s="189">
        <v>33235</v>
      </c>
      <c r="J225" s="189">
        <v>8336</v>
      </c>
      <c r="K225" s="189">
        <v>9099</v>
      </c>
    </row>
    <row r="226" spans="1:11" ht="9.9499999999999993" customHeight="1" x14ac:dyDescent="0.2">
      <c r="A226" s="196"/>
      <c r="B226" s="188" t="s">
        <v>261</v>
      </c>
      <c r="C226" s="189">
        <v>10449</v>
      </c>
      <c r="D226" s="189">
        <v>1392</v>
      </c>
      <c r="E226" s="189">
        <v>2338</v>
      </c>
      <c r="F226" s="189">
        <v>8824</v>
      </c>
      <c r="G226" s="189">
        <v>1104</v>
      </c>
      <c r="H226" s="189">
        <v>1959</v>
      </c>
      <c r="I226" s="189">
        <v>1625</v>
      </c>
      <c r="J226" s="189">
        <v>288</v>
      </c>
      <c r="K226" s="189">
        <v>379</v>
      </c>
    </row>
    <row r="227" spans="1:11" ht="9.9499999999999993" customHeight="1" x14ac:dyDescent="0.2">
      <c r="A227" s="196"/>
      <c r="B227" s="188" t="s">
        <v>165</v>
      </c>
      <c r="C227" s="189">
        <v>67819</v>
      </c>
      <c r="D227" s="189">
        <v>8601</v>
      </c>
      <c r="E227" s="189">
        <v>17374</v>
      </c>
      <c r="F227" s="189">
        <v>62646</v>
      </c>
      <c r="G227" s="189">
        <v>7525</v>
      </c>
      <c r="H227" s="189">
        <v>15885</v>
      </c>
      <c r="I227" s="189">
        <v>5173</v>
      </c>
      <c r="J227" s="189">
        <v>1076</v>
      </c>
      <c r="K227" s="189">
        <v>1489</v>
      </c>
    </row>
    <row r="228" spans="1:11" ht="9.9499999999999993" customHeight="1" x14ac:dyDescent="0.2">
      <c r="A228" s="196"/>
      <c r="B228" s="188" t="s">
        <v>262</v>
      </c>
      <c r="C228" s="189">
        <v>75986</v>
      </c>
      <c r="D228" s="189">
        <v>10761</v>
      </c>
      <c r="E228" s="189">
        <v>19825</v>
      </c>
      <c r="F228" s="189">
        <v>71372</v>
      </c>
      <c r="G228" s="189">
        <v>9887</v>
      </c>
      <c r="H228" s="189">
        <v>18580</v>
      </c>
      <c r="I228" s="189">
        <v>4614</v>
      </c>
      <c r="J228" s="189">
        <v>874</v>
      </c>
      <c r="K228" s="189">
        <v>1245</v>
      </c>
    </row>
    <row r="229" spans="1:11" ht="9.9499999999999993" customHeight="1" x14ac:dyDescent="0.2">
      <c r="A229" s="190"/>
      <c r="B229" s="188"/>
      <c r="C229" s="189"/>
      <c r="D229" s="189"/>
      <c r="E229" s="189"/>
      <c r="F229" s="189"/>
      <c r="G229" s="189"/>
      <c r="H229" s="189"/>
      <c r="I229" s="189"/>
      <c r="J229" s="189"/>
      <c r="K229" s="189"/>
    </row>
    <row r="230" spans="1:11" ht="9.9499999999999993" customHeight="1" x14ac:dyDescent="0.2">
      <c r="A230" s="180" t="s">
        <v>263</v>
      </c>
      <c r="B230" s="188"/>
      <c r="C230" s="189">
        <v>158482</v>
      </c>
      <c r="D230" s="189">
        <v>25995</v>
      </c>
      <c r="E230" s="189">
        <v>44509</v>
      </c>
      <c r="F230" s="189">
        <v>136849</v>
      </c>
      <c r="G230" s="189">
        <v>21664</v>
      </c>
      <c r="H230" s="189">
        <v>38777</v>
      </c>
      <c r="I230" s="189">
        <v>21633</v>
      </c>
      <c r="J230" s="189">
        <v>4331</v>
      </c>
      <c r="K230" s="189">
        <v>5732</v>
      </c>
    </row>
    <row r="231" spans="1:11" ht="9.9499999999999993" customHeight="1" x14ac:dyDescent="0.2">
      <c r="A231" s="190"/>
      <c r="B231" s="195"/>
      <c r="C231" s="189"/>
      <c r="D231" s="189"/>
      <c r="E231" s="189"/>
      <c r="F231" s="189"/>
      <c r="G231" s="189"/>
      <c r="H231" s="189"/>
      <c r="I231" s="189"/>
      <c r="J231" s="189"/>
      <c r="K231" s="189"/>
    </row>
    <row r="232" spans="1:11" ht="9.9499999999999993" customHeight="1" x14ac:dyDescent="0.2">
      <c r="A232" s="190"/>
      <c r="B232" s="188" t="s">
        <v>264</v>
      </c>
      <c r="C232" s="189">
        <v>8584</v>
      </c>
      <c r="D232" s="189">
        <v>1466</v>
      </c>
      <c r="E232" s="189">
        <v>2511</v>
      </c>
      <c r="F232" s="189">
        <v>7593</v>
      </c>
      <c r="G232" s="189">
        <v>1289</v>
      </c>
      <c r="H232" s="189">
        <v>2273</v>
      </c>
      <c r="I232" s="189">
        <v>991</v>
      </c>
      <c r="J232" s="189">
        <v>177</v>
      </c>
      <c r="K232" s="189">
        <v>238</v>
      </c>
    </row>
    <row r="233" spans="1:11" ht="9.9499999999999993" customHeight="1" x14ac:dyDescent="0.2">
      <c r="A233" s="196"/>
      <c r="B233" s="188" t="s">
        <v>173</v>
      </c>
      <c r="C233" s="189">
        <v>33890</v>
      </c>
      <c r="D233" s="189">
        <v>5500</v>
      </c>
      <c r="E233" s="189">
        <v>9512</v>
      </c>
      <c r="F233" s="189">
        <v>30115</v>
      </c>
      <c r="G233" s="189">
        <v>4811</v>
      </c>
      <c r="H233" s="189">
        <v>8495</v>
      </c>
      <c r="I233" s="189">
        <v>3775</v>
      </c>
      <c r="J233" s="189">
        <v>689</v>
      </c>
      <c r="K233" s="189">
        <v>1017</v>
      </c>
    </row>
    <row r="234" spans="1:11" ht="9.9499999999999993" customHeight="1" x14ac:dyDescent="0.2">
      <c r="A234" s="196"/>
      <c r="B234" s="188" t="s">
        <v>265</v>
      </c>
      <c r="C234" s="189">
        <v>15958</v>
      </c>
      <c r="D234" s="189">
        <v>2389</v>
      </c>
      <c r="E234" s="189">
        <v>4838</v>
      </c>
      <c r="F234" s="189">
        <v>13409</v>
      </c>
      <c r="G234" s="189">
        <v>1938</v>
      </c>
      <c r="H234" s="189">
        <v>4229</v>
      </c>
      <c r="I234" s="189">
        <v>2549</v>
      </c>
      <c r="J234" s="189">
        <v>451</v>
      </c>
      <c r="K234" s="189">
        <v>609</v>
      </c>
    </row>
    <row r="235" spans="1:11" ht="9.9499999999999993" customHeight="1" x14ac:dyDescent="0.2">
      <c r="A235" s="190"/>
      <c r="B235" s="188" t="s">
        <v>179</v>
      </c>
      <c r="C235" s="189">
        <v>25593</v>
      </c>
      <c r="D235" s="189">
        <v>4321</v>
      </c>
      <c r="E235" s="189">
        <v>7344</v>
      </c>
      <c r="F235" s="189">
        <v>21051</v>
      </c>
      <c r="G235" s="189">
        <v>3409</v>
      </c>
      <c r="H235" s="189">
        <v>6134</v>
      </c>
      <c r="I235" s="189">
        <v>4542</v>
      </c>
      <c r="J235" s="189">
        <v>912</v>
      </c>
      <c r="K235" s="189">
        <v>1210</v>
      </c>
    </row>
    <row r="236" spans="1:11" ht="9.9499999999999993" customHeight="1" x14ac:dyDescent="0.2">
      <c r="A236" s="196"/>
      <c r="B236" s="188" t="s">
        <v>266</v>
      </c>
      <c r="C236" s="189">
        <v>10984</v>
      </c>
      <c r="D236" s="189">
        <v>1418</v>
      </c>
      <c r="E236" s="189">
        <v>1773</v>
      </c>
      <c r="F236" s="189">
        <v>9390</v>
      </c>
      <c r="G236" s="189">
        <v>1142</v>
      </c>
      <c r="H236" s="189">
        <v>1452</v>
      </c>
      <c r="I236" s="189">
        <v>1594</v>
      </c>
      <c r="J236" s="189">
        <v>276</v>
      </c>
      <c r="K236" s="189">
        <v>321</v>
      </c>
    </row>
    <row r="237" spans="1:11" ht="9.9499999999999993" customHeight="1" x14ac:dyDescent="0.2">
      <c r="A237" s="190"/>
      <c r="B237" s="188" t="s">
        <v>175</v>
      </c>
      <c r="C237" s="189">
        <v>44055</v>
      </c>
      <c r="D237" s="189">
        <v>7709</v>
      </c>
      <c r="E237" s="189">
        <v>12434</v>
      </c>
      <c r="F237" s="189">
        <v>37618</v>
      </c>
      <c r="G237" s="189">
        <v>6264</v>
      </c>
      <c r="H237" s="189">
        <v>10579</v>
      </c>
      <c r="I237" s="189">
        <v>6437</v>
      </c>
      <c r="J237" s="189">
        <v>1445</v>
      </c>
      <c r="K237" s="189">
        <v>1855</v>
      </c>
    </row>
    <row r="238" spans="1:11" ht="9.9499999999999993" customHeight="1" x14ac:dyDescent="0.2">
      <c r="A238" s="190"/>
      <c r="B238" s="188" t="s">
        <v>267</v>
      </c>
      <c r="C238" s="189">
        <v>7551</v>
      </c>
      <c r="D238" s="189">
        <v>1256</v>
      </c>
      <c r="E238" s="189">
        <v>2542</v>
      </c>
      <c r="F238" s="189">
        <v>6491</v>
      </c>
      <c r="G238" s="189">
        <v>1023</v>
      </c>
      <c r="H238" s="189">
        <v>2248</v>
      </c>
      <c r="I238" s="189">
        <v>1060</v>
      </c>
      <c r="J238" s="189">
        <v>233</v>
      </c>
      <c r="K238" s="189">
        <v>294</v>
      </c>
    </row>
    <row r="239" spans="1:11" ht="9.9499999999999993" customHeight="1" x14ac:dyDescent="0.2">
      <c r="A239" s="190"/>
      <c r="B239" s="188" t="s">
        <v>268</v>
      </c>
      <c r="C239" s="189">
        <v>11867</v>
      </c>
      <c r="D239" s="189">
        <v>1936</v>
      </c>
      <c r="E239" s="189">
        <v>3555</v>
      </c>
      <c r="F239" s="189">
        <v>11182</v>
      </c>
      <c r="G239" s="189">
        <v>1788</v>
      </c>
      <c r="H239" s="189">
        <v>3367</v>
      </c>
      <c r="I239" s="189">
        <v>685</v>
      </c>
      <c r="J239" s="189">
        <v>148</v>
      </c>
      <c r="K239" s="189">
        <v>188</v>
      </c>
    </row>
    <row r="240" spans="1:11" ht="9.9499999999999993" customHeight="1" x14ac:dyDescent="0.2">
      <c r="A240" s="190"/>
      <c r="B240" s="195"/>
      <c r="C240" s="189"/>
      <c r="D240" s="189"/>
      <c r="E240" s="189"/>
      <c r="F240" s="189"/>
      <c r="G240" s="189"/>
      <c r="H240" s="189"/>
      <c r="I240" s="189"/>
      <c r="J240" s="189"/>
      <c r="K240" s="189"/>
    </row>
    <row r="241" spans="1:11" ht="9.9499999999999993" customHeight="1" x14ac:dyDescent="0.2">
      <c r="A241" s="180" t="s">
        <v>269</v>
      </c>
      <c r="B241" s="188"/>
      <c r="C241" s="189">
        <v>124782</v>
      </c>
      <c r="D241" s="189">
        <v>15978</v>
      </c>
      <c r="E241" s="189">
        <v>22338</v>
      </c>
      <c r="F241" s="189">
        <v>112758</v>
      </c>
      <c r="G241" s="189">
        <v>13946</v>
      </c>
      <c r="H241" s="189">
        <v>19946</v>
      </c>
      <c r="I241" s="189">
        <v>12024</v>
      </c>
      <c r="J241" s="189">
        <v>2032</v>
      </c>
      <c r="K241" s="189">
        <v>2392</v>
      </c>
    </row>
    <row r="242" spans="1:11" ht="9.9499999999999993" customHeight="1" x14ac:dyDescent="0.2">
      <c r="A242" s="196"/>
      <c r="B242" s="195"/>
      <c r="C242" s="189"/>
      <c r="D242" s="189"/>
      <c r="E242" s="189"/>
      <c r="F242" s="189"/>
      <c r="G242" s="189"/>
      <c r="H242" s="189"/>
      <c r="I242" s="189"/>
      <c r="J242" s="189"/>
      <c r="K242" s="189"/>
    </row>
    <row r="243" spans="1:11" ht="9.9499999999999993" customHeight="1" x14ac:dyDescent="0.2">
      <c r="A243" s="190"/>
      <c r="B243" s="188" t="s">
        <v>112</v>
      </c>
      <c r="C243" s="189">
        <v>53053</v>
      </c>
      <c r="D243" s="189">
        <v>8550</v>
      </c>
      <c r="E243" s="189">
        <v>12038</v>
      </c>
      <c r="F243" s="189">
        <v>49581</v>
      </c>
      <c r="G243" s="189">
        <v>7855</v>
      </c>
      <c r="H243" s="189">
        <v>11170</v>
      </c>
      <c r="I243" s="189">
        <v>3472</v>
      </c>
      <c r="J243" s="189">
        <v>695</v>
      </c>
      <c r="K243" s="189">
        <v>868</v>
      </c>
    </row>
    <row r="244" spans="1:11" ht="9.9499999999999993" customHeight="1" x14ac:dyDescent="0.2">
      <c r="A244" s="190"/>
      <c r="B244" s="188" t="s">
        <v>113</v>
      </c>
      <c r="C244" s="189">
        <v>61700</v>
      </c>
      <c r="D244" s="189">
        <v>6466</v>
      </c>
      <c r="E244" s="189">
        <v>8996</v>
      </c>
      <c r="F244" s="189">
        <v>54340</v>
      </c>
      <c r="G244" s="189">
        <v>5248</v>
      </c>
      <c r="H244" s="189">
        <v>7611</v>
      </c>
      <c r="I244" s="189">
        <v>7360</v>
      </c>
      <c r="J244" s="189">
        <v>1218</v>
      </c>
      <c r="K244" s="189">
        <v>1385</v>
      </c>
    </row>
    <row r="245" spans="1:11" ht="9.9499999999999993" customHeight="1" x14ac:dyDescent="0.2">
      <c r="A245" s="190"/>
      <c r="B245" s="188" t="s">
        <v>114</v>
      </c>
      <c r="C245" s="189">
        <v>10029</v>
      </c>
      <c r="D245" s="189">
        <v>962</v>
      </c>
      <c r="E245" s="189">
        <v>1304</v>
      </c>
      <c r="F245" s="189">
        <v>8837</v>
      </c>
      <c r="G245" s="189">
        <v>843</v>
      </c>
      <c r="H245" s="189">
        <v>1165</v>
      </c>
      <c r="I245" s="189">
        <v>1192</v>
      </c>
      <c r="J245" s="189">
        <v>119</v>
      </c>
      <c r="K245" s="189">
        <v>139</v>
      </c>
    </row>
    <row r="246" spans="1:11" ht="9.9499999999999993" customHeight="1" x14ac:dyDescent="0.2">
      <c r="A246" s="190"/>
      <c r="B246" s="188"/>
      <c r="C246" s="189"/>
      <c r="D246" s="189"/>
      <c r="E246" s="189"/>
      <c r="F246" s="189"/>
      <c r="G246" s="189"/>
      <c r="H246" s="189"/>
      <c r="I246" s="189"/>
      <c r="J246" s="189"/>
      <c r="K246" s="189"/>
    </row>
    <row r="247" spans="1:11" ht="9.9499999999999993" customHeight="1" x14ac:dyDescent="0.2">
      <c r="A247" s="180" t="s">
        <v>270</v>
      </c>
      <c r="B247" s="188"/>
      <c r="C247" s="189">
        <v>37482</v>
      </c>
      <c r="D247" s="189">
        <v>5731</v>
      </c>
      <c r="E247" s="189">
        <v>9444</v>
      </c>
      <c r="F247" s="189">
        <v>33190</v>
      </c>
      <c r="G247" s="189">
        <v>4719</v>
      </c>
      <c r="H247" s="189">
        <v>8291</v>
      </c>
      <c r="I247" s="189">
        <v>4292</v>
      </c>
      <c r="J247" s="189">
        <v>1012</v>
      </c>
      <c r="K247" s="189">
        <v>1153</v>
      </c>
    </row>
    <row r="248" spans="1:11" ht="9.9499999999999993" customHeight="1" x14ac:dyDescent="0.2">
      <c r="A248" s="196"/>
      <c r="B248" s="195"/>
      <c r="C248" s="189"/>
      <c r="D248" s="189"/>
      <c r="E248" s="189"/>
      <c r="F248" s="189"/>
      <c r="G248" s="189"/>
      <c r="H248" s="189"/>
      <c r="I248" s="189"/>
      <c r="J248" s="189"/>
      <c r="K248" s="189"/>
    </row>
    <row r="249" spans="1:11" ht="9.9499999999999993" customHeight="1" x14ac:dyDescent="0.2">
      <c r="A249" s="190"/>
      <c r="B249" s="188" t="s">
        <v>271</v>
      </c>
      <c r="C249" s="189">
        <v>6728</v>
      </c>
      <c r="D249" s="189">
        <v>885</v>
      </c>
      <c r="E249" s="189">
        <v>1137</v>
      </c>
      <c r="F249" s="189">
        <v>6183</v>
      </c>
      <c r="G249" s="189">
        <v>772</v>
      </c>
      <c r="H249" s="189">
        <v>1021</v>
      </c>
      <c r="I249" s="189">
        <v>545</v>
      </c>
      <c r="J249" s="189">
        <v>113</v>
      </c>
      <c r="K249" s="189">
        <v>116</v>
      </c>
    </row>
    <row r="250" spans="1:11" ht="9.9499999999999993" customHeight="1" x14ac:dyDescent="0.2">
      <c r="A250" s="190"/>
      <c r="B250" s="188" t="s">
        <v>272</v>
      </c>
      <c r="C250" s="189">
        <v>3637</v>
      </c>
      <c r="D250" s="189">
        <v>619</v>
      </c>
      <c r="E250" s="189">
        <v>1082</v>
      </c>
      <c r="F250" s="189">
        <v>3174</v>
      </c>
      <c r="G250" s="189">
        <v>510</v>
      </c>
      <c r="H250" s="189">
        <v>950</v>
      </c>
      <c r="I250" s="189">
        <v>463</v>
      </c>
      <c r="J250" s="189">
        <v>109</v>
      </c>
      <c r="K250" s="189">
        <v>132</v>
      </c>
    </row>
    <row r="251" spans="1:11" ht="9.9499999999999993" customHeight="1" x14ac:dyDescent="0.2">
      <c r="A251" s="196"/>
      <c r="B251" s="188" t="s">
        <v>273</v>
      </c>
      <c r="C251" s="189">
        <v>13830</v>
      </c>
      <c r="D251" s="189">
        <v>2062</v>
      </c>
      <c r="E251" s="189">
        <v>3500</v>
      </c>
      <c r="F251" s="189">
        <v>11838</v>
      </c>
      <c r="G251" s="189">
        <v>1602</v>
      </c>
      <c r="H251" s="189">
        <v>2979</v>
      </c>
      <c r="I251" s="189">
        <v>1992</v>
      </c>
      <c r="J251" s="189">
        <v>460</v>
      </c>
      <c r="K251" s="189">
        <v>521</v>
      </c>
    </row>
    <row r="252" spans="1:11" ht="9.9499999999999993" customHeight="1" x14ac:dyDescent="0.2">
      <c r="A252" s="190"/>
      <c r="B252" s="188" t="s">
        <v>274</v>
      </c>
      <c r="C252" s="189">
        <v>2559</v>
      </c>
      <c r="D252" s="189">
        <v>430</v>
      </c>
      <c r="E252" s="189">
        <v>744</v>
      </c>
      <c r="F252" s="189">
        <v>2164</v>
      </c>
      <c r="G252" s="189">
        <v>326</v>
      </c>
      <c r="H252" s="189">
        <v>627</v>
      </c>
      <c r="I252" s="189">
        <v>395</v>
      </c>
      <c r="J252" s="189">
        <v>104</v>
      </c>
      <c r="K252" s="189">
        <v>117</v>
      </c>
    </row>
    <row r="253" spans="1:11" ht="9.9499999999999993" customHeight="1" x14ac:dyDescent="0.2">
      <c r="A253" s="190"/>
      <c r="B253" s="188" t="s">
        <v>275</v>
      </c>
      <c r="C253" s="189">
        <v>10728</v>
      </c>
      <c r="D253" s="189">
        <v>1735</v>
      </c>
      <c r="E253" s="189">
        <v>2981</v>
      </c>
      <c r="F253" s="189">
        <v>9831</v>
      </c>
      <c r="G253" s="189">
        <v>1509</v>
      </c>
      <c r="H253" s="189">
        <v>2714</v>
      </c>
      <c r="I253" s="189">
        <v>897</v>
      </c>
      <c r="J253" s="189">
        <v>226</v>
      </c>
      <c r="K253" s="189">
        <v>267</v>
      </c>
    </row>
    <row r="254" spans="1:11" ht="9.9499999999999993" customHeight="1" x14ac:dyDescent="0.2">
      <c r="A254" s="190"/>
      <c r="B254" s="195"/>
      <c r="C254" s="189"/>
      <c r="D254" s="189"/>
      <c r="E254" s="189"/>
      <c r="F254" s="189"/>
      <c r="G254" s="189"/>
      <c r="H254" s="189"/>
      <c r="I254" s="189"/>
      <c r="J254" s="189"/>
      <c r="K254" s="189"/>
    </row>
    <row r="255" spans="1:11" ht="9.9499999999999993" customHeight="1" x14ac:dyDescent="0.2">
      <c r="A255" s="180" t="s">
        <v>276</v>
      </c>
      <c r="B255" s="188"/>
      <c r="C255" s="189">
        <v>185992</v>
      </c>
      <c r="D255" s="189">
        <v>29729</v>
      </c>
      <c r="E255" s="189">
        <v>48572</v>
      </c>
      <c r="F255" s="189">
        <v>141287</v>
      </c>
      <c r="G255" s="189">
        <v>20348</v>
      </c>
      <c r="H255" s="189">
        <v>36952</v>
      </c>
      <c r="I255" s="189">
        <v>44705</v>
      </c>
      <c r="J255" s="189">
        <v>9381</v>
      </c>
      <c r="K255" s="189">
        <v>11620</v>
      </c>
    </row>
    <row r="256" spans="1:11" ht="9.9499999999999993" customHeight="1" x14ac:dyDescent="0.2">
      <c r="A256" s="190"/>
      <c r="B256" s="195"/>
      <c r="C256" s="189"/>
      <c r="D256" s="189"/>
      <c r="E256" s="189"/>
      <c r="F256" s="189"/>
      <c r="G256" s="189"/>
      <c r="H256" s="189"/>
      <c r="I256" s="189"/>
      <c r="J256" s="189"/>
      <c r="K256" s="189"/>
    </row>
    <row r="257" spans="1:11" ht="9.9499999999999993" customHeight="1" x14ac:dyDescent="0.2">
      <c r="A257" s="190"/>
      <c r="B257" s="188" t="s">
        <v>277</v>
      </c>
      <c r="C257" s="189">
        <v>12583</v>
      </c>
      <c r="D257" s="189">
        <v>2414</v>
      </c>
      <c r="E257" s="189">
        <v>3546</v>
      </c>
      <c r="F257" s="189">
        <v>9996</v>
      </c>
      <c r="G257" s="189">
        <v>1752</v>
      </c>
      <c r="H257" s="189">
        <v>2764</v>
      </c>
      <c r="I257" s="189">
        <v>2587</v>
      </c>
      <c r="J257" s="189">
        <v>662</v>
      </c>
      <c r="K257" s="189">
        <v>782</v>
      </c>
    </row>
    <row r="258" spans="1:11" ht="9.9499999999999993" customHeight="1" x14ac:dyDescent="0.2">
      <c r="A258" s="196"/>
      <c r="B258" s="188" t="s">
        <v>278</v>
      </c>
      <c r="C258" s="189">
        <v>725</v>
      </c>
      <c r="D258" s="189">
        <v>115</v>
      </c>
      <c r="E258" s="189">
        <v>183</v>
      </c>
      <c r="F258" s="189">
        <v>411</v>
      </c>
      <c r="G258" s="189">
        <v>43</v>
      </c>
      <c r="H258" s="189">
        <v>90</v>
      </c>
      <c r="I258" s="189">
        <v>314</v>
      </c>
      <c r="J258" s="189">
        <v>72</v>
      </c>
      <c r="K258" s="189">
        <v>93</v>
      </c>
    </row>
    <row r="259" spans="1:11" ht="9.9499999999999993" customHeight="1" x14ac:dyDescent="0.2">
      <c r="A259" s="190"/>
      <c r="B259" s="188" t="s">
        <v>279</v>
      </c>
      <c r="C259" s="189">
        <v>38189</v>
      </c>
      <c r="D259" s="189">
        <v>5961</v>
      </c>
      <c r="E259" s="189">
        <v>9381</v>
      </c>
      <c r="F259" s="189">
        <v>29688</v>
      </c>
      <c r="G259" s="189">
        <v>4259</v>
      </c>
      <c r="H259" s="189">
        <v>7261</v>
      </c>
      <c r="I259" s="189">
        <v>8501</v>
      </c>
      <c r="J259" s="189">
        <v>1702</v>
      </c>
      <c r="K259" s="189">
        <v>2120</v>
      </c>
    </row>
    <row r="260" spans="1:11" ht="9.9499999999999993" customHeight="1" x14ac:dyDescent="0.2">
      <c r="A260" s="190"/>
      <c r="B260" s="188" t="s">
        <v>280</v>
      </c>
      <c r="C260" s="189">
        <v>12021</v>
      </c>
      <c r="D260" s="189">
        <v>2126</v>
      </c>
      <c r="E260" s="189">
        <v>3178</v>
      </c>
      <c r="F260" s="189">
        <v>6452</v>
      </c>
      <c r="G260" s="189">
        <v>942</v>
      </c>
      <c r="H260" s="189">
        <v>1762</v>
      </c>
      <c r="I260" s="189">
        <v>5569</v>
      </c>
      <c r="J260" s="189">
        <v>1184</v>
      </c>
      <c r="K260" s="189">
        <v>1416</v>
      </c>
    </row>
    <row r="261" spans="1:11" ht="9.9499999999999993" customHeight="1" x14ac:dyDescent="0.2">
      <c r="A261" s="190"/>
      <c r="B261" s="188" t="s">
        <v>281</v>
      </c>
      <c r="C261" s="189">
        <v>3695</v>
      </c>
      <c r="D261" s="189">
        <v>561</v>
      </c>
      <c r="E261" s="189">
        <v>876</v>
      </c>
      <c r="F261" s="189">
        <v>2806</v>
      </c>
      <c r="G261" s="189">
        <v>388</v>
      </c>
      <c r="H261" s="189">
        <v>658</v>
      </c>
      <c r="I261" s="189">
        <v>889</v>
      </c>
      <c r="J261" s="189">
        <v>173</v>
      </c>
      <c r="K261" s="189">
        <v>218</v>
      </c>
    </row>
    <row r="262" spans="1:11" ht="9.9499999999999993" customHeight="1" x14ac:dyDescent="0.2">
      <c r="A262" s="190"/>
      <c r="B262" s="188" t="s">
        <v>282</v>
      </c>
      <c r="C262" s="189">
        <v>24466</v>
      </c>
      <c r="D262" s="189">
        <v>4162</v>
      </c>
      <c r="E262" s="189">
        <v>6628</v>
      </c>
      <c r="F262" s="189">
        <v>19674</v>
      </c>
      <c r="G262" s="189">
        <v>3026</v>
      </c>
      <c r="H262" s="189">
        <v>5371</v>
      </c>
      <c r="I262" s="189">
        <v>4792</v>
      </c>
      <c r="J262" s="189">
        <v>1136</v>
      </c>
      <c r="K262" s="189">
        <v>1257</v>
      </c>
    </row>
    <row r="263" spans="1:11" ht="9.9499999999999993" customHeight="1" x14ac:dyDescent="0.2">
      <c r="A263" s="190"/>
      <c r="B263" s="188" t="s">
        <v>283</v>
      </c>
      <c r="C263" s="189">
        <v>4487</v>
      </c>
      <c r="D263" s="189">
        <v>700</v>
      </c>
      <c r="E263" s="189">
        <v>1255</v>
      </c>
      <c r="F263" s="189">
        <v>3431</v>
      </c>
      <c r="G263" s="189">
        <v>433</v>
      </c>
      <c r="H263" s="189">
        <v>944</v>
      </c>
      <c r="I263" s="189">
        <v>1056</v>
      </c>
      <c r="J263" s="189">
        <v>267</v>
      </c>
      <c r="K263" s="189">
        <v>311</v>
      </c>
    </row>
    <row r="264" spans="1:11" ht="9.9499999999999993" customHeight="1" x14ac:dyDescent="0.2">
      <c r="A264" s="190"/>
      <c r="B264" s="188" t="s">
        <v>284</v>
      </c>
      <c r="C264" s="189">
        <v>17960</v>
      </c>
      <c r="D264" s="189">
        <v>2768</v>
      </c>
      <c r="E264" s="189">
        <v>4407</v>
      </c>
      <c r="F264" s="189">
        <v>14508</v>
      </c>
      <c r="G264" s="189">
        <v>2088</v>
      </c>
      <c r="H264" s="189">
        <v>3590</v>
      </c>
      <c r="I264" s="189">
        <v>3452</v>
      </c>
      <c r="J264" s="189">
        <v>680</v>
      </c>
      <c r="K264" s="189">
        <v>817</v>
      </c>
    </row>
    <row r="265" spans="1:11" ht="9.9499999999999993" customHeight="1" x14ac:dyDescent="0.2">
      <c r="A265" s="190"/>
      <c r="B265" s="188" t="s">
        <v>285</v>
      </c>
      <c r="C265" s="189">
        <v>1909</v>
      </c>
      <c r="D265" s="189">
        <v>389</v>
      </c>
      <c r="E265" s="189">
        <v>596</v>
      </c>
      <c r="F265" s="189">
        <v>1418</v>
      </c>
      <c r="G265" s="189">
        <v>259</v>
      </c>
      <c r="H265" s="189">
        <v>445</v>
      </c>
      <c r="I265" s="189">
        <v>491</v>
      </c>
      <c r="J265" s="189">
        <v>130</v>
      </c>
      <c r="K265" s="189">
        <v>151</v>
      </c>
    </row>
    <row r="266" spans="1:11" ht="9.9499999999999993" customHeight="1" x14ac:dyDescent="0.2">
      <c r="A266" s="196"/>
      <c r="B266" s="188" t="s">
        <v>286</v>
      </c>
      <c r="C266" s="189">
        <v>15987</v>
      </c>
      <c r="D266" s="189">
        <v>2338</v>
      </c>
      <c r="E266" s="189">
        <v>3591</v>
      </c>
      <c r="F266" s="189">
        <v>12256</v>
      </c>
      <c r="G266" s="189">
        <v>1624</v>
      </c>
      <c r="H266" s="189">
        <v>2707</v>
      </c>
      <c r="I266" s="189">
        <v>3731</v>
      </c>
      <c r="J266" s="189">
        <v>714</v>
      </c>
      <c r="K266" s="189">
        <v>884</v>
      </c>
    </row>
    <row r="267" spans="1:11" ht="9.9499999999999993" customHeight="1" x14ac:dyDescent="0.2">
      <c r="A267" s="196"/>
      <c r="B267" s="188" t="s">
        <v>161</v>
      </c>
      <c r="C267" s="189">
        <v>51786</v>
      </c>
      <c r="D267" s="189">
        <v>7793</v>
      </c>
      <c r="E267" s="189">
        <v>14285</v>
      </c>
      <c r="F267" s="189">
        <v>39190</v>
      </c>
      <c r="G267" s="189">
        <v>5316</v>
      </c>
      <c r="H267" s="189">
        <v>10934</v>
      </c>
      <c r="I267" s="189">
        <v>12596</v>
      </c>
      <c r="J267" s="189">
        <v>2477</v>
      </c>
      <c r="K267" s="189">
        <v>3351</v>
      </c>
    </row>
    <row r="268" spans="1:11" ht="9.9499999999999993" customHeight="1" x14ac:dyDescent="0.2">
      <c r="A268" s="196"/>
      <c r="B268" s="188" t="s">
        <v>287</v>
      </c>
      <c r="C268" s="189">
        <v>2184</v>
      </c>
      <c r="D268" s="189">
        <v>402</v>
      </c>
      <c r="E268" s="189">
        <v>646</v>
      </c>
      <c r="F268" s="189">
        <v>1457</v>
      </c>
      <c r="G268" s="189">
        <v>218</v>
      </c>
      <c r="H268" s="189">
        <v>426</v>
      </c>
      <c r="I268" s="189">
        <v>727</v>
      </c>
      <c r="J268" s="189">
        <v>184</v>
      </c>
      <c r="K268" s="189">
        <v>220</v>
      </c>
    </row>
    <row r="269" spans="1:11" ht="9.9499999999999993" customHeight="1" x14ac:dyDescent="0.2">
      <c r="A269" s="190"/>
      <c r="B269" s="188"/>
      <c r="C269" s="189"/>
      <c r="D269" s="189"/>
      <c r="E269" s="189"/>
      <c r="F269" s="189"/>
      <c r="G269" s="189"/>
      <c r="H269" s="189"/>
      <c r="I269" s="189"/>
      <c r="J269" s="189"/>
      <c r="K269" s="189"/>
    </row>
    <row r="270" spans="1:11" ht="9.9499999999999993" customHeight="1" x14ac:dyDescent="0.2">
      <c r="A270" s="180" t="s">
        <v>288</v>
      </c>
      <c r="B270" s="188"/>
      <c r="C270" s="189">
        <v>60088</v>
      </c>
      <c r="D270" s="189">
        <v>8354</v>
      </c>
      <c r="E270" s="189">
        <v>14105</v>
      </c>
      <c r="F270" s="189">
        <v>47501</v>
      </c>
      <c r="G270" s="189">
        <v>5759</v>
      </c>
      <c r="H270" s="189">
        <v>10842</v>
      </c>
      <c r="I270" s="189">
        <v>12587</v>
      </c>
      <c r="J270" s="189">
        <v>2595</v>
      </c>
      <c r="K270" s="189">
        <v>3263</v>
      </c>
    </row>
    <row r="271" spans="1:11" ht="9.9499999999999993" customHeight="1" x14ac:dyDescent="0.2">
      <c r="A271" s="190"/>
      <c r="B271" s="195"/>
      <c r="C271" s="189"/>
      <c r="D271" s="189"/>
      <c r="E271" s="189"/>
      <c r="F271" s="189"/>
      <c r="G271" s="189"/>
      <c r="H271" s="189"/>
      <c r="I271" s="189"/>
      <c r="J271" s="189"/>
      <c r="K271" s="189"/>
    </row>
    <row r="272" spans="1:11" ht="9.9499999999999993" customHeight="1" x14ac:dyDescent="0.2">
      <c r="A272" s="190"/>
      <c r="B272" s="188" t="s">
        <v>289</v>
      </c>
      <c r="C272" s="189">
        <v>14989</v>
      </c>
      <c r="D272" s="189">
        <v>1875</v>
      </c>
      <c r="E272" s="189">
        <v>3632</v>
      </c>
      <c r="F272" s="189">
        <v>13281</v>
      </c>
      <c r="G272" s="189">
        <v>1569</v>
      </c>
      <c r="H272" s="189">
        <v>3196</v>
      </c>
      <c r="I272" s="189">
        <v>1708</v>
      </c>
      <c r="J272" s="189">
        <v>306</v>
      </c>
      <c r="K272" s="189">
        <v>436</v>
      </c>
    </row>
    <row r="273" spans="1:11" ht="9.9499999999999993" customHeight="1" x14ac:dyDescent="0.2">
      <c r="A273" s="190"/>
      <c r="B273" s="188" t="s">
        <v>290</v>
      </c>
      <c r="C273" s="189">
        <v>4441</v>
      </c>
      <c r="D273" s="189">
        <v>642</v>
      </c>
      <c r="E273" s="189">
        <v>1072</v>
      </c>
      <c r="F273" s="189">
        <v>3135</v>
      </c>
      <c r="G273" s="189">
        <v>347</v>
      </c>
      <c r="H273" s="189">
        <v>740</v>
      </c>
      <c r="I273" s="189">
        <v>1306</v>
      </c>
      <c r="J273" s="189">
        <v>295</v>
      </c>
      <c r="K273" s="189">
        <v>332</v>
      </c>
    </row>
    <row r="274" spans="1:11" ht="9.9499999999999993" customHeight="1" x14ac:dyDescent="0.2">
      <c r="A274" s="190"/>
      <c r="B274" s="188" t="s">
        <v>291</v>
      </c>
      <c r="C274" s="189">
        <v>21341</v>
      </c>
      <c r="D274" s="189">
        <v>3286</v>
      </c>
      <c r="E274" s="189">
        <v>4762</v>
      </c>
      <c r="F274" s="189">
        <v>17781</v>
      </c>
      <c r="G274" s="189">
        <v>2354</v>
      </c>
      <c r="H274" s="189">
        <v>3821</v>
      </c>
      <c r="I274" s="189">
        <v>3560</v>
      </c>
      <c r="J274" s="189">
        <v>932</v>
      </c>
      <c r="K274" s="189">
        <v>941</v>
      </c>
    </row>
    <row r="275" spans="1:11" ht="9.9499999999999993" customHeight="1" x14ac:dyDescent="0.2">
      <c r="A275" s="190"/>
      <c r="B275" s="188" t="s">
        <v>292</v>
      </c>
      <c r="C275" s="189">
        <v>5444</v>
      </c>
      <c r="D275" s="189">
        <v>788</v>
      </c>
      <c r="E275" s="189">
        <v>1368</v>
      </c>
      <c r="F275" s="189">
        <v>4375</v>
      </c>
      <c r="G275" s="189">
        <v>536</v>
      </c>
      <c r="H275" s="189">
        <v>1061</v>
      </c>
      <c r="I275" s="189">
        <v>1069</v>
      </c>
      <c r="J275" s="189">
        <v>252</v>
      </c>
      <c r="K275" s="189">
        <v>307</v>
      </c>
    </row>
    <row r="276" spans="1:11" ht="9.9499999999999993" customHeight="1" x14ac:dyDescent="0.2">
      <c r="A276" s="190"/>
      <c r="B276" s="188" t="s">
        <v>293</v>
      </c>
      <c r="C276" s="189">
        <v>13873</v>
      </c>
      <c r="D276" s="189">
        <v>1763</v>
      </c>
      <c r="E276" s="189">
        <v>3271</v>
      </c>
      <c r="F276" s="189">
        <v>8929</v>
      </c>
      <c r="G276" s="189">
        <v>953</v>
      </c>
      <c r="H276" s="189">
        <v>2024</v>
      </c>
      <c r="I276" s="189">
        <v>4944</v>
      </c>
      <c r="J276" s="189">
        <v>810</v>
      </c>
      <c r="K276" s="189">
        <v>1247</v>
      </c>
    </row>
    <row r="277" spans="1:11" ht="9.9499999999999993" customHeight="1" x14ac:dyDescent="0.2">
      <c r="A277" s="190"/>
      <c r="B277" s="188"/>
      <c r="C277" s="189"/>
      <c r="D277" s="189"/>
      <c r="E277" s="189"/>
      <c r="F277" s="189"/>
      <c r="G277" s="189"/>
      <c r="H277" s="189"/>
      <c r="I277" s="189"/>
      <c r="J277" s="189"/>
      <c r="K277" s="189"/>
    </row>
    <row r="278" spans="1:11" ht="9.9499999999999993" customHeight="1" x14ac:dyDescent="0.2">
      <c r="A278" s="180" t="s">
        <v>294</v>
      </c>
      <c r="B278" s="188"/>
      <c r="C278" s="189">
        <v>2445</v>
      </c>
      <c r="D278" s="189">
        <v>1153</v>
      </c>
      <c r="E278" s="189">
        <v>1420</v>
      </c>
      <c r="F278" s="189">
        <v>1234</v>
      </c>
      <c r="G278" s="189">
        <v>203</v>
      </c>
      <c r="H278" s="189">
        <v>431</v>
      </c>
      <c r="I278" s="189">
        <v>1211</v>
      </c>
      <c r="J278" s="189">
        <v>950</v>
      </c>
      <c r="K278" s="189">
        <v>989</v>
      </c>
    </row>
    <row r="279" spans="1:11" ht="9.9499999999999993" customHeight="1" x14ac:dyDescent="0.2">
      <c r="A279" s="190"/>
      <c r="B279" s="188"/>
      <c r="C279" s="189"/>
      <c r="D279" s="189"/>
      <c r="E279" s="189"/>
      <c r="F279" s="189"/>
      <c r="G279" s="189"/>
      <c r="H279" s="189"/>
      <c r="I279" s="189"/>
      <c r="J279" s="189"/>
      <c r="K279" s="189"/>
    </row>
    <row r="280" spans="1:11" ht="9.9499999999999993" customHeight="1" x14ac:dyDescent="0.2">
      <c r="A280" s="190"/>
      <c r="B280" s="197" t="s">
        <v>295</v>
      </c>
      <c r="C280" s="189">
        <v>1426182</v>
      </c>
      <c r="D280" s="189">
        <v>221416</v>
      </c>
      <c r="E280" s="189">
        <v>354889</v>
      </c>
      <c r="F280" s="189">
        <v>1232596</v>
      </c>
      <c r="G280" s="189">
        <v>176961</v>
      </c>
      <c r="H280" s="189">
        <v>301744</v>
      </c>
      <c r="I280" s="189">
        <v>193586</v>
      </c>
      <c r="J280" s="189">
        <v>44455</v>
      </c>
      <c r="K280" s="189">
        <v>53145</v>
      </c>
    </row>
    <row r="281" spans="1:11" ht="11.25" x14ac:dyDescent="0.2">
      <c r="A281" s="190"/>
      <c r="B281" s="198"/>
      <c r="C281" s="189"/>
      <c r="D281" s="189"/>
      <c r="E281" s="189"/>
      <c r="F281" s="189"/>
      <c r="G281" s="189"/>
      <c r="H281" s="189"/>
      <c r="I281" s="189"/>
      <c r="J281" s="189"/>
      <c r="K281" s="189"/>
    </row>
    <row r="282" spans="1:11" ht="9.9499999999999993" customHeight="1" x14ac:dyDescent="0.2">
      <c r="A282" s="190"/>
      <c r="B282" s="198"/>
    </row>
    <row r="283" spans="1:11" s="49" customFormat="1" ht="9.1999999999999993" customHeight="1" x14ac:dyDescent="0.2">
      <c r="A283" s="199"/>
      <c r="B283" s="21"/>
    </row>
    <row r="284" spans="1:11" s="49" customFormat="1" ht="9.75" customHeight="1" x14ac:dyDescent="0.2">
      <c r="A284" s="2"/>
      <c r="B284" s="19"/>
      <c r="C284" s="19"/>
      <c r="D284" s="19"/>
      <c r="E284" s="187"/>
      <c r="F284" s="187"/>
      <c r="G284" s="187"/>
      <c r="H284" s="187"/>
      <c r="I284" s="187"/>
      <c r="J284" s="187"/>
      <c r="K284" s="187"/>
    </row>
    <row r="285" spans="1:11" ht="9.9499999999999993" customHeight="1" x14ac:dyDescent="0.2">
      <c r="A285" s="889" t="s">
        <v>130</v>
      </c>
      <c r="B285" s="889"/>
    </row>
    <row r="308" spans="5:11" ht="9.9499999999999993" customHeight="1" x14ac:dyDescent="0.2">
      <c r="E308" s="19"/>
      <c r="F308" s="19"/>
      <c r="G308" s="19"/>
      <c r="H308" s="49"/>
      <c r="I308" s="49"/>
      <c r="J308" s="49"/>
      <c r="K308" s="49"/>
    </row>
    <row r="309" spans="5:11" ht="9.9499999999999993" customHeight="1" x14ac:dyDescent="0.2">
      <c r="E309" s="19"/>
      <c r="F309" s="19"/>
      <c r="G309" s="19"/>
      <c r="H309" s="49"/>
      <c r="I309" s="19"/>
      <c r="J309" s="19"/>
      <c r="K309" s="19"/>
    </row>
  </sheetData>
  <mergeCells count="13">
    <mergeCell ref="A285:B285"/>
    <mergeCell ref="A11:B11"/>
    <mergeCell ref="A29:B29"/>
    <mergeCell ref="A101:B101"/>
    <mergeCell ref="A121:B121"/>
    <mergeCell ref="A193:B193"/>
    <mergeCell ref="A213:B213"/>
    <mergeCell ref="A1:K1"/>
    <mergeCell ref="A3:K3"/>
    <mergeCell ref="A5:B8"/>
    <mergeCell ref="C6:C8"/>
    <mergeCell ref="F6:F8"/>
    <mergeCell ref="I6:I8"/>
  </mergeCells>
  <printOptions horizontalCentered="1"/>
  <pageMargins left="0.39370078740157483" right="0.39370078740157483" top="0.39370078740157483" bottom="0.59055118110236227" header="0.51181102362204722" footer="0.51181102362204722"/>
  <pageSetup paperSize="9" scale="7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88"/>
  <sheetViews>
    <sheetView zoomScaleNormal="100" workbookViewId="0">
      <pane ySplit="9" topLeftCell="A10" activePane="bottomLeft" state="frozen"/>
      <selection pane="bottomLeft" sqref="A1:L1"/>
    </sheetView>
  </sheetViews>
  <sheetFormatPr baseColWidth="10" defaultColWidth="11.42578125" defaultRowHeight="9" customHeight="1" x14ac:dyDescent="0.2"/>
  <cols>
    <col min="1" max="1" width="1.28515625" style="215" customWidth="1"/>
    <col min="2" max="2" width="39.140625" style="143" customWidth="1"/>
    <col min="3" max="3" width="7.140625" style="20" customWidth="1"/>
    <col min="4" max="4" width="6.7109375" style="20" customWidth="1"/>
    <col min="5" max="5" width="6.5703125" style="20" customWidth="1"/>
    <col min="6" max="6" width="6.28515625" style="20" customWidth="1"/>
    <col min="7" max="7" width="8.140625" style="20" customWidth="1"/>
    <col min="8" max="8" width="7.28515625" style="20" customWidth="1"/>
    <col min="9" max="9" width="6.140625" style="20" customWidth="1"/>
    <col min="10" max="10" width="6.5703125" style="20" customWidth="1"/>
    <col min="11" max="11" width="8.140625" style="20" bestFit="1" customWidth="1"/>
    <col min="12" max="12" width="5.42578125" style="20" bestFit="1" customWidth="1"/>
    <col min="13" max="13" width="6.5703125" style="2" bestFit="1" customWidth="1"/>
    <col min="14" max="14" width="6.5703125" style="2" customWidth="1"/>
    <col min="15" max="15" width="6.5703125" style="2" bestFit="1" customWidth="1"/>
    <col min="16" max="16" width="6.5703125" style="2" customWidth="1"/>
    <col min="17" max="17" width="5.5703125" style="2" bestFit="1" customWidth="1"/>
    <col min="18" max="19" width="5.140625" style="2" bestFit="1" customWidth="1"/>
    <col min="20" max="21" width="5.42578125" style="2" bestFit="1" customWidth="1"/>
    <col min="22" max="22" width="6.140625" style="2" bestFit="1" customWidth="1"/>
    <col min="23" max="23" width="4" style="2" bestFit="1" customWidth="1"/>
    <col min="24" max="24" width="5.140625" style="2" bestFit="1" customWidth="1"/>
    <col min="25" max="26" width="2" style="143" bestFit="1" customWidth="1"/>
    <col min="27" max="27" width="7.5703125" style="143" customWidth="1"/>
    <col min="28" max="33" width="2" style="143" bestFit="1" customWidth="1"/>
    <col min="34" max="34" width="2.5703125" style="143" customWidth="1"/>
    <col min="35" max="35" width="3.140625" style="143" customWidth="1"/>
    <col min="36" max="37" width="4" style="143" customWidth="1"/>
    <col min="38" max="16384" width="11.42578125" style="143"/>
  </cols>
  <sheetData>
    <row r="1" spans="1:38" s="18" customFormat="1" ht="12" x14ac:dyDescent="0.2">
      <c r="A1" s="893" t="s">
        <v>102</v>
      </c>
      <c r="B1" s="893"/>
      <c r="C1" s="893"/>
      <c r="D1" s="893"/>
      <c r="E1" s="893"/>
      <c r="F1" s="893"/>
      <c r="G1" s="893"/>
      <c r="H1" s="893"/>
      <c r="I1" s="893"/>
      <c r="J1" s="893"/>
      <c r="K1" s="893"/>
      <c r="L1" s="893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38" s="18" customFormat="1" ht="5.0999999999999996" customHeight="1" x14ac:dyDescent="0.2">
      <c r="A2" s="179"/>
      <c r="B2" s="202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38" s="18" customFormat="1" ht="12" x14ac:dyDescent="0.2">
      <c r="A3" s="894" t="s">
        <v>296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38" s="18" customFormat="1" ht="6" customHeight="1" x14ac:dyDescent="0.15">
      <c r="B4" s="204"/>
      <c r="C4" s="20"/>
      <c r="D4" s="20"/>
      <c r="E4" s="20"/>
      <c r="F4" s="20"/>
      <c r="G4" s="20"/>
      <c r="H4" s="20"/>
      <c r="I4" s="20"/>
      <c r="J4" s="20"/>
      <c r="K4" s="20"/>
      <c r="L4" s="20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38" s="18" customFormat="1" ht="9" customHeight="1" x14ac:dyDescent="0.15">
      <c r="A5" s="895" t="s">
        <v>297</v>
      </c>
      <c r="B5" s="896"/>
      <c r="C5" s="901" t="s">
        <v>298</v>
      </c>
      <c r="D5" s="205" t="s">
        <v>299</v>
      </c>
      <c r="E5" s="206"/>
      <c r="F5" s="206"/>
      <c r="G5" s="206"/>
      <c r="H5" s="206"/>
      <c r="I5" s="206"/>
      <c r="J5" s="206"/>
      <c r="K5" s="206"/>
      <c r="L5" s="20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38" s="18" customFormat="1" ht="9" customHeight="1" x14ac:dyDescent="0.15">
      <c r="A6" s="897"/>
      <c r="B6" s="898"/>
      <c r="C6" s="902"/>
      <c r="D6" s="901" t="s">
        <v>300</v>
      </c>
      <c r="E6" s="901" t="s">
        <v>301</v>
      </c>
      <c r="F6" s="901" t="s">
        <v>302</v>
      </c>
      <c r="G6" s="901" t="s">
        <v>303</v>
      </c>
      <c r="H6" s="901" t="s">
        <v>304</v>
      </c>
      <c r="I6" s="901" t="s">
        <v>305</v>
      </c>
      <c r="J6" s="901" t="s">
        <v>306</v>
      </c>
      <c r="K6" s="901" t="s">
        <v>307</v>
      </c>
      <c r="L6" s="904" t="s">
        <v>308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38" s="18" customFormat="1" ht="9" customHeight="1" x14ac:dyDescent="0.15">
      <c r="A7" s="897"/>
      <c r="B7" s="898"/>
      <c r="C7" s="902"/>
      <c r="D7" s="902"/>
      <c r="E7" s="902"/>
      <c r="F7" s="902"/>
      <c r="G7" s="902"/>
      <c r="H7" s="902"/>
      <c r="I7" s="902"/>
      <c r="J7" s="902"/>
      <c r="K7" s="902"/>
      <c r="L7" s="905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38" s="18" customFormat="1" ht="9" customHeight="1" x14ac:dyDescent="0.15">
      <c r="A8" s="897"/>
      <c r="B8" s="898"/>
      <c r="C8" s="902"/>
      <c r="D8" s="902"/>
      <c r="E8" s="902"/>
      <c r="F8" s="902"/>
      <c r="G8" s="902"/>
      <c r="H8" s="902"/>
      <c r="I8" s="902"/>
      <c r="J8" s="902"/>
      <c r="K8" s="902"/>
      <c r="L8" s="905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38" s="18" customFormat="1" ht="19.5" customHeight="1" x14ac:dyDescent="0.15">
      <c r="A9" s="899"/>
      <c r="B9" s="900"/>
      <c r="C9" s="903"/>
      <c r="D9" s="903"/>
      <c r="E9" s="903"/>
      <c r="F9" s="903"/>
      <c r="G9" s="903"/>
      <c r="H9" s="903"/>
      <c r="I9" s="903"/>
      <c r="J9" s="903"/>
      <c r="K9" s="903"/>
      <c r="L9" s="906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38" s="18" customFormat="1" ht="5.25" customHeight="1" x14ac:dyDescent="0.15">
      <c r="A10" s="207"/>
      <c r="B10" s="208"/>
      <c r="C10" s="209"/>
      <c r="D10" s="20"/>
      <c r="E10" s="20"/>
      <c r="F10" s="20"/>
      <c r="G10" s="20"/>
      <c r="H10" s="20"/>
      <c r="I10" s="20"/>
      <c r="J10" s="20"/>
      <c r="K10" s="20"/>
      <c r="L10" s="20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38" s="18" customFormat="1" ht="12.75" customHeight="1" x14ac:dyDescent="0.2">
      <c r="A11" s="44"/>
      <c r="B11" s="210"/>
      <c r="C11" s="92" t="s">
        <v>2</v>
      </c>
      <c r="D11" s="211"/>
      <c r="E11" s="211"/>
      <c r="F11" s="211"/>
      <c r="G11" s="211"/>
      <c r="H11" s="211"/>
      <c r="I11" s="211"/>
      <c r="J11" s="211"/>
      <c r="K11" s="211"/>
    </row>
    <row r="12" spans="1:38" s="18" customFormat="1" ht="4.5" customHeight="1" x14ac:dyDescent="0.15">
      <c r="A12" s="909"/>
      <c r="B12" s="909"/>
      <c r="C12" s="209"/>
      <c r="D12" s="20"/>
      <c r="E12" s="20"/>
      <c r="F12" s="20"/>
      <c r="G12" s="20"/>
      <c r="H12" s="20"/>
      <c r="I12" s="20"/>
      <c r="J12" s="20"/>
      <c r="K12" s="20"/>
    </row>
    <row r="13" spans="1:38" s="18" customFormat="1" ht="9.9499999999999993" customHeight="1" x14ac:dyDescent="0.15">
      <c r="A13" s="44" t="s">
        <v>106</v>
      </c>
      <c r="B13" s="156"/>
      <c r="C13" s="2">
        <v>332440</v>
      </c>
      <c r="D13" s="2">
        <v>214542</v>
      </c>
      <c r="E13" s="2">
        <v>27270</v>
      </c>
      <c r="F13" s="2">
        <v>1721</v>
      </c>
      <c r="G13" s="2">
        <v>2902</v>
      </c>
      <c r="H13" s="2">
        <v>15174</v>
      </c>
      <c r="I13" s="2">
        <v>1489</v>
      </c>
      <c r="J13" s="2">
        <v>66285</v>
      </c>
      <c r="K13" s="2">
        <v>37</v>
      </c>
      <c r="L13" s="2">
        <v>3020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</row>
    <row r="14" spans="1:38" s="18" customFormat="1" ht="5.0999999999999996" customHeight="1" x14ac:dyDescent="0.15">
      <c r="A14" s="44"/>
      <c r="B14" s="54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8" s="18" customFormat="1" ht="9.9499999999999993" customHeight="1" x14ac:dyDescent="0.15">
      <c r="A15" s="44"/>
      <c r="B15" s="156" t="s">
        <v>239</v>
      </c>
      <c r="C15" s="2">
        <v>41607</v>
      </c>
      <c r="D15" s="2">
        <v>25900</v>
      </c>
      <c r="E15" s="2">
        <v>2832</v>
      </c>
      <c r="F15" s="2">
        <v>190</v>
      </c>
      <c r="G15" s="2">
        <v>42</v>
      </c>
      <c r="H15" s="2">
        <v>951</v>
      </c>
      <c r="I15" s="2">
        <v>376</v>
      </c>
      <c r="J15" s="2">
        <v>10750</v>
      </c>
      <c r="K15" s="2">
        <v>9</v>
      </c>
      <c r="L15" s="2">
        <v>557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8" s="18" customFormat="1" ht="9.9499999999999993" customHeight="1" x14ac:dyDescent="0.15">
      <c r="A16" s="44"/>
      <c r="B16" s="156" t="s">
        <v>240</v>
      </c>
      <c r="C16" s="2">
        <v>12674</v>
      </c>
      <c r="D16" s="2">
        <v>7731</v>
      </c>
      <c r="E16" s="2">
        <v>3093</v>
      </c>
      <c r="F16" s="2">
        <v>35</v>
      </c>
      <c r="G16" s="2">
        <v>146</v>
      </c>
      <c r="H16" s="2">
        <v>729</v>
      </c>
      <c r="I16" s="2">
        <v>67</v>
      </c>
      <c r="J16" s="2">
        <v>867</v>
      </c>
      <c r="K16" s="2">
        <v>0</v>
      </c>
      <c r="L16" s="2">
        <v>6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 s="18" customFormat="1" ht="9.9499999999999993" customHeight="1" x14ac:dyDescent="0.15">
      <c r="A17" s="44"/>
      <c r="B17" s="156" t="s">
        <v>241</v>
      </c>
      <c r="C17" s="2">
        <v>8194</v>
      </c>
      <c r="D17" s="2">
        <v>4332</v>
      </c>
      <c r="E17" s="2">
        <v>2019</v>
      </c>
      <c r="F17" s="2">
        <v>262</v>
      </c>
      <c r="G17" s="2">
        <v>117</v>
      </c>
      <c r="H17" s="2">
        <v>809</v>
      </c>
      <c r="I17" s="2">
        <v>54</v>
      </c>
      <c r="J17" s="2">
        <v>587</v>
      </c>
      <c r="K17" s="2">
        <v>0</v>
      </c>
      <c r="L17" s="2">
        <v>14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 s="18" customFormat="1" ht="9.9499999999999993" customHeight="1" x14ac:dyDescent="0.15">
      <c r="A18" s="44"/>
      <c r="B18" s="156" t="s">
        <v>242</v>
      </c>
      <c r="C18" s="2">
        <v>22981</v>
      </c>
      <c r="D18" s="2">
        <v>13356</v>
      </c>
      <c r="E18" s="2">
        <v>3151</v>
      </c>
      <c r="F18" s="2">
        <v>70</v>
      </c>
      <c r="G18" s="2">
        <v>618</v>
      </c>
      <c r="H18" s="2">
        <v>1750</v>
      </c>
      <c r="I18" s="2">
        <v>111</v>
      </c>
      <c r="J18" s="2">
        <v>3861</v>
      </c>
      <c r="K18" s="2">
        <v>2</v>
      </c>
      <c r="L18" s="2">
        <v>62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 s="18" customFormat="1" ht="9.9499999999999993" customHeight="1" x14ac:dyDescent="0.15">
      <c r="A19" s="44"/>
      <c r="B19" s="156" t="s">
        <v>185</v>
      </c>
      <c r="C19" s="2">
        <v>43530</v>
      </c>
      <c r="D19" s="2">
        <v>26622</v>
      </c>
      <c r="E19" s="2">
        <v>4152</v>
      </c>
      <c r="F19" s="2">
        <v>68</v>
      </c>
      <c r="G19" s="2">
        <v>271</v>
      </c>
      <c r="H19" s="2">
        <v>3616</v>
      </c>
      <c r="I19" s="2">
        <v>16</v>
      </c>
      <c r="J19" s="2">
        <v>8692</v>
      </c>
      <c r="K19" s="2">
        <v>4</v>
      </c>
      <c r="L19" s="2">
        <v>89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 s="18" customFormat="1" ht="9.9499999999999993" customHeight="1" x14ac:dyDescent="0.15">
      <c r="A20" s="44"/>
      <c r="B20" s="156" t="s">
        <v>243</v>
      </c>
      <c r="C20" s="2">
        <v>3417</v>
      </c>
      <c r="D20" s="2">
        <v>2473</v>
      </c>
      <c r="E20" s="2">
        <v>145</v>
      </c>
      <c r="F20" s="2">
        <v>3</v>
      </c>
      <c r="G20" s="2">
        <v>0</v>
      </c>
      <c r="H20" s="2">
        <v>35</v>
      </c>
      <c r="I20" s="2">
        <v>240</v>
      </c>
      <c r="J20" s="2">
        <v>514</v>
      </c>
      <c r="K20" s="2">
        <v>0</v>
      </c>
      <c r="L20" s="2">
        <v>7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 s="18" customFormat="1" ht="9.9499999999999993" customHeight="1" x14ac:dyDescent="0.15">
      <c r="A21" s="44"/>
      <c r="B21" s="156" t="s">
        <v>244</v>
      </c>
      <c r="C21" s="2">
        <v>20274</v>
      </c>
      <c r="D21" s="2">
        <v>11244</v>
      </c>
      <c r="E21" s="2">
        <v>1371</v>
      </c>
      <c r="F21" s="2">
        <v>194</v>
      </c>
      <c r="G21" s="2">
        <v>13</v>
      </c>
      <c r="H21" s="2">
        <v>1014</v>
      </c>
      <c r="I21" s="2">
        <v>143</v>
      </c>
      <c r="J21" s="2">
        <v>6098</v>
      </c>
      <c r="K21" s="2">
        <v>1</v>
      </c>
      <c r="L21" s="2">
        <v>196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 s="18" customFormat="1" ht="9.9499999999999993" customHeight="1" x14ac:dyDescent="0.15">
      <c r="A22" s="44"/>
      <c r="B22" s="156" t="s">
        <v>245</v>
      </c>
      <c r="C22" s="2">
        <v>3479</v>
      </c>
      <c r="D22" s="2">
        <v>1986</v>
      </c>
      <c r="E22" s="2">
        <v>424</v>
      </c>
      <c r="F22" s="2">
        <v>4</v>
      </c>
      <c r="G22" s="2">
        <v>159</v>
      </c>
      <c r="H22" s="2">
        <v>295</v>
      </c>
      <c r="I22" s="2">
        <v>0</v>
      </c>
      <c r="J22" s="2">
        <v>595</v>
      </c>
      <c r="K22" s="2">
        <v>1</v>
      </c>
      <c r="L22" s="2">
        <v>15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 s="18" customFormat="1" ht="9.9499999999999993" customHeight="1" x14ac:dyDescent="0.15">
      <c r="A23" s="44"/>
      <c r="B23" s="156" t="s">
        <v>246</v>
      </c>
      <c r="C23" s="2">
        <v>78770</v>
      </c>
      <c r="D23" s="2">
        <v>54287</v>
      </c>
      <c r="E23" s="2">
        <v>3517</v>
      </c>
      <c r="F23" s="2">
        <v>555</v>
      </c>
      <c r="G23" s="2">
        <v>943</v>
      </c>
      <c r="H23" s="2">
        <v>2133</v>
      </c>
      <c r="I23" s="2">
        <v>165</v>
      </c>
      <c r="J23" s="2">
        <v>15580</v>
      </c>
      <c r="K23" s="2">
        <v>10</v>
      </c>
      <c r="L23" s="2">
        <v>1580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 s="18" customFormat="1" ht="9.9499999999999993" customHeight="1" x14ac:dyDescent="0.15">
      <c r="A24" s="44"/>
      <c r="B24" s="156" t="s">
        <v>247</v>
      </c>
      <c r="C24" s="2">
        <v>50751</v>
      </c>
      <c r="D24" s="2">
        <v>37973</v>
      </c>
      <c r="E24" s="2">
        <v>1601</v>
      </c>
      <c r="F24" s="2">
        <v>138</v>
      </c>
      <c r="G24" s="2">
        <v>171</v>
      </c>
      <c r="H24" s="2">
        <v>1168</v>
      </c>
      <c r="I24" s="2">
        <v>65</v>
      </c>
      <c r="J24" s="2">
        <v>9339</v>
      </c>
      <c r="K24" s="2">
        <v>8</v>
      </c>
      <c r="L24" s="2">
        <v>288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 s="18" customFormat="1" ht="9.9499999999999993" customHeight="1" x14ac:dyDescent="0.15">
      <c r="A25" s="44"/>
      <c r="B25" s="156" t="s">
        <v>248</v>
      </c>
      <c r="C25" s="2">
        <v>16108</v>
      </c>
      <c r="D25" s="2">
        <v>10632</v>
      </c>
      <c r="E25" s="2">
        <v>1430</v>
      </c>
      <c r="F25" s="2">
        <v>47</v>
      </c>
      <c r="G25" s="2">
        <v>337</v>
      </c>
      <c r="H25" s="2">
        <v>553</v>
      </c>
      <c r="I25" s="2">
        <v>79</v>
      </c>
      <c r="J25" s="2">
        <v>2950</v>
      </c>
      <c r="K25" s="2">
        <v>2</v>
      </c>
      <c r="L25" s="2">
        <v>78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 s="18" customFormat="1" ht="9.9499999999999993" customHeight="1" x14ac:dyDescent="0.15">
      <c r="A26" s="44"/>
      <c r="B26" s="156" t="s">
        <v>249</v>
      </c>
      <c r="C26" s="2">
        <v>2900</v>
      </c>
      <c r="D26" s="2">
        <v>1713</v>
      </c>
      <c r="E26" s="2">
        <v>472</v>
      </c>
      <c r="F26" s="2">
        <v>2</v>
      </c>
      <c r="G26" s="2">
        <v>23</v>
      </c>
      <c r="H26" s="2">
        <v>201</v>
      </c>
      <c r="I26" s="2">
        <v>0</v>
      </c>
      <c r="J26" s="2">
        <v>479</v>
      </c>
      <c r="K26" s="2">
        <v>0</v>
      </c>
      <c r="L26" s="2">
        <v>10</v>
      </c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 s="18" customFormat="1" ht="9.9499999999999993" customHeight="1" x14ac:dyDescent="0.15">
      <c r="A27" s="44"/>
      <c r="B27" s="156" t="s">
        <v>250</v>
      </c>
      <c r="C27" s="2">
        <v>17337</v>
      </c>
      <c r="D27" s="2">
        <v>10046</v>
      </c>
      <c r="E27" s="2">
        <v>2209</v>
      </c>
      <c r="F27" s="2">
        <v>58</v>
      </c>
      <c r="G27" s="2">
        <v>52</v>
      </c>
      <c r="H27" s="2">
        <v>1296</v>
      </c>
      <c r="I27" s="2">
        <v>100</v>
      </c>
      <c r="J27" s="2">
        <v>3491</v>
      </c>
      <c r="K27" s="2">
        <v>0</v>
      </c>
      <c r="L27" s="2">
        <v>85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s="18" customFormat="1" ht="9.9499999999999993" customHeight="1" x14ac:dyDescent="0.15">
      <c r="A28" s="44"/>
      <c r="B28" s="156" t="s">
        <v>251</v>
      </c>
      <c r="C28" s="2">
        <v>9361</v>
      </c>
      <c r="D28" s="2">
        <v>5730</v>
      </c>
      <c r="E28" s="2">
        <v>582</v>
      </c>
      <c r="F28" s="2">
        <v>95</v>
      </c>
      <c r="G28" s="2">
        <v>0</v>
      </c>
      <c r="H28" s="2">
        <v>581</v>
      </c>
      <c r="I28" s="2">
        <v>73</v>
      </c>
      <c r="J28" s="2">
        <v>2273</v>
      </c>
      <c r="K28" s="2">
        <v>0</v>
      </c>
      <c r="L28" s="2">
        <v>27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 s="18" customFormat="1" ht="9.9499999999999993" customHeight="1" x14ac:dyDescent="0.15">
      <c r="A29" s="44"/>
      <c r="B29" s="156" t="s">
        <v>252</v>
      </c>
      <c r="C29" s="2">
        <v>1057</v>
      </c>
      <c r="D29" s="2">
        <v>517</v>
      </c>
      <c r="E29" s="2">
        <v>272</v>
      </c>
      <c r="F29" s="2">
        <v>0</v>
      </c>
      <c r="G29" s="2">
        <v>10</v>
      </c>
      <c r="H29" s="2">
        <v>43</v>
      </c>
      <c r="I29" s="2">
        <v>0</v>
      </c>
      <c r="J29" s="2">
        <v>209</v>
      </c>
      <c r="K29" s="2">
        <v>0</v>
      </c>
      <c r="L29" s="2">
        <v>6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 s="18" customFormat="1" ht="5.0999999999999996" customHeight="1" x14ac:dyDescent="0.15">
      <c r="A30" s="907"/>
      <c r="B30" s="908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 s="18" customFormat="1" ht="9.9499999999999993" customHeight="1" x14ac:dyDescent="0.15">
      <c r="A31" s="44" t="s">
        <v>253</v>
      </c>
      <c r="B31" s="156"/>
      <c r="C31" s="2">
        <v>29207</v>
      </c>
      <c r="D31" s="2">
        <v>21368</v>
      </c>
      <c r="E31" s="2">
        <v>746</v>
      </c>
      <c r="F31" s="2">
        <v>70</v>
      </c>
      <c r="G31" s="2">
        <v>152</v>
      </c>
      <c r="H31" s="2">
        <v>778</v>
      </c>
      <c r="I31" s="2">
        <v>137</v>
      </c>
      <c r="J31" s="2">
        <v>5934</v>
      </c>
      <c r="K31" s="2">
        <v>3</v>
      </c>
      <c r="L31" s="2">
        <v>19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 s="18" customFormat="1" ht="5.0999999999999996" customHeight="1" x14ac:dyDescent="0.15">
      <c r="A32" s="44"/>
      <c r="B32" s="156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 s="18" customFormat="1" ht="9.9499999999999993" customHeight="1" x14ac:dyDescent="0.15">
      <c r="A33" s="44" t="s">
        <v>254</v>
      </c>
      <c r="B33" s="156"/>
      <c r="C33" s="2">
        <v>1082326</v>
      </c>
      <c r="D33" s="2">
        <v>799097</v>
      </c>
      <c r="E33" s="2">
        <v>43211</v>
      </c>
      <c r="F33" s="2">
        <v>12072</v>
      </c>
      <c r="G33" s="2">
        <v>3494</v>
      </c>
      <c r="H33" s="2">
        <v>20504</v>
      </c>
      <c r="I33" s="2">
        <v>31205</v>
      </c>
      <c r="J33" s="2">
        <v>168656</v>
      </c>
      <c r="K33" s="2">
        <v>802</v>
      </c>
      <c r="L33" s="2">
        <v>3285</v>
      </c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 s="18" customFormat="1" ht="5.0999999999999996" customHeight="1" x14ac:dyDescent="0.15">
      <c r="A34" s="44"/>
      <c r="B34" s="54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 s="18" customFormat="1" ht="9.9499999999999993" customHeight="1" x14ac:dyDescent="0.15">
      <c r="A35" s="44"/>
      <c r="B35" s="156" t="s">
        <v>255</v>
      </c>
      <c r="C35" s="2">
        <v>34759</v>
      </c>
      <c r="D35" s="2">
        <v>22400</v>
      </c>
      <c r="E35" s="2">
        <v>663</v>
      </c>
      <c r="F35" s="2">
        <v>695</v>
      </c>
      <c r="G35" s="2">
        <v>121</v>
      </c>
      <c r="H35" s="2">
        <v>1019</v>
      </c>
      <c r="I35" s="2">
        <v>1499</v>
      </c>
      <c r="J35" s="2">
        <v>8215</v>
      </c>
      <c r="K35" s="2">
        <v>0</v>
      </c>
      <c r="L35" s="2">
        <v>147</v>
      </c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 s="18" customFormat="1" ht="9.9499999999999993" customHeight="1" x14ac:dyDescent="0.15">
      <c r="A36" s="44"/>
      <c r="B36" s="156" t="s">
        <v>256</v>
      </c>
      <c r="C36" s="2">
        <v>1677</v>
      </c>
      <c r="D36" s="2">
        <v>710</v>
      </c>
      <c r="E36" s="2">
        <v>79</v>
      </c>
      <c r="F36" s="2">
        <v>28</v>
      </c>
      <c r="G36" s="2">
        <v>0</v>
      </c>
      <c r="H36" s="2">
        <v>27</v>
      </c>
      <c r="I36" s="2">
        <v>3</v>
      </c>
      <c r="J36" s="2">
        <v>827</v>
      </c>
      <c r="K36" s="2">
        <v>0</v>
      </c>
      <c r="L36" s="2">
        <v>3</v>
      </c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s="18" customFormat="1" ht="9.9499999999999993" customHeight="1" x14ac:dyDescent="0.15">
      <c r="A37" s="44"/>
      <c r="B37" s="156" t="s">
        <v>257</v>
      </c>
      <c r="C37" s="2">
        <v>32694</v>
      </c>
      <c r="D37" s="2">
        <v>20524</v>
      </c>
      <c r="E37" s="2">
        <v>1939</v>
      </c>
      <c r="F37" s="2">
        <v>152</v>
      </c>
      <c r="G37" s="2">
        <v>11</v>
      </c>
      <c r="H37" s="2">
        <v>1294</v>
      </c>
      <c r="I37" s="2">
        <v>259</v>
      </c>
      <c r="J37" s="2">
        <v>8339</v>
      </c>
      <c r="K37" s="2">
        <v>0</v>
      </c>
      <c r="L37" s="2">
        <v>176</v>
      </c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 s="18" customFormat="1" ht="9.9499999999999993" customHeight="1" x14ac:dyDescent="0.15">
      <c r="A38" s="44"/>
      <c r="B38" s="156" t="s">
        <v>258</v>
      </c>
      <c r="C38" s="2">
        <v>45198</v>
      </c>
      <c r="D38" s="2">
        <v>29871</v>
      </c>
      <c r="E38" s="2">
        <v>1675</v>
      </c>
      <c r="F38" s="2">
        <v>376</v>
      </c>
      <c r="G38" s="2">
        <v>253</v>
      </c>
      <c r="H38" s="2">
        <v>1948</v>
      </c>
      <c r="I38" s="2">
        <v>1098</v>
      </c>
      <c r="J38" s="2">
        <v>9870</v>
      </c>
      <c r="K38" s="2">
        <v>2</v>
      </c>
      <c r="L38" s="2">
        <v>105</v>
      </c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 s="18" customFormat="1" ht="9.9499999999999993" customHeight="1" x14ac:dyDescent="0.15">
      <c r="A39" s="44"/>
      <c r="B39" s="156" t="s">
        <v>193</v>
      </c>
      <c r="C39" s="2">
        <v>100290</v>
      </c>
      <c r="D39" s="2">
        <v>85798</v>
      </c>
      <c r="E39" s="2">
        <v>3461</v>
      </c>
      <c r="F39" s="2">
        <v>485</v>
      </c>
      <c r="G39" s="2">
        <v>38</v>
      </c>
      <c r="H39" s="2">
        <v>130</v>
      </c>
      <c r="I39" s="2">
        <v>2477</v>
      </c>
      <c r="J39" s="2">
        <v>7843</v>
      </c>
      <c r="K39" s="2">
        <v>4</v>
      </c>
      <c r="L39" s="2">
        <v>54</v>
      </c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 s="18" customFormat="1" ht="9.9499999999999993" customHeight="1" x14ac:dyDescent="0.15">
      <c r="A40" s="44"/>
      <c r="B40" s="156" t="s">
        <v>259</v>
      </c>
      <c r="C40" s="2">
        <v>139220</v>
      </c>
      <c r="D40" s="2">
        <v>114145</v>
      </c>
      <c r="E40" s="2">
        <v>9709</v>
      </c>
      <c r="F40" s="2">
        <v>1778</v>
      </c>
      <c r="G40" s="2">
        <v>243</v>
      </c>
      <c r="H40" s="2">
        <v>6025</v>
      </c>
      <c r="I40" s="2">
        <v>2493</v>
      </c>
      <c r="J40" s="2">
        <v>3730</v>
      </c>
      <c r="K40" s="2">
        <v>735</v>
      </c>
      <c r="L40" s="2">
        <v>362</v>
      </c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 s="18" customFormat="1" ht="9.9499999999999993" customHeight="1" x14ac:dyDescent="0.15">
      <c r="A41" s="44"/>
      <c r="B41" s="156" t="s">
        <v>260</v>
      </c>
      <c r="C41" s="2">
        <v>64879</v>
      </c>
      <c r="D41" s="2">
        <v>58498</v>
      </c>
      <c r="E41" s="2">
        <v>1897</v>
      </c>
      <c r="F41" s="2">
        <v>435</v>
      </c>
      <c r="G41" s="2">
        <v>187</v>
      </c>
      <c r="H41" s="2">
        <v>45</v>
      </c>
      <c r="I41" s="2">
        <v>2400</v>
      </c>
      <c r="J41" s="2">
        <v>1404</v>
      </c>
      <c r="K41" s="2">
        <v>0</v>
      </c>
      <c r="L41" s="2">
        <v>13</v>
      </c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 s="18" customFormat="1" ht="9.9499999999999993" customHeight="1" x14ac:dyDescent="0.15">
      <c r="A42" s="44"/>
      <c r="B42" s="156" t="s">
        <v>166</v>
      </c>
      <c r="C42" s="2">
        <v>439098</v>
      </c>
      <c r="D42" s="2">
        <v>316349</v>
      </c>
      <c r="E42" s="2">
        <v>12099</v>
      </c>
      <c r="F42" s="2">
        <v>6137</v>
      </c>
      <c r="G42" s="2">
        <v>1235</v>
      </c>
      <c r="H42" s="2">
        <v>5280</v>
      </c>
      <c r="I42" s="2">
        <v>14989</v>
      </c>
      <c r="J42" s="2">
        <v>80961</v>
      </c>
      <c r="K42" s="2">
        <v>50</v>
      </c>
      <c r="L42" s="2">
        <v>1998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 s="18" customFormat="1" ht="9.9499999999999993" customHeight="1" x14ac:dyDescent="0.15">
      <c r="A43" s="212"/>
      <c r="B43" s="156" t="s">
        <v>261</v>
      </c>
      <c r="C43" s="2">
        <v>38014</v>
      </c>
      <c r="D43" s="2">
        <v>26628</v>
      </c>
      <c r="E43" s="2">
        <v>684</v>
      </c>
      <c r="F43" s="2">
        <v>727</v>
      </c>
      <c r="G43" s="2">
        <v>82</v>
      </c>
      <c r="H43" s="2">
        <v>106</v>
      </c>
      <c r="I43" s="2">
        <v>1561</v>
      </c>
      <c r="J43" s="2">
        <v>8139</v>
      </c>
      <c r="K43" s="2">
        <v>0</v>
      </c>
      <c r="L43" s="2">
        <v>87</v>
      </c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 s="18" customFormat="1" ht="9.9499999999999993" customHeight="1" x14ac:dyDescent="0.15">
      <c r="A44" s="212"/>
      <c r="B44" s="156" t="s">
        <v>165</v>
      </c>
      <c r="C44" s="2">
        <v>90964</v>
      </c>
      <c r="D44" s="2">
        <v>58284</v>
      </c>
      <c r="E44" s="2">
        <v>7041</v>
      </c>
      <c r="F44" s="2">
        <v>620</v>
      </c>
      <c r="G44" s="2">
        <v>210</v>
      </c>
      <c r="H44" s="2">
        <v>2276</v>
      </c>
      <c r="I44" s="2">
        <v>2016</v>
      </c>
      <c r="J44" s="2">
        <v>20302</v>
      </c>
      <c r="K44" s="2">
        <v>7</v>
      </c>
      <c r="L44" s="2">
        <v>208</v>
      </c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 s="18" customFormat="1" ht="9.9499999999999993" customHeight="1" x14ac:dyDescent="0.15">
      <c r="A45" s="212"/>
      <c r="B45" s="156" t="s">
        <v>262</v>
      </c>
      <c r="C45" s="2">
        <v>95533</v>
      </c>
      <c r="D45" s="2">
        <v>65890</v>
      </c>
      <c r="E45" s="2">
        <v>3964</v>
      </c>
      <c r="F45" s="2">
        <v>639</v>
      </c>
      <c r="G45" s="2">
        <v>1114</v>
      </c>
      <c r="H45" s="2">
        <v>2354</v>
      </c>
      <c r="I45" s="2">
        <v>2410</v>
      </c>
      <c r="J45" s="2">
        <v>19026</v>
      </c>
      <c r="K45" s="2">
        <v>4</v>
      </c>
      <c r="L45" s="2">
        <v>132</v>
      </c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 s="18" customFormat="1" ht="5.0999999999999996" customHeight="1" x14ac:dyDescent="0.15">
      <c r="A46" s="44"/>
      <c r="B46" s="156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 s="18" customFormat="1" ht="9.9499999999999993" customHeight="1" x14ac:dyDescent="0.15">
      <c r="A47" s="44" t="s">
        <v>263</v>
      </c>
      <c r="B47" s="156"/>
      <c r="C47" s="2">
        <v>322086</v>
      </c>
      <c r="D47" s="2">
        <v>187064</v>
      </c>
      <c r="E47" s="2">
        <v>30472</v>
      </c>
      <c r="F47" s="2">
        <v>582</v>
      </c>
      <c r="G47" s="2">
        <v>1245</v>
      </c>
      <c r="H47" s="2">
        <v>33572</v>
      </c>
      <c r="I47" s="2">
        <v>1440</v>
      </c>
      <c r="J47" s="2">
        <v>66824</v>
      </c>
      <c r="K47" s="2">
        <v>19</v>
      </c>
      <c r="L47" s="2">
        <v>868</v>
      </c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s="18" customFormat="1" ht="5.0999999999999996" customHeight="1" x14ac:dyDescent="0.15">
      <c r="A48" s="44"/>
      <c r="B48" s="54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s="18" customFormat="1" ht="9.9499999999999993" customHeight="1" x14ac:dyDescent="0.15">
      <c r="A49" s="44"/>
      <c r="B49" s="156" t="s">
        <v>264</v>
      </c>
      <c r="C49" s="2">
        <v>13658</v>
      </c>
      <c r="D49" s="2">
        <v>6777</v>
      </c>
      <c r="E49" s="2">
        <v>366</v>
      </c>
      <c r="F49" s="2">
        <v>7</v>
      </c>
      <c r="G49" s="2">
        <v>62</v>
      </c>
      <c r="H49" s="2">
        <v>1666</v>
      </c>
      <c r="I49" s="2">
        <v>628</v>
      </c>
      <c r="J49" s="2">
        <v>3967</v>
      </c>
      <c r="K49" s="2">
        <v>1</v>
      </c>
      <c r="L49" s="2">
        <v>184</v>
      </c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 s="18" customFormat="1" ht="9.9499999999999993" customHeight="1" x14ac:dyDescent="0.15">
      <c r="A50" s="212"/>
      <c r="B50" s="156" t="s">
        <v>173</v>
      </c>
      <c r="C50" s="2">
        <v>72889</v>
      </c>
      <c r="D50" s="2">
        <v>45353</v>
      </c>
      <c r="E50" s="2">
        <v>11090</v>
      </c>
      <c r="F50" s="2">
        <v>239</v>
      </c>
      <c r="G50" s="2">
        <v>240</v>
      </c>
      <c r="H50" s="2">
        <v>2668</v>
      </c>
      <c r="I50" s="2">
        <v>301</v>
      </c>
      <c r="J50" s="2">
        <v>12837</v>
      </c>
      <c r="K50" s="2">
        <v>7</v>
      </c>
      <c r="L50" s="2">
        <v>154</v>
      </c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s="18" customFormat="1" ht="9.9499999999999993" customHeight="1" x14ac:dyDescent="0.15">
      <c r="A51" s="212"/>
      <c r="B51" s="156" t="s">
        <v>265</v>
      </c>
      <c r="C51" s="2">
        <v>52540</v>
      </c>
      <c r="D51" s="2">
        <v>24679</v>
      </c>
      <c r="E51" s="2">
        <v>10055</v>
      </c>
      <c r="F51" s="2">
        <v>29</v>
      </c>
      <c r="G51" s="2">
        <v>267</v>
      </c>
      <c r="H51" s="2">
        <v>7093</v>
      </c>
      <c r="I51" s="2">
        <v>110</v>
      </c>
      <c r="J51" s="2">
        <v>10168</v>
      </c>
      <c r="K51" s="2">
        <v>4</v>
      </c>
      <c r="L51" s="2">
        <v>135</v>
      </c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s="18" customFormat="1" ht="9.9499999999999993" customHeight="1" x14ac:dyDescent="0.15">
      <c r="A52" s="44"/>
      <c r="B52" s="156" t="s">
        <v>179</v>
      </c>
      <c r="C52" s="2">
        <v>56416</v>
      </c>
      <c r="D52" s="2">
        <v>30430</v>
      </c>
      <c r="E52" s="2">
        <v>3447</v>
      </c>
      <c r="F52" s="2">
        <v>27</v>
      </c>
      <c r="G52" s="2">
        <v>224</v>
      </c>
      <c r="H52" s="2">
        <v>9424</v>
      </c>
      <c r="I52" s="2">
        <v>18</v>
      </c>
      <c r="J52" s="2">
        <v>12712</v>
      </c>
      <c r="K52" s="2">
        <v>6</v>
      </c>
      <c r="L52" s="2">
        <v>128</v>
      </c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s="18" customFormat="1" ht="9.9499999999999993" customHeight="1" x14ac:dyDescent="0.15">
      <c r="A53" s="212"/>
      <c r="B53" s="156" t="s">
        <v>266</v>
      </c>
      <c r="C53" s="2">
        <v>16123</v>
      </c>
      <c r="D53" s="2">
        <v>13249</v>
      </c>
      <c r="E53" s="2">
        <v>472</v>
      </c>
      <c r="F53" s="2">
        <v>80</v>
      </c>
      <c r="G53" s="2">
        <v>54</v>
      </c>
      <c r="H53" s="2">
        <v>1194</v>
      </c>
      <c r="I53" s="2">
        <v>222</v>
      </c>
      <c r="J53" s="2">
        <v>804</v>
      </c>
      <c r="K53" s="2">
        <v>0</v>
      </c>
      <c r="L53" s="2">
        <v>48</v>
      </c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s="18" customFormat="1" ht="9.9499999999999993" customHeight="1" x14ac:dyDescent="0.15">
      <c r="A54" s="44"/>
      <c r="B54" s="156" t="s">
        <v>175</v>
      </c>
      <c r="C54" s="2">
        <v>69835</v>
      </c>
      <c r="D54" s="2">
        <v>43031</v>
      </c>
      <c r="E54" s="2">
        <v>1394</v>
      </c>
      <c r="F54" s="2">
        <v>172</v>
      </c>
      <c r="G54" s="2">
        <v>192</v>
      </c>
      <c r="H54" s="2">
        <v>8694</v>
      </c>
      <c r="I54" s="2">
        <v>108</v>
      </c>
      <c r="J54" s="2">
        <v>16085</v>
      </c>
      <c r="K54" s="2">
        <v>1</v>
      </c>
      <c r="L54" s="2">
        <v>158</v>
      </c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s="18" customFormat="1" ht="9.9499999999999993" customHeight="1" x14ac:dyDescent="0.15">
      <c r="A55" s="44"/>
      <c r="B55" s="156" t="s">
        <v>267</v>
      </c>
      <c r="C55" s="2">
        <v>17056</v>
      </c>
      <c r="D55" s="2">
        <v>7870</v>
      </c>
      <c r="E55" s="2">
        <v>2397</v>
      </c>
      <c r="F55" s="2">
        <v>9</v>
      </c>
      <c r="G55" s="2">
        <v>8</v>
      </c>
      <c r="H55" s="2">
        <v>1912</v>
      </c>
      <c r="I55" s="2">
        <v>25</v>
      </c>
      <c r="J55" s="2">
        <v>4804</v>
      </c>
      <c r="K55" s="2">
        <v>0</v>
      </c>
      <c r="L55" s="2">
        <v>31</v>
      </c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s="18" customFormat="1" ht="9.9499999999999993" customHeight="1" x14ac:dyDescent="0.15">
      <c r="A56" s="44"/>
      <c r="B56" s="156" t="s">
        <v>268</v>
      </c>
      <c r="C56" s="2">
        <v>23569</v>
      </c>
      <c r="D56" s="2">
        <v>15675</v>
      </c>
      <c r="E56" s="2">
        <v>1251</v>
      </c>
      <c r="F56" s="2">
        <v>19</v>
      </c>
      <c r="G56" s="2">
        <v>198</v>
      </c>
      <c r="H56" s="2">
        <v>921</v>
      </c>
      <c r="I56" s="2">
        <v>28</v>
      </c>
      <c r="J56" s="2">
        <v>5447</v>
      </c>
      <c r="K56" s="2">
        <v>0</v>
      </c>
      <c r="L56" s="2">
        <v>30</v>
      </c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 s="18" customFormat="1" ht="5.0999999999999996" customHeight="1" x14ac:dyDescent="0.15">
      <c r="A57" s="44"/>
      <c r="B57" s="54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s="18" customFormat="1" ht="9.9499999999999993" customHeight="1" x14ac:dyDescent="0.15">
      <c r="A58" s="44" t="s">
        <v>269</v>
      </c>
      <c r="B58" s="156"/>
      <c r="C58" s="2">
        <v>186835</v>
      </c>
      <c r="D58" s="2">
        <v>150660</v>
      </c>
      <c r="E58" s="2">
        <v>5767</v>
      </c>
      <c r="F58" s="2">
        <v>1521</v>
      </c>
      <c r="G58" s="2">
        <v>51</v>
      </c>
      <c r="H58" s="2">
        <v>15030</v>
      </c>
      <c r="I58" s="2">
        <v>4556</v>
      </c>
      <c r="J58" s="2">
        <v>8753</v>
      </c>
      <c r="K58" s="2">
        <v>0</v>
      </c>
      <c r="L58" s="2">
        <v>497</v>
      </c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s="18" customFormat="1" ht="5.0999999999999996" customHeight="1" x14ac:dyDescent="0.15">
      <c r="A59" s="212"/>
      <c r="B59" s="54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s="18" customFormat="1" ht="9.9499999999999993" customHeight="1" x14ac:dyDescent="0.15">
      <c r="A60" s="44"/>
      <c r="B60" s="156" t="s">
        <v>112</v>
      </c>
      <c r="C60" s="2">
        <v>72703</v>
      </c>
      <c r="D60" s="2">
        <v>57072</v>
      </c>
      <c r="E60" s="2">
        <v>1633</v>
      </c>
      <c r="F60" s="2">
        <v>1136</v>
      </c>
      <c r="G60" s="2">
        <v>51</v>
      </c>
      <c r="H60" s="2">
        <v>1023</v>
      </c>
      <c r="I60" s="2">
        <v>3906</v>
      </c>
      <c r="J60" s="2">
        <v>7828</v>
      </c>
      <c r="K60" s="2">
        <v>0</v>
      </c>
      <c r="L60" s="2">
        <v>54</v>
      </c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s="18" customFormat="1" ht="9.9499999999999993" customHeight="1" x14ac:dyDescent="0.15">
      <c r="A61" s="44"/>
      <c r="B61" s="156" t="s">
        <v>113</v>
      </c>
      <c r="C61" s="2">
        <v>98736</v>
      </c>
      <c r="D61" s="2">
        <v>81258</v>
      </c>
      <c r="E61" s="2">
        <v>3713</v>
      </c>
      <c r="F61" s="2">
        <v>94</v>
      </c>
      <c r="G61" s="2">
        <v>0</v>
      </c>
      <c r="H61" s="2">
        <v>12072</v>
      </c>
      <c r="I61" s="2">
        <v>253</v>
      </c>
      <c r="J61" s="2">
        <v>910</v>
      </c>
      <c r="K61" s="2">
        <v>0</v>
      </c>
      <c r="L61" s="2">
        <v>436</v>
      </c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 s="18" customFormat="1" ht="9.9499999999999993" customHeight="1" x14ac:dyDescent="0.15">
      <c r="A62" s="44"/>
      <c r="B62" s="156" t="s">
        <v>114</v>
      </c>
      <c r="C62" s="2">
        <v>15396</v>
      </c>
      <c r="D62" s="2">
        <v>12330</v>
      </c>
      <c r="E62" s="2">
        <v>421</v>
      </c>
      <c r="F62" s="2">
        <v>291</v>
      </c>
      <c r="G62" s="2">
        <v>0</v>
      </c>
      <c r="H62" s="2">
        <v>1935</v>
      </c>
      <c r="I62" s="2">
        <v>397</v>
      </c>
      <c r="J62" s="2">
        <v>15</v>
      </c>
      <c r="K62" s="2">
        <v>0</v>
      </c>
      <c r="L62" s="2">
        <v>7</v>
      </c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 s="18" customFormat="1" ht="5.0999999999999996" customHeight="1" x14ac:dyDescent="0.15">
      <c r="A63" s="44"/>
      <c r="B63" s="54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 s="18" customFormat="1" ht="9.9499999999999993" customHeight="1" x14ac:dyDescent="0.15">
      <c r="A64" s="44" t="s">
        <v>270</v>
      </c>
      <c r="B64" s="156"/>
      <c r="C64" s="2">
        <v>63381</v>
      </c>
      <c r="D64" s="2">
        <v>42855</v>
      </c>
      <c r="E64" s="2">
        <v>1862</v>
      </c>
      <c r="F64" s="2">
        <v>138</v>
      </c>
      <c r="G64" s="2">
        <v>531</v>
      </c>
      <c r="H64" s="2">
        <v>3668</v>
      </c>
      <c r="I64" s="2">
        <v>222</v>
      </c>
      <c r="J64" s="2">
        <v>14018</v>
      </c>
      <c r="K64" s="2">
        <v>0</v>
      </c>
      <c r="L64" s="2">
        <v>87</v>
      </c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 s="18" customFormat="1" ht="5.0999999999999996" customHeight="1" x14ac:dyDescent="0.15">
      <c r="A65" s="212"/>
      <c r="B65" s="54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 s="18" customFormat="1" ht="9.9499999999999993" customHeight="1" x14ac:dyDescent="0.15">
      <c r="A66" s="44"/>
      <c r="B66" s="156" t="s">
        <v>271</v>
      </c>
      <c r="C66" s="2">
        <v>7984</v>
      </c>
      <c r="D66" s="2">
        <v>6192</v>
      </c>
      <c r="E66" s="2">
        <v>217</v>
      </c>
      <c r="F66" s="2">
        <v>0</v>
      </c>
      <c r="G66" s="2">
        <v>0</v>
      </c>
      <c r="H66" s="2">
        <v>1550</v>
      </c>
      <c r="I66" s="2">
        <v>21</v>
      </c>
      <c r="J66" s="2">
        <v>0</v>
      </c>
      <c r="K66" s="2">
        <v>0</v>
      </c>
      <c r="L66" s="2">
        <v>4</v>
      </c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 s="18" customFormat="1" ht="9.9499999999999993" customHeight="1" x14ac:dyDescent="0.15">
      <c r="A67" s="44"/>
      <c r="B67" s="156" t="s">
        <v>272</v>
      </c>
      <c r="C67" s="2">
        <v>6124</v>
      </c>
      <c r="D67" s="2">
        <v>3932</v>
      </c>
      <c r="E67" s="2">
        <v>149</v>
      </c>
      <c r="F67" s="2">
        <v>4</v>
      </c>
      <c r="G67" s="2">
        <v>115</v>
      </c>
      <c r="H67" s="2">
        <v>68</v>
      </c>
      <c r="I67" s="2">
        <v>0</v>
      </c>
      <c r="J67" s="2">
        <v>1837</v>
      </c>
      <c r="K67" s="2">
        <v>0</v>
      </c>
      <c r="L67" s="2">
        <v>19</v>
      </c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 s="18" customFormat="1" ht="9.9499999999999993" customHeight="1" x14ac:dyDescent="0.15">
      <c r="A68" s="212"/>
      <c r="B68" s="156" t="s">
        <v>273</v>
      </c>
      <c r="C68" s="2">
        <v>29104</v>
      </c>
      <c r="D68" s="2">
        <v>18636</v>
      </c>
      <c r="E68" s="2">
        <v>872</v>
      </c>
      <c r="F68" s="2">
        <v>88</v>
      </c>
      <c r="G68" s="2">
        <v>330</v>
      </c>
      <c r="H68" s="2">
        <v>1506</v>
      </c>
      <c r="I68" s="2">
        <v>131</v>
      </c>
      <c r="J68" s="2">
        <v>7492</v>
      </c>
      <c r="K68" s="2">
        <v>0</v>
      </c>
      <c r="L68" s="2">
        <v>49</v>
      </c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 s="18" customFormat="1" ht="9.9499999999999993" customHeight="1" x14ac:dyDescent="0.15">
      <c r="A69" s="44"/>
      <c r="B69" s="156" t="s">
        <v>274</v>
      </c>
      <c r="C69" s="2">
        <v>7060</v>
      </c>
      <c r="D69" s="2">
        <v>4602</v>
      </c>
      <c r="E69" s="2">
        <v>289</v>
      </c>
      <c r="F69" s="2">
        <v>15</v>
      </c>
      <c r="G69" s="2">
        <v>0</v>
      </c>
      <c r="H69" s="2">
        <v>308</v>
      </c>
      <c r="I69" s="2">
        <v>0</v>
      </c>
      <c r="J69" s="2">
        <v>1839</v>
      </c>
      <c r="K69" s="2">
        <v>0</v>
      </c>
      <c r="L69" s="2">
        <v>7</v>
      </c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 s="18" customFormat="1" ht="9.9499999999999993" customHeight="1" x14ac:dyDescent="0.15">
      <c r="A70" s="44"/>
      <c r="B70" s="156" t="s">
        <v>275</v>
      </c>
      <c r="C70" s="2">
        <v>13109</v>
      </c>
      <c r="D70" s="2">
        <v>9493</v>
      </c>
      <c r="E70" s="2">
        <v>335</v>
      </c>
      <c r="F70" s="2">
        <v>31</v>
      </c>
      <c r="G70" s="2">
        <v>86</v>
      </c>
      <c r="H70" s="2">
        <v>236</v>
      </c>
      <c r="I70" s="2">
        <v>70</v>
      </c>
      <c r="J70" s="2">
        <v>2850</v>
      </c>
      <c r="K70" s="2">
        <v>0</v>
      </c>
      <c r="L70" s="2">
        <v>8</v>
      </c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 s="18" customFormat="1" ht="5.0999999999999996" customHeight="1" x14ac:dyDescent="0.15">
      <c r="A71" s="44"/>
      <c r="B71" s="54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 s="18" customFormat="1" ht="9.9499999999999993" customHeight="1" x14ac:dyDescent="0.15">
      <c r="A72" s="44" t="s">
        <v>276</v>
      </c>
      <c r="B72" s="156"/>
      <c r="C72" s="2">
        <v>774687</v>
      </c>
      <c r="D72" s="2">
        <v>526220</v>
      </c>
      <c r="E72" s="2">
        <v>37725</v>
      </c>
      <c r="F72" s="2">
        <v>5588</v>
      </c>
      <c r="G72" s="2">
        <v>1994</v>
      </c>
      <c r="H72" s="2">
        <v>19933</v>
      </c>
      <c r="I72" s="2">
        <v>11715</v>
      </c>
      <c r="J72" s="2">
        <v>169083</v>
      </c>
      <c r="K72" s="2">
        <v>38</v>
      </c>
      <c r="L72" s="2">
        <v>2391</v>
      </c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s="18" customFormat="1" ht="5.0999999999999996" customHeight="1" x14ac:dyDescent="0.15">
      <c r="A73" s="44"/>
      <c r="B73" s="54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 s="18" customFormat="1" ht="9.9499999999999993" customHeight="1" x14ac:dyDescent="0.15">
      <c r="A74" s="44"/>
      <c r="B74" s="156" t="s">
        <v>277</v>
      </c>
      <c r="C74" s="2">
        <v>54250</v>
      </c>
      <c r="D74" s="2">
        <v>36749</v>
      </c>
      <c r="E74" s="2">
        <v>2130</v>
      </c>
      <c r="F74" s="2">
        <v>447</v>
      </c>
      <c r="G74" s="2">
        <v>59</v>
      </c>
      <c r="H74" s="2">
        <v>688</v>
      </c>
      <c r="I74" s="2">
        <v>1369</v>
      </c>
      <c r="J74" s="2">
        <v>12428</v>
      </c>
      <c r="K74" s="2">
        <v>3</v>
      </c>
      <c r="L74" s="2">
        <v>377</v>
      </c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s="18" customFormat="1" ht="9.9499999999999993" customHeight="1" x14ac:dyDescent="0.15">
      <c r="A75" s="212"/>
      <c r="B75" s="156" t="s">
        <v>278</v>
      </c>
      <c r="C75" s="2">
        <v>3131</v>
      </c>
      <c r="D75" s="2">
        <v>1166</v>
      </c>
      <c r="E75" s="2">
        <v>358</v>
      </c>
      <c r="F75" s="2">
        <v>24</v>
      </c>
      <c r="G75" s="2">
        <v>0</v>
      </c>
      <c r="H75" s="2">
        <v>284</v>
      </c>
      <c r="I75" s="2">
        <v>0</v>
      </c>
      <c r="J75" s="2">
        <v>1299</v>
      </c>
      <c r="K75" s="2">
        <v>0</v>
      </c>
      <c r="L75" s="2">
        <v>0</v>
      </c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 s="18" customFormat="1" ht="9.9499999999999993" customHeight="1" x14ac:dyDescent="0.15">
      <c r="A76" s="44"/>
      <c r="B76" s="156" t="s">
        <v>279</v>
      </c>
      <c r="C76" s="2">
        <v>176862</v>
      </c>
      <c r="D76" s="2">
        <v>123026</v>
      </c>
      <c r="E76" s="2">
        <v>4053</v>
      </c>
      <c r="F76" s="2">
        <v>1675</v>
      </c>
      <c r="G76" s="2">
        <v>227</v>
      </c>
      <c r="H76" s="2">
        <v>6485</v>
      </c>
      <c r="I76" s="2">
        <v>3164</v>
      </c>
      <c r="J76" s="2">
        <v>37668</v>
      </c>
      <c r="K76" s="2">
        <v>5</v>
      </c>
      <c r="L76" s="2">
        <v>559</v>
      </c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 s="18" customFormat="1" ht="9.9499999999999993" customHeight="1" x14ac:dyDescent="0.15">
      <c r="A77" s="44"/>
      <c r="B77" s="156" t="s">
        <v>280</v>
      </c>
      <c r="C77" s="2">
        <v>81211</v>
      </c>
      <c r="D77" s="2">
        <v>50819</v>
      </c>
      <c r="E77" s="2">
        <v>3977</v>
      </c>
      <c r="F77" s="2">
        <v>552</v>
      </c>
      <c r="G77" s="2">
        <v>143</v>
      </c>
      <c r="H77" s="2">
        <v>3629</v>
      </c>
      <c r="I77" s="2">
        <v>672</v>
      </c>
      <c r="J77" s="2">
        <v>21126</v>
      </c>
      <c r="K77" s="2">
        <v>6</v>
      </c>
      <c r="L77" s="2">
        <v>287</v>
      </c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 s="18" customFormat="1" ht="9.9499999999999993" customHeight="1" x14ac:dyDescent="0.15">
      <c r="A78" s="44"/>
      <c r="B78" s="156" t="s">
        <v>281</v>
      </c>
      <c r="C78" s="2">
        <v>27884</v>
      </c>
      <c r="D78" s="2">
        <v>19130</v>
      </c>
      <c r="E78" s="2">
        <v>364</v>
      </c>
      <c r="F78" s="2">
        <v>75</v>
      </c>
      <c r="G78" s="2">
        <v>3</v>
      </c>
      <c r="H78" s="2">
        <v>507</v>
      </c>
      <c r="I78" s="2">
        <v>728</v>
      </c>
      <c r="J78" s="2">
        <v>7007</v>
      </c>
      <c r="K78" s="2">
        <v>4</v>
      </c>
      <c r="L78" s="2">
        <v>66</v>
      </c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 s="18" customFormat="1" ht="9.9499999999999993" customHeight="1" x14ac:dyDescent="0.15">
      <c r="A79" s="44"/>
      <c r="B79" s="156" t="s">
        <v>282</v>
      </c>
      <c r="C79" s="2">
        <v>41875</v>
      </c>
      <c r="D79" s="2">
        <v>29095</v>
      </c>
      <c r="E79" s="2">
        <v>963</v>
      </c>
      <c r="F79" s="2">
        <v>131</v>
      </c>
      <c r="G79" s="2">
        <v>387</v>
      </c>
      <c r="H79" s="2">
        <v>526</v>
      </c>
      <c r="I79" s="2">
        <v>321</v>
      </c>
      <c r="J79" s="2">
        <v>10157</v>
      </c>
      <c r="K79" s="2">
        <v>8</v>
      </c>
      <c r="L79" s="2">
        <v>287</v>
      </c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 s="18" customFormat="1" ht="9.9499999999999993" customHeight="1" x14ac:dyDescent="0.15">
      <c r="A80" s="44"/>
      <c r="B80" s="156" t="s">
        <v>283</v>
      </c>
      <c r="C80" s="2">
        <v>8628</v>
      </c>
      <c r="D80" s="2">
        <v>4084</v>
      </c>
      <c r="E80" s="2">
        <v>342</v>
      </c>
      <c r="F80" s="2">
        <v>719</v>
      </c>
      <c r="G80" s="2">
        <v>0</v>
      </c>
      <c r="H80" s="2">
        <v>424</v>
      </c>
      <c r="I80" s="2">
        <v>175</v>
      </c>
      <c r="J80" s="2">
        <v>2873</v>
      </c>
      <c r="K80" s="2">
        <v>0</v>
      </c>
      <c r="L80" s="2">
        <v>11</v>
      </c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 s="18" customFormat="1" ht="9.9499999999999993" customHeight="1" x14ac:dyDescent="0.15">
      <c r="A81" s="44"/>
      <c r="B81" s="156" t="s">
        <v>284</v>
      </c>
      <c r="C81" s="2">
        <v>59779</v>
      </c>
      <c r="D81" s="2">
        <v>41894</v>
      </c>
      <c r="E81" s="2">
        <v>1600</v>
      </c>
      <c r="F81" s="2">
        <v>442</v>
      </c>
      <c r="G81" s="2">
        <v>10</v>
      </c>
      <c r="H81" s="2">
        <v>1387</v>
      </c>
      <c r="I81" s="2">
        <v>679</v>
      </c>
      <c r="J81" s="2">
        <v>13594</v>
      </c>
      <c r="K81" s="2">
        <v>1</v>
      </c>
      <c r="L81" s="2">
        <v>172</v>
      </c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 s="18" customFormat="1" ht="9.9499999999999993" customHeight="1" x14ac:dyDescent="0.15">
      <c r="A82" s="44"/>
      <c r="B82" s="156" t="s">
        <v>285</v>
      </c>
      <c r="C82" s="2">
        <v>6062</v>
      </c>
      <c r="D82" s="2">
        <v>3778</v>
      </c>
      <c r="E82" s="2">
        <v>455</v>
      </c>
      <c r="F82" s="2">
        <v>7</v>
      </c>
      <c r="G82" s="2">
        <v>15</v>
      </c>
      <c r="H82" s="2">
        <v>171</v>
      </c>
      <c r="I82" s="2">
        <v>39</v>
      </c>
      <c r="J82" s="2">
        <v>1590</v>
      </c>
      <c r="K82" s="2">
        <v>0</v>
      </c>
      <c r="L82" s="2">
        <v>7</v>
      </c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 s="18" customFormat="1" ht="9.9499999999999993" customHeight="1" x14ac:dyDescent="0.15">
      <c r="A83" s="212"/>
      <c r="B83" s="156" t="s">
        <v>286</v>
      </c>
      <c r="C83" s="2">
        <v>69683</v>
      </c>
      <c r="D83" s="2">
        <v>51620</v>
      </c>
      <c r="E83" s="2">
        <v>1381</v>
      </c>
      <c r="F83" s="2">
        <v>263</v>
      </c>
      <c r="G83" s="2">
        <v>481</v>
      </c>
      <c r="H83" s="2">
        <v>225</v>
      </c>
      <c r="I83" s="2">
        <v>2265</v>
      </c>
      <c r="J83" s="2">
        <v>13298</v>
      </c>
      <c r="K83" s="2">
        <v>7</v>
      </c>
      <c r="L83" s="2">
        <v>143</v>
      </c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 s="18" customFormat="1" ht="9.9499999999999993" customHeight="1" x14ac:dyDescent="0.15">
      <c r="A84" s="212"/>
      <c r="B84" s="156" t="s">
        <v>161</v>
      </c>
      <c r="C84" s="2">
        <v>237530</v>
      </c>
      <c r="D84" s="2">
        <v>160980</v>
      </c>
      <c r="E84" s="2">
        <v>21736</v>
      </c>
      <c r="F84" s="2">
        <v>1079</v>
      </c>
      <c r="G84" s="2">
        <v>669</v>
      </c>
      <c r="H84" s="2">
        <v>4898</v>
      </c>
      <c r="I84" s="2">
        <v>2293</v>
      </c>
      <c r="J84" s="2">
        <v>45430</v>
      </c>
      <c r="K84" s="2">
        <v>4</v>
      </c>
      <c r="L84" s="2">
        <v>441</v>
      </c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 s="18" customFormat="1" ht="9.9499999999999993" customHeight="1" x14ac:dyDescent="0.15">
      <c r="A85" s="212"/>
      <c r="B85" s="156" t="s">
        <v>287</v>
      </c>
      <c r="C85" s="2">
        <v>7792</v>
      </c>
      <c r="D85" s="2">
        <v>3879</v>
      </c>
      <c r="E85" s="2">
        <v>366</v>
      </c>
      <c r="F85" s="2">
        <v>174</v>
      </c>
      <c r="G85" s="2">
        <v>0</v>
      </c>
      <c r="H85" s="2">
        <v>709</v>
      </c>
      <c r="I85" s="2">
        <v>10</v>
      </c>
      <c r="J85" s="2">
        <v>2613</v>
      </c>
      <c r="K85" s="2">
        <v>0</v>
      </c>
      <c r="L85" s="2">
        <v>41</v>
      </c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 s="18" customFormat="1" ht="5.0999999999999996" customHeight="1" x14ac:dyDescent="0.15">
      <c r="A86" s="44"/>
      <c r="B86" s="156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 s="18" customFormat="1" ht="9.9499999999999993" customHeight="1" x14ac:dyDescent="0.15">
      <c r="A87" s="44" t="s">
        <v>288</v>
      </c>
      <c r="B87" s="156"/>
      <c r="C87" s="2">
        <v>95521</v>
      </c>
      <c r="D87" s="2">
        <v>65532</v>
      </c>
      <c r="E87" s="2">
        <v>7077</v>
      </c>
      <c r="F87" s="2">
        <v>2368</v>
      </c>
      <c r="G87" s="2">
        <v>982</v>
      </c>
      <c r="H87" s="2">
        <v>2611</v>
      </c>
      <c r="I87" s="2">
        <v>817</v>
      </c>
      <c r="J87" s="2">
        <v>15616</v>
      </c>
      <c r="K87" s="2">
        <v>49</v>
      </c>
      <c r="L87" s="2">
        <v>469</v>
      </c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 s="18" customFormat="1" ht="6" customHeight="1" x14ac:dyDescent="0.15">
      <c r="A88" s="44"/>
      <c r="B88" s="54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 s="18" customFormat="1" ht="9.9499999999999993" customHeight="1" x14ac:dyDescent="0.15">
      <c r="A89" s="44"/>
      <c r="B89" s="156" t="s">
        <v>289</v>
      </c>
      <c r="C89" s="2">
        <v>19028</v>
      </c>
      <c r="D89" s="2">
        <v>11418</v>
      </c>
      <c r="E89" s="2">
        <v>1951</v>
      </c>
      <c r="F89" s="2">
        <v>90</v>
      </c>
      <c r="G89" s="2">
        <v>203</v>
      </c>
      <c r="H89" s="2">
        <v>1485</v>
      </c>
      <c r="I89" s="2">
        <v>103</v>
      </c>
      <c r="J89" s="2">
        <v>3679</v>
      </c>
      <c r="K89" s="2">
        <v>1</v>
      </c>
      <c r="L89" s="2">
        <v>98</v>
      </c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 s="18" customFormat="1" ht="9.9499999999999993" customHeight="1" x14ac:dyDescent="0.15">
      <c r="A90" s="44"/>
      <c r="B90" s="156" t="s">
        <v>290</v>
      </c>
      <c r="C90" s="2">
        <v>7868</v>
      </c>
      <c r="D90" s="2">
        <v>5523</v>
      </c>
      <c r="E90" s="2">
        <v>1007</v>
      </c>
      <c r="F90" s="2">
        <v>255</v>
      </c>
      <c r="G90" s="2">
        <v>386</v>
      </c>
      <c r="H90" s="2">
        <v>58</v>
      </c>
      <c r="I90" s="2">
        <v>71</v>
      </c>
      <c r="J90" s="2">
        <v>451</v>
      </c>
      <c r="K90" s="2">
        <v>43</v>
      </c>
      <c r="L90" s="2">
        <v>74</v>
      </c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 s="18" customFormat="1" ht="9.9499999999999993" customHeight="1" x14ac:dyDescent="0.15">
      <c r="A91" s="44"/>
      <c r="B91" s="156" t="s">
        <v>291</v>
      </c>
      <c r="C91" s="2">
        <v>33077</v>
      </c>
      <c r="D91" s="2">
        <v>27404</v>
      </c>
      <c r="E91" s="2">
        <v>1250</v>
      </c>
      <c r="F91" s="2">
        <v>143</v>
      </c>
      <c r="G91" s="2">
        <v>120</v>
      </c>
      <c r="H91" s="2">
        <v>135</v>
      </c>
      <c r="I91" s="2">
        <v>213</v>
      </c>
      <c r="J91" s="2">
        <v>3705</v>
      </c>
      <c r="K91" s="2">
        <v>5</v>
      </c>
      <c r="L91" s="2">
        <v>102</v>
      </c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 s="18" customFormat="1" ht="9.9499999999999993" customHeight="1" x14ac:dyDescent="0.15">
      <c r="A92" s="44"/>
      <c r="B92" s="156" t="s">
        <v>292</v>
      </c>
      <c r="C92" s="2">
        <v>8713</v>
      </c>
      <c r="D92" s="2">
        <v>5791</v>
      </c>
      <c r="E92" s="2">
        <v>756</v>
      </c>
      <c r="F92" s="2">
        <v>48</v>
      </c>
      <c r="G92" s="2">
        <v>108</v>
      </c>
      <c r="H92" s="2">
        <v>204</v>
      </c>
      <c r="I92" s="2">
        <v>76</v>
      </c>
      <c r="J92" s="2">
        <v>1700</v>
      </c>
      <c r="K92" s="2">
        <v>0</v>
      </c>
      <c r="L92" s="2">
        <v>30</v>
      </c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 s="18" customFormat="1" ht="9.9499999999999993" customHeight="1" x14ac:dyDescent="0.15">
      <c r="A93" s="44"/>
      <c r="B93" s="156" t="s">
        <v>293</v>
      </c>
      <c r="C93" s="2">
        <v>26835</v>
      </c>
      <c r="D93" s="2">
        <v>15396</v>
      </c>
      <c r="E93" s="2">
        <v>2113</v>
      </c>
      <c r="F93" s="2">
        <v>1832</v>
      </c>
      <c r="G93" s="2">
        <v>165</v>
      </c>
      <c r="H93" s="2">
        <v>729</v>
      </c>
      <c r="I93" s="2">
        <v>354</v>
      </c>
      <c r="J93" s="2">
        <v>6081</v>
      </c>
      <c r="K93" s="2">
        <v>0</v>
      </c>
      <c r="L93" s="2">
        <v>165</v>
      </c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 s="18" customFormat="1" ht="5.0999999999999996" customHeight="1" x14ac:dyDescent="0.15">
      <c r="A94" s="44"/>
      <c r="B94" s="156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 s="18" customFormat="1" ht="9.9499999999999993" customHeight="1" x14ac:dyDescent="0.15">
      <c r="A95" s="44" t="s">
        <v>294</v>
      </c>
      <c r="B95" s="156"/>
      <c r="C95" s="2">
        <v>4566</v>
      </c>
      <c r="D95" s="2">
        <v>2234</v>
      </c>
      <c r="E95" s="2">
        <v>148</v>
      </c>
      <c r="F95" s="2">
        <v>49</v>
      </c>
      <c r="G95" s="2">
        <v>68</v>
      </c>
      <c r="H95" s="2">
        <v>6</v>
      </c>
      <c r="I95" s="2">
        <v>72</v>
      </c>
      <c r="J95" s="2">
        <v>823</v>
      </c>
      <c r="K95" s="2">
        <v>0</v>
      </c>
      <c r="L95" s="2">
        <v>1166</v>
      </c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 s="18" customFormat="1" ht="5.0999999999999996" customHeight="1" x14ac:dyDescent="0.15">
      <c r="A96" s="44"/>
      <c r="B96" s="156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8" s="18" customFormat="1" ht="9.9499999999999993" customHeight="1" x14ac:dyDescent="0.15">
      <c r="A97" s="44"/>
      <c r="B97" s="160" t="s">
        <v>295</v>
      </c>
      <c r="C97" s="2">
        <v>2891049</v>
      </c>
      <c r="D97" s="2">
        <v>2009572</v>
      </c>
      <c r="E97" s="2">
        <v>154278</v>
      </c>
      <c r="F97" s="2">
        <v>24109</v>
      </c>
      <c r="G97" s="2">
        <v>11419</v>
      </c>
      <c r="H97" s="2">
        <v>111276</v>
      </c>
      <c r="I97" s="2">
        <v>51653</v>
      </c>
      <c r="J97" s="2">
        <v>515992</v>
      </c>
      <c r="K97" s="2">
        <v>948</v>
      </c>
      <c r="L97" s="2">
        <v>11802</v>
      </c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8" s="18" customFormat="1" ht="9.9499999999999993" customHeight="1" x14ac:dyDescent="0.15">
      <c r="A98" s="44"/>
      <c r="B98" s="166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8" s="18" customFormat="1" ht="6.95" customHeight="1" x14ac:dyDescent="0.15">
      <c r="A99" s="44"/>
      <c r="B99" s="166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8" s="18" customFormat="1" ht="6.95" customHeight="1" x14ac:dyDescent="0.15">
      <c r="A100" s="44"/>
      <c r="B100" s="166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8" s="49" customFormat="1" ht="9" customHeight="1" x14ac:dyDescent="0.15">
      <c r="A101" s="21"/>
      <c r="B101" s="21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38" s="18" customFormat="1" ht="6" customHeight="1" x14ac:dyDescent="0.15">
      <c r="A102" s="44"/>
      <c r="B102" s="166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49"/>
    </row>
    <row r="103" spans="1:38" s="18" customFormat="1" ht="9.9499999999999993" customHeight="1" x14ac:dyDescent="0.15">
      <c r="A103" s="836" t="s">
        <v>130</v>
      </c>
      <c r="B103" s="836"/>
      <c r="C103" s="20"/>
      <c r="D103" s="20"/>
      <c r="E103" s="209"/>
      <c r="F103" s="209"/>
      <c r="G103" s="209"/>
      <c r="H103" s="209"/>
      <c r="I103" s="209"/>
      <c r="J103" s="209"/>
      <c r="K103" s="209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38" s="18" customFormat="1" ht="12.75" customHeight="1" x14ac:dyDescent="0.2">
      <c r="A104" s="44"/>
      <c r="B104" s="210"/>
      <c r="C104" s="201" t="s">
        <v>183</v>
      </c>
      <c r="D104" s="211"/>
      <c r="E104" s="20"/>
      <c r="F104" s="20"/>
      <c r="G104" s="20"/>
      <c r="H104" s="20"/>
      <c r="I104" s="20"/>
      <c r="J104" s="20"/>
      <c r="K104" s="20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38" s="18" customFormat="1" ht="4.5" customHeight="1" x14ac:dyDescent="0.15">
      <c r="A105" s="44"/>
      <c r="B105" s="44"/>
      <c r="C105" s="209"/>
      <c r="D105" s="20"/>
      <c r="E105" s="20"/>
      <c r="F105" s="20"/>
      <c r="G105" s="20"/>
      <c r="H105" s="20"/>
      <c r="I105" s="20"/>
      <c r="J105" s="20"/>
      <c r="K105" s="20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49"/>
    </row>
    <row r="106" spans="1:38" s="18" customFormat="1" ht="9.9499999999999993" customHeight="1" x14ac:dyDescent="0.15">
      <c r="A106" s="44" t="s">
        <v>106</v>
      </c>
      <c r="B106" s="156"/>
      <c r="C106" s="2">
        <v>109340</v>
      </c>
      <c r="D106" s="2">
        <v>70258</v>
      </c>
      <c r="E106" s="2">
        <v>11118</v>
      </c>
      <c r="F106" s="2">
        <v>570</v>
      </c>
      <c r="G106" s="2">
        <v>930</v>
      </c>
      <c r="H106" s="2">
        <v>6732</v>
      </c>
      <c r="I106" s="2">
        <v>478</v>
      </c>
      <c r="J106" s="2">
        <v>18378</v>
      </c>
      <c r="K106" s="2">
        <v>13</v>
      </c>
      <c r="L106" s="2">
        <v>863</v>
      </c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</row>
    <row r="107" spans="1:38" s="18" customFormat="1" ht="5.0999999999999996" customHeight="1" x14ac:dyDescent="0.15">
      <c r="A107" s="44"/>
      <c r="B107" s="54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8" s="18" customFormat="1" ht="9.9499999999999993" customHeight="1" x14ac:dyDescent="0.15">
      <c r="A108" s="44"/>
      <c r="B108" s="156" t="s">
        <v>239</v>
      </c>
      <c r="C108" s="2">
        <v>11349</v>
      </c>
      <c r="D108" s="2">
        <v>7277</v>
      </c>
      <c r="E108" s="2">
        <v>1150</v>
      </c>
      <c r="F108" s="2">
        <v>26</v>
      </c>
      <c r="G108" s="2">
        <v>5</v>
      </c>
      <c r="H108" s="2">
        <v>345</v>
      </c>
      <c r="I108" s="2">
        <v>98</v>
      </c>
      <c r="J108" s="2">
        <v>2242</v>
      </c>
      <c r="K108" s="2">
        <v>2</v>
      </c>
      <c r="L108" s="2">
        <v>204</v>
      </c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8" s="18" customFormat="1" ht="9.9499999999999993" customHeight="1" x14ac:dyDescent="0.15">
      <c r="A109" s="44"/>
      <c r="B109" s="156" t="s">
        <v>240</v>
      </c>
      <c r="C109" s="2">
        <v>5133</v>
      </c>
      <c r="D109" s="2">
        <v>2964</v>
      </c>
      <c r="E109" s="2">
        <v>1368</v>
      </c>
      <c r="F109" s="2">
        <v>18</v>
      </c>
      <c r="G109" s="2">
        <v>38</v>
      </c>
      <c r="H109" s="2">
        <v>408</v>
      </c>
      <c r="I109" s="2">
        <v>30</v>
      </c>
      <c r="J109" s="2">
        <v>302</v>
      </c>
      <c r="K109" s="2">
        <v>0</v>
      </c>
      <c r="L109" s="2">
        <v>5</v>
      </c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8" s="18" customFormat="1" ht="9.9499999999999993" customHeight="1" x14ac:dyDescent="0.15">
      <c r="A110" s="44"/>
      <c r="B110" s="156" t="s">
        <v>241</v>
      </c>
      <c r="C110" s="2">
        <v>3685</v>
      </c>
      <c r="D110" s="2">
        <v>1709</v>
      </c>
      <c r="E110" s="2">
        <v>1042</v>
      </c>
      <c r="F110" s="2">
        <v>167</v>
      </c>
      <c r="G110" s="2">
        <v>34</v>
      </c>
      <c r="H110" s="2">
        <v>526</v>
      </c>
      <c r="I110" s="2">
        <v>26</v>
      </c>
      <c r="J110" s="2">
        <v>170</v>
      </c>
      <c r="K110" s="2">
        <v>0</v>
      </c>
      <c r="L110" s="2">
        <v>11</v>
      </c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8" s="18" customFormat="1" ht="9.9499999999999993" customHeight="1" x14ac:dyDescent="0.15">
      <c r="A111" s="44"/>
      <c r="B111" s="156" t="s">
        <v>242</v>
      </c>
      <c r="C111" s="2">
        <v>11945</v>
      </c>
      <c r="D111" s="2">
        <v>6967</v>
      </c>
      <c r="E111" s="2">
        <v>1616</v>
      </c>
      <c r="F111" s="2">
        <v>42</v>
      </c>
      <c r="G111" s="2">
        <v>198</v>
      </c>
      <c r="H111" s="2">
        <v>1027</v>
      </c>
      <c r="I111" s="2">
        <v>52</v>
      </c>
      <c r="J111" s="2">
        <v>2011</v>
      </c>
      <c r="K111" s="2">
        <v>2</v>
      </c>
      <c r="L111" s="2">
        <v>30</v>
      </c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8" s="18" customFormat="1" ht="9.9499999999999993" customHeight="1" x14ac:dyDescent="0.15">
      <c r="A112" s="44"/>
      <c r="B112" s="156" t="s">
        <v>185</v>
      </c>
      <c r="C112" s="2">
        <v>23591</v>
      </c>
      <c r="D112" s="2">
        <v>15195</v>
      </c>
      <c r="E112" s="2">
        <v>2117</v>
      </c>
      <c r="F112" s="2">
        <v>33</v>
      </c>
      <c r="G112" s="2">
        <v>104</v>
      </c>
      <c r="H112" s="2">
        <v>1878</v>
      </c>
      <c r="I112" s="2">
        <v>5</v>
      </c>
      <c r="J112" s="2">
        <v>4202</v>
      </c>
      <c r="K112" s="2">
        <v>4</v>
      </c>
      <c r="L112" s="2">
        <v>53</v>
      </c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 s="18" customFormat="1" ht="9.9499999999999993" customHeight="1" x14ac:dyDescent="0.15">
      <c r="A113" s="44"/>
      <c r="B113" s="156" t="s">
        <v>243</v>
      </c>
      <c r="C113" s="2">
        <v>880</v>
      </c>
      <c r="D113" s="2">
        <v>616</v>
      </c>
      <c r="E113" s="2">
        <v>54</v>
      </c>
      <c r="F113" s="2">
        <v>1</v>
      </c>
      <c r="G113" s="2">
        <v>0</v>
      </c>
      <c r="H113" s="2">
        <v>16</v>
      </c>
      <c r="I113" s="2">
        <v>80</v>
      </c>
      <c r="J113" s="2">
        <v>109</v>
      </c>
      <c r="K113" s="2">
        <v>0</v>
      </c>
      <c r="L113" s="2">
        <v>4</v>
      </c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 s="18" customFormat="1" ht="9.9499999999999993" customHeight="1" x14ac:dyDescent="0.15">
      <c r="A114" s="44"/>
      <c r="B114" s="156" t="s">
        <v>244</v>
      </c>
      <c r="C114" s="2">
        <v>5203</v>
      </c>
      <c r="D114" s="2">
        <v>2908</v>
      </c>
      <c r="E114" s="2">
        <v>372</v>
      </c>
      <c r="F114" s="2">
        <v>81</v>
      </c>
      <c r="G114" s="2">
        <v>10</v>
      </c>
      <c r="H114" s="2">
        <v>334</v>
      </c>
      <c r="I114" s="2">
        <v>34</v>
      </c>
      <c r="J114" s="2">
        <v>1426</v>
      </c>
      <c r="K114" s="2">
        <v>0</v>
      </c>
      <c r="L114" s="2">
        <v>38</v>
      </c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 s="18" customFormat="1" ht="9.9499999999999993" customHeight="1" x14ac:dyDescent="0.15">
      <c r="A115" s="44"/>
      <c r="B115" s="156" t="s">
        <v>245</v>
      </c>
      <c r="C115" s="2">
        <v>1546</v>
      </c>
      <c r="D115" s="2">
        <v>861</v>
      </c>
      <c r="E115" s="2">
        <v>206</v>
      </c>
      <c r="F115" s="2">
        <v>1</v>
      </c>
      <c r="G115" s="2">
        <v>75</v>
      </c>
      <c r="H115" s="2">
        <v>152</v>
      </c>
      <c r="I115" s="2">
        <v>0</v>
      </c>
      <c r="J115" s="2">
        <v>247</v>
      </c>
      <c r="K115" s="2">
        <v>0</v>
      </c>
      <c r="L115" s="2">
        <v>4</v>
      </c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 s="18" customFormat="1" ht="9.9499999999999993" customHeight="1" x14ac:dyDescent="0.15">
      <c r="A116" s="44"/>
      <c r="B116" s="156" t="s">
        <v>246</v>
      </c>
      <c r="C116" s="2">
        <v>17351</v>
      </c>
      <c r="D116" s="2">
        <v>12046</v>
      </c>
      <c r="E116" s="2">
        <v>936</v>
      </c>
      <c r="F116" s="2">
        <v>95</v>
      </c>
      <c r="G116" s="2">
        <v>284</v>
      </c>
      <c r="H116" s="2">
        <v>729</v>
      </c>
      <c r="I116" s="2">
        <v>38</v>
      </c>
      <c r="J116" s="2">
        <v>2835</v>
      </c>
      <c r="K116" s="2">
        <v>3</v>
      </c>
      <c r="L116" s="2">
        <v>385</v>
      </c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 s="18" customFormat="1" ht="9.9499999999999993" customHeight="1" x14ac:dyDescent="0.15">
      <c r="A117" s="44"/>
      <c r="B117" s="156" t="s">
        <v>247</v>
      </c>
      <c r="C117" s="2">
        <v>14736</v>
      </c>
      <c r="D117" s="2">
        <v>11416</v>
      </c>
      <c r="E117" s="2">
        <v>460</v>
      </c>
      <c r="F117" s="2">
        <v>25</v>
      </c>
      <c r="G117" s="2">
        <v>44</v>
      </c>
      <c r="H117" s="2">
        <v>329</v>
      </c>
      <c r="I117" s="2">
        <v>22</v>
      </c>
      <c r="J117" s="2">
        <v>2362</v>
      </c>
      <c r="K117" s="2">
        <v>1</v>
      </c>
      <c r="L117" s="2">
        <v>77</v>
      </c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 s="18" customFormat="1" ht="9.9499999999999993" customHeight="1" x14ac:dyDescent="0.15">
      <c r="A118" s="44"/>
      <c r="B118" s="156" t="s">
        <v>248</v>
      </c>
      <c r="C118" s="2">
        <v>3658</v>
      </c>
      <c r="D118" s="2">
        <v>2383</v>
      </c>
      <c r="E118" s="2">
        <v>380</v>
      </c>
      <c r="F118" s="2">
        <v>11</v>
      </c>
      <c r="G118" s="2">
        <v>101</v>
      </c>
      <c r="H118" s="2">
        <v>160</v>
      </c>
      <c r="I118" s="2">
        <v>25</v>
      </c>
      <c r="J118" s="2">
        <v>579</v>
      </c>
      <c r="K118" s="2">
        <v>1</v>
      </c>
      <c r="L118" s="2">
        <v>18</v>
      </c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 s="18" customFormat="1" ht="9.9499999999999993" customHeight="1" x14ac:dyDescent="0.15">
      <c r="A119" s="44"/>
      <c r="B119" s="156" t="s">
        <v>249</v>
      </c>
      <c r="C119" s="2">
        <v>843</v>
      </c>
      <c r="D119" s="2">
        <v>506</v>
      </c>
      <c r="E119" s="2">
        <v>182</v>
      </c>
      <c r="F119" s="2">
        <v>0</v>
      </c>
      <c r="G119" s="2">
        <v>10</v>
      </c>
      <c r="H119" s="2">
        <v>41</v>
      </c>
      <c r="I119" s="2">
        <v>0</v>
      </c>
      <c r="J119" s="2">
        <v>103</v>
      </c>
      <c r="K119" s="2">
        <v>0</v>
      </c>
      <c r="L119" s="2">
        <v>1</v>
      </c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 s="18" customFormat="1" ht="9.9499999999999993" customHeight="1" x14ac:dyDescent="0.15">
      <c r="A120" s="44"/>
      <c r="B120" s="156" t="s">
        <v>250</v>
      </c>
      <c r="C120" s="2">
        <v>6431</v>
      </c>
      <c r="D120" s="2">
        <v>3638</v>
      </c>
      <c r="E120" s="2">
        <v>945</v>
      </c>
      <c r="F120" s="2">
        <v>22</v>
      </c>
      <c r="G120" s="2">
        <v>22</v>
      </c>
      <c r="H120" s="2">
        <v>556</v>
      </c>
      <c r="I120" s="2">
        <v>41</v>
      </c>
      <c r="J120" s="2">
        <v>1182</v>
      </c>
      <c r="K120" s="2">
        <v>0</v>
      </c>
      <c r="L120" s="2">
        <v>25</v>
      </c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 s="18" customFormat="1" ht="9.9499999999999993" customHeight="1" x14ac:dyDescent="0.15">
      <c r="A121" s="44"/>
      <c r="B121" s="156" t="s">
        <v>251</v>
      </c>
      <c r="C121" s="2">
        <v>2588</v>
      </c>
      <c r="D121" s="2">
        <v>1580</v>
      </c>
      <c r="E121" s="2">
        <v>195</v>
      </c>
      <c r="F121" s="2">
        <v>48</v>
      </c>
      <c r="G121" s="2">
        <v>0</v>
      </c>
      <c r="H121" s="2">
        <v>196</v>
      </c>
      <c r="I121" s="2">
        <v>27</v>
      </c>
      <c r="J121" s="2">
        <v>538</v>
      </c>
      <c r="K121" s="2">
        <v>0</v>
      </c>
      <c r="L121" s="2">
        <v>4</v>
      </c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 s="18" customFormat="1" ht="9.9499999999999993" customHeight="1" x14ac:dyDescent="0.15">
      <c r="A122" s="44"/>
      <c r="B122" s="156" t="s">
        <v>252</v>
      </c>
      <c r="C122" s="2">
        <v>401</v>
      </c>
      <c r="D122" s="2">
        <v>192</v>
      </c>
      <c r="E122" s="2">
        <v>95</v>
      </c>
      <c r="F122" s="2">
        <v>0</v>
      </c>
      <c r="G122" s="2">
        <v>5</v>
      </c>
      <c r="H122" s="2">
        <v>35</v>
      </c>
      <c r="I122" s="2">
        <v>0</v>
      </c>
      <c r="J122" s="2">
        <v>70</v>
      </c>
      <c r="K122" s="2">
        <v>0</v>
      </c>
      <c r="L122" s="2">
        <v>4</v>
      </c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 s="18" customFormat="1" ht="5.0999999999999996" customHeight="1" x14ac:dyDescent="0.15">
      <c r="A123" s="907"/>
      <c r="B123" s="908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 s="18" customFormat="1" ht="9.9499999999999993" customHeight="1" x14ac:dyDescent="0.15">
      <c r="A124" s="44" t="s">
        <v>253</v>
      </c>
      <c r="B124" s="156"/>
      <c r="C124" s="2">
        <v>17779</v>
      </c>
      <c r="D124" s="2">
        <v>13423</v>
      </c>
      <c r="E124" s="2">
        <v>460</v>
      </c>
      <c r="F124" s="2">
        <v>34</v>
      </c>
      <c r="G124" s="2">
        <v>65</v>
      </c>
      <c r="H124" s="2">
        <v>445</v>
      </c>
      <c r="I124" s="2">
        <v>75</v>
      </c>
      <c r="J124" s="2">
        <v>3266</v>
      </c>
      <c r="K124" s="2">
        <v>1</v>
      </c>
      <c r="L124" s="2">
        <v>10</v>
      </c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 s="18" customFormat="1" ht="5.0999999999999996" customHeight="1" x14ac:dyDescent="0.15">
      <c r="A125" s="44"/>
      <c r="B125" s="156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 s="18" customFormat="1" ht="9.9499999999999993" customHeight="1" x14ac:dyDescent="0.15">
      <c r="A126" s="44" t="s">
        <v>254</v>
      </c>
      <c r="B126" s="156"/>
      <c r="C126" s="2">
        <v>459943</v>
      </c>
      <c r="D126" s="2">
        <v>338721</v>
      </c>
      <c r="E126" s="2">
        <v>18725</v>
      </c>
      <c r="F126" s="2">
        <v>6275</v>
      </c>
      <c r="G126" s="2">
        <v>1430</v>
      </c>
      <c r="H126" s="2">
        <v>10493</v>
      </c>
      <c r="I126" s="2">
        <v>15352</v>
      </c>
      <c r="J126" s="2">
        <v>67305</v>
      </c>
      <c r="K126" s="2">
        <v>338</v>
      </c>
      <c r="L126" s="2">
        <v>1304</v>
      </c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 s="18" customFormat="1" ht="5.0999999999999996" customHeight="1" x14ac:dyDescent="0.15">
      <c r="A127" s="44"/>
      <c r="B127" s="5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 s="18" customFormat="1" ht="9.9499999999999993" customHeight="1" x14ac:dyDescent="0.15">
      <c r="A128" s="44"/>
      <c r="B128" s="156" t="s">
        <v>255</v>
      </c>
      <c r="C128" s="2">
        <v>12465</v>
      </c>
      <c r="D128" s="2">
        <v>8216</v>
      </c>
      <c r="E128" s="2">
        <v>237</v>
      </c>
      <c r="F128" s="2">
        <v>305</v>
      </c>
      <c r="G128" s="2">
        <v>64</v>
      </c>
      <c r="H128" s="2">
        <v>518</v>
      </c>
      <c r="I128" s="2">
        <v>572</v>
      </c>
      <c r="J128" s="2">
        <v>2519</v>
      </c>
      <c r="K128" s="2">
        <v>0</v>
      </c>
      <c r="L128" s="2">
        <v>34</v>
      </c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 s="18" customFormat="1" ht="9.9499999999999993" customHeight="1" x14ac:dyDescent="0.15">
      <c r="A129" s="44"/>
      <c r="B129" s="156" t="s">
        <v>256</v>
      </c>
      <c r="C129" s="2">
        <v>562</v>
      </c>
      <c r="D129" s="2">
        <v>276</v>
      </c>
      <c r="E129" s="2">
        <v>23</v>
      </c>
      <c r="F129" s="2">
        <v>12</v>
      </c>
      <c r="G129" s="2">
        <v>0</v>
      </c>
      <c r="H129" s="2">
        <v>11</v>
      </c>
      <c r="I129" s="2">
        <v>1</v>
      </c>
      <c r="J129" s="2">
        <v>238</v>
      </c>
      <c r="K129" s="2">
        <v>0</v>
      </c>
      <c r="L129" s="2">
        <v>1</v>
      </c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 s="18" customFormat="1" ht="9.9499999999999993" customHeight="1" x14ac:dyDescent="0.15">
      <c r="A130" s="44"/>
      <c r="B130" s="156" t="s">
        <v>257</v>
      </c>
      <c r="C130" s="2">
        <v>17852</v>
      </c>
      <c r="D130" s="2">
        <v>11722</v>
      </c>
      <c r="E130" s="2">
        <v>1077</v>
      </c>
      <c r="F130" s="2">
        <v>49</v>
      </c>
      <c r="G130" s="2">
        <v>4</v>
      </c>
      <c r="H130" s="2">
        <v>728</v>
      </c>
      <c r="I130" s="2">
        <v>114</v>
      </c>
      <c r="J130" s="2">
        <v>4075</v>
      </c>
      <c r="K130" s="2">
        <v>0</v>
      </c>
      <c r="L130" s="2">
        <v>83</v>
      </c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 s="18" customFormat="1" ht="9.9499999999999993" customHeight="1" x14ac:dyDescent="0.15">
      <c r="A131" s="44"/>
      <c r="B131" s="156" t="s">
        <v>258</v>
      </c>
      <c r="C131" s="2">
        <v>17896</v>
      </c>
      <c r="D131" s="2">
        <v>12266</v>
      </c>
      <c r="E131" s="2">
        <v>641</v>
      </c>
      <c r="F131" s="2">
        <v>161</v>
      </c>
      <c r="G131" s="2">
        <v>126</v>
      </c>
      <c r="H131" s="2">
        <v>855</v>
      </c>
      <c r="I131" s="2">
        <v>376</v>
      </c>
      <c r="J131" s="2">
        <v>3439</v>
      </c>
      <c r="K131" s="2">
        <v>1</v>
      </c>
      <c r="L131" s="2">
        <v>31</v>
      </c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 s="18" customFormat="1" ht="9.9499999999999993" customHeight="1" x14ac:dyDescent="0.15">
      <c r="A132" s="44"/>
      <c r="B132" s="156" t="s">
        <v>193</v>
      </c>
      <c r="C132" s="2">
        <v>23120</v>
      </c>
      <c r="D132" s="2">
        <v>19809</v>
      </c>
      <c r="E132" s="2">
        <v>897</v>
      </c>
      <c r="F132" s="2">
        <v>130</v>
      </c>
      <c r="G132" s="2">
        <v>9</v>
      </c>
      <c r="H132" s="2">
        <v>33</v>
      </c>
      <c r="I132" s="2">
        <v>676</v>
      </c>
      <c r="J132" s="2">
        <v>1554</v>
      </c>
      <c r="K132" s="2">
        <v>0</v>
      </c>
      <c r="L132" s="2">
        <v>12</v>
      </c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 s="18" customFormat="1" ht="9.9499999999999993" customHeight="1" x14ac:dyDescent="0.15">
      <c r="A133" s="44"/>
      <c r="B133" s="156" t="s">
        <v>259</v>
      </c>
      <c r="C133" s="2">
        <v>60286</v>
      </c>
      <c r="D133" s="2">
        <v>47403</v>
      </c>
      <c r="E133" s="2">
        <v>4945</v>
      </c>
      <c r="F133" s="2">
        <v>909</v>
      </c>
      <c r="G133" s="2">
        <v>110</v>
      </c>
      <c r="H133" s="2">
        <v>3575</v>
      </c>
      <c r="I133" s="2">
        <v>1355</v>
      </c>
      <c r="J133" s="2">
        <v>1513</v>
      </c>
      <c r="K133" s="2">
        <v>318</v>
      </c>
      <c r="L133" s="2">
        <v>158</v>
      </c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 s="18" customFormat="1" ht="9.9499999999999993" customHeight="1" x14ac:dyDescent="0.15">
      <c r="A134" s="44"/>
      <c r="B134" s="156" t="s">
        <v>260</v>
      </c>
      <c r="C134" s="2">
        <v>31567</v>
      </c>
      <c r="D134" s="2">
        <v>28386</v>
      </c>
      <c r="E134" s="2">
        <v>924</v>
      </c>
      <c r="F134" s="2">
        <v>210</v>
      </c>
      <c r="G134" s="2">
        <v>96</v>
      </c>
      <c r="H134" s="2">
        <v>27</v>
      </c>
      <c r="I134" s="2">
        <v>1260</v>
      </c>
      <c r="J134" s="2">
        <v>660</v>
      </c>
      <c r="K134" s="2">
        <v>0</v>
      </c>
      <c r="L134" s="2">
        <v>4</v>
      </c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 s="18" customFormat="1" ht="9.9499999999999993" customHeight="1" x14ac:dyDescent="0.15">
      <c r="A135" s="44"/>
      <c r="B135" s="156" t="s">
        <v>166</v>
      </c>
      <c r="C135" s="2">
        <v>225938</v>
      </c>
      <c r="D135" s="2">
        <v>162251</v>
      </c>
      <c r="E135" s="2">
        <v>6472</v>
      </c>
      <c r="F135" s="2">
        <v>3646</v>
      </c>
      <c r="G135" s="2">
        <v>607</v>
      </c>
      <c r="H135" s="2">
        <v>3236</v>
      </c>
      <c r="I135" s="2">
        <v>8599</v>
      </c>
      <c r="J135" s="2">
        <v>40257</v>
      </c>
      <c r="K135" s="2">
        <v>18</v>
      </c>
      <c r="L135" s="2">
        <v>852</v>
      </c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 s="18" customFormat="1" ht="9.9499999999999993" customHeight="1" x14ac:dyDescent="0.15">
      <c r="A136" s="212"/>
      <c r="B136" s="156" t="s">
        <v>261</v>
      </c>
      <c r="C136" s="2">
        <v>27565</v>
      </c>
      <c r="D136" s="2">
        <v>19350</v>
      </c>
      <c r="E136" s="2">
        <v>466</v>
      </c>
      <c r="F136" s="2">
        <v>588</v>
      </c>
      <c r="G136" s="2">
        <v>46</v>
      </c>
      <c r="H136" s="2">
        <v>74</v>
      </c>
      <c r="I136" s="2">
        <v>1269</v>
      </c>
      <c r="J136" s="2">
        <v>5713</v>
      </c>
      <c r="K136" s="2">
        <v>0</v>
      </c>
      <c r="L136" s="2">
        <v>59</v>
      </c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 s="18" customFormat="1" ht="9.9499999999999993" customHeight="1" x14ac:dyDescent="0.15">
      <c r="A137" s="212"/>
      <c r="B137" s="156" t="s">
        <v>165</v>
      </c>
      <c r="C137" s="2">
        <v>23145</v>
      </c>
      <c r="D137" s="2">
        <v>15599</v>
      </c>
      <c r="E137" s="2">
        <v>2078</v>
      </c>
      <c r="F137" s="2">
        <v>144</v>
      </c>
      <c r="G137" s="2">
        <v>54</v>
      </c>
      <c r="H137" s="2">
        <v>706</v>
      </c>
      <c r="I137" s="2">
        <v>426</v>
      </c>
      <c r="J137" s="2">
        <v>4106</v>
      </c>
      <c r="K137" s="2">
        <v>1</v>
      </c>
      <c r="L137" s="2">
        <v>31</v>
      </c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 s="18" customFormat="1" ht="9.9499999999999993" customHeight="1" x14ac:dyDescent="0.15">
      <c r="A138" s="212"/>
      <c r="B138" s="156" t="s">
        <v>262</v>
      </c>
      <c r="C138" s="2">
        <v>19547</v>
      </c>
      <c r="D138" s="2">
        <v>13443</v>
      </c>
      <c r="E138" s="2">
        <v>965</v>
      </c>
      <c r="F138" s="2">
        <v>121</v>
      </c>
      <c r="G138" s="2">
        <v>314</v>
      </c>
      <c r="H138" s="2">
        <v>730</v>
      </c>
      <c r="I138" s="2">
        <v>704</v>
      </c>
      <c r="J138" s="2">
        <v>3231</v>
      </c>
      <c r="K138" s="2">
        <v>0</v>
      </c>
      <c r="L138" s="2">
        <v>39</v>
      </c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 s="18" customFormat="1" ht="5.0999999999999996" customHeight="1" x14ac:dyDescent="0.15">
      <c r="A139" s="44"/>
      <c r="B139" s="156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 s="18" customFormat="1" ht="9.9499999999999993" customHeight="1" x14ac:dyDescent="0.15">
      <c r="A140" s="44" t="s">
        <v>263</v>
      </c>
      <c r="B140" s="156"/>
      <c r="C140" s="2">
        <v>163604</v>
      </c>
      <c r="D140" s="2">
        <v>92117</v>
      </c>
      <c r="E140" s="2">
        <v>14929</v>
      </c>
      <c r="F140" s="2">
        <v>254</v>
      </c>
      <c r="G140" s="2">
        <v>478</v>
      </c>
      <c r="H140" s="2">
        <v>19701</v>
      </c>
      <c r="I140" s="2">
        <v>744</v>
      </c>
      <c r="J140" s="2">
        <v>34960</v>
      </c>
      <c r="K140" s="2">
        <v>9</v>
      </c>
      <c r="L140" s="2">
        <v>412</v>
      </c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 s="18" customFormat="1" ht="5.0999999999999996" customHeight="1" x14ac:dyDescent="0.15">
      <c r="A141" s="44"/>
      <c r="B141" s="5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 s="18" customFormat="1" ht="9.9499999999999993" customHeight="1" x14ac:dyDescent="0.15">
      <c r="A142" s="44"/>
      <c r="B142" s="156" t="s">
        <v>264</v>
      </c>
      <c r="C142" s="2">
        <v>5074</v>
      </c>
      <c r="D142" s="2">
        <v>2132</v>
      </c>
      <c r="E142" s="2">
        <v>204</v>
      </c>
      <c r="F142" s="2">
        <v>2</v>
      </c>
      <c r="G142" s="2">
        <v>25</v>
      </c>
      <c r="H142" s="2">
        <v>807</v>
      </c>
      <c r="I142" s="2">
        <v>362</v>
      </c>
      <c r="J142" s="2">
        <v>1454</v>
      </c>
      <c r="K142" s="2">
        <v>0</v>
      </c>
      <c r="L142" s="2">
        <v>88</v>
      </c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 s="18" customFormat="1" ht="9.9499999999999993" customHeight="1" x14ac:dyDescent="0.15">
      <c r="A143" s="212"/>
      <c r="B143" s="156" t="s">
        <v>173</v>
      </c>
      <c r="C143" s="2">
        <v>38999</v>
      </c>
      <c r="D143" s="2">
        <v>23467</v>
      </c>
      <c r="E143" s="2">
        <v>5971</v>
      </c>
      <c r="F143" s="2">
        <v>105</v>
      </c>
      <c r="G143" s="2">
        <v>88</v>
      </c>
      <c r="H143" s="2">
        <v>1919</v>
      </c>
      <c r="I143" s="2">
        <v>163</v>
      </c>
      <c r="J143" s="2">
        <v>7207</v>
      </c>
      <c r="K143" s="2">
        <v>3</v>
      </c>
      <c r="L143" s="2">
        <v>76</v>
      </c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 s="18" customFormat="1" ht="9.9499999999999993" customHeight="1" x14ac:dyDescent="0.15">
      <c r="A144" s="212"/>
      <c r="B144" s="156" t="s">
        <v>265</v>
      </c>
      <c r="C144" s="2">
        <v>36582</v>
      </c>
      <c r="D144" s="2">
        <v>18074</v>
      </c>
      <c r="E144" s="2">
        <v>4882</v>
      </c>
      <c r="F144" s="2">
        <v>24</v>
      </c>
      <c r="G144" s="2">
        <v>125</v>
      </c>
      <c r="H144" s="2">
        <v>5470</v>
      </c>
      <c r="I144" s="2">
        <v>83</v>
      </c>
      <c r="J144" s="2">
        <v>7827</v>
      </c>
      <c r="K144" s="2">
        <v>2</v>
      </c>
      <c r="L144" s="2">
        <v>95</v>
      </c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 s="18" customFormat="1" ht="9.9499999999999993" customHeight="1" x14ac:dyDescent="0.15">
      <c r="A145" s="44"/>
      <c r="B145" s="156" t="s">
        <v>179</v>
      </c>
      <c r="C145" s="2">
        <v>30823</v>
      </c>
      <c r="D145" s="2">
        <v>16303</v>
      </c>
      <c r="E145" s="2">
        <v>1457</v>
      </c>
      <c r="F145" s="2">
        <v>12</v>
      </c>
      <c r="G145" s="2">
        <v>73</v>
      </c>
      <c r="H145" s="2">
        <v>5797</v>
      </c>
      <c r="I145" s="2">
        <v>10</v>
      </c>
      <c r="J145" s="2">
        <v>7109</v>
      </c>
      <c r="K145" s="2">
        <v>4</v>
      </c>
      <c r="L145" s="2">
        <v>58</v>
      </c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 s="18" customFormat="1" ht="9.9499999999999993" customHeight="1" x14ac:dyDescent="0.15">
      <c r="A146" s="212"/>
      <c r="B146" s="156" t="s">
        <v>266</v>
      </c>
      <c r="C146" s="2">
        <v>5139</v>
      </c>
      <c r="D146" s="2">
        <v>3916</v>
      </c>
      <c r="E146" s="2">
        <v>190</v>
      </c>
      <c r="F146" s="2">
        <v>28</v>
      </c>
      <c r="G146" s="2">
        <v>21</v>
      </c>
      <c r="H146" s="2">
        <v>592</v>
      </c>
      <c r="I146" s="2">
        <v>56</v>
      </c>
      <c r="J146" s="2">
        <v>326</v>
      </c>
      <c r="K146" s="2">
        <v>0</v>
      </c>
      <c r="L146" s="2">
        <v>10</v>
      </c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 s="18" customFormat="1" ht="9.9499999999999993" customHeight="1" x14ac:dyDescent="0.15">
      <c r="A147" s="44"/>
      <c r="B147" s="156" t="s">
        <v>175</v>
      </c>
      <c r="C147" s="2">
        <v>25780</v>
      </c>
      <c r="D147" s="2">
        <v>15834</v>
      </c>
      <c r="E147" s="2">
        <v>503</v>
      </c>
      <c r="F147" s="2">
        <v>72</v>
      </c>
      <c r="G147" s="2">
        <v>72</v>
      </c>
      <c r="H147" s="2">
        <v>3509</v>
      </c>
      <c r="I147" s="2">
        <v>44</v>
      </c>
      <c r="J147" s="2">
        <v>5687</v>
      </c>
      <c r="K147" s="2">
        <v>0</v>
      </c>
      <c r="L147" s="2">
        <v>59</v>
      </c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 s="18" customFormat="1" ht="9.9499999999999993" customHeight="1" x14ac:dyDescent="0.15">
      <c r="A148" s="44"/>
      <c r="B148" s="156" t="s">
        <v>267</v>
      </c>
      <c r="C148" s="2">
        <v>9505</v>
      </c>
      <c r="D148" s="2">
        <v>4465</v>
      </c>
      <c r="E148" s="2">
        <v>1129</v>
      </c>
      <c r="F148" s="2">
        <v>5</v>
      </c>
      <c r="G148" s="2">
        <v>2</v>
      </c>
      <c r="H148" s="2">
        <v>1094</v>
      </c>
      <c r="I148" s="2">
        <v>13</v>
      </c>
      <c r="J148" s="2">
        <v>2787</v>
      </c>
      <c r="K148" s="2">
        <v>0</v>
      </c>
      <c r="L148" s="2">
        <v>10</v>
      </c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 s="18" customFormat="1" ht="9.9499999999999993" customHeight="1" x14ac:dyDescent="0.15">
      <c r="A149" s="44"/>
      <c r="B149" s="156" t="s">
        <v>268</v>
      </c>
      <c r="C149" s="2">
        <v>11702</v>
      </c>
      <c r="D149" s="2">
        <v>7926</v>
      </c>
      <c r="E149" s="2">
        <v>593</v>
      </c>
      <c r="F149" s="2">
        <v>6</v>
      </c>
      <c r="G149" s="2">
        <v>72</v>
      </c>
      <c r="H149" s="2">
        <v>513</v>
      </c>
      <c r="I149" s="2">
        <v>13</v>
      </c>
      <c r="J149" s="2">
        <v>2563</v>
      </c>
      <c r="K149" s="2">
        <v>0</v>
      </c>
      <c r="L149" s="2">
        <v>16</v>
      </c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 s="18" customFormat="1" ht="5.0999999999999996" customHeight="1" x14ac:dyDescent="0.15">
      <c r="A150" s="44"/>
      <c r="B150" s="54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 s="18" customFormat="1" ht="9.9499999999999993" customHeight="1" x14ac:dyDescent="0.15">
      <c r="A151" s="44" t="s">
        <v>269</v>
      </c>
      <c r="B151" s="156"/>
      <c r="C151" s="2">
        <v>62053</v>
      </c>
      <c r="D151" s="2">
        <v>49425</v>
      </c>
      <c r="E151" s="2">
        <v>2170</v>
      </c>
      <c r="F151" s="2">
        <v>665</v>
      </c>
      <c r="G151" s="2">
        <v>18</v>
      </c>
      <c r="H151" s="2">
        <v>5781</v>
      </c>
      <c r="I151" s="2">
        <v>1678</v>
      </c>
      <c r="J151" s="2">
        <v>2126</v>
      </c>
      <c r="K151" s="2">
        <v>0</v>
      </c>
      <c r="L151" s="2">
        <v>190</v>
      </c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 s="18" customFormat="1" ht="5.0999999999999996" customHeight="1" x14ac:dyDescent="0.15">
      <c r="A152" s="212"/>
      <c r="B152" s="54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 s="18" customFormat="1" ht="9.9499999999999993" customHeight="1" x14ac:dyDescent="0.15">
      <c r="A153" s="44"/>
      <c r="B153" s="156" t="s">
        <v>112</v>
      </c>
      <c r="C153" s="2">
        <v>19650</v>
      </c>
      <c r="D153" s="2">
        <v>15216</v>
      </c>
      <c r="E153" s="2">
        <v>454</v>
      </c>
      <c r="F153" s="2">
        <v>459</v>
      </c>
      <c r="G153" s="2">
        <v>18</v>
      </c>
      <c r="H153" s="2">
        <v>337</v>
      </c>
      <c r="I153" s="2">
        <v>1318</v>
      </c>
      <c r="J153" s="2">
        <v>1835</v>
      </c>
      <c r="K153" s="2">
        <v>0</v>
      </c>
      <c r="L153" s="2">
        <v>13</v>
      </c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 s="18" customFormat="1" ht="9.9499999999999993" customHeight="1" x14ac:dyDescent="0.15">
      <c r="A154" s="44"/>
      <c r="B154" s="156" t="s">
        <v>113</v>
      </c>
      <c r="C154" s="2">
        <v>37036</v>
      </c>
      <c r="D154" s="2">
        <v>30179</v>
      </c>
      <c r="E154" s="2">
        <v>1499</v>
      </c>
      <c r="F154" s="2">
        <v>31</v>
      </c>
      <c r="G154" s="2">
        <v>0</v>
      </c>
      <c r="H154" s="2">
        <v>4788</v>
      </c>
      <c r="I154" s="2">
        <v>80</v>
      </c>
      <c r="J154" s="2">
        <v>283</v>
      </c>
      <c r="K154" s="2">
        <v>0</v>
      </c>
      <c r="L154" s="2">
        <v>176</v>
      </c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 s="18" customFormat="1" ht="9.9499999999999993" customHeight="1" x14ac:dyDescent="0.15">
      <c r="A155" s="44"/>
      <c r="B155" s="156" t="s">
        <v>114</v>
      </c>
      <c r="C155" s="2">
        <v>5367</v>
      </c>
      <c r="D155" s="2">
        <v>4030</v>
      </c>
      <c r="E155" s="2">
        <v>217</v>
      </c>
      <c r="F155" s="2">
        <v>175</v>
      </c>
      <c r="G155" s="2">
        <v>0</v>
      </c>
      <c r="H155" s="2">
        <v>656</v>
      </c>
      <c r="I155" s="2">
        <v>280</v>
      </c>
      <c r="J155" s="2">
        <v>8</v>
      </c>
      <c r="K155" s="2">
        <v>0</v>
      </c>
      <c r="L155" s="2">
        <v>1</v>
      </c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 s="18" customFormat="1" ht="5.0999999999999996" customHeight="1" x14ac:dyDescent="0.15">
      <c r="A156" s="44"/>
      <c r="B156" s="54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 s="18" customFormat="1" ht="9.9499999999999993" customHeight="1" x14ac:dyDescent="0.15">
      <c r="A157" s="44" t="s">
        <v>270</v>
      </c>
      <c r="B157" s="156"/>
      <c r="C157" s="2">
        <v>25899</v>
      </c>
      <c r="D157" s="2">
        <v>17530</v>
      </c>
      <c r="E157" s="2">
        <v>780</v>
      </c>
      <c r="F157" s="2">
        <v>60</v>
      </c>
      <c r="G157" s="2">
        <v>210</v>
      </c>
      <c r="H157" s="2">
        <v>1344</v>
      </c>
      <c r="I157" s="2">
        <v>90</v>
      </c>
      <c r="J157" s="2">
        <v>5856</v>
      </c>
      <c r="K157" s="2">
        <v>0</v>
      </c>
      <c r="L157" s="2">
        <v>29</v>
      </c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 s="18" customFormat="1" ht="5.0999999999999996" customHeight="1" x14ac:dyDescent="0.15">
      <c r="A158" s="212"/>
      <c r="B158" s="54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 s="18" customFormat="1" ht="9.9499999999999993" customHeight="1" x14ac:dyDescent="0.15">
      <c r="A159" s="44"/>
      <c r="B159" s="156" t="s">
        <v>271</v>
      </c>
      <c r="C159" s="2">
        <v>1256</v>
      </c>
      <c r="D159" s="2">
        <v>877</v>
      </c>
      <c r="E159" s="2">
        <v>36</v>
      </c>
      <c r="F159" s="2">
        <v>0</v>
      </c>
      <c r="G159" s="2">
        <v>0</v>
      </c>
      <c r="H159" s="2">
        <v>340</v>
      </c>
      <c r="I159" s="2">
        <v>3</v>
      </c>
      <c r="J159" s="2">
        <v>0</v>
      </c>
      <c r="K159" s="2">
        <v>0</v>
      </c>
      <c r="L159" s="2">
        <v>0</v>
      </c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 s="18" customFormat="1" ht="9.9499999999999993" customHeight="1" x14ac:dyDescent="0.15">
      <c r="A160" s="44"/>
      <c r="B160" s="156" t="s">
        <v>272</v>
      </c>
      <c r="C160" s="2">
        <v>2487</v>
      </c>
      <c r="D160" s="2">
        <v>1737</v>
      </c>
      <c r="E160" s="2">
        <v>49</v>
      </c>
      <c r="F160" s="2">
        <v>2</v>
      </c>
      <c r="G160" s="2">
        <v>47</v>
      </c>
      <c r="H160" s="2">
        <v>24</v>
      </c>
      <c r="I160" s="2">
        <v>0</v>
      </c>
      <c r="J160" s="2">
        <v>623</v>
      </c>
      <c r="K160" s="2">
        <v>0</v>
      </c>
      <c r="L160" s="2">
        <v>5</v>
      </c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 s="18" customFormat="1" ht="9.9499999999999993" customHeight="1" x14ac:dyDescent="0.15">
      <c r="A161" s="212"/>
      <c r="B161" s="156" t="s">
        <v>273</v>
      </c>
      <c r="C161" s="2">
        <v>15274</v>
      </c>
      <c r="D161" s="2">
        <v>10198</v>
      </c>
      <c r="E161" s="2">
        <v>456</v>
      </c>
      <c r="F161" s="2">
        <v>34</v>
      </c>
      <c r="G161" s="2">
        <v>150</v>
      </c>
      <c r="H161" s="2">
        <v>740</v>
      </c>
      <c r="I161" s="2">
        <v>76</v>
      </c>
      <c r="J161" s="2">
        <v>3600</v>
      </c>
      <c r="K161" s="2">
        <v>0</v>
      </c>
      <c r="L161" s="2">
        <v>20</v>
      </c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 s="18" customFormat="1" ht="9.9499999999999993" customHeight="1" x14ac:dyDescent="0.15">
      <c r="A162" s="44"/>
      <c r="B162" s="156" t="s">
        <v>274</v>
      </c>
      <c r="C162" s="2">
        <v>4501</v>
      </c>
      <c r="D162" s="2">
        <v>3027</v>
      </c>
      <c r="E162" s="2">
        <v>184</v>
      </c>
      <c r="F162" s="2">
        <v>12</v>
      </c>
      <c r="G162" s="2">
        <v>0</v>
      </c>
      <c r="H162" s="2">
        <v>182</v>
      </c>
      <c r="I162" s="2">
        <v>0</v>
      </c>
      <c r="J162" s="2">
        <v>1093</v>
      </c>
      <c r="K162" s="2">
        <v>0</v>
      </c>
      <c r="L162" s="2">
        <v>3</v>
      </c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 s="18" customFormat="1" ht="9.9499999999999993" customHeight="1" x14ac:dyDescent="0.15">
      <c r="A163" s="44"/>
      <c r="B163" s="156" t="s">
        <v>275</v>
      </c>
      <c r="C163" s="2">
        <v>2381</v>
      </c>
      <c r="D163" s="2">
        <v>1691</v>
      </c>
      <c r="E163" s="2">
        <v>55</v>
      </c>
      <c r="F163" s="2">
        <v>12</v>
      </c>
      <c r="G163" s="2">
        <v>13</v>
      </c>
      <c r="H163" s="2">
        <v>58</v>
      </c>
      <c r="I163" s="2">
        <v>11</v>
      </c>
      <c r="J163" s="2">
        <v>540</v>
      </c>
      <c r="K163" s="2">
        <v>0</v>
      </c>
      <c r="L163" s="2">
        <v>1</v>
      </c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 s="18" customFormat="1" ht="5.0999999999999996" customHeight="1" x14ac:dyDescent="0.15">
      <c r="A164" s="44"/>
      <c r="B164" s="54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 s="18" customFormat="1" ht="9.9499999999999993" customHeight="1" x14ac:dyDescent="0.15">
      <c r="A165" s="44" t="s">
        <v>276</v>
      </c>
      <c r="B165" s="156"/>
      <c r="C165" s="2">
        <v>588695</v>
      </c>
      <c r="D165" s="2">
        <v>406687</v>
      </c>
      <c r="E165" s="2">
        <v>23627</v>
      </c>
      <c r="F165" s="2">
        <v>4072</v>
      </c>
      <c r="G165" s="2">
        <v>1352</v>
      </c>
      <c r="H165" s="2">
        <v>15667</v>
      </c>
      <c r="I165" s="2">
        <v>9195</v>
      </c>
      <c r="J165" s="2">
        <v>126521</v>
      </c>
      <c r="K165" s="2">
        <v>25</v>
      </c>
      <c r="L165" s="2">
        <v>1549</v>
      </c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 s="18" customFormat="1" ht="5.0999999999999996" customHeight="1" x14ac:dyDescent="0.15">
      <c r="A166" s="44"/>
      <c r="B166" s="54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 s="18" customFormat="1" ht="9.9499999999999993" customHeight="1" x14ac:dyDescent="0.15">
      <c r="A167" s="44"/>
      <c r="B167" s="156" t="s">
        <v>277</v>
      </c>
      <c r="C167" s="2">
        <v>41667</v>
      </c>
      <c r="D167" s="2">
        <v>28305</v>
      </c>
      <c r="E167" s="2">
        <v>1575</v>
      </c>
      <c r="F167" s="2">
        <v>361</v>
      </c>
      <c r="G167" s="2">
        <v>26</v>
      </c>
      <c r="H167" s="2">
        <v>509</v>
      </c>
      <c r="I167" s="2">
        <v>1082</v>
      </c>
      <c r="J167" s="2">
        <v>9548</v>
      </c>
      <c r="K167" s="2">
        <v>1</v>
      </c>
      <c r="L167" s="2">
        <v>260</v>
      </c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 s="18" customFormat="1" ht="9.9499999999999993" customHeight="1" x14ac:dyDescent="0.15">
      <c r="A168" s="212"/>
      <c r="B168" s="156" t="s">
        <v>278</v>
      </c>
      <c r="C168" s="2">
        <v>2406</v>
      </c>
      <c r="D168" s="2">
        <v>934</v>
      </c>
      <c r="E168" s="2">
        <v>233</v>
      </c>
      <c r="F168" s="2">
        <v>18</v>
      </c>
      <c r="G168" s="2">
        <v>0</v>
      </c>
      <c r="H168" s="2">
        <v>220</v>
      </c>
      <c r="I168" s="2">
        <v>0</v>
      </c>
      <c r="J168" s="2">
        <v>1001</v>
      </c>
      <c r="K168" s="2">
        <v>0</v>
      </c>
      <c r="L168" s="2">
        <v>0</v>
      </c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 s="18" customFormat="1" ht="9.9499999999999993" customHeight="1" x14ac:dyDescent="0.15">
      <c r="A169" s="44"/>
      <c r="B169" s="156" t="s">
        <v>279</v>
      </c>
      <c r="C169" s="2">
        <v>138673</v>
      </c>
      <c r="D169" s="2">
        <v>96846</v>
      </c>
      <c r="E169" s="2">
        <v>2817</v>
      </c>
      <c r="F169" s="2">
        <v>1286</v>
      </c>
      <c r="G169" s="2">
        <v>150</v>
      </c>
      <c r="H169" s="2">
        <v>5273</v>
      </c>
      <c r="I169" s="2">
        <v>2511</v>
      </c>
      <c r="J169" s="2">
        <v>29395</v>
      </c>
      <c r="K169" s="2">
        <v>4</v>
      </c>
      <c r="L169" s="2">
        <v>391</v>
      </c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 s="18" customFormat="1" ht="9.9499999999999993" customHeight="1" x14ac:dyDescent="0.15">
      <c r="A170" s="44"/>
      <c r="B170" s="156" t="s">
        <v>280</v>
      </c>
      <c r="C170" s="2">
        <v>69190</v>
      </c>
      <c r="D170" s="2">
        <v>44402</v>
      </c>
      <c r="E170" s="2">
        <v>2795</v>
      </c>
      <c r="F170" s="2">
        <v>479</v>
      </c>
      <c r="G170" s="2">
        <v>117</v>
      </c>
      <c r="H170" s="2">
        <v>3062</v>
      </c>
      <c r="I170" s="2">
        <v>608</v>
      </c>
      <c r="J170" s="2">
        <v>17518</v>
      </c>
      <c r="K170" s="2">
        <v>5</v>
      </c>
      <c r="L170" s="2">
        <v>204</v>
      </c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 s="18" customFormat="1" ht="9.9499999999999993" customHeight="1" x14ac:dyDescent="0.15">
      <c r="A171" s="44"/>
      <c r="B171" s="156" t="s">
        <v>281</v>
      </c>
      <c r="C171" s="2">
        <v>24189</v>
      </c>
      <c r="D171" s="2">
        <v>16698</v>
      </c>
      <c r="E171" s="2">
        <v>267</v>
      </c>
      <c r="F171" s="2">
        <v>67</v>
      </c>
      <c r="G171" s="2">
        <v>3</v>
      </c>
      <c r="H171" s="2">
        <v>423</v>
      </c>
      <c r="I171" s="2">
        <v>610</v>
      </c>
      <c r="J171" s="2">
        <v>6065</v>
      </c>
      <c r="K171" s="2">
        <v>3</v>
      </c>
      <c r="L171" s="2">
        <v>53</v>
      </c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 s="18" customFormat="1" ht="9.9499999999999993" customHeight="1" x14ac:dyDescent="0.15">
      <c r="A172" s="44"/>
      <c r="B172" s="156" t="s">
        <v>282</v>
      </c>
      <c r="C172" s="2">
        <v>17409</v>
      </c>
      <c r="D172" s="2">
        <v>12104</v>
      </c>
      <c r="E172" s="2">
        <v>368</v>
      </c>
      <c r="F172" s="2">
        <v>53</v>
      </c>
      <c r="G172" s="2">
        <v>212</v>
      </c>
      <c r="H172" s="2">
        <v>248</v>
      </c>
      <c r="I172" s="2">
        <v>192</v>
      </c>
      <c r="J172" s="2">
        <v>4113</v>
      </c>
      <c r="K172" s="2">
        <v>1</v>
      </c>
      <c r="L172" s="2">
        <v>118</v>
      </c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 s="18" customFormat="1" ht="9.9499999999999993" customHeight="1" x14ac:dyDescent="0.15">
      <c r="A173" s="44"/>
      <c r="B173" s="156" t="s">
        <v>283</v>
      </c>
      <c r="C173" s="2">
        <v>4141</v>
      </c>
      <c r="D173" s="2">
        <v>1993</v>
      </c>
      <c r="E173" s="2">
        <v>192</v>
      </c>
      <c r="F173" s="2">
        <v>313</v>
      </c>
      <c r="G173" s="2">
        <v>0</v>
      </c>
      <c r="H173" s="2">
        <v>225</v>
      </c>
      <c r="I173" s="2">
        <v>74</v>
      </c>
      <c r="J173" s="2">
        <v>1338</v>
      </c>
      <c r="K173" s="2">
        <v>0</v>
      </c>
      <c r="L173" s="2">
        <v>6</v>
      </c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 s="18" customFormat="1" ht="9.9499999999999993" customHeight="1" x14ac:dyDescent="0.15">
      <c r="A174" s="44"/>
      <c r="B174" s="156" t="s">
        <v>284</v>
      </c>
      <c r="C174" s="2">
        <v>41819</v>
      </c>
      <c r="D174" s="2">
        <v>29891</v>
      </c>
      <c r="E174" s="2">
        <v>979</v>
      </c>
      <c r="F174" s="2">
        <v>289</v>
      </c>
      <c r="G174" s="2">
        <v>9</v>
      </c>
      <c r="H174" s="2">
        <v>970</v>
      </c>
      <c r="I174" s="2">
        <v>449</v>
      </c>
      <c r="J174" s="2">
        <v>9117</v>
      </c>
      <c r="K174" s="2">
        <v>1</v>
      </c>
      <c r="L174" s="2">
        <v>114</v>
      </c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 s="18" customFormat="1" ht="9.9499999999999993" customHeight="1" x14ac:dyDescent="0.15">
      <c r="A175" s="44"/>
      <c r="B175" s="156" t="s">
        <v>285</v>
      </c>
      <c r="C175" s="2">
        <v>4153</v>
      </c>
      <c r="D175" s="2">
        <v>2683</v>
      </c>
      <c r="E175" s="2">
        <v>241</v>
      </c>
      <c r="F175" s="2">
        <v>5</v>
      </c>
      <c r="G175" s="2">
        <v>12</v>
      </c>
      <c r="H175" s="2">
        <v>123</v>
      </c>
      <c r="I175" s="2">
        <v>27</v>
      </c>
      <c r="J175" s="2">
        <v>1057</v>
      </c>
      <c r="K175" s="2">
        <v>0</v>
      </c>
      <c r="L175" s="2">
        <v>5</v>
      </c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 s="18" customFormat="1" ht="9.9499999999999993" customHeight="1" x14ac:dyDescent="0.15">
      <c r="A176" s="212"/>
      <c r="B176" s="156" t="s">
        <v>286</v>
      </c>
      <c r="C176" s="2">
        <v>53696</v>
      </c>
      <c r="D176" s="2">
        <v>39737</v>
      </c>
      <c r="E176" s="2">
        <v>914</v>
      </c>
      <c r="F176" s="2">
        <v>208</v>
      </c>
      <c r="G176" s="2">
        <v>392</v>
      </c>
      <c r="H176" s="2">
        <v>182</v>
      </c>
      <c r="I176" s="2">
        <v>1888</v>
      </c>
      <c r="J176" s="2">
        <v>10301</v>
      </c>
      <c r="K176" s="2">
        <v>6</v>
      </c>
      <c r="L176" s="2">
        <v>68</v>
      </c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 s="18" customFormat="1" ht="9.9499999999999993" customHeight="1" x14ac:dyDescent="0.15">
      <c r="A177" s="212"/>
      <c r="B177" s="156" t="s">
        <v>161</v>
      </c>
      <c r="C177" s="2">
        <v>185744</v>
      </c>
      <c r="D177" s="2">
        <v>130307</v>
      </c>
      <c r="E177" s="2">
        <v>13009</v>
      </c>
      <c r="F177" s="2">
        <v>856</v>
      </c>
      <c r="G177" s="2">
        <v>431</v>
      </c>
      <c r="H177" s="2">
        <v>3934</v>
      </c>
      <c r="I177" s="2">
        <v>1747</v>
      </c>
      <c r="J177" s="2">
        <v>35152</v>
      </c>
      <c r="K177" s="2">
        <v>4</v>
      </c>
      <c r="L177" s="2">
        <v>304</v>
      </c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 s="18" customFormat="1" ht="9.9499999999999993" customHeight="1" x14ac:dyDescent="0.15">
      <c r="A178" s="212"/>
      <c r="B178" s="156" t="s">
        <v>287</v>
      </c>
      <c r="C178" s="2">
        <v>5608</v>
      </c>
      <c r="D178" s="2">
        <v>2787</v>
      </c>
      <c r="E178" s="2">
        <v>237</v>
      </c>
      <c r="F178" s="2">
        <v>137</v>
      </c>
      <c r="G178" s="2">
        <v>0</v>
      </c>
      <c r="H178" s="2">
        <v>498</v>
      </c>
      <c r="I178" s="2">
        <v>7</v>
      </c>
      <c r="J178" s="2">
        <v>1916</v>
      </c>
      <c r="K178" s="2">
        <v>0</v>
      </c>
      <c r="L178" s="2">
        <v>26</v>
      </c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 s="18" customFormat="1" ht="5.0999999999999996" customHeight="1" x14ac:dyDescent="0.15">
      <c r="A179" s="44"/>
      <c r="B179" s="156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 s="18" customFormat="1" ht="9.9499999999999993" customHeight="1" x14ac:dyDescent="0.15">
      <c r="A180" s="44" t="s">
        <v>288</v>
      </c>
      <c r="B180" s="156"/>
      <c r="C180" s="2">
        <v>35433</v>
      </c>
      <c r="D180" s="2">
        <v>24754</v>
      </c>
      <c r="E180" s="2">
        <v>2655</v>
      </c>
      <c r="F180" s="2">
        <v>1002</v>
      </c>
      <c r="G180" s="2">
        <v>376</v>
      </c>
      <c r="H180" s="2">
        <v>924</v>
      </c>
      <c r="I180" s="2">
        <v>308</v>
      </c>
      <c r="J180" s="2">
        <v>5258</v>
      </c>
      <c r="K180" s="2">
        <v>17</v>
      </c>
      <c r="L180" s="2">
        <v>139</v>
      </c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 s="18" customFormat="1" ht="6" customHeight="1" x14ac:dyDescent="0.15">
      <c r="A181" s="44"/>
      <c r="B181" s="54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 s="18" customFormat="1" ht="9.9499999999999993" customHeight="1" x14ac:dyDescent="0.15">
      <c r="A182" s="44"/>
      <c r="B182" s="156" t="s">
        <v>289</v>
      </c>
      <c r="C182" s="2">
        <v>4039</v>
      </c>
      <c r="D182" s="2">
        <v>2429</v>
      </c>
      <c r="E182" s="2">
        <v>579</v>
      </c>
      <c r="F182" s="2">
        <v>34</v>
      </c>
      <c r="G182" s="2">
        <v>48</v>
      </c>
      <c r="H182" s="2">
        <v>373</v>
      </c>
      <c r="I182" s="2">
        <v>20</v>
      </c>
      <c r="J182" s="2">
        <v>543</v>
      </c>
      <c r="K182" s="2">
        <v>0</v>
      </c>
      <c r="L182" s="2">
        <v>13</v>
      </c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 s="18" customFormat="1" ht="9.9499999999999993" customHeight="1" x14ac:dyDescent="0.15">
      <c r="A183" s="44"/>
      <c r="B183" s="156" t="s">
        <v>290</v>
      </c>
      <c r="C183" s="2">
        <v>3427</v>
      </c>
      <c r="D183" s="2">
        <v>2448</v>
      </c>
      <c r="E183" s="2">
        <v>395</v>
      </c>
      <c r="F183" s="2">
        <v>117</v>
      </c>
      <c r="G183" s="2">
        <v>178</v>
      </c>
      <c r="H183" s="2">
        <v>29</v>
      </c>
      <c r="I183" s="2">
        <v>53</v>
      </c>
      <c r="J183" s="2">
        <v>172</v>
      </c>
      <c r="K183" s="2">
        <v>15</v>
      </c>
      <c r="L183" s="2">
        <v>20</v>
      </c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 s="18" customFormat="1" ht="9.9499999999999993" customHeight="1" x14ac:dyDescent="0.15">
      <c r="A184" s="44"/>
      <c r="B184" s="156" t="s">
        <v>291</v>
      </c>
      <c r="C184" s="2">
        <v>11736</v>
      </c>
      <c r="D184" s="2">
        <v>9796</v>
      </c>
      <c r="E184" s="2">
        <v>396</v>
      </c>
      <c r="F184" s="2">
        <v>57</v>
      </c>
      <c r="G184" s="2">
        <v>44</v>
      </c>
      <c r="H184" s="2">
        <v>67</v>
      </c>
      <c r="I184" s="2">
        <v>94</v>
      </c>
      <c r="J184" s="2">
        <v>1252</v>
      </c>
      <c r="K184" s="2">
        <v>2</v>
      </c>
      <c r="L184" s="2">
        <v>28</v>
      </c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 s="18" customFormat="1" ht="9.9499999999999993" customHeight="1" x14ac:dyDescent="0.15">
      <c r="A185" s="44"/>
      <c r="B185" s="156" t="s">
        <v>292</v>
      </c>
      <c r="C185" s="2">
        <v>3269</v>
      </c>
      <c r="D185" s="2">
        <v>2264</v>
      </c>
      <c r="E185" s="2">
        <v>298</v>
      </c>
      <c r="F185" s="2">
        <v>21</v>
      </c>
      <c r="G185" s="2">
        <v>33</v>
      </c>
      <c r="H185" s="2">
        <v>77</v>
      </c>
      <c r="I185" s="2">
        <v>16</v>
      </c>
      <c r="J185" s="2">
        <v>552</v>
      </c>
      <c r="K185" s="2">
        <v>0</v>
      </c>
      <c r="L185" s="2">
        <v>8</v>
      </c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 s="18" customFormat="1" ht="9.9499999999999993" customHeight="1" x14ac:dyDescent="0.15">
      <c r="A186" s="44"/>
      <c r="B186" s="156" t="s">
        <v>293</v>
      </c>
      <c r="C186" s="2">
        <v>12962</v>
      </c>
      <c r="D186" s="2">
        <v>7817</v>
      </c>
      <c r="E186" s="2">
        <v>987</v>
      </c>
      <c r="F186" s="2">
        <v>773</v>
      </c>
      <c r="G186" s="2">
        <v>73</v>
      </c>
      <c r="H186" s="2">
        <v>378</v>
      </c>
      <c r="I186" s="2">
        <v>125</v>
      </c>
      <c r="J186" s="2">
        <v>2739</v>
      </c>
      <c r="K186" s="2">
        <v>0</v>
      </c>
      <c r="L186" s="2">
        <v>70</v>
      </c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 s="18" customFormat="1" ht="5.0999999999999996" customHeight="1" x14ac:dyDescent="0.15">
      <c r="A187" s="44"/>
      <c r="B187" s="156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 s="18" customFormat="1" ht="9.9499999999999993" customHeight="1" x14ac:dyDescent="0.15">
      <c r="A188" s="44" t="s">
        <v>294</v>
      </c>
      <c r="B188" s="156"/>
      <c r="C188" s="2">
        <v>2121</v>
      </c>
      <c r="D188" s="2">
        <v>876</v>
      </c>
      <c r="E188" s="2">
        <v>60</v>
      </c>
      <c r="F188" s="2">
        <v>27</v>
      </c>
      <c r="G188" s="2">
        <v>21</v>
      </c>
      <c r="H188" s="2">
        <v>4</v>
      </c>
      <c r="I188" s="2">
        <v>17</v>
      </c>
      <c r="J188" s="2">
        <v>461</v>
      </c>
      <c r="K188" s="2">
        <v>0</v>
      </c>
      <c r="L188" s="2">
        <v>655</v>
      </c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 s="18" customFormat="1" ht="5.0999999999999996" customHeight="1" x14ac:dyDescent="0.15">
      <c r="A189" s="44"/>
      <c r="B189" s="156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 s="18" customFormat="1" ht="9.9499999999999993" customHeight="1" x14ac:dyDescent="0.15">
      <c r="A190" s="44"/>
      <c r="B190" s="160" t="s">
        <v>295</v>
      </c>
      <c r="C190" s="2">
        <v>1464867</v>
      </c>
      <c r="D190" s="2">
        <v>1013791</v>
      </c>
      <c r="E190" s="2">
        <v>74524</v>
      </c>
      <c r="F190" s="2">
        <v>12959</v>
      </c>
      <c r="G190" s="2">
        <v>4880</v>
      </c>
      <c r="H190" s="2">
        <v>61091</v>
      </c>
      <c r="I190" s="2">
        <v>27937</v>
      </c>
      <c r="J190" s="2">
        <v>264131</v>
      </c>
      <c r="K190" s="2">
        <v>403</v>
      </c>
      <c r="L190" s="2">
        <v>5151</v>
      </c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 s="18" customFormat="1" ht="9.9499999999999993" customHeight="1" x14ac:dyDescent="0.15">
      <c r="A191" s="44"/>
      <c r="B191" s="166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 s="18" customFormat="1" ht="6.95" customHeight="1" x14ac:dyDescent="0.15">
      <c r="A192" s="44"/>
      <c r="B192" s="166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8" s="18" customFormat="1" ht="6.95" customHeight="1" x14ac:dyDescent="0.15">
      <c r="A193" s="44"/>
      <c r="B193" s="166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8" s="49" customFormat="1" ht="9" customHeight="1" x14ac:dyDescent="0.15">
      <c r="A194" s="21"/>
      <c r="B194" s="21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38" s="18" customFormat="1" ht="6" customHeight="1" x14ac:dyDescent="0.15">
      <c r="A195" s="44"/>
      <c r="B195" s="166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49"/>
    </row>
    <row r="196" spans="1:38" s="18" customFormat="1" ht="9.9499999999999993" customHeight="1" x14ac:dyDescent="0.15">
      <c r="A196" s="836" t="s">
        <v>130</v>
      </c>
      <c r="B196" s="836"/>
      <c r="C196" s="20"/>
      <c r="D196" s="20"/>
      <c r="E196" s="209"/>
      <c r="F196" s="209"/>
      <c r="G196" s="209"/>
      <c r="H196" s="209"/>
      <c r="I196" s="209"/>
      <c r="J196" s="209"/>
      <c r="K196" s="209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38" s="18" customFormat="1" ht="12.75" customHeight="1" x14ac:dyDescent="0.2">
      <c r="A197" s="44"/>
      <c r="B197" s="210"/>
      <c r="C197" s="213" t="s">
        <v>190</v>
      </c>
      <c r="D197" s="2"/>
      <c r="E197" s="2"/>
      <c r="F197" s="2"/>
      <c r="G197" s="2"/>
      <c r="H197" s="2"/>
      <c r="I197" s="2"/>
      <c r="J197" s="2"/>
      <c r="K197" s="2"/>
      <c r="L197" s="2"/>
      <c r="P197" s="2"/>
    </row>
    <row r="198" spans="1:38" s="18" customFormat="1" ht="4.5" customHeight="1" x14ac:dyDescent="0.15">
      <c r="A198" s="44"/>
      <c r="B198" s="44"/>
      <c r="C198" s="52"/>
      <c r="D198" s="2"/>
      <c r="E198" s="2"/>
      <c r="F198" s="2"/>
      <c r="G198" s="2"/>
      <c r="H198" s="2"/>
      <c r="I198" s="2"/>
      <c r="J198" s="2"/>
      <c r="K198" s="2"/>
      <c r="L198" s="2"/>
      <c r="P198" s="2"/>
      <c r="AC198" s="49"/>
    </row>
    <row r="199" spans="1:38" s="18" customFormat="1" ht="9.9499999999999993" customHeight="1" x14ac:dyDescent="0.15">
      <c r="A199" s="44" t="s">
        <v>106</v>
      </c>
      <c r="B199" s="156"/>
      <c r="C199" s="2">
        <v>223100</v>
      </c>
      <c r="D199" s="2">
        <v>144284</v>
      </c>
      <c r="E199" s="2">
        <v>16152</v>
      </c>
      <c r="F199" s="2">
        <v>1151</v>
      </c>
      <c r="G199" s="2">
        <v>1972</v>
      </c>
      <c r="H199" s="2">
        <v>8442</v>
      </c>
      <c r="I199" s="2">
        <v>1011</v>
      </c>
      <c r="J199" s="2">
        <v>47907</v>
      </c>
      <c r="K199" s="2">
        <v>24</v>
      </c>
      <c r="L199" s="2">
        <v>2157</v>
      </c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</row>
    <row r="200" spans="1:38" s="18" customFormat="1" ht="5.0999999999999996" customHeight="1" x14ac:dyDescent="0.15">
      <c r="A200" s="44"/>
      <c r="B200" s="54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8" s="18" customFormat="1" ht="9.9499999999999993" customHeight="1" x14ac:dyDescent="0.15">
      <c r="A201" s="44"/>
      <c r="B201" s="156" t="s">
        <v>239</v>
      </c>
      <c r="C201" s="2">
        <v>30258</v>
      </c>
      <c r="D201" s="2">
        <v>18623</v>
      </c>
      <c r="E201" s="2">
        <v>1682</v>
      </c>
      <c r="F201" s="2">
        <v>164</v>
      </c>
      <c r="G201" s="2">
        <v>37</v>
      </c>
      <c r="H201" s="2">
        <v>606</v>
      </c>
      <c r="I201" s="2">
        <v>278</v>
      </c>
      <c r="J201" s="2">
        <v>8508</v>
      </c>
      <c r="K201" s="2">
        <v>7</v>
      </c>
      <c r="L201" s="2">
        <v>353</v>
      </c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8" s="18" customFormat="1" ht="9.9499999999999993" customHeight="1" x14ac:dyDescent="0.15">
      <c r="A202" s="44"/>
      <c r="B202" s="156" t="s">
        <v>240</v>
      </c>
      <c r="C202" s="2">
        <v>7541</v>
      </c>
      <c r="D202" s="2">
        <v>4767</v>
      </c>
      <c r="E202" s="2">
        <v>1725</v>
      </c>
      <c r="F202" s="2">
        <v>17</v>
      </c>
      <c r="G202" s="2">
        <v>108</v>
      </c>
      <c r="H202" s="2">
        <v>321</v>
      </c>
      <c r="I202" s="2">
        <v>37</v>
      </c>
      <c r="J202" s="2">
        <v>565</v>
      </c>
      <c r="K202" s="2">
        <v>0</v>
      </c>
      <c r="L202" s="2">
        <v>1</v>
      </c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8" s="18" customFormat="1" ht="9.9499999999999993" customHeight="1" x14ac:dyDescent="0.15">
      <c r="A203" s="44"/>
      <c r="B203" s="156" t="s">
        <v>241</v>
      </c>
      <c r="C203" s="2">
        <v>4509</v>
      </c>
      <c r="D203" s="2">
        <v>2623</v>
      </c>
      <c r="E203" s="2">
        <v>977</v>
      </c>
      <c r="F203" s="2">
        <v>95</v>
      </c>
      <c r="G203" s="2">
        <v>83</v>
      </c>
      <c r="H203" s="2">
        <v>283</v>
      </c>
      <c r="I203" s="2">
        <v>28</v>
      </c>
      <c r="J203" s="2">
        <v>417</v>
      </c>
      <c r="K203" s="2">
        <v>0</v>
      </c>
      <c r="L203" s="2">
        <v>3</v>
      </c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8" s="18" customFormat="1" ht="9.9499999999999993" customHeight="1" x14ac:dyDescent="0.15">
      <c r="A204" s="44"/>
      <c r="B204" s="156" t="s">
        <v>242</v>
      </c>
      <c r="C204" s="2">
        <v>11036</v>
      </c>
      <c r="D204" s="2">
        <v>6389</v>
      </c>
      <c r="E204" s="2">
        <v>1535</v>
      </c>
      <c r="F204" s="2">
        <v>28</v>
      </c>
      <c r="G204" s="2">
        <v>420</v>
      </c>
      <c r="H204" s="2">
        <v>723</v>
      </c>
      <c r="I204" s="2">
        <v>59</v>
      </c>
      <c r="J204" s="2">
        <v>1850</v>
      </c>
      <c r="K204" s="2">
        <v>0</v>
      </c>
      <c r="L204" s="2">
        <v>32</v>
      </c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8" s="18" customFormat="1" ht="9.9499999999999993" customHeight="1" x14ac:dyDescent="0.15">
      <c r="A205" s="44"/>
      <c r="B205" s="156" t="s">
        <v>185</v>
      </c>
      <c r="C205" s="2">
        <v>19939</v>
      </c>
      <c r="D205" s="2">
        <v>11427</v>
      </c>
      <c r="E205" s="2">
        <v>2035</v>
      </c>
      <c r="F205" s="2">
        <v>35</v>
      </c>
      <c r="G205" s="2">
        <v>167</v>
      </c>
      <c r="H205" s="2">
        <v>1738</v>
      </c>
      <c r="I205" s="2">
        <v>11</v>
      </c>
      <c r="J205" s="2">
        <v>4490</v>
      </c>
      <c r="K205" s="2">
        <v>0</v>
      </c>
      <c r="L205" s="2">
        <v>36</v>
      </c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8" s="18" customFormat="1" ht="9.9499999999999993" customHeight="1" x14ac:dyDescent="0.15">
      <c r="A206" s="44"/>
      <c r="B206" s="156" t="s">
        <v>243</v>
      </c>
      <c r="C206" s="2">
        <v>2537</v>
      </c>
      <c r="D206" s="2">
        <v>1857</v>
      </c>
      <c r="E206" s="2">
        <v>91</v>
      </c>
      <c r="F206" s="2">
        <v>2</v>
      </c>
      <c r="G206" s="2">
        <v>0</v>
      </c>
      <c r="H206" s="2">
        <v>19</v>
      </c>
      <c r="I206" s="2">
        <v>160</v>
      </c>
      <c r="J206" s="2">
        <v>405</v>
      </c>
      <c r="K206" s="2">
        <v>0</v>
      </c>
      <c r="L206" s="2">
        <v>3</v>
      </c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8" s="18" customFormat="1" ht="9.9499999999999993" customHeight="1" x14ac:dyDescent="0.15">
      <c r="A207" s="44"/>
      <c r="B207" s="156" t="s">
        <v>244</v>
      </c>
      <c r="C207" s="2">
        <v>15071</v>
      </c>
      <c r="D207" s="2">
        <v>8336</v>
      </c>
      <c r="E207" s="2">
        <v>999</v>
      </c>
      <c r="F207" s="2">
        <v>113</v>
      </c>
      <c r="G207" s="2">
        <v>3</v>
      </c>
      <c r="H207" s="2">
        <v>680</v>
      </c>
      <c r="I207" s="2">
        <v>109</v>
      </c>
      <c r="J207" s="2">
        <v>4672</v>
      </c>
      <c r="K207" s="2">
        <v>1</v>
      </c>
      <c r="L207" s="2">
        <v>158</v>
      </c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8" s="18" customFormat="1" ht="9.9499999999999993" customHeight="1" x14ac:dyDescent="0.15">
      <c r="A208" s="44"/>
      <c r="B208" s="156" t="s">
        <v>245</v>
      </c>
      <c r="C208" s="2">
        <v>1933</v>
      </c>
      <c r="D208" s="2">
        <v>1125</v>
      </c>
      <c r="E208" s="2">
        <v>218</v>
      </c>
      <c r="F208" s="2">
        <v>3</v>
      </c>
      <c r="G208" s="2">
        <v>84</v>
      </c>
      <c r="H208" s="2">
        <v>143</v>
      </c>
      <c r="I208" s="2">
        <v>0</v>
      </c>
      <c r="J208" s="2">
        <v>348</v>
      </c>
      <c r="K208" s="2">
        <v>1</v>
      </c>
      <c r="L208" s="2">
        <v>11</v>
      </c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 s="18" customFormat="1" ht="9.9499999999999993" customHeight="1" x14ac:dyDescent="0.15">
      <c r="A209" s="44"/>
      <c r="B209" s="156" t="s">
        <v>246</v>
      </c>
      <c r="C209" s="2">
        <v>61419</v>
      </c>
      <c r="D209" s="2">
        <v>42241</v>
      </c>
      <c r="E209" s="2">
        <v>2581</v>
      </c>
      <c r="F209" s="2">
        <v>460</v>
      </c>
      <c r="G209" s="2">
        <v>659</v>
      </c>
      <c r="H209" s="2">
        <v>1404</v>
      </c>
      <c r="I209" s="2">
        <v>127</v>
      </c>
      <c r="J209" s="2">
        <v>12745</v>
      </c>
      <c r="K209" s="2">
        <v>7</v>
      </c>
      <c r="L209" s="2">
        <v>1195</v>
      </c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 s="18" customFormat="1" ht="9.9499999999999993" customHeight="1" x14ac:dyDescent="0.15">
      <c r="A210" s="44"/>
      <c r="B210" s="156" t="s">
        <v>247</v>
      </c>
      <c r="C210" s="2">
        <v>36015</v>
      </c>
      <c r="D210" s="2">
        <v>26557</v>
      </c>
      <c r="E210" s="2">
        <v>1141</v>
      </c>
      <c r="F210" s="2">
        <v>113</v>
      </c>
      <c r="G210" s="2">
        <v>127</v>
      </c>
      <c r="H210" s="2">
        <v>839</v>
      </c>
      <c r="I210" s="2">
        <v>43</v>
      </c>
      <c r="J210" s="2">
        <v>6977</v>
      </c>
      <c r="K210" s="2">
        <v>7</v>
      </c>
      <c r="L210" s="2">
        <v>211</v>
      </c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 s="18" customFormat="1" ht="9.9499999999999993" customHeight="1" x14ac:dyDescent="0.15">
      <c r="A211" s="44"/>
      <c r="B211" s="156" t="s">
        <v>248</v>
      </c>
      <c r="C211" s="2">
        <v>12450</v>
      </c>
      <c r="D211" s="2">
        <v>8249</v>
      </c>
      <c r="E211" s="2">
        <v>1050</v>
      </c>
      <c r="F211" s="2">
        <v>36</v>
      </c>
      <c r="G211" s="2">
        <v>236</v>
      </c>
      <c r="H211" s="2">
        <v>393</v>
      </c>
      <c r="I211" s="2">
        <v>54</v>
      </c>
      <c r="J211" s="2">
        <v>2371</v>
      </c>
      <c r="K211" s="2">
        <v>1</v>
      </c>
      <c r="L211" s="2">
        <v>60</v>
      </c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 s="18" customFormat="1" ht="9.9499999999999993" customHeight="1" x14ac:dyDescent="0.15">
      <c r="A212" s="44"/>
      <c r="B212" s="156" t="s">
        <v>249</v>
      </c>
      <c r="C212" s="2">
        <v>2057</v>
      </c>
      <c r="D212" s="2">
        <v>1207</v>
      </c>
      <c r="E212" s="2">
        <v>290</v>
      </c>
      <c r="F212" s="2">
        <v>2</v>
      </c>
      <c r="G212" s="2">
        <v>13</v>
      </c>
      <c r="H212" s="2">
        <v>160</v>
      </c>
      <c r="I212" s="2">
        <v>0</v>
      </c>
      <c r="J212" s="2">
        <v>376</v>
      </c>
      <c r="K212" s="2">
        <v>0</v>
      </c>
      <c r="L212" s="2">
        <v>9</v>
      </c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 s="18" customFormat="1" ht="9.9499999999999993" customHeight="1" x14ac:dyDescent="0.15">
      <c r="A213" s="44"/>
      <c r="B213" s="156" t="s">
        <v>250</v>
      </c>
      <c r="C213" s="2">
        <v>10906</v>
      </c>
      <c r="D213" s="2">
        <v>6408</v>
      </c>
      <c r="E213" s="2">
        <v>1264</v>
      </c>
      <c r="F213" s="2">
        <v>36</v>
      </c>
      <c r="G213" s="2">
        <v>30</v>
      </c>
      <c r="H213" s="2">
        <v>740</v>
      </c>
      <c r="I213" s="2">
        <v>59</v>
      </c>
      <c r="J213" s="2">
        <v>2309</v>
      </c>
      <c r="K213" s="2">
        <v>0</v>
      </c>
      <c r="L213" s="2">
        <v>60</v>
      </c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 s="18" customFormat="1" ht="9.9499999999999993" customHeight="1" x14ac:dyDescent="0.15">
      <c r="A214" s="44"/>
      <c r="B214" s="156" t="s">
        <v>251</v>
      </c>
      <c r="C214" s="2">
        <v>6773</v>
      </c>
      <c r="D214" s="2">
        <v>4150</v>
      </c>
      <c r="E214" s="2">
        <v>387</v>
      </c>
      <c r="F214" s="2">
        <v>47</v>
      </c>
      <c r="G214" s="2">
        <v>0</v>
      </c>
      <c r="H214" s="2">
        <v>385</v>
      </c>
      <c r="I214" s="2">
        <v>46</v>
      </c>
      <c r="J214" s="2">
        <v>1735</v>
      </c>
      <c r="K214" s="2">
        <v>0</v>
      </c>
      <c r="L214" s="2">
        <v>23</v>
      </c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 s="18" customFormat="1" ht="9.9499999999999993" customHeight="1" x14ac:dyDescent="0.15">
      <c r="A215" s="44"/>
      <c r="B215" s="156" t="s">
        <v>252</v>
      </c>
      <c r="C215" s="2">
        <v>656</v>
      </c>
      <c r="D215" s="2">
        <v>325</v>
      </c>
      <c r="E215" s="2">
        <v>177</v>
      </c>
      <c r="F215" s="2">
        <v>0</v>
      </c>
      <c r="G215" s="2">
        <v>5</v>
      </c>
      <c r="H215" s="2">
        <v>8</v>
      </c>
      <c r="I215" s="2">
        <v>0</v>
      </c>
      <c r="J215" s="2">
        <v>139</v>
      </c>
      <c r="K215" s="2">
        <v>0</v>
      </c>
      <c r="L215" s="2">
        <v>2</v>
      </c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 s="18" customFormat="1" ht="5.0999999999999996" customHeight="1" x14ac:dyDescent="0.15">
      <c r="A216" s="907"/>
      <c r="B216" s="908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 s="18" customFormat="1" ht="9.9499999999999993" customHeight="1" x14ac:dyDescent="0.15">
      <c r="A217" s="44" t="s">
        <v>253</v>
      </c>
      <c r="B217" s="156"/>
      <c r="C217" s="2">
        <v>11428</v>
      </c>
      <c r="D217" s="2">
        <v>7945</v>
      </c>
      <c r="E217" s="2">
        <v>286</v>
      </c>
      <c r="F217" s="2">
        <v>36</v>
      </c>
      <c r="G217" s="2">
        <v>87</v>
      </c>
      <c r="H217" s="2">
        <v>333</v>
      </c>
      <c r="I217" s="2">
        <v>62</v>
      </c>
      <c r="J217" s="2">
        <v>2668</v>
      </c>
      <c r="K217" s="2">
        <v>2</v>
      </c>
      <c r="L217" s="2">
        <v>9</v>
      </c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 s="18" customFormat="1" ht="5.0999999999999996" customHeight="1" x14ac:dyDescent="0.15">
      <c r="A218" s="44"/>
      <c r="B218" s="156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 s="18" customFormat="1" ht="9.9499999999999993" customHeight="1" x14ac:dyDescent="0.15">
      <c r="A219" s="44" t="s">
        <v>254</v>
      </c>
      <c r="B219" s="156"/>
      <c r="C219" s="2">
        <v>622383</v>
      </c>
      <c r="D219" s="2">
        <v>460376</v>
      </c>
      <c r="E219" s="2">
        <v>24486</v>
      </c>
      <c r="F219" s="2">
        <v>5797</v>
      </c>
      <c r="G219" s="2">
        <v>2064</v>
      </c>
      <c r="H219" s="2">
        <v>10011</v>
      </c>
      <c r="I219" s="2">
        <v>15853</v>
      </c>
      <c r="J219" s="2">
        <v>101351</v>
      </c>
      <c r="K219" s="2">
        <v>464</v>
      </c>
      <c r="L219" s="2">
        <v>1981</v>
      </c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 s="18" customFormat="1" ht="5.0999999999999996" customHeight="1" x14ac:dyDescent="0.15">
      <c r="A220" s="44"/>
      <c r="B220" s="54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 s="18" customFormat="1" ht="9.9499999999999993" customHeight="1" x14ac:dyDescent="0.15">
      <c r="A221" s="44"/>
      <c r="B221" s="156" t="s">
        <v>255</v>
      </c>
      <c r="C221" s="2">
        <v>22294</v>
      </c>
      <c r="D221" s="2">
        <v>14184</v>
      </c>
      <c r="E221" s="2">
        <v>426</v>
      </c>
      <c r="F221" s="2">
        <v>390</v>
      </c>
      <c r="G221" s="2">
        <v>57</v>
      </c>
      <c r="H221" s="2">
        <v>501</v>
      </c>
      <c r="I221" s="2">
        <v>927</v>
      </c>
      <c r="J221" s="2">
        <v>5696</v>
      </c>
      <c r="K221" s="2">
        <v>0</v>
      </c>
      <c r="L221" s="2">
        <v>113</v>
      </c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 s="18" customFormat="1" ht="9.9499999999999993" customHeight="1" x14ac:dyDescent="0.15">
      <c r="A222" s="44"/>
      <c r="B222" s="156" t="s">
        <v>256</v>
      </c>
      <c r="C222" s="2">
        <v>1115</v>
      </c>
      <c r="D222" s="2">
        <v>434</v>
      </c>
      <c r="E222" s="2">
        <v>56</v>
      </c>
      <c r="F222" s="2">
        <v>16</v>
      </c>
      <c r="G222" s="2">
        <v>0</v>
      </c>
      <c r="H222" s="2">
        <v>16</v>
      </c>
      <c r="I222" s="2">
        <v>2</v>
      </c>
      <c r="J222" s="2">
        <v>589</v>
      </c>
      <c r="K222" s="2">
        <v>0</v>
      </c>
      <c r="L222" s="2">
        <v>2</v>
      </c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 s="18" customFormat="1" ht="9.9499999999999993" customHeight="1" x14ac:dyDescent="0.15">
      <c r="A223" s="44"/>
      <c r="B223" s="156" t="s">
        <v>257</v>
      </c>
      <c r="C223" s="2">
        <v>14842</v>
      </c>
      <c r="D223" s="2">
        <v>8802</v>
      </c>
      <c r="E223" s="2">
        <v>862</v>
      </c>
      <c r="F223" s="2">
        <v>103</v>
      </c>
      <c r="G223" s="2">
        <v>7</v>
      </c>
      <c r="H223" s="2">
        <v>566</v>
      </c>
      <c r="I223" s="2">
        <v>145</v>
      </c>
      <c r="J223" s="2">
        <v>4264</v>
      </c>
      <c r="K223" s="2">
        <v>0</v>
      </c>
      <c r="L223" s="2">
        <v>93</v>
      </c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 s="18" customFormat="1" ht="9.9499999999999993" customHeight="1" x14ac:dyDescent="0.15">
      <c r="A224" s="44"/>
      <c r="B224" s="156" t="s">
        <v>258</v>
      </c>
      <c r="C224" s="2">
        <v>27302</v>
      </c>
      <c r="D224" s="2">
        <v>17605</v>
      </c>
      <c r="E224" s="2">
        <v>1034</v>
      </c>
      <c r="F224" s="2">
        <v>215</v>
      </c>
      <c r="G224" s="2">
        <v>127</v>
      </c>
      <c r="H224" s="2">
        <v>1093</v>
      </c>
      <c r="I224" s="2">
        <v>722</v>
      </c>
      <c r="J224" s="2">
        <v>6431</v>
      </c>
      <c r="K224" s="2">
        <v>1</v>
      </c>
      <c r="L224" s="2">
        <v>74</v>
      </c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 s="18" customFormat="1" ht="9.9499999999999993" customHeight="1" x14ac:dyDescent="0.15">
      <c r="A225" s="44"/>
      <c r="B225" s="156" t="s">
        <v>193</v>
      </c>
      <c r="C225" s="2">
        <v>77170</v>
      </c>
      <c r="D225" s="2">
        <v>65989</v>
      </c>
      <c r="E225" s="2">
        <v>2564</v>
      </c>
      <c r="F225" s="2">
        <v>355</v>
      </c>
      <c r="G225" s="2">
        <v>29</v>
      </c>
      <c r="H225" s="2">
        <v>97</v>
      </c>
      <c r="I225" s="2">
        <v>1801</v>
      </c>
      <c r="J225" s="2">
        <v>6289</v>
      </c>
      <c r="K225" s="2">
        <v>4</v>
      </c>
      <c r="L225" s="2">
        <v>42</v>
      </c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 s="18" customFormat="1" ht="9.9499999999999993" customHeight="1" x14ac:dyDescent="0.15">
      <c r="A226" s="44"/>
      <c r="B226" s="156" t="s">
        <v>259</v>
      </c>
      <c r="C226" s="2">
        <v>78934</v>
      </c>
      <c r="D226" s="2">
        <v>66742</v>
      </c>
      <c r="E226" s="2">
        <v>4764</v>
      </c>
      <c r="F226" s="2">
        <v>869</v>
      </c>
      <c r="G226" s="2">
        <v>133</v>
      </c>
      <c r="H226" s="2">
        <v>2450</v>
      </c>
      <c r="I226" s="2">
        <v>1138</v>
      </c>
      <c r="J226" s="2">
        <v>2217</v>
      </c>
      <c r="K226" s="2">
        <v>417</v>
      </c>
      <c r="L226" s="2">
        <v>204</v>
      </c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 s="18" customFormat="1" ht="9.9499999999999993" customHeight="1" x14ac:dyDescent="0.15">
      <c r="A227" s="44"/>
      <c r="B227" s="156" t="s">
        <v>260</v>
      </c>
      <c r="C227" s="2">
        <v>33312</v>
      </c>
      <c r="D227" s="2">
        <v>30112</v>
      </c>
      <c r="E227" s="2">
        <v>973</v>
      </c>
      <c r="F227" s="2">
        <v>225</v>
      </c>
      <c r="G227" s="2">
        <v>91</v>
      </c>
      <c r="H227" s="2">
        <v>18</v>
      </c>
      <c r="I227" s="2">
        <v>1140</v>
      </c>
      <c r="J227" s="2">
        <v>744</v>
      </c>
      <c r="K227" s="2">
        <v>0</v>
      </c>
      <c r="L227" s="2">
        <v>9</v>
      </c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 s="18" customFormat="1" ht="9.9499999999999993" customHeight="1" x14ac:dyDescent="0.15">
      <c r="A228" s="44"/>
      <c r="B228" s="156" t="s">
        <v>166</v>
      </c>
      <c r="C228" s="2">
        <v>213160</v>
      </c>
      <c r="D228" s="2">
        <v>154098</v>
      </c>
      <c r="E228" s="2">
        <v>5627</v>
      </c>
      <c r="F228" s="2">
        <v>2491</v>
      </c>
      <c r="G228" s="2">
        <v>628</v>
      </c>
      <c r="H228" s="2">
        <v>2044</v>
      </c>
      <c r="I228" s="2">
        <v>6390</v>
      </c>
      <c r="J228" s="2">
        <v>40704</v>
      </c>
      <c r="K228" s="2">
        <v>32</v>
      </c>
      <c r="L228" s="2">
        <v>1146</v>
      </c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 s="18" customFormat="1" ht="9.9499999999999993" customHeight="1" x14ac:dyDescent="0.15">
      <c r="A229" s="212"/>
      <c r="B229" s="156" t="s">
        <v>261</v>
      </c>
      <c r="C229" s="2">
        <v>10449</v>
      </c>
      <c r="D229" s="2">
        <v>7278</v>
      </c>
      <c r="E229" s="2">
        <v>218</v>
      </c>
      <c r="F229" s="2">
        <v>139</v>
      </c>
      <c r="G229" s="2">
        <v>36</v>
      </c>
      <c r="H229" s="2">
        <v>32</v>
      </c>
      <c r="I229" s="2">
        <v>292</v>
      </c>
      <c r="J229" s="2">
        <v>2426</v>
      </c>
      <c r="K229" s="2">
        <v>0</v>
      </c>
      <c r="L229" s="2">
        <v>28</v>
      </c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 s="18" customFormat="1" ht="9.9499999999999993" customHeight="1" x14ac:dyDescent="0.15">
      <c r="A230" s="212"/>
      <c r="B230" s="156" t="s">
        <v>165</v>
      </c>
      <c r="C230" s="2">
        <v>67819</v>
      </c>
      <c r="D230" s="2">
        <v>42685</v>
      </c>
      <c r="E230" s="2">
        <v>4963</v>
      </c>
      <c r="F230" s="2">
        <v>476</v>
      </c>
      <c r="G230" s="2">
        <v>156</v>
      </c>
      <c r="H230" s="2">
        <v>1570</v>
      </c>
      <c r="I230" s="2">
        <v>1590</v>
      </c>
      <c r="J230" s="2">
        <v>16196</v>
      </c>
      <c r="K230" s="2">
        <v>6</v>
      </c>
      <c r="L230" s="2">
        <v>177</v>
      </c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 s="18" customFormat="1" ht="9.9499999999999993" customHeight="1" x14ac:dyDescent="0.15">
      <c r="A231" s="212"/>
      <c r="B231" s="156" t="s">
        <v>262</v>
      </c>
      <c r="C231" s="2">
        <v>75986</v>
      </c>
      <c r="D231" s="2">
        <v>52447</v>
      </c>
      <c r="E231" s="2">
        <v>2999</v>
      </c>
      <c r="F231" s="2">
        <v>518</v>
      </c>
      <c r="G231" s="2">
        <v>800</v>
      </c>
      <c r="H231" s="2">
        <v>1624</v>
      </c>
      <c r="I231" s="2">
        <v>1706</v>
      </c>
      <c r="J231" s="2">
        <v>15795</v>
      </c>
      <c r="K231" s="2">
        <v>4</v>
      </c>
      <c r="L231" s="2">
        <v>93</v>
      </c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 s="18" customFormat="1" ht="5.0999999999999996" customHeight="1" x14ac:dyDescent="0.15">
      <c r="A232" s="44"/>
      <c r="B232" s="156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 s="18" customFormat="1" ht="9.9499999999999993" customHeight="1" x14ac:dyDescent="0.15">
      <c r="A233" s="44" t="s">
        <v>263</v>
      </c>
      <c r="B233" s="156"/>
      <c r="C233" s="2">
        <v>158482</v>
      </c>
      <c r="D233" s="2">
        <v>94947</v>
      </c>
      <c r="E233" s="2">
        <v>15543</v>
      </c>
      <c r="F233" s="2">
        <v>328</v>
      </c>
      <c r="G233" s="2">
        <v>767</v>
      </c>
      <c r="H233" s="2">
        <v>13871</v>
      </c>
      <c r="I233" s="2">
        <v>696</v>
      </c>
      <c r="J233" s="2">
        <v>31864</v>
      </c>
      <c r="K233" s="2">
        <v>10</v>
      </c>
      <c r="L233" s="2">
        <v>456</v>
      </c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spans="1:37" s="18" customFormat="1" ht="5.0999999999999996" customHeight="1" x14ac:dyDescent="0.15">
      <c r="A234" s="44"/>
      <c r="B234" s="54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spans="1:37" s="18" customFormat="1" ht="9.9499999999999993" customHeight="1" x14ac:dyDescent="0.15">
      <c r="A235" s="44"/>
      <c r="B235" s="156" t="s">
        <v>264</v>
      </c>
      <c r="C235" s="2">
        <v>8584</v>
      </c>
      <c r="D235" s="2">
        <v>4645</v>
      </c>
      <c r="E235" s="2">
        <v>162</v>
      </c>
      <c r="F235" s="2">
        <v>5</v>
      </c>
      <c r="G235" s="2">
        <v>37</v>
      </c>
      <c r="H235" s="2">
        <v>859</v>
      </c>
      <c r="I235" s="2">
        <v>266</v>
      </c>
      <c r="J235" s="2">
        <v>2513</v>
      </c>
      <c r="K235" s="2">
        <v>1</v>
      </c>
      <c r="L235" s="2">
        <v>96</v>
      </c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spans="1:37" s="18" customFormat="1" ht="9.9499999999999993" customHeight="1" x14ac:dyDescent="0.15">
      <c r="A236" s="212"/>
      <c r="B236" s="156" t="s">
        <v>173</v>
      </c>
      <c r="C236" s="2">
        <v>33890</v>
      </c>
      <c r="D236" s="2">
        <v>21886</v>
      </c>
      <c r="E236" s="2">
        <v>5119</v>
      </c>
      <c r="F236" s="2">
        <v>134</v>
      </c>
      <c r="G236" s="2">
        <v>152</v>
      </c>
      <c r="H236" s="2">
        <v>749</v>
      </c>
      <c r="I236" s="2">
        <v>138</v>
      </c>
      <c r="J236" s="2">
        <v>5630</v>
      </c>
      <c r="K236" s="2">
        <v>4</v>
      </c>
      <c r="L236" s="2">
        <v>78</v>
      </c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spans="1:37" s="18" customFormat="1" ht="9.9499999999999993" customHeight="1" x14ac:dyDescent="0.15">
      <c r="A237" s="212"/>
      <c r="B237" s="156" t="s">
        <v>265</v>
      </c>
      <c r="C237" s="2">
        <v>15958</v>
      </c>
      <c r="D237" s="2">
        <v>6605</v>
      </c>
      <c r="E237" s="2">
        <v>5173</v>
      </c>
      <c r="F237" s="2">
        <v>5</v>
      </c>
      <c r="G237" s="2">
        <v>142</v>
      </c>
      <c r="H237" s="2">
        <v>1623</v>
      </c>
      <c r="I237" s="2">
        <v>27</v>
      </c>
      <c r="J237" s="2">
        <v>2341</v>
      </c>
      <c r="K237" s="2">
        <v>2</v>
      </c>
      <c r="L237" s="2">
        <v>40</v>
      </c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spans="1:37" s="18" customFormat="1" ht="9.9499999999999993" customHeight="1" x14ac:dyDescent="0.15">
      <c r="A238" s="44"/>
      <c r="B238" s="156" t="s">
        <v>179</v>
      </c>
      <c r="C238" s="2">
        <v>25593</v>
      </c>
      <c r="D238" s="2">
        <v>14127</v>
      </c>
      <c r="E238" s="2">
        <v>1990</v>
      </c>
      <c r="F238" s="2">
        <v>15</v>
      </c>
      <c r="G238" s="2">
        <v>151</v>
      </c>
      <c r="H238" s="2">
        <v>3627</v>
      </c>
      <c r="I238" s="2">
        <v>8</v>
      </c>
      <c r="J238" s="2">
        <v>5603</v>
      </c>
      <c r="K238" s="2">
        <v>2</v>
      </c>
      <c r="L238" s="2">
        <v>70</v>
      </c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spans="1:37" s="18" customFormat="1" ht="9.9499999999999993" customHeight="1" x14ac:dyDescent="0.15">
      <c r="A239" s="212"/>
      <c r="B239" s="156" t="s">
        <v>266</v>
      </c>
      <c r="C239" s="2">
        <v>10984</v>
      </c>
      <c r="D239" s="2">
        <v>9333</v>
      </c>
      <c r="E239" s="2">
        <v>282</v>
      </c>
      <c r="F239" s="2">
        <v>52</v>
      </c>
      <c r="G239" s="2">
        <v>33</v>
      </c>
      <c r="H239" s="2">
        <v>602</v>
      </c>
      <c r="I239" s="2">
        <v>166</v>
      </c>
      <c r="J239" s="2">
        <v>478</v>
      </c>
      <c r="K239" s="2">
        <v>0</v>
      </c>
      <c r="L239" s="2">
        <v>38</v>
      </c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spans="1:37" s="18" customFormat="1" ht="9.9499999999999993" customHeight="1" x14ac:dyDescent="0.15">
      <c r="A240" s="44"/>
      <c r="B240" s="156" t="s">
        <v>175</v>
      </c>
      <c r="C240" s="2">
        <v>44055</v>
      </c>
      <c r="D240" s="2">
        <v>27197</v>
      </c>
      <c r="E240" s="2">
        <v>891</v>
      </c>
      <c r="F240" s="2">
        <v>100</v>
      </c>
      <c r="G240" s="2">
        <v>120</v>
      </c>
      <c r="H240" s="2">
        <v>5185</v>
      </c>
      <c r="I240" s="2">
        <v>64</v>
      </c>
      <c r="J240" s="2">
        <v>10398</v>
      </c>
      <c r="K240" s="2">
        <v>1</v>
      </c>
      <c r="L240" s="2">
        <v>99</v>
      </c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spans="1:37" s="18" customFormat="1" ht="9.9499999999999993" customHeight="1" x14ac:dyDescent="0.15">
      <c r="A241" s="44"/>
      <c r="B241" s="156" t="s">
        <v>267</v>
      </c>
      <c r="C241" s="2">
        <v>7551</v>
      </c>
      <c r="D241" s="2">
        <v>3405</v>
      </c>
      <c r="E241" s="2">
        <v>1268</v>
      </c>
      <c r="F241" s="2">
        <v>4</v>
      </c>
      <c r="G241" s="2">
        <v>6</v>
      </c>
      <c r="H241" s="2">
        <v>818</v>
      </c>
      <c r="I241" s="2">
        <v>12</v>
      </c>
      <c r="J241" s="2">
        <v>2017</v>
      </c>
      <c r="K241" s="2">
        <v>0</v>
      </c>
      <c r="L241" s="2">
        <v>21</v>
      </c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spans="1:37" s="18" customFormat="1" ht="9.9499999999999993" customHeight="1" x14ac:dyDescent="0.15">
      <c r="A242" s="44"/>
      <c r="B242" s="156" t="s">
        <v>268</v>
      </c>
      <c r="C242" s="2">
        <v>11867</v>
      </c>
      <c r="D242" s="2">
        <v>7749</v>
      </c>
      <c r="E242" s="2">
        <v>658</v>
      </c>
      <c r="F242" s="2">
        <v>13</v>
      </c>
      <c r="G242" s="2">
        <v>126</v>
      </c>
      <c r="H242" s="2">
        <v>408</v>
      </c>
      <c r="I242" s="2">
        <v>15</v>
      </c>
      <c r="J242" s="2">
        <v>2884</v>
      </c>
      <c r="K242" s="2">
        <v>0</v>
      </c>
      <c r="L242" s="2">
        <v>14</v>
      </c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spans="1:37" s="18" customFormat="1" ht="5.0999999999999996" customHeight="1" x14ac:dyDescent="0.15">
      <c r="A243" s="44"/>
      <c r="B243" s="54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spans="1:37" s="18" customFormat="1" ht="9.9499999999999993" customHeight="1" x14ac:dyDescent="0.15">
      <c r="A244" s="44" t="s">
        <v>269</v>
      </c>
      <c r="B244" s="156"/>
      <c r="C244" s="2">
        <v>124782</v>
      </c>
      <c r="D244" s="2">
        <v>101235</v>
      </c>
      <c r="E244" s="2">
        <v>3597</v>
      </c>
      <c r="F244" s="2">
        <v>856</v>
      </c>
      <c r="G244" s="2">
        <v>33</v>
      </c>
      <c r="H244" s="2">
        <v>9249</v>
      </c>
      <c r="I244" s="2">
        <v>2878</v>
      </c>
      <c r="J244" s="2">
        <v>6627</v>
      </c>
      <c r="K244" s="2">
        <v>0</v>
      </c>
      <c r="L244" s="2">
        <v>307</v>
      </c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spans="1:37" s="18" customFormat="1" ht="5.0999999999999996" customHeight="1" x14ac:dyDescent="0.15">
      <c r="A245" s="212"/>
      <c r="B245" s="54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spans="1:37" s="18" customFormat="1" ht="9.9499999999999993" customHeight="1" x14ac:dyDescent="0.15">
      <c r="A246" s="44"/>
      <c r="B246" s="156" t="s">
        <v>112</v>
      </c>
      <c r="C246" s="2">
        <v>53053</v>
      </c>
      <c r="D246" s="2">
        <v>41856</v>
      </c>
      <c r="E246" s="2">
        <v>1179</v>
      </c>
      <c r="F246" s="2">
        <v>677</v>
      </c>
      <c r="G246" s="2">
        <v>33</v>
      </c>
      <c r="H246" s="2">
        <v>686</v>
      </c>
      <c r="I246" s="2">
        <v>2588</v>
      </c>
      <c r="J246" s="2">
        <v>5993</v>
      </c>
      <c r="K246" s="2">
        <v>0</v>
      </c>
      <c r="L246" s="2">
        <v>41</v>
      </c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spans="1:37" s="18" customFormat="1" ht="9.9499999999999993" customHeight="1" x14ac:dyDescent="0.15">
      <c r="A247" s="44"/>
      <c r="B247" s="156" t="s">
        <v>113</v>
      </c>
      <c r="C247" s="2">
        <v>61700</v>
      </c>
      <c r="D247" s="2">
        <v>51079</v>
      </c>
      <c r="E247" s="2">
        <v>2214</v>
      </c>
      <c r="F247" s="2">
        <v>63</v>
      </c>
      <c r="G247" s="2">
        <v>0</v>
      </c>
      <c r="H247" s="2">
        <v>7284</v>
      </c>
      <c r="I247" s="2">
        <v>173</v>
      </c>
      <c r="J247" s="2">
        <v>627</v>
      </c>
      <c r="K247" s="2">
        <v>0</v>
      </c>
      <c r="L247" s="2">
        <v>260</v>
      </c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spans="1:37" s="18" customFormat="1" ht="9.9499999999999993" customHeight="1" x14ac:dyDescent="0.15">
      <c r="A248" s="44"/>
      <c r="B248" s="156" t="s">
        <v>114</v>
      </c>
      <c r="C248" s="2">
        <v>10029</v>
      </c>
      <c r="D248" s="2">
        <v>8300</v>
      </c>
      <c r="E248" s="2">
        <v>204</v>
      </c>
      <c r="F248" s="2">
        <v>116</v>
      </c>
      <c r="G248" s="2">
        <v>0</v>
      </c>
      <c r="H248" s="2">
        <v>1279</v>
      </c>
      <c r="I248" s="2">
        <v>117</v>
      </c>
      <c r="J248" s="2">
        <v>7</v>
      </c>
      <c r="K248" s="2">
        <v>0</v>
      </c>
      <c r="L248" s="2">
        <v>6</v>
      </c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spans="1:37" s="18" customFormat="1" ht="5.0999999999999996" customHeight="1" x14ac:dyDescent="0.15">
      <c r="A249" s="44"/>
      <c r="B249" s="156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spans="1:37" s="18" customFormat="1" ht="9.9499999999999993" customHeight="1" x14ac:dyDescent="0.15">
      <c r="A250" s="44" t="s">
        <v>270</v>
      </c>
      <c r="B250" s="156"/>
      <c r="C250" s="2">
        <v>37482</v>
      </c>
      <c r="D250" s="2">
        <v>25325</v>
      </c>
      <c r="E250" s="2">
        <v>1082</v>
      </c>
      <c r="F250" s="2">
        <v>78</v>
      </c>
      <c r="G250" s="2">
        <v>321</v>
      </c>
      <c r="H250" s="2">
        <v>2324</v>
      </c>
      <c r="I250" s="2">
        <v>132</v>
      </c>
      <c r="J250" s="2">
        <v>8162</v>
      </c>
      <c r="K250" s="2">
        <v>0</v>
      </c>
      <c r="L250" s="2">
        <v>58</v>
      </c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spans="1:37" s="18" customFormat="1" ht="5.0999999999999996" customHeight="1" x14ac:dyDescent="0.15">
      <c r="A251" s="212"/>
      <c r="B251" s="54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spans="1:37" s="18" customFormat="1" ht="9.9499999999999993" customHeight="1" x14ac:dyDescent="0.15">
      <c r="A252" s="44"/>
      <c r="B252" s="156" t="s">
        <v>271</v>
      </c>
      <c r="C252" s="2">
        <v>6728</v>
      </c>
      <c r="D252" s="2">
        <v>5315</v>
      </c>
      <c r="E252" s="2">
        <v>181</v>
      </c>
      <c r="F252" s="2">
        <v>0</v>
      </c>
      <c r="G252" s="2">
        <v>0</v>
      </c>
      <c r="H252" s="2">
        <v>1210</v>
      </c>
      <c r="I252" s="2">
        <v>18</v>
      </c>
      <c r="J252" s="2">
        <v>0</v>
      </c>
      <c r="K252" s="2">
        <v>0</v>
      </c>
      <c r="L252" s="2">
        <v>4</v>
      </c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spans="1:37" s="18" customFormat="1" ht="9.9499999999999993" customHeight="1" x14ac:dyDescent="0.15">
      <c r="A253" s="44"/>
      <c r="B253" s="156" t="s">
        <v>272</v>
      </c>
      <c r="C253" s="2">
        <v>3637</v>
      </c>
      <c r="D253" s="2">
        <v>2195</v>
      </c>
      <c r="E253" s="2">
        <v>100</v>
      </c>
      <c r="F253" s="2">
        <v>2</v>
      </c>
      <c r="G253" s="2">
        <v>68</v>
      </c>
      <c r="H253" s="2">
        <v>44</v>
      </c>
      <c r="I253" s="2">
        <v>0</v>
      </c>
      <c r="J253" s="2">
        <v>1214</v>
      </c>
      <c r="K253" s="2">
        <v>0</v>
      </c>
      <c r="L253" s="2">
        <v>14</v>
      </c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spans="1:37" s="18" customFormat="1" ht="9.9499999999999993" customHeight="1" x14ac:dyDescent="0.15">
      <c r="A254" s="212"/>
      <c r="B254" s="156" t="s">
        <v>273</v>
      </c>
      <c r="C254" s="2">
        <v>13830</v>
      </c>
      <c r="D254" s="2">
        <v>8438</v>
      </c>
      <c r="E254" s="2">
        <v>416</v>
      </c>
      <c r="F254" s="2">
        <v>54</v>
      </c>
      <c r="G254" s="2">
        <v>180</v>
      </c>
      <c r="H254" s="2">
        <v>766</v>
      </c>
      <c r="I254" s="2">
        <v>55</v>
      </c>
      <c r="J254" s="2">
        <v>3892</v>
      </c>
      <c r="K254" s="2">
        <v>0</v>
      </c>
      <c r="L254" s="2">
        <v>29</v>
      </c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spans="1:37" s="18" customFormat="1" ht="9.9499999999999993" customHeight="1" x14ac:dyDescent="0.15">
      <c r="A255" s="44"/>
      <c r="B255" s="156" t="s">
        <v>274</v>
      </c>
      <c r="C255" s="2">
        <v>2559</v>
      </c>
      <c r="D255" s="2">
        <v>1575</v>
      </c>
      <c r="E255" s="2">
        <v>105</v>
      </c>
      <c r="F255" s="2">
        <v>3</v>
      </c>
      <c r="G255" s="2">
        <v>0</v>
      </c>
      <c r="H255" s="2">
        <v>126</v>
      </c>
      <c r="I255" s="2">
        <v>0</v>
      </c>
      <c r="J255" s="2">
        <v>746</v>
      </c>
      <c r="K255" s="2">
        <v>0</v>
      </c>
      <c r="L255" s="2">
        <v>4</v>
      </c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spans="1:37" s="18" customFormat="1" ht="9.9499999999999993" customHeight="1" x14ac:dyDescent="0.15">
      <c r="A256" s="44"/>
      <c r="B256" s="156" t="s">
        <v>275</v>
      </c>
      <c r="C256" s="2">
        <v>10728</v>
      </c>
      <c r="D256" s="2">
        <v>7802</v>
      </c>
      <c r="E256" s="2">
        <v>280</v>
      </c>
      <c r="F256" s="2">
        <v>19</v>
      </c>
      <c r="G256" s="2">
        <v>73</v>
      </c>
      <c r="H256" s="2">
        <v>178</v>
      </c>
      <c r="I256" s="2">
        <v>59</v>
      </c>
      <c r="J256" s="2">
        <v>2310</v>
      </c>
      <c r="K256" s="2">
        <v>0</v>
      </c>
      <c r="L256" s="2">
        <v>7</v>
      </c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spans="1:37" s="18" customFormat="1" ht="5.0999999999999996" customHeight="1" x14ac:dyDescent="0.15">
      <c r="A257" s="44"/>
      <c r="B257" s="54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spans="1:37" s="18" customFormat="1" ht="9.9499999999999993" customHeight="1" x14ac:dyDescent="0.15">
      <c r="A258" s="44" t="s">
        <v>276</v>
      </c>
      <c r="B258" s="156"/>
      <c r="C258" s="2">
        <v>185992</v>
      </c>
      <c r="D258" s="2">
        <v>119533</v>
      </c>
      <c r="E258" s="2">
        <v>14098</v>
      </c>
      <c r="F258" s="2">
        <v>1516</v>
      </c>
      <c r="G258" s="2">
        <v>642</v>
      </c>
      <c r="H258" s="2">
        <v>4266</v>
      </c>
      <c r="I258" s="2">
        <v>2520</v>
      </c>
      <c r="J258" s="2">
        <v>42562</v>
      </c>
      <c r="K258" s="2">
        <v>13</v>
      </c>
      <c r="L258" s="2">
        <v>842</v>
      </c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spans="1:37" s="18" customFormat="1" ht="5.0999999999999996" customHeight="1" x14ac:dyDescent="0.15">
      <c r="A259" s="44"/>
      <c r="B259" s="54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spans="1:37" s="18" customFormat="1" ht="9.9499999999999993" customHeight="1" x14ac:dyDescent="0.15">
      <c r="A260" s="44"/>
      <c r="B260" s="156" t="s">
        <v>277</v>
      </c>
      <c r="C260" s="2">
        <v>12583</v>
      </c>
      <c r="D260" s="2">
        <v>8444</v>
      </c>
      <c r="E260" s="2">
        <v>555</v>
      </c>
      <c r="F260" s="2">
        <v>86</v>
      </c>
      <c r="G260" s="2">
        <v>33</v>
      </c>
      <c r="H260" s="2">
        <v>179</v>
      </c>
      <c r="I260" s="2">
        <v>287</v>
      </c>
      <c r="J260" s="2">
        <v>2880</v>
      </c>
      <c r="K260" s="2">
        <v>2</v>
      </c>
      <c r="L260" s="2">
        <v>117</v>
      </c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spans="1:37" s="18" customFormat="1" ht="9.9499999999999993" customHeight="1" x14ac:dyDescent="0.15">
      <c r="A261" s="212"/>
      <c r="B261" s="156" t="s">
        <v>278</v>
      </c>
      <c r="C261" s="2">
        <v>725</v>
      </c>
      <c r="D261" s="2">
        <v>232</v>
      </c>
      <c r="E261" s="2">
        <v>125</v>
      </c>
      <c r="F261" s="2">
        <v>6</v>
      </c>
      <c r="G261" s="2">
        <v>0</v>
      </c>
      <c r="H261" s="2">
        <v>64</v>
      </c>
      <c r="I261" s="2">
        <v>0</v>
      </c>
      <c r="J261" s="2">
        <v>298</v>
      </c>
      <c r="K261" s="2">
        <v>0</v>
      </c>
      <c r="L261" s="2">
        <v>0</v>
      </c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spans="1:37" s="18" customFormat="1" ht="9.9499999999999993" customHeight="1" x14ac:dyDescent="0.15">
      <c r="A262" s="44"/>
      <c r="B262" s="156" t="s">
        <v>279</v>
      </c>
      <c r="C262" s="2">
        <v>38189</v>
      </c>
      <c r="D262" s="2">
        <v>26180</v>
      </c>
      <c r="E262" s="2">
        <v>1236</v>
      </c>
      <c r="F262" s="2">
        <v>389</v>
      </c>
      <c r="G262" s="2">
        <v>77</v>
      </c>
      <c r="H262" s="2">
        <v>1212</v>
      </c>
      <c r="I262" s="2">
        <v>653</v>
      </c>
      <c r="J262" s="2">
        <v>8273</v>
      </c>
      <c r="K262" s="2">
        <v>1</v>
      </c>
      <c r="L262" s="2">
        <v>168</v>
      </c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spans="1:37" s="18" customFormat="1" ht="9.9499999999999993" customHeight="1" x14ac:dyDescent="0.15">
      <c r="A263" s="44"/>
      <c r="B263" s="156" t="s">
        <v>280</v>
      </c>
      <c r="C263" s="2">
        <v>12021</v>
      </c>
      <c r="D263" s="2">
        <v>6417</v>
      </c>
      <c r="E263" s="2">
        <v>1182</v>
      </c>
      <c r="F263" s="2">
        <v>73</v>
      </c>
      <c r="G263" s="2">
        <v>26</v>
      </c>
      <c r="H263" s="2">
        <v>567</v>
      </c>
      <c r="I263" s="2">
        <v>64</v>
      </c>
      <c r="J263" s="2">
        <v>3608</v>
      </c>
      <c r="K263" s="2">
        <v>1</v>
      </c>
      <c r="L263" s="2">
        <v>83</v>
      </c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spans="1:37" s="18" customFormat="1" ht="9.9499999999999993" customHeight="1" x14ac:dyDescent="0.15">
      <c r="A264" s="44"/>
      <c r="B264" s="156" t="s">
        <v>281</v>
      </c>
      <c r="C264" s="2">
        <v>3695</v>
      </c>
      <c r="D264" s="2">
        <v>2432</v>
      </c>
      <c r="E264" s="2">
        <v>97</v>
      </c>
      <c r="F264" s="2">
        <v>8</v>
      </c>
      <c r="G264" s="2">
        <v>0</v>
      </c>
      <c r="H264" s="2">
        <v>84</v>
      </c>
      <c r="I264" s="2">
        <v>118</v>
      </c>
      <c r="J264" s="2">
        <v>942</v>
      </c>
      <c r="K264" s="2">
        <v>1</v>
      </c>
      <c r="L264" s="2">
        <v>13</v>
      </c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spans="1:37" s="18" customFormat="1" ht="9.9499999999999993" customHeight="1" x14ac:dyDescent="0.15">
      <c r="A265" s="44"/>
      <c r="B265" s="156" t="s">
        <v>282</v>
      </c>
      <c r="C265" s="2">
        <v>24466</v>
      </c>
      <c r="D265" s="2">
        <v>16991</v>
      </c>
      <c r="E265" s="2">
        <v>595</v>
      </c>
      <c r="F265" s="2">
        <v>78</v>
      </c>
      <c r="G265" s="2">
        <v>175</v>
      </c>
      <c r="H265" s="2">
        <v>278</v>
      </c>
      <c r="I265" s="2">
        <v>129</v>
      </c>
      <c r="J265" s="2">
        <v>6044</v>
      </c>
      <c r="K265" s="2">
        <v>7</v>
      </c>
      <c r="L265" s="2">
        <v>169</v>
      </c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spans="1:37" s="18" customFormat="1" ht="9.9499999999999993" customHeight="1" x14ac:dyDescent="0.15">
      <c r="A266" s="44"/>
      <c r="B266" s="156" t="s">
        <v>283</v>
      </c>
      <c r="C266" s="2">
        <v>4487</v>
      </c>
      <c r="D266" s="2">
        <v>2091</v>
      </c>
      <c r="E266" s="2">
        <v>150</v>
      </c>
      <c r="F266" s="2">
        <v>406</v>
      </c>
      <c r="G266" s="2">
        <v>0</v>
      </c>
      <c r="H266" s="2">
        <v>199</v>
      </c>
      <c r="I266" s="2">
        <v>101</v>
      </c>
      <c r="J266" s="2">
        <v>1535</v>
      </c>
      <c r="K266" s="2">
        <v>0</v>
      </c>
      <c r="L266" s="2">
        <v>5</v>
      </c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spans="1:37" s="18" customFormat="1" ht="9.9499999999999993" customHeight="1" x14ac:dyDescent="0.15">
      <c r="A267" s="44"/>
      <c r="B267" s="156" t="s">
        <v>284</v>
      </c>
      <c r="C267" s="2">
        <v>17960</v>
      </c>
      <c r="D267" s="2">
        <v>12003</v>
      </c>
      <c r="E267" s="2">
        <v>621</v>
      </c>
      <c r="F267" s="2">
        <v>153</v>
      </c>
      <c r="G267" s="2">
        <v>1</v>
      </c>
      <c r="H267" s="2">
        <v>417</v>
      </c>
      <c r="I267" s="2">
        <v>230</v>
      </c>
      <c r="J267" s="2">
        <v>4477</v>
      </c>
      <c r="K267" s="2">
        <v>0</v>
      </c>
      <c r="L267" s="2">
        <v>58</v>
      </c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spans="1:37" s="18" customFormat="1" ht="9.9499999999999993" customHeight="1" x14ac:dyDescent="0.15">
      <c r="A268" s="44"/>
      <c r="B268" s="156" t="s">
        <v>285</v>
      </c>
      <c r="C268" s="2">
        <v>1909</v>
      </c>
      <c r="D268" s="2">
        <v>1095</v>
      </c>
      <c r="E268" s="2">
        <v>214</v>
      </c>
      <c r="F268" s="2">
        <v>2</v>
      </c>
      <c r="G268" s="2">
        <v>3</v>
      </c>
      <c r="H268" s="2">
        <v>48</v>
      </c>
      <c r="I268" s="2">
        <v>12</v>
      </c>
      <c r="J268" s="2">
        <v>533</v>
      </c>
      <c r="K268" s="2">
        <v>0</v>
      </c>
      <c r="L268" s="2">
        <v>2</v>
      </c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spans="1:37" s="18" customFormat="1" ht="9.9499999999999993" customHeight="1" x14ac:dyDescent="0.15">
      <c r="A269" s="212"/>
      <c r="B269" s="156" t="s">
        <v>286</v>
      </c>
      <c r="C269" s="2">
        <v>15987</v>
      </c>
      <c r="D269" s="2">
        <v>11883</v>
      </c>
      <c r="E269" s="2">
        <v>467</v>
      </c>
      <c r="F269" s="2">
        <v>55</v>
      </c>
      <c r="G269" s="2">
        <v>89</v>
      </c>
      <c r="H269" s="2">
        <v>43</v>
      </c>
      <c r="I269" s="2">
        <v>377</v>
      </c>
      <c r="J269" s="2">
        <v>2997</v>
      </c>
      <c r="K269" s="2">
        <v>1</v>
      </c>
      <c r="L269" s="2">
        <v>75</v>
      </c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spans="1:37" s="18" customFormat="1" ht="9.9499999999999993" customHeight="1" x14ac:dyDescent="0.15">
      <c r="A270" s="212"/>
      <c r="B270" s="156" t="s">
        <v>161</v>
      </c>
      <c r="C270" s="2">
        <v>51786</v>
      </c>
      <c r="D270" s="2">
        <v>30673</v>
      </c>
      <c r="E270" s="2">
        <v>8727</v>
      </c>
      <c r="F270" s="2">
        <v>223</v>
      </c>
      <c r="G270" s="2">
        <v>238</v>
      </c>
      <c r="H270" s="2">
        <v>964</v>
      </c>
      <c r="I270" s="2">
        <v>546</v>
      </c>
      <c r="J270" s="2">
        <v>10278</v>
      </c>
      <c r="K270" s="2">
        <v>0</v>
      </c>
      <c r="L270" s="2">
        <v>137</v>
      </c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spans="1:37" s="18" customFormat="1" ht="9.9499999999999993" customHeight="1" x14ac:dyDescent="0.15">
      <c r="A271" s="212"/>
      <c r="B271" s="156" t="s">
        <v>287</v>
      </c>
      <c r="C271" s="2">
        <v>2184</v>
      </c>
      <c r="D271" s="2">
        <v>1092</v>
      </c>
      <c r="E271" s="2">
        <v>129</v>
      </c>
      <c r="F271" s="2">
        <v>37</v>
      </c>
      <c r="G271" s="2">
        <v>0</v>
      </c>
      <c r="H271" s="2">
        <v>211</v>
      </c>
      <c r="I271" s="2">
        <v>3</v>
      </c>
      <c r="J271" s="2">
        <v>697</v>
      </c>
      <c r="K271" s="2">
        <v>0</v>
      </c>
      <c r="L271" s="2">
        <v>15</v>
      </c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spans="1:37" s="18" customFormat="1" ht="5.0999999999999996" customHeight="1" x14ac:dyDescent="0.15">
      <c r="A272" s="44"/>
      <c r="B272" s="156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spans="1:37" s="18" customFormat="1" ht="9.9499999999999993" customHeight="1" x14ac:dyDescent="0.15">
      <c r="A273" s="44" t="s">
        <v>288</v>
      </c>
      <c r="B273" s="156"/>
      <c r="C273" s="2">
        <v>60088</v>
      </c>
      <c r="D273" s="2">
        <v>40778</v>
      </c>
      <c r="E273" s="2">
        <v>4422</v>
      </c>
      <c r="F273" s="2">
        <v>1366</v>
      </c>
      <c r="G273" s="2">
        <v>606</v>
      </c>
      <c r="H273" s="2">
        <v>1687</v>
      </c>
      <c r="I273" s="2">
        <v>509</v>
      </c>
      <c r="J273" s="2">
        <v>10358</v>
      </c>
      <c r="K273" s="2">
        <v>32</v>
      </c>
      <c r="L273" s="2">
        <v>330</v>
      </c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spans="1:37" s="18" customFormat="1" ht="6" customHeight="1" x14ac:dyDescent="0.15">
      <c r="A274" s="44"/>
      <c r="B274" s="54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spans="1:37" s="18" customFormat="1" ht="9.9499999999999993" customHeight="1" x14ac:dyDescent="0.15">
      <c r="A275" s="44"/>
      <c r="B275" s="156" t="s">
        <v>289</v>
      </c>
      <c r="C275" s="2">
        <v>14989</v>
      </c>
      <c r="D275" s="2">
        <v>8989</v>
      </c>
      <c r="E275" s="2">
        <v>1372</v>
      </c>
      <c r="F275" s="2">
        <v>56</v>
      </c>
      <c r="G275" s="2">
        <v>155</v>
      </c>
      <c r="H275" s="2">
        <v>1112</v>
      </c>
      <c r="I275" s="2">
        <v>83</v>
      </c>
      <c r="J275" s="2">
        <v>3136</v>
      </c>
      <c r="K275" s="2">
        <v>1</v>
      </c>
      <c r="L275" s="2">
        <v>85</v>
      </c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spans="1:37" s="18" customFormat="1" ht="9.9499999999999993" customHeight="1" x14ac:dyDescent="0.15">
      <c r="A276" s="44"/>
      <c r="B276" s="156" t="s">
        <v>290</v>
      </c>
      <c r="C276" s="2">
        <v>4441</v>
      </c>
      <c r="D276" s="2">
        <v>3075</v>
      </c>
      <c r="E276" s="2">
        <v>612</v>
      </c>
      <c r="F276" s="2">
        <v>138</v>
      </c>
      <c r="G276" s="2">
        <v>208</v>
      </c>
      <c r="H276" s="2">
        <v>29</v>
      </c>
      <c r="I276" s="2">
        <v>18</v>
      </c>
      <c r="J276" s="2">
        <v>279</v>
      </c>
      <c r="K276" s="2">
        <v>28</v>
      </c>
      <c r="L276" s="2">
        <v>54</v>
      </c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spans="1:37" s="18" customFormat="1" ht="9.9499999999999993" customHeight="1" x14ac:dyDescent="0.15">
      <c r="A277" s="44"/>
      <c r="B277" s="156" t="s">
        <v>291</v>
      </c>
      <c r="C277" s="2">
        <v>21341</v>
      </c>
      <c r="D277" s="2">
        <v>17608</v>
      </c>
      <c r="E277" s="2">
        <v>854</v>
      </c>
      <c r="F277" s="2">
        <v>86</v>
      </c>
      <c r="G277" s="2">
        <v>76</v>
      </c>
      <c r="H277" s="2">
        <v>68</v>
      </c>
      <c r="I277" s="2">
        <v>119</v>
      </c>
      <c r="J277" s="2">
        <v>2453</v>
      </c>
      <c r="K277" s="2">
        <v>3</v>
      </c>
      <c r="L277" s="2">
        <v>74</v>
      </c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spans="1:37" s="18" customFormat="1" ht="9.9499999999999993" customHeight="1" x14ac:dyDescent="0.15">
      <c r="A278" s="44"/>
      <c r="B278" s="156" t="s">
        <v>292</v>
      </c>
      <c r="C278" s="2">
        <v>5444</v>
      </c>
      <c r="D278" s="2">
        <v>3527</v>
      </c>
      <c r="E278" s="2">
        <v>458</v>
      </c>
      <c r="F278" s="2">
        <v>27</v>
      </c>
      <c r="G278" s="2">
        <v>75</v>
      </c>
      <c r="H278" s="2">
        <v>127</v>
      </c>
      <c r="I278" s="2">
        <v>60</v>
      </c>
      <c r="J278" s="2">
        <v>1148</v>
      </c>
      <c r="K278" s="2">
        <v>0</v>
      </c>
      <c r="L278" s="2">
        <v>22</v>
      </c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spans="1:37" s="18" customFormat="1" ht="9.9499999999999993" customHeight="1" x14ac:dyDescent="0.15">
      <c r="A279" s="44"/>
      <c r="B279" s="156" t="s">
        <v>293</v>
      </c>
      <c r="C279" s="2">
        <v>13873</v>
      </c>
      <c r="D279" s="2">
        <v>7579</v>
      </c>
      <c r="E279" s="2">
        <v>1126</v>
      </c>
      <c r="F279" s="2">
        <v>1059</v>
      </c>
      <c r="G279" s="2">
        <v>92</v>
      </c>
      <c r="H279" s="2">
        <v>351</v>
      </c>
      <c r="I279" s="2">
        <v>229</v>
      </c>
      <c r="J279" s="2">
        <v>3342</v>
      </c>
      <c r="K279" s="2">
        <v>0</v>
      </c>
      <c r="L279" s="2">
        <v>95</v>
      </c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spans="1:37" s="18" customFormat="1" ht="5.0999999999999996" customHeight="1" x14ac:dyDescent="0.15">
      <c r="A280" s="44"/>
      <c r="B280" s="156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spans="1:37" s="18" customFormat="1" ht="9.9499999999999993" customHeight="1" x14ac:dyDescent="0.15">
      <c r="A281" s="44" t="s">
        <v>294</v>
      </c>
      <c r="B281" s="156"/>
      <c r="C281" s="2">
        <v>2445</v>
      </c>
      <c r="D281" s="2">
        <v>1358</v>
      </c>
      <c r="E281" s="2">
        <v>88</v>
      </c>
      <c r="F281" s="2">
        <v>22</v>
      </c>
      <c r="G281" s="2">
        <v>47</v>
      </c>
      <c r="H281" s="2">
        <v>2</v>
      </c>
      <c r="I281" s="2">
        <v>55</v>
      </c>
      <c r="J281" s="2">
        <v>362</v>
      </c>
      <c r="K281" s="2">
        <v>0</v>
      </c>
      <c r="L281" s="2">
        <v>511</v>
      </c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spans="1:37" s="18" customFormat="1" ht="5.0999999999999996" customHeight="1" x14ac:dyDescent="0.15">
      <c r="A282" s="44"/>
      <c r="B282" s="156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spans="1:37" s="18" customFormat="1" ht="9.9499999999999993" customHeight="1" x14ac:dyDescent="0.15">
      <c r="A283" s="44"/>
      <c r="B283" s="160" t="s">
        <v>295</v>
      </c>
      <c r="C283" s="2">
        <v>1426182</v>
      </c>
      <c r="D283" s="2">
        <v>995781</v>
      </c>
      <c r="E283" s="2">
        <v>79754</v>
      </c>
      <c r="F283" s="2">
        <v>11150</v>
      </c>
      <c r="G283" s="2">
        <v>6539</v>
      </c>
      <c r="H283" s="2">
        <v>50185</v>
      </c>
      <c r="I283" s="2">
        <v>23716</v>
      </c>
      <c r="J283" s="2">
        <v>251861</v>
      </c>
      <c r="K283" s="2">
        <v>545</v>
      </c>
      <c r="L283" s="2">
        <v>6651</v>
      </c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spans="1:37" s="18" customFormat="1" ht="9.9499999999999993" customHeight="1" x14ac:dyDescent="0.15">
      <c r="A284" s="44"/>
      <c r="B284" s="166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spans="1:37" s="18" customFormat="1" ht="9.9499999999999993" customHeight="1" x14ac:dyDescent="0.15">
      <c r="A285" s="44"/>
      <c r="B285" s="166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spans="1:37" s="18" customFormat="1" x14ac:dyDescent="0.15">
      <c r="A286" s="44"/>
      <c r="B286" s="166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7" s="49" customFormat="1" x14ac:dyDescent="0.15">
      <c r="A287" s="21"/>
      <c r="B287" s="21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37" s="18" customFormat="1" ht="6" customHeight="1" x14ac:dyDescent="0.15">
      <c r="A288" s="44"/>
      <c r="B288" s="166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49"/>
    </row>
    <row r="289" spans="1:29" s="18" customFormat="1" ht="9.9499999999999993" customHeight="1" x14ac:dyDescent="0.15">
      <c r="A289" s="836" t="s">
        <v>130</v>
      </c>
      <c r="B289" s="836"/>
      <c r="C289" s="20"/>
      <c r="D289" s="20"/>
      <c r="E289" s="209"/>
      <c r="F289" s="209"/>
      <c r="G289" s="209"/>
      <c r="H289" s="209"/>
      <c r="I289" s="209"/>
      <c r="J289" s="209"/>
      <c r="K289" s="209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s="18" customFormat="1" ht="9" customHeight="1" x14ac:dyDescent="0.15">
      <c r="A290" s="214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P290" s="2"/>
    </row>
    <row r="291" spans="1:29" s="18" customFormat="1" ht="9" customHeight="1" x14ac:dyDescent="0.15">
      <c r="A291" s="214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P291" s="2"/>
      <c r="AC291" s="49"/>
    </row>
    <row r="292" spans="1:29" s="18" customFormat="1" ht="9" customHeight="1" x14ac:dyDescent="0.15">
      <c r="A292" s="214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P292" s="2"/>
      <c r="AC292" s="49"/>
    </row>
    <row r="293" spans="1:29" s="18" customFormat="1" ht="9" customHeight="1" x14ac:dyDescent="0.15">
      <c r="A293" s="214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P293" s="2"/>
    </row>
    <row r="294" spans="1:29" s="18" customFormat="1" ht="9" customHeight="1" x14ac:dyDescent="0.15">
      <c r="A294" s="214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P294" s="2"/>
    </row>
    <row r="295" spans="1:29" s="18" customFormat="1" ht="9" customHeight="1" x14ac:dyDescent="0.15">
      <c r="A295" s="214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P295" s="2"/>
    </row>
    <row r="296" spans="1:29" s="18" customFormat="1" ht="9" customHeight="1" x14ac:dyDescent="0.15">
      <c r="A296" s="214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P296" s="2"/>
    </row>
    <row r="297" spans="1:29" s="18" customFormat="1" ht="9" customHeight="1" x14ac:dyDescent="0.15">
      <c r="A297" s="214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P297" s="2"/>
    </row>
    <row r="298" spans="1:29" s="18" customFormat="1" ht="9" customHeight="1" x14ac:dyDescent="0.15">
      <c r="A298" s="214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P298" s="2"/>
      <c r="AB298" s="49"/>
    </row>
    <row r="299" spans="1:29" s="18" customFormat="1" ht="9" customHeight="1" x14ac:dyDescent="0.15">
      <c r="A299" s="214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P299" s="2"/>
      <c r="AB299" s="49"/>
    </row>
    <row r="300" spans="1:29" s="18" customFormat="1" ht="9" customHeight="1" x14ac:dyDescent="0.15">
      <c r="A300" s="214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P300" s="2"/>
    </row>
    <row r="301" spans="1:29" s="18" customFormat="1" ht="9" customHeight="1" x14ac:dyDescent="0.15">
      <c r="A301" s="214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P301" s="2"/>
    </row>
    <row r="302" spans="1:29" s="18" customFormat="1" ht="9" customHeight="1" x14ac:dyDescent="0.15">
      <c r="A302" s="214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49"/>
      <c r="N302" s="49"/>
      <c r="O302" s="49"/>
      <c r="P302" s="2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</row>
    <row r="303" spans="1:29" s="18" customFormat="1" ht="9" customHeight="1" x14ac:dyDescent="0.15">
      <c r="A303" s="214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49"/>
      <c r="N303" s="49"/>
      <c r="O303" s="49"/>
      <c r="P303" s="2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</row>
    <row r="304" spans="1:29" s="18" customFormat="1" ht="9" customHeight="1" x14ac:dyDescent="0.15">
      <c r="A304" s="214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P304" s="2"/>
    </row>
    <row r="305" spans="1:24" s="18" customFormat="1" ht="9" customHeight="1" x14ac:dyDescent="0.15">
      <c r="A305" s="214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P305" s="2"/>
    </row>
    <row r="306" spans="1:24" s="18" customFormat="1" ht="9" customHeight="1" x14ac:dyDescent="0.15">
      <c r="A306" s="214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s="18" customFormat="1" ht="9" customHeight="1" x14ac:dyDescent="0.15">
      <c r="A307" s="214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s="18" customFormat="1" ht="9" customHeight="1" x14ac:dyDescent="0.15">
      <c r="A308" s="214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s="18" customFormat="1" ht="9" customHeight="1" x14ac:dyDescent="0.15">
      <c r="A309" s="214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s="18" customFormat="1" ht="9" customHeight="1" x14ac:dyDescent="0.15">
      <c r="A310" s="214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s="18" customFormat="1" ht="9" customHeight="1" x14ac:dyDescent="0.15">
      <c r="A311" s="214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s="18" customFormat="1" ht="9" customHeight="1" x14ac:dyDescent="0.15">
      <c r="A312" s="214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s="18" customFormat="1" ht="9" customHeight="1" x14ac:dyDescent="0.15">
      <c r="A313" s="214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s="18" customFormat="1" ht="9" customHeight="1" x14ac:dyDescent="0.15">
      <c r="A314" s="214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s="18" customFormat="1" ht="9" customHeight="1" x14ac:dyDescent="0.15">
      <c r="A315" s="214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s="18" customFormat="1" ht="9" customHeight="1" x14ac:dyDescent="0.15">
      <c r="A316" s="214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s="18" customFormat="1" ht="9" customHeight="1" x14ac:dyDescent="0.15">
      <c r="A317" s="214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s="18" customFormat="1" ht="9" customHeight="1" x14ac:dyDescent="0.15">
      <c r="A318" s="214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s="18" customFormat="1" ht="9" customHeight="1" x14ac:dyDescent="0.15">
      <c r="A319" s="214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s="18" customFormat="1" ht="9" customHeight="1" x14ac:dyDescent="0.15">
      <c r="A320" s="214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s="18" customFormat="1" ht="9" customHeight="1" x14ac:dyDescent="0.15">
      <c r="A321" s="214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s="18" customFormat="1" ht="9" customHeight="1" x14ac:dyDescent="0.15">
      <c r="A322" s="214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s="18" customFormat="1" ht="9" customHeight="1" x14ac:dyDescent="0.15">
      <c r="A323" s="214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s="18" customFormat="1" ht="9" customHeight="1" x14ac:dyDescent="0.15">
      <c r="A324" s="214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s="18" customFormat="1" ht="9" customHeight="1" x14ac:dyDescent="0.15">
      <c r="A325" s="214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s="18" customFormat="1" ht="9" customHeight="1" x14ac:dyDescent="0.15">
      <c r="A326" s="214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s="18" customFormat="1" ht="9" customHeight="1" x14ac:dyDescent="0.15">
      <c r="A327" s="214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s="18" customFormat="1" ht="9" customHeight="1" x14ac:dyDescent="0.15">
      <c r="A328" s="214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s="18" customFormat="1" ht="9" customHeight="1" x14ac:dyDescent="0.15">
      <c r="A329" s="214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s="18" customFormat="1" ht="9" customHeight="1" x14ac:dyDescent="0.15">
      <c r="A330" s="214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s="18" customFormat="1" ht="9" customHeight="1" x14ac:dyDescent="0.15">
      <c r="A331" s="214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s="18" customFormat="1" ht="9" customHeight="1" x14ac:dyDescent="0.15">
      <c r="A332" s="214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s="18" customFormat="1" ht="9" customHeight="1" x14ac:dyDescent="0.15">
      <c r="A333" s="214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s="18" customFormat="1" ht="9" customHeight="1" x14ac:dyDescent="0.15">
      <c r="A334" s="214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s="18" customFormat="1" ht="9" customHeight="1" x14ac:dyDescent="0.15">
      <c r="A335" s="214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s="18" customFormat="1" ht="9" customHeight="1" x14ac:dyDescent="0.15">
      <c r="A336" s="214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s="18" customFormat="1" ht="9" customHeight="1" x14ac:dyDescent="0.15">
      <c r="A337" s="214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s="18" customFormat="1" ht="9" customHeight="1" x14ac:dyDescent="0.15">
      <c r="A338" s="214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s="18" customFormat="1" ht="9" customHeight="1" x14ac:dyDescent="0.15">
      <c r="A339" s="214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s="18" customFormat="1" ht="9" customHeight="1" x14ac:dyDescent="0.15">
      <c r="A340" s="214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s="18" customFormat="1" ht="9" customHeight="1" x14ac:dyDescent="0.15">
      <c r="A341" s="214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s="18" customFormat="1" ht="9" customHeight="1" x14ac:dyDescent="0.15">
      <c r="A342" s="214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s="18" customFormat="1" ht="9" customHeight="1" x14ac:dyDescent="0.15">
      <c r="A343" s="214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s="18" customFormat="1" ht="9" customHeight="1" x14ac:dyDescent="0.15">
      <c r="A344" s="214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s="18" customFormat="1" ht="9" customHeight="1" x14ac:dyDescent="0.15">
      <c r="A345" s="214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s="18" customFormat="1" ht="9" customHeight="1" x14ac:dyDescent="0.15">
      <c r="A346" s="214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s="18" customFormat="1" ht="9" customHeight="1" x14ac:dyDescent="0.15">
      <c r="A347" s="214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s="18" customFormat="1" ht="9" customHeight="1" x14ac:dyDescent="0.15">
      <c r="A348" s="214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s="18" customFormat="1" ht="9" customHeight="1" x14ac:dyDescent="0.15">
      <c r="A349" s="214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s="18" customFormat="1" ht="9" customHeight="1" x14ac:dyDescent="0.15">
      <c r="A350" s="214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s="18" customFormat="1" ht="9" customHeight="1" x14ac:dyDescent="0.15">
      <c r="A351" s="214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s="18" customFormat="1" ht="9" customHeight="1" x14ac:dyDescent="0.15">
      <c r="A352" s="214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s="18" customFormat="1" ht="9" customHeight="1" x14ac:dyDescent="0.15">
      <c r="A353" s="214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s="18" customFormat="1" ht="9" customHeight="1" x14ac:dyDescent="0.15">
      <c r="A354" s="214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s="18" customFormat="1" ht="9" customHeight="1" x14ac:dyDescent="0.15">
      <c r="A355" s="214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s="18" customFormat="1" ht="9" customHeight="1" x14ac:dyDescent="0.15">
      <c r="A356" s="214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s="18" customFormat="1" ht="9" customHeight="1" x14ac:dyDescent="0.15">
      <c r="A357" s="214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s="18" customFormat="1" ht="9" customHeight="1" x14ac:dyDescent="0.15">
      <c r="A358" s="214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s="18" customFormat="1" ht="9" customHeight="1" x14ac:dyDescent="0.15">
      <c r="A359" s="214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s="18" customFormat="1" ht="9" customHeight="1" x14ac:dyDescent="0.15">
      <c r="A360" s="214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s="18" customFormat="1" ht="9" customHeight="1" x14ac:dyDescent="0.15">
      <c r="A361" s="214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s="18" customFormat="1" ht="9" customHeight="1" x14ac:dyDescent="0.15">
      <c r="A362" s="214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s="18" customFormat="1" ht="9" customHeight="1" x14ac:dyDescent="0.15">
      <c r="A363" s="214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s="18" customFormat="1" ht="9" customHeight="1" x14ac:dyDescent="0.15">
      <c r="A364" s="214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s="18" customFormat="1" ht="9" customHeight="1" x14ac:dyDescent="0.15">
      <c r="A365" s="214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s="18" customFormat="1" ht="9" customHeight="1" x14ac:dyDescent="0.15">
      <c r="A366" s="214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s="18" customFormat="1" ht="9" customHeight="1" x14ac:dyDescent="0.15">
      <c r="A367" s="214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s="18" customFormat="1" ht="9" customHeight="1" x14ac:dyDescent="0.15">
      <c r="A368" s="214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s="18" customFormat="1" ht="9" customHeight="1" x14ac:dyDescent="0.15">
      <c r="A369" s="214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s="18" customFormat="1" ht="9" customHeight="1" x14ac:dyDescent="0.15">
      <c r="A370" s="214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s="18" customFormat="1" ht="9" customHeight="1" x14ac:dyDescent="0.15">
      <c r="A371" s="214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s="18" customFormat="1" ht="9" customHeight="1" x14ac:dyDescent="0.15">
      <c r="A372" s="214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s="18" customFormat="1" ht="9" customHeight="1" x14ac:dyDescent="0.15">
      <c r="A373" s="214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s="18" customFormat="1" ht="9" customHeight="1" x14ac:dyDescent="0.15">
      <c r="A374" s="214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s="18" customFormat="1" ht="9" customHeight="1" x14ac:dyDescent="0.15">
      <c r="A375" s="214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s="18" customFormat="1" ht="9" customHeight="1" x14ac:dyDescent="0.15">
      <c r="A376" s="214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s="18" customFormat="1" ht="9" customHeight="1" x14ac:dyDescent="0.15">
      <c r="A377" s="214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s="18" customFormat="1" ht="9" customHeight="1" x14ac:dyDescent="0.15">
      <c r="A378" s="214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s="18" customFormat="1" ht="9" customHeight="1" x14ac:dyDescent="0.15">
      <c r="A379" s="214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s="18" customFormat="1" ht="9" customHeight="1" x14ac:dyDescent="0.15">
      <c r="A380" s="214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s="18" customFormat="1" ht="9" customHeight="1" x14ac:dyDescent="0.15">
      <c r="A381" s="214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s="18" customFormat="1" ht="9" customHeight="1" x14ac:dyDescent="0.15">
      <c r="A382" s="214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s="18" customFormat="1" ht="9" customHeight="1" x14ac:dyDescent="0.15">
      <c r="A383" s="214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s="18" customFormat="1" ht="9" customHeight="1" x14ac:dyDescent="0.15">
      <c r="A384" s="214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s="18" customFormat="1" ht="9" customHeight="1" x14ac:dyDescent="0.15">
      <c r="A385" s="214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s="18" customFormat="1" ht="9" customHeight="1" x14ac:dyDescent="0.15">
      <c r="A386" s="214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s="18" customFormat="1" ht="9" customHeight="1" x14ac:dyDescent="0.15">
      <c r="A387" s="214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s="18" customFormat="1" ht="9" customHeight="1" x14ac:dyDescent="0.15">
      <c r="A388" s="214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s="18" customFormat="1" ht="9" customHeight="1" x14ac:dyDescent="0.15">
      <c r="A389" s="214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s="18" customFormat="1" ht="9" customHeight="1" x14ac:dyDescent="0.15">
      <c r="A390" s="214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s="18" customFormat="1" ht="9" customHeight="1" x14ac:dyDescent="0.15">
      <c r="A391" s="214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s="18" customFormat="1" ht="9" customHeight="1" x14ac:dyDescent="0.15">
      <c r="A392" s="214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s="18" customFormat="1" ht="9" customHeight="1" x14ac:dyDescent="0.15">
      <c r="A393" s="214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s="18" customFormat="1" ht="9" customHeight="1" x14ac:dyDescent="0.15">
      <c r="A394" s="214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s="18" customFormat="1" ht="9" customHeight="1" x14ac:dyDescent="0.15">
      <c r="A395" s="214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s="18" customFormat="1" ht="9" customHeight="1" x14ac:dyDescent="0.15">
      <c r="A396" s="214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s="18" customFormat="1" ht="9" customHeight="1" x14ac:dyDescent="0.15">
      <c r="A397" s="214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s="18" customFormat="1" ht="9" customHeight="1" x14ac:dyDescent="0.15">
      <c r="A398" s="214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s="18" customFormat="1" ht="9" customHeight="1" x14ac:dyDescent="0.15">
      <c r="A399" s="214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s="18" customFormat="1" ht="9" customHeight="1" x14ac:dyDescent="0.15">
      <c r="A400" s="214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s="18" customFormat="1" ht="9" customHeight="1" x14ac:dyDescent="0.15">
      <c r="A401" s="214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s="18" customFormat="1" ht="9" customHeight="1" x14ac:dyDescent="0.15">
      <c r="A402" s="214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s="18" customFormat="1" ht="9" customHeight="1" x14ac:dyDescent="0.15">
      <c r="A403" s="214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s="18" customFormat="1" ht="9" customHeight="1" x14ac:dyDescent="0.15">
      <c r="A404" s="214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s="18" customFormat="1" ht="9" customHeight="1" x14ac:dyDescent="0.15">
      <c r="A405" s="214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s="18" customFormat="1" ht="9" customHeight="1" x14ac:dyDescent="0.15">
      <c r="A406" s="214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s="18" customFormat="1" ht="9" customHeight="1" x14ac:dyDescent="0.15">
      <c r="A407" s="214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s="18" customFormat="1" ht="9" customHeight="1" x14ac:dyDescent="0.15">
      <c r="A408" s="214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s="18" customFormat="1" ht="9" customHeight="1" x14ac:dyDescent="0.15">
      <c r="A409" s="214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s="18" customFormat="1" ht="9" customHeight="1" x14ac:dyDescent="0.15">
      <c r="A410" s="214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s="18" customFormat="1" ht="9" customHeight="1" x14ac:dyDescent="0.15">
      <c r="A411" s="214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s="18" customFormat="1" ht="9" customHeight="1" x14ac:dyDescent="0.15">
      <c r="A412" s="214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s="18" customFormat="1" ht="9" customHeight="1" x14ac:dyDescent="0.15">
      <c r="A413" s="214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s="18" customFormat="1" ht="9" customHeight="1" x14ac:dyDescent="0.15">
      <c r="A414" s="214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s="18" customFormat="1" ht="9" customHeight="1" x14ac:dyDescent="0.15">
      <c r="A415" s="214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s="18" customFormat="1" ht="9" customHeight="1" x14ac:dyDescent="0.15">
      <c r="A416" s="214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s="18" customFormat="1" ht="9" customHeight="1" x14ac:dyDescent="0.15">
      <c r="A417" s="214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s="18" customFormat="1" ht="9" customHeight="1" x14ac:dyDescent="0.15">
      <c r="A418" s="214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s="18" customFormat="1" ht="9" customHeight="1" x14ac:dyDescent="0.15">
      <c r="A419" s="214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s="18" customFormat="1" ht="9" customHeight="1" x14ac:dyDescent="0.15">
      <c r="A420" s="214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s="18" customFormat="1" ht="9" customHeight="1" x14ac:dyDescent="0.15">
      <c r="A421" s="214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s="18" customFormat="1" ht="9" customHeight="1" x14ac:dyDescent="0.15">
      <c r="A422" s="214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s="18" customFormat="1" ht="9" customHeight="1" x14ac:dyDescent="0.15">
      <c r="A423" s="214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s="18" customFormat="1" ht="9" customHeight="1" x14ac:dyDescent="0.15">
      <c r="A424" s="214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s="18" customFormat="1" ht="9" customHeight="1" x14ac:dyDescent="0.15">
      <c r="A425" s="214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s="18" customFormat="1" ht="9" customHeight="1" x14ac:dyDescent="0.15">
      <c r="A426" s="214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s="18" customFormat="1" ht="9" customHeight="1" x14ac:dyDescent="0.15">
      <c r="A427" s="214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s="18" customFormat="1" ht="9" customHeight="1" x14ac:dyDescent="0.15">
      <c r="A428" s="214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s="18" customFormat="1" ht="9" customHeight="1" x14ac:dyDescent="0.15">
      <c r="A429" s="214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s="18" customFormat="1" ht="9" customHeight="1" x14ac:dyDescent="0.15">
      <c r="A430" s="214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s="18" customFormat="1" ht="9" customHeight="1" x14ac:dyDescent="0.15">
      <c r="A431" s="214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s="18" customFormat="1" ht="9" customHeight="1" x14ac:dyDescent="0.15">
      <c r="A432" s="214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s="18" customFormat="1" ht="9" customHeight="1" x14ac:dyDescent="0.15">
      <c r="A433" s="214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s="18" customFormat="1" ht="9" customHeight="1" x14ac:dyDescent="0.15">
      <c r="A434" s="214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s="18" customFormat="1" ht="9" customHeight="1" x14ac:dyDescent="0.15">
      <c r="A435" s="214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s="18" customFormat="1" ht="9" customHeight="1" x14ac:dyDescent="0.15">
      <c r="A436" s="214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s="18" customFormat="1" ht="9" customHeight="1" x14ac:dyDescent="0.15">
      <c r="A437" s="214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s="18" customFormat="1" ht="9" customHeight="1" x14ac:dyDescent="0.15">
      <c r="A438" s="214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s="18" customFormat="1" ht="9" customHeight="1" x14ac:dyDescent="0.15">
      <c r="A439" s="214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s="18" customFormat="1" ht="9" customHeight="1" x14ac:dyDescent="0.15">
      <c r="A440" s="214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s="18" customFormat="1" ht="9" customHeight="1" x14ac:dyDescent="0.15">
      <c r="A441" s="214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s="18" customFormat="1" ht="9" customHeight="1" x14ac:dyDescent="0.15">
      <c r="A442" s="214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s="18" customFormat="1" ht="9" customHeight="1" x14ac:dyDescent="0.15">
      <c r="A443" s="214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s="18" customFormat="1" ht="9" customHeight="1" x14ac:dyDescent="0.15">
      <c r="A444" s="214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s="18" customFormat="1" ht="9" customHeight="1" x14ac:dyDescent="0.15">
      <c r="A445" s="214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s="18" customFormat="1" ht="9" customHeight="1" x14ac:dyDescent="0.15">
      <c r="A446" s="214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s="18" customFormat="1" ht="9" customHeight="1" x14ac:dyDescent="0.15">
      <c r="A447" s="214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s="18" customFormat="1" ht="9" customHeight="1" x14ac:dyDescent="0.15">
      <c r="A448" s="214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s="18" customFormat="1" ht="9" customHeight="1" x14ac:dyDescent="0.15">
      <c r="A449" s="214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s="18" customFormat="1" ht="9" customHeight="1" x14ac:dyDescent="0.15">
      <c r="A450" s="214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s="18" customFormat="1" ht="9" customHeight="1" x14ac:dyDescent="0.15">
      <c r="A451" s="214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s="18" customFormat="1" ht="9" customHeight="1" x14ac:dyDescent="0.15">
      <c r="A452" s="214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s="18" customFormat="1" ht="9" customHeight="1" x14ac:dyDescent="0.15">
      <c r="A453" s="214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s="18" customFormat="1" ht="9" customHeight="1" x14ac:dyDescent="0.15">
      <c r="A454" s="214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s="18" customFormat="1" ht="9" customHeight="1" x14ac:dyDescent="0.15">
      <c r="A455" s="214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s="18" customFormat="1" ht="9" customHeight="1" x14ac:dyDescent="0.15">
      <c r="A456" s="214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s="18" customFormat="1" ht="9" customHeight="1" x14ac:dyDescent="0.15">
      <c r="A457" s="214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s="18" customFormat="1" ht="9" customHeight="1" x14ac:dyDescent="0.15">
      <c r="A458" s="214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s="18" customFormat="1" ht="9" customHeight="1" x14ac:dyDescent="0.15">
      <c r="A459" s="214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s="18" customFormat="1" ht="9" customHeight="1" x14ac:dyDescent="0.15">
      <c r="A460" s="214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s="18" customFormat="1" ht="9" customHeight="1" x14ac:dyDescent="0.15">
      <c r="A461" s="214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s="18" customFormat="1" ht="9" customHeight="1" x14ac:dyDescent="0.15">
      <c r="A462" s="214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s="18" customFormat="1" ht="9" customHeight="1" x14ac:dyDescent="0.15">
      <c r="A463" s="214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s="18" customFormat="1" ht="9" customHeight="1" x14ac:dyDescent="0.15">
      <c r="A464" s="214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30" s="18" customFormat="1" ht="9" customHeight="1" x14ac:dyDescent="0.15">
      <c r="A465" s="214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30" s="18" customFormat="1" ht="9" customHeight="1" x14ac:dyDescent="0.15">
      <c r="A466" s="214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30" s="18" customFormat="1" ht="9" customHeight="1" x14ac:dyDescent="0.15">
      <c r="A467" s="214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30" s="18" customFormat="1" ht="9" customHeight="1" x14ac:dyDescent="0.15">
      <c r="A468" s="214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30" s="18" customFormat="1" ht="9" customHeight="1" x14ac:dyDescent="0.15">
      <c r="A469" s="214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30" s="18" customFormat="1" ht="9" customHeight="1" x14ac:dyDescent="0.15">
      <c r="A470" s="214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30" s="18" customFormat="1" ht="9" customHeight="1" x14ac:dyDescent="0.15">
      <c r="A471" s="214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30" s="18" customFormat="1" ht="9" customHeight="1" x14ac:dyDescent="0.15">
      <c r="A472" s="214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30" ht="9" customHeight="1" x14ac:dyDescent="0.2">
      <c r="Y473" s="18"/>
      <c r="Z473" s="18"/>
      <c r="AA473" s="18"/>
      <c r="AB473" s="18"/>
      <c r="AC473" s="18"/>
      <c r="AD473" s="18"/>
    </row>
    <row r="474" spans="1:30" ht="9" customHeight="1" x14ac:dyDescent="0.2">
      <c r="Y474" s="18"/>
      <c r="Z474" s="18"/>
      <c r="AA474" s="18"/>
      <c r="AB474" s="18"/>
      <c r="AC474" s="18"/>
    </row>
    <row r="475" spans="1:30" ht="9" customHeight="1" x14ac:dyDescent="0.2">
      <c r="Y475" s="18"/>
      <c r="Z475" s="18"/>
      <c r="AA475" s="18"/>
      <c r="AB475" s="18"/>
      <c r="AC475" s="18"/>
    </row>
    <row r="476" spans="1:30" ht="9" customHeight="1" x14ac:dyDescent="0.2">
      <c r="Y476" s="18"/>
      <c r="Z476" s="18"/>
      <c r="AA476" s="18"/>
      <c r="AB476" s="18"/>
      <c r="AC476" s="18"/>
    </row>
    <row r="477" spans="1:30" ht="9" customHeight="1" x14ac:dyDescent="0.2">
      <c r="Y477" s="18"/>
      <c r="Z477" s="18"/>
      <c r="AA477" s="18"/>
      <c r="AB477" s="18"/>
      <c r="AC477" s="18"/>
    </row>
    <row r="478" spans="1:30" ht="9" customHeight="1" x14ac:dyDescent="0.2">
      <c r="Y478" s="18"/>
      <c r="Z478" s="18"/>
      <c r="AA478" s="18"/>
      <c r="AB478" s="18"/>
    </row>
    <row r="479" spans="1:30" ht="9" customHeight="1" x14ac:dyDescent="0.2">
      <c r="Y479" s="18"/>
      <c r="Z479" s="18"/>
      <c r="AA479" s="18"/>
      <c r="AB479" s="18"/>
    </row>
    <row r="480" spans="1:30" ht="9" customHeight="1" x14ac:dyDescent="0.2">
      <c r="Y480" s="18"/>
      <c r="Z480" s="18"/>
      <c r="AA480" s="18"/>
      <c r="AB480" s="18"/>
    </row>
    <row r="481" spans="25:28" ht="9" customHeight="1" x14ac:dyDescent="0.2">
      <c r="Y481" s="18"/>
      <c r="Z481" s="18"/>
      <c r="AA481" s="18"/>
      <c r="AB481" s="18"/>
    </row>
    <row r="482" spans="25:28" ht="9" customHeight="1" x14ac:dyDescent="0.2">
      <c r="Y482" s="18"/>
      <c r="Z482" s="18"/>
      <c r="AA482" s="18"/>
      <c r="AB482" s="18"/>
    </row>
    <row r="483" spans="25:28" ht="9" customHeight="1" x14ac:dyDescent="0.2">
      <c r="Y483" s="18"/>
      <c r="Z483" s="18"/>
      <c r="AA483" s="18"/>
      <c r="AB483" s="18"/>
    </row>
    <row r="484" spans="25:28" ht="9" customHeight="1" x14ac:dyDescent="0.2">
      <c r="Y484" s="18"/>
      <c r="Z484" s="18"/>
      <c r="AA484" s="18"/>
      <c r="AB484" s="18"/>
    </row>
    <row r="485" spans="25:28" ht="9" customHeight="1" x14ac:dyDescent="0.2">
      <c r="Y485" s="18"/>
      <c r="Z485" s="18"/>
      <c r="AA485" s="18"/>
    </row>
    <row r="486" spans="25:28" ht="9" customHeight="1" x14ac:dyDescent="0.2">
      <c r="Y486" s="18"/>
      <c r="Z486" s="18"/>
      <c r="AA486" s="18"/>
    </row>
    <row r="487" spans="25:28" ht="9" customHeight="1" x14ac:dyDescent="0.2">
      <c r="Y487" s="18"/>
      <c r="Z487" s="18"/>
      <c r="AA487" s="18"/>
    </row>
    <row r="488" spans="25:28" ht="9" customHeight="1" x14ac:dyDescent="0.2">
      <c r="Y488" s="18"/>
      <c r="Z488" s="18"/>
      <c r="AA488" s="18"/>
    </row>
  </sheetData>
  <mergeCells count="20">
    <mergeCell ref="A216:B216"/>
    <mergeCell ref="A289:B289"/>
    <mergeCell ref="J6:J9"/>
    <mergeCell ref="A12:B12"/>
    <mergeCell ref="A30:B30"/>
    <mergeCell ref="A103:B103"/>
    <mergeCell ref="A123:B123"/>
    <mergeCell ref="A196:B196"/>
    <mergeCell ref="A1:L1"/>
    <mergeCell ref="A3:L3"/>
    <mergeCell ref="A5:B9"/>
    <mergeCell ref="C5:C9"/>
    <mergeCell ref="D6:D9"/>
    <mergeCell ref="E6:E9"/>
    <mergeCell ref="F6:F9"/>
    <mergeCell ref="G6:G9"/>
    <mergeCell ref="H6:H9"/>
    <mergeCell ref="I6:I9"/>
    <mergeCell ref="K6:K9"/>
    <mergeCell ref="L6:L9"/>
  </mergeCells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88" orientation="portrait" horizontalDpi="1200" verticalDpi="1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02"/>
  <sheetViews>
    <sheetView zoomScaleNormal="100" workbookViewId="0">
      <pane ySplit="9" topLeftCell="A10" activePane="bottomLeft" state="frozen"/>
      <selection pane="bottomLeft"/>
    </sheetView>
  </sheetViews>
  <sheetFormatPr baseColWidth="10" defaultColWidth="11.42578125" defaultRowHeight="11.25" x14ac:dyDescent="0.2"/>
  <cols>
    <col min="1" max="1" width="1.140625" style="241" customWidth="1"/>
    <col min="2" max="2" width="47.28515625" style="180" bestFit="1" customWidth="1"/>
    <col min="3" max="3" width="8" style="242" bestFit="1" customWidth="1"/>
    <col min="4" max="4" width="9.85546875" style="242" bestFit="1" customWidth="1"/>
    <col min="5" max="6" width="7.7109375" style="242" bestFit="1" customWidth="1"/>
    <col min="7" max="7" width="9.5703125" style="242" bestFit="1" customWidth="1"/>
    <col min="8" max="8" width="7.85546875" style="242" bestFit="1" customWidth="1"/>
    <col min="9" max="10" width="7.7109375" style="242" bestFit="1" customWidth="1"/>
    <col min="11" max="11" width="8.28515625" style="242" bestFit="1" customWidth="1"/>
    <col min="12" max="12" width="7.7109375" style="242" bestFit="1" customWidth="1"/>
    <col min="13" max="13" width="6.28515625" style="242" customWidth="1"/>
    <col min="14" max="14" width="1.140625" style="242" customWidth="1"/>
    <col min="15" max="15" width="2.28515625" style="242" customWidth="1"/>
    <col min="16" max="16" width="1.140625" style="180" customWidth="1"/>
    <col min="17" max="17" width="45.7109375" style="180" customWidth="1"/>
    <col min="18" max="18" width="11.42578125" style="190"/>
    <col min="19" max="16384" width="11.42578125" style="180"/>
  </cols>
  <sheetData>
    <row r="1" spans="1:18" s="18" customFormat="1" ht="12" x14ac:dyDescent="0.2">
      <c r="A1" s="92" t="s">
        <v>102</v>
      </c>
      <c r="B1" s="216"/>
      <c r="C1" s="216"/>
      <c r="D1" s="216"/>
      <c r="E1" s="216"/>
      <c r="F1" s="216"/>
      <c r="H1" s="92" t="s">
        <v>102</v>
      </c>
      <c r="I1" s="216"/>
      <c r="R1" s="44"/>
    </row>
    <row r="2" spans="1:18" s="18" customFormat="1" ht="5.25" customHeight="1" x14ac:dyDescent="0.15">
      <c r="A2" s="217"/>
      <c r="B2" s="218"/>
      <c r="C2" s="218"/>
      <c r="D2" s="218"/>
      <c r="E2" s="218"/>
      <c r="F2" s="219"/>
      <c r="G2" s="219"/>
      <c r="H2" s="217"/>
      <c r="I2" s="218"/>
      <c r="R2" s="44"/>
    </row>
    <row r="3" spans="1:18" s="18" customFormat="1" ht="12" x14ac:dyDescent="0.2">
      <c r="A3" s="179" t="s">
        <v>309</v>
      </c>
      <c r="B3" s="216"/>
      <c r="C3" s="216"/>
      <c r="D3" s="216"/>
      <c r="E3" s="216"/>
      <c r="F3" s="216"/>
      <c r="H3" s="179" t="s">
        <v>309</v>
      </c>
      <c r="I3" s="216"/>
      <c r="R3" s="44"/>
    </row>
    <row r="4" spans="1:18" s="18" customFormat="1" ht="12" x14ac:dyDescent="0.2">
      <c r="A4" s="179" t="s">
        <v>310</v>
      </c>
      <c r="B4" s="216"/>
      <c r="C4" s="216"/>
      <c r="D4" s="216"/>
      <c r="E4" s="216"/>
      <c r="F4" s="216"/>
      <c r="H4" s="179" t="s">
        <v>310</v>
      </c>
      <c r="I4" s="216"/>
      <c r="R4" s="44"/>
    </row>
    <row r="5" spans="1:18" s="18" customFormat="1" ht="6.75" customHeight="1" x14ac:dyDescent="0.15">
      <c r="A5" s="45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R5" s="44"/>
    </row>
    <row r="6" spans="1:18" s="18" customFormat="1" ht="13.5" customHeight="1" x14ac:dyDescent="0.15">
      <c r="A6" s="910" t="s">
        <v>311</v>
      </c>
      <c r="B6" s="911"/>
      <c r="C6" s="837" t="s">
        <v>2</v>
      </c>
      <c r="D6" s="220"/>
      <c r="E6" s="221"/>
      <c r="F6" s="221"/>
      <c r="G6" s="222" t="s">
        <v>312</v>
      </c>
      <c r="H6" s="223" t="s">
        <v>313</v>
      </c>
      <c r="I6" s="221"/>
      <c r="J6" s="224"/>
      <c r="K6" s="224"/>
      <c r="L6" s="224"/>
      <c r="M6" s="224"/>
      <c r="N6" s="225"/>
      <c r="O6" s="918" t="s">
        <v>311</v>
      </c>
      <c r="P6" s="910"/>
      <c r="Q6" s="910"/>
      <c r="R6" s="44"/>
    </row>
    <row r="7" spans="1:18" s="18" customFormat="1" ht="9" customHeight="1" x14ac:dyDescent="0.15">
      <c r="A7" s="912"/>
      <c r="B7" s="913"/>
      <c r="C7" s="916"/>
      <c r="D7" s="923" t="s">
        <v>314</v>
      </c>
      <c r="E7" s="226" t="s">
        <v>315</v>
      </c>
      <c r="F7" s="227"/>
      <c r="G7" s="926" t="s">
        <v>316</v>
      </c>
      <c r="H7" s="929" t="s">
        <v>317</v>
      </c>
      <c r="I7" s="226" t="s">
        <v>315</v>
      </c>
      <c r="J7" s="227"/>
      <c r="K7" s="923" t="s">
        <v>318</v>
      </c>
      <c r="L7" s="226" t="s">
        <v>315</v>
      </c>
      <c r="M7" s="227"/>
      <c r="N7" s="228"/>
      <c r="O7" s="919"/>
      <c r="P7" s="920"/>
      <c r="Q7" s="920"/>
      <c r="R7" s="44"/>
    </row>
    <row r="8" spans="1:18" s="18" customFormat="1" ht="10.5" customHeight="1" x14ac:dyDescent="0.15">
      <c r="A8" s="912"/>
      <c r="B8" s="913"/>
      <c r="C8" s="916"/>
      <c r="D8" s="924"/>
      <c r="E8" s="229" t="s">
        <v>319</v>
      </c>
      <c r="F8" s="229" t="s">
        <v>320</v>
      </c>
      <c r="G8" s="927"/>
      <c r="H8" s="930"/>
      <c r="I8" s="229" t="s">
        <v>319</v>
      </c>
      <c r="J8" s="229" t="s">
        <v>320</v>
      </c>
      <c r="K8" s="924"/>
      <c r="L8" s="229" t="s">
        <v>319</v>
      </c>
      <c r="M8" s="230" t="s">
        <v>320</v>
      </c>
      <c r="N8" s="231"/>
      <c r="O8" s="919"/>
      <c r="P8" s="920"/>
      <c r="Q8" s="920"/>
      <c r="R8" s="44"/>
    </row>
    <row r="9" spans="1:18" s="18" customFormat="1" ht="10.5" customHeight="1" x14ac:dyDescent="0.15">
      <c r="A9" s="914"/>
      <c r="B9" s="915"/>
      <c r="C9" s="917"/>
      <c r="D9" s="925"/>
      <c r="E9" s="232" t="s">
        <v>321</v>
      </c>
      <c r="F9" s="233"/>
      <c r="G9" s="928"/>
      <c r="H9" s="931"/>
      <c r="I9" s="232" t="s">
        <v>321</v>
      </c>
      <c r="J9" s="233"/>
      <c r="K9" s="925"/>
      <c r="L9" s="232" t="s">
        <v>321</v>
      </c>
      <c r="M9" s="234"/>
      <c r="N9" s="235"/>
      <c r="O9" s="921"/>
      <c r="P9" s="922"/>
      <c r="Q9" s="922"/>
      <c r="R9" s="44"/>
    </row>
    <row r="10" spans="1:18" s="18" customFormat="1" ht="5.25" customHeight="1" x14ac:dyDescent="0.15">
      <c r="A10" s="45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R10" s="44"/>
    </row>
    <row r="11" spans="1:18" s="30" customFormat="1" ht="9" x14ac:dyDescent="0.15">
      <c r="A11" s="37"/>
      <c r="C11" s="41" t="s">
        <v>11</v>
      </c>
      <c r="D11" s="41"/>
      <c r="E11" s="41"/>
      <c r="F11" s="41"/>
      <c r="G11" s="43"/>
      <c r="H11" s="41" t="s">
        <v>11</v>
      </c>
      <c r="I11" s="41"/>
      <c r="J11" s="41"/>
      <c r="K11" s="41"/>
      <c r="L11" s="41"/>
      <c r="M11" s="41"/>
      <c r="N11" s="41"/>
      <c r="O11" s="41"/>
      <c r="R11" s="236"/>
    </row>
    <row r="12" spans="1:18" s="18" customFormat="1" ht="5.25" customHeight="1" x14ac:dyDescent="0.15">
      <c r="A12" s="45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R12" s="44"/>
    </row>
    <row r="13" spans="1:18" s="18" customFormat="1" ht="9" x14ac:dyDescent="0.15">
      <c r="A13" s="18" t="s">
        <v>106</v>
      </c>
      <c r="B13" s="156"/>
      <c r="C13" s="2">
        <v>332440</v>
      </c>
      <c r="D13" s="2">
        <v>191570</v>
      </c>
      <c r="E13" s="2">
        <v>126765</v>
      </c>
      <c r="F13" s="2">
        <v>45989</v>
      </c>
      <c r="G13" s="2">
        <v>15084</v>
      </c>
      <c r="H13" s="2">
        <v>116957</v>
      </c>
      <c r="I13" s="2">
        <v>57385</v>
      </c>
      <c r="J13" s="2">
        <v>23864</v>
      </c>
      <c r="K13" s="2">
        <v>8829</v>
      </c>
      <c r="L13" s="2">
        <v>7191</v>
      </c>
      <c r="M13" s="2">
        <v>1557</v>
      </c>
      <c r="N13" s="88"/>
      <c r="O13" s="52"/>
      <c r="P13" s="18" t="s">
        <v>106</v>
      </c>
      <c r="Q13" s="44"/>
      <c r="R13" s="44"/>
    </row>
    <row r="14" spans="1:18" s="18" customFormat="1" ht="9" x14ac:dyDescent="0.15">
      <c r="A14" s="18" t="s">
        <v>322</v>
      </c>
      <c r="B14" s="156" t="s">
        <v>239</v>
      </c>
      <c r="C14" s="2">
        <v>41607</v>
      </c>
      <c r="D14" s="2">
        <v>32495</v>
      </c>
      <c r="E14" s="2">
        <v>22674</v>
      </c>
      <c r="F14" s="2">
        <v>8687</v>
      </c>
      <c r="G14" s="2">
        <v>951</v>
      </c>
      <c r="H14" s="2">
        <v>6074</v>
      </c>
      <c r="I14" s="2">
        <v>3720</v>
      </c>
      <c r="J14" s="2">
        <v>2277</v>
      </c>
      <c r="K14" s="2">
        <v>2087</v>
      </c>
      <c r="L14" s="2">
        <v>1524</v>
      </c>
      <c r="M14" s="2">
        <v>563</v>
      </c>
      <c r="N14" s="88"/>
      <c r="O14" s="52"/>
      <c r="P14" s="18" t="s">
        <v>322</v>
      </c>
      <c r="Q14" s="44" t="s">
        <v>239</v>
      </c>
      <c r="R14" s="44"/>
    </row>
    <row r="15" spans="1:18" s="18" customFormat="1" ht="9" x14ac:dyDescent="0.15">
      <c r="A15" s="18" t="s">
        <v>322</v>
      </c>
      <c r="B15" s="156" t="s">
        <v>240</v>
      </c>
      <c r="C15" s="2">
        <v>12674</v>
      </c>
      <c r="D15" s="2">
        <v>8028</v>
      </c>
      <c r="E15" s="2">
        <v>1088</v>
      </c>
      <c r="F15" s="2">
        <v>384</v>
      </c>
      <c r="G15" s="2">
        <v>728</v>
      </c>
      <c r="H15" s="2">
        <v>2801</v>
      </c>
      <c r="I15" s="2">
        <v>1259</v>
      </c>
      <c r="J15" s="2">
        <v>539</v>
      </c>
      <c r="K15" s="2">
        <v>1117</v>
      </c>
      <c r="L15" s="2">
        <v>1024</v>
      </c>
      <c r="M15" s="2">
        <v>91</v>
      </c>
      <c r="N15" s="88"/>
      <c r="O15" s="52"/>
      <c r="P15" s="18" t="s">
        <v>322</v>
      </c>
      <c r="Q15" s="44" t="s">
        <v>240</v>
      </c>
      <c r="R15" s="44"/>
    </row>
    <row r="16" spans="1:18" s="18" customFormat="1" ht="9" x14ac:dyDescent="0.15">
      <c r="A16" s="18" t="s">
        <v>322</v>
      </c>
      <c r="B16" s="156" t="s">
        <v>241</v>
      </c>
      <c r="C16" s="2">
        <v>8194</v>
      </c>
      <c r="D16" s="2">
        <v>4284</v>
      </c>
      <c r="E16" s="2">
        <v>488</v>
      </c>
      <c r="F16" s="2">
        <v>340</v>
      </c>
      <c r="G16" s="2">
        <v>809</v>
      </c>
      <c r="H16" s="2">
        <v>2659</v>
      </c>
      <c r="I16" s="2">
        <v>1079</v>
      </c>
      <c r="J16" s="2">
        <v>407</v>
      </c>
      <c r="K16" s="2">
        <v>442</v>
      </c>
      <c r="L16" s="2">
        <v>424</v>
      </c>
      <c r="M16" s="2">
        <v>18</v>
      </c>
      <c r="N16" s="88"/>
      <c r="O16" s="52"/>
      <c r="P16" s="18" t="s">
        <v>322</v>
      </c>
      <c r="Q16" s="44" t="s">
        <v>241</v>
      </c>
      <c r="R16" s="44"/>
    </row>
    <row r="17" spans="1:18" s="18" customFormat="1" ht="9" x14ac:dyDescent="0.15">
      <c r="A17" s="18" t="s">
        <v>322</v>
      </c>
      <c r="B17" s="156" t="s">
        <v>242</v>
      </c>
      <c r="C17" s="2">
        <v>22981</v>
      </c>
      <c r="D17" s="2">
        <v>16745</v>
      </c>
      <c r="E17" s="2">
        <v>11914</v>
      </c>
      <c r="F17" s="2">
        <v>4083</v>
      </c>
      <c r="G17" s="2">
        <v>1721</v>
      </c>
      <c r="H17" s="2">
        <v>4486</v>
      </c>
      <c r="I17" s="2">
        <v>2656</v>
      </c>
      <c r="J17" s="2">
        <v>469</v>
      </c>
      <c r="K17" s="2">
        <v>29</v>
      </c>
      <c r="L17" s="2">
        <v>16</v>
      </c>
      <c r="M17" s="2">
        <v>13</v>
      </c>
      <c r="N17" s="88"/>
      <c r="O17" s="52"/>
      <c r="P17" s="18" t="s">
        <v>322</v>
      </c>
      <c r="Q17" s="44" t="s">
        <v>242</v>
      </c>
      <c r="R17" s="44"/>
    </row>
    <row r="18" spans="1:18" s="18" customFormat="1" ht="9" x14ac:dyDescent="0.15">
      <c r="A18" s="18" t="s">
        <v>322</v>
      </c>
      <c r="B18" s="156" t="s">
        <v>185</v>
      </c>
      <c r="C18" s="2">
        <v>43530</v>
      </c>
      <c r="D18" s="2">
        <v>26054</v>
      </c>
      <c r="E18" s="2">
        <v>18698</v>
      </c>
      <c r="F18" s="2">
        <v>6877</v>
      </c>
      <c r="G18" s="2">
        <v>3606</v>
      </c>
      <c r="H18" s="2">
        <v>13845</v>
      </c>
      <c r="I18" s="2">
        <v>7384</v>
      </c>
      <c r="J18" s="2">
        <v>2385</v>
      </c>
      <c r="K18" s="2">
        <v>25</v>
      </c>
      <c r="L18" s="2">
        <v>0</v>
      </c>
      <c r="M18" s="2">
        <v>25</v>
      </c>
      <c r="N18" s="88"/>
      <c r="O18" s="52"/>
      <c r="P18" s="18" t="s">
        <v>322</v>
      </c>
      <c r="Q18" s="44" t="s">
        <v>185</v>
      </c>
      <c r="R18" s="44"/>
    </row>
    <row r="19" spans="1:18" s="18" customFormat="1" ht="9" x14ac:dyDescent="0.15">
      <c r="A19" s="18" t="s">
        <v>322</v>
      </c>
      <c r="B19" s="156" t="s">
        <v>243</v>
      </c>
      <c r="C19" s="2">
        <v>3417</v>
      </c>
      <c r="D19" s="2">
        <v>1253</v>
      </c>
      <c r="E19" s="2">
        <v>831</v>
      </c>
      <c r="F19" s="2">
        <v>411</v>
      </c>
      <c r="G19" s="2">
        <v>35</v>
      </c>
      <c r="H19" s="2">
        <v>0</v>
      </c>
      <c r="I19" s="2">
        <v>0</v>
      </c>
      <c r="J19" s="2">
        <v>0</v>
      </c>
      <c r="K19" s="2">
        <v>2129</v>
      </c>
      <c r="L19" s="2">
        <v>1771</v>
      </c>
      <c r="M19" s="2">
        <v>356</v>
      </c>
      <c r="N19" s="88"/>
      <c r="O19" s="52"/>
      <c r="P19" s="18" t="s">
        <v>322</v>
      </c>
      <c r="Q19" s="44" t="s">
        <v>243</v>
      </c>
      <c r="R19" s="44"/>
    </row>
    <row r="20" spans="1:18" s="18" customFormat="1" ht="9" x14ac:dyDescent="0.15">
      <c r="A20" s="18" t="s">
        <v>322</v>
      </c>
      <c r="B20" s="156" t="s">
        <v>244</v>
      </c>
      <c r="C20" s="2">
        <v>20274</v>
      </c>
      <c r="D20" s="2">
        <v>16270</v>
      </c>
      <c r="E20" s="2">
        <v>9606</v>
      </c>
      <c r="F20" s="2">
        <v>6092</v>
      </c>
      <c r="G20" s="2">
        <v>1007</v>
      </c>
      <c r="H20" s="2">
        <v>0</v>
      </c>
      <c r="I20" s="2">
        <v>0</v>
      </c>
      <c r="J20" s="2">
        <v>0</v>
      </c>
      <c r="K20" s="2">
        <v>2997</v>
      </c>
      <c r="L20" s="2">
        <v>2429</v>
      </c>
      <c r="M20" s="2">
        <v>491</v>
      </c>
      <c r="N20" s="88"/>
      <c r="O20" s="52"/>
      <c r="P20" s="18" t="s">
        <v>322</v>
      </c>
      <c r="Q20" s="44" t="s">
        <v>244</v>
      </c>
      <c r="R20" s="44"/>
    </row>
    <row r="21" spans="1:18" s="18" customFormat="1" ht="9" x14ac:dyDescent="0.15">
      <c r="A21" s="18" t="s">
        <v>322</v>
      </c>
      <c r="B21" s="156" t="s">
        <v>245</v>
      </c>
      <c r="C21" s="2">
        <v>3479</v>
      </c>
      <c r="D21" s="2">
        <v>1261</v>
      </c>
      <c r="E21" s="2">
        <v>1014</v>
      </c>
      <c r="F21" s="2">
        <v>189</v>
      </c>
      <c r="G21" s="2">
        <v>294</v>
      </c>
      <c r="H21" s="2">
        <v>1924</v>
      </c>
      <c r="I21" s="2">
        <v>616</v>
      </c>
      <c r="J21" s="2">
        <v>465</v>
      </c>
      <c r="K21" s="2">
        <v>0</v>
      </c>
      <c r="L21" s="2">
        <v>0</v>
      </c>
      <c r="M21" s="2">
        <v>0</v>
      </c>
      <c r="N21" s="88"/>
      <c r="O21" s="52"/>
      <c r="P21" s="18" t="s">
        <v>322</v>
      </c>
      <c r="Q21" s="44" t="s">
        <v>245</v>
      </c>
      <c r="R21" s="44"/>
    </row>
    <row r="22" spans="1:18" s="18" customFormat="1" ht="9" x14ac:dyDescent="0.15">
      <c r="A22" s="18" t="s">
        <v>322</v>
      </c>
      <c r="B22" s="156" t="s">
        <v>246</v>
      </c>
      <c r="C22" s="2">
        <v>78770</v>
      </c>
      <c r="D22" s="2">
        <v>29162</v>
      </c>
      <c r="E22" s="2">
        <v>19167</v>
      </c>
      <c r="F22" s="2">
        <v>6265</v>
      </c>
      <c r="G22" s="2">
        <v>2113</v>
      </c>
      <c r="H22" s="2">
        <v>47495</v>
      </c>
      <c r="I22" s="2">
        <v>22636</v>
      </c>
      <c r="J22" s="2">
        <v>10271</v>
      </c>
      <c r="K22" s="2">
        <v>0</v>
      </c>
      <c r="L22" s="2">
        <v>0</v>
      </c>
      <c r="M22" s="2">
        <v>0</v>
      </c>
      <c r="N22" s="88"/>
      <c r="O22" s="52"/>
      <c r="P22" s="18" t="s">
        <v>322</v>
      </c>
      <c r="Q22" s="44" t="s">
        <v>246</v>
      </c>
      <c r="R22" s="44"/>
    </row>
    <row r="23" spans="1:18" s="18" customFormat="1" ht="9" x14ac:dyDescent="0.15">
      <c r="A23" s="18" t="s">
        <v>322</v>
      </c>
      <c r="B23" s="156" t="s">
        <v>247</v>
      </c>
      <c r="C23" s="2">
        <v>50751</v>
      </c>
      <c r="D23" s="2">
        <v>20681</v>
      </c>
      <c r="E23" s="2">
        <v>15311</v>
      </c>
      <c r="F23" s="2">
        <v>4501</v>
      </c>
      <c r="G23" s="2">
        <v>1167</v>
      </c>
      <c r="H23" s="2">
        <v>28903</v>
      </c>
      <c r="I23" s="2">
        <v>13585</v>
      </c>
      <c r="J23" s="2">
        <v>5148</v>
      </c>
      <c r="K23" s="2">
        <v>0</v>
      </c>
      <c r="L23" s="2">
        <v>0</v>
      </c>
      <c r="M23" s="2">
        <v>0</v>
      </c>
      <c r="N23" s="88"/>
      <c r="O23" s="52"/>
      <c r="P23" s="18" t="s">
        <v>322</v>
      </c>
      <c r="Q23" s="44" t="s">
        <v>247</v>
      </c>
      <c r="R23" s="44"/>
    </row>
    <row r="24" spans="1:18" s="18" customFormat="1" ht="9" x14ac:dyDescent="0.15">
      <c r="A24" s="18" t="s">
        <v>322</v>
      </c>
      <c r="B24" s="156" t="s">
        <v>248</v>
      </c>
      <c r="C24" s="2">
        <v>16108</v>
      </c>
      <c r="D24" s="2">
        <v>7771</v>
      </c>
      <c r="E24" s="2">
        <v>5764</v>
      </c>
      <c r="F24" s="2">
        <v>1389</v>
      </c>
      <c r="G24" s="2">
        <v>551</v>
      </c>
      <c r="H24" s="2">
        <v>7786</v>
      </c>
      <c r="I24" s="2">
        <v>3748</v>
      </c>
      <c r="J24" s="2">
        <v>1745</v>
      </c>
      <c r="K24" s="2">
        <v>0</v>
      </c>
      <c r="L24" s="2">
        <v>0</v>
      </c>
      <c r="M24" s="2">
        <v>0</v>
      </c>
      <c r="N24" s="88"/>
      <c r="O24" s="52"/>
      <c r="P24" s="18" t="s">
        <v>322</v>
      </c>
      <c r="Q24" s="44" t="s">
        <v>248</v>
      </c>
      <c r="R24" s="44"/>
    </row>
    <row r="25" spans="1:18" s="18" customFormat="1" ht="9" x14ac:dyDescent="0.15">
      <c r="A25" s="18" t="s">
        <v>322</v>
      </c>
      <c r="B25" s="156" t="s">
        <v>249</v>
      </c>
      <c r="C25" s="2">
        <v>2900</v>
      </c>
      <c r="D25" s="2">
        <v>2406</v>
      </c>
      <c r="E25" s="2">
        <v>1863</v>
      </c>
      <c r="F25" s="2">
        <v>484</v>
      </c>
      <c r="G25" s="2">
        <v>201</v>
      </c>
      <c r="H25" s="2">
        <v>293</v>
      </c>
      <c r="I25" s="2">
        <v>164</v>
      </c>
      <c r="J25" s="2">
        <v>51</v>
      </c>
      <c r="K25" s="2">
        <v>0</v>
      </c>
      <c r="L25" s="2">
        <v>0</v>
      </c>
      <c r="M25" s="2">
        <v>0</v>
      </c>
      <c r="N25" s="88"/>
      <c r="O25" s="52"/>
      <c r="P25" s="18" t="s">
        <v>322</v>
      </c>
      <c r="Q25" s="44" t="s">
        <v>249</v>
      </c>
      <c r="R25" s="44"/>
    </row>
    <row r="26" spans="1:18" s="18" customFormat="1" ht="9" x14ac:dyDescent="0.15">
      <c r="A26" s="18" t="s">
        <v>322</v>
      </c>
      <c r="B26" s="156" t="s">
        <v>250</v>
      </c>
      <c r="C26" s="2">
        <v>17337</v>
      </c>
      <c r="D26" s="2">
        <v>15591</v>
      </c>
      <c r="E26" s="2">
        <v>11571</v>
      </c>
      <c r="F26" s="2">
        <v>3656</v>
      </c>
      <c r="G26" s="2">
        <v>1279</v>
      </c>
      <c r="H26" s="2">
        <v>464</v>
      </c>
      <c r="I26" s="2">
        <v>376</v>
      </c>
      <c r="J26" s="2">
        <v>64</v>
      </c>
      <c r="K26" s="2">
        <v>3</v>
      </c>
      <c r="L26" s="2">
        <v>3</v>
      </c>
      <c r="M26" s="2">
        <v>0</v>
      </c>
      <c r="N26" s="88"/>
      <c r="O26" s="52"/>
      <c r="P26" s="18" t="s">
        <v>322</v>
      </c>
      <c r="Q26" s="44" t="s">
        <v>250</v>
      </c>
      <c r="R26" s="44"/>
    </row>
    <row r="27" spans="1:18" s="18" customFormat="1" ht="9" x14ac:dyDescent="0.15">
      <c r="A27" s="18" t="s">
        <v>322</v>
      </c>
      <c r="B27" s="156" t="s">
        <v>251</v>
      </c>
      <c r="C27" s="2">
        <v>9361</v>
      </c>
      <c r="D27" s="2">
        <v>8782</v>
      </c>
      <c r="E27" s="2">
        <v>6171</v>
      </c>
      <c r="F27" s="2">
        <v>2464</v>
      </c>
      <c r="G27" s="2">
        <v>579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88"/>
      <c r="O27" s="52"/>
      <c r="P27" s="18" t="s">
        <v>322</v>
      </c>
      <c r="Q27" s="44" t="s">
        <v>251</v>
      </c>
      <c r="R27" s="44"/>
    </row>
    <row r="28" spans="1:18" s="18" customFormat="1" ht="9" x14ac:dyDescent="0.15">
      <c r="A28" s="18" t="s">
        <v>322</v>
      </c>
      <c r="B28" s="156" t="s">
        <v>252</v>
      </c>
      <c r="C28" s="2">
        <v>1057</v>
      </c>
      <c r="D28" s="2">
        <v>787</v>
      </c>
      <c r="E28" s="2">
        <v>605</v>
      </c>
      <c r="F28" s="2">
        <v>167</v>
      </c>
      <c r="G28" s="2">
        <v>43</v>
      </c>
      <c r="H28" s="2">
        <v>227</v>
      </c>
      <c r="I28" s="2">
        <v>162</v>
      </c>
      <c r="J28" s="2">
        <v>43</v>
      </c>
      <c r="K28" s="2">
        <v>0</v>
      </c>
      <c r="L28" s="2">
        <v>0</v>
      </c>
      <c r="M28" s="2">
        <v>0</v>
      </c>
      <c r="N28" s="88"/>
      <c r="O28" s="52"/>
      <c r="P28" s="18" t="s">
        <v>322</v>
      </c>
      <c r="Q28" s="44" t="s">
        <v>252</v>
      </c>
      <c r="R28" s="44"/>
    </row>
    <row r="29" spans="1:18" s="18" customFormat="1" ht="13.5" customHeight="1" x14ac:dyDescent="0.15">
      <c r="A29" s="18" t="s">
        <v>253</v>
      </c>
      <c r="B29" s="156"/>
      <c r="C29" s="2">
        <v>29207</v>
      </c>
      <c r="D29" s="2">
        <v>15769</v>
      </c>
      <c r="E29" s="2">
        <v>11982</v>
      </c>
      <c r="F29" s="2">
        <v>3605</v>
      </c>
      <c r="G29" s="2">
        <v>778</v>
      </c>
      <c r="H29" s="2">
        <v>11378</v>
      </c>
      <c r="I29" s="2">
        <v>5156</v>
      </c>
      <c r="J29" s="2">
        <v>2358</v>
      </c>
      <c r="K29" s="2">
        <v>1282</v>
      </c>
      <c r="L29" s="2">
        <v>1112</v>
      </c>
      <c r="M29" s="2">
        <v>170</v>
      </c>
      <c r="N29" s="88"/>
      <c r="O29" s="52"/>
      <c r="P29" s="18" t="s">
        <v>253</v>
      </c>
      <c r="Q29" s="44"/>
      <c r="R29" s="44"/>
    </row>
    <row r="30" spans="1:18" s="18" customFormat="1" ht="13.5" customHeight="1" x14ac:dyDescent="0.15">
      <c r="A30" s="18" t="s">
        <v>254</v>
      </c>
      <c r="B30" s="156"/>
      <c r="C30" s="2">
        <v>1082326</v>
      </c>
      <c r="D30" s="2">
        <v>503116</v>
      </c>
      <c r="E30" s="2">
        <v>262236</v>
      </c>
      <c r="F30" s="2">
        <v>130411</v>
      </c>
      <c r="G30" s="2">
        <v>20476</v>
      </c>
      <c r="H30" s="2">
        <v>48723</v>
      </c>
      <c r="I30" s="2">
        <v>17202</v>
      </c>
      <c r="J30" s="2">
        <v>11122</v>
      </c>
      <c r="K30" s="2">
        <v>510011</v>
      </c>
      <c r="L30" s="2">
        <v>412322</v>
      </c>
      <c r="M30" s="2">
        <v>74637</v>
      </c>
      <c r="N30" s="88"/>
      <c r="O30" s="52"/>
      <c r="P30" s="18" t="s">
        <v>254</v>
      </c>
      <c r="Q30" s="44"/>
      <c r="R30" s="44"/>
    </row>
    <row r="31" spans="1:18" s="18" customFormat="1" ht="9" x14ac:dyDescent="0.15">
      <c r="A31" s="18" t="s">
        <v>322</v>
      </c>
      <c r="B31" s="156" t="s">
        <v>255</v>
      </c>
      <c r="C31" s="2">
        <v>34759</v>
      </c>
      <c r="D31" s="2">
        <v>18634</v>
      </c>
      <c r="E31" s="2">
        <v>11652</v>
      </c>
      <c r="F31" s="2">
        <v>6545</v>
      </c>
      <c r="G31" s="2">
        <v>1016</v>
      </c>
      <c r="H31" s="2">
        <v>287</v>
      </c>
      <c r="I31" s="2">
        <v>134</v>
      </c>
      <c r="J31" s="2">
        <v>21</v>
      </c>
      <c r="K31" s="2">
        <v>14822</v>
      </c>
      <c r="L31" s="2">
        <v>10795</v>
      </c>
      <c r="M31" s="2">
        <v>4012</v>
      </c>
      <c r="N31" s="88"/>
      <c r="O31" s="52"/>
      <c r="P31" s="18" t="s">
        <v>322</v>
      </c>
      <c r="Q31" s="44" t="s">
        <v>255</v>
      </c>
      <c r="R31" s="44"/>
    </row>
    <row r="32" spans="1:18" s="18" customFormat="1" ht="9" x14ac:dyDescent="0.15">
      <c r="A32" s="18" t="s">
        <v>322</v>
      </c>
      <c r="B32" s="156" t="s">
        <v>256</v>
      </c>
      <c r="C32" s="2">
        <v>1677</v>
      </c>
      <c r="D32" s="2">
        <v>1621</v>
      </c>
      <c r="E32" s="2">
        <v>752</v>
      </c>
      <c r="F32" s="2">
        <v>824</v>
      </c>
      <c r="G32" s="2">
        <v>24</v>
      </c>
      <c r="H32" s="2">
        <v>0</v>
      </c>
      <c r="I32" s="2">
        <v>0</v>
      </c>
      <c r="J32" s="2">
        <v>0</v>
      </c>
      <c r="K32" s="2">
        <v>32</v>
      </c>
      <c r="L32" s="2">
        <v>0</v>
      </c>
      <c r="M32" s="2">
        <v>32</v>
      </c>
      <c r="N32" s="88"/>
      <c r="O32" s="52"/>
      <c r="P32" s="18" t="s">
        <v>322</v>
      </c>
      <c r="Q32" s="44" t="s">
        <v>256</v>
      </c>
      <c r="R32" s="44"/>
    </row>
    <row r="33" spans="1:18" s="18" customFormat="1" ht="9" x14ac:dyDescent="0.15">
      <c r="A33" s="18" t="s">
        <v>322</v>
      </c>
      <c r="B33" s="156" t="s">
        <v>257</v>
      </c>
      <c r="C33" s="2">
        <v>32694</v>
      </c>
      <c r="D33" s="2">
        <v>30145</v>
      </c>
      <c r="E33" s="2">
        <v>20073</v>
      </c>
      <c r="F33" s="2">
        <v>9092</v>
      </c>
      <c r="G33" s="2">
        <v>1286</v>
      </c>
      <c r="H33" s="2">
        <v>650</v>
      </c>
      <c r="I33" s="2">
        <v>444</v>
      </c>
      <c r="J33" s="2">
        <v>104</v>
      </c>
      <c r="K33" s="2">
        <v>613</v>
      </c>
      <c r="L33" s="2">
        <v>605</v>
      </c>
      <c r="M33" s="2">
        <v>8</v>
      </c>
      <c r="N33" s="88"/>
      <c r="O33" s="52"/>
      <c r="P33" s="18" t="s">
        <v>322</v>
      </c>
      <c r="Q33" s="44" t="s">
        <v>257</v>
      </c>
      <c r="R33" s="44"/>
    </row>
    <row r="34" spans="1:18" s="18" customFormat="1" ht="9" x14ac:dyDescent="0.15">
      <c r="A34" s="18" t="s">
        <v>322</v>
      </c>
      <c r="B34" s="156" t="s">
        <v>258</v>
      </c>
      <c r="C34" s="2">
        <v>45198</v>
      </c>
      <c r="D34" s="2">
        <v>36616</v>
      </c>
      <c r="E34" s="2">
        <v>25756</v>
      </c>
      <c r="F34" s="2">
        <v>10349</v>
      </c>
      <c r="G34" s="2">
        <v>1946</v>
      </c>
      <c r="H34" s="2">
        <v>5035</v>
      </c>
      <c r="I34" s="2">
        <v>2091</v>
      </c>
      <c r="J34" s="2">
        <v>752</v>
      </c>
      <c r="K34" s="2">
        <v>1601</v>
      </c>
      <c r="L34" s="2">
        <v>983</v>
      </c>
      <c r="M34" s="2">
        <v>618</v>
      </c>
      <c r="N34" s="88"/>
      <c r="O34" s="52"/>
      <c r="P34" s="18" t="s">
        <v>322</v>
      </c>
      <c r="Q34" s="44" t="s">
        <v>258</v>
      </c>
      <c r="R34" s="44"/>
    </row>
    <row r="35" spans="1:18" s="18" customFormat="1" ht="9" x14ac:dyDescent="0.15">
      <c r="A35" s="18" t="s">
        <v>322</v>
      </c>
      <c r="B35" s="156" t="s">
        <v>193</v>
      </c>
      <c r="C35" s="2">
        <v>100290</v>
      </c>
      <c r="D35" s="2">
        <v>8105</v>
      </c>
      <c r="E35" s="2">
        <v>6197</v>
      </c>
      <c r="F35" s="2">
        <v>1488</v>
      </c>
      <c r="G35" s="2">
        <v>130</v>
      </c>
      <c r="H35" s="2">
        <v>1213</v>
      </c>
      <c r="I35" s="2">
        <v>865</v>
      </c>
      <c r="J35" s="2">
        <v>293</v>
      </c>
      <c r="K35" s="2">
        <v>90842</v>
      </c>
      <c r="L35" s="2">
        <v>82083</v>
      </c>
      <c r="M35" s="2">
        <v>8704</v>
      </c>
      <c r="N35" s="88"/>
      <c r="O35" s="52"/>
      <c r="P35" s="18" t="s">
        <v>322</v>
      </c>
      <c r="Q35" s="44" t="s">
        <v>193</v>
      </c>
      <c r="R35" s="44"/>
    </row>
    <row r="36" spans="1:18" s="18" customFormat="1" ht="9" x14ac:dyDescent="0.15">
      <c r="A36" s="18" t="s">
        <v>322</v>
      </c>
      <c r="B36" s="156" t="s">
        <v>259</v>
      </c>
      <c r="C36" s="2">
        <v>139220</v>
      </c>
      <c r="D36" s="2">
        <v>113517</v>
      </c>
      <c r="E36" s="2">
        <v>11754</v>
      </c>
      <c r="F36" s="2">
        <v>5532</v>
      </c>
      <c r="G36" s="2">
        <v>6022</v>
      </c>
      <c r="H36" s="2">
        <v>1</v>
      </c>
      <c r="I36" s="2">
        <v>0</v>
      </c>
      <c r="J36" s="2">
        <v>0</v>
      </c>
      <c r="K36" s="2">
        <v>19680</v>
      </c>
      <c r="L36" s="2">
        <v>16488</v>
      </c>
      <c r="M36" s="2">
        <v>3171</v>
      </c>
      <c r="N36" s="88"/>
      <c r="O36" s="52"/>
      <c r="P36" s="18" t="s">
        <v>322</v>
      </c>
      <c r="Q36" s="44" t="s">
        <v>259</v>
      </c>
      <c r="R36" s="44"/>
    </row>
    <row r="37" spans="1:18" s="18" customFormat="1" ht="9" x14ac:dyDescent="0.15">
      <c r="A37" s="18" t="s">
        <v>322</v>
      </c>
      <c r="B37" s="156" t="s">
        <v>260</v>
      </c>
      <c r="C37" s="2">
        <v>64879</v>
      </c>
      <c r="D37" s="2">
        <v>2993</v>
      </c>
      <c r="E37" s="2">
        <v>690</v>
      </c>
      <c r="F37" s="2">
        <v>2022</v>
      </c>
      <c r="G37" s="2">
        <v>45</v>
      </c>
      <c r="H37" s="2">
        <v>0</v>
      </c>
      <c r="I37" s="2">
        <v>0</v>
      </c>
      <c r="J37" s="2">
        <v>0</v>
      </c>
      <c r="K37" s="2">
        <v>61841</v>
      </c>
      <c r="L37" s="2">
        <v>38540</v>
      </c>
      <c r="M37" s="2">
        <v>2191</v>
      </c>
      <c r="N37" s="88"/>
      <c r="O37" s="52"/>
      <c r="P37" s="18" t="s">
        <v>322</v>
      </c>
      <c r="Q37" s="44" t="s">
        <v>260</v>
      </c>
      <c r="R37" s="44"/>
    </row>
    <row r="38" spans="1:18" s="18" customFormat="1" ht="9" x14ac:dyDescent="0.15">
      <c r="A38" s="18" t="s">
        <v>322</v>
      </c>
      <c r="B38" s="156" t="s">
        <v>166</v>
      </c>
      <c r="C38" s="2">
        <v>439098</v>
      </c>
      <c r="D38" s="2">
        <v>177709</v>
      </c>
      <c r="E38" s="2">
        <v>109868</v>
      </c>
      <c r="F38" s="2">
        <v>59916</v>
      </c>
      <c r="G38" s="2">
        <v>5276</v>
      </c>
      <c r="H38" s="2">
        <v>5378</v>
      </c>
      <c r="I38" s="2">
        <v>3189</v>
      </c>
      <c r="J38" s="2">
        <v>1616</v>
      </c>
      <c r="K38" s="2">
        <v>250735</v>
      </c>
      <c r="L38" s="2">
        <v>206146</v>
      </c>
      <c r="M38" s="2">
        <v>43500</v>
      </c>
      <c r="N38" s="88"/>
      <c r="O38" s="52"/>
      <c r="P38" s="18" t="s">
        <v>322</v>
      </c>
      <c r="Q38" s="44" t="s">
        <v>166</v>
      </c>
      <c r="R38" s="44"/>
    </row>
    <row r="39" spans="1:18" s="18" customFormat="1" ht="9" x14ac:dyDescent="0.15">
      <c r="A39" s="18" t="s">
        <v>322</v>
      </c>
      <c r="B39" s="156" t="s">
        <v>184</v>
      </c>
      <c r="C39" s="2">
        <v>38014</v>
      </c>
      <c r="D39" s="2">
        <v>11058</v>
      </c>
      <c r="E39" s="2">
        <v>6057</v>
      </c>
      <c r="F39" s="2">
        <v>4101</v>
      </c>
      <c r="G39" s="2">
        <v>106</v>
      </c>
      <c r="H39" s="2">
        <v>0</v>
      </c>
      <c r="I39" s="2">
        <v>0</v>
      </c>
      <c r="J39" s="2">
        <v>0</v>
      </c>
      <c r="K39" s="2">
        <v>26850</v>
      </c>
      <c r="L39" s="2">
        <v>19677</v>
      </c>
      <c r="M39" s="2">
        <v>6548</v>
      </c>
      <c r="N39" s="88"/>
      <c r="O39" s="52"/>
      <c r="P39" s="18" t="s">
        <v>322</v>
      </c>
      <c r="Q39" s="44" t="s">
        <v>184</v>
      </c>
      <c r="R39" s="44"/>
    </row>
    <row r="40" spans="1:18" s="18" customFormat="1" ht="9" x14ac:dyDescent="0.15">
      <c r="B40" s="156" t="s">
        <v>165</v>
      </c>
      <c r="C40" s="2">
        <v>90964</v>
      </c>
      <c r="D40" s="2">
        <v>55718</v>
      </c>
      <c r="E40" s="2">
        <v>37048</v>
      </c>
      <c r="F40" s="2">
        <v>16959</v>
      </c>
      <c r="G40" s="2">
        <v>2274</v>
      </c>
      <c r="H40" s="2">
        <v>360</v>
      </c>
      <c r="I40" s="2">
        <v>7</v>
      </c>
      <c r="J40" s="2">
        <v>9</v>
      </c>
      <c r="K40" s="2">
        <v>32612</v>
      </c>
      <c r="L40" s="2">
        <v>27061</v>
      </c>
      <c r="M40" s="2">
        <v>5416</v>
      </c>
      <c r="N40" s="88"/>
      <c r="O40" s="52"/>
      <c r="Q40" s="44" t="s">
        <v>165</v>
      </c>
      <c r="R40" s="44"/>
    </row>
    <row r="41" spans="1:18" s="18" customFormat="1" ht="9" x14ac:dyDescent="0.15">
      <c r="B41" s="156" t="s">
        <v>262</v>
      </c>
      <c r="C41" s="2">
        <v>95533</v>
      </c>
      <c r="D41" s="2">
        <v>47000</v>
      </c>
      <c r="E41" s="2">
        <v>32389</v>
      </c>
      <c r="F41" s="2">
        <v>13583</v>
      </c>
      <c r="G41" s="2">
        <v>2351</v>
      </c>
      <c r="H41" s="2">
        <v>35799</v>
      </c>
      <c r="I41" s="2">
        <v>10472</v>
      </c>
      <c r="J41" s="2">
        <v>8327</v>
      </c>
      <c r="K41" s="2">
        <v>10383</v>
      </c>
      <c r="L41" s="2">
        <v>9944</v>
      </c>
      <c r="M41" s="2">
        <v>437</v>
      </c>
      <c r="N41" s="88"/>
      <c r="O41" s="52"/>
      <c r="Q41" s="44" t="s">
        <v>262</v>
      </c>
      <c r="R41" s="44"/>
    </row>
    <row r="42" spans="1:18" s="18" customFormat="1" ht="13.5" customHeight="1" x14ac:dyDescent="0.15">
      <c r="A42" s="18" t="s">
        <v>263</v>
      </c>
      <c r="B42" s="156"/>
      <c r="C42" s="2">
        <v>322086</v>
      </c>
      <c r="D42" s="2">
        <v>211767</v>
      </c>
      <c r="E42" s="2">
        <v>138386</v>
      </c>
      <c r="F42" s="2">
        <v>55838</v>
      </c>
      <c r="G42" s="2">
        <v>33518</v>
      </c>
      <c r="H42" s="2">
        <v>55988</v>
      </c>
      <c r="I42" s="2">
        <v>26582</v>
      </c>
      <c r="J42" s="2">
        <v>10237</v>
      </c>
      <c r="K42" s="2">
        <v>20813</v>
      </c>
      <c r="L42" s="2">
        <v>16822</v>
      </c>
      <c r="M42" s="2">
        <v>3947</v>
      </c>
      <c r="N42" s="88"/>
      <c r="O42" s="52"/>
      <c r="P42" s="18" t="s">
        <v>263</v>
      </c>
      <c r="Q42" s="44"/>
      <c r="R42" s="44"/>
    </row>
    <row r="43" spans="1:18" s="18" customFormat="1" ht="9" x14ac:dyDescent="0.15">
      <c r="A43" s="18" t="s">
        <v>322</v>
      </c>
      <c r="B43" s="156" t="s">
        <v>264</v>
      </c>
      <c r="C43" s="2">
        <v>13658</v>
      </c>
      <c r="D43" s="2">
        <v>5357</v>
      </c>
      <c r="E43" s="2">
        <v>2372</v>
      </c>
      <c r="F43" s="2">
        <v>2621</v>
      </c>
      <c r="G43" s="2">
        <v>1666</v>
      </c>
      <c r="H43" s="2">
        <v>5126</v>
      </c>
      <c r="I43" s="2">
        <v>3888</v>
      </c>
      <c r="J43" s="2">
        <v>1220</v>
      </c>
      <c r="K43" s="2">
        <v>1509</v>
      </c>
      <c r="L43" s="2">
        <v>668</v>
      </c>
      <c r="M43" s="2">
        <v>841</v>
      </c>
      <c r="N43" s="88"/>
      <c r="O43" s="52"/>
      <c r="P43" s="18" t="s">
        <v>322</v>
      </c>
      <c r="Q43" s="44" t="s">
        <v>264</v>
      </c>
      <c r="R43" s="44"/>
    </row>
    <row r="44" spans="1:18" s="18" customFormat="1" ht="9" x14ac:dyDescent="0.15">
      <c r="A44" s="18" t="s">
        <v>322</v>
      </c>
      <c r="B44" s="156" t="s">
        <v>173</v>
      </c>
      <c r="C44" s="2">
        <v>72889</v>
      </c>
      <c r="D44" s="2">
        <v>40411</v>
      </c>
      <c r="E44" s="2">
        <v>30707</v>
      </c>
      <c r="F44" s="2">
        <v>8363</v>
      </c>
      <c r="G44" s="2">
        <v>2663</v>
      </c>
      <c r="H44" s="2">
        <v>25252</v>
      </c>
      <c r="I44" s="2">
        <v>11378</v>
      </c>
      <c r="J44" s="2">
        <v>4411</v>
      </c>
      <c r="K44" s="2">
        <v>4563</v>
      </c>
      <c r="L44" s="2">
        <v>3778</v>
      </c>
      <c r="M44" s="2">
        <v>783</v>
      </c>
      <c r="N44" s="88"/>
      <c r="O44" s="52"/>
      <c r="P44" s="18" t="s">
        <v>322</v>
      </c>
      <c r="Q44" s="44" t="s">
        <v>173</v>
      </c>
      <c r="R44" s="44"/>
    </row>
    <row r="45" spans="1:18" s="18" customFormat="1" ht="9" x14ac:dyDescent="0.15">
      <c r="A45" s="18" t="s">
        <v>322</v>
      </c>
      <c r="B45" s="156" t="s">
        <v>265</v>
      </c>
      <c r="C45" s="2">
        <v>52540</v>
      </c>
      <c r="D45" s="2">
        <v>42664</v>
      </c>
      <c r="E45" s="2">
        <v>32192</v>
      </c>
      <c r="F45" s="2">
        <v>9915</v>
      </c>
      <c r="G45" s="2">
        <v>7086</v>
      </c>
      <c r="H45" s="2">
        <v>2743</v>
      </c>
      <c r="I45" s="2">
        <v>1383</v>
      </c>
      <c r="J45" s="2">
        <v>509</v>
      </c>
      <c r="K45" s="2">
        <v>47</v>
      </c>
      <c r="L45" s="2">
        <v>27</v>
      </c>
      <c r="M45" s="2">
        <v>20</v>
      </c>
      <c r="N45" s="88"/>
      <c r="O45" s="52"/>
      <c r="P45" s="18" t="s">
        <v>322</v>
      </c>
      <c r="Q45" s="44" t="s">
        <v>265</v>
      </c>
      <c r="R45" s="44"/>
    </row>
    <row r="46" spans="1:18" s="18" customFormat="1" ht="9" x14ac:dyDescent="0.15">
      <c r="A46" s="18" t="s">
        <v>322</v>
      </c>
      <c r="B46" s="156" t="s">
        <v>179</v>
      </c>
      <c r="C46" s="2">
        <v>56416</v>
      </c>
      <c r="D46" s="2">
        <v>36620</v>
      </c>
      <c r="E46" s="2">
        <v>23631</v>
      </c>
      <c r="F46" s="2">
        <v>11425</v>
      </c>
      <c r="G46" s="2">
        <v>9409</v>
      </c>
      <c r="H46" s="2">
        <v>5462</v>
      </c>
      <c r="I46" s="2">
        <v>2755</v>
      </c>
      <c r="J46" s="2">
        <v>948</v>
      </c>
      <c r="K46" s="2">
        <v>4925</v>
      </c>
      <c r="L46" s="2">
        <v>4322</v>
      </c>
      <c r="M46" s="2">
        <v>603</v>
      </c>
      <c r="N46" s="88"/>
      <c r="O46" s="52"/>
      <c r="P46" s="18" t="s">
        <v>322</v>
      </c>
      <c r="Q46" s="44" t="s">
        <v>179</v>
      </c>
      <c r="R46" s="44"/>
    </row>
    <row r="47" spans="1:18" s="18" customFormat="1" ht="9" x14ac:dyDescent="0.15">
      <c r="A47" s="18" t="s">
        <v>322</v>
      </c>
      <c r="B47" s="156" t="s">
        <v>266</v>
      </c>
      <c r="C47" s="2">
        <v>16123</v>
      </c>
      <c r="D47" s="2">
        <v>14479</v>
      </c>
      <c r="E47" s="2">
        <v>476</v>
      </c>
      <c r="F47" s="2">
        <v>1039</v>
      </c>
      <c r="G47" s="2">
        <v>1189</v>
      </c>
      <c r="H47" s="2">
        <v>0</v>
      </c>
      <c r="I47" s="2">
        <v>0</v>
      </c>
      <c r="J47" s="2">
        <v>0</v>
      </c>
      <c r="K47" s="2">
        <v>455</v>
      </c>
      <c r="L47" s="2">
        <v>404</v>
      </c>
      <c r="M47" s="2">
        <v>51</v>
      </c>
      <c r="N47" s="88"/>
      <c r="O47" s="52"/>
      <c r="P47" s="18" t="s">
        <v>322</v>
      </c>
      <c r="Q47" s="44" t="s">
        <v>266</v>
      </c>
      <c r="R47" s="44"/>
    </row>
    <row r="48" spans="1:18" s="18" customFormat="1" ht="9" x14ac:dyDescent="0.15">
      <c r="A48" s="18" t="s">
        <v>322</v>
      </c>
      <c r="B48" s="156" t="s">
        <v>175</v>
      </c>
      <c r="C48" s="2">
        <v>69835</v>
      </c>
      <c r="D48" s="2">
        <v>40059</v>
      </c>
      <c r="E48" s="2">
        <v>26831</v>
      </c>
      <c r="F48" s="2">
        <v>12746</v>
      </c>
      <c r="G48" s="2">
        <v>8680</v>
      </c>
      <c r="H48" s="2">
        <v>12269</v>
      </c>
      <c r="I48" s="2">
        <v>5408</v>
      </c>
      <c r="J48" s="2">
        <v>2516</v>
      </c>
      <c r="K48" s="2">
        <v>8827</v>
      </c>
      <c r="L48" s="2">
        <v>7319</v>
      </c>
      <c r="M48" s="2">
        <v>1508</v>
      </c>
      <c r="N48" s="88"/>
      <c r="O48" s="52"/>
      <c r="P48" s="18" t="s">
        <v>322</v>
      </c>
      <c r="Q48" s="44" t="s">
        <v>175</v>
      </c>
      <c r="R48" s="44"/>
    </row>
    <row r="49" spans="1:18" s="18" customFormat="1" ht="9" x14ac:dyDescent="0.15">
      <c r="A49" s="18" t="s">
        <v>322</v>
      </c>
      <c r="B49" s="156" t="s">
        <v>267</v>
      </c>
      <c r="C49" s="2">
        <v>17056</v>
      </c>
      <c r="D49" s="2">
        <v>14658</v>
      </c>
      <c r="E49" s="2">
        <v>9776</v>
      </c>
      <c r="F49" s="2">
        <v>4741</v>
      </c>
      <c r="G49" s="2">
        <v>1906</v>
      </c>
      <c r="H49" s="2">
        <v>5</v>
      </c>
      <c r="I49" s="2">
        <v>0</v>
      </c>
      <c r="J49" s="2">
        <v>0</v>
      </c>
      <c r="K49" s="2">
        <v>487</v>
      </c>
      <c r="L49" s="2">
        <v>304</v>
      </c>
      <c r="M49" s="2">
        <v>141</v>
      </c>
      <c r="N49" s="88"/>
      <c r="O49" s="52"/>
      <c r="P49" s="18" t="s">
        <v>322</v>
      </c>
      <c r="Q49" s="44" t="s">
        <v>267</v>
      </c>
      <c r="R49" s="44"/>
    </row>
    <row r="50" spans="1:18" s="18" customFormat="1" ht="9" x14ac:dyDescent="0.15">
      <c r="A50" s="18" t="s">
        <v>322</v>
      </c>
      <c r="B50" s="156" t="s">
        <v>268</v>
      </c>
      <c r="C50" s="2">
        <v>23569</v>
      </c>
      <c r="D50" s="2">
        <v>17519</v>
      </c>
      <c r="E50" s="2">
        <v>12401</v>
      </c>
      <c r="F50" s="2">
        <v>4988</v>
      </c>
      <c r="G50" s="2">
        <v>919</v>
      </c>
      <c r="H50" s="2">
        <v>5131</v>
      </c>
      <c r="I50" s="2">
        <v>1770</v>
      </c>
      <c r="J50" s="2">
        <v>633</v>
      </c>
      <c r="K50" s="2">
        <v>0</v>
      </c>
      <c r="L50" s="2">
        <v>0</v>
      </c>
      <c r="M50" s="2">
        <v>0</v>
      </c>
      <c r="N50" s="88"/>
      <c r="O50" s="52"/>
      <c r="P50" s="18" t="s">
        <v>322</v>
      </c>
      <c r="Q50" s="44" t="s">
        <v>268</v>
      </c>
      <c r="R50" s="44"/>
    </row>
    <row r="51" spans="1:18" s="18" customFormat="1" ht="13.5" customHeight="1" x14ac:dyDescent="0.15">
      <c r="A51" s="18" t="s">
        <v>269</v>
      </c>
      <c r="B51" s="156"/>
      <c r="C51" s="2">
        <v>186835</v>
      </c>
      <c r="D51" s="2">
        <v>112034</v>
      </c>
      <c r="E51" s="2">
        <v>7314</v>
      </c>
      <c r="F51" s="2">
        <v>6987</v>
      </c>
      <c r="G51" s="2">
        <v>15025</v>
      </c>
      <c r="H51" s="2">
        <v>1873</v>
      </c>
      <c r="I51" s="2">
        <v>1280</v>
      </c>
      <c r="J51" s="2">
        <v>593</v>
      </c>
      <c r="K51" s="2">
        <v>57903</v>
      </c>
      <c r="L51" s="2">
        <v>50955</v>
      </c>
      <c r="M51" s="2">
        <v>6932</v>
      </c>
      <c r="N51" s="88"/>
      <c r="O51" s="52"/>
      <c r="P51" s="18" t="s">
        <v>269</v>
      </c>
      <c r="Q51" s="44"/>
      <c r="R51" s="44"/>
    </row>
    <row r="52" spans="1:18" s="18" customFormat="1" ht="9" x14ac:dyDescent="0.15">
      <c r="A52" s="18" t="s">
        <v>322</v>
      </c>
      <c r="B52" s="156" t="s">
        <v>112</v>
      </c>
      <c r="C52" s="2">
        <v>72703</v>
      </c>
      <c r="D52" s="2">
        <v>11905</v>
      </c>
      <c r="E52" s="2">
        <v>6186</v>
      </c>
      <c r="F52" s="2">
        <v>5139</v>
      </c>
      <c r="G52" s="2">
        <v>1022</v>
      </c>
      <c r="H52" s="2">
        <v>1873</v>
      </c>
      <c r="I52" s="2">
        <v>1280</v>
      </c>
      <c r="J52" s="2">
        <v>593</v>
      </c>
      <c r="K52" s="2">
        <v>57903</v>
      </c>
      <c r="L52" s="2">
        <v>50955</v>
      </c>
      <c r="M52" s="2">
        <v>6932</v>
      </c>
      <c r="N52" s="88"/>
      <c r="O52" s="52"/>
      <c r="P52" s="18" t="s">
        <v>322</v>
      </c>
      <c r="Q52" s="44" t="s">
        <v>112</v>
      </c>
      <c r="R52" s="44"/>
    </row>
    <row r="53" spans="1:18" s="18" customFormat="1" ht="9" x14ac:dyDescent="0.15">
      <c r="A53" s="18" t="s">
        <v>322</v>
      </c>
      <c r="B53" s="156" t="s">
        <v>113</v>
      </c>
      <c r="C53" s="2">
        <v>98736</v>
      </c>
      <c r="D53" s="2">
        <v>86668</v>
      </c>
      <c r="E53" s="2">
        <v>1128</v>
      </c>
      <c r="F53" s="2">
        <v>1144</v>
      </c>
      <c r="G53" s="2">
        <v>12068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88"/>
      <c r="O53" s="52"/>
      <c r="P53" s="18" t="s">
        <v>322</v>
      </c>
      <c r="Q53" s="44" t="s">
        <v>113</v>
      </c>
      <c r="R53" s="44"/>
    </row>
    <row r="54" spans="1:18" s="18" customFormat="1" ht="9" x14ac:dyDescent="0.15">
      <c r="A54" s="18" t="s">
        <v>322</v>
      </c>
      <c r="B54" s="156" t="s">
        <v>114</v>
      </c>
      <c r="C54" s="2">
        <v>15396</v>
      </c>
      <c r="D54" s="2">
        <v>13461</v>
      </c>
      <c r="E54" s="2">
        <v>0</v>
      </c>
      <c r="F54" s="2">
        <v>704</v>
      </c>
      <c r="G54" s="2">
        <v>1935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88"/>
      <c r="O54" s="52"/>
      <c r="P54" s="18" t="s">
        <v>322</v>
      </c>
      <c r="Q54" s="44" t="s">
        <v>114</v>
      </c>
      <c r="R54" s="44"/>
    </row>
    <row r="55" spans="1:18" s="18" customFormat="1" ht="13.5" customHeight="1" x14ac:dyDescent="0.15">
      <c r="A55" s="18" t="s">
        <v>270</v>
      </c>
      <c r="B55" s="156"/>
      <c r="C55" s="2">
        <v>63381</v>
      </c>
      <c r="D55" s="2">
        <v>33817</v>
      </c>
      <c r="E55" s="2">
        <v>15977</v>
      </c>
      <c r="F55" s="2">
        <v>11181</v>
      </c>
      <c r="G55" s="2">
        <v>3658</v>
      </c>
      <c r="H55" s="2">
        <v>2079</v>
      </c>
      <c r="I55" s="2">
        <v>1352</v>
      </c>
      <c r="J55" s="2">
        <v>578</v>
      </c>
      <c r="K55" s="2">
        <v>23827</v>
      </c>
      <c r="L55" s="2">
        <v>20479</v>
      </c>
      <c r="M55" s="2">
        <v>3345</v>
      </c>
      <c r="N55" s="88"/>
      <c r="O55" s="52"/>
      <c r="P55" s="18" t="s">
        <v>270</v>
      </c>
      <c r="Q55" s="44"/>
      <c r="R55" s="44"/>
    </row>
    <row r="56" spans="1:18" s="18" customFormat="1" ht="9" customHeight="1" x14ac:dyDescent="0.15">
      <c r="B56" s="156" t="s">
        <v>271</v>
      </c>
      <c r="C56" s="2">
        <v>7984</v>
      </c>
      <c r="D56" s="2">
        <v>6435</v>
      </c>
      <c r="E56" s="2">
        <v>129</v>
      </c>
      <c r="F56" s="2">
        <v>21</v>
      </c>
      <c r="G56" s="2">
        <v>1549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88"/>
      <c r="O56" s="52"/>
      <c r="Q56" s="44" t="s">
        <v>271</v>
      </c>
      <c r="R56" s="44"/>
    </row>
    <row r="57" spans="1:18" s="18" customFormat="1" ht="9" x14ac:dyDescent="0.15">
      <c r="A57" s="18" t="s">
        <v>322</v>
      </c>
      <c r="B57" s="156" t="s">
        <v>272</v>
      </c>
      <c r="C57" s="2">
        <v>6124</v>
      </c>
      <c r="D57" s="2">
        <v>2463</v>
      </c>
      <c r="E57" s="2">
        <v>1204</v>
      </c>
      <c r="F57" s="2">
        <v>1229</v>
      </c>
      <c r="G57" s="2">
        <v>68</v>
      </c>
      <c r="H57" s="2">
        <v>1</v>
      </c>
      <c r="I57" s="2">
        <v>1</v>
      </c>
      <c r="J57" s="2">
        <v>0</v>
      </c>
      <c r="K57" s="2">
        <v>3592</v>
      </c>
      <c r="L57" s="2">
        <v>2827</v>
      </c>
      <c r="M57" s="2">
        <v>765</v>
      </c>
      <c r="N57" s="88"/>
      <c r="O57" s="52"/>
      <c r="P57" s="18" t="s">
        <v>322</v>
      </c>
      <c r="Q57" s="44" t="s">
        <v>272</v>
      </c>
      <c r="R57" s="44"/>
    </row>
    <row r="58" spans="1:18" s="18" customFormat="1" ht="9" x14ac:dyDescent="0.15">
      <c r="A58" s="18" t="s">
        <v>322</v>
      </c>
      <c r="B58" s="156" t="s">
        <v>273</v>
      </c>
      <c r="C58" s="2">
        <v>29104</v>
      </c>
      <c r="D58" s="2">
        <v>14786</v>
      </c>
      <c r="E58" s="2">
        <v>8044</v>
      </c>
      <c r="F58" s="2">
        <v>6431</v>
      </c>
      <c r="G58" s="2">
        <v>1497</v>
      </c>
      <c r="H58" s="2">
        <v>152</v>
      </c>
      <c r="I58" s="2">
        <v>106</v>
      </c>
      <c r="J58" s="2">
        <v>46</v>
      </c>
      <c r="K58" s="2">
        <v>12669</v>
      </c>
      <c r="L58" s="2">
        <v>10952</v>
      </c>
      <c r="M58" s="2">
        <v>1715</v>
      </c>
      <c r="N58" s="88"/>
      <c r="O58" s="52"/>
      <c r="P58" s="18" t="s">
        <v>322</v>
      </c>
      <c r="Q58" s="44" t="s">
        <v>273</v>
      </c>
      <c r="R58" s="44"/>
    </row>
    <row r="59" spans="1:18" s="18" customFormat="1" ht="9" x14ac:dyDescent="0.15">
      <c r="B59" s="156" t="s">
        <v>274</v>
      </c>
      <c r="C59" s="2">
        <v>7060</v>
      </c>
      <c r="D59" s="2">
        <v>4209</v>
      </c>
      <c r="E59" s="2">
        <v>2611</v>
      </c>
      <c r="F59" s="2">
        <v>1580</v>
      </c>
      <c r="G59" s="2">
        <v>308</v>
      </c>
      <c r="H59" s="2">
        <v>0</v>
      </c>
      <c r="I59" s="2">
        <v>0</v>
      </c>
      <c r="J59" s="2">
        <v>0</v>
      </c>
      <c r="K59" s="2">
        <v>2543</v>
      </c>
      <c r="L59" s="2">
        <v>2258</v>
      </c>
      <c r="M59" s="2">
        <v>284</v>
      </c>
      <c r="N59" s="88"/>
      <c r="O59" s="52"/>
      <c r="Q59" s="44" t="s">
        <v>274</v>
      </c>
      <c r="R59" s="44"/>
    </row>
    <row r="60" spans="1:18" s="18" customFormat="1" ht="9" x14ac:dyDescent="0.15">
      <c r="A60" s="18" t="s">
        <v>322</v>
      </c>
      <c r="B60" s="156" t="s">
        <v>275</v>
      </c>
      <c r="C60" s="2">
        <v>13109</v>
      </c>
      <c r="D60" s="2">
        <v>5924</v>
      </c>
      <c r="E60" s="2">
        <v>3989</v>
      </c>
      <c r="F60" s="2">
        <v>1920</v>
      </c>
      <c r="G60" s="2">
        <v>236</v>
      </c>
      <c r="H60" s="2">
        <v>1926</v>
      </c>
      <c r="I60" s="2">
        <v>1245</v>
      </c>
      <c r="J60" s="2">
        <v>532</v>
      </c>
      <c r="K60" s="2">
        <v>5023</v>
      </c>
      <c r="L60" s="2">
        <v>4442</v>
      </c>
      <c r="M60" s="2">
        <v>581</v>
      </c>
      <c r="N60" s="88"/>
      <c r="O60" s="52"/>
      <c r="P60" s="18" t="s">
        <v>322</v>
      </c>
      <c r="Q60" s="44" t="s">
        <v>275</v>
      </c>
      <c r="R60" s="44"/>
    </row>
    <row r="61" spans="1:18" s="18" customFormat="1" ht="13.5" customHeight="1" x14ac:dyDescent="0.15">
      <c r="A61" s="18" t="s">
        <v>276</v>
      </c>
      <c r="B61" s="156"/>
      <c r="C61" s="2">
        <v>774687</v>
      </c>
      <c r="D61" s="2">
        <v>333985</v>
      </c>
      <c r="E61" s="2">
        <v>199383</v>
      </c>
      <c r="F61" s="2">
        <v>118795</v>
      </c>
      <c r="G61" s="2">
        <v>19904</v>
      </c>
      <c r="H61" s="2">
        <v>5667</v>
      </c>
      <c r="I61" s="2">
        <v>3075</v>
      </c>
      <c r="J61" s="2">
        <v>1547</v>
      </c>
      <c r="K61" s="2">
        <v>415131</v>
      </c>
      <c r="L61" s="2">
        <v>339255</v>
      </c>
      <c r="M61" s="2">
        <v>70643</v>
      </c>
      <c r="N61" s="88"/>
      <c r="O61" s="52"/>
      <c r="P61" s="18" t="s">
        <v>276</v>
      </c>
      <c r="Q61" s="44"/>
      <c r="R61" s="44"/>
    </row>
    <row r="62" spans="1:18" s="18" customFormat="1" ht="9" x14ac:dyDescent="0.15">
      <c r="A62" s="18" t="s">
        <v>322</v>
      </c>
      <c r="B62" s="156" t="s">
        <v>277</v>
      </c>
      <c r="C62" s="2">
        <v>54250</v>
      </c>
      <c r="D62" s="2">
        <v>15513</v>
      </c>
      <c r="E62" s="2">
        <v>7838</v>
      </c>
      <c r="F62" s="2">
        <v>6747</v>
      </c>
      <c r="G62" s="2">
        <v>688</v>
      </c>
      <c r="H62" s="2">
        <v>1296</v>
      </c>
      <c r="I62" s="2">
        <v>753</v>
      </c>
      <c r="J62" s="2">
        <v>346</v>
      </c>
      <c r="K62" s="2">
        <v>36753</v>
      </c>
      <c r="L62" s="2">
        <v>28766</v>
      </c>
      <c r="M62" s="2">
        <v>7865</v>
      </c>
      <c r="N62" s="88"/>
      <c r="O62" s="52"/>
      <c r="P62" s="18" t="s">
        <v>322</v>
      </c>
      <c r="Q62" s="44" t="s">
        <v>277</v>
      </c>
      <c r="R62" s="44"/>
    </row>
    <row r="63" spans="1:18" s="18" customFormat="1" ht="9" x14ac:dyDescent="0.15">
      <c r="A63" s="18" t="s">
        <v>322</v>
      </c>
      <c r="B63" s="156" t="s">
        <v>278</v>
      </c>
      <c r="C63" s="2">
        <v>3131</v>
      </c>
      <c r="D63" s="2">
        <v>2467</v>
      </c>
      <c r="E63" s="2">
        <v>1027</v>
      </c>
      <c r="F63" s="2">
        <v>1185</v>
      </c>
      <c r="G63" s="2">
        <v>284</v>
      </c>
      <c r="H63" s="2">
        <v>0</v>
      </c>
      <c r="I63" s="2">
        <v>0</v>
      </c>
      <c r="J63" s="2">
        <v>0</v>
      </c>
      <c r="K63" s="2">
        <v>380</v>
      </c>
      <c r="L63" s="2">
        <v>196</v>
      </c>
      <c r="M63" s="2">
        <v>184</v>
      </c>
      <c r="N63" s="88"/>
      <c r="O63" s="52"/>
      <c r="P63" s="18" t="s">
        <v>322</v>
      </c>
      <c r="Q63" s="44" t="s">
        <v>278</v>
      </c>
      <c r="R63" s="44"/>
    </row>
    <row r="64" spans="1:18" s="18" customFormat="1" ht="9" x14ac:dyDescent="0.15">
      <c r="A64" s="18" t="s">
        <v>322</v>
      </c>
      <c r="B64" s="156" t="s">
        <v>279</v>
      </c>
      <c r="C64" s="2">
        <v>176862</v>
      </c>
      <c r="D64" s="2">
        <v>70117</v>
      </c>
      <c r="E64" s="2">
        <v>39197</v>
      </c>
      <c r="F64" s="2">
        <v>25119</v>
      </c>
      <c r="G64" s="2">
        <v>6480</v>
      </c>
      <c r="H64" s="2">
        <v>1483</v>
      </c>
      <c r="I64" s="2">
        <v>878</v>
      </c>
      <c r="J64" s="2">
        <v>601</v>
      </c>
      <c r="K64" s="2">
        <v>98782</v>
      </c>
      <c r="L64" s="2">
        <v>80628</v>
      </c>
      <c r="M64" s="2">
        <v>16898</v>
      </c>
      <c r="N64" s="88"/>
      <c r="O64" s="52"/>
      <c r="P64" s="18" t="s">
        <v>322</v>
      </c>
      <c r="Q64" s="44" t="s">
        <v>279</v>
      </c>
      <c r="R64" s="44"/>
    </row>
    <row r="65" spans="1:18" s="18" customFormat="1" ht="9" x14ac:dyDescent="0.15">
      <c r="A65" s="18" t="s">
        <v>322</v>
      </c>
      <c r="B65" s="156" t="s">
        <v>280</v>
      </c>
      <c r="C65" s="2">
        <v>81211</v>
      </c>
      <c r="D65" s="2">
        <v>33353</v>
      </c>
      <c r="E65" s="2">
        <v>16098</v>
      </c>
      <c r="F65" s="2">
        <v>15275</v>
      </c>
      <c r="G65" s="2">
        <v>3622</v>
      </c>
      <c r="H65" s="2">
        <v>507</v>
      </c>
      <c r="I65" s="2">
        <v>256</v>
      </c>
      <c r="J65" s="2">
        <v>250</v>
      </c>
      <c r="K65" s="2">
        <v>43729</v>
      </c>
      <c r="L65" s="2">
        <v>35037</v>
      </c>
      <c r="M65" s="2">
        <v>7802</v>
      </c>
      <c r="N65" s="88"/>
      <c r="O65" s="52"/>
      <c r="P65" s="18" t="s">
        <v>322</v>
      </c>
      <c r="Q65" s="44" t="s">
        <v>280</v>
      </c>
      <c r="R65" s="44"/>
    </row>
    <row r="66" spans="1:18" s="18" customFormat="1" ht="9" x14ac:dyDescent="0.15">
      <c r="A66" s="18" t="s">
        <v>322</v>
      </c>
      <c r="B66" s="156" t="s">
        <v>281</v>
      </c>
      <c r="C66" s="2">
        <v>27884</v>
      </c>
      <c r="D66" s="2">
        <v>10382</v>
      </c>
      <c r="E66" s="2">
        <v>4528</v>
      </c>
      <c r="F66" s="2">
        <v>5231</v>
      </c>
      <c r="G66" s="2">
        <v>505</v>
      </c>
      <c r="H66" s="2">
        <v>44</v>
      </c>
      <c r="I66" s="2">
        <v>18</v>
      </c>
      <c r="J66" s="2">
        <v>26</v>
      </c>
      <c r="K66" s="2">
        <v>16953</v>
      </c>
      <c r="L66" s="2">
        <v>13639</v>
      </c>
      <c r="M66" s="2">
        <v>2602</v>
      </c>
      <c r="N66" s="88"/>
      <c r="O66" s="52"/>
      <c r="P66" s="18" t="s">
        <v>322</v>
      </c>
      <c r="Q66" s="44" t="s">
        <v>281</v>
      </c>
      <c r="R66" s="44"/>
    </row>
    <row r="67" spans="1:18" s="18" customFormat="1" ht="9" x14ac:dyDescent="0.15">
      <c r="A67" s="18" t="s">
        <v>322</v>
      </c>
      <c r="B67" s="156" t="s">
        <v>282</v>
      </c>
      <c r="C67" s="2">
        <v>41875</v>
      </c>
      <c r="D67" s="2">
        <v>17080</v>
      </c>
      <c r="E67" s="2">
        <v>9580</v>
      </c>
      <c r="F67" s="2">
        <v>5794</v>
      </c>
      <c r="G67" s="2">
        <v>525</v>
      </c>
      <c r="H67" s="2">
        <v>80</v>
      </c>
      <c r="I67" s="2">
        <v>62</v>
      </c>
      <c r="J67" s="2">
        <v>18</v>
      </c>
      <c r="K67" s="2">
        <v>24190</v>
      </c>
      <c r="L67" s="2">
        <v>18953</v>
      </c>
      <c r="M67" s="2">
        <v>5231</v>
      </c>
      <c r="N67" s="88"/>
      <c r="O67" s="52"/>
      <c r="P67" s="18" t="s">
        <v>322</v>
      </c>
      <c r="Q67" s="44" t="s">
        <v>282</v>
      </c>
      <c r="R67" s="44"/>
    </row>
    <row r="68" spans="1:18" s="18" customFormat="1" ht="9" x14ac:dyDescent="0.15">
      <c r="A68" s="18" t="s">
        <v>322</v>
      </c>
      <c r="B68" s="156" t="s">
        <v>283</v>
      </c>
      <c r="C68" s="2">
        <v>8628</v>
      </c>
      <c r="D68" s="2">
        <v>6549</v>
      </c>
      <c r="E68" s="2">
        <v>3060</v>
      </c>
      <c r="F68" s="2">
        <v>3368</v>
      </c>
      <c r="G68" s="2">
        <v>424</v>
      </c>
      <c r="H68" s="2">
        <v>60</v>
      </c>
      <c r="I68" s="2">
        <v>49</v>
      </c>
      <c r="J68" s="2">
        <v>11</v>
      </c>
      <c r="K68" s="2">
        <v>1595</v>
      </c>
      <c r="L68" s="2">
        <v>1087</v>
      </c>
      <c r="M68" s="2">
        <v>508</v>
      </c>
      <c r="N68" s="88"/>
      <c r="O68" s="52"/>
      <c r="P68" s="18" t="s">
        <v>322</v>
      </c>
      <c r="Q68" s="44" t="s">
        <v>283</v>
      </c>
      <c r="R68" s="44"/>
    </row>
    <row r="69" spans="1:18" s="18" customFormat="1" ht="9" x14ac:dyDescent="0.15">
      <c r="A69" s="18" t="s">
        <v>322</v>
      </c>
      <c r="B69" s="156" t="s">
        <v>284</v>
      </c>
      <c r="C69" s="2">
        <v>59779</v>
      </c>
      <c r="D69" s="2">
        <v>25834</v>
      </c>
      <c r="E69" s="2">
        <v>14972</v>
      </c>
      <c r="F69" s="2">
        <v>9279</v>
      </c>
      <c r="G69" s="2">
        <v>1383</v>
      </c>
      <c r="H69" s="2">
        <v>547</v>
      </c>
      <c r="I69" s="2">
        <v>401</v>
      </c>
      <c r="J69" s="2">
        <v>146</v>
      </c>
      <c r="K69" s="2">
        <v>32015</v>
      </c>
      <c r="L69" s="2">
        <v>25719</v>
      </c>
      <c r="M69" s="2">
        <v>5308</v>
      </c>
      <c r="N69" s="88"/>
      <c r="O69" s="52"/>
      <c r="P69" s="18" t="s">
        <v>322</v>
      </c>
      <c r="Q69" s="44" t="s">
        <v>284</v>
      </c>
      <c r="R69" s="44"/>
    </row>
    <row r="70" spans="1:18" s="18" customFormat="1" ht="9" x14ac:dyDescent="0.15">
      <c r="B70" s="156" t="s">
        <v>285</v>
      </c>
      <c r="C70" s="2">
        <v>6062</v>
      </c>
      <c r="D70" s="2">
        <v>2195</v>
      </c>
      <c r="E70" s="2">
        <v>941</v>
      </c>
      <c r="F70" s="2">
        <v>1242</v>
      </c>
      <c r="G70" s="2">
        <v>169</v>
      </c>
      <c r="H70" s="2">
        <v>0</v>
      </c>
      <c r="I70" s="2">
        <v>0</v>
      </c>
      <c r="J70" s="2">
        <v>0</v>
      </c>
      <c r="K70" s="2">
        <v>3698</v>
      </c>
      <c r="L70" s="2">
        <v>3121</v>
      </c>
      <c r="M70" s="2">
        <v>439</v>
      </c>
      <c r="N70" s="88"/>
      <c r="O70" s="52"/>
      <c r="Q70" s="44" t="s">
        <v>285</v>
      </c>
      <c r="R70" s="44"/>
    </row>
    <row r="71" spans="1:18" s="18" customFormat="1" ht="9" x14ac:dyDescent="0.15">
      <c r="A71" s="18" t="s">
        <v>322</v>
      </c>
      <c r="B71" s="156" t="s">
        <v>168</v>
      </c>
      <c r="C71" s="2">
        <v>69683</v>
      </c>
      <c r="D71" s="2">
        <v>23907</v>
      </c>
      <c r="E71" s="2">
        <v>14826</v>
      </c>
      <c r="F71" s="2">
        <v>8677</v>
      </c>
      <c r="G71" s="2">
        <v>225</v>
      </c>
      <c r="H71" s="2">
        <v>0</v>
      </c>
      <c r="I71" s="2">
        <v>0</v>
      </c>
      <c r="J71" s="2">
        <v>0</v>
      </c>
      <c r="K71" s="2">
        <v>45551</v>
      </c>
      <c r="L71" s="2">
        <v>37859</v>
      </c>
      <c r="M71" s="2">
        <v>7263</v>
      </c>
      <c r="N71" s="88"/>
      <c r="O71" s="52"/>
      <c r="P71" s="18" t="s">
        <v>322</v>
      </c>
      <c r="Q71" s="44" t="s">
        <v>168</v>
      </c>
      <c r="R71" s="44"/>
    </row>
    <row r="72" spans="1:18" s="18" customFormat="1" ht="9" x14ac:dyDescent="0.15">
      <c r="B72" s="156" t="s">
        <v>161</v>
      </c>
      <c r="C72" s="2">
        <v>237530</v>
      </c>
      <c r="D72" s="2">
        <v>121447</v>
      </c>
      <c r="E72" s="2">
        <v>85131</v>
      </c>
      <c r="F72" s="2">
        <v>34426</v>
      </c>
      <c r="G72" s="2">
        <v>4895</v>
      </c>
      <c r="H72" s="2">
        <v>1650</v>
      </c>
      <c r="I72" s="2">
        <v>658</v>
      </c>
      <c r="J72" s="2">
        <v>149</v>
      </c>
      <c r="K72" s="2">
        <v>109538</v>
      </c>
      <c r="L72" s="2">
        <v>92738</v>
      </c>
      <c r="M72" s="2">
        <v>16108</v>
      </c>
      <c r="N72" s="88"/>
      <c r="O72" s="52"/>
      <c r="Q72" s="44" t="s">
        <v>161</v>
      </c>
      <c r="R72" s="44"/>
    </row>
    <row r="73" spans="1:18" s="18" customFormat="1" ht="9" x14ac:dyDescent="0.15">
      <c r="B73" s="156" t="s">
        <v>287</v>
      </c>
      <c r="C73" s="2">
        <v>7792</v>
      </c>
      <c r="D73" s="2">
        <v>5141</v>
      </c>
      <c r="E73" s="2">
        <v>2185</v>
      </c>
      <c r="F73" s="2">
        <v>2452</v>
      </c>
      <c r="G73" s="2">
        <v>704</v>
      </c>
      <c r="H73" s="2">
        <v>0</v>
      </c>
      <c r="I73" s="2">
        <v>0</v>
      </c>
      <c r="J73" s="2">
        <v>0</v>
      </c>
      <c r="K73" s="2">
        <v>1947</v>
      </c>
      <c r="L73" s="2">
        <v>1512</v>
      </c>
      <c r="M73" s="2">
        <v>435</v>
      </c>
      <c r="N73" s="88"/>
      <c r="O73" s="52"/>
      <c r="Q73" s="44" t="s">
        <v>287</v>
      </c>
      <c r="R73" s="44"/>
    </row>
    <row r="74" spans="1:18" s="18" customFormat="1" ht="13.5" customHeight="1" x14ac:dyDescent="0.15">
      <c r="A74" s="18" t="s">
        <v>288</v>
      </c>
      <c r="B74" s="156"/>
      <c r="C74" s="2">
        <v>95521</v>
      </c>
      <c r="D74" s="2">
        <v>52465</v>
      </c>
      <c r="E74" s="2">
        <v>28934</v>
      </c>
      <c r="F74" s="2">
        <v>13653</v>
      </c>
      <c r="G74" s="2">
        <v>2609</v>
      </c>
      <c r="H74" s="2">
        <v>9487</v>
      </c>
      <c r="I74" s="2">
        <v>3790</v>
      </c>
      <c r="J74" s="2">
        <v>1924</v>
      </c>
      <c r="K74" s="2">
        <v>30960</v>
      </c>
      <c r="L74" s="2">
        <v>26772</v>
      </c>
      <c r="M74" s="2">
        <v>3372</v>
      </c>
      <c r="N74" s="88"/>
      <c r="O74" s="52"/>
      <c r="P74" s="18" t="s">
        <v>288</v>
      </c>
      <c r="Q74" s="44"/>
      <c r="R74" s="44"/>
    </row>
    <row r="75" spans="1:18" s="18" customFormat="1" ht="9" x14ac:dyDescent="0.15">
      <c r="A75" s="18" t="s">
        <v>322</v>
      </c>
      <c r="B75" s="156" t="s">
        <v>289</v>
      </c>
      <c r="C75" s="2">
        <v>19028</v>
      </c>
      <c r="D75" s="2">
        <v>12448</v>
      </c>
      <c r="E75" s="2">
        <v>8637</v>
      </c>
      <c r="F75" s="2">
        <v>3016</v>
      </c>
      <c r="G75" s="2">
        <v>1486</v>
      </c>
      <c r="H75" s="2">
        <v>3891</v>
      </c>
      <c r="I75" s="2">
        <v>1708</v>
      </c>
      <c r="J75" s="2">
        <v>641</v>
      </c>
      <c r="K75" s="2">
        <v>1203</v>
      </c>
      <c r="L75" s="2">
        <v>785</v>
      </c>
      <c r="M75" s="2">
        <v>414</v>
      </c>
      <c r="N75" s="88"/>
      <c r="O75" s="52"/>
      <c r="P75" s="18" t="s">
        <v>322</v>
      </c>
      <c r="Q75" s="44" t="s">
        <v>289</v>
      </c>
      <c r="R75" s="44"/>
    </row>
    <row r="76" spans="1:18" s="18" customFormat="1" ht="9" x14ac:dyDescent="0.15">
      <c r="A76" s="18" t="s">
        <v>322</v>
      </c>
      <c r="B76" s="156" t="s">
        <v>290</v>
      </c>
      <c r="C76" s="2">
        <v>7868</v>
      </c>
      <c r="D76" s="2">
        <v>5936</v>
      </c>
      <c r="E76" s="2">
        <v>1135</v>
      </c>
      <c r="F76" s="2">
        <v>502</v>
      </c>
      <c r="G76" s="2">
        <v>58</v>
      </c>
      <c r="H76" s="2">
        <v>170</v>
      </c>
      <c r="I76" s="2">
        <v>90</v>
      </c>
      <c r="J76" s="2">
        <v>62</v>
      </c>
      <c r="K76" s="2">
        <v>1704</v>
      </c>
      <c r="L76" s="2">
        <v>1449</v>
      </c>
      <c r="M76" s="2">
        <v>255</v>
      </c>
      <c r="N76" s="88"/>
      <c r="O76" s="52"/>
      <c r="P76" s="18" t="s">
        <v>322</v>
      </c>
      <c r="Q76" s="44" t="s">
        <v>290</v>
      </c>
      <c r="R76" s="44"/>
    </row>
    <row r="77" spans="1:18" s="18" customFormat="1" ht="9" x14ac:dyDescent="0.15">
      <c r="A77" s="18" t="s">
        <v>322</v>
      </c>
      <c r="B77" s="156" t="s">
        <v>291</v>
      </c>
      <c r="C77" s="2">
        <v>33077</v>
      </c>
      <c r="D77" s="2">
        <v>7170</v>
      </c>
      <c r="E77" s="2">
        <v>3462</v>
      </c>
      <c r="F77" s="2">
        <v>1463</v>
      </c>
      <c r="G77" s="2">
        <v>135</v>
      </c>
      <c r="H77" s="2">
        <v>189</v>
      </c>
      <c r="I77" s="2">
        <v>89</v>
      </c>
      <c r="J77" s="2">
        <v>96</v>
      </c>
      <c r="K77" s="2">
        <v>25583</v>
      </c>
      <c r="L77" s="2">
        <v>22160</v>
      </c>
      <c r="M77" s="2">
        <v>2612</v>
      </c>
      <c r="N77" s="88"/>
      <c r="O77" s="52"/>
      <c r="P77" s="18" t="s">
        <v>322</v>
      </c>
      <c r="Q77" s="44" t="s">
        <v>291</v>
      </c>
      <c r="R77" s="44"/>
    </row>
    <row r="78" spans="1:18" s="18" customFormat="1" ht="9" x14ac:dyDescent="0.15">
      <c r="A78" s="18" t="s">
        <v>322</v>
      </c>
      <c r="B78" s="156" t="s">
        <v>292</v>
      </c>
      <c r="C78" s="2">
        <v>8713</v>
      </c>
      <c r="D78" s="2">
        <v>7136</v>
      </c>
      <c r="E78" s="2">
        <v>4081</v>
      </c>
      <c r="F78" s="2">
        <v>1957</v>
      </c>
      <c r="G78" s="2">
        <v>201</v>
      </c>
      <c r="H78" s="2">
        <v>130</v>
      </c>
      <c r="I78" s="2">
        <v>55</v>
      </c>
      <c r="J78" s="2">
        <v>59</v>
      </c>
      <c r="K78" s="2">
        <v>1246</v>
      </c>
      <c r="L78" s="2">
        <v>1216</v>
      </c>
      <c r="M78" s="2">
        <v>30</v>
      </c>
      <c r="N78" s="88"/>
      <c r="O78" s="52"/>
      <c r="P78" s="18" t="s">
        <v>322</v>
      </c>
      <c r="Q78" s="44" t="s">
        <v>292</v>
      </c>
      <c r="R78" s="44"/>
    </row>
    <row r="79" spans="1:18" s="18" customFormat="1" ht="9" x14ac:dyDescent="0.15">
      <c r="A79" s="18" t="s">
        <v>322</v>
      </c>
      <c r="B79" s="156" t="s">
        <v>293</v>
      </c>
      <c r="C79" s="2">
        <v>26835</v>
      </c>
      <c r="D79" s="2">
        <v>19775</v>
      </c>
      <c r="E79" s="2">
        <v>11619</v>
      </c>
      <c r="F79" s="2">
        <v>6715</v>
      </c>
      <c r="G79" s="2">
        <v>729</v>
      </c>
      <c r="H79" s="2">
        <v>5107</v>
      </c>
      <c r="I79" s="2">
        <v>1848</v>
      </c>
      <c r="J79" s="2">
        <v>1066</v>
      </c>
      <c r="K79" s="2">
        <v>1224</v>
      </c>
      <c r="L79" s="2">
        <v>1162</v>
      </c>
      <c r="M79" s="2">
        <v>61</v>
      </c>
      <c r="N79" s="88"/>
      <c r="O79" s="52"/>
      <c r="P79" s="18" t="s">
        <v>322</v>
      </c>
      <c r="Q79" s="44" t="s">
        <v>293</v>
      </c>
      <c r="R79" s="44"/>
    </row>
    <row r="80" spans="1:18" s="18" customFormat="1" ht="12.75" customHeight="1" x14ac:dyDescent="0.15">
      <c r="A80" s="18" t="s">
        <v>294</v>
      </c>
      <c r="B80" s="156"/>
      <c r="C80" s="2">
        <v>4566</v>
      </c>
      <c r="D80" s="2">
        <v>2690</v>
      </c>
      <c r="E80" s="2">
        <v>177</v>
      </c>
      <c r="F80" s="2">
        <v>326</v>
      </c>
      <c r="G80" s="2">
        <v>6</v>
      </c>
      <c r="H80" s="2">
        <v>1826</v>
      </c>
      <c r="I80" s="2">
        <v>1317</v>
      </c>
      <c r="J80" s="2">
        <v>509</v>
      </c>
      <c r="K80" s="2">
        <v>44</v>
      </c>
      <c r="L80" s="2">
        <v>0</v>
      </c>
      <c r="M80" s="2">
        <v>12</v>
      </c>
      <c r="N80" s="88"/>
      <c r="O80" s="52"/>
      <c r="P80" s="18" t="s">
        <v>294</v>
      </c>
      <c r="Q80" s="44"/>
      <c r="R80" s="44"/>
    </row>
    <row r="81" spans="1:19" s="18" customFormat="1" ht="12.75" customHeight="1" x14ac:dyDescent="0.15">
      <c r="A81" s="45"/>
      <c r="B81" s="237" t="s">
        <v>295</v>
      </c>
      <c r="C81" s="2">
        <v>2891049</v>
      </c>
      <c r="D81" s="2">
        <v>1457213</v>
      </c>
      <c r="E81" s="2">
        <v>791154</v>
      </c>
      <c r="F81" s="2">
        <v>386785</v>
      </c>
      <c r="G81" s="2">
        <v>111058</v>
      </c>
      <c r="H81" s="2">
        <v>253978</v>
      </c>
      <c r="I81" s="2">
        <v>117139</v>
      </c>
      <c r="J81" s="2">
        <v>52732</v>
      </c>
      <c r="K81" s="2">
        <v>1068800</v>
      </c>
      <c r="L81" s="2">
        <v>874908</v>
      </c>
      <c r="M81" s="2">
        <v>164615</v>
      </c>
      <c r="N81" s="88"/>
      <c r="O81" s="52"/>
      <c r="P81" s="44" t="s">
        <v>2</v>
      </c>
      <c r="Q81" s="44"/>
      <c r="R81" s="44"/>
      <c r="S81" s="2"/>
    </row>
    <row r="82" spans="1:19" s="18" customFormat="1" ht="4.5" customHeight="1" x14ac:dyDescent="0.15">
      <c r="A82" s="2"/>
      <c r="B82" s="19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R82" s="44"/>
    </row>
    <row r="83" spans="1:19" s="18" customFormat="1" ht="9" customHeight="1" x14ac:dyDescent="0.15">
      <c r="A83" s="2" t="s">
        <v>15</v>
      </c>
      <c r="B83" s="19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R83" s="44"/>
    </row>
    <row r="84" spans="1:19" s="18" customFormat="1" ht="9" x14ac:dyDescent="0.15">
      <c r="A84" s="238" t="s">
        <v>323</v>
      </c>
      <c r="B84" s="21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R84" s="44"/>
    </row>
    <row r="85" spans="1:19" s="18" customFormat="1" ht="4.5" customHeight="1" x14ac:dyDescent="0.15">
      <c r="A85" s="4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R85" s="44"/>
    </row>
    <row r="86" spans="1:19" s="18" customFormat="1" ht="9" x14ac:dyDescent="0.15">
      <c r="A86" s="96" t="s">
        <v>130</v>
      </c>
      <c r="B86" s="96"/>
      <c r="C86" s="2"/>
      <c r="D86" s="2"/>
      <c r="E86" s="2"/>
      <c r="F86" s="2"/>
      <c r="G86" s="2"/>
      <c r="H86" s="96" t="s">
        <v>130</v>
      </c>
      <c r="I86" s="96"/>
      <c r="J86" s="239"/>
      <c r="K86" s="239"/>
      <c r="L86" s="239"/>
      <c r="M86" s="2"/>
      <c r="N86" s="2"/>
      <c r="O86" s="2"/>
      <c r="R86" s="44"/>
    </row>
    <row r="87" spans="1:19" s="30" customFormat="1" ht="9" x14ac:dyDescent="0.15">
      <c r="A87" s="37"/>
      <c r="C87" s="41" t="s">
        <v>324</v>
      </c>
      <c r="D87" s="41"/>
      <c r="E87" s="41"/>
      <c r="F87" s="41"/>
      <c r="G87" s="43"/>
      <c r="H87" s="41" t="s">
        <v>324</v>
      </c>
      <c r="I87" s="41"/>
      <c r="J87" s="41"/>
      <c r="K87" s="41"/>
      <c r="L87" s="41"/>
      <c r="M87" s="41"/>
      <c r="N87" s="41"/>
      <c r="O87" s="41"/>
      <c r="R87" s="236"/>
    </row>
    <row r="88" spans="1:19" s="18" customFormat="1" ht="5.25" customHeight="1" x14ac:dyDescent="0.15">
      <c r="A88" s="4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R88" s="44"/>
    </row>
    <row r="89" spans="1:19" s="18" customFormat="1" ht="9" x14ac:dyDescent="0.15">
      <c r="A89" s="18" t="s">
        <v>106</v>
      </c>
      <c r="B89" s="156"/>
      <c r="C89" s="2">
        <v>223100</v>
      </c>
      <c r="D89" s="2">
        <v>125092</v>
      </c>
      <c r="E89" s="2">
        <v>81957</v>
      </c>
      <c r="F89" s="2">
        <v>31999</v>
      </c>
      <c r="G89" s="2">
        <v>8397</v>
      </c>
      <c r="H89" s="2">
        <v>83368</v>
      </c>
      <c r="I89" s="2">
        <v>40019</v>
      </c>
      <c r="J89" s="2">
        <v>18090</v>
      </c>
      <c r="K89" s="2">
        <v>6243</v>
      </c>
      <c r="L89" s="2">
        <v>5032</v>
      </c>
      <c r="M89" s="2">
        <v>1144</v>
      </c>
      <c r="N89" s="88"/>
      <c r="O89" s="52"/>
      <c r="P89" s="18" t="s">
        <v>106</v>
      </c>
      <c r="Q89" s="44"/>
      <c r="R89" s="44"/>
    </row>
    <row r="90" spans="1:19" s="18" customFormat="1" ht="9" x14ac:dyDescent="0.15">
      <c r="A90" s="18" t="s">
        <v>322</v>
      </c>
      <c r="B90" s="156" t="s">
        <v>239</v>
      </c>
      <c r="C90" s="2">
        <v>30258</v>
      </c>
      <c r="D90" s="2">
        <v>22998</v>
      </c>
      <c r="E90" s="2">
        <v>15587</v>
      </c>
      <c r="F90" s="2">
        <v>6649</v>
      </c>
      <c r="G90" s="2">
        <v>606</v>
      </c>
      <c r="H90" s="2">
        <v>5216</v>
      </c>
      <c r="I90" s="2">
        <v>3146</v>
      </c>
      <c r="J90" s="2">
        <v>2020</v>
      </c>
      <c r="K90" s="2">
        <v>1438</v>
      </c>
      <c r="L90" s="2">
        <v>1003</v>
      </c>
      <c r="M90" s="2">
        <v>435</v>
      </c>
      <c r="N90" s="88"/>
      <c r="O90" s="52"/>
      <c r="P90" s="18" t="s">
        <v>322</v>
      </c>
      <c r="Q90" s="44" t="s">
        <v>239</v>
      </c>
      <c r="R90" s="44"/>
    </row>
    <row r="91" spans="1:19" s="18" customFormat="1" ht="9" x14ac:dyDescent="0.15">
      <c r="A91" s="18" t="s">
        <v>322</v>
      </c>
      <c r="B91" s="156" t="s">
        <v>240</v>
      </c>
      <c r="C91" s="2">
        <v>7541</v>
      </c>
      <c r="D91" s="2">
        <v>4446</v>
      </c>
      <c r="E91" s="2">
        <v>670</v>
      </c>
      <c r="F91" s="2">
        <v>184</v>
      </c>
      <c r="G91" s="2">
        <v>321</v>
      </c>
      <c r="H91" s="2">
        <v>2064</v>
      </c>
      <c r="I91" s="2">
        <v>873</v>
      </c>
      <c r="J91" s="2">
        <v>422</v>
      </c>
      <c r="K91" s="2">
        <v>710</v>
      </c>
      <c r="L91" s="2">
        <v>665</v>
      </c>
      <c r="M91" s="2">
        <v>44</v>
      </c>
      <c r="N91" s="88"/>
      <c r="O91" s="52"/>
      <c r="P91" s="18" t="s">
        <v>322</v>
      </c>
      <c r="Q91" s="44" t="s">
        <v>240</v>
      </c>
      <c r="R91" s="44"/>
    </row>
    <row r="92" spans="1:19" s="18" customFormat="1" ht="9" x14ac:dyDescent="0.15">
      <c r="A92" s="18" t="s">
        <v>322</v>
      </c>
      <c r="B92" s="156" t="s">
        <v>241</v>
      </c>
      <c r="C92" s="2">
        <v>4509</v>
      </c>
      <c r="D92" s="2">
        <v>1975</v>
      </c>
      <c r="E92" s="2">
        <v>262</v>
      </c>
      <c r="F92" s="2">
        <v>228</v>
      </c>
      <c r="G92" s="2">
        <v>283</v>
      </c>
      <c r="H92" s="2">
        <v>1935</v>
      </c>
      <c r="I92" s="2">
        <v>732</v>
      </c>
      <c r="J92" s="2">
        <v>294</v>
      </c>
      <c r="K92" s="2">
        <v>316</v>
      </c>
      <c r="L92" s="2">
        <v>299</v>
      </c>
      <c r="M92" s="2">
        <v>17</v>
      </c>
      <c r="N92" s="88"/>
      <c r="O92" s="52"/>
      <c r="P92" s="18" t="s">
        <v>322</v>
      </c>
      <c r="Q92" s="44" t="s">
        <v>241</v>
      </c>
      <c r="R92" s="44"/>
    </row>
    <row r="93" spans="1:19" s="18" customFormat="1" ht="9" x14ac:dyDescent="0.15">
      <c r="A93" s="18" t="s">
        <v>322</v>
      </c>
      <c r="B93" s="156" t="s">
        <v>242</v>
      </c>
      <c r="C93" s="2">
        <v>11036</v>
      </c>
      <c r="D93" s="2">
        <v>7689</v>
      </c>
      <c r="E93" s="2">
        <v>5432</v>
      </c>
      <c r="F93" s="2">
        <v>1860</v>
      </c>
      <c r="G93" s="2">
        <v>711</v>
      </c>
      <c r="H93" s="2">
        <v>2625</v>
      </c>
      <c r="I93" s="2">
        <v>1533</v>
      </c>
      <c r="J93" s="2">
        <v>273</v>
      </c>
      <c r="K93" s="2">
        <v>11</v>
      </c>
      <c r="L93" s="2">
        <v>6</v>
      </c>
      <c r="M93" s="2">
        <v>5</v>
      </c>
      <c r="N93" s="88"/>
      <c r="O93" s="52"/>
      <c r="P93" s="18" t="s">
        <v>322</v>
      </c>
      <c r="Q93" s="44" t="s">
        <v>242</v>
      </c>
      <c r="R93" s="44"/>
    </row>
    <row r="94" spans="1:19" s="18" customFormat="1" ht="9" x14ac:dyDescent="0.15">
      <c r="A94" s="18" t="s">
        <v>322</v>
      </c>
      <c r="B94" s="156" t="s">
        <v>185</v>
      </c>
      <c r="C94" s="2">
        <v>19939</v>
      </c>
      <c r="D94" s="2">
        <v>11917</v>
      </c>
      <c r="E94" s="2">
        <v>8140</v>
      </c>
      <c r="F94" s="2">
        <v>3549</v>
      </c>
      <c r="G94" s="2">
        <v>1735</v>
      </c>
      <c r="H94" s="2">
        <v>6273</v>
      </c>
      <c r="I94" s="2">
        <v>3070</v>
      </c>
      <c r="J94" s="2">
        <v>1188</v>
      </c>
      <c r="K94" s="2">
        <v>14</v>
      </c>
      <c r="L94" s="2">
        <v>0</v>
      </c>
      <c r="M94" s="2">
        <v>14</v>
      </c>
      <c r="N94" s="88"/>
      <c r="O94" s="52"/>
      <c r="P94" s="18" t="s">
        <v>322</v>
      </c>
      <c r="Q94" s="44" t="s">
        <v>185</v>
      </c>
      <c r="R94" s="44"/>
    </row>
    <row r="95" spans="1:19" s="18" customFormat="1" ht="9" x14ac:dyDescent="0.15">
      <c r="A95" s="18" t="s">
        <v>322</v>
      </c>
      <c r="B95" s="156" t="s">
        <v>243</v>
      </c>
      <c r="C95" s="2">
        <v>2537</v>
      </c>
      <c r="D95" s="2">
        <v>1018</v>
      </c>
      <c r="E95" s="2">
        <v>706</v>
      </c>
      <c r="F95" s="2">
        <v>305</v>
      </c>
      <c r="G95" s="2">
        <v>19</v>
      </c>
      <c r="H95" s="2">
        <v>0</v>
      </c>
      <c r="I95" s="2">
        <v>0</v>
      </c>
      <c r="J95" s="2">
        <v>0</v>
      </c>
      <c r="K95" s="2">
        <v>1500</v>
      </c>
      <c r="L95" s="2">
        <v>1230</v>
      </c>
      <c r="M95" s="2">
        <v>270</v>
      </c>
      <c r="N95" s="88"/>
      <c r="O95" s="52"/>
      <c r="P95" s="18" t="s">
        <v>322</v>
      </c>
      <c r="Q95" s="44" t="s">
        <v>243</v>
      </c>
      <c r="R95" s="44"/>
    </row>
    <row r="96" spans="1:19" s="18" customFormat="1" ht="9" x14ac:dyDescent="0.15">
      <c r="A96" s="18" t="s">
        <v>322</v>
      </c>
      <c r="B96" s="156" t="s">
        <v>244</v>
      </c>
      <c r="C96" s="2">
        <v>15071</v>
      </c>
      <c r="D96" s="2">
        <v>12142</v>
      </c>
      <c r="E96" s="2">
        <v>7062</v>
      </c>
      <c r="F96" s="2">
        <v>4652</v>
      </c>
      <c r="G96" s="2">
        <v>677</v>
      </c>
      <c r="H96" s="2">
        <v>0</v>
      </c>
      <c r="I96" s="2">
        <v>0</v>
      </c>
      <c r="J96" s="2">
        <v>0</v>
      </c>
      <c r="K96" s="2">
        <v>2252</v>
      </c>
      <c r="L96" s="2">
        <v>1827</v>
      </c>
      <c r="M96" s="2">
        <v>359</v>
      </c>
      <c r="N96" s="88"/>
      <c r="O96" s="52"/>
      <c r="P96" s="18" t="s">
        <v>322</v>
      </c>
      <c r="Q96" s="44" t="s">
        <v>244</v>
      </c>
      <c r="R96" s="44"/>
    </row>
    <row r="97" spans="1:18" s="18" customFormat="1" ht="9" x14ac:dyDescent="0.15">
      <c r="A97" s="18" t="s">
        <v>322</v>
      </c>
      <c r="B97" s="156" t="s">
        <v>245</v>
      </c>
      <c r="C97" s="2">
        <v>1933</v>
      </c>
      <c r="D97" s="2">
        <v>710</v>
      </c>
      <c r="E97" s="2">
        <v>553</v>
      </c>
      <c r="F97" s="2">
        <v>118</v>
      </c>
      <c r="G97" s="2">
        <v>142</v>
      </c>
      <c r="H97" s="2">
        <v>1081</v>
      </c>
      <c r="I97" s="2">
        <v>358</v>
      </c>
      <c r="J97" s="2">
        <v>262</v>
      </c>
      <c r="K97" s="2">
        <v>0</v>
      </c>
      <c r="L97" s="2">
        <v>0</v>
      </c>
      <c r="M97" s="2">
        <v>0</v>
      </c>
      <c r="N97" s="88"/>
      <c r="O97" s="52"/>
      <c r="P97" s="18" t="s">
        <v>322</v>
      </c>
      <c r="Q97" s="44" t="s">
        <v>245</v>
      </c>
      <c r="R97" s="44"/>
    </row>
    <row r="98" spans="1:18" s="18" customFormat="1" ht="9" x14ac:dyDescent="0.15">
      <c r="A98" s="18" t="s">
        <v>322</v>
      </c>
      <c r="B98" s="156" t="s">
        <v>246</v>
      </c>
      <c r="C98" s="2">
        <v>61419</v>
      </c>
      <c r="D98" s="2">
        <v>22488</v>
      </c>
      <c r="E98" s="2">
        <v>14636</v>
      </c>
      <c r="F98" s="2">
        <v>5158</v>
      </c>
      <c r="G98" s="2">
        <v>1392</v>
      </c>
      <c r="H98" s="2">
        <v>37539</v>
      </c>
      <c r="I98" s="2">
        <v>17766</v>
      </c>
      <c r="J98" s="2">
        <v>8360</v>
      </c>
      <c r="K98" s="2">
        <v>0</v>
      </c>
      <c r="L98" s="2">
        <v>0</v>
      </c>
      <c r="M98" s="2">
        <v>0</v>
      </c>
      <c r="N98" s="88"/>
      <c r="O98" s="52"/>
      <c r="P98" s="18" t="s">
        <v>322</v>
      </c>
      <c r="Q98" s="44" t="s">
        <v>246</v>
      </c>
      <c r="R98" s="44"/>
    </row>
    <row r="99" spans="1:18" s="18" customFormat="1" ht="9" x14ac:dyDescent="0.15">
      <c r="A99" s="18" t="s">
        <v>322</v>
      </c>
      <c r="B99" s="156" t="s">
        <v>247</v>
      </c>
      <c r="C99" s="2">
        <v>36015</v>
      </c>
      <c r="D99" s="2">
        <v>15230</v>
      </c>
      <c r="E99" s="2">
        <v>11172</v>
      </c>
      <c r="F99" s="2">
        <v>3420</v>
      </c>
      <c r="G99" s="2">
        <v>839</v>
      </c>
      <c r="H99" s="2">
        <v>19946</v>
      </c>
      <c r="I99" s="2">
        <v>9228</v>
      </c>
      <c r="J99" s="2">
        <v>3795</v>
      </c>
      <c r="K99" s="2">
        <v>0</v>
      </c>
      <c r="L99" s="2">
        <v>0</v>
      </c>
      <c r="M99" s="2">
        <v>0</v>
      </c>
      <c r="N99" s="88"/>
      <c r="O99" s="52"/>
      <c r="P99" s="18" t="s">
        <v>322</v>
      </c>
      <c r="Q99" s="44" t="s">
        <v>247</v>
      </c>
      <c r="R99" s="44"/>
    </row>
    <row r="100" spans="1:18" s="18" customFormat="1" ht="9" x14ac:dyDescent="0.15">
      <c r="A100" s="18" t="s">
        <v>322</v>
      </c>
      <c r="B100" s="156" t="s">
        <v>248</v>
      </c>
      <c r="C100" s="2">
        <v>12450</v>
      </c>
      <c r="D100" s="2">
        <v>6036</v>
      </c>
      <c r="E100" s="2">
        <v>4420</v>
      </c>
      <c r="F100" s="2">
        <v>1141</v>
      </c>
      <c r="G100" s="2">
        <v>392</v>
      </c>
      <c r="H100" s="2">
        <v>6022</v>
      </c>
      <c r="I100" s="2">
        <v>2844</v>
      </c>
      <c r="J100" s="2">
        <v>1366</v>
      </c>
      <c r="K100" s="2">
        <v>0</v>
      </c>
      <c r="L100" s="2">
        <v>0</v>
      </c>
      <c r="M100" s="2">
        <v>0</v>
      </c>
      <c r="N100" s="88"/>
      <c r="O100" s="52"/>
      <c r="P100" s="18" t="s">
        <v>322</v>
      </c>
      <c r="Q100" s="44" t="s">
        <v>248</v>
      </c>
      <c r="R100" s="44"/>
    </row>
    <row r="101" spans="1:18" s="18" customFormat="1" ht="9" x14ac:dyDescent="0.15">
      <c r="A101" s="18" t="s">
        <v>322</v>
      </c>
      <c r="B101" s="156" t="s">
        <v>249</v>
      </c>
      <c r="C101" s="2">
        <v>2057</v>
      </c>
      <c r="D101" s="2">
        <v>1688</v>
      </c>
      <c r="E101" s="2">
        <v>1266</v>
      </c>
      <c r="F101" s="2">
        <v>380</v>
      </c>
      <c r="G101" s="2">
        <v>160</v>
      </c>
      <c r="H101" s="2">
        <v>209</v>
      </c>
      <c r="I101" s="2">
        <v>110</v>
      </c>
      <c r="J101" s="2">
        <v>41</v>
      </c>
      <c r="K101" s="2">
        <v>0</v>
      </c>
      <c r="L101" s="2">
        <v>0</v>
      </c>
      <c r="M101" s="2">
        <v>0</v>
      </c>
      <c r="N101" s="88"/>
      <c r="O101" s="52"/>
      <c r="P101" s="18" t="s">
        <v>322</v>
      </c>
      <c r="Q101" s="44" t="s">
        <v>249</v>
      </c>
      <c r="R101" s="44"/>
    </row>
    <row r="102" spans="1:18" s="18" customFormat="1" ht="9" x14ac:dyDescent="0.15">
      <c r="A102" s="18" t="s">
        <v>322</v>
      </c>
      <c r="B102" s="156" t="s">
        <v>250</v>
      </c>
      <c r="C102" s="2">
        <v>10906</v>
      </c>
      <c r="D102" s="2">
        <v>9848</v>
      </c>
      <c r="E102" s="2">
        <v>7213</v>
      </c>
      <c r="F102" s="2">
        <v>2405</v>
      </c>
      <c r="G102" s="2">
        <v>728</v>
      </c>
      <c r="H102" s="2">
        <v>328</v>
      </c>
      <c r="I102" s="2">
        <v>271</v>
      </c>
      <c r="J102" s="2">
        <v>40</v>
      </c>
      <c r="K102" s="2">
        <v>2</v>
      </c>
      <c r="L102" s="2">
        <v>2</v>
      </c>
      <c r="M102" s="2">
        <v>0</v>
      </c>
      <c r="N102" s="88"/>
      <c r="O102" s="52"/>
      <c r="P102" s="18" t="s">
        <v>322</v>
      </c>
      <c r="Q102" s="44" t="s">
        <v>250</v>
      </c>
      <c r="R102" s="44"/>
    </row>
    <row r="103" spans="1:18" s="18" customFormat="1" ht="9" x14ac:dyDescent="0.15">
      <c r="A103" s="18" t="s">
        <v>322</v>
      </c>
      <c r="B103" s="156" t="s">
        <v>251</v>
      </c>
      <c r="C103" s="2">
        <v>6773</v>
      </c>
      <c r="D103" s="2">
        <v>6389</v>
      </c>
      <c r="E103" s="2">
        <v>4440</v>
      </c>
      <c r="F103" s="2">
        <v>1839</v>
      </c>
      <c r="G103" s="2">
        <v>384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88"/>
      <c r="O103" s="52"/>
      <c r="P103" s="18" t="s">
        <v>322</v>
      </c>
      <c r="Q103" s="44" t="s">
        <v>251</v>
      </c>
      <c r="R103" s="44"/>
    </row>
    <row r="104" spans="1:18" s="18" customFormat="1" ht="9" x14ac:dyDescent="0.15">
      <c r="A104" s="18" t="s">
        <v>322</v>
      </c>
      <c r="B104" s="156" t="s">
        <v>252</v>
      </c>
      <c r="C104" s="2">
        <v>656</v>
      </c>
      <c r="D104" s="2">
        <v>518</v>
      </c>
      <c r="E104" s="2">
        <v>398</v>
      </c>
      <c r="F104" s="2">
        <v>111</v>
      </c>
      <c r="G104" s="2">
        <v>8</v>
      </c>
      <c r="H104" s="2">
        <v>130</v>
      </c>
      <c r="I104" s="2">
        <v>88</v>
      </c>
      <c r="J104" s="2">
        <v>29</v>
      </c>
      <c r="K104" s="2">
        <v>0</v>
      </c>
      <c r="L104" s="2">
        <v>0</v>
      </c>
      <c r="M104" s="2">
        <v>0</v>
      </c>
      <c r="N104" s="88"/>
      <c r="O104" s="52"/>
      <c r="P104" s="18" t="s">
        <v>322</v>
      </c>
      <c r="Q104" s="44" t="s">
        <v>252</v>
      </c>
      <c r="R104" s="44"/>
    </row>
    <row r="105" spans="1:18" s="18" customFormat="1" ht="13.5" customHeight="1" x14ac:dyDescent="0.15">
      <c r="A105" s="18" t="s">
        <v>253</v>
      </c>
      <c r="B105" s="156"/>
      <c r="C105" s="2">
        <v>11428</v>
      </c>
      <c r="D105" s="2">
        <v>6386</v>
      </c>
      <c r="E105" s="2">
        <v>4579</v>
      </c>
      <c r="F105" s="2">
        <v>1729</v>
      </c>
      <c r="G105" s="2">
        <v>333</v>
      </c>
      <c r="H105" s="2">
        <v>4165</v>
      </c>
      <c r="I105" s="2">
        <v>1857</v>
      </c>
      <c r="J105" s="2">
        <v>985</v>
      </c>
      <c r="K105" s="2">
        <v>544</v>
      </c>
      <c r="L105" s="2">
        <v>487</v>
      </c>
      <c r="M105" s="2">
        <v>57</v>
      </c>
      <c r="N105" s="88"/>
      <c r="O105" s="52"/>
      <c r="P105" s="18" t="s">
        <v>253</v>
      </c>
      <c r="Q105" s="44"/>
      <c r="R105" s="44"/>
    </row>
    <row r="106" spans="1:18" s="18" customFormat="1" ht="13.5" customHeight="1" x14ac:dyDescent="0.15">
      <c r="A106" s="18" t="s">
        <v>254</v>
      </c>
      <c r="B106" s="156"/>
      <c r="C106" s="2">
        <v>622383</v>
      </c>
      <c r="D106" s="2">
        <v>284362</v>
      </c>
      <c r="E106" s="2">
        <v>145502</v>
      </c>
      <c r="F106" s="2">
        <v>75246</v>
      </c>
      <c r="G106" s="2">
        <v>9993</v>
      </c>
      <c r="H106" s="2">
        <v>34611</v>
      </c>
      <c r="I106" s="2">
        <v>11507</v>
      </c>
      <c r="J106" s="2">
        <v>8214</v>
      </c>
      <c r="K106" s="2">
        <v>293417</v>
      </c>
      <c r="L106" s="2">
        <v>239947</v>
      </c>
      <c r="M106" s="2">
        <v>41025</v>
      </c>
      <c r="N106" s="88"/>
      <c r="O106" s="52"/>
      <c r="P106" s="18" t="s">
        <v>254</v>
      </c>
      <c r="Q106" s="44"/>
      <c r="R106" s="44"/>
    </row>
    <row r="107" spans="1:18" s="18" customFormat="1" ht="9" x14ac:dyDescent="0.15">
      <c r="A107" s="18" t="s">
        <v>322</v>
      </c>
      <c r="B107" s="156" t="s">
        <v>255</v>
      </c>
      <c r="C107" s="2">
        <v>22294</v>
      </c>
      <c r="D107" s="2">
        <v>12113</v>
      </c>
      <c r="E107" s="2">
        <v>7478</v>
      </c>
      <c r="F107" s="2">
        <v>4350</v>
      </c>
      <c r="G107" s="2">
        <v>498</v>
      </c>
      <c r="H107" s="2">
        <v>140</v>
      </c>
      <c r="I107" s="2">
        <v>61</v>
      </c>
      <c r="J107" s="2">
        <v>16</v>
      </c>
      <c r="K107" s="2">
        <v>9543</v>
      </c>
      <c r="L107" s="2">
        <v>6795</v>
      </c>
      <c r="M107" s="2">
        <v>2739</v>
      </c>
      <c r="N107" s="88"/>
      <c r="O107" s="52"/>
      <c r="P107" s="18" t="s">
        <v>322</v>
      </c>
      <c r="Q107" s="44" t="s">
        <v>255</v>
      </c>
      <c r="R107" s="44"/>
    </row>
    <row r="108" spans="1:18" s="18" customFormat="1" ht="9" x14ac:dyDescent="0.15">
      <c r="A108" s="18" t="s">
        <v>322</v>
      </c>
      <c r="B108" s="156" t="s">
        <v>256</v>
      </c>
      <c r="C108" s="2">
        <v>1115</v>
      </c>
      <c r="D108" s="2">
        <v>1083</v>
      </c>
      <c r="E108" s="2">
        <v>460</v>
      </c>
      <c r="F108" s="2">
        <v>590</v>
      </c>
      <c r="G108" s="2">
        <v>15</v>
      </c>
      <c r="H108" s="2">
        <v>0</v>
      </c>
      <c r="I108" s="2">
        <v>0</v>
      </c>
      <c r="J108" s="2">
        <v>0</v>
      </c>
      <c r="K108" s="2">
        <v>17</v>
      </c>
      <c r="L108" s="2">
        <v>0</v>
      </c>
      <c r="M108" s="2">
        <v>17</v>
      </c>
      <c r="N108" s="88"/>
      <c r="O108" s="52"/>
      <c r="P108" s="18" t="s">
        <v>322</v>
      </c>
      <c r="Q108" s="44" t="s">
        <v>256</v>
      </c>
      <c r="R108" s="44"/>
    </row>
    <row r="109" spans="1:18" s="18" customFormat="1" ht="9" x14ac:dyDescent="0.15">
      <c r="A109" s="18" t="s">
        <v>322</v>
      </c>
      <c r="B109" s="156" t="s">
        <v>257</v>
      </c>
      <c r="C109" s="2">
        <v>14842</v>
      </c>
      <c r="D109" s="2">
        <v>13686</v>
      </c>
      <c r="E109" s="2">
        <v>8468</v>
      </c>
      <c r="F109" s="2">
        <v>4632</v>
      </c>
      <c r="G109" s="2">
        <v>561</v>
      </c>
      <c r="H109" s="2">
        <v>275</v>
      </c>
      <c r="I109" s="2">
        <v>182</v>
      </c>
      <c r="J109" s="2">
        <v>46</v>
      </c>
      <c r="K109" s="2">
        <v>320</v>
      </c>
      <c r="L109" s="2">
        <v>315</v>
      </c>
      <c r="M109" s="2">
        <v>5</v>
      </c>
      <c r="N109" s="88"/>
      <c r="O109" s="52"/>
      <c r="P109" s="18" t="s">
        <v>322</v>
      </c>
      <c r="Q109" s="44" t="s">
        <v>257</v>
      </c>
      <c r="R109" s="44"/>
    </row>
    <row r="110" spans="1:18" s="18" customFormat="1" ht="9" x14ac:dyDescent="0.15">
      <c r="A110" s="18" t="s">
        <v>322</v>
      </c>
      <c r="B110" s="156" t="s">
        <v>258</v>
      </c>
      <c r="C110" s="2">
        <v>27302</v>
      </c>
      <c r="D110" s="2">
        <v>22569</v>
      </c>
      <c r="E110" s="2">
        <v>15466</v>
      </c>
      <c r="F110" s="2">
        <v>6761</v>
      </c>
      <c r="G110" s="2">
        <v>1093</v>
      </c>
      <c r="H110" s="2">
        <v>2498</v>
      </c>
      <c r="I110" s="2">
        <v>912</v>
      </c>
      <c r="J110" s="2">
        <v>366</v>
      </c>
      <c r="K110" s="2">
        <v>1142</v>
      </c>
      <c r="L110" s="2">
        <v>644</v>
      </c>
      <c r="M110" s="2">
        <v>498</v>
      </c>
      <c r="N110" s="88"/>
      <c r="O110" s="52"/>
      <c r="P110" s="18" t="s">
        <v>322</v>
      </c>
      <c r="Q110" s="44" t="s">
        <v>258</v>
      </c>
      <c r="R110" s="44"/>
    </row>
    <row r="111" spans="1:18" s="18" customFormat="1" ht="9" x14ac:dyDescent="0.15">
      <c r="A111" s="18" t="s">
        <v>322</v>
      </c>
      <c r="B111" s="156" t="s">
        <v>193</v>
      </c>
      <c r="C111" s="2">
        <v>77170</v>
      </c>
      <c r="D111" s="2">
        <v>6117</v>
      </c>
      <c r="E111" s="2">
        <v>4657</v>
      </c>
      <c r="F111" s="2">
        <v>1157</v>
      </c>
      <c r="G111" s="2">
        <v>97</v>
      </c>
      <c r="H111" s="2">
        <v>912</v>
      </c>
      <c r="I111" s="2">
        <v>644</v>
      </c>
      <c r="J111" s="2">
        <v>221</v>
      </c>
      <c r="K111" s="2">
        <v>70044</v>
      </c>
      <c r="L111" s="2">
        <v>63163</v>
      </c>
      <c r="M111" s="2">
        <v>6839</v>
      </c>
      <c r="N111" s="88"/>
      <c r="O111" s="52"/>
      <c r="P111" s="18" t="s">
        <v>322</v>
      </c>
      <c r="Q111" s="44" t="s">
        <v>193</v>
      </c>
      <c r="R111" s="44"/>
    </row>
    <row r="112" spans="1:18" s="18" customFormat="1" ht="9" x14ac:dyDescent="0.15">
      <c r="A112" s="18" t="s">
        <v>322</v>
      </c>
      <c r="B112" s="156" t="s">
        <v>259</v>
      </c>
      <c r="C112" s="2">
        <v>78934</v>
      </c>
      <c r="D112" s="2">
        <v>64774</v>
      </c>
      <c r="E112" s="2">
        <v>6296</v>
      </c>
      <c r="F112" s="2">
        <v>2746</v>
      </c>
      <c r="G112" s="2">
        <v>2448</v>
      </c>
      <c r="H112" s="2">
        <v>1</v>
      </c>
      <c r="I112" s="2">
        <v>0</v>
      </c>
      <c r="J112" s="2">
        <v>0</v>
      </c>
      <c r="K112" s="2">
        <v>11711</v>
      </c>
      <c r="L112" s="2">
        <v>9960</v>
      </c>
      <c r="M112" s="2">
        <v>1743</v>
      </c>
      <c r="N112" s="88"/>
      <c r="O112" s="52"/>
      <c r="P112" s="18" t="s">
        <v>322</v>
      </c>
      <c r="Q112" s="44" t="s">
        <v>259</v>
      </c>
      <c r="R112" s="44"/>
    </row>
    <row r="113" spans="1:18" s="18" customFormat="1" ht="9" x14ac:dyDescent="0.15">
      <c r="A113" s="18" t="s">
        <v>322</v>
      </c>
      <c r="B113" s="156" t="s">
        <v>260</v>
      </c>
      <c r="C113" s="2">
        <v>33312</v>
      </c>
      <c r="D113" s="2">
        <v>1343</v>
      </c>
      <c r="E113" s="2">
        <v>271</v>
      </c>
      <c r="F113" s="2">
        <v>935</v>
      </c>
      <c r="G113" s="2">
        <v>18</v>
      </c>
      <c r="H113" s="2">
        <v>0</v>
      </c>
      <c r="I113" s="2">
        <v>0</v>
      </c>
      <c r="J113" s="2">
        <v>0</v>
      </c>
      <c r="K113" s="2">
        <v>31951</v>
      </c>
      <c r="L113" s="2">
        <v>19019</v>
      </c>
      <c r="M113" s="2">
        <v>1162</v>
      </c>
      <c r="N113" s="88"/>
      <c r="O113" s="52"/>
      <c r="P113" s="18" t="s">
        <v>322</v>
      </c>
      <c r="Q113" s="44" t="s">
        <v>260</v>
      </c>
      <c r="R113" s="44"/>
    </row>
    <row r="114" spans="1:18" s="18" customFormat="1" ht="9" x14ac:dyDescent="0.15">
      <c r="A114" s="18" t="s">
        <v>322</v>
      </c>
      <c r="B114" s="156" t="s">
        <v>166</v>
      </c>
      <c r="C114" s="2">
        <v>213160</v>
      </c>
      <c r="D114" s="2">
        <v>78656</v>
      </c>
      <c r="E114" s="2">
        <v>46879</v>
      </c>
      <c r="F114" s="2">
        <v>27959</v>
      </c>
      <c r="G114" s="2">
        <v>2042</v>
      </c>
      <c r="H114" s="2">
        <v>2956</v>
      </c>
      <c r="I114" s="2">
        <v>1736</v>
      </c>
      <c r="J114" s="2">
        <v>882</v>
      </c>
      <c r="K114" s="2">
        <v>129506</v>
      </c>
      <c r="L114" s="2">
        <v>107127</v>
      </c>
      <c r="M114" s="2">
        <v>21925</v>
      </c>
      <c r="N114" s="88"/>
      <c r="O114" s="52"/>
      <c r="P114" s="18" t="s">
        <v>322</v>
      </c>
      <c r="Q114" s="44" t="s">
        <v>166</v>
      </c>
      <c r="R114" s="44"/>
    </row>
    <row r="115" spans="1:18" s="18" customFormat="1" ht="9" x14ac:dyDescent="0.15">
      <c r="A115" s="18" t="s">
        <v>322</v>
      </c>
      <c r="B115" s="156" t="s">
        <v>184</v>
      </c>
      <c r="C115" s="2">
        <v>10449</v>
      </c>
      <c r="D115" s="2">
        <v>3079</v>
      </c>
      <c r="E115" s="2">
        <v>1535</v>
      </c>
      <c r="F115" s="2">
        <v>1268</v>
      </c>
      <c r="G115" s="2">
        <v>32</v>
      </c>
      <c r="H115" s="2">
        <v>0</v>
      </c>
      <c r="I115" s="2">
        <v>0</v>
      </c>
      <c r="J115" s="2">
        <v>0</v>
      </c>
      <c r="K115" s="2">
        <v>7338</v>
      </c>
      <c r="L115" s="2">
        <v>5602</v>
      </c>
      <c r="M115" s="2">
        <v>1666</v>
      </c>
      <c r="N115" s="88"/>
      <c r="O115" s="52"/>
      <c r="P115" s="18" t="s">
        <v>322</v>
      </c>
      <c r="Q115" s="44" t="s">
        <v>184</v>
      </c>
      <c r="R115" s="44"/>
    </row>
    <row r="116" spans="1:18" s="18" customFormat="1" ht="9" x14ac:dyDescent="0.15">
      <c r="B116" s="156" t="s">
        <v>165</v>
      </c>
      <c r="C116" s="2">
        <v>67819</v>
      </c>
      <c r="D116" s="2">
        <v>42777</v>
      </c>
      <c r="E116" s="2">
        <v>27740</v>
      </c>
      <c r="F116" s="2">
        <v>13681</v>
      </c>
      <c r="G116" s="2">
        <v>1568</v>
      </c>
      <c r="H116" s="2">
        <v>322</v>
      </c>
      <c r="I116" s="2">
        <v>7</v>
      </c>
      <c r="J116" s="2">
        <v>5</v>
      </c>
      <c r="K116" s="2">
        <v>23152</v>
      </c>
      <c r="L116" s="2">
        <v>18976</v>
      </c>
      <c r="M116" s="2">
        <v>4086</v>
      </c>
      <c r="N116" s="88"/>
      <c r="O116" s="52"/>
      <c r="Q116" s="44" t="s">
        <v>165</v>
      </c>
      <c r="R116" s="44"/>
    </row>
    <row r="117" spans="1:18" s="18" customFormat="1" ht="9" x14ac:dyDescent="0.15">
      <c r="B117" s="156" t="s">
        <v>262</v>
      </c>
      <c r="C117" s="2">
        <v>75986</v>
      </c>
      <c r="D117" s="2">
        <v>38165</v>
      </c>
      <c r="E117" s="2">
        <v>26252</v>
      </c>
      <c r="F117" s="2">
        <v>11167</v>
      </c>
      <c r="G117" s="2">
        <v>1621</v>
      </c>
      <c r="H117" s="2">
        <v>27507</v>
      </c>
      <c r="I117" s="2">
        <v>7965</v>
      </c>
      <c r="J117" s="2">
        <v>6678</v>
      </c>
      <c r="K117" s="2">
        <v>8693</v>
      </c>
      <c r="L117" s="2">
        <v>8346</v>
      </c>
      <c r="M117" s="2">
        <v>345</v>
      </c>
      <c r="N117" s="88"/>
      <c r="O117" s="52"/>
      <c r="Q117" s="44" t="s">
        <v>262</v>
      </c>
      <c r="R117" s="44"/>
    </row>
    <row r="118" spans="1:18" s="18" customFormat="1" ht="13.5" customHeight="1" x14ac:dyDescent="0.15">
      <c r="A118" s="18" t="s">
        <v>263</v>
      </c>
      <c r="B118" s="156"/>
      <c r="C118" s="2">
        <v>158482</v>
      </c>
      <c r="D118" s="2">
        <v>99518</v>
      </c>
      <c r="E118" s="2">
        <v>63374</v>
      </c>
      <c r="F118" s="2">
        <v>24818</v>
      </c>
      <c r="G118" s="2">
        <v>13848</v>
      </c>
      <c r="H118" s="2">
        <v>34870</v>
      </c>
      <c r="I118" s="2">
        <v>16450</v>
      </c>
      <c r="J118" s="2">
        <v>6677</v>
      </c>
      <c r="K118" s="2">
        <v>10246</v>
      </c>
      <c r="L118" s="2">
        <v>8332</v>
      </c>
      <c r="M118" s="2">
        <v>1903</v>
      </c>
      <c r="N118" s="88"/>
      <c r="O118" s="52"/>
      <c r="P118" s="18" t="s">
        <v>263</v>
      </c>
      <c r="Q118" s="44"/>
      <c r="R118" s="44"/>
    </row>
    <row r="119" spans="1:18" s="18" customFormat="1" ht="9" x14ac:dyDescent="0.15">
      <c r="A119" s="18" t="s">
        <v>322</v>
      </c>
      <c r="B119" s="156" t="s">
        <v>264</v>
      </c>
      <c r="C119" s="2">
        <v>8584</v>
      </c>
      <c r="D119" s="2">
        <v>2676</v>
      </c>
      <c r="E119" s="2">
        <v>1174</v>
      </c>
      <c r="F119" s="2">
        <v>1328</v>
      </c>
      <c r="G119" s="2">
        <v>859</v>
      </c>
      <c r="H119" s="2">
        <v>4306</v>
      </c>
      <c r="I119" s="2">
        <v>3232</v>
      </c>
      <c r="J119" s="2">
        <v>1070</v>
      </c>
      <c r="K119" s="2">
        <v>743</v>
      </c>
      <c r="L119" s="2">
        <v>362</v>
      </c>
      <c r="M119" s="2">
        <v>381</v>
      </c>
      <c r="N119" s="88"/>
      <c r="O119" s="52"/>
      <c r="P119" s="18" t="s">
        <v>322</v>
      </c>
      <c r="Q119" s="44" t="s">
        <v>264</v>
      </c>
      <c r="R119" s="44"/>
    </row>
    <row r="120" spans="1:18" s="18" customFormat="1" ht="9" x14ac:dyDescent="0.15">
      <c r="A120" s="18" t="s">
        <v>322</v>
      </c>
      <c r="B120" s="156" t="s">
        <v>173</v>
      </c>
      <c r="C120" s="2">
        <v>33890</v>
      </c>
      <c r="D120" s="2">
        <v>15788</v>
      </c>
      <c r="E120" s="2">
        <v>12493</v>
      </c>
      <c r="F120" s="2">
        <v>2808</v>
      </c>
      <c r="G120" s="2">
        <v>747</v>
      </c>
      <c r="H120" s="2">
        <v>15660</v>
      </c>
      <c r="I120" s="2">
        <v>6906</v>
      </c>
      <c r="J120" s="2">
        <v>2836</v>
      </c>
      <c r="K120" s="2">
        <v>1695</v>
      </c>
      <c r="L120" s="2">
        <v>1398</v>
      </c>
      <c r="M120" s="2">
        <v>297</v>
      </c>
      <c r="N120" s="88"/>
      <c r="O120" s="52"/>
      <c r="P120" s="18" t="s">
        <v>322</v>
      </c>
      <c r="Q120" s="44" t="s">
        <v>173</v>
      </c>
      <c r="R120" s="44"/>
    </row>
    <row r="121" spans="1:18" s="18" customFormat="1" ht="9" x14ac:dyDescent="0.15">
      <c r="A121" s="18" t="s">
        <v>322</v>
      </c>
      <c r="B121" s="156" t="s">
        <v>265</v>
      </c>
      <c r="C121" s="2">
        <v>15958</v>
      </c>
      <c r="D121" s="2">
        <v>13472</v>
      </c>
      <c r="E121" s="2">
        <v>11062</v>
      </c>
      <c r="F121" s="2">
        <v>2260</v>
      </c>
      <c r="G121" s="2">
        <v>1621</v>
      </c>
      <c r="H121" s="2">
        <v>860</v>
      </c>
      <c r="I121" s="2">
        <v>429</v>
      </c>
      <c r="J121" s="2">
        <v>158</v>
      </c>
      <c r="K121" s="2">
        <v>5</v>
      </c>
      <c r="L121" s="2">
        <v>5</v>
      </c>
      <c r="M121" s="2">
        <v>0</v>
      </c>
      <c r="N121" s="88"/>
      <c r="O121" s="52"/>
      <c r="P121" s="18" t="s">
        <v>322</v>
      </c>
      <c r="Q121" s="44" t="s">
        <v>265</v>
      </c>
      <c r="R121" s="44"/>
    </row>
    <row r="122" spans="1:18" s="18" customFormat="1" ht="9" x14ac:dyDescent="0.15">
      <c r="A122" s="18" t="s">
        <v>322</v>
      </c>
      <c r="B122" s="156" t="s">
        <v>179</v>
      </c>
      <c r="C122" s="2">
        <v>25593</v>
      </c>
      <c r="D122" s="2">
        <v>16797</v>
      </c>
      <c r="E122" s="2">
        <v>10922</v>
      </c>
      <c r="F122" s="2">
        <v>4952</v>
      </c>
      <c r="G122" s="2">
        <v>3621</v>
      </c>
      <c r="H122" s="2">
        <v>2636</v>
      </c>
      <c r="I122" s="2">
        <v>1249</v>
      </c>
      <c r="J122" s="2">
        <v>491</v>
      </c>
      <c r="K122" s="2">
        <v>2539</v>
      </c>
      <c r="L122" s="2">
        <v>2247</v>
      </c>
      <c r="M122" s="2">
        <v>292</v>
      </c>
      <c r="N122" s="88"/>
      <c r="O122" s="52"/>
      <c r="P122" s="18" t="s">
        <v>322</v>
      </c>
      <c r="Q122" s="44" t="s">
        <v>179</v>
      </c>
      <c r="R122" s="44"/>
    </row>
    <row r="123" spans="1:18" s="18" customFormat="1" ht="9" x14ac:dyDescent="0.15">
      <c r="A123" s="18" t="s">
        <v>322</v>
      </c>
      <c r="B123" s="156" t="s">
        <v>266</v>
      </c>
      <c r="C123" s="2">
        <v>10984</v>
      </c>
      <c r="D123" s="2">
        <v>10083</v>
      </c>
      <c r="E123" s="2">
        <v>300</v>
      </c>
      <c r="F123" s="2">
        <v>638</v>
      </c>
      <c r="G123" s="2">
        <v>599</v>
      </c>
      <c r="H123" s="2">
        <v>0</v>
      </c>
      <c r="I123" s="2">
        <v>0</v>
      </c>
      <c r="J123" s="2">
        <v>0</v>
      </c>
      <c r="K123" s="2">
        <v>302</v>
      </c>
      <c r="L123" s="2">
        <v>266</v>
      </c>
      <c r="M123" s="2">
        <v>36</v>
      </c>
      <c r="N123" s="88"/>
      <c r="O123" s="52"/>
      <c r="P123" s="18" t="s">
        <v>322</v>
      </c>
      <c r="Q123" s="44" t="s">
        <v>266</v>
      </c>
      <c r="R123" s="44"/>
    </row>
    <row r="124" spans="1:18" s="18" customFormat="1" ht="9" x14ac:dyDescent="0.15">
      <c r="A124" s="18" t="s">
        <v>322</v>
      </c>
      <c r="B124" s="156" t="s">
        <v>175</v>
      </c>
      <c r="C124" s="2">
        <v>44055</v>
      </c>
      <c r="D124" s="2">
        <v>25705</v>
      </c>
      <c r="E124" s="2">
        <v>17164</v>
      </c>
      <c r="F124" s="2">
        <v>8221</v>
      </c>
      <c r="G124" s="2">
        <v>5179</v>
      </c>
      <c r="H124" s="2">
        <v>8394</v>
      </c>
      <c r="I124" s="2">
        <v>3655</v>
      </c>
      <c r="J124" s="2">
        <v>1769</v>
      </c>
      <c r="K124" s="2">
        <v>4777</v>
      </c>
      <c r="L124" s="2">
        <v>3950</v>
      </c>
      <c r="M124" s="2">
        <v>827</v>
      </c>
      <c r="N124" s="88"/>
      <c r="O124" s="52"/>
      <c r="P124" s="18" t="s">
        <v>322</v>
      </c>
      <c r="Q124" s="44" t="s">
        <v>175</v>
      </c>
      <c r="R124" s="44"/>
    </row>
    <row r="125" spans="1:18" s="18" customFormat="1" ht="9" x14ac:dyDescent="0.15">
      <c r="A125" s="18" t="s">
        <v>322</v>
      </c>
      <c r="B125" s="156" t="s">
        <v>267</v>
      </c>
      <c r="C125" s="2">
        <v>7551</v>
      </c>
      <c r="D125" s="2">
        <v>6548</v>
      </c>
      <c r="E125" s="2">
        <v>4498</v>
      </c>
      <c r="F125" s="2">
        <v>1981</v>
      </c>
      <c r="G125" s="2">
        <v>814</v>
      </c>
      <c r="H125" s="2">
        <v>4</v>
      </c>
      <c r="I125" s="2">
        <v>0</v>
      </c>
      <c r="J125" s="2">
        <v>0</v>
      </c>
      <c r="K125" s="2">
        <v>185</v>
      </c>
      <c r="L125" s="2">
        <v>104</v>
      </c>
      <c r="M125" s="2">
        <v>70</v>
      </c>
      <c r="N125" s="88"/>
      <c r="O125" s="52"/>
      <c r="P125" s="18" t="s">
        <v>322</v>
      </c>
      <c r="Q125" s="44" t="s">
        <v>267</v>
      </c>
      <c r="R125" s="44"/>
    </row>
    <row r="126" spans="1:18" s="18" customFormat="1" ht="9" x14ac:dyDescent="0.15">
      <c r="A126" s="18" t="s">
        <v>322</v>
      </c>
      <c r="B126" s="156" t="s">
        <v>268</v>
      </c>
      <c r="C126" s="2">
        <v>11867</v>
      </c>
      <c r="D126" s="2">
        <v>8449</v>
      </c>
      <c r="E126" s="2">
        <v>5761</v>
      </c>
      <c r="F126" s="2">
        <v>2630</v>
      </c>
      <c r="G126" s="2">
        <v>408</v>
      </c>
      <c r="H126" s="2">
        <v>3010</v>
      </c>
      <c r="I126" s="2">
        <v>979</v>
      </c>
      <c r="J126" s="2">
        <v>353</v>
      </c>
      <c r="K126" s="2">
        <v>0</v>
      </c>
      <c r="L126" s="2">
        <v>0</v>
      </c>
      <c r="M126" s="2">
        <v>0</v>
      </c>
      <c r="N126" s="88"/>
      <c r="O126" s="52"/>
      <c r="P126" s="18" t="s">
        <v>322</v>
      </c>
      <c r="Q126" s="44" t="s">
        <v>268</v>
      </c>
      <c r="R126" s="44"/>
    </row>
    <row r="127" spans="1:18" s="18" customFormat="1" ht="13.5" customHeight="1" x14ac:dyDescent="0.15">
      <c r="A127" s="18" t="s">
        <v>269</v>
      </c>
      <c r="B127" s="156"/>
      <c r="C127" s="2">
        <v>124782</v>
      </c>
      <c r="D127" s="2">
        <v>72053</v>
      </c>
      <c r="E127" s="2">
        <v>5697</v>
      </c>
      <c r="F127" s="2">
        <v>4556</v>
      </c>
      <c r="G127" s="2">
        <v>9248</v>
      </c>
      <c r="H127" s="2">
        <v>1530</v>
      </c>
      <c r="I127" s="2">
        <v>1063</v>
      </c>
      <c r="J127" s="2">
        <v>467</v>
      </c>
      <c r="K127" s="2">
        <v>41951</v>
      </c>
      <c r="L127" s="2">
        <v>36903</v>
      </c>
      <c r="M127" s="2">
        <v>5035</v>
      </c>
      <c r="N127" s="88"/>
      <c r="O127" s="52"/>
      <c r="P127" s="18" t="s">
        <v>269</v>
      </c>
      <c r="Q127" s="44"/>
      <c r="R127" s="44"/>
    </row>
    <row r="128" spans="1:18" s="18" customFormat="1" ht="9" customHeight="1" x14ac:dyDescent="0.15">
      <c r="B128" s="156" t="s">
        <v>112</v>
      </c>
      <c r="C128" s="2">
        <v>53053</v>
      </c>
      <c r="D128" s="2">
        <v>8886</v>
      </c>
      <c r="E128" s="2">
        <v>4889</v>
      </c>
      <c r="F128" s="2">
        <v>3528</v>
      </c>
      <c r="G128" s="2">
        <v>686</v>
      </c>
      <c r="H128" s="2">
        <v>1530</v>
      </c>
      <c r="I128" s="2">
        <v>1063</v>
      </c>
      <c r="J128" s="2">
        <v>467</v>
      </c>
      <c r="K128" s="2">
        <v>41951</v>
      </c>
      <c r="L128" s="2">
        <v>36903</v>
      </c>
      <c r="M128" s="2">
        <v>5035</v>
      </c>
      <c r="N128" s="88"/>
      <c r="O128" s="52"/>
      <c r="Q128" s="44" t="s">
        <v>112</v>
      </c>
      <c r="R128" s="44"/>
    </row>
    <row r="129" spans="1:18" s="18" customFormat="1" ht="9" customHeight="1" x14ac:dyDescent="0.15">
      <c r="B129" s="156" t="s">
        <v>113</v>
      </c>
      <c r="C129" s="2">
        <v>61700</v>
      </c>
      <c r="D129" s="2">
        <v>54417</v>
      </c>
      <c r="E129" s="2">
        <v>808</v>
      </c>
      <c r="F129" s="2">
        <v>788</v>
      </c>
      <c r="G129" s="2">
        <v>7283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88"/>
      <c r="O129" s="52"/>
      <c r="Q129" s="44" t="s">
        <v>113</v>
      </c>
      <c r="R129" s="44"/>
    </row>
    <row r="130" spans="1:18" s="18" customFormat="1" ht="9" customHeight="1" x14ac:dyDescent="0.15">
      <c r="A130" s="18" t="s">
        <v>322</v>
      </c>
      <c r="B130" s="156" t="s">
        <v>114</v>
      </c>
      <c r="C130" s="2">
        <v>10029</v>
      </c>
      <c r="D130" s="2">
        <v>8750</v>
      </c>
      <c r="E130" s="2">
        <v>0</v>
      </c>
      <c r="F130" s="2">
        <v>240</v>
      </c>
      <c r="G130" s="2">
        <v>1279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88"/>
      <c r="O130" s="52"/>
      <c r="P130" s="18" t="s">
        <v>322</v>
      </c>
      <c r="Q130" s="44" t="s">
        <v>114</v>
      </c>
      <c r="R130" s="44"/>
    </row>
    <row r="131" spans="1:18" s="18" customFormat="1" ht="13.5" customHeight="1" x14ac:dyDescent="0.15">
      <c r="A131" s="18" t="s">
        <v>270</v>
      </c>
      <c r="B131" s="156"/>
      <c r="C131" s="2">
        <v>37482</v>
      </c>
      <c r="D131" s="2">
        <v>21329</v>
      </c>
      <c r="E131" s="2">
        <v>9379</v>
      </c>
      <c r="F131" s="2">
        <v>6424</v>
      </c>
      <c r="G131" s="2">
        <v>2318</v>
      </c>
      <c r="H131" s="2">
        <v>1607</v>
      </c>
      <c r="I131" s="2">
        <v>1026</v>
      </c>
      <c r="J131" s="2">
        <v>448</v>
      </c>
      <c r="K131" s="2">
        <v>12228</v>
      </c>
      <c r="L131" s="2">
        <v>10313</v>
      </c>
      <c r="M131" s="2">
        <v>1914</v>
      </c>
      <c r="N131" s="88"/>
      <c r="O131" s="52"/>
      <c r="P131" s="18" t="s">
        <v>270</v>
      </c>
      <c r="Q131" s="44"/>
      <c r="R131" s="44"/>
    </row>
    <row r="132" spans="1:18" s="18" customFormat="1" ht="9" customHeight="1" x14ac:dyDescent="0.15">
      <c r="B132" s="156" t="s">
        <v>271</v>
      </c>
      <c r="C132" s="2">
        <v>6728</v>
      </c>
      <c r="D132" s="2">
        <v>5519</v>
      </c>
      <c r="E132" s="2">
        <v>125</v>
      </c>
      <c r="F132" s="2">
        <v>18</v>
      </c>
      <c r="G132" s="2">
        <v>1209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88"/>
      <c r="O132" s="52"/>
      <c r="Q132" s="44" t="s">
        <v>271</v>
      </c>
      <c r="R132" s="44"/>
    </row>
    <row r="133" spans="1:18" s="18" customFormat="1" ht="9" x14ac:dyDescent="0.15">
      <c r="A133" s="18" t="s">
        <v>322</v>
      </c>
      <c r="B133" s="156" t="s">
        <v>272</v>
      </c>
      <c r="C133" s="2">
        <v>3637</v>
      </c>
      <c r="D133" s="2">
        <v>1650</v>
      </c>
      <c r="E133" s="2">
        <v>789</v>
      </c>
      <c r="F133" s="2">
        <v>842</v>
      </c>
      <c r="G133" s="2">
        <v>44</v>
      </c>
      <c r="H133" s="2">
        <v>0</v>
      </c>
      <c r="I133" s="2">
        <v>0</v>
      </c>
      <c r="J133" s="2">
        <v>0</v>
      </c>
      <c r="K133" s="2">
        <v>1943</v>
      </c>
      <c r="L133" s="2">
        <v>1472</v>
      </c>
      <c r="M133" s="2">
        <v>471</v>
      </c>
      <c r="N133" s="88"/>
      <c r="O133" s="52"/>
      <c r="P133" s="18" t="s">
        <v>322</v>
      </c>
      <c r="Q133" s="44" t="s">
        <v>272</v>
      </c>
      <c r="R133" s="44"/>
    </row>
    <row r="134" spans="1:18" s="18" customFormat="1" ht="9" x14ac:dyDescent="0.15">
      <c r="A134" s="18" t="s">
        <v>322</v>
      </c>
      <c r="B134" s="156" t="s">
        <v>273</v>
      </c>
      <c r="C134" s="2">
        <v>13830</v>
      </c>
      <c r="D134" s="2">
        <v>7561</v>
      </c>
      <c r="E134" s="2">
        <v>4099</v>
      </c>
      <c r="F134" s="2">
        <v>3355</v>
      </c>
      <c r="G134" s="2">
        <v>761</v>
      </c>
      <c r="H134" s="2">
        <v>87</v>
      </c>
      <c r="I134" s="2">
        <v>59</v>
      </c>
      <c r="J134" s="2">
        <v>28</v>
      </c>
      <c r="K134" s="2">
        <v>5421</v>
      </c>
      <c r="L134" s="2">
        <v>4561</v>
      </c>
      <c r="M134" s="2">
        <v>860</v>
      </c>
      <c r="N134" s="88"/>
      <c r="O134" s="52"/>
      <c r="P134" s="18" t="s">
        <v>322</v>
      </c>
      <c r="Q134" s="44" t="s">
        <v>273</v>
      </c>
      <c r="R134" s="44"/>
    </row>
    <row r="135" spans="1:18" s="18" customFormat="1" ht="9" x14ac:dyDescent="0.15">
      <c r="B135" s="156" t="s">
        <v>274</v>
      </c>
      <c r="C135" s="2">
        <v>2559</v>
      </c>
      <c r="D135" s="2">
        <v>1628</v>
      </c>
      <c r="E135" s="2">
        <v>987</v>
      </c>
      <c r="F135" s="2">
        <v>630</v>
      </c>
      <c r="G135" s="2">
        <v>126</v>
      </c>
      <c r="H135" s="2">
        <v>0</v>
      </c>
      <c r="I135" s="2">
        <v>0</v>
      </c>
      <c r="J135" s="2">
        <v>0</v>
      </c>
      <c r="K135" s="2">
        <v>805</v>
      </c>
      <c r="L135" s="2">
        <v>684</v>
      </c>
      <c r="M135" s="2">
        <v>120</v>
      </c>
      <c r="N135" s="88"/>
      <c r="O135" s="52"/>
      <c r="Q135" s="44" t="s">
        <v>274</v>
      </c>
      <c r="R135" s="44"/>
    </row>
    <row r="136" spans="1:18" s="18" customFormat="1" ht="9" x14ac:dyDescent="0.15">
      <c r="A136" s="18" t="s">
        <v>322</v>
      </c>
      <c r="B136" s="156" t="s">
        <v>275</v>
      </c>
      <c r="C136" s="2">
        <v>10728</v>
      </c>
      <c r="D136" s="2">
        <v>4971</v>
      </c>
      <c r="E136" s="2">
        <v>3379</v>
      </c>
      <c r="F136" s="2">
        <v>1579</v>
      </c>
      <c r="G136" s="2">
        <v>178</v>
      </c>
      <c r="H136" s="2">
        <v>1520</v>
      </c>
      <c r="I136" s="2">
        <v>967</v>
      </c>
      <c r="J136" s="2">
        <v>420</v>
      </c>
      <c r="K136" s="2">
        <v>4059</v>
      </c>
      <c r="L136" s="2">
        <v>3596</v>
      </c>
      <c r="M136" s="2">
        <v>463</v>
      </c>
      <c r="N136" s="88"/>
      <c r="O136" s="52"/>
      <c r="P136" s="18" t="s">
        <v>322</v>
      </c>
      <c r="Q136" s="44" t="s">
        <v>275</v>
      </c>
      <c r="R136" s="44"/>
    </row>
    <row r="137" spans="1:18" s="18" customFormat="1" ht="13.5" customHeight="1" x14ac:dyDescent="0.15">
      <c r="A137" s="18" t="s">
        <v>276</v>
      </c>
      <c r="B137" s="156"/>
      <c r="C137" s="2">
        <v>185992</v>
      </c>
      <c r="D137" s="2">
        <v>83962</v>
      </c>
      <c r="E137" s="2">
        <v>49663</v>
      </c>
      <c r="F137" s="2">
        <v>29991</v>
      </c>
      <c r="G137" s="2">
        <v>4255</v>
      </c>
      <c r="H137" s="2">
        <v>1805</v>
      </c>
      <c r="I137" s="2">
        <v>1012</v>
      </c>
      <c r="J137" s="2">
        <v>458</v>
      </c>
      <c r="K137" s="2">
        <v>95970</v>
      </c>
      <c r="L137" s="2">
        <v>78194</v>
      </c>
      <c r="M137" s="2">
        <v>17068</v>
      </c>
      <c r="N137" s="88"/>
      <c r="O137" s="52"/>
      <c r="P137" s="18" t="s">
        <v>276</v>
      </c>
      <c r="Q137" s="44"/>
      <c r="R137" s="44"/>
    </row>
    <row r="138" spans="1:18" s="18" customFormat="1" ht="9" x14ac:dyDescent="0.15">
      <c r="A138" s="18" t="s">
        <v>322</v>
      </c>
      <c r="B138" s="156" t="s">
        <v>277</v>
      </c>
      <c r="C138" s="2">
        <v>12583</v>
      </c>
      <c r="D138" s="2">
        <v>3738</v>
      </c>
      <c r="E138" s="2">
        <v>2021</v>
      </c>
      <c r="F138" s="2">
        <v>1524</v>
      </c>
      <c r="G138" s="2">
        <v>179</v>
      </c>
      <c r="H138" s="2">
        <v>607</v>
      </c>
      <c r="I138" s="2">
        <v>362</v>
      </c>
      <c r="J138" s="2">
        <v>194</v>
      </c>
      <c r="K138" s="2">
        <v>8059</v>
      </c>
      <c r="L138" s="2">
        <v>6420</v>
      </c>
      <c r="M138" s="2">
        <v>1633</v>
      </c>
      <c r="N138" s="88"/>
      <c r="O138" s="52"/>
      <c r="P138" s="18" t="s">
        <v>322</v>
      </c>
      <c r="Q138" s="44" t="s">
        <v>277</v>
      </c>
      <c r="R138" s="44"/>
    </row>
    <row r="139" spans="1:18" s="18" customFormat="1" ht="9" x14ac:dyDescent="0.15">
      <c r="A139" s="18" t="s">
        <v>322</v>
      </c>
      <c r="B139" s="156" t="s">
        <v>278</v>
      </c>
      <c r="C139" s="2">
        <v>725</v>
      </c>
      <c r="D139" s="2">
        <v>597</v>
      </c>
      <c r="E139" s="2">
        <v>259</v>
      </c>
      <c r="F139" s="2">
        <v>283</v>
      </c>
      <c r="G139" s="2">
        <v>64</v>
      </c>
      <c r="H139" s="2">
        <v>0</v>
      </c>
      <c r="I139" s="2">
        <v>0</v>
      </c>
      <c r="J139" s="2">
        <v>0</v>
      </c>
      <c r="K139" s="2">
        <v>64</v>
      </c>
      <c r="L139" s="2">
        <v>30</v>
      </c>
      <c r="M139" s="2">
        <v>34</v>
      </c>
      <c r="N139" s="88"/>
      <c r="O139" s="52"/>
      <c r="P139" s="18" t="s">
        <v>322</v>
      </c>
      <c r="Q139" s="44" t="s">
        <v>278</v>
      </c>
      <c r="R139" s="44"/>
    </row>
    <row r="140" spans="1:18" s="18" customFormat="1" ht="9" x14ac:dyDescent="0.15">
      <c r="A140" s="18" t="s">
        <v>322</v>
      </c>
      <c r="B140" s="156" t="s">
        <v>279</v>
      </c>
      <c r="C140" s="2">
        <v>38189</v>
      </c>
      <c r="D140" s="2">
        <v>14829</v>
      </c>
      <c r="E140" s="2">
        <v>8073</v>
      </c>
      <c r="F140" s="2">
        <v>5604</v>
      </c>
      <c r="G140" s="2">
        <v>1210</v>
      </c>
      <c r="H140" s="2">
        <v>409</v>
      </c>
      <c r="I140" s="2">
        <v>280</v>
      </c>
      <c r="J140" s="2">
        <v>127</v>
      </c>
      <c r="K140" s="2">
        <v>21741</v>
      </c>
      <c r="L140" s="2">
        <v>18041</v>
      </c>
      <c r="M140" s="2">
        <v>3575</v>
      </c>
      <c r="N140" s="88"/>
      <c r="O140" s="52"/>
      <c r="P140" s="18" t="s">
        <v>322</v>
      </c>
      <c r="Q140" s="44" t="s">
        <v>279</v>
      </c>
      <c r="R140" s="44"/>
    </row>
    <row r="141" spans="1:18" s="18" customFormat="1" ht="9" x14ac:dyDescent="0.15">
      <c r="A141" s="18" t="s">
        <v>322</v>
      </c>
      <c r="B141" s="156" t="s">
        <v>280</v>
      </c>
      <c r="C141" s="2">
        <v>12021</v>
      </c>
      <c r="D141" s="2">
        <v>6021</v>
      </c>
      <c r="E141" s="2">
        <v>2784</v>
      </c>
      <c r="F141" s="2">
        <v>2811</v>
      </c>
      <c r="G141" s="2">
        <v>565</v>
      </c>
      <c r="H141" s="2">
        <v>73</v>
      </c>
      <c r="I141" s="2">
        <v>38</v>
      </c>
      <c r="J141" s="2">
        <v>35</v>
      </c>
      <c r="K141" s="2">
        <v>5362</v>
      </c>
      <c r="L141" s="2">
        <v>4260</v>
      </c>
      <c r="M141" s="2">
        <v>1049</v>
      </c>
      <c r="N141" s="88"/>
      <c r="O141" s="52"/>
      <c r="P141" s="18" t="s">
        <v>322</v>
      </c>
      <c r="Q141" s="44" t="s">
        <v>280</v>
      </c>
      <c r="R141" s="44"/>
    </row>
    <row r="142" spans="1:18" s="18" customFormat="1" ht="9" x14ac:dyDescent="0.15">
      <c r="A142" s="18" t="s">
        <v>322</v>
      </c>
      <c r="B142" s="156" t="s">
        <v>281</v>
      </c>
      <c r="C142" s="2">
        <v>3695</v>
      </c>
      <c r="D142" s="2">
        <v>1615</v>
      </c>
      <c r="E142" s="2">
        <v>758</v>
      </c>
      <c r="F142" s="2">
        <v>737</v>
      </c>
      <c r="G142" s="2">
        <v>84</v>
      </c>
      <c r="H142" s="2">
        <v>4</v>
      </c>
      <c r="I142" s="2">
        <v>2</v>
      </c>
      <c r="J142" s="2">
        <v>2</v>
      </c>
      <c r="K142" s="2">
        <v>1992</v>
      </c>
      <c r="L142" s="2">
        <v>1613</v>
      </c>
      <c r="M142" s="2">
        <v>337</v>
      </c>
      <c r="N142" s="88"/>
      <c r="O142" s="52"/>
      <c r="P142" s="18" t="s">
        <v>322</v>
      </c>
      <c r="Q142" s="44" t="s">
        <v>281</v>
      </c>
      <c r="R142" s="44"/>
    </row>
    <row r="143" spans="1:18" s="18" customFormat="1" ht="9" x14ac:dyDescent="0.15">
      <c r="A143" s="18" t="s">
        <v>322</v>
      </c>
      <c r="B143" s="156" t="s">
        <v>282</v>
      </c>
      <c r="C143" s="2">
        <v>24466</v>
      </c>
      <c r="D143" s="2">
        <v>9815</v>
      </c>
      <c r="E143" s="2">
        <v>5423</v>
      </c>
      <c r="F143" s="2">
        <v>3397</v>
      </c>
      <c r="G143" s="2">
        <v>277</v>
      </c>
      <c r="H143" s="2">
        <v>20</v>
      </c>
      <c r="I143" s="2">
        <v>14</v>
      </c>
      <c r="J143" s="2">
        <v>6</v>
      </c>
      <c r="K143" s="2">
        <v>14354</v>
      </c>
      <c r="L143" s="2">
        <v>11296</v>
      </c>
      <c r="M143" s="2">
        <v>3056</v>
      </c>
      <c r="N143" s="88"/>
      <c r="O143" s="52"/>
      <c r="P143" s="18" t="s">
        <v>322</v>
      </c>
      <c r="Q143" s="44" t="s">
        <v>282</v>
      </c>
      <c r="R143" s="44"/>
    </row>
    <row r="144" spans="1:18" s="18" customFormat="1" ht="9" x14ac:dyDescent="0.15">
      <c r="A144" s="18" t="s">
        <v>322</v>
      </c>
      <c r="B144" s="156" t="s">
        <v>283</v>
      </c>
      <c r="C144" s="2">
        <v>4487</v>
      </c>
      <c r="D144" s="2">
        <v>3414</v>
      </c>
      <c r="E144" s="2">
        <v>1538</v>
      </c>
      <c r="F144" s="2">
        <v>1803</v>
      </c>
      <c r="G144" s="2">
        <v>199</v>
      </c>
      <c r="H144" s="2">
        <v>27</v>
      </c>
      <c r="I144" s="2">
        <v>20</v>
      </c>
      <c r="J144" s="2">
        <v>7</v>
      </c>
      <c r="K144" s="2">
        <v>847</v>
      </c>
      <c r="L144" s="2">
        <v>581</v>
      </c>
      <c r="M144" s="2">
        <v>266</v>
      </c>
      <c r="N144" s="88"/>
      <c r="O144" s="52"/>
      <c r="P144" s="18" t="s">
        <v>322</v>
      </c>
      <c r="Q144" s="44" t="s">
        <v>283</v>
      </c>
      <c r="R144" s="44"/>
    </row>
    <row r="145" spans="1:19" s="18" customFormat="1" ht="9" x14ac:dyDescent="0.15">
      <c r="A145" s="18" t="s">
        <v>322</v>
      </c>
      <c r="B145" s="156" t="s">
        <v>284</v>
      </c>
      <c r="C145" s="2">
        <v>17960</v>
      </c>
      <c r="D145" s="2">
        <v>8759</v>
      </c>
      <c r="E145" s="2">
        <v>5046</v>
      </c>
      <c r="F145" s="2">
        <v>3194</v>
      </c>
      <c r="G145" s="2">
        <v>415</v>
      </c>
      <c r="H145" s="2">
        <v>174</v>
      </c>
      <c r="I145" s="2">
        <v>127</v>
      </c>
      <c r="J145" s="2">
        <v>47</v>
      </c>
      <c r="K145" s="2">
        <v>8612</v>
      </c>
      <c r="L145" s="2">
        <v>6775</v>
      </c>
      <c r="M145" s="2">
        <v>1608</v>
      </c>
      <c r="N145" s="88"/>
      <c r="O145" s="52"/>
      <c r="P145" s="18" t="s">
        <v>322</v>
      </c>
      <c r="Q145" s="44" t="s">
        <v>284</v>
      </c>
      <c r="R145" s="44"/>
    </row>
    <row r="146" spans="1:19" s="18" customFormat="1" ht="9" x14ac:dyDescent="0.15">
      <c r="B146" s="156" t="s">
        <v>285</v>
      </c>
      <c r="C146" s="2">
        <v>1909</v>
      </c>
      <c r="D146" s="2">
        <v>733</v>
      </c>
      <c r="E146" s="2">
        <v>307</v>
      </c>
      <c r="F146" s="2">
        <v>422</v>
      </c>
      <c r="G146" s="2">
        <v>47</v>
      </c>
      <c r="H146" s="2">
        <v>0</v>
      </c>
      <c r="I146" s="2">
        <v>0</v>
      </c>
      <c r="J146" s="2">
        <v>0</v>
      </c>
      <c r="K146" s="2">
        <v>1129</v>
      </c>
      <c r="L146" s="2">
        <v>948</v>
      </c>
      <c r="M146" s="2">
        <v>141</v>
      </c>
      <c r="N146" s="88"/>
      <c r="O146" s="52"/>
      <c r="Q146" s="44" t="s">
        <v>285</v>
      </c>
      <c r="R146" s="44"/>
    </row>
    <row r="147" spans="1:19" s="18" customFormat="1" ht="9" x14ac:dyDescent="0.15">
      <c r="A147" s="18" t="s">
        <v>322</v>
      </c>
      <c r="B147" s="156" t="s">
        <v>168</v>
      </c>
      <c r="C147" s="2">
        <v>15987</v>
      </c>
      <c r="D147" s="2">
        <v>5546</v>
      </c>
      <c r="E147" s="2">
        <v>3462</v>
      </c>
      <c r="F147" s="2">
        <v>1912</v>
      </c>
      <c r="G147" s="2">
        <v>43</v>
      </c>
      <c r="H147" s="2">
        <v>0</v>
      </c>
      <c r="I147" s="2">
        <v>0</v>
      </c>
      <c r="J147" s="2">
        <v>0</v>
      </c>
      <c r="K147" s="2">
        <v>10398</v>
      </c>
      <c r="L147" s="2">
        <v>8710</v>
      </c>
      <c r="M147" s="2">
        <v>1560</v>
      </c>
      <c r="N147" s="88"/>
      <c r="O147" s="52"/>
      <c r="P147" s="18" t="s">
        <v>322</v>
      </c>
      <c r="Q147" s="44" t="s">
        <v>168</v>
      </c>
      <c r="R147" s="44"/>
    </row>
    <row r="148" spans="1:19" s="18" customFormat="1" ht="9" x14ac:dyDescent="0.15">
      <c r="B148" s="156" t="s">
        <v>161</v>
      </c>
      <c r="C148" s="2">
        <v>51786</v>
      </c>
      <c r="D148" s="2">
        <v>27508</v>
      </c>
      <c r="E148" s="2">
        <v>19347</v>
      </c>
      <c r="F148" s="2">
        <v>7694</v>
      </c>
      <c r="G148" s="2">
        <v>964</v>
      </c>
      <c r="H148" s="2">
        <v>491</v>
      </c>
      <c r="I148" s="2">
        <v>169</v>
      </c>
      <c r="J148" s="2">
        <v>40</v>
      </c>
      <c r="K148" s="2">
        <v>22823</v>
      </c>
      <c r="L148" s="2">
        <v>19091</v>
      </c>
      <c r="M148" s="2">
        <v>3649</v>
      </c>
      <c r="N148" s="88"/>
      <c r="O148" s="52"/>
      <c r="Q148" s="44" t="s">
        <v>161</v>
      </c>
      <c r="R148" s="44"/>
    </row>
    <row r="149" spans="1:19" s="18" customFormat="1" ht="9" x14ac:dyDescent="0.15">
      <c r="B149" s="156" t="s">
        <v>287</v>
      </c>
      <c r="C149" s="2">
        <v>2184</v>
      </c>
      <c r="D149" s="2">
        <v>1387</v>
      </c>
      <c r="E149" s="2">
        <v>645</v>
      </c>
      <c r="F149" s="2">
        <v>610</v>
      </c>
      <c r="G149" s="2">
        <v>208</v>
      </c>
      <c r="H149" s="2">
        <v>0</v>
      </c>
      <c r="I149" s="2">
        <v>0</v>
      </c>
      <c r="J149" s="2">
        <v>0</v>
      </c>
      <c r="K149" s="2">
        <v>589</v>
      </c>
      <c r="L149" s="2">
        <v>429</v>
      </c>
      <c r="M149" s="2">
        <v>160</v>
      </c>
      <c r="N149" s="88"/>
      <c r="O149" s="52"/>
      <c r="Q149" s="44" t="s">
        <v>287</v>
      </c>
      <c r="R149" s="44"/>
    </row>
    <row r="150" spans="1:19" s="18" customFormat="1" ht="13.5" customHeight="1" x14ac:dyDescent="0.15">
      <c r="A150" s="18" t="s">
        <v>288</v>
      </c>
      <c r="B150" s="156"/>
      <c r="C150" s="2">
        <v>60088</v>
      </c>
      <c r="D150" s="2">
        <v>32528</v>
      </c>
      <c r="E150" s="2">
        <v>17959</v>
      </c>
      <c r="F150" s="2">
        <v>8851</v>
      </c>
      <c r="G150" s="2">
        <v>1686</v>
      </c>
      <c r="H150" s="2">
        <v>6485</v>
      </c>
      <c r="I150" s="2">
        <v>2571</v>
      </c>
      <c r="J150" s="2">
        <v>1308</v>
      </c>
      <c r="K150" s="2">
        <v>19389</v>
      </c>
      <c r="L150" s="2">
        <v>16634</v>
      </c>
      <c r="M150" s="2">
        <v>2228</v>
      </c>
      <c r="N150" s="88"/>
      <c r="O150" s="52"/>
      <c r="P150" s="18" t="s">
        <v>288</v>
      </c>
      <c r="Q150" s="44"/>
      <c r="R150" s="44"/>
    </row>
    <row r="151" spans="1:19" s="18" customFormat="1" ht="9" x14ac:dyDescent="0.15">
      <c r="A151" s="18" t="s">
        <v>322</v>
      </c>
      <c r="B151" s="156" t="s">
        <v>289</v>
      </c>
      <c r="C151" s="2">
        <v>14989</v>
      </c>
      <c r="D151" s="2">
        <v>9793</v>
      </c>
      <c r="E151" s="2">
        <v>6666</v>
      </c>
      <c r="F151" s="2">
        <v>2550</v>
      </c>
      <c r="G151" s="2">
        <v>1113</v>
      </c>
      <c r="H151" s="2">
        <v>3181</v>
      </c>
      <c r="I151" s="2">
        <v>1376</v>
      </c>
      <c r="J151" s="2">
        <v>532</v>
      </c>
      <c r="K151" s="2">
        <v>902</v>
      </c>
      <c r="L151" s="2">
        <v>566</v>
      </c>
      <c r="M151" s="2">
        <v>334</v>
      </c>
      <c r="N151" s="88"/>
      <c r="O151" s="52"/>
      <c r="P151" s="18" t="s">
        <v>322</v>
      </c>
      <c r="Q151" s="44" t="s">
        <v>289</v>
      </c>
      <c r="R151" s="44"/>
    </row>
    <row r="152" spans="1:19" s="18" customFormat="1" ht="9" x14ac:dyDescent="0.15">
      <c r="A152" s="18" t="s">
        <v>322</v>
      </c>
      <c r="B152" s="156" t="s">
        <v>290</v>
      </c>
      <c r="C152" s="2">
        <v>4441</v>
      </c>
      <c r="D152" s="2">
        <v>3348</v>
      </c>
      <c r="E152" s="2">
        <v>628</v>
      </c>
      <c r="F152" s="2">
        <v>280</v>
      </c>
      <c r="G152" s="2">
        <v>29</v>
      </c>
      <c r="H152" s="2">
        <v>135</v>
      </c>
      <c r="I152" s="2">
        <v>71</v>
      </c>
      <c r="J152" s="2">
        <v>53</v>
      </c>
      <c r="K152" s="2">
        <v>929</v>
      </c>
      <c r="L152" s="2">
        <v>810</v>
      </c>
      <c r="M152" s="2">
        <v>119</v>
      </c>
      <c r="N152" s="88"/>
      <c r="O152" s="52"/>
      <c r="P152" s="18" t="s">
        <v>322</v>
      </c>
      <c r="Q152" s="44" t="s">
        <v>290</v>
      </c>
      <c r="R152" s="44"/>
    </row>
    <row r="153" spans="1:19" s="18" customFormat="1" ht="9" x14ac:dyDescent="0.15">
      <c r="A153" s="18" t="s">
        <v>322</v>
      </c>
      <c r="B153" s="156" t="s">
        <v>291</v>
      </c>
      <c r="C153" s="2">
        <v>21341</v>
      </c>
      <c r="D153" s="2">
        <v>4475</v>
      </c>
      <c r="E153" s="2">
        <v>2230</v>
      </c>
      <c r="F153" s="2">
        <v>930</v>
      </c>
      <c r="G153" s="2">
        <v>68</v>
      </c>
      <c r="H153" s="2">
        <v>152</v>
      </c>
      <c r="I153" s="2">
        <v>68</v>
      </c>
      <c r="J153" s="2">
        <v>80</v>
      </c>
      <c r="K153" s="2">
        <v>16646</v>
      </c>
      <c r="L153" s="2">
        <v>14397</v>
      </c>
      <c r="M153" s="2">
        <v>1725</v>
      </c>
      <c r="N153" s="88"/>
      <c r="O153" s="52"/>
      <c r="P153" s="18" t="s">
        <v>322</v>
      </c>
      <c r="Q153" s="44" t="s">
        <v>291</v>
      </c>
      <c r="R153" s="44"/>
    </row>
    <row r="154" spans="1:19" s="18" customFormat="1" ht="9" x14ac:dyDescent="0.15">
      <c r="A154" s="18" t="s">
        <v>322</v>
      </c>
      <c r="B154" s="156" t="s">
        <v>292</v>
      </c>
      <c r="C154" s="2">
        <v>5444</v>
      </c>
      <c r="D154" s="2">
        <v>4724</v>
      </c>
      <c r="E154" s="2">
        <v>2792</v>
      </c>
      <c r="F154" s="2">
        <v>1327</v>
      </c>
      <c r="G154" s="2">
        <v>125</v>
      </c>
      <c r="H154" s="2">
        <v>101</v>
      </c>
      <c r="I154" s="2">
        <v>37</v>
      </c>
      <c r="J154" s="2">
        <v>51</v>
      </c>
      <c r="K154" s="2">
        <v>494</v>
      </c>
      <c r="L154" s="2">
        <v>483</v>
      </c>
      <c r="M154" s="2">
        <v>11</v>
      </c>
      <c r="N154" s="88"/>
      <c r="O154" s="52"/>
      <c r="P154" s="18" t="s">
        <v>322</v>
      </c>
      <c r="Q154" s="44" t="s">
        <v>292</v>
      </c>
      <c r="R154" s="44"/>
    </row>
    <row r="155" spans="1:19" s="18" customFormat="1" ht="9" x14ac:dyDescent="0.15">
      <c r="A155" s="18" t="s">
        <v>322</v>
      </c>
      <c r="B155" s="156" t="s">
        <v>293</v>
      </c>
      <c r="C155" s="2">
        <v>13873</v>
      </c>
      <c r="D155" s="2">
        <v>10188</v>
      </c>
      <c r="E155" s="2">
        <v>5643</v>
      </c>
      <c r="F155" s="2">
        <v>3764</v>
      </c>
      <c r="G155" s="2">
        <v>351</v>
      </c>
      <c r="H155" s="2">
        <v>2916</v>
      </c>
      <c r="I155" s="2">
        <v>1019</v>
      </c>
      <c r="J155" s="2">
        <v>592</v>
      </c>
      <c r="K155" s="2">
        <v>418</v>
      </c>
      <c r="L155" s="2">
        <v>378</v>
      </c>
      <c r="M155" s="2">
        <v>39</v>
      </c>
      <c r="N155" s="88"/>
      <c r="O155" s="52"/>
      <c r="P155" s="18" t="s">
        <v>322</v>
      </c>
      <c r="Q155" s="44" t="s">
        <v>293</v>
      </c>
      <c r="R155" s="44"/>
    </row>
    <row r="156" spans="1:19" s="18" customFormat="1" ht="13.5" customHeight="1" x14ac:dyDescent="0.15">
      <c r="A156" s="18" t="s">
        <v>294</v>
      </c>
      <c r="B156" s="156"/>
      <c r="C156" s="2">
        <v>2445</v>
      </c>
      <c r="D156" s="2">
        <v>1278</v>
      </c>
      <c r="E156" s="2">
        <v>127</v>
      </c>
      <c r="F156" s="2">
        <v>25</v>
      </c>
      <c r="G156" s="2">
        <v>2</v>
      </c>
      <c r="H156" s="2">
        <v>1140</v>
      </c>
      <c r="I156" s="2">
        <v>800</v>
      </c>
      <c r="J156" s="2">
        <v>340</v>
      </c>
      <c r="K156" s="2">
        <v>25</v>
      </c>
      <c r="L156" s="2">
        <v>0</v>
      </c>
      <c r="M156" s="2">
        <v>9</v>
      </c>
      <c r="N156" s="88"/>
      <c r="O156" s="52"/>
      <c r="P156" s="18" t="s">
        <v>294</v>
      </c>
      <c r="Q156" s="44"/>
      <c r="R156" s="44"/>
    </row>
    <row r="157" spans="1:19" s="18" customFormat="1" ht="12.75" customHeight="1" x14ac:dyDescent="0.15">
      <c r="A157" s="45"/>
      <c r="B157" s="237" t="s">
        <v>295</v>
      </c>
      <c r="C157" s="2">
        <v>1426182</v>
      </c>
      <c r="D157" s="2">
        <v>726508</v>
      </c>
      <c r="E157" s="2">
        <v>378237</v>
      </c>
      <c r="F157" s="2">
        <v>183639</v>
      </c>
      <c r="G157" s="2">
        <v>50080</v>
      </c>
      <c r="H157" s="2">
        <v>169581</v>
      </c>
      <c r="I157" s="2">
        <v>76305</v>
      </c>
      <c r="J157" s="2">
        <v>36987</v>
      </c>
      <c r="K157" s="2">
        <v>480013</v>
      </c>
      <c r="L157" s="2">
        <v>395842</v>
      </c>
      <c r="M157" s="2">
        <v>70383</v>
      </c>
      <c r="N157" s="88"/>
      <c r="O157" s="52"/>
      <c r="P157" s="44" t="s">
        <v>2</v>
      </c>
      <c r="Q157" s="44"/>
      <c r="R157" s="44"/>
    </row>
    <row r="158" spans="1:19" s="18" customFormat="1" ht="4.5" customHeight="1" x14ac:dyDescent="0.15">
      <c r="A158" s="2"/>
      <c r="B158" s="19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R158" s="44"/>
    </row>
    <row r="159" spans="1:19" s="18" customFormat="1" ht="9" customHeight="1" x14ac:dyDescent="0.15">
      <c r="A159" s="2" t="s">
        <v>15</v>
      </c>
      <c r="B159" s="19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R159" s="44"/>
      <c r="S159" s="2"/>
    </row>
    <row r="160" spans="1:19" s="18" customFormat="1" ht="9" x14ac:dyDescent="0.15">
      <c r="A160" s="238" t="s">
        <v>323</v>
      </c>
      <c r="B160" s="21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R160" s="44"/>
    </row>
    <row r="161" spans="1:18" s="18" customFormat="1" ht="4.5" customHeight="1" x14ac:dyDescent="0.15">
      <c r="A161" s="45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R161" s="44"/>
    </row>
    <row r="162" spans="1:18" s="18" customFormat="1" ht="9" x14ac:dyDescent="0.15">
      <c r="A162" s="96" t="s">
        <v>130</v>
      </c>
      <c r="B162" s="96"/>
      <c r="C162" s="2"/>
      <c r="D162" s="2"/>
      <c r="E162" s="2"/>
      <c r="F162" s="2"/>
      <c r="G162" s="2"/>
      <c r="H162" s="96" t="s">
        <v>130</v>
      </c>
      <c r="I162" s="96"/>
      <c r="J162" s="239"/>
      <c r="K162" s="239"/>
      <c r="L162" s="239"/>
      <c r="M162" s="2"/>
      <c r="N162" s="2"/>
      <c r="O162" s="2"/>
      <c r="R162" s="44"/>
    </row>
    <row r="163" spans="1:18" s="30" customFormat="1" ht="9" x14ac:dyDescent="0.15">
      <c r="A163" s="37"/>
      <c r="C163" s="34" t="s">
        <v>325</v>
      </c>
      <c r="D163" s="41"/>
      <c r="E163" s="41"/>
      <c r="F163" s="41"/>
      <c r="H163" s="34" t="s">
        <v>325</v>
      </c>
      <c r="I163" s="41"/>
      <c r="J163" s="41"/>
      <c r="K163" s="41"/>
      <c r="L163" s="41"/>
      <c r="M163" s="41"/>
      <c r="N163" s="41"/>
      <c r="O163" s="41"/>
      <c r="R163" s="236"/>
    </row>
    <row r="164" spans="1:18" s="18" customFormat="1" ht="3.75" customHeight="1" x14ac:dyDescent="0.15">
      <c r="A164" s="4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R164" s="44"/>
    </row>
    <row r="165" spans="1:18" s="18" customFormat="1" ht="9" x14ac:dyDescent="0.15">
      <c r="A165" s="18" t="s">
        <v>106</v>
      </c>
      <c r="B165" s="156"/>
      <c r="C165" s="2">
        <v>84558</v>
      </c>
      <c r="D165" s="2">
        <v>54479</v>
      </c>
      <c r="E165" s="2">
        <v>36345</v>
      </c>
      <c r="F165" s="2">
        <v>10740</v>
      </c>
      <c r="G165" s="2">
        <v>1259</v>
      </c>
      <c r="H165" s="2">
        <v>26614</v>
      </c>
      <c r="I165" s="2">
        <v>13224</v>
      </c>
      <c r="J165" s="2">
        <v>6035</v>
      </c>
      <c r="K165" s="2">
        <v>2206</v>
      </c>
      <c r="L165" s="2">
        <v>1801</v>
      </c>
      <c r="M165" s="2">
        <v>391</v>
      </c>
      <c r="N165" s="88"/>
      <c r="O165" s="52"/>
      <c r="P165" s="18" t="s">
        <v>106</v>
      </c>
      <c r="Q165" s="44"/>
      <c r="R165" s="44"/>
    </row>
    <row r="166" spans="1:18" s="18" customFormat="1" ht="9" x14ac:dyDescent="0.15">
      <c r="A166" s="18" t="s">
        <v>322</v>
      </c>
      <c r="B166" s="156" t="s">
        <v>239</v>
      </c>
      <c r="C166" s="2">
        <v>11326</v>
      </c>
      <c r="D166" s="2">
        <v>9197</v>
      </c>
      <c r="E166" s="2">
        <v>6094</v>
      </c>
      <c r="F166" s="2">
        <v>2286</v>
      </c>
      <c r="G166" s="2">
        <v>77</v>
      </c>
      <c r="H166" s="2">
        <v>1515</v>
      </c>
      <c r="I166" s="2">
        <v>893</v>
      </c>
      <c r="J166" s="2">
        <v>601</v>
      </c>
      <c r="K166" s="2">
        <v>537</v>
      </c>
      <c r="L166" s="2">
        <v>361</v>
      </c>
      <c r="M166" s="2">
        <v>176</v>
      </c>
      <c r="N166" s="88"/>
      <c r="O166" s="52"/>
      <c r="P166" s="18" t="s">
        <v>322</v>
      </c>
      <c r="Q166" s="44" t="s">
        <v>239</v>
      </c>
      <c r="R166" s="44"/>
    </row>
    <row r="167" spans="1:18" s="18" customFormat="1" ht="9" x14ac:dyDescent="0.15">
      <c r="A167" s="18" t="s">
        <v>322</v>
      </c>
      <c r="B167" s="156" t="s">
        <v>240</v>
      </c>
      <c r="C167" s="2">
        <v>2478</v>
      </c>
      <c r="D167" s="2">
        <v>1457</v>
      </c>
      <c r="E167" s="2">
        <v>380</v>
      </c>
      <c r="F167" s="2">
        <v>113</v>
      </c>
      <c r="G167" s="2">
        <v>66</v>
      </c>
      <c r="H167" s="2">
        <v>669</v>
      </c>
      <c r="I167" s="2">
        <v>289</v>
      </c>
      <c r="J167" s="2">
        <v>148</v>
      </c>
      <c r="K167" s="2">
        <v>286</v>
      </c>
      <c r="L167" s="2">
        <v>263</v>
      </c>
      <c r="M167" s="2">
        <v>23</v>
      </c>
      <c r="N167" s="88"/>
      <c r="O167" s="52"/>
      <c r="P167" s="18" t="s">
        <v>322</v>
      </c>
      <c r="Q167" s="44" t="s">
        <v>240</v>
      </c>
      <c r="R167" s="44"/>
    </row>
    <row r="168" spans="1:18" s="18" customFormat="1" ht="9" x14ac:dyDescent="0.15">
      <c r="A168" s="18" t="s">
        <v>322</v>
      </c>
      <c r="B168" s="156" t="s">
        <v>241</v>
      </c>
      <c r="C168" s="2">
        <v>1564</v>
      </c>
      <c r="D168" s="2">
        <v>773</v>
      </c>
      <c r="E168" s="2">
        <v>137</v>
      </c>
      <c r="F168" s="2">
        <v>79</v>
      </c>
      <c r="G168" s="2">
        <v>70</v>
      </c>
      <c r="H168" s="2">
        <v>589</v>
      </c>
      <c r="I168" s="2">
        <v>254</v>
      </c>
      <c r="J168" s="2">
        <v>79</v>
      </c>
      <c r="K168" s="2">
        <v>132</v>
      </c>
      <c r="L168" s="2">
        <v>132</v>
      </c>
      <c r="M168" s="2">
        <v>0</v>
      </c>
      <c r="N168" s="88"/>
      <c r="O168" s="52"/>
      <c r="P168" s="18" t="s">
        <v>322</v>
      </c>
      <c r="Q168" s="44" t="s">
        <v>241</v>
      </c>
      <c r="R168" s="44"/>
    </row>
    <row r="169" spans="1:18" s="18" customFormat="1" ht="9" x14ac:dyDescent="0.15">
      <c r="A169" s="18" t="s">
        <v>322</v>
      </c>
      <c r="B169" s="156" t="s">
        <v>242</v>
      </c>
      <c r="C169" s="2">
        <v>6678</v>
      </c>
      <c r="D169" s="2">
        <v>5402</v>
      </c>
      <c r="E169" s="2">
        <v>4000</v>
      </c>
      <c r="F169" s="2">
        <v>892</v>
      </c>
      <c r="G169" s="2">
        <v>165</v>
      </c>
      <c r="H169" s="2">
        <v>1111</v>
      </c>
      <c r="I169" s="2">
        <v>740</v>
      </c>
      <c r="J169" s="2">
        <v>128</v>
      </c>
      <c r="K169" s="2">
        <v>0</v>
      </c>
      <c r="L169" s="2">
        <v>0</v>
      </c>
      <c r="M169" s="2">
        <v>0</v>
      </c>
      <c r="N169" s="88"/>
      <c r="O169" s="52"/>
      <c r="P169" s="18" t="s">
        <v>322</v>
      </c>
      <c r="Q169" s="44" t="s">
        <v>242</v>
      </c>
      <c r="R169" s="44"/>
    </row>
    <row r="170" spans="1:18" s="18" customFormat="1" ht="9" x14ac:dyDescent="0.15">
      <c r="A170" s="18" t="s">
        <v>322</v>
      </c>
      <c r="B170" s="156" t="s">
        <v>185</v>
      </c>
      <c r="C170" s="2">
        <v>10431</v>
      </c>
      <c r="D170" s="2">
        <v>7238</v>
      </c>
      <c r="E170" s="2">
        <v>5622</v>
      </c>
      <c r="F170" s="2">
        <v>1363</v>
      </c>
      <c r="G170" s="2">
        <v>264</v>
      </c>
      <c r="H170" s="2">
        <v>2927</v>
      </c>
      <c r="I170" s="2">
        <v>1602</v>
      </c>
      <c r="J170" s="2">
        <v>571</v>
      </c>
      <c r="K170" s="2">
        <v>2</v>
      </c>
      <c r="L170" s="2">
        <v>0</v>
      </c>
      <c r="M170" s="2">
        <v>2</v>
      </c>
      <c r="N170" s="88"/>
      <c r="O170" s="52"/>
      <c r="P170" s="18" t="s">
        <v>322</v>
      </c>
      <c r="Q170" s="44" t="s">
        <v>185</v>
      </c>
      <c r="R170" s="44"/>
    </row>
    <row r="171" spans="1:18" s="18" customFormat="1" ht="9" x14ac:dyDescent="0.15">
      <c r="A171" s="18" t="s">
        <v>322</v>
      </c>
      <c r="B171" s="156" t="s">
        <v>243</v>
      </c>
      <c r="C171" s="2">
        <v>838</v>
      </c>
      <c r="D171" s="2">
        <v>335</v>
      </c>
      <c r="E171" s="2">
        <v>195</v>
      </c>
      <c r="F171" s="2">
        <v>136</v>
      </c>
      <c r="G171" s="2">
        <v>1</v>
      </c>
      <c r="H171" s="2">
        <v>0</v>
      </c>
      <c r="I171" s="2">
        <v>0</v>
      </c>
      <c r="J171" s="2">
        <v>0</v>
      </c>
      <c r="K171" s="2">
        <v>502</v>
      </c>
      <c r="L171" s="2">
        <v>467</v>
      </c>
      <c r="M171" s="2">
        <v>35</v>
      </c>
      <c r="N171" s="88"/>
      <c r="O171" s="52"/>
      <c r="P171" s="18" t="s">
        <v>322</v>
      </c>
      <c r="Q171" s="44" t="s">
        <v>243</v>
      </c>
      <c r="R171" s="44"/>
    </row>
    <row r="172" spans="1:18" s="18" customFormat="1" ht="9" x14ac:dyDescent="0.15">
      <c r="A172" s="18" t="s">
        <v>322</v>
      </c>
      <c r="B172" s="156" t="s">
        <v>244</v>
      </c>
      <c r="C172" s="2">
        <v>5584</v>
      </c>
      <c r="D172" s="2">
        <v>4741</v>
      </c>
      <c r="E172" s="2">
        <v>2898</v>
      </c>
      <c r="F172" s="2">
        <v>1539</v>
      </c>
      <c r="G172" s="2">
        <v>96</v>
      </c>
      <c r="H172" s="2">
        <v>0</v>
      </c>
      <c r="I172" s="2">
        <v>0</v>
      </c>
      <c r="J172" s="2">
        <v>0</v>
      </c>
      <c r="K172" s="2">
        <v>747</v>
      </c>
      <c r="L172" s="2">
        <v>578</v>
      </c>
      <c r="M172" s="2">
        <v>155</v>
      </c>
      <c r="N172" s="88"/>
      <c r="O172" s="52"/>
      <c r="P172" s="18" t="s">
        <v>322</v>
      </c>
      <c r="Q172" s="44" t="s">
        <v>244</v>
      </c>
      <c r="R172" s="44"/>
    </row>
    <row r="173" spans="1:18" s="18" customFormat="1" ht="9" x14ac:dyDescent="0.15">
      <c r="A173" s="18" t="s">
        <v>322</v>
      </c>
      <c r="B173" s="156" t="s">
        <v>245</v>
      </c>
      <c r="C173" s="2">
        <v>722</v>
      </c>
      <c r="D173" s="2">
        <v>356</v>
      </c>
      <c r="E173" s="2">
        <v>283</v>
      </c>
      <c r="F173" s="2">
        <v>31</v>
      </c>
      <c r="G173" s="2">
        <v>31</v>
      </c>
      <c r="H173" s="2">
        <v>335</v>
      </c>
      <c r="I173" s="2">
        <v>126</v>
      </c>
      <c r="J173" s="2">
        <v>88</v>
      </c>
      <c r="K173" s="2">
        <v>0</v>
      </c>
      <c r="L173" s="2">
        <v>0</v>
      </c>
      <c r="M173" s="2">
        <v>0</v>
      </c>
      <c r="N173" s="88"/>
      <c r="O173" s="52"/>
      <c r="P173" s="18" t="s">
        <v>322</v>
      </c>
      <c r="Q173" s="44" t="s">
        <v>245</v>
      </c>
      <c r="R173" s="44"/>
    </row>
    <row r="174" spans="1:18" s="18" customFormat="1" ht="9" x14ac:dyDescent="0.15">
      <c r="A174" s="18" t="s">
        <v>322</v>
      </c>
      <c r="B174" s="156" t="s">
        <v>246</v>
      </c>
      <c r="C174" s="2">
        <v>20136</v>
      </c>
      <c r="D174" s="2">
        <v>9040</v>
      </c>
      <c r="E174" s="2">
        <v>5077</v>
      </c>
      <c r="F174" s="2">
        <v>1336</v>
      </c>
      <c r="G174" s="2">
        <v>176</v>
      </c>
      <c r="H174" s="2">
        <v>10920</v>
      </c>
      <c r="I174" s="2">
        <v>5044</v>
      </c>
      <c r="J174" s="2">
        <v>2851</v>
      </c>
      <c r="K174" s="2">
        <v>0</v>
      </c>
      <c r="L174" s="2">
        <v>0</v>
      </c>
      <c r="M174" s="2">
        <v>0</v>
      </c>
      <c r="N174" s="88"/>
      <c r="O174" s="52"/>
      <c r="P174" s="18" t="s">
        <v>322</v>
      </c>
      <c r="Q174" s="44" t="s">
        <v>246</v>
      </c>
      <c r="R174" s="44"/>
    </row>
    <row r="175" spans="1:18" s="18" customFormat="1" ht="9" x14ac:dyDescent="0.15">
      <c r="A175" s="18" t="s">
        <v>322</v>
      </c>
      <c r="B175" s="156" t="s">
        <v>247</v>
      </c>
      <c r="C175" s="2">
        <v>12563</v>
      </c>
      <c r="D175" s="2">
        <v>5598</v>
      </c>
      <c r="E175" s="2">
        <v>3996</v>
      </c>
      <c r="F175" s="2">
        <v>1048</v>
      </c>
      <c r="G175" s="2">
        <v>100</v>
      </c>
      <c r="H175" s="2">
        <v>6865</v>
      </c>
      <c r="I175" s="2">
        <v>3323</v>
      </c>
      <c r="J175" s="2">
        <v>1182</v>
      </c>
      <c r="K175" s="2">
        <v>0</v>
      </c>
      <c r="L175" s="2">
        <v>0</v>
      </c>
      <c r="M175" s="2">
        <v>0</v>
      </c>
      <c r="N175" s="88"/>
      <c r="O175" s="52"/>
      <c r="P175" s="18" t="s">
        <v>322</v>
      </c>
      <c r="Q175" s="44" t="s">
        <v>247</v>
      </c>
      <c r="R175" s="44"/>
    </row>
    <row r="176" spans="1:18" s="18" customFormat="1" ht="9" x14ac:dyDescent="0.15">
      <c r="A176" s="18" t="s">
        <v>322</v>
      </c>
      <c r="B176" s="156" t="s">
        <v>248</v>
      </c>
      <c r="C176" s="2">
        <v>4052</v>
      </c>
      <c r="D176" s="2">
        <v>2474</v>
      </c>
      <c r="E176" s="2">
        <v>1682</v>
      </c>
      <c r="F176" s="2">
        <v>329</v>
      </c>
      <c r="G176" s="2">
        <v>49</v>
      </c>
      <c r="H176" s="2">
        <v>1529</v>
      </c>
      <c r="I176" s="2">
        <v>848</v>
      </c>
      <c r="J176" s="2">
        <v>355</v>
      </c>
      <c r="K176" s="2">
        <v>0</v>
      </c>
      <c r="L176" s="2">
        <v>0</v>
      </c>
      <c r="M176" s="2">
        <v>0</v>
      </c>
      <c r="N176" s="88"/>
      <c r="O176" s="52"/>
      <c r="P176" s="18" t="s">
        <v>322</v>
      </c>
      <c r="Q176" s="44" t="s">
        <v>248</v>
      </c>
      <c r="R176" s="44"/>
    </row>
    <row r="177" spans="1:18" s="18" customFormat="1" ht="9" x14ac:dyDescent="0.15">
      <c r="A177" s="18" t="s">
        <v>322</v>
      </c>
      <c r="B177" s="156" t="s">
        <v>249</v>
      </c>
      <c r="C177" s="2">
        <v>669</v>
      </c>
      <c r="D177" s="2">
        <v>612</v>
      </c>
      <c r="E177" s="2">
        <v>477</v>
      </c>
      <c r="F177" s="2">
        <v>106</v>
      </c>
      <c r="G177" s="2">
        <v>11</v>
      </c>
      <c r="H177" s="2">
        <v>46</v>
      </c>
      <c r="I177" s="2">
        <v>27</v>
      </c>
      <c r="J177" s="2">
        <v>7</v>
      </c>
      <c r="K177" s="2">
        <v>0</v>
      </c>
      <c r="L177" s="2">
        <v>0</v>
      </c>
      <c r="M177" s="2">
        <v>0</v>
      </c>
      <c r="N177" s="88"/>
      <c r="O177" s="52"/>
      <c r="P177" s="18" t="s">
        <v>322</v>
      </c>
      <c r="Q177" s="44" t="s">
        <v>249</v>
      </c>
      <c r="R177" s="44"/>
    </row>
    <row r="178" spans="1:18" s="18" customFormat="1" ht="9" x14ac:dyDescent="0.15">
      <c r="A178" s="18" t="s">
        <v>322</v>
      </c>
      <c r="B178" s="156" t="s">
        <v>250</v>
      </c>
      <c r="C178" s="2">
        <v>4907</v>
      </c>
      <c r="D178" s="2">
        <v>4738</v>
      </c>
      <c r="E178" s="2">
        <v>3704</v>
      </c>
      <c r="F178" s="2">
        <v>834</v>
      </c>
      <c r="G178" s="2">
        <v>103</v>
      </c>
      <c r="H178" s="2">
        <v>66</v>
      </c>
      <c r="I178" s="2">
        <v>45</v>
      </c>
      <c r="J178" s="2">
        <v>16</v>
      </c>
      <c r="K178" s="2">
        <v>0</v>
      </c>
      <c r="L178" s="2">
        <v>0</v>
      </c>
      <c r="M178" s="2">
        <v>0</v>
      </c>
      <c r="N178" s="88"/>
      <c r="O178" s="52"/>
      <c r="P178" s="18" t="s">
        <v>322</v>
      </c>
      <c r="Q178" s="44" t="s">
        <v>250</v>
      </c>
      <c r="R178" s="44"/>
    </row>
    <row r="179" spans="1:18" s="18" customFormat="1" ht="9" x14ac:dyDescent="0.15">
      <c r="A179" s="18" t="s">
        <v>322</v>
      </c>
      <c r="B179" s="156" t="s">
        <v>251</v>
      </c>
      <c r="C179" s="2">
        <v>2333</v>
      </c>
      <c r="D179" s="2">
        <v>2286</v>
      </c>
      <c r="E179" s="2">
        <v>1615</v>
      </c>
      <c r="F179" s="2">
        <v>615</v>
      </c>
      <c r="G179" s="2">
        <v>47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88"/>
      <c r="O179" s="52"/>
      <c r="P179" s="18" t="s">
        <v>322</v>
      </c>
      <c r="Q179" s="44" t="s">
        <v>251</v>
      </c>
      <c r="R179" s="44"/>
    </row>
    <row r="180" spans="1:18" s="18" customFormat="1" ht="9" x14ac:dyDescent="0.15">
      <c r="A180" s="18" t="s">
        <v>322</v>
      </c>
      <c r="B180" s="156" t="s">
        <v>252</v>
      </c>
      <c r="C180" s="2">
        <v>277</v>
      </c>
      <c r="D180" s="2">
        <v>232</v>
      </c>
      <c r="E180" s="2">
        <v>185</v>
      </c>
      <c r="F180" s="2">
        <v>33</v>
      </c>
      <c r="G180" s="2">
        <v>3</v>
      </c>
      <c r="H180" s="2">
        <v>42</v>
      </c>
      <c r="I180" s="2">
        <v>33</v>
      </c>
      <c r="J180" s="2">
        <v>9</v>
      </c>
      <c r="K180" s="2">
        <v>0</v>
      </c>
      <c r="L180" s="2">
        <v>0</v>
      </c>
      <c r="M180" s="2">
        <v>0</v>
      </c>
      <c r="N180" s="88"/>
      <c r="O180" s="52"/>
      <c r="P180" s="18" t="s">
        <v>322</v>
      </c>
      <c r="Q180" s="44" t="s">
        <v>252</v>
      </c>
      <c r="R180" s="44"/>
    </row>
    <row r="181" spans="1:18" s="18" customFormat="1" ht="13.5" customHeight="1" x14ac:dyDescent="0.15">
      <c r="A181" s="18" t="s">
        <v>253</v>
      </c>
      <c r="B181" s="156"/>
      <c r="C181" s="2">
        <v>6697</v>
      </c>
      <c r="D181" s="2">
        <v>3916</v>
      </c>
      <c r="E181" s="2">
        <v>2805</v>
      </c>
      <c r="F181" s="2">
        <v>967</v>
      </c>
      <c r="G181" s="2">
        <v>46</v>
      </c>
      <c r="H181" s="2">
        <v>2301</v>
      </c>
      <c r="I181" s="2">
        <v>1085</v>
      </c>
      <c r="J181" s="2">
        <v>607</v>
      </c>
      <c r="K181" s="2">
        <v>434</v>
      </c>
      <c r="L181" s="2">
        <v>384</v>
      </c>
      <c r="M181" s="2">
        <v>50</v>
      </c>
      <c r="N181" s="88"/>
      <c r="O181" s="52"/>
      <c r="P181" s="18" t="s">
        <v>253</v>
      </c>
      <c r="Q181" s="44"/>
      <c r="R181" s="44"/>
    </row>
    <row r="182" spans="1:18" s="18" customFormat="1" ht="13.5" customHeight="1" x14ac:dyDescent="0.15">
      <c r="A182" s="18" t="s">
        <v>254</v>
      </c>
      <c r="B182" s="156"/>
      <c r="C182" s="2">
        <v>261144</v>
      </c>
      <c r="D182" s="2">
        <v>125547</v>
      </c>
      <c r="E182" s="2">
        <v>66497</v>
      </c>
      <c r="F182" s="2">
        <v>35637</v>
      </c>
      <c r="G182" s="2">
        <v>2081</v>
      </c>
      <c r="H182" s="2">
        <v>13210</v>
      </c>
      <c r="I182" s="2">
        <v>4911</v>
      </c>
      <c r="J182" s="2">
        <v>3667</v>
      </c>
      <c r="K182" s="2">
        <v>120306</v>
      </c>
      <c r="L182" s="2">
        <v>93409</v>
      </c>
      <c r="M182" s="2">
        <v>19710</v>
      </c>
      <c r="N182" s="88"/>
      <c r="O182" s="52"/>
      <c r="P182" s="18" t="s">
        <v>254</v>
      </c>
      <c r="Q182" s="44"/>
      <c r="R182" s="44"/>
    </row>
    <row r="183" spans="1:18" s="18" customFormat="1" ht="9" x14ac:dyDescent="0.15">
      <c r="A183" s="18" t="s">
        <v>322</v>
      </c>
      <c r="B183" s="156" t="s">
        <v>255</v>
      </c>
      <c r="C183" s="2">
        <v>8891</v>
      </c>
      <c r="D183" s="2">
        <v>5215</v>
      </c>
      <c r="E183" s="2">
        <v>2859</v>
      </c>
      <c r="F183" s="2">
        <v>2081</v>
      </c>
      <c r="G183" s="2">
        <v>73</v>
      </c>
      <c r="H183" s="2">
        <v>38</v>
      </c>
      <c r="I183" s="2">
        <v>17</v>
      </c>
      <c r="J183" s="2">
        <v>5</v>
      </c>
      <c r="K183" s="2">
        <v>3565</v>
      </c>
      <c r="L183" s="2">
        <v>2574</v>
      </c>
      <c r="M183" s="2">
        <v>990</v>
      </c>
      <c r="N183" s="88"/>
      <c r="O183" s="52"/>
      <c r="P183" s="18" t="s">
        <v>322</v>
      </c>
      <c r="Q183" s="44" t="s">
        <v>255</v>
      </c>
      <c r="R183" s="44"/>
    </row>
    <row r="184" spans="1:18" s="18" customFormat="1" ht="9" x14ac:dyDescent="0.15">
      <c r="A184" s="18" t="s">
        <v>322</v>
      </c>
      <c r="B184" s="156" t="s">
        <v>256</v>
      </c>
      <c r="C184" s="2">
        <v>452</v>
      </c>
      <c r="D184" s="2">
        <v>439</v>
      </c>
      <c r="E184" s="2">
        <v>165</v>
      </c>
      <c r="F184" s="2">
        <v>235</v>
      </c>
      <c r="G184" s="2">
        <v>0</v>
      </c>
      <c r="H184" s="2">
        <v>0</v>
      </c>
      <c r="I184" s="2">
        <v>0</v>
      </c>
      <c r="J184" s="2">
        <v>0</v>
      </c>
      <c r="K184" s="2">
        <v>13</v>
      </c>
      <c r="L184" s="2">
        <v>0</v>
      </c>
      <c r="M184" s="2">
        <v>13</v>
      </c>
      <c r="N184" s="88"/>
      <c r="O184" s="52"/>
      <c r="P184" s="18" t="s">
        <v>322</v>
      </c>
      <c r="Q184" s="44" t="s">
        <v>256</v>
      </c>
      <c r="R184" s="44"/>
    </row>
    <row r="185" spans="1:18" s="18" customFormat="1" ht="9" x14ac:dyDescent="0.15">
      <c r="A185" s="18" t="s">
        <v>322</v>
      </c>
      <c r="B185" s="156" t="s">
        <v>257</v>
      </c>
      <c r="C185" s="2">
        <v>8852</v>
      </c>
      <c r="D185" s="2">
        <v>8499</v>
      </c>
      <c r="E185" s="2">
        <v>5208</v>
      </c>
      <c r="F185" s="2">
        <v>2543</v>
      </c>
      <c r="G185" s="2">
        <v>124</v>
      </c>
      <c r="H185" s="2">
        <v>122</v>
      </c>
      <c r="I185" s="2">
        <v>97</v>
      </c>
      <c r="J185" s="2">
        <v>25</v>
      </c>
      <c r="K185" s="2">
        <v>107</v>
      </c>
      <c r="L185" s="2">
        <v>107</v>
      </c>
      <c r="M185" s="2">
        <v>0</v>
      </c>
      <c r="N185" s="88"/>
      <c r="O185" s="52"/>
      <c r="P185" s="18" t="s">
        <v>322</v>
      </c>
      <c r="Q185" s="44" t="s">
        <v>257</v>
      </c>
      <c r="R185" s="44"/>
    </row>
    <row r="186" spans="1:18" s="18" customFormat="1" ht="9" x14ac:dyDescent="0.15">
      <c r="A186" s="18" t="s">
        <v>322</v>
      </c>
      <c r="B186" s="156" t="s">
        <v>258</v>
      </c>
      <c r="C186" s="2">
        <v>11823</v>
      </c>
      <c r="D186" s="2">
        <v>9887</v>
      </c>
      <c r="E186" s="2">
        <v>7017</v>
      </c>
      <c r="F186" s="2">
        <v>2625</v>
      </c>
      <c r="G186" s="2">
        <v>205</v>
      </c>
      <c r="H186" s="2">
        <v>1195</v>
      </c>
      <c r="I186" s="2">
        <v>523</v>
      </c>
      <c r="J186" s="2">
        <v>193</v>
      </c>
      <c r="K186" s="2">
        <v>536</v>
      </c>
      <c r="L186" s="2">
        <v>318</v>
      </c>
      <c r="M186" s="2">
        <v>218</v>
      </c>
      <c r="N186" s="88"/>
      <c r="O186" s="52"/>
      <c r="P186" s="18" t="s">
        <v>322</v>
      </c>
      <c r="Q186" s="44" t="s">
        <v>258</v>
      </c>
      <c r="R186" s="44"/>
    </row>
    <row r="187" spans="1:18" s="18" customFormat="1" ht="9" x14ac:dyDescent="0.15">
      <c r="A187" s="18" t="s">
        <v>322</v>
      </c>
      <c r="B187" s="156" t="s">
        <v>193</v>
      </c>
      <c r="C187" s="2">
        <v>23048</v>
      </c>
      <c r="D187" s="2">
        <v>2081</v>
      </c>
      <c r="E187" s="2">
        <v>1486</v>
      </c>
      <c r="F187" s="2">
        <v>410</v>
      </c>
      <c r="G187" s="2">
        <v>6</v>
      </c>
      <c r="H187" s="2">
        <v>352</v>
      </c>
      <c r="I187" s="2">
        <v>282</v>
      </c>
      <c r="J187" s="2">
        <v>70</v>
      </c>
      <c r="K187" s="2">
        <v>20609</v>
      </c>
      <c r="L187" s="2">
        <v>18546</v>
      </c>
      <c r="M187" s="2">
        <v>2038</v>
      </c>
      <c r="N187" s="88"/>
      <c r="O187" s="52"/>
      <c r="P187" s="18" t="s">
        <v>322</v>
      </c>
      <c r="Q187" s="44" t="s">
        <v>193</v>
      </c>
      <c r="R187" s="44"/>
    </row>
    <row r="188" spans="1:18" s="18" customFormat="1" ht="9" x14ac:dyDescent="0.15">
      <c r="A188" s="18" t="s">
        <v>322</v>
      </c>
      <c r="B188" s="156" t="s">
        <v>259</v>
      </c>
      <c r="C188" s="2">
        <v>25740</v>
      </c>
      <c r="D188" s="2">
        <v>20938</v>
      </c>
      <c r="E188" s="2">
        <v>2311</v>
      </c>
      <c r="F188" s="2">
        <v>1695</v>
      </c>
      <c r="G188" s="2">
        <v>625</v>
      </c>
      <c r="H188" s="2">
        <v>0</v>
      </c>
      <c r="I188" s="2">
        <v>0</v>
      </c>
      <c r="J188" s="2">
        <v>0</v>
      </c>
      <c r="K188" s="2">
        <v>4177</v>
      </c>
      <c r="L188" s="2">
        <v>3379</v>
      </c>
      <c r="M188" s="2">
        <v>794</v>
      </c>
      <c r="N188" s="88"/>
      <c r="O188" s="52"/>
      <c r="P188" s="18" t="s">
        <v>322</v>
      </c>
      <c r="Q188" s="44" t="s">
        <v>259</v>
      </c>
      <c r="R188" s="44"/>
    </row>
    <row r="189" spans="1:18" s="18" customFormat="1" ht="9" x14ac:dyDescent="0.15">
      <c r="A189" s="18" t="s">
        <v>322</v>
      </c>
      <c r="B189" s="156" t="s">
        <v>260</v>
      </c>
      <c r="C189" s="2">
        <v>19131</v>
      </c>
      <c r="D189" s="2">
        <v>1007</v>
      </c>
      <c r="E189" s="2">
        <v>157</v>
      </c>
      <c r="F189" s="2">
        <v>619</v>
      </c>
      <c r="G189" s="2">
        <v>2</v>
      </c>
      <c r="H189" s="2">
        <v>0</v>
      </c>
      <c r="I189" s="2">
        <v>0</v>
      </c>
      <c r="J189" s="2">
        <v>0</v>
      </c>
      <c r="K189" s="2">
        <v>18122</v>
      </c>
      <c r="L189" s="2">
        <v>10409</v>
      </c>
      <c r="M189" s="2">
        <v>639</v>
      </c>
      <c r="N189" s="88"/>
      <c r="O189" s="52"/>
      <c r="P189" s="18" t="s">
        <v>322</v>
      </c>
      <c r="Q189" s="44" t="s">
        <v>260</v>
      </c>
      <c r="R189" s="44"/>
    </row>
    <row r="190" spans="1:18" s="18" customFormat="1" ht="9" x14ac:dyDescent="0.15">
      <c r="A190" s="18" t="s">
        <v>322</v>
      </c>
      <c r="B190" s="156" t="s">
        <v>166</v>
      </c>
      <c r="C190" s="2">
        <v>106816</v>
      </c>
      <c r="D190" s="2">
        <v>47346</v>
      </c>
      <c r="E190" s="2">
        <v>28153</v>
      </c>
      <c r="F190" s="2">
        <v>15619</v>
      </c>
      <c r="G190" s="2">
        <v>582</v>
      </c>
      <c r="H190" s="2">
        <v>1322</v>
      </c>
      <c r="I190" s="2">
        <v>782</v>
      </c>
      <c r="J190" s="2">
        <v>410</v>
      </c>
      <c r="K190" s="2">
        <v>57566</v>
      </c>
      <c r="L190" s="2">
        <v>45643</v>
      </c>
      <c r="M190" s="2">
        <v>11885</v>
      </c>
      <c r="N190" s="88"/>
      <c r="O190" s="52"/>
      <c r="P190" s="18" t="s">
        <v>322</v>
      </c>
      <c r="Q190" s="44" t="s">
        <v>166</v>
      </c>
      <c r="R190" s="44"/>
    </row>
    <row r="191" spans="1:18" s="18" customFormat="1" ht="9" x14ac:dyDescent="0.15">
      <c r="A191" s="18" t="s">
        <v>322</v>
      </c>
      <c r="B191" s="156" t="s">
        <v>184</v>
      </c>
      <c r="C191" s="2">
        <v>8686</v>
      </c>
      <c r="D191" s="2">
        <v>2782</v>
      </c>
      <c r="E191" s="2">
        <v>1617</v>
      </c>
      <c r="F191" s="2">
        <v>883</v>
      </c>
      <c r="G191" s="2">
        <v>6</v>
      </c>
      <c r="H191" s="2">
        <v>0</v>
      </c>
      <c r="I191" s="2">
        <v>0</v>
      </c>
      <c r="J191" s="2">
        <v>0</v>
      </c>
      <c r="K191" s="2">
        <v>5898</v>
      </c>
      <c r="L191" s="2">
        <v>4298</v>
      </c>
      <c r="M191" s="2">
        <v>1590</v>
      </c>
      <c r="N191" s="88"/>
      <c r="O191" s="52"/>
      <c r="P191" s="18" t="s">
        <v>322</v>
      </c>
      <c r="Q191" s="44" t="s">
        <v>184</v>
      </c>
      <c r="R191" s="44"/>
    </row>
    <row r="192" spans="1:18" s="18" customFormat="1" ht="9" x14ac:dyDescent="0.15">
      <c r="B192" s="156" t="s">
        <v>165</v>
      </c>
      <c r="C192" s="2">
        <v>22869</v>
      </c>
      <c r="D192" s="2">
        <v>15003</v>
      </c>
      <c r="E192" s="2">
        <v>9271</v>
      </c>
      <c r="F192" s="2">
        <v>5363</v>
      </c>
      <c r="G192" s="2">
        <v>253</v>
      </c>
      <c r="H192" s="2">
        <v>76</v>
      </c>
      <c r="I192" s="2">
        <v>1</v>
      </c>
      <c r="J192" s="2">
        <v>1</v>
      </c>
      <c r="K192" s="2">
        <v>7537</v>
      </c>
      <c r="L192" s="2">
        <v>6084</v>
      </c>
      <c r="M192" s="2">
        <v>1418</v>
      </c>
      <c r="N192" s="88"/>
      <c r="O192" s="52"/>
      <c r="Q192" s="44" t="s">
        <v>165</v>
      </c>
      <c r="R192" s="44"/>
    </row>
    <row r="193" spans="1:18" s="18" customFormat="1" ht="9" x14ac:dyDescent="0.15">
      <c r="B193" s="156" t="s">
        <v>262</v>
      </c>
      <c r="C193" s="2">
        <v>24836</v>
      </c>
      <c r="D193" s="2">
        <v>12350</v>
      </c>
      <c r="E193" s="2">
        <v>8253</v>
      </c>
      <c r="F193" s="2">
        <v>3564</v>
      </c>
      <c r="G193" s="2">
        <v>205</v>
      </c>
      <c r="H193" s="2">
        <v>10105</v>
      </c>
      <c r="I193" s="2">
        <v>3209</v>
      </c>
      <c r="J193" s="2">
        <v>2963</v>
      </c>
      <c r="K193" s="2">
        <v>2176</v>
      </c>
      <c r="L193" s="2">
        <v>2051</v>
      </c>
      <c r="M193" s="2">
        <v>125</v>
      </c>
      <c r="N193" s="88"/>
      <c r="O193" s="52"/>
      <c r="Q193" s="44" t="s">
        <v>262</v>
      </c>
      <c r="R193" s="44"/>
    </row>
    <row r="194" spans="1:18" s="18" customFormat="1" ht="13.5" customHeight="1" x14ac:dyDescent="0.15">
      <c r="A194" s="18" t="s">
        <v>263</v>
      </c>
      <c r="B194" s="156"/>
      <c r="C194" s="2">
        <v>85935</v>
      </c>
      <c r="D194" s="2">
        <v>61998</v>
      </c>
      <c r="E194" s="2">
        <v>44358</v>
      </c>
      <c r="F194" s="2">
        <v>13890</v>
      </c>
      <c r="G194" s="2">
        <v>3527</v>
      </c>
      <c r="H194" s="2">
        <v>14778</v>
      </c>
      <c r="I194" s="2">
        <v>7452</v>
      </c>
      <c r="J194" s="2">
        <v>2936</v>
      </c>
      <c r="K194" s="2">
        <v>5632</v>
      </c>
      <c r="L194" s="2">
        <v>4633</v>
      </c>
      <c r="M194" s="2">
        <v>992</v>
      </c>
      <c r="N194" s="88"/>
      <c r="O194" s="52"/>
      <c r="P194" s="18" t="s">
        <v>263</v>
      </c>
      <c r="Q194" s="44"/>
      <c r="R194" s="44"/>
    </row>
    <row r="195" spans="1:18" s="18" customFormat="1" ht="9" x14ac:dyDescent="0.15">
      <c r="A195" s="18" t="s">
        <v>322</v>
      </c>
      <c r="B195" s="156" t="s">
        <v>264</v>
      </c>
      <c r="C195" s="2">
        <v>3922</v>
      </c>
      <c r="D195" s="2">
        <v>1850</v>
      </c>
      <c r="E195" s="2">
        <v>885</v>
      </c>
      <c r="F195" s="2">
        <v>785</v>
      </c>
      <c r="G195" s="2">
        <v>234</v>
      </c>
      <c r="H195" s="2">
        <v>1420</v>
      </c>
      <c r="I195" s="2">
        <v>1167</v>
      </c>
      <c r="J195" s="2">
        <v>253</v>
      </c>
      <c r="K195" s="2">
        <v>418</v>
      </c>
      <c r="L195" s="2">
        <v>208</v>
      </c>
      <c r="M195" s="2">
        <v>210</v>
      </c>
      <c r="N195" s="88"/>
      <c r="O195" s="52"/>
      <c r="P195" s="18" t="s">
        <v>322</v>
      </c>
      <c r="Q195" s="44" t="s">
        <v>264</v>
      </c>
      <c r="R195" s="44"/>
    </row>
    <row r="196" spans="1:18" s="18" customFormat="1" ht="9" x14ac:dyDescent="0.15">
      <c r="A196" s="18" t="s">
        <v>322</v>
      </c>
      <c r="B196" s="156" t="s">
        <v>173</v>
      </c>
      <c r="C196" s="2">
        <v>19525</v>
      </c>
      <c r="D196" s="2">
        <v>11157</v>
      </c>
      <c r="E196" s="2">
        <v>8909</v>
      </c>
      <c r="F196" s="2">
        <v>1815</v>
      </c>
      <c r="G196" s="2">
        <v>293</v>
      </c>
      <c r="H196" s="2">
        <v>6806</v>
      </c>
      <c r="I196" s="2">
        <v>3234</v>
      </c>
      <c r="J196" s="2">
        <v>1395</v>
      </c>
      <c r="K196" s="2">
        <v>1269</v>
      </c>
      <c r="L196" s="2">
        <v>1098</v>
      </c>
      <c r="M196" s="2">
        <v>171</v>
      </c>
      <c r="N196" s="88"/>
      <c r="O196" s="52"/>
      <c r="P196" s="18" t="s">
        <v>322</v>
      </c>
      <c r="Q196" s="44" t="s">
        <v>173</v>
      </c>
      <c r="R196" s="44"/>
    </row>
    <row r="197" spans="1:18" s="18" customFormat="1" ht="9" x14ac:dyDescent="0.15">
      <c r="A197" s="18" t="s">
        <v>322</v>
      </c>
      <c r="B197" s="156" t="s">
        <v>265</v>
      </c>
      <c r="C197" s="2">
        <v>14253</v>
      </c>
      <c r="D197" s="2">
        <v>12775</v>
      </c>
      <c r="E197" s="2">
        <v>10319</v>
      </c>
      <c r="F197" s="2">
        <v>2213</v>
      </c>
      <c r="G197" s="2">
        <v>745</v>
      </c>
      <c r="H197" s="2">
        <v>719</v>
      </c>
      <c r="I197" s="2">
        <v>375</v>
      </c>
      <c r="J197" s="2">
        <v>160</v>
      </c>
      <c r="K197" s="2">
        <v>14</v>
      </c>
      <c r="L197" s="2">
        <v>7</v>
      </c>
      <c r="M197" s="2">
        <v>7</v>
      </c>
      <c r="N197" s="88"/>
      <c r="O197" s="52"/>
      <c r="P197" s="18" t="s">
        <v>322</v>
      </c>
      <c r="Q197" s="44" t="s">
        <v>265</v>
      </c>
      <c r="R197" s="44"/>
    </row>
    <row r="198" spans="1:18" s="18" customFormat="1" ht="9" x14ac:dyDescent="0.15">
      <c r="A198" s="18" t="s">
        <v>322</v>
      </c>
      <c r="B198" s="156" t="s">
        <v>179</v>
      </c>
      <c r="C198" s="2">
        <v>14730</v>
      </c>
      <c r="D198" s="2">
        <v>10915</v>
      </c>
      <c r="E198" s="2">
        <v>7665</v>
      </c>
      <c r="F198" s="2">
        <v>2801</v>
      </c>
      <c r="G198" s="2">
        <v>998</v>
      </c>
      <c r="H198" s="2">
        <v>1438</v>
      </c>
      <c r="I198" s="2">
        <v>788</v>
      </c>
      <c r="J198" s="2">
        <v>248</v>
      </c>
      <c r="K198" s="2">
        <v>1379</v>
      </c>
      <c r="L198" s="2">
        <v>1170</v>
      </c>
      <c r="M198" s="2">
        <v>209</v>
      </c>
      <c r="N198" s="88"/>
      <c r="O198" s="52"/>
      <c r="P198" s="18" t="s">
        <v>322</v>
      </c>
      <c r="Q198" s="44" t="s">
        <v>179</v>
      </c>
      <c r="R198" s="44"/>
    </row>
    <row r="199" spans="1:18" s="18" customFormat="1" ht="9" x14ac:dyDescent="0.15">
      <c r="A199" s="18" t="s">
        <v>322</v>
      </c>
      <c r="B199" s="156" t="s">
        <v>266</v>
      </c>
      <c r="C199" s="2">
        <v>2619</v>
      </c>
      <c r="D199" s="2">
        <v>2395</v>
      </c>
      <c r="E199" s="2">
        <v>144</v>
      </c>
      <c r="F199" s="2">
        <v>265</v>
      </c>
      <c r="G199" s="2">
        <v>109</v>
      </c>
      <c r="H199" s="2">
        <v>0</v>
      </c>
      <c r="I199" s="2">
        <v>0</v>
      </c>
      <c r="J199" s="2">
        <v>0</v>
      </c>
      <c r="K199" s="2">
        <v>115</v>
      </c>
      <c r="L199" s="2">
        <v>92</v>
      </c>
      <c r="M199" s="2">
        <v>23</v>
      </c>
      <c r="N199" s="88"/>
      <c r="O199" s="52"/>
      <c r="P199" s="18" t="s">
        <v>322</v>
      </c>
      <c r="Q199" s="44" t="s">
        <v>266</v>
      </c>
      <c r="R199" s="44"/>
    </row>
    <row r="200" spans="1:18" s="18" customFormat="1" ht="9" x14ac:dyDescent="0.15">
      <c r="A200" s="18" t="s">
        <v>322</v>
      </c>
      <c r="B200" s="156" t="s">
        <v>175</v>
      </c>
      <c r="C200" s="2">
        <v>18925</v>
      </c>
      <c r="D200" s="2">
        <v>12701</v>
      </c>
      <c r="E200" s="2">
        <v>8746</v>
      </c>
      <c r="F200" s="2">
        <v>3651</v>
      </c>
      <c r="G200" s="2">
        <v>856</v>
      </c>
      <c r="H200" s="2">
        <v>3069</v>
      </c>
      <c r="I200" s="2">
        <v>1435</v>
      </c>
      <c r="J200" s="2">
        <v>709</v>
      </c>
      <c r="K200" s="2">
        <v>2299</v>
      </c>
      <c r="L200" s="2">
        <v>1943</v>
      </c>
      <c r="M200" s="2">
        <v>356</v>
      </c>
      <c r="N200" s="88"/>
      <c r="O200" s="52"/>
      <c r="P200" s="18" t="s">
        <v>322</v>
      </c>
      <c r="Q200" s="44" t="s">
        <v>175</v>
      </c>
      <c r="R200" s="44"/>
    </row>
    <row r="201" spans="1:18" s="18" customFormat="1" ht="9" x14ac:dyDescent="0.15">
      <c r="A201" s="18" t="s">
        <v>322</v>
      </c>
      <c r="B201" s="156" t="s">
        <v>267</v>
      </c>
      <c r="C201" s="2">
        <v>5270</v>
      </c>
      <c r="D201" s="2">
        <v>4927</v>
      </c>
      <c r="E201" s="2">
        <v>3717</v>
      </c>
      <c r="F201" s="2">
        <v>1123</v>
      </c>
      <c r="G201" s="2">
        <v>205</v>
      </c>
      <c r="H201" s="2">
        <v>0</v>
      </c>
      <c r="I201" s="2">
        <v>0</v>
      </c>
      <c r="J201" s="2">
        <v>0</v>
      </c>
      <c r="K201" s="2">
        <v>138</v>
      </c>
      <c r="L201" s="2">
        <v>115</v>
      </c>
      <c r="M201" s="2">
        <v>16</v>
      </c>
      <c r="N201" s="88"/>
      <c r="O201" s="52"/>
      <c r="P201" s="18" t="s">
        <v>322</v>
      </c>
      <c r="Q201" s="44" t="s">
        <v>267</v>
      </c>
      <c r="R201" s="44"/>
    </row>
    <row r="202" spans="1:18" s="18" customFormat="1" ht="9" x14ac:dyDescent="0.15">
      <c r="A202" s="18" t="s">
        <v>322</v>
      </c>
      <c r="B202" s="156" t="s">
        <v>268</v>
      </c>
      <c r="C202" s="2">
        <v>6691</v>
      </c>
      <c r="D202" s="2">
        <v>5278</v>
      </c>
      <c r="E202" s="2">
        <v>3973</v>
      </c>
      <c r="F202" s="2">
        <v>1237</v>
      </c>
      <c r="G202" s="2">
        <v>87</v>
      </c>
      <c r="H202" s="2">
        <v>1326</v>
      </c>
      <c r="I202" s="2">
        <v>453</v>
      </c>
      <c r="J202" s="2">
        <v>171</v>
      </c>
      <c r="K202" s="2">
        <v>0</v>
      </c>
      <c r="L202" s="2">
        <v>0</v>
      </c>
      <c r="M202" s="2">
        <v>0</v>
      </c>
      <c r="N202" s="88"/>
      <c r="O202" s="52"/>
      <c r="P202" s="18" t="s">
        <v>322</v>
      </c>
      <c r="Q202" s="44" t="s">
        <v>268</v>
      </c>
      <c r="R202" s="44"/>
    </row>
    <row r="203" spans="1:18" s="18" customFormat="1" ht="13.5" customHeight="1" x14ac:dyDescent="0.15">
      <c r="A203" s="18" t="s">
        <v>269</v>
      </c>
      <c r="B203" s="156"/>
      <c r="C203" s="2">
        <v>32072</v>
      </c>
      <c r="D203" s="2">
        <v>16668</v>
      </c>
      <c r="E203" s="2">
        <v>1876</v>
      </c>
      <c r="F203" s="2">
        <v>1817</v>
      </c>
      <c r="G203" s="2">
        <v>2394</v>
      </c>
      <c r="H203" s="2">
        <v>676</v>
      </c>
      <c r="I203" s="2">
        <v>507</v>
      </c>
      <c r="J203" s="2">
        <v>169</v>
      </c>
      <c r="K203" s="2">
        <v>12334</v>
      </c>
      <c r="L203" s="2">
        <v>10612</v>
      </c>
      <c r="M203" s="2">
        <v>1722</v>
      </c>
      <c r="N203" s="88"/>
      <c r="O203" s="52"/>
      <c r="P203" s="18" t="s">
        <v>269</v>
      </c>
      <c r="Q203" s="44"/>
      <c r="R203" s="44"/>
    </row>
    <row r="204" spans="1:18" s="18" customFormat="1" ht="9" x14ac:dyDescent="0.15">
      <c r="A204" s="18" t="s">
        <v>322</v>
      </c>
      <c r="B204" s="156" t="s">
        <v>112</v>
      </c>
      <c r="C204" s="2">
        <v>16098</v>
      </c>
      <c r="D204" s="2">
        <v>2958</v>
      </c>
      <c r="E204" s="2">
        <v>1539</v>
      </c>
      <c r="F204" s="2">
        <v>1318</v>
      </c>
      <c r="G204" s="2">
        <v>130</v>
      </c>
      <c r="H204" s="2">
        <v>676</v>
      </c>
      <c r="I204" s="2">
        <v>507</v>
      </c>
      <c r="J204" s="2">
        <v>169</v>
      </c>
      <c r="K204" s="2">
        <v>12334</v>
      </c>
      <c r="L204" s="2">
        <v>10612</v>
      </c>
      <c r="M204" s="2">
        <v>1722</v>
      </c>
      <c r="N204" s="88"/>
      <c r="O204" s="52"/>
      <c r="P204" s="18" t="s">
        <v>322</v>
      </c>
      <c r="Q204" s="44" t="s">
        <v>112</v>
      </c>
      <c r="R204" s="44"/>
    </row>
    <row r="205" spans="1:18" s="18" customFormat="1" ht="9" x14ac:dyDescent="0.15">
      <c r="A205" s="18" t="s">
        <v>322</v>
      </c>
      <c r="B205" s="156" t="s">
        <v>113</v>
      </c>
      <c r="C205" s="2">
        <v>14021</v>
      </c>
      <c r="D205" s="2">
        <v>11986</v>
      </c>
      <c r="E205" s="2">
        <v>337</v>
      </c>
      <c r="F205" s="2">
        <v>407</v>
      </c>
      <c r="G205" s="2">
        <v>2035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88"/>
      <c r="O205" s="52"/>
      <c r="P205" s="18" t="s">
        <v>322</v>
      </c>
      <c r="Q205" s="44" t="s">
        <v>113</v>
      </c>
      <c r="R205" s="44"/>
    </row>
    <row r="206" spans="1:18" s="18" customFormat="1" ht="9" x14ac:dyDescent="0.15">
      <c r="A206" s="18" t="s">
        <v>322</v>
      </c>
      <c r="B206" s="156" t="s">
        <v>114</v>
      </c>
      <c r="C206" s="2">
        <v>1953</v>
      </c>
      <c r="D206" s="2">
        <v>1724</v>
      </c>
      <c r="E206" s="2">
        <v>0</v>
      </c>
      <c r="F206" s="2">
        <v>92</v>
      </c>
      <c r="G206" s="2">
        <v>229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88"/>
      <c r="O206" s="52"/>
      <c r="P206" s="18" t="s">
        <v>322</v>
      </c>
      <c r="Q206" s="44" t="s">
        <v>114</v>
      </c>
      <c r="R206" s="44"/>
    </row>
    <row r="207" spans="1:18" s="18" customFormat="1" ht="13.5" customHeight="1" x14ac:dyDescent="0.15">
      <c r="A207" s="18" t="s">
        <v>270</v>
      </c>
      <c r="B207" s="156"/>
      <c r="C207" s="2">
        <v>16041</v>
      </c>
      <c r="D207" s="2">
        <v>9116</v>
      </c>
      <c r="E207" s="2">
        <v>4739</v>
      </c>
      <c r="F207" s="2">
        <v>3076</v>
      </c>
      <c r="G207" s="2">
        <v>341</v>
      </c>
      <c r="H207" s="2">
        <v>551</v>
      </c>
      <c r="I207" s="2">
        <v>339</v>
      </c>
      <c r="J207" s="2">
        <v>196</v>
      </c>
      <c r="K207" s="2">
        <v>6033</v>
      </c>
      <c r="L207" s="2">
        <v>5155</v>
      </c>
      <c r="M207" s="2">
        <v>878</v>
      </c>
      <c r="N207" s="88"/>
      <c r="O207" s="52"/>
      <c r="P207" s="18" t="s">
        <v>270</v>
      </c>
      <c r="Q207" s="44"/>
      <c r="R207" s="44"/>
    </row>
    <row r="208" spans="1:18" s="18" customFormat="1" ht="9" customHeight="1" x14ac:dyDescent="0.15">
      <c r="B208" s="156" t="s">
        <v>271</v>
      </c>
      <c r="C208" s="2">
        <v>1330</v>
      </c>
      <c r="D208" s="2">
        <v>1186</v>
      </c>
      <c r="E208" s="2">
        <v>47</v>
      </c>
      <c r="F208" s="2">
        <v>0</v>
      </c>
      <c r="G208" s="2">
        <v>144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88"/>
      <c r="O208" s="52"/>
      <c r="Q208" s="44" t="s">
        <v>271</v>
      </c>
      <c r="R208" s="44"/>
    </row>
    <row r="209" spans="1:18" s="18" customFormat="1" ht="9" x14ac:dyDescent="0.15">
      <c r="A209" s="18" t="s">
        <v>322</v>
      </c>
      <c r="B209" s="156" t="s">
        <v>272</v>
      </c>
      <c r="C209" s="2">
        <v>1734</v>
      </c>
      <c r="D209" s="2">
        <v>731</v>
      </c>
      <c r="E209" s="2">
        <v>405</v>
      </c>
      <c r="F209" s="2">
        <v>303</v>
      </c>
      <c r="G209" s="2">
        <v>8</v>
      </c>
      <c r="H209" s="2">
        <v>0</v>
      </c>
      <c r="I209" s="2">
        <v>0</v>
      </c>
      <c r="J209" s="2">
        <v>0</v>
      </c>
      <c r="K209" s="2">
        <v>995</v>
      </c>
      <c r="L209" s="2">
        <v>785</v>
      </c>
      <c r="M209" s="2">
        <v>210</v>
      </c>
      <c r="N209" s="88"/>
      <c r="O209" s="52"/>
      <c r="P209" s="18" t="s">
        <v>322</v>
      </c>
      <c r="Q209" s="44" t="s">
        <v>272</v>
      </c>
      <c r="R209" s="44"/>
    </row>
    <row r="210" spans="1:18" s="18" customFormat="1" ht="9" x14ac:dyDescent="0.15">
      <c r="A210" s="18" t="s">
        <v>322</v>
      </c>
      <c r="B210" s="156" t="s">
        <v>273</v>
      </c>
      <c r="C210" s="2">
        <v>7346</v>
      </c>
      <c r="D210" s="2">
        <v>4024</v>
      </c>
      <c r="E210" s="2">
        <v>2233</v>
      </c>
      <c r="F210" s="2">
        <v>1677</v>
      </c>
      <c r="G210" s="2">
        <v>146</v>
      </c>
      <c r="H210" s="2">
        <v>48</v>
      </c>
      <c r="I210" s="2">
        <v>29</v>
      </c>
      <c r="J210" s="2">
        <v>19</v>
      </c>
      <c r="K210" s="2">
        <v>3128</v>
      </c>
      <c r="L210" s="2">
        <v>2716</v>
      </c>
      <c r="M210" s="2">
        <v>412</v>
      </c>
      <c r="N210" s="88"/>
      <c r="O210" s="52"/>
      <c r="P210" s="18" t="s">
        <v>322</v>
      </c>
      <c r="Q210" s="44" t="s">
        <v>273</v>
      </c>
      <c r="R210" s="44"/>
    </row>
    <row r="211" spans="1:18" s="18" customFormat="1" ht="9" x14ac:dyDescent="0.15">
      <c r="B211" s="156" t="s">
        <v>274</v>
      </c>
      <c r="C211" s="2">
        <v>1972</v>
      </c>
      <c r="D211" s="2">
        <v>1241</v>
      </c>
      <c r="E211" s="2">
        <v>759</v>
      </c>
      <c r="F211" s="2">
        <v>465</v>
      </c>
      <c r="G211" s="2">
        <v>19</v>
      </c>
      <c r="H211" s="2">
        <v>0</v>
      </c>
      <c r="I211" s="2">
        <v>0</v>
      </c>
      <c r="J211" s="2">
        <v>0</v>
      </c>
      <c r="K211" s="2">
        <v>712</v>
      </c>
      <c r="L211" s="2">
        <v>616</v>
      </c>
      <c r="M211" s="2">
        <v>96</v>
      </c>
      <c r="N211" s="88"/>
      <c r="O211" s="52"/>
      <c r="Q211" s="44" t="s">
        <v>274</v>
      </c>
      <c r="R211" s="44"/>
    </row>
    <row r="212" spans="1:18" s="18" customFormat="1" ht="9" x14ac:dyDescent="0.15">
      <c r="A212" s="18" t="s">
        <v>322</v>
      </c>
      <c r="B212" s="156" t="s">
        <v>275</v>
      </c>
      <c r="C212" s="2">
        <v>3659</v>
      </c>
      <c r="D212" s="2">
        <v>1934</v>
      </c>
      <c r="E212" s="2">
        <v>1295</v>
      </c>
      <c r="F212" s="2">
        <v>631</v>
      </c>
      <c r="G212" s="2">
        <v>24</v>
      </c>
      <c r="H212" s="2">
        <v>503</v>
      </c>
      <c r="I212" s="2">
        <v>310</v>
      </c>
      <c r="J212" s="2">
        <v>177</v>
      </c>
      <c r="K212" s="2">
        <v>1198</v>
      </c>
      <c r="L212" s="2">
        <v>1038</v>
      </c>
      <c r="M212" s="2">
        <v>160</v>
      </c>
      <c r="N212" s="88"/>
      <c r="O212" s="52"/>
      <c r="P212" s="18" t="s">
        <v>322</v>
      </c>
      <c r="Q212" s="44" t="s">
        <v>275</v>
      </c>
      <c r="R212" s="44"/>
    </row>
    <row r="213" spans="1:18" s="18" customFormat="1" ht="13.5" customHeight="1" x14ac:dyDescent="0.15">
      <c r="A213" s="18" t="s">
        <v>276</v>
      </c>
      <c r="B213" s="156"/>
      <c r="C213" s="2">
        <v>186619</v>
      </c>
      <c r="D213" s="2">
        <v>81883</v>
      </c>
      <c r="E213" s="2">
        <v>50849</v>
      </c>
      <c r="F213" s="2">
        <v>25605</v>
      </c>
      <c r="G213" s="2">
        <v>1871</v>
      </c>
      <c r="H213" s="2">
        <v>1689</v>
      </c>
      <c r="I213" s="2">
        <v>921</v>
      </c>
      <c r="J213" s="2">
        <v>405</v>
      </c>
      <c r="K213" s="2">
        <v>101176</v>
      </c>
      <c r="L213" s="2">
        <v>82681</v>
      </c>
      <c r="M213" s="2">
        <v>17700</v>
      </c>
      <c r="N213" s="88"/>
      <c r="O213" s="52"/>
      <c r="P213" s="18" t="s">
        <v>276</v>
      </c>
      <c r="Q213" s="44"/>
      <c r="R213" s="44"/>
    </row>
    <row r="214" spans="1:18" s="18" customFormat="1" ht="9" x14ac:dyDescent="0.15">
      <c r="A214" s="18" t="s">
        <v>322</v>
      </c>
      <c r="B214" s="156" t="s">
        <v>277</v>
      </c>
      <c r="C214" s="2">
        <v>14270</v>
      </c>
      <c r="D214" s="2">
        <v>4737</v>
      </c>
      <c r="E214" s="2">
        <v>2639</v>
      </c>
      <c r="F214" s="2">
        <v>1697</v>
      </c>
      <c r="G214" s="2">
        <v>66</v>
      </c>
      <c r="H214" s="2">
        <v>328</v>
      </c>
      <c r="I214" s="2">
        <v>199</v>
      </c>
      <c r="J214" s="2">
        <v>89</v>
      </c>
      <c r="K214" s="2">
        <v>9139</v>
      </c>
      <c r="L214" s="2">
        <v>7387</v>
      </c>
      <c r="M214" s="2">
        <v>1739</v>
      </c>
      <c r="N214" s="88"/>
      <c r="O214" s="52"/>
      <c r="P214" s="18" t="s">
        <v>322</v>
      </c>
      <c r="Q214" s="44" t="s">
        <v>277</v>
      </c>
      <c r="R214" s="44"/>
    </row>
    <row r="215" spans="1:18" s="18" customFormat="1" ht="9" x14ac:dyDescent="0.15">
      <c r="A215" s="18" t="s">
        <v>322</v>
      </c>
      <c r="B215" s="156" t="s">
        <v>278</v>
      </c>
      <c r="C215" s="2">
        <v>658</v>
      </c>
      <c r="D215" s="2">
        <v>553</v>
      </c>
      <c r="E215" s="2">
        <v>221</v>
      </c>
      <c r="F215" s="2">
        <v>295</v>
      </c>
      <c r="G215" s="2">
        <v>23</v>
      </c>
      <c r="H215" s="2">
        <v>0</v>
      </c>
      <c r="I215" s="2">
        <v>0</v>
      </c>
      <c r="J215" s="2">
        <v>0</v>
      </c>
      <c r="K215" s="2">
        <v>82</v>
      </c>
      <c r="L215" s="2">
        <v>41</v>
      </c>
      <c r="M215" s="2">
        <v>41</v>
      </c>
      <c r="N215" s="88"/>
      <c r="O215" s="52"/>
      <c r="P215" s="18" t="s">
        <v>322</v>
      </c>
      <c r="Q215" s="44" t="s">
        <v>278</v>
      </c>
      <c r="R215" s="44"/>
    </row>
    <row r="216" spans="1:18" s="18" customFormat="1" ht="9" x14ac:dyDescent="0.15">
      <c r="A216" s="18" t="s">
        <v>322</v>
      </c>
      <c r="B216" s="156" t="s">
        <v>279</v>
      </c>
      <c r="C216" s="2">
        <v>39464</v>
      </c>
      <c r="D216" s="2">
        <v>15893</v>
      </c>
      <c r="E216" s="2">
        <v>9103</v>
      </c>
      <c r="F216" s="2">
        <v>5092</v>
      </c>
      <c r="G216" s="2">
        <v>596</v>
      </c>
      <c r="H216" s="2">
        <v>423</v>
      </c>
      <c r="I216" s="2">
        <v>267</v>
      </c>
      <c r="J216" s="2">
        <v>156</v>
      </c>
      <c r="K216" s="2">
        <v>22552</v>
      </c>
      <c r="L216" s="2">
        <v>18351</v>
      </c>
      <c r="M216" s="2">
        <v>4003</v>
      </c>
      <c r="N216" s="88"/>
      <c r="O216" s="52"/>
      <c r="P216" s="18" t="s">
        <v>322</v>
      </c>
      <c r="Q216" s="44" t="s">
        <v>279</v>
      </c>
      <c r="R216" s="44"/>
    </row>
    <row r="217" spans="1:18" s="18" customFormat="1" ht="9" x14ac:dyDescent="0.15">
      <c r="A217" s="18" t="s">
        <v>322</v>
      </c>
      <c r="B217" s="156" t="s">
        <v>280</v>
      </c>
      <c r="C217" s="2">
        <v>19251</v>
      </c>
      <c r="D217" s="2">
        <v>7950</v>
      </c>
      <c r="E217" s="2">
        <v>4095</v>
      </c>
      <c r="F217" s="2">
        <v>3140</v>
      </c>
      <c r="G217" s="2">
        <v>327</v>
      </c>
      <c r="H217" s="2">
        <v>121</v>
      </c>
      <c r="I217" s="2">
        <v>67</v>
      </c>
      <c r="J217" s="2">
        <v>54</v>
      </c>
      <c r="K217" s="2">
        <v>10853</v>
      </c>
      <c r="L217" s="2">
        <v>8831</v>
      </c>
      <c r="M217" s="2">
        <v>1888</v>
      </c>
      <c r="N217" s="88"/>
      <c r="O217" s="52"/>
      <c r="P217" s="18" t="s">
        <v>322</v>
      </c>
      <c r="Q217" s="44" t="s">
        <v>280</v>
      </c>
      <c r="R217" s="44"/>
    </row>
    <row r="218" spans="1:18" s="18" customFormat="1" ht="9" x14ac:dyDescent="0.15">
      <c r="A218" s="18" t="s">
        <v>322</v>
      </c>
      <c r="B218" s="156" t="s">
        <v>281</v>
      </c>
      <c r="C218" s="2">
        <v>6157</v>
      </c>
      <c r="D218" s="2">
        <v>2434</v>
      </c>
      <c r="E218" s="2">
        <v>1202</v>
      </c>
      <c r="F218" s="2">
        <v>1100</v>
      </c>
      <c r="G218" s="2">
        <v>50</v>
      </c>
      <c r="H218" s="2">
        <v>14</v>
      </c>
      <c r="I218" s="2">
        <v>8</v>
      </c>
      <c r="J218" s="2">
        <v>6</v>
      </c>
      <c r="K218" s="2">
        <v>3659</v>
      </c>
      <c r="L218" s="2">
        <v>2922</v>
      </c>
      <c r="M218" s="2">
        <v>572</v>
      </c>
      <c r="N218" s="88"/>
      <c r="O218" s="52"/>
      <c r="P218" s="18" t="s">
        <v>322</v>
      </c>
      <c r="Q218" s="44" t="s">
        <v>281</v>
      </c>
      <c r="R218" s="44"/>
    </row>
    <row r="219" spans="1:18" s="18" customFormat="1" ht="9" x14ac:dyDescent="0.15">
      <c r="A219" s="18" t="s">
        <v>322</v>
      </c>
      <c r="B219" s="156" t="s">
        <v>282</v>
      </c>
      <c r="C219" s="2">
        <v>11047</v>
      </c>
      <c r="D219" s="2">
        <v>4613</v>
      </c>
      <c r="E219" s="2">
        <v>2427</v>
      </c>
      <c r="F219" s="2">
        <v>1607</v>
      </c>
      <c r="G219" s="2">
        <v>40</v>
      </c>
      <c r="H219" s="2">
        <v>24</v>
      </c>
      <c r="I219" s="2">
        <v>20</v>
      </c>
      <c r="J219" s="2">
        <v>4</v>
      </c>
      <c r="K219" s="2">
        <v>6370</v>
      </c>
      <c r="L219" s="2">
        <v>4686</v>
      </c>
      <c r="M219" s="2">
        <v>1684</v>
      </c>
      <c r="N219" s="88"/>
      <c r="O219" s="52"/>
      <c r="P219" s="18" t="s">
        <v>322</v>
      </c>
      <c r="Q219" s="44" t="s">
        <v>282</v>
      </c>
      <c r="R219" s="44"/>
    </row>
    <row r="220" spans="1:18" s="18" customFormat="1" ht="9" x14ac:dyDescent="0.15">
      <c r="A220" s="18" t="s">
        <v>322</v>
      </c>
      <c r="B220" s="156" t="s">
        <v>283</v>
      </c>
      <c r="C220" s="2">
        <v>2417</v>
      </c>
      <c r="D220" s="2">
        <v>1861</v>
      </c>
      <c r="E220" s="2">
        <v>856</v>
      </c>
      <c r="F220" s="2">
        <v>959</v>
      </c>
      <c r="G220" s="2">
        <v>40</v>
      </c>
      <c r="H220" s="2">
        <v>17</v>
      </c>
      <c r="I220" s="2">
        <v>13</v>
      </c>
      <c r="J220" s="2">
        <v>4</v>
      </c>
      <c r="K220" s="2">
        <v>499</v>
      </c>
      <c r="L220" s="2">
        <v>352</v>
      </c>
      <c r="M220" s="2">
        <v>147</v>
      </c>
      <c r="N220" s="88"/>
      <c r="O220" s="52"/>
      <c r="P220" s="18" t="s">
        <v>322</v>
      </c>
      <c r="Q220" s="44" t="s">
        <v>283</v>
      </c>
      <c r="R220" s="44"/>
    </row>
    <row r="221" spans="1:18" s="18" customFormat="1" ht="9" x14ac:dyDescent="0.15">
      <c r="A221" s="18" t="s">
        <v>322</v>
      </c>
      <c r="B221" s="156" t="s">
        <v>284</v>
      </c>
      <c r="C221" s="2">
        <v>14652</v>
      </c>
      <c r="D221" s="2">
        <v>6696</v>
      </c>
      <c r="E221" s="2">
        <v>4159</v>
      </c>
      <c r="F221" s="2">
        <v>1938</v>
      </c>
      <c r="G221" s="2">
        <v>114</v>
      </c>
      <c r="H221" s="2">
        <v>162</v>
      </c>
      <c r="I221" s="2">
        <v>119</v>
      </c>
      <c r="J221" s="2">
        <v>43</v>
      </c>
      <c r="K221" s="2">
        <v>7680</v>
      </c>
      <c r="L221" s="2">
        <v>6164</v>
      </c>
      <c r="M221" s="2">
        <v>1402</v>
      </c>
      <c r="N221" s="88"/>
      <c r="O221" s="52"/>
      <c r="P221" s="18" t="s">
        <v>322</v>
      </c>
      <c r="Q221" s="44" t="s">
        <v>284</v>
      </c>
      <c r="R221" s="44"/>
    </row>
    <row r="222" spans="1:18" s="18" customFormat="1" ht="9" x14ac:dyDescent="0.15">
      <c r="B222" s="156" t="s">
        <v>285</v>
      </c>
      <c r="C222" s="2">
        <v>1736</v>
      </c>
      <c r="D222" s="2">
        <v>693</v>
      </c>
      <c r="E222" s="2">
        <v>330</v>
      </c>
      <c r="F222" s="2">
        <v>361</v>
      </c>
      <c r="G222" s="2">
        <v>22</v>
      </c>
      <c r="H222" s="2">
        <v>0</v>
      </c>
      <c r="I222" s="2">
        <v>0</v>
      </c>
      <c r="J222" s="2">
        <v>0</v>
      </c>
      <c r="K222" s="2">
        <v>1021</v>
      </c>
      <c r="L222" s="2">
        <v>855</v>
      </c>
      <c r="M222" s="2">
        <v>130</v>
      </c>
      <c r="N222" s="88"/>
      <c r="O222" s="52"/>
      <c r="Q222" s="44" t="s">
        <v>285</v>
      </c>
      <c r="R222" s="44"/>
    </row>
    <row r="223" spans="1:18" s="18" customFormat="1" ht="9" x14ac:dyDescent="0.15">
      <c r="A223" s="18" t="s">
        <v>322</v>
      </c>
      <c r="B223" s="156" t="s">
        <v>168</v>
      </c>
      <c r="C223" s="2">
        <v>15133</v>
      </c>
      <c r="D223" s="2">
        <v>4830</v>
      </c>
      <c r="E223" s="2">
        <v>3013</v>
      </c>
      <c r="F223" s="2">
        <v>1617</v>
      </c>
      <c r="G223" s="2">
        <v>14</v>
      </c>
      <c r="H223" s="2">
        <v>0</v>
      </c>
      <c r="I223" s="2">
        <v>0</v>
      </c>
      <c r="J223" s="2">
        <v>0</v>
      </c>
      <c r="K223" s="2">
        <v>10289</v>
      </c>
      <c r="L223" s="2">
        <v>8175</v>
      </c>
      <c r="M223" s="2">
        <v>2044</v>
      </c>
      <c r="N223" s="88"/>
      <c r="O223" s="52"/>
      <c r="P223" s="18" t="s">
        <v>322</v>
      </c>
      <c r="Q223" s="44" t="s">
        <v>168</v>
      </c>
      <c r="R223" s="44"/>
    </row>
    <row r="224" spans="1:18" s="18" customFormat="1" ht="9" x14ac:dyDescent="0.15">
      <c r="B224" s="156" t="s">
        <v>161</v>
      </c>
      <c r="C224" s="2">
        <v>59850</v>
      </c>
      <c r="D224" s="2">
        <v>30279</v>
      </c>
      <c r="E224" s="2">
        <v>22175</v>
      </c>
      <c r="F224" s="2">
        <v>7229</v>
      </c>
      <c r="G224" s="2">
        <v>506</v>
      </c>
      <c r="H224" s="2">
        <v>600</v>
      </c>
      <c r="I224" s="2">
        <v>228</v>
      </c>
      <c r="J224" s="2">
        <v>49</v>
      </c>
      <c r="K224" s="2">
        <v>28465</v>
      </c>
      <c r="L224" s="2">
        <v>24463</v>
      </c>
      <c r="M224" s="2">
        <v>3937</v>
      </c>
      <c r="N224" s="88"/>
      <c r="O224" s="52"/>
      <c r="Q224" s="44" t="s">
        <v>161</v>
      </c>
      <c r="R224" s="44"/>
    </row>
    <row r="225" spans="1:18" s="18" customFormat="1" ht="9" x14ac:dyDescent="0.15">
      <c r="B225" s="156" t="s">
        <v>287</v>
      </c>
      <c r="C225" s="2">
        <v>1984</v>
      </c>
      <c r="D225" s="2">
        <v>1344</v>
      </c>
      <c r="E225" s="2">
        <v>629</v>
      </c>
      <c r="F225" s="2">
        <v>570</v>
      </c>
      <c r="G225" s="2">
        <v>73</v>
      </c>
      <c r="H225" s="2">
        <v>0</v>
      </c>
      <c r="I225" s="2">
        <v>0</v>
      </c>
      <c r="J225" s="2">
        <v>0</v>
      </c>
      <c r="K225" s="2">
        <v>567</v>
      </c>
      <c r="L225" s="2">
        <v>454</v>
      </c>
      <c r="M225" s="2">
        <v>113</v>
      </c>
      <c r="N225" s="88"/>
      <c r="O225" s="52"/>
      <c r="Q225" s="44" t="s">
        <v>287</v>
      </c>
      <c r="R225" s="44"/>
    </row>
    <row r="226" spans="1:18" s="18" customFormat="1" ht="13.5" customHeight="1" x14ac:dyDescent="0.15">
      <c r="A226" s="18" t="s">
        <v>288</v>
      </c>
      <c r="B226" s="156"/>
      <c r="C226" s="2">
        <v>21823</v>
      </c>
      <c r="D226" s="2">
        <v>12982</v>
      </c>
      <c r="E226" s="2">
        <v>7116</v>
      </c>
      <c r="F226" s="2">
        <v>3584</v>
      </c>
      <c r="G226" s="2">
        <v>192</v>
      </c>
      <c r="H226" s="2">
        <v>2021</v>
      </c>
      <c r="I226" s="2">
        <v>846</v>
      </c>
      <c r="J226" s="2">
        <v>567</v>
      </c>
      <c r="K226" s="2">
        <v>6628</v>
      </c>
      <c r="L226" s="2">
        <v>5516</v>
      </c>
      <c r="M226" s="2">
        <v>956</v>
      </c>
      <c r="N226" s="88"/>
      <c r="O226" s="52"/>
      <c r="P226" s="18" t="s">
        <v>288</v>
      </c>
      <c r="Q226" s="44"/>
      <c r="R226" s="44"/>
    </row>
    <row r="227" spans="1:18" s="18" customFormat="1" ht="9" x14ac:dyDescent="0.15">
      <c r="A227" s="18" t="s">
        <v>322</v>
      </c>
      <c r="B227" s="156" t="s">
        <v>289</v>
      </c>
      <c r="C227" s="2">
        <v>4719</v>
      </c>
      <c r="D227" s="2">
        <v>3400</v>
      </c>
      <c r="E227" s="2">
        <v>2623</v>
      </c>
      <c r="F227" s="2">
        <v>602</v>
      </c>
      <c r="G227" s="2">
        <v>104</v>
      </c>
      <c r="H227" s="2">
        <v>894</v>
      </c>
      <c r="I227" s="2">
        <v>392</v>
      </c>
      <c r="J227" s="2">
        <v>235</v>
      </c>
      <c r="K227" s="2">
        <v>321</v>
      </c>
      <c r="L227" s="2">
        <v>204</v>
      </c>
      <c r="M227" s="2">
        <v>117</v>
      </c>
      <c r="N227" s="88"/>
      <c r="O227" s="52"/>
      <c r="P227" s="18" t="s">
        <v>322</v>
      </c>
      <c r="Q227" s="44" t="s">
        <v>289</v>
      </c>
      <c r="R227" s="44"/>
    </row>
    <row r="228" spans="1:18" s="18" customFormat="1" ht="9" x14ac:dyDescent="0.15">
      <c r="A228" s="18" t="s">
        <v>322</v>
      </c>
      <c r="B228" s="156" t="s">
        <v>290</v>
      </c>
      <c r="C228" s="2">
        <v>1713</v>
      </c>
      <c r="D228" s="2">
        <v>1263</v>
      </c>
      <c r="E228" s="2">
        <v>277</v>
      </c>
      <c r="F228" s="2">
        <v>152</v>
      </c>
      <c r="G228" s="2">
        <v>1</v>
      </c>
      <c r="H228" s="2">
        <v>32</v>
      </c>
      <c r="I228" s="2">
        <v>22</v>
      </c>
      <c r="J228" s="2">
        <v>10</v>
      </c>
      <c r="K228" s="2">
        <v>417</v>
      </c>
      <c r="L228" s="2">
        <v>328</v>
      </c>
      <c r="M228" s="2">
        <v>89</v>
      </c>
      <c r="N228" s="88"/>
      <c r="O228" s="52"/>
      <c r="P228" s="18" t="s">
        <v>322</v>
      </c>
      <c r="Q228" s="44" t="s">
        <v>290</v>
      </c>
      <c r="R228" s="44"/>
    </row>
    <row r="229" spans="1:18" s="18" customFormat="1" ht="9" x14ac:dyDescent="0.15">
      <c r="A229" s="18" t="s">
        <v>322</v>
      </c>
      <c r="B229" s="156" t="s">
        <v>291</v>
      </c>
      <c r="C229" s="2">
        <v>7180</v>
      </c>
      <c r="D229" s="2">
        <v>1703</v>
      </c>
      <c r="E229" s="2">
        <v>752</v>
      </c>
      <c r="F229" s="2">
        <v>447</v>
      </c>
      <c r="G229" s="2">
        <v>15</v>
      </c>
      <c r="H229" s="2">
        <v>39</v>
      </c>
      <c r="I229" s="2">
        <v>12</v>
      </c>
      <c r="J229" s="2">
        <v>27</v>
      </c>
      <c r="K229" s="2">
        <v>5423</v>
      </c>
      <c r="L229" s="2">
        <v>4531</v>
      </c>
      <c r="M229" s="2">
        <v>736</v>
      </c>
      <c r="N229" s="88"/>
      <c r="O229" s="52"/>
      <c r="P229" s="18" t="s">
        <v>322</v>
      </c>
      <c r="Q229" s="44" t="s">
        <v>291</v>
      </c>
      <c r="R229" s="44"/>
    </row>
    <row r="230" spans="1:18" s="18" customFormat="1" ht="9" x14ac:dyDescent="0.15">
      <c r="A230" s="18" t="s">
        <v>322</v>
      </c>
      <c r="B230" s="156" t="s">
        <v>292</v>
      </c>
      <c r="C230" s="2">
        <v>2057</v>
      </c>
      <c r="D230" s="2">
        <v>1749</v>
      </c>
      <c r="E230" s="2">
        <v>1017</v>
      </c>
      <c r="F230" s="2">
        <v>500</v>
      </c>
      <c r="G230" s="2">
        <v>16</v>
      </c>
      <c r="H230" s="2">
        <v>51</v>
      </c>
      <c r="I230" s="2">
        <v>22</v>
      </c>
      <c r="J230" s="2">
        <v>18</v>
      </c>
      <c r="K230" s="2">
        <v>241</v>
      </c>
      <c r="L230" s="2">
        <v>241</v>
      </c>
      <c r="M230" s="2">
        <v>0</v>
      </c>
      <c r="N230" s="88"/>
      <c r="O230" s="52"/>
      <c r="P230" s="18" t="s">
        <v>322</v>
      </c>
      <c r="Q230" s="44" t="s">
        <v>292</v>
      </c>
      <c r="R230" s="44"/>
    </row>
    <row r="231" spans="1:18" s="18" customFormat="1" ht="9" x14ac:dyDescent="0.15">
      <c r="A231" s="18" t="s">
        <v>322</v>
      </c>
      <c r="B231" s="156" t="s">
        <v>293</v>
      </c>
      <c r="C231" s="2">
        <v>6154</v>
      </c>
      <c r="D231" s="2">
        <v>4867</v>
      </c>
      <c r="E231" s="2">
        <v>2447</v>
      </c>
      <c r="F231" s="2">
        <v>1883</v>
      </c>
      <c r="G231" s="2">
        <v>56</v>
      </c>
      <c r="H231" s="2">
        <v>1005</v>
      </c>
      <c r="I231" s="2">
        <v>398</v>
      </c>
      <c r="J231" s="2">
        <v>277</v>
      </c>
      <c r="K231" s="2">
        <v>226</v>
      </c>
      <c r="L231" s="2">
        <v>212</v>
      </c>
      <c r="M231" s="2">
        <v>14</v>
      </c>
      <c r="N231" s="88"/>
      <c r="O231" s="52"/>
      <c r="P231" s="18" t="s">
        <v>322</v>
      </c>
      <c r="Q231" s="44" t="s">
        <v>293</v>
      </c>
      <c r="R231" s="44"/>
    </row>
    <row r="232" spans="1:18" s="18" customFormat="1" ht="13.5" customHeight="1" x14ac:dyDescent="0.15">
      <c r="A232" s="18" t="s">
        <v>294</v>
      </c>
      <c r="B232" s="156"/>
      <c r="C232" s="2">
        <v>2612</v>
      </c>
      <c r="D232" s="2">
        <v>2029</v>
      </c>
      <c r="E232" s="2">
        <v>46</v>
      </c>
      <c r="F232" s="2">
        <v>78</v>
      </c>
      <c r="G232" s="2">
        <v>5</v>
      </c>
      <c r="H232" s="2">
        <v>555</v>
      </c>
      <c r="I232" s="2">
        <v>381</v>
      </c>
      <c r="J232" s="2">
        <v>174</v>
      </c>
      <c r="K232" s="2">
        <v>23</v>
      </c>
      <c r="L232" s="2">
        <v>0</v>
      </c>
      <c r="M232" s="2">
        <v>6</v>
      </c>
      <c r="N232" s="88"/>
      <c r="O232" s="52"/>
      <c r="P232" s="18" t="s">
        <v>294</v>
      </c>
      <c r="Q232" s="44"/>
      <c r="R232" s="44"/>
    </row>
    <row r="233" spans="1:18" s="18" customFormat="1" ht="12.75" customHeight="1" x14ac:dyDescent="0.15">
      <c r="A233" s="45"/>
      <c r="B233" s="237" t="s">
        <v>295</v>
      </c>
      <c r="C233" s="2">
        <v>697501</v>
      </c>
      <c r="D233" s="2">
        <v>368618</v>
      </c>
      <c r="E233" s="2">
        <v>214631</v>
      </c>
      <c r="F233" s="2">
        <v>95394</v>
      </c>
      <c r="G233" s="2">
        <v>11716</v>
      </c>
      <c r="H233" s="2">
        <v>62395</v>
      </c>
      <c r="I233" s="2">
        <v>29666</v>
      </c>
      <c r="J233" s="2">
        <v>14756</v>
      </c>
      <c r="K233" s="2">
        <v>254772</v>
      </c>
      <c r="L233" s="2">
        <v>204191</v>
      </c>
      <c r="M233" s="2">
        <v>42405</v>
      </c>
      <c r="N233" s="88"/>
      <c r="O233" s="52"/>
      <c r="P233" s="44" t="s">
        <v>2</v>
      </c>
      <c r="Q233" s="44"/>
      <c r="R233" s="44"/>
    </row>
    <row r="234" spans="1:18" s="18" customFormat="1" ht="4.5" customHeight="1" x14ac:dyDescent="0.15">
      <c r="A234" s="2"/>
      <c r="B234" s="19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R234" s="44"/>
    </row>
    <row r="235" spans="1:18" s="18" customFormat="1" ht="9" customHeight="1" x14ac:dyDescent="0.15">
      <c r="A235" s="2" t="s">
        <v>15</v>
      </c>
      <c r="B235" s="238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R235" s="44"/>
    </row>
    <row r="236" spans="1:18" s="18" customFormat="1" ht="9" x14ac:dyDescent="0.15">
      <c r="A236" s="238" t="s">
        <v>323</v>
      </c>
      <c r="B236" s="21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R236" s="44"/>
    </row>
    <row r="237" spans="1:18" s="18" customFormat="1" ht="4.5" customHeight="1" x14ac:dyDescent="0.15">
      <c r="A237" s="4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R237" s="44"/>
    </row>
    <row r="238" spans="1:18" s="18" customFormat="1" ht="9" x14ac:dyDescent="0.15">
      <c r="A238" s="96" t="s">
        <v>130</v>
      </c>
      <c r="B238" s="96"/>
      <c r="C238" s="2"/>
      <c r="D238" s="2"/>
      <c r="E238" s="2"/>
      <c r="F238" s="2"/>
      <c r="G238" s="2"/>
      <c r="H238" s="96" t="s">
        <v>130</v>
      </c>
      <c r="I238" s="96"/>
      <c r="J238" s="239"/>
      <c r="K238" s="239"/>
      <c r="L238" s="239"/>
      <c r="M238" s="2"/>
      <c r="N238" s="2"/>
      <c r="O238" s="2"/>
      <c r="R238" s="44"/>
    </row>
    <row r="239" spans="1:18" s="30" customFormat="1" ht="9" x14ac:dyDescent="0.15">
      <c r="A239" s="37"/>
      <c r="C239" s="34" t="s">
        <v>326</v>
      </c>
      <c r="D239" s="41"/>
      <c r="E239" s="41"/>
      <c r="F239" s="41"/>
      <c r="G239" s="43"/>
      <c r="H239" s="34" t="s">
        <v>326</v>
      </c>
      <c r="I239" s="41"/>
      <c r="J239" s="41"/>
      <c r="K239" s="41"/>
      <c r="L239" s="41"/>
      <c r="M239" s="41"/>
      <c r="N239" s="41"/>
      <c r="O239" s="41"/>
      <c r="R239" s="236"/>
    </row>
    <row r="240" spans="1:18" s="18" customFormat="1" ht="4.5" customHeight="1" x14ac:dyDescent="0.15">
      <c r="A240" s="45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R240" s="44"/>
    </row>
    <row r="241" spans="1:18" s="18" customFormat="1" ht="9" x14ac:dyDescent="0.15">
      <c r="A241" s="18" t="s">
        <v>106</v>
      </c>
      <c r="B241" s="156"/>
      <c r="C241" s="2">
        <v>58006</v>
      </c>
      <c r="D241" s="2">
        <v>36382</v>
      </c>
      <c r="E241" s="2">
        <v>23781</v>
      </c>
      <c r="F241" s="2">
        <v>7607</v>
      </c>
      <c r="G241" s="2">
        <v>720</v>
      </c>
      <c r="H241" s="2">
        <v>19359</v>
      </c>
      <c r="I241" s="2">
        <v>9457</v>
      </c>
      <c r="J241" s="2">
        <v>4673</v>
      </c>
      <c r="K241" s="2">
        <v>1545</v>
      </c>
      <c r="L241" s="2">
        <v>1237</v>
      </c>
      <c r="M241" s="2">
        <v>296</v>
      </c>
      <c r="N241" s="88"/>
      <c r="O241" s="52"/>
      <c r="P241" s="18" t="s">
        <v>106</v>
      </c>
      <c r="Q241" s="44"/>
      <c r="R241" s="44"/>
    </row>
    <row r="242" spans="1:18" s="18" customFormat="1" ht="9" x14ac:dyDescent="0.15">
      <c r="A242" s="18" t="s">
        <v>322</v>
      </c>
      <c r="B242" s="156" t="s">
        <v>239</v>
      </c>
      <c r="C242" s="2">
        <v>8422</v>
      </c>
      <c r="D242" s="2">
        <v>6652</v>
      </c>
      <c r="E242" s="2">
        <v>4278</v>
      </c>
      <c r="F242" s="2">
        <v>1816</v>
      </c>
      <c r="G242" s="2">
        <v>55</v>
      </c>
      <c r="H242" s="2">
        <v>1333</v>
      </c>
      <c r="I242" s="2">
        <v>782</v>
      </c>
      <c r="J242" s="2">
        <v>535</v>
      </c>
      <c r="K242" s="2">
        <v>382</v>
      </c>
      <c r="L242" s="2">
        <v>244</v>
      </c>
      <c r="M242" s="2">
        <v>138</v>
      </c>
      <c r="N242" s="88"/>
      <c r="O242" s="52"/>
      <c r="P242" s="18" t="s">
        <v>322</v>
      </c>
      <c r="Q242" s="44" t="s">
        <v>239</v>
      </c>
      <c r="R242" s="44"/>
    </row>
    <row r="243" spans="1:18" s="18" customFormat="1" ht="9" x14ac:dyDescent="0.15">
      <c r="A243" s="18" t="s">
        <v>322</v>
      </c>
      <c r="B243" s="156" t="s">
        <v>240</v>
      </c>
      <c r="C243" s="2">
        <v>1562</v>
      </c>
      <c r="D243" s="2">
        <v>849</v>
      </c>
      <c r="E243" s="2">
        <v>239</v>
      </c>
      <c r="F243" s="2">
        <v>46</v>
      </c>
      <c r="G243" s="2">
        <v>29</v>
      </c>
      <c r="H243" s="2">
        <v>503</v>
      </c>
      <c r="I243" s="2">
        <v>209</v>
      </c>
      <c r="J243" s="2">
        <v>120</v>
      </c>
      <c r="K243" s="2">
        <v>181</v>
      </c>
      <c r="L243" s="2">
        <v>170</v>
      </c>
      <c r="M243" s="2">
        <v>11</v>
      </c>
      <c r="N243" s="88"/>
      <c r="O243" s="52"/>
      <c r="P243" s="18" t="s">
        <v>322</v>
      </c>
      <c r="Q243" s="44" t="s">
        <v>240</v>
      </c>
      <c r="R243" s="44"/>
    </row>
    <row r="244" spans="1:18" s="18" customFormat="1" ht="9" x14ac:dyDescent="0.15">
      <c r="A244" s="18" t="s">
        <v>322</v>
      </c>
      <c r="B244" s="156" t="s">
        <v>241</v>
      </c>
      <c r="C244" s="2">
        <v>958</v>
      </c>
      <c r="D244" s="2">
        <v>377</v>
      </c>
      <c r="E244" s="2">
        <v>75</v>
      </c>
      <c r="F244" s="2">
        <v>53</v>
      </c>
      <c r="G244" s="2">
        <v>29</v>
      </c>
      <c r="H244" s="2">
        <v>461</v>
      </c>
      <c r="I244" s="2">
        <v>187</v>
      </c>
      <c r="J244" s="2">
        <v>60</v>
      </c>
      <c r="K244" s="2">
        <v>91</v>
      </c>
      <c r="L244" s="2">
        <v>91</v>
      </c>
      <c r="M244" s="2">
        <v>0</v>
      </c>
      <c r="N244" s="88"/>
      <c r="O244" s="52"/>
      <c r="P244" s="18" t="s">
        <v>322</v>
      </c>
      <c r="Q244" s="44" t="s">
        <v>241</v>
      </c>
      <c r="R244" s="44"/>
    </row>
    <row r="245" spans="1:18" s="18" customFormat="1" ht="9" x14ac:dyDescent="0.15">
      <c r="A245" s="18" t="s">
        <v>322</v>
      </c>
      <c r="B245" s="156" t="s">
        <v>242</v>
      </c>
      <c r="C245" s="2">
        <v>3497</v>
      </c>
      <c r="D245" s="2">
        <v>2738</v>
      </c>
      <c r="E245" s="2">
        <v>2019</v>
      </c>
      <c r="F245" s="2">
        <v>432</v>
      </c>
      <c r="G245" s="2">
        <v>79</v>
      </c>
      <c r="H245" s="2">
        <v>680</v>
      </c>
      <c r="I245" s="2">
        <v>454</v>
      </c>
      <c r="J245" s="2">
        <v>79</v>
      </c>
      <c r="K245" s="2">
        <v>0</v>
      </c>
      <c r="L245" s="2">
        <v>0</v>
      </c>
      <c r="M245" s="2">
        <v>0</v>
      </c>
      <c r="N245" s="88"/>
      <c r="O245" s="52"/>
      <c r="P245" s="18" t="s">
        <v>322</v>
      </c>
      <c r="Q245" s="44" t="s">
        <v>242</v>
      </c>
      <c r="R245" s="44"/>
    </row>
    <row r="246" spans="1:18" s="18" customFormat="1" ht="9" x14ac:dyDescent="0.15">
      <c r="A246" s="18" t="s">
        <v>322</v>
      </c>
      <c r="B246" s="156" t="s">
        <v>185</v>
      </c>
      <c r="C246" s="2">
        <v>4939</v>
      </c>
      <c r="D246" s="2">
        <v>3444</v>
      </c>
      <c r="E246" s="2">
        <v>2599</v>
      </c>
      <c r="F246" s="2">
        <v>714</v>
      </c>
      <c r="G246" s="2">
        <v>133</v>
      </c>
      <c r="H246" s="2">
        <v>1361</v>
      </c>
      <c r="I246" s="2">
        <v>666</v>
      </c>
      <c r="J246" s="2">
        <v>287</v>
      </c>
      <c r="K246" s="2">
        <v>1</v>
      </c>
      <c r="L246" s="2">
        <v>0</v>
      </c>
      <c r="M246" s="2">
        <v>1</v>
      </c>
      <c r="N246" s="88"/>
      <c r="O246" s="52"/>
      <c r="P246" s="18" t="s">
        <v>322</v>
      </c>
      <c r="Q246" s="44" t="s">
        <v>185</v>
      </c>
      <c r="R246" s="44"/>
    </row>
    <row r="247" spans="1:18" s="18" customFormat="1" ht="9" x14ac:dyDescent="0.15">
      <c r="A247" s="18" t="s">
        <v>322</v>
      </c>
      <c r="B247" s="156" t="s">
        <v>243</v>
      </c>
      <c r="C247" s="2">
        <v>616</v>
      </c>
      <c r="D247" s="2">
        <v>260</v>
      </c>
      <c r="E247" s="2">
        <v>167</v>
      </c>
      <c r="F247" s="2">
        <v>90</v>
      </c>
      <c r="G247" s="2">
        <v>0</v>
      </c>
      <c r="H247" s="2">
        <v>0</v>
      </c>
      <c r="I247" s="2">
        <v>0</v>
      </c>
      <c r="J247" s="2">
        <v>0</v>
      </c>
      <c r="K247" s="2">
        <v>356</v>
      </c>
      <c r="L247" s="2">
        <v>324</v>
      </c>
      <c r="M247" s="2">
        <v>32</v>
      </c>
      <c r="N247" s="88"/>
      <c r="O247" s="52"/>
      <c r="P247" s="18" t="s">
        <v>322</v>
      </c>
      <c r="Q247" s="44" t="s">
        <v>243</v>
      </c>
      <c r="R247" s="44"/>
    </row>
    <row r="248" spans="1:18" s="18" customFormat="1" ht="9" x14ac:dyDescent="0.15">
      <c r="A248" s="18" t="s">
        <v>322</v>
      </c>
      <c r="B248" s="156" t="s">
        <v>244</v>
      </c>
      <c r="C248" s="2">
        <v>4139</v>
      </c>
      <c r="D248" s="2">
        <v>3546</v>
      </c>
      <c r="E248" s="2">
        <v>2126</v>
      </c>
      <c r="F248" s="2">
        <v>1185</v>
      </c>
      <c r="G248" s="2">
        <v>59</v>
      </c>
      <c r="H248" s="2">
        <v>0</v>
      </c>
      <c r="I248" s="2">
        <v>0</v>
      </c>
      <c r="J248" s="2">
        <v>0</v>
      </c>
      <c r="K248" s="2">
        <v>534</v>
      </c>
      <c r="L248" s="2">
        <v>408</v>
      </c>
      <c r="M248" s="2">
        <v>114</v>
      </c>
      <c r="N248" s="88"/>
      <c r="O248" s="52"/>
      <c r="P248" s="18" t="s">
        <v>322</v>
      </c>
      <c r="Q248" s="44" t="s">
        <v>244</v>
      </c>
      <c r="R248" s="44"/>
    </row>
    <row r="249" spans="1:18" s="18" customFormat="1" ht="9" x14ac:dyDescent="0.15">
      <c r="A249" s="18" t="s">
        <v>322</v>
      </c>
      <c r="B249" s="156" t="s">
        <v>245</v>
      </c>
      <c r="C249" s="2">
        <v>437</v>
      </c>
      <c r="D249" s="2">
        <v>219</v>
      </c>
      <c r="E249" s="2">
        <v>171</v>
      </c>
      <c r="F249" s="2">
        <v>22</v>
      </c>
      <c r="G249" s="2">
        <v>16</v>
      </c>
      <c r="H249" s="2">
        <v>202</v>
      </c>
      <c r="I249" s="2">
        <v>85</v>
      </c>
      <c r="J249" s="2">
        <v>49</v>
      </c>
      <c r="K249" s="2">
        <v>0</v>
      </c>
      <c r="L249" s="2">
        <v>0</v>
      </c>
      <c r="M249" s="2">
        <v>0</v>
      </c>
      <c r="N249" s="88"/>
      <c r="O249" s="52"/>
      <c r="P249" s="18" t="s">
        <v>322</v>
      </c>
      <c r="Q249" s="44" t="s">
        <v>245</v>
      </c>
      <c r="R249" s="44"/>
    </row>
    <row r="250" spans="1:18" s="18" customFormat="1" ht="9" x14ac:dyDescent="0.15">
      <c r="A250" s="18" t="s">
        <v>322</v>
      </c>
      <c r="B250" s="156" t="s">
        <v>246</v>
      </c>
      <c r="C250" s="2">
        <v>15903</v>
      </c>
      <c r="D250" s="2">
        <v>6977</v>
      </c>
      <c r="E250" s="2">
        <v>3931</v>
      </c>
      <c r="F250" s="2">
        <v>1102</v>
      </c>
      <c r="G250" s="2">
        <v>117</v>
      </c>
      <c r="H250" s="2">
        <v>8809</v>
      </c>
      <c r="I250" s="2">
        <v>4059</v>
      </c>
      <c r="J250" s="2">
        <v>2369</v>
      </c>
      <c r="K250" s="2">
        <v>0</v>
      </c>
      <c r="L250" s="2">
        <v>0</v>
      </c>
      <c r="M250" s="2">
        <v>0</v>
      </c>
      <c r="N250" s="88"/>
      <c r="O250" s="52"/>
      <c r="P250" s="18" t="s">
        <v>322</v>
      </c>
      <c r="Q250" s="44" t="s">
        <v>246</v>
      </c>
      <c r="R250" s="44"/>
    </row>
    <row r="251" spans="1:18" s="18" customFormat="1" ht="9" x14ac:dyDescent="0.15">
      <c r="A251" s="18" t="s">
        <v>322</v>
      </c>
      <c r="B251" s="156" t="s">
        <v>247</v>
      </c>
      <c r="C251" s="2">
        <v>8972</v>
      </c>
      <c r="D251" s="2">
        <v>4170</v>
      </c>
      <c r="E251" s="2">
        <v>2962</v>
      </c>
      <c r="F251" s="2">
        <v>794</v>
      </c>
      <c r="G251" s="2">
        <v>64</v>
      </c>
      <c r="H251" s="2">
        <v>4738</v>
      </c>
      <c r="I251" s="2">
        <v>2296</v>
      </c>
      <c r="J251" s="2">
        <v>878</v>
      </c>
      <c r="K251" s="2">
        <v>0</v>
      </c>
      <c r="L251" s="2">
        <v>0</v>
      </c>
      <c r="M251" s="2">
        <v>0</v>
      </c>
      <c r="N251" s="88"/>
      <c r="O251" s="52"/>
      <c r="P251" s="18" t="s">
        <v>322</v>
      </c>
      <c r="Q251" s="44" t="s">
        <v>247</v>
      </c>
      <c r="R251" s="44"/>
    </row>
    <row r="252" spans="1:18" s="18" customFormat="1" ht="9" x14ac:dyDescent="0.15">
      <c r="A252" s="18" t="s">
        <v>322</v>
      </c>
      <c r="B252" s="156" t="s">
        <v>248</v>
      </c>
      <c r="C252" s="2">
        <v>3148</v>
      </c>
      <c r="D252" s="2">
        <v>1944</v>
      </c>
      <c r="E252" s="2">
        <v>1309</v>
      </c>
      <c r="F252" s="2">
        <v>266</v>
      </c>
      <c r="G252" s="2">
        <v>33</v>
      </c>
      <c r="H252" s="2">
        <v>1171</v>
      </c>
      <c r="I252" s="2">
        <v>652</v>
      </c>
      <c r="J252" s="2">
        <v>274</v>
      </c>
      <c r="K252" s="2">
        <v>0</v>
      </c>
      <c r="L252" s="2">
        <v>0</v>
      </c>
      <c r="M252" s="2">
        <v>0</v>
      </c>
      <c r="N252" s="88"/>
      <c r="O252" s="52"/>
      <c r="P252" s="18" t="s">
        <v>322</v>
      </c>
      <c r="Q252" s="44" t="s">
        <v>248</v>
      </c>
      <c r="R252" s="44"/>
    </row>
    <row r="253" spans="1:18" s="18" customFormat="1" ht="9" x14ac:dyDescent="0.15">
      <c r="A253" s="18" t="s">
        <v>322</v>
      </c>
      <c r="B253" s="156" t="s">
        <v>249</v>
      </c>
      <c r="C253" s="2">
        <v>466</v>
      </c>
      <c r="D253" s="2">
        <v>427</v>
      </c>
      <c r="E253" s="2">
        <v>324</v>
      </c>
      <c r="F253" s="2">
        <v>82</v>
      </c>
      <c r="G253" s="2">
        <v>10</v>
      </c>
      <c r="H253" s="2">
        <v>29</v>
      </c>
      <c r="I253" s="2">
        <v>16</v>
      </c>
      <c r="J253" s="2">
        <v>6</v>
      </c>
      <c r="K253" s="2">
        <v>0</v>
      </c>
      <c r="L253" s="2">
        <v>0</v>
      </c>
      <c r="M253" s="2">
        <v>0</v>
      </c>
      <c r="N253" s="88"/>
      <c r="O253" s="52"/>
      <c r="P253" s="18" t="s">
        <v>322</v>
      </c>
      <c r="Q253" s="44" t="s">
        <v>249</v>
      </c>
      <c r="R253" s="44"/>
    </row>
    <row r="254" spans="1:18" s="18" customFormat="1" ht="9" x14ac:dyDescent="0.15">
      <c r="A254" s="18" t="s">
        <v>322</v>
      </c>
      <c r="B254" s="156" t="s">
        <v>250</v>
      </c>
      <c r="C254" s="2">
        <v>3091</v>
      </c>
      <c r="D254" s="2">
        <v>2980</v>
      </c>
      <c r="E254" s="2">
        <v>2299</v>
      </c>
      <c r="F254" s="2">
        <v>540</v>
      </c>
      <c r="G254" s="2">
        <v>62</v>
      </c>
      <c r="H254" s="2">
        <v>49</v>
      </c>
      <c r="I254" s="2">
        <v>33</v>
      </c>
      <c r="J254" s="2">
        <v>11</v>
      </c>
      <c r="K254" s="2">
        <v>0</v>
      </c>
      <c r="L254" s="2">
        <v>0</v>
      </c>
      <c r="M254" s="2">
        <v>0</v>
      </c>
      <c r="N254" s="88"/>
      <c r="O254" s="52"/>
      <c r="P254" s="18" t="s">
        <v>322</v>
      </c>
      <c r="Q254" s="44" t="s">
        <v>250</v>
      </c>
      <c r="R254" s="44"/>
    </row>
    <row r="255" spans="1:18" s="18" customFormat="1" ht="9" x14ac:dyDescent="0.15">
      <c r="A255" s="18" t="s">
        <v>322</v>
      </c>
      <c r="B255" s="156" t="s">
        <v>251</v>
      </c>
      <c r="C255" s="2">
        <v>1687</v>
      </c>
      <c r="D255" s="2">
        <v>1653</v>
      </c>
      <c r="E255" s="2">
        <v>1168</v>
      </c>
      <c r="F255" s="2">
        <v>442</v>
      </c>
      <c r="G255" s="2">
        <v>34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88"/>
      <c r="O255" s="52"/>
      <c r="P255" s="18" t="s">
        <v>322</v>
      </c>
      <c r="Q255" s="44" t="s">
        <v>251</v>
      </c>
      <c r="R255" s="44"/>
    </row>
    <row r="256" spans="1:18" s="18" customFormat="1" ht="9" x14ac:dyDescent="0.15">
      <c r="A256" s="18" t="s">
        <v>322</v>
      </c>
      <c r="B256" s="156" t="s">
        <v>252</v>
      </c>
      <c r="C256" s="2">
        <v>169</v>
      </c>
      <c r="D256" s="2">
        <v>146</v>
      </c>
      <c r="E256" s="2">
        <v>114</v>
      </c>
      <c r="F256" s="2">
        <v>23</v>
      </c>
      <c r="G256" s="2">
        <v>0</v>
      </c>
      <c r="H256" s="2">
        <v>23</v>
      </c>
      <c r="I256" s="2">
        <v>18</v>
      </c>
      <c r="J256" s="2">
        <v>5</v>
      </c>
      <c r="K256" s="2">
        <v>0</v>
      </c>
      <c r="L256" s="2">
        <v>0</v>
      </c>
      <c r="M256" s="2">
        <v>0</v>
      </c>
      <c r="N256" s="88"/>
      <c r="O256" s="52"/>
      <c r="P256" s="18" t="s">
        <v>322</v>
      </c>
      <c r="Q256" s="44" t="s">
        <v>252</v>
      </c>
      <c r="R256" s="44"/>
    </row>
    <row r="257" spans="1:18" s="18" customFormat="1" ht="13.5" customHeight="1" x14ac:dyDescent="0.15">
      <c r="A257" s="18" t="s">
        <v>253</v>
      </c>
      <c r="B257" s="156"/>
      <c r="C257" s="2">
        <v>2813</v>
      </c>
      <c r="D257" s="2">
        <v>1707</v>
      </c>
      <c r="E257" s="2">
        <v>1160</v>
      </c>
      <c r="F257" s="2">
        <v>484</v>
      </c>
      <c r="G257" s="2">
        <v>20</v>
      </c>
      <c r="H257" s="2">
        <v>908</v>
      </c>
      <c r="I257" s="2">
        <v>419</v>
      </c>
      <c r="J257" s="2">
        <v>271</v>
      </c>
      <c r="K257" s="2">
        <v>178</v>
      </c>
      <c r="L257" s="2">
        <v>160</v>
      </c>
      <c r="M257" s="2">
        <v>18</v>
      </c>
      <c r="N257" s="88"/>
      <c r="O257" s="52"/>
      <c r="P257" s="18" t="s">
        <v>253</v>
      </c>
      <c r="Q257" s="44"/>
      <c r="R257" s="44"/>
    </row>
    <row r="258" spans="1:18" s="18" customFormat="1" ht="13.5" customHeight="1" x14ac:dyDescent="0.15">
      <c r="A258" s="18" t="s">
        <v>254</v>
      </c>
      <c r="B258" s="156"/>
      <c r="C258" s="2">
        <v>153682</v>
      </c>
      <c r="D258" s="2">
        <v>72756</v>
      </c>
      <c r="E258" s="2">
        <v>37485</v>
      </c>
      <c r="F258" s="2">
        <v>21175</v>
      </c>
      <c r="G258" s="2">
        <v>1071</v>
      </c>
      <c r="H258" s="2">
        <v>9612</v>
      </c>
      <c r="I258" s="2">
        <v>3418</v>
      </c>
      <c r="J258" s="2">
        <v>2826</v>
      </c>
      <c r="K258" s="2">
        <v>70243</v>
      </c>
      <c r="L258" s="2">
        <v>54781</v>
      </c>
      <c r="M258" s="2">
        <v>11215</v>
      </c>
      <c r="N258" s="88"/>
      <c r="O258" s="52"/>
      <c r="P258" s="18" t="s">
        <v>254</v>
      </c>
      <c r="Q258" s="44"/>
      <c r="R258" s="44"/>
    </row>
    <row r="259" spans="1:18" s="18" customFormat="1" ht="9" x14ac:dyDescent="0.15">
      <c r="A259" s="18" t="s">
        <v>322</v>
      </c>
      <c r="B259" s="156" t="s">
        <v>255</v>
      </c>
      <c r="C259" s="2">
        <v>5897</v>
      </c>
      <c r="D259" s="2">
        <v>3523</v>
      </c>
      <c r="E259" s="2">
        <v>1952</v>
      </c>
      <c r="F259" s="2">
        <v>1373</v>
      </c>
      <c r="G259" s="2">
        <v>39</v>
      </c>
      <c r="H259" s="2">
        <v>20</v>
      </c>
      <c r="I259" s="2">
        <v>8</v>
      </c>
      <c r="J259" s="2">
        <v>3</v>
      </c>
      <c r="K259" s="2">
        <v>2315</v>
      </c>
      <c r="L259" s="2">
        <v>1582</v>
      </c>
      <c r="M259" s="2">
        <v>732</v>
      </c>
      <c r="N259" s="88"/>
      <c r="O259" s="52"/>
      <c r="P259" s="18" t="s">
        <v>322</v>
      </c>
      <c r="Q259" s="44" t="s">
        <v>255</v>
      </c>
      <c r="R259" s="44"/>
    </row>
    <row r="260" spans="1:18" s="18" customFormat="1" ht="9" x14ac:dyDescent="0.15">
      <c r="A260" s="18" t="s">
        <v>322</v>
      </c>
      <c r="B260" s="156" t="s">
        <v>256</v>
      </c>
      <c r="C260" s="2">
        <v>305</v>
      </c>
      <c r="D260" s="2">
        <v>299</v>
      </c>
      <c r="E260" s="2">
        <v>104</v>
      </c>
      <c r="F260" s="2">
        <v>166</v>
      </c>
      <c r="G260" s="2">
        <v>0</v>
      </c>
      <c r="H260" s="2">
        <v>0</v>
      </c>
      <c r="I260" s="2">
        <v>0</v>
      </c>
      <c r="J260" s="2">
        <v>0</v>
      </c>
      <c r="K260" s="2">
        <v>6</v>
      </c>
      <c r="L260" s="2">
        <v>0</v>
      </c>
      <c r="M260" s="2">
        <v>6</v>
      </c>
      <c r="N260" s="88"/>
      <c r="O260" s="52"/>
      <c r="P260" s="18" t="s">
        <v>322</v>
      </c>
      <c r="Q260" s="44" t="s">
        <v>256</v>
      </c>
      <c r="R260" s="44"/>
    </row>
    <row r="261" spans="1:18" s="18" customFormat="1" ht="9" x14ac:dyDescent="0.15">
      <c r="A261" s="18" t="s">
        <v>322</v>
      </c>
      <c r="B261" s="156" t="s">
        <v>257</v>
      </c>
      <c r="C261" s="2">
        <v>4321</v>
      </c>
      <c r="D261" s="2">
        <v>4157</v>
      </c>
      <c r="E261" s="2">
        <v>2328</v>
      </c>
      <c r="F261" s="2">
        <v>1353</v>
      </c>
      <c r="G261" s="2">
        <v>57</v>
      </c>
      <c r="H261" s="2">
        <v>51</v>
      </c>
      <c r="I261" s="2">
        <v>41</v>
      </c>
      <c r="J261" s="2">
        <v>10</v>
      </c>
      <c r="K261" s="2">
        <v>56</v>
      </c>
      <c r="L261" s="2">
        <v>56</v>
      </c>
      <c r="M261" s="2">
        <v>0</v>
      </c>
      <c r="N261" s="88"/>
      <c r="O261" s="52"/>
      <c r="P261" s="18" t="s">
        <v>322</v>
      </c>
      <c r="Q261" s="44" t="s">
        <v>257</v>
      </c>
      <c r="R261" s="44"/>
    </row>
    <row r="262" spans="1:18" s="18" customFormat="1" ht="9" x14ac:dyDescent="0.15">
      <c r="A262" s="18" t="s">
        <v>322</v>
      </c>
      <c r="B262" s="156" t="s">
        <v>258</v>
      </c>
      <c r="C262" s="2">
        <v>7364</v>
      </c>
      <c r="D262" s="2">
        <v>6229</v>
      </c>
      <c r="E262" s="2">
        <v>4339</v>
      </c>
      <c r="F262" s="2">
        <v>1713</v>
      </c>
      <c r="G262" s="2">
        <v>124</v>
      </c>
      <c r="H262" s="2">
        <v>629</v>
      </c>
      <c r="I262" s="2">
        <v>252</v>
      </c>
      <c r="J262" s="2">
        <v>104</v>
      </c>
      <c r="K262" s="2">
        <v>382</v>
      </c>
      <c r="L262" s="2">
        <v>205</v>
      </c>
      <c r="M262" s="2">
        <v>177</v>
      </c>
      <c r="N262" s="88"/>
      <c r="O262" s="52"/>
      <c r="P262" s="18" t="s">
        <v>322</v>
      </c>
      <c r="Q262" s="44" t="s">
        <v>258</v>
      </c>
      <c r="R262" s="44"/>
    </row>
    <row r="263" spans="1:18" s="18" customFormat="1" ht="9" x14ac:dyDescent="0.15">
      <c r="A263" s="18" t="s">
        <v>322</v>
      </c>
      <c r="B263" s="156" t="s">
        <v>193</v>
      </c>
      <c r="C263" s="2">
        <v>17962</v>
      </c>
      <c r="D263" s="2">
        <v>1614</v>
      </c>
      <c r="E263" s="2">
        <v>1146</v>
      </c>
      <c r="F263" s="2">
        <v>319</v>
      </c>
      <c r="G263" s="2">
        <v>3</v>
      </c>
      <c r="H263" s="2">
        <v>240</v>
      </c>
      <c r="I263" s="2">
        <v>193</v>
      </c>
      <c r="J263" s="2">
        <v>47</v>
      </c>
      <c r="K263" s="2">
        <v>16105</v>
      </c>
      <c r="L263" s="2">
        <v>14485</v>
      </c>
      <c r="M263" s="2">
        <v>1602</v>
      </c>
      <c r="N263" s="88"/>
      <c r="O263" s="52"/>
      <c r="P263" s="18" t="s">
        <v>322</v>
      </c>
      <c r="Q263" s="44" t="s">
        <v>193</v>
      </c>
      <c r="R263" s="44"/>
    </row>
    <row r="264" spans="1:18" s="18" customFormat="1" ht="9" x14ac:dyDescent="0.15">
      <c r="A264" s="18" t="s">
        <v>322</v>
      </c>
      <c r="B264" s="156" t="s">
        <v>259</v>
      </c>
      <c r="C264" s="2">
        <v>15223</v>
      </c>
      <c r="D264" s="2">
        <v>12418</v>
      </c>
      <c r="E264" s="2">
        <v>1321</v>
      </c>
      <c r="F264" s="2">
        <v>895</v>
      </c>
      <c r="G264" s="2">
        <v>264</v>
      </c>
      <c r="H264" s="2">
        <v>0</v>
      </c>
      <c r="I264" s="2">
        <v>0</v>
      </c>
      <c r="J264" s="2">
        <v>0</v>
      </c>
      <c r="K264" s="2">
        <v>2541</v>
      </c>
      <c r="L264" s="2">
        <v>2064</v>
      </c>
      <c r="M264" s="2">
        <v>475</v>
      </c>
      <c r="N264" s="88"/>
      <c r="O264" s="52"/>
      <c r="P264" s="18" t="s">
        <v>322</v>
      </c>
      <c r="Q264" s="44" t="s">
        <v>259</v>
      </c>
      <c r="R264" s="44"/>
    </row>
    <row r="265" spans="1:18" s="18" customFormat="1" ht="9" x14ac:dyDescent="0.15">
      <c r="A265" s="18" t="s">
        <v>322</v>
      </c>
      <c r="B265" s="156" t="s">
        <v>260</v>
      </c>
      <c r="C265" s="2">
        <v>10295</v>
      </c>
      <c r="D265" s="2">
        <v>464</v>
      </c>
      <c r="E265" s="2">
        <v>66</v>
      </c>
      <c r="F265" s="2">
        <v>280</v>
      </c>
      <c r="G265" s="2">
        <v>2</v>
      </c>
      <c r="H265" s="2">
        <v>0</v>
      </c>
      <c r="I265" s="2">
        <v>0</v>
      </c>
      <c r="J265" s="2">
        <v>0</v>
      </c>
      <c r="K265" s="2">
        <v>9829</v>
      </c>
      <c r="L265" s="2">
        <v>5303</v>
      </c>
      <c r="M265" s="2">
        <v>347</v>
      </c>
      <c r="N265" s="88"/>
      <c r="O265" s="52"/>
      <c r="P265" s="18" t="s">
        <v>322</v>
      </c>
      <c r="Q265" s="44" t="s">
        <v>260</v>
      </c>
      <c r="R265" s="44"/>
    </row>
    <row r="266" spans="1:18" s="18" customFormat="1" ht="9" x14ac:dyDescent="0.15">
      <c r="A266" s="18" t="s">
        <v>322</v>
      </c>
      <c r="B266" s="156" t="s">
        <v>166</v>
      </c>
      <c r="C266" s="2">
        <v>52778</v>
      </c>
      <c r="D266" s="2">
        <v>21628</v>
      </c>
      <c r="E266" s="2">
        <v>12178</v>
      </c>
      <c r="F266" s="2">
        <v>7481</v>
      </c>
      <c r="G266" s="2">
        <v>255</v>
      </c>
      <c r="H266" s="2">
        <v>737</v>
      </c>
      <c r="I266" s="2">
        <v>431</v>
      </c>
      <c r="J266" s="2">
        <v>227</v>
      </c>
      <c r="K266" s="2">
        <v>30158</v>
      </c>
      <c r="L266" s="2">
        <v>23892</v>
      </c>
      <c r="M266" s="2">
        <v>6247</v>
      </c>
      <c r="N266" s="88"/>
      <c r="O266" s="52"/>
      <c r="P266" s="18" t="s">
        <v>322</v>
      </c>
      <c r="Q266" s="44" t="s">
        <v>166</v>
      </c>
      <c r="R266" s="44"/>
    </row>
    <row r="267" spans="1:18" s="18" customFormat="1" ht="9" x14ac:dyDescent="0.15">
      <c r="A267" s="18" t="s">
        <v>322</v>
      </c>
      <c r="B267" s="156" t="s">
        <v>184</v>
      </c>
      <c r="C267" s="2">
        <v>2338</v>
      </c>
      <c r="D267" s="2">
        <v>734</v>
      </c>
      <c r="E267" s="2">
        <v>381</v>
      </c>
      <c r="F267" s="2">
        <v>270</v>
      </c>
      <c r="G267" s="2">
        <v>1</v>
      </c>
      <c r="H267" s="2">
        <v>0</v>
      </c>
      <c r="I267" s="2">
        <v>0</v>
      </c>
      <c r="J267" s="2">
        <v>0</v>
      </c>
      <c r="K267" s="2">
        <v>1603</v>
      </c>
      <c r="L267" s="2">
        <v>1172</v>
      </c>
      <c r="M267" s="2">
        <v>427</v>
      </c>
      <c r="N267" s="88"/>
      <c r="O267" s="52"/>
      <c r="P267" s="18" t="s">
        <v>322</v>
      </c>
      <c r="Q267" s="44" t="s">
        <v>184</v>
      </c>
      <c r="R267" s="44"/>
    </row>
    <row r="268" spans="1:18" s="18" customFormat="1" ht="9" x14ac:dyDescent="0.15">
      <c r="B268" s="156" t="s">
        <v>165</v>
      </c>
      <c r="C268" s="2">
        <v>17374</v>
      </c>
      <c r="D268" s="2">
        <v>11668</v>
      </c>
      <c r="E268" s="2">
        <v>6992</v>
      </c>
      <c r="F268" s="2">
        <v>4372</v>
      </c>
      <c r="G268" s="2">
        <v>180</v>
      </c>
      <c r="H268" s="2">
        <v>69</v>
      </c>
      <c r="I268" s="2">
        <v>1</v>
      </c>
      <c r="J268" s="2">
        <v>0</v>
      </c>
      <c r="K268" s="2">
        <v>5457</v>
      </c>
      <c r="L268" s="2">
        <v>4331</v>
      </c>
      <c r="M268" s="2">
        <v>1102</v>
      </c>
      <c r="N268" s="88"/>
      <c r="O268" s="52"/>
      <c r="Q268" s="44" t="s">
        <v>165</v>
      </c>
      <c r="R268" s="44"/>
    </row>
    <row r="269" spans="1:18" s="18" customFormat="1" ht="9" x14ac:dyDescent="0.15">
      <c r="B269" s="156" t="s">
        <v>262</v>
      </c>
      <c r="C269" s="2">
        <v>19825</v>
      </c>
      <c r="D269" s="2">
        <v>10022</v>
      </c>
      <c r="E269" s="2">
        <v>6678</v>
      </c>
      <c r="F269" s="2">
        <v>2953</v>
      </c>
      <c r="G269" s="2">
        <v>146</v>
      </c>
      <c r="H269" s="2">
        <v>7866</v>
      </c>
      <c r="I269" s="2">
        <v>2492</v>
      </c>
      <c r="J269" s="2">
        <v>2435</v>
      </c>
      <c r="K269" s="2">
        <v>1791</v>
      </c>
      <c r="L269" s="2">
        <v>1691</v>
      </c>
      <c r="M269" s="2">
        <v>100</v>
      </c>
      <c r="N269" s="88"/>
      <c r="O269" s="52"/>
      <c r="Q269" s="44" t="s">
        <v>262</v>
      </c>
      <c r="R269" s="44"/>
    </row>
    <row r="270" spans="1:18" s="18" customFormat="1" ht="13.5" customHeight="1" x14ac:dyDescent="0.15">
      <c r="A270" s="18" t="s">
        <v>263</v>
      </c>
      <c r="B270" s="156"/>
      <c r="C270" s="2">
        <v>44509</v>
      </c>
      <c r="D270" s="2">
        <v>30655</v>
      </c>
      <c r="E270" s="2">
        <v>21659</v>
      </c>
      <c r="F270" s="2">
        <v>6696</v>
      </c>
      <c r="G270" s="2">
        <v>1525</v>
      </c>
      <c r="H270" s="2">
        <v>9515</v>
      </c>
      <c r="I270" s="2">
        <v>4830</v>
      </c>
      <c r="J270" s="2">
        <v>1972</v>
      </c>
      <c r="K270" s="2">
        <v>2814</v>
      </c>
      <c r="L270" s="2">
        <v>2310</v>
      </c>
      <c r="M270" s="2">
        <v>501</v>
      </c>
      <c r="N270" s="88"/>
      <c r="O270" s="52"/>
      <c r="P270" s="18" t="s">
        <v>263</v>
      </c>
      <c r="Q270" s="44"/>
      <c r="R270" s="44"/>
    </row>
    <row r="271" spans="1:18" s="18" customFormat="1" ht="9" x14ac:dyDescent="0.15">
      <c r="A271" s="18" t="s">
        <v>322</v>
      </c>
      <c r="B271" s="156" t="s">
        <v>264</v>
      </c>
      <c r="C271" s="2">
        <v>2511</v>
      </c>
      <c r="D271" s="2">
        <v>969</v>
      </c>
      <c r="E271" s="2">
        <v>463</v>
      </c>
      <c r="F271" s="2">
        <v>415</v>
      </c>
      <c r="G271" s="2">
        <v>128</v>
      </c>
      <c r="H271" s="2">
        <v>1206</v>
      </c>
      <c r="I271" s="2">
        <v>984</v>
      </c>
      <c r="J271" s="2">
        <v>222</v>
      </c>
      <c r="K271" s="2">
        <v>208</v>
      </c>
      <c r="L271" s="2">
        <v>111</v>
      </c>
      <c r="M271" s="2">
        <v>97</v>
      </c>
      <c r="N271" s="88"/>
      <c r="O271" s="52"/>
      <c r="P271" s="18" t="s">
        <v>322</v>
      </c>
      <c r="Q271" s="44" t="s">
        <v>264</v>
      </c>
      <c r="R271" s="44"/>
    </row>
    <row r="272" spans="1:18" s="18" customFormat="1" ht="9" x14ac:dyDescent="0.15">
      <c r="A272" s="18" t="s">
        <v>322</v>
      </c>
      <c r="B272" s="156" t="s">
        <v>173</v>
      </c>
      <c r="C272" s="2">
        <v>9512</v>
      </c>
      <c r="D272" s="2">
        <v>4700</v>
      </c>
      <c r="E272" s="2">
        <v>3916</v>
      </c>
      <c r="F272" s="2">
        <v>593</v>
      </c>
      <c r="G272" s="2">
        <v>90</v>
      </c>
      <c r="H272" s="2">
        <v>4277</v>
      </c>
      <c r="I272" s="2">
        <v>1999</v>
      </c>
      <c r="J272" s="2">
        <v>948</v>
      </c>
      <c r="K272" s="2">
        <v>445</v>
      </c>
      <c r="L272" s="2">
        <v>391</v>
      </c>
      <c r="M272" s="2">
        <v>54</v>
      </c>
      <c r="N272" s="88"/>
      <c r="O272" s="52"/>
      <c r="P272" s="18" t="s">
        <v>322</v>
      </c>
      <c r="Q272" s="44" t="s">
        <v>173</v>
      </c>
      <c r="R272" s="44"/>
    </row>
    <row r="273" spans="1:18" s="18" customFormat="1" ht="9" x14ac:dyDescent="0.15">
      <c r="A273" s="18" t="s">
        <v>322</v>
      </c>
      <c r="B273" s="156" t="s">
        <v>265</v>
      </c>
      <c r="C273" s="2">
        <v>4838</v>
      </c>
      <c r="D273" s="2">
        <v>4390</v>
      </c>
      <c r="E273" s="2">
        <v>3736</v>
      </c>
      <c r="F273" s="2">
        <v>575</v>
      </c>
      <c r="G273" s="2">
        <v>177</v>
      </c>
      <c r="H273" s="2">
        <v>270</v>
      </c>
      <c r="I273" s="2">
        <v>145</v>
      </c>
      <c r="J273" s="2">
        <v>57</v>
      </c>
      <c r="K273" s="2">
        <v>1</v>
      </c>
      <c r="L273" s="2">
        <v>1</v>
      </c>
      <c r="M273" s="2">
        <v>0</v>
      </c>
      <c r="N273" s="88"/>
      <c r="O273" s="52"/>
      <c r="P273" s="18" t="s">
        <v>322</v>
      </c>
      <c r="Q273" s="44" t="s">
        <v>265</v>
      </c>
      <c r="R273" s="44"/>
    </row>
    <row r="274" spans="1:18" s="18" customFormat="1" ht="9" x14ac:dyDescent="0.15">
      <c r="A274" s="18" t="s">
        <v>322</v>
      </c>
      <c r="B274" s="156" t="s">
        <v>179</v>
      </c>
      <c r="C274" s="2">
        <v>7344</v>
      </c>
      <c r="D274" s="2">
        <v>5404</v>
      </c>
      <c r="E274" s="2">
        <v>3836</v>
      </c>
      <c r="F274" s="2">
        <v>1290</v>
      </c>
      <c r="G274" s="2">
        <v>421</v>
      </c>
      <c r="H274" s="2">
        <v>749</v>
      </c>
      <c r="I274" s="2">
        <v>397</v>
      </c>
      <c r="J274" s="2">
        <v>130</v>
      </c>
      <c r="K274" s="2">
        <v>770</v>
      </c>
      <c r="L274" s="2">
        <v>659</v>
      </c>
      <c r="M274" s="2">
        <v>111</v>
      </c>
      <c r="N274" s="88"/>
      <c r="O274" s="52"/>
      <c r="P274" s="18" t="s">
        <v>322</v>
      </c>
      <c r="Q274" s="44" t="s">
        <v>179</v>
      </c>
      <c r="R274" s="44"/>
    </row>
    <row r="275" spans="1:18" s="18" customFormat="1" ht="9" x14ac:dyDescent="0.15">
      <c r="A275" s="18" t="s">
        <v>322</v>
      </c>
      <c r="B275" s="156" t="s">
        <v>266</v>
      </c>
      <c r="C275" s="2">
        <v>1773</v>
      </c>
      <c r="D275" s="2">
        <v>1634</v>
      </c>
      <c r="E275" s="2">
        <v>94</v>
      </c>
      <c r="F275" s="2">
        <v>168</v>
      </c>
      <c r="G275" s="2">
        <v>61</v>
      </c>
      <c r="H275" s="2">
        <v>0</v>
      </c>
      <c r="I275" s="2">
        <v>0</v>
      </c>
      <c r="J275" s="2">
        <v>0</v>
      </c>
      <c r="K275" s="2">
        <v>78</v>
      </c>
      <c r="L275" s="2">
        <v>61</v>
      </c>
      <c r="M275" s="2">
        <v>17</v>
      </c>
      <c r="N275" s="88"/>
      <c r="O275" s="52"/>
      <c r="P275" s="18" t="s">
        <v>322</v>
      </c>
      <c r="Q275" s="44" t="s">
        <v>266</v>
      </c>
      <c r="R275" s="44"/>
    </row>
    <row r="276" spans="1:18" s="18" customFormat="1" ht="9" x14ac:dyDescent="0.15">
      <c r="A276" s="18" t="s">
        <v>322</v>
      </c>
      <c r="B276" s="156" t="s">
        <v>175</v>
      </c>
      <c r="C276" s="2">
        <v>12434</v>
      </c>
      <c r="D276" s="2">
        <v>8460</v>
      </c>
      <c r="E276" s="2">
        <v>5773</v>
      </c>
      <c r="F276" s="2">
        <v>2479</v>
      </c>
      <c r="G276" s="2">
        <v>516</v>
      </c>
      <c r="H276" s="2">
        <v>2200</v>
      </c>
      <c r="I276" s="2">
        <v>1036</v>
      </c>
      <c r="J276" s="2">
        <v>520</v>
      </c>
      <c r="K276" s="2">
        <v>1258</v>
      </c>
      <c r="L276" s="2">
        <v>1044</v>
      </c>
      <c r="M276" s="2">
        <v>214</v>
      </c>
      <c r="N276" s="88"/>
      <c r="O276" s="52"/>
      <c r="P276" s="18" t="s">
        <v>322</v>
      </c>
      <c r="Q276" s="44" t="s">
        <v>175</v>
      </c>
      <c r="R276" s="44"/>
    </row>
    <row r="277" spans="1:18" s="18" customFormat="1" ht="9" x14ac:dyDescent="0.15">
      <c r="A277" s="18" t="s">
        <v>322</v>
      </c>
      <c r="B277" s="156" t="s">
        <v>267</v>
      </c>
      <c r="C277" s="2">
        <v>2542</v>
      </c>
      <c r="D277" s="2">
        <v>2400</v>
      </c>
      <c r="E277" s="2">
        <v>1867</v>
      </c>
      <c r="F277" s="2">
        <v>484</v>
      </c>
      <c r="G277" s="2">
        <v>88</v>
      </c>
      <c r="H277" s="2">
        <v>0</v>
      </c>
      <c r="I277" s="2">
        <v>0</v>
      </c>
      <c r="J277" s="2">
        <v>0</v>
      </c>
      <c r="K277" s="2">
        <v>54</v>
      </c>
      <c r="L277" s="2">
        <v>43</v>
      </c>
      <c r="M277" s="2">
        <v>8</v>
      </c>
      <c r="N277" s="88"/>
      <c r="O277" s="52"/>
      <c r="P277" s="18" t="s">
        <v>322</v>
      </c>
      <c r="Q277" s="44" t="s">
        <v>267</v>
      </c>
      <c r="R277" s="44"/>
    </row>
    <row r="278" spans="1:18" s="18" customFormat="1" ht="9" x14ac:dyDescent="0.15">
      <c r="A278" s="18" t="s">
        <v>322</v>
      </c>
      <c r="B278" s="156" t="s">
        <v>268</v>
      </c>
      <c r="C278" s="2">
        <v>3555</v>
      </c>
      <c r="D278" s="2">
        <v>2698</v>
      </c>
      <c r="E278" s="2">
        <v>1974</v>
      </c>
      <c r="F278" s="2">
        <v>692</v>
      </c>
      <c r="G278" s="2">
        <v>44</v>
      </c>
      <c r="H278" s="2">
        <v>813</v>
      </c>
      <c r="I278" s="2">
        <v>269</v>
      </c>
      <c r="J278" s="2">
        <v>95</v>
      </c>
      <c r="K278" s="2">
        <v>0</v>
      </c>
      <c r="L278" s="2">
        <v>0</v>
      </c>
      <c r="M278" s="2">
        <v>0</v>
      </c>
      <c r="N278" s="88"/>
      <c r="O278" s="52"/>
      <c r="P278" s="18" t="s">
        <v>322</v>
      </c>
      <c r="Q278" s="44" t="s">
        <v>268</v>
      </c>
      <c r="R278" s="44"/>
    </row>
    <row r="279" spans="1:18" s="18" customFormat="1" ht="13.5" customHeight="1" x14ac:dyDescent="0.15">
      <c r="A279" s="18" t="s">
        <v>269</v>
      </c>
      <c r="B279" s="156"/>
      <c r="C279" s="2">
        <v>22338</v>
      </c>
      <c r="D279" s="2">
        <v>11231</v>
      </c>
      <c r="E279" s="2">
        <v>1520</v>
      </c>
      <c r="F279" s="2">
        <v>1302</v>
      </c>
      <c r="G279" s="2">
        <v>1511</v>
      </c>
      <c r="H279" s="2">
        <v>547</v>
      </c>
      <c r="I279" s="2">
        <v>417</v>
      </c>
      <c r="J279" s="2">
        <v>130</v>
      </c>
      <c r="K279" s="2">
        <v>9049</v>
      </c>
      <c r="L279" s="2">
        <v>7754</v>
      </c>
      <c r="M279" s="2">
        <v>1295</v>
      </c>
      <c r="N279" s="88"/>
      <c r="O279" s="52"/>
      <c r="P279" s="18" t="s">
        <v>269</v>
      </c>
      <c r="Q279" s="44"/>
      <c r="R279" s="44"/>
    </row>
    <row r="280" spans="1:18" s="18" customFormat="1" ht="9" x14ac:dyDescent="0.15">
      <c r="A280" s="18" t="s">
        <v>322</v>
      </c>
      <c r="B280" s="156" t="s">
        <v>112</v>
      </c>
      <c r="C280" s="2">
        <v>12038</v>
      </c>
      <c r="D280" s="2">
        <v>2352</v>
      </c>
      <c r="E280" s="2">
        <v>1279</v>
      </c>
      <c r="F280" s="2">
        <v>987</v>
      </c>
      <c r="G280" s="2">
        <v>90</v>
      </c>
      <c r="H280" s="2">
        <v>547</v>
      </c>
      <c r="I280" s="2">
        <v>417</v>
      </c>
      <c r="J280" s="2">
        <v>130</v>
      </c>
      <c r="K280" s="2">
        <v>9049</v>
      </c>
      <c r="L280" s="2">
        <v>7754</v>
      </c>
      <c r="M280" s="2">
        <v>1295</v>
      </c>
      <c r="N280" s="88"/>
      <c r="O280" s="52"/>
      <c r="P280" s="18" t="s">
        <v>322</v>
      </c>
      <c r="Q280" s="44" t="s">
        <v>112</v>
      </c>
      <c r="R280" s="44"/>
    </row>
    <row r="281" spans="1:18" s="18" customFormat="1" ht="9" x14ac:dyDescent="0.15">
      <c r="A281" s="18" t="s">
        <v>322</v>
      </c>
      <c r="B281" s="156" t="s">
        <v>113</v>
      </c>
      <c r="C281" s="2">
        <v>8996</v>
      </c>
      <c r="D281" s="2">
        <v>7728</v>
      </c>
      <c r="E281" s="2">
        <v>241</v>
      </c>
      <c r="F281" s="2">
        <v>283</v>
      </c>
      <c r="G281" s="2">
        <v>1268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0</v>
      </c>
      <c r="N281" s="88"/>
      <c r="O281" s="52"/>
      <c r="P281" s="18" t="s">
        <v>322</v>
      </c>
      <c r="Q281" s="44" t="s">
        <v>113</v>
      </c>
      <c r="R281" s="44"/>
    </row>
    <row r="282" spans="1:18" s="18" customFormat="1" ht="9" x14ac:dyDescent="0.15">
      <c r="A282" s="18" t="s">
        <v>322</v>
      </c>
      <c r="B282" s="156" t="s">
        <v>114</v>
      </c>
      <c r="C282" s="2">
        <v>1304</v>
      </c>
      <c r="D282" s="2">
        <v>1151</v>
      </c>
      <c r="E282" s="2">
        <v>0</v>
      </c>
      <c r="F282" s="2">
        <v>32</v>
      </c>
      <c r="G282" s="2">
        <v>153</v>
      </c>
      <c r="H282" s="2">
        <v>0</v>
      </c>
      <c r="I282" s="2">
        <v>0</v>
      </c>
      <c r="J282" s="2">
        <v>0</v>
      </c>
      <c r="K282" s="2">
        <v>0</v>
      </c>
      <c r="L282" s="2">
        <v>0</v>
      </c>
      <c r="M282" s="2">
        <v>0</v>
      </c>
      <c r="N282" s="88"/>
      <c r="O282" s="52"/>
      <c r="P282" s="18" t="s">
        <v>322</v>
      </c>
      <c r="Q282" s="44" t="s">
        <v>114</v>
      </c>
      <c r="R282" s="44"/>
    </row>
    <row r="283" spans="1:18" s="18" customFormat="1" ht="13.5" customHeight="1" x14ac:dyDescent="0.15">
      <c r="A283" s="18" t="s">
        <v>270</v>
      </c>
      <c r="B283" s="156"/>
      <c r="C283" s="2">
        <v>9444</v>
      </c>
      <c r="D283" s="2">
        <v>5685</v>
      </c>
      <c r="E283" s="2">
        <v>2835</v>
      </c>
      <c r="F283" s="2">
        <v>1791</v>
      </c>
      <c r="G283" s="2">
        <v>224</v>
      </c>
      <c r="H283" s="2">
        <v>428</v>
      </c>
      <c r="I283" s="2">
        <v>257</v>
      </c>
      <c r="J283" s="2">
        <v>161</v>
      </c>
      <c r="K283" s="2">
        <v>3107</v>
      </c>
      <c r="L283" s="2">
        <v>2584</v>
      </c>
      <c r="M283" s="2">
        <v>523</v>
      </c>
      <c r="N283" s="88"/>
      <c r="O283" s="52"/>
      <c r="P283" s="18" t="s">
        <v>270</v>
      </c>
      <c r="Q283" s="44"/>
      <c r="R283" s="44"/>
    </row>
    <row r="284" spans="1:18" s="18" customFormat="1" ht="9" customHeight="1" x14ac:dyDescent="0.15">
      <c r="B284" s="156" t="s">
        <v>271</v>
      </c>
      <c r="C284" s="2">
        <v>1137</v>
      </c>
      <c r="D284" s="2">
        <v>1019</v>
      </c>
      <c r="E284" s="2">
        <v>45</v>
      </c>
      <c r="F284" s="2">
        <v>0</v>
      </c>
      <c r="G284" s="2">
        <v>118</v>
      </c>
      <c r="H284" s="2">
        <v>0</v>
      </c>
      <c r="I284" s="2">
        <v>0</v>
      </c>
      <c r="J284" s="2">
        <v>0</v>
      </c>
      <c r="K284" s="2">
        <v>0</v>
      </c>
      <c r="L284" s="2">
        <v>0</v>
      </c>
      <c r="M284" s="2">
        <v>0</v>
      </c>
      <c r="N284" s="88"/>
      <c r="O284" s="52"/>
      <c r="Q284" s="44" t="s">
        <v>271</v>
      </c>
      <c r="R284" s="44"/>
    </row>
    <row r="285" spans="1:18" s="18" customFormat="1" ht="9" x14ac:dyDescent="0.15">
      <c r="A285" s="18" t="s">
        <v>322</v>
      </c>
      <c r="B285" s="156" t="s">
        <v>272</v>
      </c>
      <c r="C285" s="2">
        <v>1082</v>
      </c>
      <c r="D285" s="2">
        <v>517</v>
      </c>
      <c r="E285" s="2">
        <v>281</v>
      </c>
      <c r="F285" s="2">
        <v>220</v>
      </c>
      <c r="G285" s="2">
        <v>4</v>
      </c>
      <c r="H285" s="2">
        <v>0</v>
      </c>
      <c r="I285" s="2">
        <v>0</v>
      </c>
      <c r="J285" s="2">
        <v>0</v>
      </c>
      <c r="K285" s="2">
        <v>561</v>
      </c>
      <c r="L285" s="2">
        <v>426</v>
      </c>
      <c r="M285" s="2">
        <v>135</v>
      </c>
      <c r="N285" s="88"/>
      <c r="O285" s="52"/>
      <c r="P285" s="18" t="s">
        <v>322</v>
      </c>
      <c r="Q285" s="44" t="s">
        <v>272</v>
      </c>
      <c r="R285" s="44"/>
    </row>
    <row r="286" spans="1:18" s="18" customFormat="1" ht="9" x14ac:dyDescent="0.15">
      <c r="A286" s="18" t="s">
        <v>322</v>
      </c>
      <c r="B286" s="156" t="s">
        <v>273</v>
      </c>
      <c r="C286" s="2">
        <v>3500</v>
      </c>
      <c r="D286" s="2">
        <v>2044</v>
      </c>
      <c r="E286" s="2">
        <v>1123</v>
      </c>
      <c r="F286" s="2">
        <v>868</v>
      </c>
      <c r="G286" s="2">
        <v>78</v>
      </c>
      <c r="H286" s="2">
        <v>28</v>
      </c>
      <c r="I286" s="2">
        <v>17</v>
      </c>
      <c r="J286" s="2">
        <v>11</v>
      </c>
      <c r="K286" s="2">
        <v>1350</v>
      </c>
      <c r="L286" s="2">
        <v>1136</v>
      </c>
      <c r="M286" s="2">
        <v>214</v>
      </c>
      <c r="N286" s="88"/>
      <c r="O286" s="52"/>
      <c r="P286" s="18" t="s">
        <v>322</v>
      </c>
      <c r="Q286" s="44" t="s">
        <v>273</v>
      </c>
      <c r="R286" s="44"/>
    </row>
    <row r="287" spans="1:18" s="18" customFormat="1" ht="9" x14ac:dyDescent="0.15">
      <c r="B287" s="156" t="s">
        <v>274</v>
      </c>
      <c r="C287" s="2">
        <v>744</v>
      </c>
      <c r="D287" s="2">
        <v>501</v>
      </c>
      <c r="E287" s="2">
        <v>299</v>
      </c>
      <c r="F287" s="2">
        <v>192</v>
      </c>
      <c r="G287" s="2">
        <v>6</v>
      </c>
      <c r="H287" s="2">
        <v>0</v>
      </c>
      <c r="I287" s="2">
        <v>0</v>
      </c>
      <c r="J287" s="2">
        <v>0</v>
      </c>
      <c r="K287" s="2">
        <v>237</v>
      </c>
      <c r="L287" s="2">
        <v>191</v>
      </c>
      <c r="M287" s="2">
        <v>46</v>
      </c>
      <c r="N287" s="88"/>
      <c r="O287" s="52"/>
      <c r="Q287" s="44" t="s">
        <v>274</v>
      </c>
      <c r="R287" s="44"/>
    </row>
    <row r="288" spans="1:18" s="18" customFormat="1" ht="9" x14ac:dyDescent="0.15">
      <c r="A288" s="18" t="s">
        <v>322</v>
      </c>
      <c r="B288" s="156" t="s">
        <v>275</v>
      </c>
      <c r="C288" s="2">
        <v>2981</v>
      </c>
      <c r="D288" s="2">
        <v>1604</v>
      </c>
      <c r="E288" s="2">
        <v>1087</v>
      </c>
      <c r="F288" s="2">
        <v>511</v>
      </c>
      <c r="G288" s="2">
        <v>18</v>
      </c>
      <c r="H288" s="2">
        <v>400</v>
      </c>
      <c r="I288" s="2">
        <v>240</v>
      </c>
      <c r="J288" s="2">
        <v>150</v>
      </c>
      <c r="K288" s="2">
        <v>959</v>
      </c>
      <c r="L288" s="2">
        <v>831</v>
      </c>
      <c r="M288" s="2">
        <v>128</v>
      </c>
      <c r="N288" s="88"/>
      <c r="O288" s="52"/>
      <c r="P288" s="18" t="s">
        <v>322</v>
      </c>
      <c r="Q288" s="44" t="s">
        <v>275</v>
      </c>
      <c r="R288" s="44"/>
    </row>
    <row r="289" spans="1:18" s="18" customFormat="1" ht="13.5" customHeight="1" x14ac:dyDescent="0.15">
      <c r="A289" s="18" t="s">
        <v>276</v>
      </c>
      <c r="B289" s="156"/>
      <c r="C289" s="2">
        <v>48572</v>
      </c>
      <c r="D289" s="2">
        <v>22542</v>
      </c>
      <c r="E289" s="2">
        <v>13740</v>
      </c>
      <c r="F289" s="2">
        <v>7067</v>
      </c>
      <c r="G289" s="2">
        <v>445</v>
      </c>
      <c r="H289" s="2">
        <v>603</v>
      </c>
      <c r="I289" s="2">
        <v>339</v>
      </c>
      <c r="J289" s="2">
        <v>138</v>
      </c>
      <c r="K289" s="2">
        <v>24982</v>
      </c>
      <c r="L289" s="2">
        <v>20033</v>
      </c>
      <c r="M289" s="2">
        <v>4830</v>
      </c>
      <c r="N289" s="88"/>
      <c r="O289" s="52"/>
      <c r="P289" s="18" t="s">
        <v>276</v>
      </c>
      <c r="Q289" s="44"/>
      <c r="R289" s="44"/>
    </row>
    <row r="290" spans="1:18" s="18" customFormat="1" ht="9" x14ac:dyDescent="0.15">
      <c r="A290" s="18" t="s">
        <v>322</v>
      </c>
      <c r="B290" s="156" t="s">
        <v>277</v>
      </c>
      <c r="C290" s="2">
        <v>3546</v>
      </c>
      <c r="D290" s="2">
        <v>1235</v>
      </c>
      <c r="E290" s="2">
        <v>738</v>
      </c>
      <c r="F290" s="2">
        <v>373</v>
      </c>
      <c r="G290" s="2">
        <v>16</v>
      </c>
      <c r="H290" s="2">
        <v>186</v>
      </c>
      <c r="I290" s="2">
        <v>111</v>
      </c>
      <c r="J290" s="2">
        <v>60</v>
      </c>
      <c r="K290" s="2">
        <v>2109</v>
      </c>
      <c r="L290" s="2">
        <v>1688</v>
      </c>
      <c r="M290" s="2">
        <v>421</v>
      </c>
      <c r="N290" s="88"/>
      <c r="O290" s="52"/>
      <c r="P290" s="18" t="s">
        <v>322</v>
      </c>
      <c r="Q290" s="44" t="s">
        <v>277</v>
      </c>
      <c r="R290" s="44"/>
    </row>
    <row r="291" spans="1:18" s="18" customFormat="1" ht="9" x14ac:dyDescent="0.15">
      <c r="A291" s="18" t="s">
        <v>322</v>
      </c>
      <c r="B291" s="156" t="s">
        <v>278</v>
      </c>
      <c r="C291" s="2">
        <v>183</v>
      </c>
      <c r="D291" s="2">
        <v>161</v>
      </c>
      <c r="E291" s="2">
        <v>81</v>
      </c>
      <c r="F291" s="2">
        <v>66</v>
      </c>
      <c r="G291" s="2">
        <v>6</v>
      </c>
      <c r="H291" s="2">
        <v>0</v>
      </c>
      <c r="I291" s="2">
        <v>0</v>
      </c>
      <c r="J291" s="2">
        <v>0</v>
      </c>
      <c r="K291" s="2">
        <v>16</v>
      </c>
      <c r="L291" s="2">
        <v>11</v>
      </c>
      <c r="M291" s="2">
        <v>5</v>
      </c>
      <c r="N291" s="88"/>
      <c r="O291" s="52"/>
      <c r="P291" s="18" t="s">
        <v>322</v>
      </c>
      <c r="Q291" s="44" t="s">
        <v>278</v>
      </c>
      <c r="R291" s="44"/>
    </row>
    <row r="292" spans="1:18" s="18" customFormat="1" ht="9" x14ac:dyDescent="0.15">
      <c r="A292" s="18" t="s">
        <v>322</v>
      </c>
      <c r="B292" s="156" t="s">
        <v>279</v>
      </c>
      <c r="C292" s="2">
        <v>9381</v>
      </c>
      <c r="D292" s="2">
        <v>3798</v>
      </c>
      <c r="E292" s="2">
        <v>2205</v>
      </c>
      <c r="F292" s="2">
        <v>1201</v>
      </c>
      <c r="G292" s="2">
        <v>139</v>
      </c>
      <c r="H292" s="2">
        <v>127</v>
      </c>
      <c r="I292" s="2">
        <v>92</v>
      </c>
      <c r="J292" s="2">
        <v>35</v>
      </c>
      <c r="K292" s="2">
        <v>5317</v>
      </c>
      <c r="L292" s="2">
        <v>4390</v>
      </c>
      <c r="M292" s="2">
        <v>901</v>
      </c>
      <c r="N292" s="88"/>
      <c r="O292" s="52"/>
      <c r="P292" s="18" t="s">
        <v>322</v>
      </c>
      <c r="Q292" s="44" t="s">
        <v>279</v>
      </c>
      <c r="R292" s="44"/>
    </row>
    <row r="293" spans="1:18" s="18" customFormat="1" ht="9" x14ac:dyDescent="0.15">
      <c r="A293" s="18" t="s">
        <v>322</v>
      </c>
      <c r="B293" s="156" t="s">
        <v>280</v>
      </c>
      <c r="C293" s="2">
        <v>3178</v>
      </c>
      <c r="D293" s="2">
        <v>1592</v>
      </c>
      <c r="E293" s="2">
        <v>759</v>
      </c>
      <c r="F293" s="2">
        <v>647</v>
      </c>
      <c r="G293" s="2">
        <v>60</v>
      </c>
      <c r="H293" s="2">
        <v>22</v>
      </c>
      <c r="I293" s="2">
        <v>14</v>
      </c>
      <c r="J293" s="2">
        <v>8</v>
      </c>
      <c r="K293" s="2">
        <v>1504</v>
      </c>
      <c r="L293" s="2">
        <v>1191</v>
      </c>
      <c r="M293" s="2">
        <v>304</v>
      </c>
      <c r="N293" s="88"/>
      <c r="O293" s="52"/>
      <c r="P293" s="18" t="s">
        <v>322</v>
      </c>
      <c r="Q293" s="44" t="s">
        <v>280</v>
      </c>
      <c r="R293" s="44"/>
    </row>
    <row r="294" spans="1:18" s="18" customFormat="1" ht="9" x14ac:dyDescent="0.15">
      <c r="A294" s="18" t="s">
        <v>322</v>
      </c>
      <c r="B294" s="156" t="s">
        <v>281</v>
      </c>
      <c r="C294" s="2">
        <v>876</v>
      </c>
      <c r="D294" s="2">
        <v>426</v>
      </c>
      <c r="E294" s="2">
        <v>226</v>
      </c>
      <c r="F294" s="2">
        <v>170</v>
      </c>
      <c r="G294" s="2">
        <v>7</v>
      </c>
      <c r="H294" s="2">
        <v>3</v>
      </c>
      <c r="I294" s="2">
        <v>2</v>
      </c>
      <c r="J294" s="2">
        <v>1</v>
      </c>
      <c r="K294" s="2">
        <v>440</v>
      </c>
      <c r="L294" s="2">
        <v>337</v>
      </c>
      <c r="M294" s="2">
        <v>93</v>
      </c>
      <c r="N294" s="88"/>
      <c r="O294" s="52"/>
      <c r="P294" s="18" t="s">
        <v>322</v>
      </c>
      <c r="Q294" s="44" t="s">
        <v>281</v>
      </c>
      <c r="R294" s="44"/>
    </row>
    <row r="295" spans="1:18" s="18" customFormat="1" ht="9" x14ac:dyDescent="0.15">
      <c r="A295" s="18" t="s">
        <v>322</v>
      </c>
      <c r="B295" s="156" t="s">
        <v>282</v>
      </c>
      <c r="C295" s="2">
        <v>6628</v>
      </c>
      <c r="D295" s="2">
        <v>2713</v>
      </c>
      <c r="E295" s="2">
        <v>1399</v>
      </c>
      <c r="F295" s="2">
        <v>961</v>
      </c>
      <c r="G295" s="2">
        <v>24</v>
      </c>
      <c r="H295" s="2">
        <v>5</v>
      </c>
      <c r="I295" s="2">
        <v>5</v>
      </c>
      <c r="J295" s="2">
        <v>0</v>
      </c>
      <c r="K295" s="2">
        <v>3886</v>
      </c>
      <c r="L295" s="2">
        <v>2838</v>
      </c>
      <c r="M295" s="2">
        <v>1048</v>
      </c>
      <c r="N295" s="88"/>
      <c r="O295" s="52"/>
      <c r="P295" s="18" t="s">
        <v>322</v>
      </c>
      <c r="Q295" s="44" t="s">
        <v>282</v>
      </c>
      <c r="R295" s="44"/>
    </row>
    <row r="296" spans="1:18" s="18" customFormat="1" ht="9" x14ac:dyDescent="0.15">
      <c r="A296" s="18" t="s">
        <v>322</v>
      </c>
      <c r="B296" s="156" t="s">
        <v>283</v>
      </c>
      <c r="C296" s="2">
        <v>1255</v>
      </c>
      <c r="D296" s="2">
        <v>953</v>
      </c>
      <c r="E296" s="2">
        <v>416</v>
      </c>
      <c r="F296" s="2">
        <v>507</v>
      </c>
      <c r="G296" s="2">
        <v>20</v>
      </c>
      <c r="H296" s="2">
        <v>7</v>
      </c>
      <c r="I296" s="2">
        <v>6</v>
      </c>
      <c r="J296" s="2">
        <v>1</v>
      </c>
      <c r="K296" s="2">
        <v>275</v>
      </c>
      <c r="L296" s="2">
        <v>191</v>
      </c>
      <c r="M296" s="2">
        <v>84</v>
      </c>
      <c r="N296" s="88"/>
      <c r="O296" s="52"/>
      <c r="P296" s="18" t="s">
        <v>322</v>
      </c>
      <c r="Q296" s="44" t="s">
        <v>283</v>
      </c>
      <c r="R296" s="44"/>
    </row>
    <row r="297" spans="1:18" s="18" customFormat="1" ht="9" x14ac:dyDescent="0.15">
      <c r="A297" s="18" t="s">
        <v>322</v>
      </c>
      <c r="B297" s="156" t="s">
        <v>284</v>
      </c>
      <c r="C297" s="2">
        <v>4407</v>
      </c>
      <c r="D297" s="2">
        <v>2219</v>
      </c>
      <c r="E297" s="2">
        <v>1338</v>
      </c>
      <c r="F297" s="2">
        <v>675</v>
      </c>
      <c r="G297" s="2">
        <v>30</v>
      </c>
      <c r="H297" s="2">
        <v>57</v>
      </c>
      <c r="I297" s="2">
        <v>42</v>
      </c>
      <c r="J297" s="2">
        <v>15</v>
      </c>
      <c r="K297" s="2">
        <v>2101</v>
      </c>
      <c r="L297" s="2">
        <v>1629</v>
      </c>
      <c r="M297" s="2">
        <v>445</v>
      </c>
      <c r="N297" s="88"/>
      <c r="O297" s="52"/>
      <c r="P297" s="18" t="s">
        <v>322</v>
      </c>
      <c r="Q297" s="44" t="s">
        <v>284</v>
      </c>
      <c r="R297" s="44"/>
    </row>
    <row r="298" spans="1:18" s="18" customFormat="1" ht="9" x14ac:dyDescent="0.15">
      <c r="B298" s="156" t="s">
        <v>285</v>
      </c>
      <c r="C298" s="2">
        <v>596</v>
      </c>
      <c r="D298" s="2">
        <v>255</v>
      </c>
      <c r="E298" s="2">
        <v>119</v>
      </c>
      <c r="F298" s="2">
        <v>136</v>
      </c>
      <c r="G298" s="2">
        <v>8</v>
      </c>
      <c r="H298" s="2">
        <v>0</v>
      </c>
      <c r="I298" s="2">
        <v>0</v>
      </c>
      <c r="J298" s="2">
        <v>0</v>
      </c>
      <c r="K298" s="2">
        <v>333</v>
      </c>
      <c r="L298" s="2">
        <v>270</v>
      </c>
      <c r="M298" s="2">
        <v>49</v>
      </c>
      <c r="N298" s="88"/>
      <c r="O298" s="52"/>
      <c r="Q298" s="44" t="s">
        <v>285</v>
      </c>
      <c r="R298" s="44"/>
    </row>
    <row r="299" spans="1:18" s="18" customFormat="1" ht="9" x14ac:dyDescent="0.15">
      <c r="A299" s="18" t="s">
        <v>322</v>
      </c>
      <c r="B299" s="156" t="s">
        <v>168</v>
      </c>
      <c r="C299" s="2">
        <v>3591</v>
      </c>
      <c r="D299" s="2">
        <v>1164</v>
      </c>
      <c r="E299" s="2">
        <v>734</v>
      </c>
      <c r="F299" s="2">
        <v>339</v>
      </c>
      <c r="G299" s="2">
        <v>2</v>
      </c>
      <c r="H299" s="2">
        <v>0</v>
      </c>
      <c r="I299" s="2">
        <v>0</v>
      </c>
      <c r="J299" s="2">
        <v>0</v>
      </c>
      <c r="K299" s="2">
        <v>2425</v>
      </c>
      <c r="L299" s="2">
        <v>1910</v>
      </c>
      <c r="M299" s="2">
        <v>493</v>
      </c>
      <c r="N299" s="88"/>
      <c r="O299" s="52"/>
      <c r="P299" s="18" t="s">
        <v>322</v>
      </c>
      <c r="Q299" s="44" t="s">
        <v>168</v>
      </c>
      <c r="R299" s="44"/>
    </row>
    <row r="300" spans="1:18" s="18" customFormat="1" ht="9" x14ac:dyDescent="0.15">
      <c r="B300" s="156" t="s">
        <v>161</v>
      </c>
      <c r="C300" s="2">
        <v>14285</v>
      </c>
      <c r="D300" s="2">
        <v>7613</v>
      </c>
      <c r="E300" s="2">
        <v>5514</v>
      </c>
      <c r="F300" s="2">
        <v>1841</v>
      </c>
      <c r="G300" s="2">
        <v>106</v>
      </c>
      <c r="H300" s="2">
        <v>196</v>
      </c>
      <c r="I300" s="2">
        <v>67</v>
      </c>
      <c r="J300" s="2">
        <v>18</v>
      </c>
      <c r="K300" s="2">
        <v>6370</v>
      </c>
      <c r="L300" s="2">
        <v>5422</v>
      </c>
      <c r="M300" s="2">
        <v>937</v>
      </c>
      <c r="N300" s="88"/>
      <c r="O300" s="52"/>
      <c r="Q300" s="44" t="s">
        <v>161</v>
      </c>
      <c r="R300" s="44"/>
    </row>
    <row r="301" spans="1:18" s="18" customFormat="1" ht="9" x14ac:dyDescent="0.15">
      <c r="B301" s="156" t="s">
        <v>287</v>
      </c>
      <c r="C301" s="2">
        <v>646</v>
      </c>
      <c r="D301" s="2">
        <v>413</v>
      </c>
      <c r="E301" s="2">
        <v>211</v>
      </c>
      <c r="F301" s="2">
        <v>151</v>
      </c>
      <c r="G301" s="2">
        <v>27</v>
      </c>
      <c r="H301" s="2">
        <v>0</v>
      </c>
      <c r="I301" s="2">
        <v>0</v>
      </c>
      <c r="J301" s="2">
        <v>0</v>
      </c>
      <c r="K301" s="2">
        <v>206</v>
      </c>
      <c r="L301" s="2">
        <v>156</v>
      </c>
      <c r="M301" s="2">
        <v>50</v>
      </c>
      <c r="N301" s="88"/>
      <c r="O301" s="52"/>
      <c r="Q301" s="44" t="s">
        <v>287</v>
      </c>
      <c r="R301" s="44"/>
    </row>
    <row r="302" spans="1:18" s="18" customFormat="1" ht="13.5" customHeight="1" x14ac:dyDescent="0.15">
      <c r="A302" s="18" t="s">
        <v>288</v>
      </c>
      <c r="B302" s="156"/>
      <c r="C302" s="2">
        <v>14105</v>
      </c>
      <c r="D302" s="2">
        <v>8281</v>
      </c>
      <c r="E302" s="2">
        <v>4593</v>
      </c>
      <c r="F302" s="2">
        <v>2261</v>
      </c>
      <c r="G302" s="2">
        <v>127</v>
      </c>
      <c r="H302" s="2">
        <v>1424</v>
      </c>
      <c r="I302" s="2">
        <v>595</v>
      </c>
      <c r="J302" s="2">
        <v>416</v>
      </c>
      <c r="K302" s="2">
        <v>4273</v>
      </c>
      <c r="L302" s="2">
        <v>3513</v>
      </c>
      <c r="M302" s="2">
        <v>649</v>
      </c>
      <c r="N302" s="88"/>
      <c r="O302" s="52"/>
      <c r="P302" s="18" t="s">
        <v>288</v>
      </c>
      <c r="Q302" s="44"/>
      <c r="R302" s="44"/>
    </row>
    <row r="303" spans="1:18" s="18" customFormat="1" ht="9" x14ac:dyDescent="0.15">
      <c r="A303" s="18" t="s">
        <v>322</v>
      </c>
      <c r="B303" s="156" t="s">
        <v>289</v>
      </c>
      <c r="C303" s="2">
        <v>3632</v>
      </c>
      <c r="D303" s="2">
        <v>2592</v>
      </c>
      <c r="E303" s="2">
        <v>1953</v>
      </c>
      <c r="F303" s="2">
        <v>504</v>
      </c>
      <c r="G303" s="2">
        <v>85</v>
      </c>
      <c r="H303" s="2">
        <v>727</v>
      </c>
      <c r="I303" s="2">
        <v>321</v>
      </c>
      <c r="J303" s="2">
        <v>194</v>
      </c>
      <c r="K303" s="2">
        <v>228</v>
      </c>
      <c r="L303" s="2">
        <v>141</v>
      </c>
      <c r="M303" s="2">
        <v>87</v>
      </c>
      <c r="N303" s="88"/>
      <c r="O303" s="52"/>
      <c r="P303" s="18" t="s">
        <v>322</v>
      </c>
      <c r="Q303" s="44" t="s">
        <v>289</v>
      </c>
      <c r="R303" s="44"/>
    </row>
    <row r="304" spans="1:18" s="18" customFormat="1" ht="9" x14ac:dyDescent="0.15">
      <c r="A304" s="18" t="s">
        <v>322</v>
      </c>
      <c r="B304" s="156" t="s">
        <v>290</v>
      </c>
      <c r="C304" s="2">
        <v>1072</v>
      </c>
      <c r="D304" s="2">
        <v>795</v>
      </c>
      <c r="E304" s="2">
        <v>178</v>
      </c>
      <c r="F304" s="2">
        <v>83</v>
      </c>
      <c r="G304" s="2">
        <v>0</v>
      </c>
      <c r="H304" s="2">
        <v>25</v>
      </c>
      <c r="I304" s="2">
        <v>16</v>
      </c>
      <c r="J304" s="2">
        <v>9</v>
      </c>
      <c r="K304" s="2">
        <v>252</v>
      </c>
      <c r="L304" s="2">
        <v>200</v>
      </c>
      <c r="M304" s="2">
        <v>52</v>
      </c>
      <c r="N304" s="88"/>
      <c r="O304" s="52"/>
      <c r="P304" s="18" t="s">
        <v>322</v>
      </c>
      <c r="Q304" s="44" t="s">
        <v>290</v>
      </c>
      <c r="R304" s="44"/>
    </row>
    <row r="305" spans="1:18" s="18" customFormat="1" ht="9" x14ac:dyDescent="0.15">
      <c r="A305" s="18" t="s">
        <v>322</v>
      </c>
      <c r="B305" s="156" t="s">
        <v>291</v>
      </c>
      <c r="C305" s="2">
        <v>4762</v>
      </c>
      <c r="D305" s="2">
        <v>1127</v>
      </c>
      <c r="E305" s="2">
        <v>512</v>
      </c>
      <c r="F305" s="2">
        <v>291</v>
      </c>
      <c r="G305" s="2">
        <v>8</v>
      </c>
      <c r="H305" s="2">
        <v>33</v>
      </c>
      <c r="I305" s="2">
        <v>10</v>
      </c>
      <c r="J305" s="2">
        <v>23</v>
      </c>
      <c r="K305" s="2">
        <v>3594</v>
      </c>
      <c r="L305" s="2">
        <v>2984</v>
      </c>
      <c r="M305" s="2">
        <v>499</v>
      </c>
      <c r="N305" s="88"/>
      <c r="O305" s="52"/>
      <c r="P305" s="18" t="s">
        <v>322</v>
      </c>
      <c r="Q305" s="44" t="s">
        <v>291</v>
      </c>
      <c r="R305" s="44"/>
    </row>
    <row r="306" spans="1:18" s="18" customFormat="1" ht="9" x14ac:dyDescent="0.15">
      <c r="A306" s="18" t="s">
        <v>322</v>
      </c>
      <c r="B306" s="156" t="s">
        <v>292</v>
      </c>
      <c r="C306" s="2">
        <v>1368</v>
      </c>
      <c r="D306" s="2">
        <v>1209</v>
      </c>
      <c r="E306" s="2">
        <v>726</v>
      </c>
      <c r="F306" s="2">
        <v>343</v>
      </c>
      <c r="G306" s="2">
        <v>10</v>
      </c>
      <c r="H306" s="2">
        <v>39</v>
      </c>
      <c r="I306" s="2">
        <v>16</v>
      </c>
      <c r="J306" s="2">
        <v>15</v>
      </c>
      <c r="K306" s="2">
        <v>110</v>
      </c>
      <c r="L306" s="2">
        <v>110</v>
      </c>
      <c r="M306" s="2">
        <v>0</v>
      </c>
      <c r="N306" s="88"/>
      <c r="O306" s="52"/>
      <c r="P306" s="18" t="s">
        <v>322</v>
      </c>
      <c r="Q306" s="44" t="s">
        <v>292</v>
      </c>
      <c r="R306" s="44"/>
    </row>
    <row r="307" spans="1:18" s="18" customFormat="1" ht="9" x14ac:dyDescent="0.15">
      <c r="A307" s="18" t="s">
        <v>322</v>
      </c>
      <c r="B307" s="156" t="s">
        <v>293</v>
      </c>
      <c r="C307" s="2">
        <v>3271</v>
      </c>
      <c r="D307" s="2">
        <v>2558</v>
      </c>
      <c r="E307" s="2">
        <v>1224</v>
      </c>
      <c r="F307" s="2">
        <v>1040</v>
      </c>
      <c r="G307" s="2">
        <v>24</v>
      </c>
      <c r="H307" s="2">
        <v>600</v>
      </c>
      <c r="I307" s="2">
        <v>232</v>
      </c>
      <c r="J307" s="2">
        <v>175</v>
      </c>
      <c r="K307" s="2">
        <v>89</v>
      </c>
      <c r="L307" s="2">
        <v>78</v>
      </c>
      <c r="M307" s="2">
        <v>11</v>
      </c>
      <c r="N307" s="88"/>
      <c r="O307" s="52"/>
      <c r="P307" s="18" t="s">
        <v>322</v>
      </c>
      <c r="Q307" s="44" t="s">
        <v>293</v>
      </c>
      <c r="R307" s="44"/>
    </row>
    <row r="308" spans="1:18" s="18" customFormat="1" ht="13.5" customHeight="1" x14ac:dyDescent="0.15">
      <c r="A308" s="18" t="s">
        <v>294</v>
      </c>
      <c r="B308" s="156"/>
      <c r="C308" s="2">
        <v>1420</v>
      </c>
      <c r="D308" s="2">
        <v>1059</v>
      </c>
      <c r="E308" s="2">
        <v>37</v>
      </c>
      <c r="F308" s="2">
        <v>8</v>
      </c>
      <c r="G308" s="2">
        <v>2</v>
      </c>
      <c r="H308" s="2">
        <v>346</v>
      </c>
      <c r="I308" s="2">
        <v>234</v>
      </c>
      <c r="J308" s="2">
        <v>112</v>
      </c>
      <c r="K308" s="2">
        <v>13</v>
      </c>
      <c r="L308" s="2">
        <v>0</v>
      </c>
      <c r="M308" s="2">
        <v>6</v>
      </c>
      <c r="N308" s="88"/>
      <c r="O308" s="52"/>
      <c r="P308" s="18" t="s">
        <v>294</v>
      </c>
      <c r="Q308" s="44"/>
      <c r="R308" s="44"/>
    </row>
    <row r="309" spans="1:18" s="18" customFormat="1" ht="12.75" customHeight="1" x14ac:dyDescent="0.15">
      <c r="A309" s="45"/>
      <c r="B309" s="237" t="s">
        <v>295</v>
      </c>
      <c r="C309" s="2">
        <v>354889</v>
      </c>
      <c r="D309" s="2">
        <v>190298</v>
      </c>
      <c r="E309" s="2">
        <v>106810</v>
      </c>
      <c r="F309" s="2">
        <v>48391</v>
      </c>
      <c r="G309" s="2">
        <v>5645</v>
      </c>
      <c r="H309" s="2">
        <v>42742</v>
      </c>
      <c r="I309" s="2">
        <v>19966</v>
      </c>
      <c r="J309" s="2">
        <v>10699</v>
      </c>
      <c r="K309" s="2">
        <v>116204</v>
      </c>
      <c r="L309" s="2">
        <v>92372</v>
      </c>
      <c r="M309" s="2">
        <v>19333</v>
      </c>
      <c r="N309" s="88"/>
      <c r="O309" s="52"/>
      <c r="P309" s="44" t="s">
        <v>2</v>
      </c>
      <c r="Q309" s="44"/>
      <c r="R309" s="44"/>
    </row>
    <row r="310" spans="1:18" s="18" customFormat="1" ht="4.5" customHeight="1" x14ac:dyDescent="0.15">
      <c r="A310" s="2"/>
      <c r="B310" s="19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R310" s="44"/>
    </row>
    <row r="311" spans="1:18" s="18" customFormat="1" ht="9" customHeight="1" x14ac:dyDescent="0.15">
      <c r="A311" s="2" t="s">
        <v>15</v>
      </c>
      <c r="B311" s="19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R311" s="44"/>
    </row>
    <row r="312" spans="1:18" s="18" customFormat="1" ht="9" x14ac:dyDescent="0.15">
      <c r="A312" s="238" t="s">
        <v>323</v>
      </c>
      <c r="B312" s="21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R312" s="44"/>
    </row>
    <row r="313" spans="1:18" s="18" customFormat="1" ht="4.5" customHeight="1" x14ac:dyDescent="0.15">
      <c r="A313" s="45"/>
      <c r="C313" s="2"/>
      <c r="D313" s="2"/>
      <c r="E313" s="2"/>
      <c r="F313" s="2"/>
      <c r="G313" s="2"/>
      <c r="H313" s="2"/>
      <c r="I313" s="52"/>
      <c r="J313" s="52"/>
      <c r="K313" s="52"/>
      <c r="L313" s="52"/>
      <c r="M313" s="2"/>
      <c r="N313" s="2"/>
      <c r="O313" s="2"/>
      <c r="R313" s="44"/>
    </row>
    <row r="314" spans="1:18" s="18" customFormat="1" ht="9" x14ac:dyDescent="0.15">
      <c r="A314" s="96" t="s">
        <v>130</v>
      </c>
      <c r="B314" s="96"/>
      <c r="C314" s="2"/>
      <c r="D314" s="2"/>
      <c r="E314" s="2"/>
      <c r="F314" s="2"/>
      <c r="G314" s="2"/>
      <c r="H314" s="96" t="s">
        <v>130</v>
      </c>
      <c r="I314" s="96"/>
      <c r="J314" s="240"/>
      <c r="K314" s="240"/>
      <c r="L314" s="240"/>
      <c r="M314" s="2"/>
      <c r="N314" s="2"/>
      <c r="O314" s="2"/>
      <c r="R314" s="44"/>
    </row>
    <row r="315" spans="1:18" s="18" customFormat="1" ht="9" x14ac:dyDescent="0.15">
      <c r="A315" s="45"/>
      <c r="C315" s="2"/>
      <c r="D315" s="2"/>
      <c r="E315" s="2"/>
      <c r="F315" s="2"/>
      <c r="G315" s="2"/>
      <c r="H315" s="2"/>
      <c r="I315" s="52"/>
      <c r="J315" s="52"/>
      <c r="K315" s="52"/>
      <c r="L315" s="52"/>
      <c r="M315" s="2"/>
      <c r="N315" s="2"/>
      <c r="O315" s="2"/>
      <c r="R315" s="44"/>
    </row>
    <row r="316" spans="1:18" s="18" customFormat="1" ht="9" x14ac:dyDescent="0.15">
      <c r="A316" s="45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R316" s="44"/>
    </row>
    <row r="317" spans="1:18" s="18" customFormat="1" ht="9" x14ac:dyDescent="0.15">
      <c r="A317" s="45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R317" s="44"/>
    </row>
    <row r="318" spans="1:18" s="18" customFormat="1" ht="9" x14ac:dyDescent="0.15">
      <c r="A318" s="45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R318" s="44"/>
    </row>
    <row r="319" spans="1:18" s="18" customFormat="1" ht="9" x14ac:dyDescent="0.15">
      <c r="A319" s="45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R319" s="44"/>
    </row>
    <row r="320" spans="1:18" s="18" customFormat="1" ht="9" x14ac:dyDescent="0.15">
      <c r="A320" s="45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R320" s="44"/>
    </row>
    <row r="321" spans="1:18" s="18" customFormat="1" ht="9" x14ac:dyDescent="0.15">
      <c r="A321" s="45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R321" s="44"/>
    </row>
    <row r="322" spans="1:18" s="18" customFormat="1" ht="9" x14ac:dyDescent="0.15">
      <c r="A322" s="45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R322" s="44"/>
    </row>
    <row r="323" spans="1:18" s="18" customFormat="1" ht="9" x14ac:dyDescent="0.15">
      <c r="A323" s="45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R323" s="44"/>
    </row>
    <row r="324" spans="1:18" s="18" customFormat="1" ht="9" x14ac:dyDescent="0.15">
      <c r="A324" s="45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R324" s="44"/>
    </row>
    <row r="325" spans="1:18" s="18" customFormat="1" ht="9" x14ac:dyDescent="0.15">
      <c r="A325" s="45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R325" s="44"/>
    </row>
    <row r="326" spans="1:18" s="18" customFormat="1" ht="9" x14ac:dyDescent="0.15">
      <c r="A326" s="45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R326" s="44"/>
    </row>
    <row r="327" spans="1:18" s="18" customFormat="1" ht="9" x14ac:dyDescent="0.15">
      <c r="A327" s="45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R327" s="44"/>
    </row>
    <row r="328" spans="1:18" s="18" customFormat="1" ht="9" x14ac:dyDescent="0.15">
      <c r="A328" s="45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R328" s="44"/>
    </row>
    <row r="329" spans="1:18" s="18" customFormat="1" ht="9" x14ac:dyDescent="0.15">
      <c r="A329" s="45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R329" s="44"/>
    </row>
    <row r="330" spans="1:18" s="18" customFormat="1" ht="9" x14ac:dyDescent="0.15">
      <c r="A330" s="45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R330" s="44"/>
    </row>
    <row r="331" spans="1:18" s="18" customFormat="1" ht="9" x14ac:dyDescent="0.15">
      <c r="A331" s="45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R331" s="44"/>
    </row>
    <row r="332" spans="1:18" s="18" customFormat="1" ht="9" x14ac:dyDescent="0.15">
      <c r="A332" s="45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R332" s="44"/>
    </row>
    <row r="333" spans="1:18" s="18" customFormat="1" ht="9" x14ac:dyDescent="0.15">
      <c r="A333" s="45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R333" s="44"/>
    </row>
    <row r="334" spans="1:18" s="18" customFormat="1" ht="9" x14ac:dyDescent="0.15">
      <c r="A334" s="45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R334" s="44"/>
    </row>
    <row r="335" spans="1:18" s="18" customFormat="1" ht="9" x14ac:dyDescent="0.15">
      <c r="A335" s="45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R335" s="44"/>
    </row>
    <row r="336" spans="1:18" s="18" customFormat="1" ht="9" x14ac:dyDescent="0.15">
      <c r="A336" s="45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R336" s="44"/>
    </row>
    <row r="337" spans="1:18" s="18" customFormat="1" ht="9" x14ac:dyDescent="0.15">
      <c r="A337" s="45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R337" s="44"/>
    </row>
    <row r="338" spans="1:18" s="18" customFormat="1" ht="9" x14ac:dyDescent="0.15">
      <c r="A338" s="45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R338" s="44"/>
    </row>
    <row r="339" spans="1:18" s="18" customFormat="1" ht="9" x14ac:dyDescent="0.15">
      <c r="A339" s="45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R339" s="44"/>
    </row>
    <row r="340" spans="1:18" s="18" customFormat="1" ht="9" x14ac:dyDescent="0.15">
      <c r="A340" s="45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R340" s="44"/>
    </row>
    <row r="341" spans="1:18" s="18" customFormat="1" ht="9" x14ac:dyDescent="0.15">
      <c r="A341" s="45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R341" s="44"/>
    </row>
    <row r="342" spans="1:18" s="18" customFormat="1" ht="9" x14ac:dyDescent="0.15">
      <c r="A342" s="45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R342" s="44"/>
    </row>
    <row r="343" spans="1:18" s="18" customFormat="1" ht="9" x14ac:dyDescent="0.15">
      <c r="A343" s="45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R343" s="44"/>
    </row>
    <row r="344" spans="1:18" s="18" customFormat="1" ht="9" x14ac:dyDescent="0.15">
      <c r="A344" s="45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R344" s="44"/>
    </row>
    <row r="345" spans="1:18" s="18" customFormat="1" ht="9" x14ac:dyDescent="0.15">
      <c r="A345" s="45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R345" s="44"/>
    </row>
    <row r="346" spans="1:18" s="18" customFormat="1" ht="9" x14ac:dyDescent="0.15">
      <c r="A346" s="45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R346" s="44"/>
    </row>
    <row r="347" spans="1:18" s="18" customFormat="1" ht="9" x14ac:dyDescent="0.15">
      <c r="A347" s="45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R347" s="44"/>
    </row>
    <row r="348" spans="1:18" s="18" customFormat="1" ht="9" x14ac:dyDescent="0.15">
      <c r="A348" s="45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R348" s="44"/>
    </row>
    <row r="349" spans="1:18" s="18" customFormat="1" ht="9" x14ac:dyDescent="0.15">
      <c r="A349" s="45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R349" s="44"/>
    </row>
    <row r="350" spans="1:18" s="18" customFormat="1" ht="9" x14ac:dyDescent="0.15">
      <c r="A350" s="45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R350" s="44"/>
    </row>
    <row r="351" spans="1:18" s="18" customFormat="1" ht="9" x14ac:dyDescent="0.15">
      <c r="A351" s="45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R351" s="44"/>
    </row>
    <row r="352" spans="1:18" s="18" customFormat="1" ht="9" x14ac:dyDescent="0.15">
      <c r="A352" s="45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R352" s="44"/>
    </row>
    <row r="353" spans="1:18" s="18" customFormat="1" ht="9" x14ac:dyDescent="0.15">
      <c r="A353" s="45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R353" s="44"/>
    </row>
    <row r="354" spans="1:18" s="18" customFormat="1" ht="9" x14ac:dyDescent="0.15">
      <c r="A354" s="45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R354" s="44"/>
    </row>
    <row r="355" spans="1:18" s="18" customFormat="1" ht="9" x14ac:dyDescent="0.15">
      <c r="A355" s="45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R355" s="44"/>
    </row>
    <row r="356" spans="1:18" s="18" customFormat="1" ht="9" x14ac:dyDescent="0.15">
      <c r="A356" s="45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R356" s="44"/>
    </row>
    <row r="357" spans="1:18" s="18" customFormat="1" ht="9" x14ac:dyDescent="0.15">
      <c r="A357" s="45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R357" s="44"/>
    </row>
    <row r="358" spans="1:18" s="18" customFormat="1" ht="9" x14ac:dyDescent="0.15">
      <c r="A358" s="45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R358" s="44"/>
    </row>
    <row r="359" spans="1:18" s="18" customFormat="1" ht="9" x14ac:dyDescent="0.15">
      <c r="A359" s="45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R359" s="44"/>
    </row>
    <row r="360" spans="1:18" s="18" customFormat="1" ht="9" x14ac:dyDescent="0.15">
      <c r="A360" s="45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R360" s="44"/>
    </row>
    <row r="361" spans="1:18" s="18" customFormat="1" ht="9" x14ac:dyDescent="0.15">
      <c r="A361" s="45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R361" s="44"/>
    </row>
    <row r="362" spans="1:18" s="18" customFormat="1" ht="9" x14ac:dyDescent="0.15">
      <c r="A362" s="45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R362" s="44"/>
    </row>
    <row r="363" spans="1:18" s="18" customFormat="1" ht="9" x14ac:dyDescent="0.15">
      <c r="A363" s="45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R363" s="44"/>
    </row>
    <row r="364" spans="1:18" s="18" customFormat="1" ht="9" x14ac:dyDescent="0.15">
      <c r="A364" s="45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R364" s="44"/>
    </row>
    <row r="365" spans="1:18" s="18" customFormat="1" ht="9" x14ac:dyDescent="0.15">
      <c r="A365" s="45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R365" s="44"/>
    </row>
    <row r="366" spans="1:18" s="18" customFormat="1" ht="9" x14ac:dyDescent="0.15">
      <c r="A366" s="45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R366" s="44"/>
    </row>
    <row r="367" spans="1:18" s="18" customFormat="1" ht="9" x14ac:dyDescent="0.15">
      <c r="A367" s="45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R367" s="44"/>
    </row>
    <row r="368" spans="1:18" s="18" customFormat="1" ht="9" x14ac:dyDescent="0.15">
      <c r="A368" s="45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R368" s="44"/>
    </row>
    <row r="369" spans="1:18" s="18" customFormat="1" ht="9" x14ac:dyDescent="0.15">
      <c r="A369" s="45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R369" s="44"/>
    </row>
    <row r="370" spans="1:18" s="18" customFormat="1" ht="9" x14ac:dyDescent="0.15">
      <c r="A370" s="45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R370" s="44"/>
    </row>
    <row r="371" spans="1:18" s="18" customFormat="1" ht="9" x14ac:dyDescent="0.15">
      <c r="A371" s="45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R371" s="44"/>
    </row>
    <row r="372" spans="1:18" s="18" customFormat="1" ht="9" x14ac:dyDescent="0.15">
      <c r="A372" s="45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R372" s="44"/>
    </row>
    <row r="373" spans="1:18" s="18" customFormat="1" ht="9" x14ac:dyDescent="0.15">
      <c r="A373" s="45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R373" s="44"/>
    </row>
    <row r="374" spans="1:18" s="18" customFormat="1" ht="9" x14ac:dyDescent="0.15">
      <c r="A374" s="45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R374" s="44"/>
    </row>
    <row r="375" spans="1:18" s="18" customFormat="1" ht="9" x14ac:dyDescent="0.15">
      <c r="A375" s="45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R375" s="44"/>
    </row>
    <row r="376" spans="1:18" s="18" customFormat="1" ht="9" x14ac:dyDescent="0.15">
      <c r="A376" s="45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R376" s="44"/>
    </row>
    <row r="377" spans="1:18" s="18" customFormat="1" ht="9" x14ac:dyDescent="0.15">
      <c r="A377" s="45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R377" s="44"/>
    </row>
    <row r="378" spans="1:18" s="18" customFormat="1" ht="9" x14ac:dyDescent="0.15">
      <c r="A378" s="45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R378" s="44"/>
    </row>
    <row r="379" spans="1:18" s="18" customFormat="1" ht="9" x14ac:dyDescent="0.15">
      <c r="A379" s="45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R379" s="44"/>
    </row>
    <row r="380" spans="1:18" s="18" customFormat="1" ht="9" x14ac:dyDescent="0.15">
      <c r="A380" s="45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R380" s="44"/>
    </row>
    <row r="381" spans="1:18" s="18" customFormat="1" ht="9" x14ac:dyDescent="0.15">
      <c r="A381" s="45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R381" s="44"/>
    </row>
    <row r="382" spans="1:18" s="18" customFormat="1" ht="9" x14ac:dyDescent="0.15">
      <c r="A382" s="45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R382" s="44"/>
    </row>
    <row r="383" spans="1:18" s="18" customFormat="1" ht="9" x14ac:dyDescent="0.15">
      <c r="A383" s="45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R383" s="44"/>
    </row>
    <row r="384" spans="1:18" s="18" customFormat="1" ht="9" x14ac:dyDescent="0.15">
      <c r="A384" s="45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R384" s="44"/>
    </row>
    <row r="385" spans="1:18" s="18" customFormat="1" ht="9" x14ac:dyDescent="0.15">
      <c r="A385" s="45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R385" s="44"/>
    </row>
    <row r="386" spans="1:18" s="18" customFormat="1" ht="9" x14ac:dyDescent="0.15">
      <c r="A386" s="45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R386" s="44"/>
    </row>
    <row r="387" spans="1:18" s="18" customFormat="1" ht="9" x14ac:dyDescent="0.15">
      <c r="A387" s="45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R387" s="44"/>
    </row>
    <row r="388" spans="1:18" s="18" customFormat="1" ht="9" x14ac:dyDescent="0.15">
      <c r="A388" s="45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R388" s="44"/>
    </row>
    <row r="389" spans="1:18" s="18" customFormat="1" ht="9" x14ac:dyDescent="0.15">
      <c r="A389" s="45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R389" s="44"/>
    </row>
    <row r="390" spans="1:18" s="18" customFormat="1" ht="9" x14ac:dyDescent="0.15">
      <c r="A390" s="45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R390" s="44"/>
    </row>
    <row r="391" spans="1:18" s="18" customFormat="1" ht="9" x14ac:dyDescent="0.15">
      <c r="A391" s="45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R391" s="44"/>
    </row>
    <row r="392" spans="1:18" s="18" customFormat="1" ht="9" x14ac:dyDescent="0.15">
      <c r="A392" s="45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R392" s="44"/>
    </row>
    <row r="393" spans="1:18" s="18" customFormat="1" ht="9" x14ac:dyDescent="0.15">
      <c r="A393" s="45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R393" s="44"/>
    </row>
    <row r="394" spans="1:18" s="18" customFormat="1" ht="9" x14ac:dyDescent="0.15">
      <c r="A394" s="45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R394" s="44"/>
    </row>
    <row r="395" spans="1:18" s="18" customFormat="1" ht="9" x14ac:dyDescent="0.15">
      <c r="A395" s="45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R395" s="44"/>
    </row>
    <row r="396" spans="1:18" s="18" customFormat="1" ht="9" x14ac:dyDescent="0.15">
      <c r="A396" s="45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R396" s="44"/>
    </row>
    <row r="397" spans="1:18" s="18" customFormat="1" ht="9" x14ac:dyDescent="0.15">
      <c r="A397" s="45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R397" s="44"/>
    </row>
    <row r="398" spans="1:18" s="18" customFormat="1" ht="9" x14ac:dyDescent="0.15">
      <c r="A398" s="45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R398" s="44"/>
    </row>
    <row r="399" spans="1:18" s="18" customFormat="1" ht="9" x14ac:dyDescent="0.15">
      <c r="A399" s="45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R399" s="44"/>
    </row>
    <row r="400" spans="1:18" s="18" customFormat="1" ht="9" x14ac:dyDescent="0.15">
      <c r="A400" s="45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R400" s="44"/>
    </row>
    <row r="401" spans="1:18" s="18" customFormat="1" ht="9" x14ac:dyDescent="0.15">
      <c r="A401" s="45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R401" s="44"/>
    </row>
    <row r="402" spans="1:18" s="18" customFormat="1" ht="9" x14ac:dyDescent="0.15">
      <c r="A402" s="45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R402" s="44"/>
    </row>
    <row r="403" spans="1:18" s="18" customFormat="1" ht="9" x14ac:dyDescent="0.15">
      <c r="A403" s="45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R403" s="44"/>
    </row>
    <row r="404" spans="1:18" s="18" customFormat="1" ht="9" x14ac:dyDescent="0.15">
      <c r="A404" s="45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R404" s="44"/>
    </row>
    <row r="405" spans="1:18" s="18" customFormat="1" ht="9" x14ac:dyDescent="0.15">
      <c r="A405" s="45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R405" s="44"/>
    </row>
    <row r="406" spans="1:18" s="18" customFormat="1" ht="9" x14ac:dyDescent="0.15">
      <c r="A406" s="45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R406" s="44"/>
    </row>
    <row r="407" spans="1:18" s="18" customFormat="1" ht="9" x14ac:dyDescent="0.15">
      <c r="A407" s="45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R407" s="44"/>
    </row>
    <row r="408" spans="1:18" s="18" customFormat="1" ht="9" x14ac:dyDescent="0.15">
      <c r="A408" s="45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R408" s="44"/>
    </row>
    <row r="409" spans="1:18" s="18" customFormat="1" ht="9" x14ac:dyDescent="0.15">
      <c r="A409" s="45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R409" s="44"/>
    </row>
    <row r="410" spans="1:18" s="18" customFormat="1" ht="9" x14ac:dyDescent="0.15">
      <c r="A410" s="45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R410" s="44"/>
    </row>
    <row r="411" spans="1:18" s="18" customFormat="1" ht="9" x14ac:dyDescent="0.15">
      <c r="A411" s="45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R411" s="44"/>
    </row>
    <row r="412" spans="1:18" s="18" customFormat="1" ht="9" x14ac:dyDescent="0.15">
      <c r="A412" s="45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R412" s="44"/>
    </row>
    <row r="413" spans="1:18" s="18" customFormat="1" ht="9" x14ac:dyDescent="0.15">
      <c r="A413" s="45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R413" s="44"/>
    </row>
    <row r="414" spans="1:18" s="18" customFormat="1" ht="9" x14ac:dyDescent="0.15">
      <c r="A414" s="45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R414" s="44"/>
    </row>
    <row r="415" spans="1:18" s="18" customFormat="1" ht="9" x14ac:dyDescent="0.15">
      <c r="A415" s="45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R415" s="44"/>
    </row>
    <row r="416" spans="1:18" s="18" customFormat="1" ht="9" x14ac:dyDescent="0.15">
      <c r="A416" s="45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R416" s="44"/>
    </row>
    <row r="417" spans="1:18" s="18" customFormat="1" ht="9" x14ac:dyDescent="0.15">
      <c r="A417" s="45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R417" s="44"/>
    </row>
    <row r="418" spans="1:18" s="18" customFormat="1" ht="9" x14ac:dyDescent="0.15">
      <c r="A418" s="45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R418" s="44"/>
    </row>
    <row r="419" spans="1:18" s="18" customFormat="1" ht="9" x14ac:dyDescent="0.15">
      <c r="A419" s="45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R419" s="44"/>
    </row>
    <row r="420" spans="1:18" s="18" customFormat="1" ht="9" x14ac:dyDescent="0.15">
      <c r="A420" s="45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R420" s="44"/>
    </row>
    <row r="421" spans="1:18" s="18" customFormat="1" ht="9" x14ac:dyDescent="0.15">
      <c r="A421" s="45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R421" s="44"/>
    </row>
    <row r="422" spans="1:18" s="18" customFormat="1" ht="9" x14ac:dyDescent="0.15">
      <c r="A422" s="45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R422" s="44"/>
    </row>
    <row r="423" spans="1:18" s="18" customFormat="1" ht="9" x14ac:dyDescent="0.15">
      <c r="A423" s="45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R423" s="44"/>
    </row>
    <row r="424" spans="1:18" s="18" customFormat="1" ht="9" x14ac:dyDescent="0.15">
      <c r="A424" s="45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R424" s="44"/>
    </row>
    <row r="425" spans="1:18" s="18" customFormat="1" ht="9" x14ac:dyDescent="0.15">
      <c r="A425" s="45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R425" s="44"/>
    </row>
    <row r="426" spans="1:18" s="18" customFormat="1" ht="9" x14ac:dyDescent="0.15">
      <c r="A426" s="45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R426" s="44"/>
    </row>
    <row r="427" spans="1:18" s="18" customFormat="1" ht="9" x14ac:dyDescent="0.15">
      <c r="A427" s="45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R427" s="44"/>
    </row>
    <row r="428" spans="1:18" s="18" customFormat="1" ht="9" x14ac:dyDescent="0.15">
      <c r="A428" s="45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R428" s="44"/>
    </row>
    <row r="429" spans="1:18" s="18" customFormat="1" ht="9" x14ac:dyDescent="0.15">
      <c r="A429" s="45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R429" s="44"/>
    </row>
    <row r="430" spans="1:18" s="18" customFormat="1" ht="9" x14ac:dyDescent="0.15">
      <c r="A430" s="45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R430" s="44"/>
    </row>
    <row r="431" spans="1:18" s="18" customFormat="1" ht="9" x14ac:dyDescent="0.15">
      <c r="A431" s="45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R431" s="44"/>
    </row>
    <row r="432" spans="1:18" s="18" customFormat="1" ht="9" x14ac:dyDescent="0.15">
      <c r="A432" s="45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R432" s="44"/>
    </row>
    <row r="433" spans="1:18" s="18" customFormat="1" ht="9" x14ac:dyDescent="0.15">
      <c r="A433" s="45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R433" s="44"/>
    </row>
    <row r="434" spans="1:18" s="18" customFormat="1" ht="9" x14ac:dyDescent="0.15">
      <c r="A434" s="45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R434" s="44"/>
    </row>
    <row r="435" spans="1:18" s="18" customFormat="1" ht="9" x14ac:dyDescent="0.15">
      <c r="A435" s="45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R435" s="44"/>
    </row>
    <row r="436" spans="1:18" s="18" customFormat="1" ht="9" x14ac:dyDescent="0.15">
      <c r="A436" s="45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R436" s="44"/>
    </row>
    <row r="437" spans="1:18" s="18" customFormat="1" ht="9" x14ac:dyDescent="0.15">
      <c r="A437" s="45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R437" s="44"/>
    </row>
    <row r="438" spans="1:18" s="18" customFormat="1" ht="9" x14ac:dyDescent="0.15">
      <c r="A438" s="45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R438" s="44"/>
    </row>
    <row r="439" spans="1:18" s="18" customFormat="1" ht="9" x14ac:dyDescent="0.15">
      <c r="A439" s="45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R439" s="44"/>
    </row>
    <row r="440" spans="1:18" s="18" customFormat="1" ht="9" x14ac:dyDescent="0.15">
      <c r="A440" s="45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R440" s="44"/>
    </row>
    <row r="441" spans="1:18" s="18" customFormat="1" ht="9" x14ac:dyDescent="0.15">
      <c r="A441" s="45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R441" s="44"/>
    </row>
    <row r="442" spans="1:18" s="18" customFormat="1" ht="9" x14ac:dyDescent="0.15">
      <c r="A442" s="45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R442" s="44"/>
    </row>
    <row r="443" spans="1:18" s="18" customFormat="1" ht="9" x14ac:dyDescent="0.15">
      <c r="A443" s="45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R443" s="44"/>
    </row>
    <row r="444" spans="1:18" s="18" customFormat="1" ht="9" x14ac:dyDescent="0.15">
      <c r="A444" s="45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R444" s="44"/>
    </row>
    <row r="445" spans="1:18" s="18" customFormat="1" ht="9" x14ac:dyDescent="0.15">
      <c r="A445" s="45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R445" s="44"/>
    </row>
    <row r="446" spans="1:18" s="18" customFormat="1" ht="9" x14ac:dyDescent="0.15">
      <c r="A446" s="45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R446" s="44"/>
    </row>
    <row r="447" spans="1:18" s="18" customFormat="1" ht="9" x14ac:dyDescent="0.15">
      <c r="A447" s="45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R447" s="44"/>
    </row>
    <row r="448" spans="1:18" s="18" customFormat="1" ht="9" x14ac:dyDescent="0.15">
      <c r="A448" s="45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R448" s="44"/>
    </row>
    <row r="449" spans="1:18" s="18" customFormat="1" ht="9" x14ac:dyDescent="0.15">
      <c r="A449" s="45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R449" s="44"/>
    </row>
    <row r="450" spans="1:18" s="18" customFormat="1" ht="9" x14ac:dyDescent="0.15">
      <c r="A450" s="45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R450" s="44"/>
    </row>
    <row r="451" spans="1:18" s="18" customFormat="1" ht="9" x14ac:dyDescent="0.15">
      <c r="A451" s="45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R451" s="44"/>
    </row>
    <row r="452" spans="1:18" s="18" customFormat="1" ht="9" x14ac:dyDescent="0.15">
      <c r="A452" s="45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R452" s="44"/>
    </row>
    <row r="453" spans="1:18" s="18" customFormat="1" ht="9" x14ac:dyDescent="0.15">
      <c r="A453" s="45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R453" s="44"/>
    </row>
    <row r="454" spans="1:18" s="18" customFormat="1" ht="9" x14ac:dyDescent="0.15">
      <c r="A454" s="45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R454" s="44"/>
    </row>
    <row r="455" spans="1:18" s="18" customFormat="1" ht="9" x14ac:dyDescent="0.15">
      <c r="A455" s="45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R455" s="44"/>
    </row>
    <row r="456" spans="1:18" s="18" customFormat="1" ht="9" x14ac:dyDescent="0.15">
      <c r="A456" s="45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R456" s="44"/>
    </row>
    <row r="457" spans="1:18" s="18" customFormat="1" ht="9" x14ac:dyDescent="0.15">
      <c r="A457" s="45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R457" s="44"/>
    </row>
    <row r="458" spans="1:18" s="18" customFormat="1" ht="9" x14ac:dyDescent="0.15">
      <c r="A458" s="45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R458" s="44"/>
    </row>
    <row r="459" spans="1:18" s="18" customFormat="1" ht="9" x14ac:dyDescent="0.15">
      <c r="A459" s="45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R459" s="44"/>
    </row>
    <row r="460" spans="1:18" s="18" customFormat="1" ht="9" x14ac:dyDescent="0.15">
      <c r="A460" s="45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R460" s="44"/>
    </row>
    <row r="461" spans="1:18" s="18" customFormat="1" ht="9" x14ac:dyDescent="0.15">
      <c r="A461" s="45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R461" s="44"/>
    </row>
    <row r="462" spans="1:18" s="18" customFormat="1" ht="9" x14ac:dyDescent="0.15">
      <c r="A462" s="45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R462" s="44"/>
    </row>
    <row r="463" spans="1:18" s="18" customFormat="1" ht="9" x14ac:dyDescent="0.15">
      <c r="A463" s="45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R463" s="44"/>
    </row>
    <row r="464" spans="1:18" s="18" customFormat="1" ht="9" x14ac:dyDescent="0.15">
      <c r="A464" s="45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R464" s="44"/>
    </row>
    <row r="465" spans="1:18" s="18" customFormat="1" ht="9" x14ac:dyDescent="0.15">
      <c r="A465" s="45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R465" s="44"/>
    </row>
    <row r="466" spans="1:18" s="18" customFormat="1" ht="9" x14ac:dyDescent="0.15">
      <c r="A466" s="45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R466" s="44"/>
    </row>
    <row r="467" spans="1:18" s="18" customFormat="1" ht="9" x14ac:dyDescent="0.15">
      <c r="A467" s="45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R467" s="44"/>
    </row>
    <row r="468" spans="1:18" s="18" customFormat="1" ht="9" x14ac:dyDescent="0.15">
      <c r="A468" s="45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R468" s="44"/>
    </row>
    <row r="469" spans="1:18" s="18" customFormat="1" ht="9" x14ac:dyDescent="0.15">
      <c r="A469" s="45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R469" s="44"/>
    </row>
    <row r="470" spans="1:18" s="18" customFormat="1" ht="9" x14ac:dyDescent="0.15">
      <c r="A470" s="45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R470" s="44"/>
    </row>
    <row r="471" spans="1:18" s="18" customFormat="1" ht="9" x14ac:dyDescent="0.15">
      <c r="A471" s="45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R471" s="44"/>
    </row>
    <row r="472" spans="1:18" s="18" customFormat="1" ht="9" x14ac:dyDescent="0.15">
      <c r="A472" s="45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R472" s="44"/>
    </row>
    <row r="473" spans="1:18" s="18" customFormat="1" ht="9" x14ac:dyDescent="0.15">
      <c r="A473" s="45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R473" s="44"/>
    </row>
    <row r="474" spans="1:18" s="18" customFormat="1" ht="9" x14ac:dyDescent="0.15">
      <c r="A474" s="45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R474" s="44"/>
    </row>
    <row r="475" spans="1:18" s="18" customFormat="1" ht="9" x14ac:dyDescent="0.15">
      <c r="A475" s="45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R475" s="44"/>
    </row>
    <row r="476" spans="1:18" s="18" customFormat="1" ht="9" x14ac:dyDescent="0.15">
      <c r="A476" s="45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R476" s="44"/>
    </row>
    <row r="477" spans="1:18" s="18" customFormat="1" ht="9" x14ac:dyDescent="0.15">
      <c r="A477" s="45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R477" s="44"/>
    </row>
    <row r="478" spans="1:18" s="18" customFormat="1" ht="9" x14ac:dyDescent="0.15">
      <c r="A478" s="45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R478" s="44"/>
    </row>
    <row r="479" spans="1:18" s="18" customFormat="1" ht="9" x14ac:dyDescent="0.15">
      <c r="A479" s="45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R479" s="44"/>
    </row>
    <row r="480" spans="1:18" s="18" customFormat="1" ht="9" x14ac:dyDescent="0.15">
      <c r="A480" s="45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R480" s="44"/>
    </row>
    <row r="481" spans="1:18" s="18" customFormat="1" ht="9" x14ac:dyDescent="0.15">
      <c r="A481" s="45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R481" s="44"/>
    </row>
    <row r="482" spans="1:18" s="18" customFormat="1" ht="9" x14ac:dyDescent="0.15">
      <c r="A482" s="45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R482" s="44"/>
    </row>
    <row r="483" spans="1:18" s="18" customFormat="1" ht="9" x14ac:dyDescent="0.15">
      <c r="A483" s="45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R483" s="44"/>
    </row>
    <row r="484" spans="1:18" s="18" customFormat="1" ht="9" x14ac:dyDescent="0.15">
      <c r="A484" s="45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R484" s="44"/>
    </row>
    <row r="485" spans="1:18" s="18" customFormat="1" ht="9" x14ac:dyDescent="0.15">
      <c r="A485" s="45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R485" s="44"/>
    </row>
    <row r="486" spans="1:18" s="18" customFormat="1" ht="9" x14ac:dyDescent="0.15">
      <c r="A486" s="45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R486" s="44"/>
    </row>
    <row r="487" spans="1:18" s="18" customFormat="1" ht="9" x14ac:dyDescent="0.15">
      <c r="A487" s="45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R487" s="44"/>
    </row>
    <row r="488" spans="1:18" s="18" customFormat="1" ht="9" x14ac:dyDescent="0.15">
      <c r="A488" s="45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R488" s="44"/>
    </row>
    <row r="489" spans="1:18" s="18" customFormat="1" ht="9" x14ac:dyDescent="0.15">
      <c r="A489" s="45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R489" s="44"/>
    </row>
    <row r="490" spans="1:18" s="18" customFormat="1" ht="9" x14ac:dyDescent="0.15">
      <c r="A490" s="45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R490" s="44"/>
    </row>
    <row r="491" spans="1:18" s="18" customFormat="1" ht="9" x14ac:dyDescent="0.15">
      <c r="A491" s="45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R491" s="44"/>
    </row>
    <row r="492" spans="1:18" s="18" customFormat="1" ht="9" x14ac:dyDescent="0.15">
      <c r="A492" s="45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R492" s="44"/>
    </row>
    <row r="493" spans="1:18" s="18" customFormat="1" ht="9" x14ac:dyDescent="0.15">
      <c r="A493" s="45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R493" s="44"/>
    </row>
    <row r="494" spans="1:18" s="18" customFormat="1" ht="9" x14ac:dyDescent="0.15">
      <c r="A494" s="45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R494" s="44"/>
    </row>
    <row r="495" spans="1:18" s="18" customFormat="1" ht="9" x14ac:dyDescent="0.15">
      <c r="A495" s="45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R495" s="44"/>
    </row>
    <row r="496" spans="1:18" s="18" customFormat="1" ht="9" x14ac:dyDescent="0.15">
      <c r="A496" s="45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R496" s="44"/>
    </row>
    <row r="497" spans="1:18" s="18" customFormat="1" ht="9" x14ac:dyDescent="0.15">
      <c r="A497" s="45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R497" s="44"/>
    </row>
    <row r="498" spans="1:18" s="18" customFormat="1" ht="9" x14ac:dyDescent="0.15">
      <c r="A498" s="45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R498" s="44"/>
    </row>
    <row r="499" spans="1:18" s="18" customFormat="1" ht="9" x14ac:dyDescent="0.15">
      <c r="A499" s="45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R499" s="44"/>
    </row>
    <row r="500" spans="1:18" s="18" customFormat="1" ht="9" x14ac:dyDescent="0.15">
      <c r="A500" s="45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R500" s="44"/>
    </row>
    <row r="501" spans="1:18" s="18" customFormat="1" ht="9" x14ac:dyDescent="0.15">
      <c r="A501" s="45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R501" s="44"/>
    </row>
    <row r="502" spans="1:18" s="18" customFormat="1" ht="9" x14ac:dyDescent="0.15">
      <c r="A502" s="45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R502" s="44"/>
    </row>
  </sheetData>
  <mergeCells count="7">
    <mergeCell ref="A6:B9"/>
    <mergeCell ref="C6:C9"/>
    <mergeCell ref="O6:Q9"/>
    <mergeCell ref="D7:D9"/>
    <mergeCell ref="G7:G9"/>
    <mergeCell ref="H7:H9"/>
    <mergeCell ref="K7:K9"/>
  </mergeCells>
  <printOptions horizontalCentered="1"/>
  <pageMargins left="0.39370078740157483" right="0.39370078740157483" top="0.39370078740157483" bottom="0.31496062992125984" header="0.51181102362204722" footer="0.51181102362204722"/>
  <pageSetup paperSize="9" pageOrder="overThenDown" orientation="portrait" r:id="rId1"/>
  <headerFooter alignWithMargins="0"/>
  <rowBreaks count="3" manualBreakCount="3">
    <brk id="86" max="16383" man="1"/>
    <brk id="162" max="16383" man="1"/>
    <brk id="238" max="16383" man="1"/>
  </rowBreaks>
  <colBreaks count="1" manualBreakCount="1">
    <brk id="7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Q63"/>
  <sheetViews>
    <sheetView zoomScaleNormal="100" workbookViewId="0">
      <pane ySplit="7" topLeftCell="A8" activePane="bottomLeft" state="frozen"/>
      <selection pane="bottomLeft"/>
    </sheetView>
  </sheetViews>
  <sheetFormatPr baseColWidth="10" defaultColWidth="11.42578125" defaultRowHeight="9" x14ac:dyDescent="0.15"/>
  <cols>
    <col min="1" max="1" width="22.140625" style="2" customWidth="1"/>
    <col min="2" max="9" width="6.7109375" style="19" customWidth="1"/>
    <col min="10" max="11" width="6.7109375" style="2" customWidth="1"/>
    <col min="12" max="16384" width="11.42578125" style="2"/>
  </cols>
  <sheetData>
    <row r="1" spans="1:12" s="26" customFormat="1" ht="12" x14ac:dyDescent="0.2">
      <c r="A1" s="32" t="s">
        <v>327</v>
      </c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12" s="41" customFormat="1" ht="9" customHeight="1" x14ac:dyDescent="0.2">
      <c r="A2" s="32"/>
      <c r="B2" s="29"/>
      <c r="C2" s="29"/>
      <c r="D2" s="29"/>
      <c r="E2" s="29"/>
      <c r="F2" s="29"/>
      <c r="G2" s="29"/>
      <c r="H2" s="29"/>
      <c r="I2" s="29"/>
    </row>
    <row r="3" spans="1:12" s="28" customFormat="1" ht="12" x14ac:dyDescent="0.2">
      <c r="A3" s="33" t="s">
        <v>328</v>
      </c>
      <c r="B3" s="27"/>
      <c r="C3" s="27"/>
      <c r="D3" s="27"/>
      <c r="E3" s="27"/>
      <c r="F3" s="27"/>
      <c r="G3" s="27"/>
      <c r="H3" s="27"/>
      <c r="I3" s="27"/>
      <c r="J3" s="27"/>
      <c r="K3" s="27"/>
    </row>
    <row r="5" spans="1:12" ht="12.75" customHeight="1" x14ac:dyDescent="0.15">
      <c r="A5" s="929" t="s">
        <v>329</v>
      </c>
      <c r="B5" s="854" t="s">
        <v>2</v>
      </c>
      <c r="C5" s="856"/>
      <c r="D5" s="243" t="s">
        <v>330</v>
      </c>
      <c r="E5" s="9"/>
      <c r="F5" s="9"/>
      <c r="G5" s="9"/>
      <c r="H5" s="9"/>
      <c r="I5" s="9"/>
      <c r="J5" s="9"/>
      <c r="K5" s="9"/>
      <c r="L5" s="52"/>
    </row>
    <row r="6" spans="1:12" x14ac:dyDescent="0.15">
      <c r="A6" s="932"/>
      <c r="B6" s="857"/>
      <c r="C6" s="859"/>
      <c r="D6" s="8" t="s">
        <v>331</v>
      </c>
      <c r="E6" s="17"/>
      <c r="F6" s="8" t="s">
        <v>72</v>
      </c>
      <c r="G6" s="17"/>
      <c r="H6" s="8" t="s">
        <v>332</v>
      </c>
      <c r="I6" s="17"/>
      <c r="J6" s="244" t="s">
        <v>333</v>
      </c>
      <c r="K6" s="9"/>
      <c r="L6" s="52"/>
    </row>
    <row r="7" spans="1:12" x14ac:dyDescent="0.15">
      <c r="A7" s="867"/>
      <c r="B7" s="245" t="s">
        <v>104</v>
      </c>
      <c r="C7" s="93" t="s">
        <v>105</v>
      </c>
      <c r="D7" s="93" t="s">
        <v>10</v>
      </c>
      <c r="E7" s="93" t="s">
        <v>9</v>
      </c>
      <c r="F7" s="93" t="s">
        <v>10</v>
      </c>
      <c r="G7" s="93" t="s">
        <v>9</v>
      </c>
      <c r="H7" s="93" t="s">
        <v>10</v>
      </c>
      <c r="I7" s="93" t="s">
        <v>9</v>
      </c>
      <c r="J7" s="93" t="s">
        <v>10</v>
      </c>
      <c r="K7" s="97" t="s">
        <v>9</v>
      </c>
      <c r="L7" s="52"/>
    </row>
    <row r="9" spans="1:12" s="41" customFormat="1" ht="12" x14ac:dyDescent="0.2">
      <c r="B9" s="32" t="s">
        <v>334</v>
      </c>
      <c r="C9" s="32"/>
      <c r="D9" s="32"/>
      <c r="E9" s="32"/>
      <c r="F9" s="32"/>
      <c r="G9" s="32"/>
      <c r="H9" s="32"/>
      <c r="I9" s="32"/>
      <c r="J9" s="32"/>
      <c r="K9" s="32"/>
    </row>
    <row r="10" spans="1:12" s="41" customFormat="1" ht="6.75" customHeight="1" x14ac:dyDescent="0.15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</row>
    <row r="11" spans="1:12" ht="9" customHeight="1" x14ac:dyDescent="0.15">
      <c r="A11" s="88" t="s">
        <v>335</v>
      </c>
      <c r="B11" s="2">
        <v>358927</v>
      </c>
      <c r="C11" s="2">
        <v>173926</v>
      </c>
      <c r="D11" s="2">
        <v>1453</v>
      </c>
      <c r="E11" s="2">
        <v>924</v>
      </c>
      <c r="F11" s="2">
        <v>329573</v>
      </c>
      <c r="G11" s="2">
        <v>157313</v>
      </c>
      <c r="H11" s="2">
        <v>23536</v>
      </c>
      <c r="I11" s="2">
        <v>12257</v>
      </c>
      <c r="J11" s="2">
        <v>4365</v>
      </c>
      <c r="K11" s="2">
        <v>3432</v>
      </c>
    </row>
    <row r="12" spans="1:12" ht="15.95" customHeight="1" x14ac:dyDescent="0.15">
      <c r="A12" s="88" t="s">
        <v>336</v>
      </c>
      <c r="B12" s="2">
        <v>394144</v>
      </c>
      <c r="C12" s="2">
        <v>196137</v>
      </c>
      <c r="D12" s="2">
        <v>3453</v>
      </c>
      <c r="E12" s="2">
        <v>583</v>
      </c>
      <c r="F12" s="2">
        <v>360192</v>
      </c>
      <c r="G12" s="2">
        <v>176804</v>
      </c>
      <c r="H12" s="2">
        <v>21139</v>
      </c>
      <c r="I12" s="2">
        <v>12091</v>
      </c>
      <c r="J12" s="2">
        <v>9360</v>
      </c>
      <c r="K12" s="2">
        <v>6659</v>
      </c>
    </row>
    <row r="13" spans="1:12" ht="15.95" customHeight="1" x14ac:dyDescent="0.15">
      <c r="A13" s="88" t="s">
        <v>337</v>
      </c>
      <c r="B13" s="2">
        <v>195799</v>
      </c>
      <c r="C13" s="2">
        <v>99333</v>
      </c>
      <c r="D13" s="2">
        <v>897</v>
      </c>
      <c r="E13" s="2">
        <v>550</v>
      </c>
      <c r="F13" s="2">
        <v>163387</v>
      </c>
      <c r="G13" s="2">
        <v>81550</v>
      </c>
      <c r="H13" s="2">
        <v>28764</v>
      </c>
      <c r="I13" s="2">
        <v>15037</v>
      </c>
      <c r="J13" s="2">
        <v>2751</v>
      </c>
      <c r="K13" s="2">
        <v>2196</v>
      </c>
    </row>
    <row r="14" spans="1:12" ht="15.95" customHeight="1" x14ac:dyDescent="0.15">
      <c r="A14" s="88" t="s">
        <v>338</v>
      </c>
      <c r="B14" s="2">
        <v>49621</v>
      </c>
      <c r="C14" s="2">
        <v>25540</v>
      </c>
      <c r="D14" s="2">
        <v>0</v>
      </c>
      <c r="E14" s="2">
        <v>0</v>
      </c>
      <c r="F14" s="2">
        <v>48606</v>
      </c>
      <c r="G14" s="2">
        <v>24954</v>
      </c>
      <c r="H14" s="2">
        <v>957</v>
      </c>
      <c r="I14" s="2">
        <v>562</v>
      </c>
      <c r="J14" s="2">
        <v>58</v>
      </c>
      <c r="K14" s="2">
        <v>24</v>
      </c>
    </row>
    <row r="15" spans="1:12" ht="15.95" customHeight="1" x14ac:dyDescent="0.15">
      <c r="A15" s="88" t="s">
        <v>339</v>
      </c>
      <c r="B15" s="2">
        <v>37562</v>
      </c>
      <c r="C15" s="2">
        <v>18627</v>
      </c>
      <c r="D15" s="2">
        <v>0</v>
      </c>
      <c r="E15" s="2">
        <v>0</v>
      </c>
      <c r="F15" s="2">
        <v>31729</v>
      </c>
      <c r="G15" s="2">
        <v>14980</v>
      </c>
      <c r="H15" s="2">
        <v>5833</v>
      </c>
      <c r="I15" s="2">
        <v>3647</v>
      </c>
      <c r="J15" s="2">
        <v>0</v>
      </c>
      <c r="K15" s="2">
        <v>0</v>
      </c>
    </row>
    <row r="16" spans="1:12" ht="15.95" customHeight="1" x14ac:dyDescent="0.15">
      <c r="A16" s="88" t="s">
        <v>340</v>
      </c>
      <c r="B16" s="2">
        <v>110220</v>
      </c>
      <c r="C16" s="2">
        <v>56470</v>
      </c>
      <c r="D16" s="2">
        <v>2455</v>
      </c>
      <c r="E16" s="2">
        <v>436</v>
      </c>
      <c r="F16" s="2">
        <v>72376</v>
      </c>
      <c r="G16" s="2">
        <v>36302</v>
      </c>
      <c r="H16" s="2">
        <v>34836</v>
      </c>
      <c r="I16" s="2">
        <v>19359</v>
      </c>
      <c r="J16" s="2">
        <v>553</v>
      </c>
      <c r="K16" s="2">
        <v>373</v>
      </c>
    </row>
    <row r="17" spans="1:225" ht="15.95" customHeight="1" x14ac:dyDescent="0.15">
      <c r="A17" s="88" t="s">
        <v>341</v>
      </c>
      <c r="B17" s="2">
        <v>264635</v>
      </c>
      <c r="C17" s="2">
        <v>129263</v>
      </c>
      <c r="D17" s="2">
        <v>1112</v>
      </c>
      <c r="E17" s="2">
        <v>424</v>
      </c>
      <c r="F17" s="2">
        <v>230581</v>
      </c>
      <c r="G17" s="2">
        <v>112413</v>
      </c>
      <c r="H17" s="2">
        <v>30953</v>
      </c>
      <c r="I17" s="2">
        <v>15035</v>
      </c>
      <c r="J17" s="2">
        <v>1989</v>
      </c>
      <c r="K17" s="2">
        <v>1391</v>
      </c>
    </row>
    <row r="18" spans="1:225" ht="15.95" customHeight="1" x14ac:dyDescent="0.15">
      <c r="A18" s="88" t="s">
        <v>342</v>
      </c>
      <c r="B18" s="2">
        <v>38393</v>
      </c>
      <c r="C18" s="2">
        <v>19279</v>
      </c>
      <c r="D18" s="2">
        <v>617</v>
      </c>
      <c r="E18" s="2">
        <v>449</v>
      </c>
      <c r="F18" s="2">
        <v>36936</v>
      </c>
      <c r="G18" s="2">
        <v>18182</v>
      </c>
      <c r="H18" s="2">
        <v>840</v>
      </c>
      <c r="I18" s="2">
        <v>648</v>
      </c>
      <c r="J18" s="2">
        <v>0</v>
      </c>
      <c r="K18" s="2">
        <v>0</v>
      </c>
    </row>
    <row r="19" spans="1:225" ht="15.95" customHeight="1" x14ac:dyDescent="0.15">
      <c r="A19" s="88" t="s">
        <v>343</v>
      </c>
      <c r="B19" s="2">
        <v>210224</v>
      </c>
      <c r="C19" s="2">
        <v>103902</v>
      </c>
      <c r="D19" s="2">
        <v>0</v>
      </c>
      <c r="E19" s="2">
        <v>0</v>
      </c>
      <c r="F19" s="2">
        <v>199754</v>
      </c>
      <c r="G19" s="2">
        <v>98479</v>
      </c>
      <c r="H19" s="2">
        <v>10470</v>
      </c>
      <c r="I19" s="2">
        <v>5423</v>
      </c>
      <c r="J19" s="2">
        <v>0</v>
      </c>
      <c r="K19" s="2">
        <v>0</v>
      </c>
    </row>
    <row r="20" spans="1:225" ht="15.95" customHeight="1" x14ac:dyDescent="0.15">
      <c r="A20" s="88" t="s">
        <v>344</v>
      </c>
      <c r="B20" s="2">
        <v>775836</v>
      </c>
      <c r="C20" s="2">
        <v>373679</v>
      </c>
      <c r="D20" s="2">
        <v>2503</v>
      </c>
      <c r="E20" s="2">
        <v>1348</v>
      </c>
      <c r="F20" s="2">
        <v>697293</v>
      </c>
      <c r="G20" s="2">
        <v>332812</v>
      </c>
      <c r="H20" s="2">
        <v>66882</v>
      </c>
      <c r="I20" s="2">
        <v>32678</v>
      </c>
      <c r="J20" s="2">
        <v>9158</v>
      </c>
      <c r="K20" s="2">
        <v>6841</v>
      </c>
    </row>
    <row r="21" spans="1:225" ht="15.95" customHeight="1" x14ac:dyDescent="0.15">
      <c r="A21" s="88" t="s">
        <v>345</v>
      </c>
      <c r="B21" s="2">
        <v>123200</v>
      </c>
      <c r="C21" s="2">
        <v>64045</v>
      </c>
      <c r="D21" s="2">
        <v>413</v>
      </c>
      <c r="E21" s="2">
        <v>156</v>
      </c>
      <c r="F21" s="2">
        <v>118945</v>
      </c>
      <c r="G21" s="2">
        <v>61722</v>
      </c>
      <c r="H21" s="2">
        <v>1768</v>
      </c>
      <c r="I21" s="2">
        <v>605</v>
      </c>
      <c r="J21" s="2">
        <v>2074</v>
      </c>
      <c r="K21" s="2">
        <v>1562</v>
      </c>
    </row>
    <row r="22" spans="1:225" ht="15.95" customHeight="1" x14ac:dyDescent="0.15">
      <c r="A22" s="88" t="s">
        <v>346</v>
      </c>
      <c r="B22" s="2">
        <v>31329</v>
      </c>
      <c r="C22" s="2">
        <v>15521</v>
      </c>
      <c r="D22" s="2">
        <v>0</v>
      </c>
      <c r="E22" s="2">
        <v>0</v>
      </c>
      <c r="F22" s="2">
        <v>23239</v>
      </c>
      <c r="G22" s="2">
        <v>11410</v>
      </c>
      <c r="H22" s="2">
        <v>8090</v>
      </c>
      <c r="I22" s="2">
        <v>4111</v>
      </c>
      <c r="J22" s="2">
        <v>0</v>
      </c>
      <c r="K22" s="2">
        <v>0</v>
      </c>
    </row>
    <row r="23" spans="1:225" ht="15.95" customHeight="1" x14ac:dyDescent="0.15">
      <c r="A23" s="88" t="s">
        <v>347</v>
      </c>
      <c r="B23" s="2">
        <v>107029</v>
      </c>
      <c r="C23" s="2">
        <v>50805</v>
      </c>
      <c r="D23" s="2">
        <v>0</v>
      </c>
      <c r="E23" s="2">
        <v>0</v>
      </c>
      <c r="F23" s="2">
        <v>101591</v>
      </c>
      <c r="G23" s="2">
        <v>48063</v>
      </c>
      <c r="H23" s="2">
        <v>4574</v>
      </c>
      <c r="I23" s="2">
        <v>2135</v>
      </c>
      <c r="J23" s="2">
        <v>864</v>
      </c>
      <c r="K23" s="2">
        <v>607</v>
      </c>
    </row>
    <row r="24" spans="1:225" ht="15.95" customHeight="1" x14ac:dyDescent="0.15">
      <c r="A24" s="88" t="s">
        <v>348</v>
      </c>
      <c r="B24" s="2">
        <v>54406</v>
      </c>
      <c r="C24" s="2">
        <v>26907</v>
      </c>
      <c r="D24" s="2">
        <v>0</v>
      </c>
      <c r="E24" s="2">
        <v>0</v>
      </c>
      <c r="F24" s="2">
        <v>54164</v>
      </c>
      <c r="G24" s="2">
        <v>26806</v>
      </c>
      <c r="H24" s="2">
        <v>0</v>
      </c>
      <c r="I24" s="2">
        <v>0</v>
      </c>
      <c r="J24" s="2">
        <v>242</v>
      </c>
      <c r="K24" s="2">
        <v>101</v>
      </c>
    </row>
    <row r="25" spans="1:225" ht="15.95" customHeight="1" x14ac:dyDescent="0.15">
      <c r="A25" s="88" t="s">
        <v>349</v>
      </c>
      <c r="B25" s="2">
        <v>65112</v>
      </c>
      <c r="C25" s="2">
        <v>31808</v>
      </c>
      <c r="D25" s="2">
        <v>1231</v>
      </c>
      <c r="E25" s="2">
        <v>277</v>
      </c>
      <c r="F25" s="2">
        <v>59424</v>
      </c>
      <c r="G25" s="2">
        <v>30161</v>
      </c>
      <c r="H25" s="2">
        <v>4457</v>
      </c>
      <c r="I25" s="2">
        <v>1370</v>
      </c>
      <c r="J25" s="2">
        <v>0</v>
      </c>
      <c r="K25" s="2">
        <v>0</v>
      </c>
    </row>
    <row r="26" spans="1:225" ht="15.95" customHeight="1" x14ac:dyDescent="0.15">
      <c r="A26" s="88" t="s">
        <v>350</v>
      </c>
      <c r="B26" s="2">
        <v>74612</v>
      </c>
      <c r="C26" s="2">
        <v>40940</v>
      </c>
      <c r="D26" s="2">
        <v>0</v>
      </c>
      <c r="E26" s="2">
        <v>0</v>
      </c>
      <c r="F26" s="2">
        <v>48530</v>
      </c>
      <c r="G26" s="2">
        <v>23960</v>
      </c>
      <c r="H26" s="2">
        <v>26082</v>
      </c>
      <c r="I26" s="2">
        <v>16980</v>
      </c>
      <c r="J26" s="2">
        <v>0</v>
      </c>
      <c r="K26" s="2">
        <v>0</v>
      </c>
    </row>
    <row r="28" spans="1:225" s="41" customFormat="1" ht="12" x14ac:dyDescent="0.2">
      <c r="B28" s="32" t="s">
        <v>351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</row>
    <row r="29" spans="1:225" s="41" customFormat="1" ht="6.75" customHeight="1" x14ac:dyDescent="0.15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</row>
    <row r="30" spans="1:225" ht="9" customHeight="1" x14ac:dyDescent="0.15">
      <c r="A30" s="88" t="s">
        <v>101</v>
      </c>
      <c r="B30" s="2">
        <v>1749734</v>
      </c>
      <c r="C30" s="2">
        <v>898834</v>
      </c>
      <c r="D30" s="2">
        <v>5908</v>
      </c>
      <c r="E30" s="2">
        <v>1019</v>
      </c>
      <c r="F30" s="2">
        <v>1711515</v>
      </c>
      <c r="G30" s="2">
        <v>882190</v>
      </c>
      <c r="H30" s="2">
        <v>27466</v>
      </c>
      <c r="I30" s="2">
        <v>12411</v>
      </c>
      <c r="J30" s="2">
        <v>4845</v>
      </c>
      <c r="K30" s="2">
        <v>3214</v>
      </c>
    </row>
    <row r="31" spans="1:225" ht="15.95" customHeight="1" x14ac:dyDescent="0.15">
      <c r="A31" s="88" t="s">
        <v>90</v>
      </c>
      <c r="B31" s="2">
        <v>25557</v>
      </c>
      <c r="C31" s="2">
        <v>19847</v>
      </c>
      <c r="D31" s="2">
        <v>0</v>
      </c>
      <c r="E31" s="2">
        <v>0</v>
      </c>
      <c r="F31" s="2">
        <v>25557</v>
      </c>
      <c r="G31" s="2">
        <v>19847</v>
      </c>
      <c r="H31" s="2">
        <v>0</v>
      </c>
      <c r="I31" s="2">
        <v>0</v>
      </c>
      <c r="J31" s="2">
        <v>0</v>
      </c>
      <c r="K31" s="2">
        <v>0</v>
      </c>
    </row>
    <row r="32" spans="1:225" ht="15.95" customHeight="1" x14ac:dyDescent="0.15">
      <c r="A32" s="88" t="s">
        <v>91</v>
      </c>
      <c r="B32" s="2">
        <v>2467</v>
      </c>
      <c r="C32" s="2">
        <v>1115</v>
      </c>
      <c r="D32" s="2">
        <v>0</v>
      </c>
      <c r="E32" s="2">
        <v>0</v>
      </c>
      <c r="F32" s="2">
        <v>0</v>
      </c>
      <c r="G32" s="2">
        <v>0</v>
      </c>
      <c r="H32" s="2">
        <v>437</v>
      </c>
      <c r="I32" s="2">
        <v>200</v>
      </c>
      <c r="J32" s="2">
        <v>2030</v>
      </c>
      <c r="K32" s="2">
        <v>915</v>
      </c>
    </row>
    <row r="33" spans="1:225" ht="15.95" customHeight="1" x14ac:dyDescent="0.15">
      <c r="A33" s="88" t="s">
        <v>92</v>
      </c>
      <c r="B33" s="2">
        <v>36547</v>
      </c>
      <c r="C33" s="2">
        <v>21179</v>
      </c>
      <c r="D33" s="2">
        <v>0</v>
      </c>
      <c r="E33" s="2">
        <v>0</v>
      </c>
      <c r="F33" s="2">
        <v>34334</v>
      </c>
      <c r="G33" s="2">
        <v>19691</v>
      </c>
      <c r="H33" s="2">
        <v>1981</v>
      </c>
      <c r="I33" s="2">
        <v>1377</v>
      </c>
      <c r="J33" s="2">
        <v>232</v>
      </c>
      <c r="K33" s="2">
        <v>111</v>
      </c>
    </row>
    <row r="34" spans="1:225" ht="15.95" customHeight="1" x14ac:dyDescent="0.15">
      <c r="A34" s="88" t="s">
        <v>352</v>
      </c>
      <c r="B34" s="2">
        <v>1023146</v>
      </c>
      <c r="C34" s="2">
        <v>457969</v>
      </c>
      <c r="D34" s="2">
        <v>1544</v>
      </c>
      <c r="E34" s="2">
        <v>1088</v>
      </c>
      <c r="F34" s="2">
        <v>759460</v>
      </c>
      <c r="G34" s="2">
        <v>310837</v>
      </c>
      <c r="H34" s="2">
        <v>237835</v>
      </c>
      <c r="I34" s="2">
        <v>127098</v>
      </c>
      <c r="J34" s="2">
        <v>24307</v>
      </c>
      <c r="K34" s="2">
        <v>18946</v>
      </c>
    </row>
    <row r="35" spans="1:225" ht="15.95" customHeight="1" x14ac:dyDescent="0.15">
      <c r="A35" s="88" t="s">
        <v>96</v>
      </c>
      <c r="B35" s="2">
        <v>53598</v>
      </c>
      <c r="C35" s="2">
        <v>27238</v>
      </c>
      <c r="D35" s="2">
        <v>6682</v>
      </c>
      <c r="E35" s="2">
        <v>3040</v>
      </c>
      <c r="F35" s="2">
        <v>45454</v>
      </c>
      <c r="G35" s="2">
        <v>23346</v>
      </c>
      <c r="H35" s="2">
        <v>1462</v>
      </c>
      <c r="I35" s="2">
        <v>852</v>
      </c>
      <c r="J35" s="2">
        <v>0</v>
      </c>
      <c r="K35" s="2">
        <v>0</v>
      </c>
    </row>
    <row r="37" spans="1:225" s="41" customFormat="1" ht="12" x14ac:dyDescent="0.2">
      <c r="B37" s="32" t="s">
        <v>353</v>
      </c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</row>
    <row r="38" spans="1:225" s="41" customFormat="1" ht="6.75" customHeight="1" x14ac:dyDescent="0.15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</row>
    <row r="39" spans="1:225" ht="9" customHeight="1" x14ac:dyDescent="0.15">
      <c r="A39" s="88" t="s">
        <v>106</v>
      </c>
      <c r="B39" s="2">
        <v>332440</v>
      </c>
      <c r="C39" s="2">
        <v>223100</v>
      </c>
      <c r="D39" s="2">
        <v>233</v>
      </c>
      <c r="E39" s="2">
        <v>37</v>
      </c>
      <c r="F39" s="2">
        <v>326199</v>
      </c>
      <c r="G39" s="2">
        <v>219542</v>
      </c>
      <c r="H39" s="2">
        <v>1786</v>
      </c>
      <c r="I39" s="2">
        <v>1119</v>
      </c>
      <c r="J39" s="2">
        <v>4222</v>
      </c>
      <c r="K39" s="2">
        <v>2402</v>
      </c>
    </row>
    <row r="40" spans="1:225" ht="15.95" customHeight="1" x14ac:dyDescent="0.15">
      <c r="A40" s="88" t="s">
        <v>253</v>
      </c>
      <c r="B40" s="2">
        <v>29207</v>
      </c>
      <c r="C40" s="2">
        <v>11428</v>
      </c>
      <c r="D40" s="2">
        <v>208</v>
      </c>
      <c r="E40" s="2">
        <v>35</v>
      </c>
      <c r="F40" s="2">
        <v>28050</v>
      </c>
      <c r="G40" s="2">
        <v>11053</v>
      </c>
      <c r="H40" s="2">
        <v>949</v>
      </c>
      <c r="I40" s="2">
        <v>340</v>
      </c>
      <c r="J40" s="2">
        <v>0</v>
      </c>
      <c r="K40" s="2">
        <v>0</v>
      </c>
    </row>
    <row r="41" spans="1:225" ht="15.95" customHeight="1" x14ac:dyDescent="0.15">
      <c r="A41" s="88" t="s">
        <v>108</v>
      </c>
    </row>
    <row r="42" spans="1:225" ht="9" customHeight="1" x14ac:dyDescent="0.15">
      <c r="A42" s="88" t="s">
        <v>354</v>
      </c>
      <c r="B42" s="2">
        <v>1082326</v>
      </c>
      <c r="C42" s="2">
        <v>622383</v>
      </c>
      <c r="D42" s="2">
        <v>11338</v>
      </c>
      <c r="E42" s="2">
        <v>4861</v>
      </c>
      <c r="F42" s="2">
        <v>862891</v>
      </c>
      <c r="G42" s="2">
        <v>496874</v>
      </c>
      <c r="H42" s="2">
        <v>186692</v>
      </c>
      <c r="I42" s="2">
        <v>104215</v>
      </c>
      <c r="J42" s="2">
        <v>21405</v>
      </c>
      <c r="K42" s="2">
        <v>16433</v>
      </c>
    </row>
    <row r="43" spans="1:225" ht="15.95" customHeight="1" x14ac:dyDescent="0.15">
      <c r="A43" s="88" t="s">
        <v>263</v>
      </c>
      <c r="B43" s="2">
        <v>322086</v>
      </c>
      <c r="C43" s="2">
        <v>158482</v>
      </c>
      <c r="D43" s="2">
        <v>42</v>
      </c>
      <c r="E43" s="2">
        <v>11</v>
      </c>
      <c r="F43" s="2">
        <v>320382</v>
      </c>
      <c r="G43" s="2">
        <v>157461</v>
      </c>
      <c r="H43" s="2">
        <v>1093</v>
      </c>
      <c r="I43" s="2">
        <v>639</v>
      </c>
      <c r="J43" s="2">
        <v>569</v>
      </c>
      <c r="K43" s="2">
        <v>371</v>
      </c>
    </row>
    <row r="44" spans="1:225" ht="15.95" customHeight="1" x14ac:dyDescent="0.15">
      <c r="A44" s="88" t="s">
        <v>355</v>
      </c>
      <c r="B44" s="2"/>
      <c r="C44" s="2"/>
      <c r="D44" s="2"/>
      <c r="E44" s="2"/>
      <c r="F44" s="2"/>
      <c r="G44" s="2"/>
      <c r="H44" s="2"/>
      <c r="I44" s="2"/>
    </row>
    <row r="45" spans="1:225" ht="9" customHeight="1" x14ac:dyDescent="0.15">
      <c r="A45" s="88" t="s">
        <v>356</v>
      </c>
      <c r="B45" s="2">
        <v>186835</v>
      </c>
      <c r="C45" s="2">
        <v>124782</v>
      </c>
      <c r="D45" s="2">
        <v>19</v>
      </c>
      <c r="E45" s="2">
        <v>4</v>
      </c>
      <c r="F45" s="2">
        <v>146507</v>
      </c>
      <c r="G45" s="2">
        <v>97403</v>
      </c>
      <c r="H45" s="2">
        <v>35582</v>
      </c>
      <c r="I45" s="2">
        <v>23664</v>
      </c>
      <c r="J45" s="2">
        <v>4727</v>
      </c>
      <c r="K45" s="2">
        <v>3711</v>
      </c>
    </row>
    <row r="46" spans="1:225" ht="15.95" customHeight="1" x14ac:dyDescent="0.15">
      <c r="A46" s="88" t="s">
        <v>357</v>
      </c>
      <c r="B46" s="2"/>
      <c r="C46" s="2"/>
      <c r="D46" s="2"/>
      <c r="E46" s="2"/>
      <c r="F46" s="2"/>
      <c r="G46" s="2"/>
      <c r="H46" s="2"/>
      <c r="I46" s="2"/>
    </row>
    <row r="47" spans="1:225" ht="9" customHeight="1" x14ac:dyDescent="0.15">
      <c r="A47" s="88" t="s">
        <v>358</v>
      </c>
      <c r="B47" s="2">
        <v>63381</v>
      </c>
      <c r="C47" s="2">
        <v>37482</v>
      </c>
      <c r="D47" s="2">
        <v>0</v>
      </c>
      <c r="E47" s="2">
        <v>0</v>
      </c>
      <c r="F47" s="2">
        <v>62384</v>
      </c>
      <c r="G47" s="2">
        <v>36693</v>
      </c>
      <c r="H47" s="2">
        <v>997</v>
      </c>
      <c r="I47" s="2">
        <v>789</v>
      </c>
      <c r="J47" s="2">
        <v>0</v>
      </c>
      <c r="K47" s="2">
        <v>0</v>
      </c>
      <c r="L47" s="18"/>
    </row>
    <row r="48" spans="1:225" ht="15.95" customHeight="1" x14ac:dyDescent="0.15">
      <c r="A48" s="88" t="s">
        <v>276</v>
      </c>
      <c r="B48" s="2">
        <v>774687</v>
      </c>
      <c r="C48" s="2">
        <v>185992</v>
      </c>
      <c r="D48" s="2">
        <v>1968</v>
      </c>
      <c r="E48" s="2">
        <v>174</v>
      </c>
      <c r="F48" s="2">
        <v>739139</v>
      </c>
      <c r="G48" s="2">
        <v>180184</v>
      </c>
      <c r="H48" s="2">
        <v>33557</v>
      </c>
      <c r="I48" s="2">
        <v>5627</v>
      </c>
      <c r="J48" s="2">
        <v>23</v>
      </c>
      <c r="K48" s="2">
        <v>7</v>
      </c>
      <c r="L48" s="18"/>
    </row>
    <row r="49" spans="1:225" ht="15.95" customHeight="1" x14ac:dyDescent="0.15">
      <c r="A49" s="88" t="s">
        <v>288</v>
      </c>
      <c r="B49" s="2">
        <v>95521</v>
      </c>
      <c r="C49" s="2">
        <v>60088</v>
      </c>
      <c r="D49" s="2">
        <v>0</v>
      </c>
      <c r="E49" s="2">
        <v>0</v>
      </c>
      <c r="F49" s="2">
        <v>86617</v>
      </c>
      <c r="G49" s="2">
        <v>54322</v>
      </c>
      <c r="H49" s="2">
        <v>8436</v>
      </c>
      <c r="I49" s="2">
        <v>5504</v>
      </c>
      <c r="J49" s="2">
        <v>468</v>
      </c>
      <c r="K49" s="2">
        <v>262</v>
      </c>
      <c r="L49" s="18"/>
    </row>
    <row r="50" spans="1:225" ht="15.95" customHeight="1" x14ac:dyDescent="0.15">
      <c r="A50" s="88" t="s">
        <v>359</v>
      </c>
      <c r="B50" s="2">
        <v>4566</v>
      </c>
      <c r="C50" s="2">
        <v>2445</v>
      </c>
      <c r="D50" s="2">
        <v>326</v>
      </c>
      <c r="E50" s="2">
        <v>25</v>
      </c>
      <c r="F50" s="2">
        <v>4151</v>
      </c>
      <c r="G50" s="2">
        <v>2379</v>
      </c>
      <c r="H50" s="2">
        <v>89</v>
      </c>
      <c r="I50" s="2">
        <v>41</v>
      </c>
      <c r="J50" s="2">
        <v>0</v>
      </c>
      <c r="K50" s="2">
        <v>0</v>
      </c>
      <c r="L50" s="18"/>
    </row>
    <row r="51" spans="1:225" x14ac:dyDescent="0.15">
      <c r="B51" s="40"/>
      <c r="C51" s="40"/>
      <c r="D51" s="40"/>
    </row>
    <row r="52" spans="1:225" s="41" customFormat="1" ht="12" x14ac:dyDescent="0.2">
      <c r="B52" s="32" t="s">
        <v>360</v>
      </c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</row>
    <row r="53" spans="1:225" s="41" customFormat="1" ht="6.75" customHeight="1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</row>
    <row r="54" spans="1:225" ht="9" customHeight="1" x14ac:dyDescent="0.2">
      <c r="A54" s="88" t="s">
        <v>361</v>
      </c>
      <c r="B54" s="2">
        <v>2479448</v>
      </c>
      <c r="C54" s="2">
        <v>1232596</v>
      </c>
      <c r="D54" s="2">
        <v>13986</v>
      </c>
      <c r="E54" s="2">
        <v>5118</v>
      </c>
      <c r="F54" s="2">
        <v>2197900</v>
      </c>
      <c r="G54" s="2">
        <v>1079104</v>
      </c>
      <c r="H54" s="2">
        <v>238392</v>
      </c>
      <c r="I54" s="2">
        <v>126562</v>
      </c>
      <c r="J54" s="2">
        <v>29170</v>
      </c>
      <c r="K54" s="2">
        <v>21812</v>
      </c>
      <c r="L54"/>
    </row>
    <row r="55" spans="1:225" ht="15.95" customHeight="1" x14ac:dyDescent="0.2">
      <c r="A55" s="88" t="s">
        <v>362</v>
      </c>
      <c r="B55" s="2">
        <v>411601</v>
      </c>
      <c r="C55" s="2">
        <v>193586</v>
      </c>
      <c r="D55" s="2">
        <v>148</v>
      </c>
      <c r="E55" s="2">
        <v>29</v>
      </c>
      <c r="F55" s="2">
        <v>378420</v>
      </c>
      <c r="G55" s="2">
        <v>176807</v>
      </c>
      <c r="H55" s="2">
        <v>30789</v>
      </c>
      <c r="I55" s="2">
        <v>15376</v>
      </c>
      <c r="J55" s="2">
        <v>2244</v>
      </c>
      <c r="K55" s="2">
        <v>1374</v>
      </c>
      <c r="L55"/>
    </row>
    <row r="57" spans="1:225" s="41" customFormat="1" ht="12" x14ac:dyDescent="0.2">
      <c r="B57" s="32" t="s">
        <v>2</v>
      </c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</row>
    <row r="59" spans="1:225" x14ac:dyDescent="0.15">
      <c r="A59" s="246" t="s">
        <v>295</v>
      </c>
      <c r="B59" s="2">
        <v>2891049</v>
      </c>
      <c r="C59" s="2">
        <v>1426182</v>
      </c>
      <c r="D59" s="2">
        <v>14134</v>
      </c>
      <c r="E59" s="2">
        <v>5147</v>
      </c>
      <c r="F59" s="2">
        <v>2576320</v>
      </c>
      <c r="G59" s="2">
        <v>1255911</v>
      </c>
      <c r="H59" s="2">
        <v>269181</v>
      </c>
      <c r="I59" s="2">
        <v>141938</v>
      </c>
      <c r="J59" s="2">
        <v>31414</v>
      </c>
      <c r="K59" s="2">
        <v>23186</v>
      </c>
    </row>
    <row r="60" spans="1:225" ht="7.5" customHeight="1" x14ac:dyDescent="0.15"/>
    <row r="61" spans="1:225" s="49" customFormat="1" ht="9" customHeight="1" x14ac:dyDescent="0.15">
      <c r="A61" s="21"/>
      <c r="B61" s="21"/>
    </row>
    <row r="62" spans="1:225" ht="6.75" customHeight="1" x14ac:dyDescent="0.15"/>
    <row r="63" spans="1:225" s="152" customFormat="1" x14ac:dyDescent="0.15">
      <c r="A63" s="836" t="s">
        <v>130</v>
      </c>
      <c r="B63" s="836"/>
      <c r="C63" s="836"/>
      <c r="D63" s="836"/>
    </row>
  </sheetData>
  <mergeCells count="3">
    <mergeCell ref="A5:A7"/>
    <mergeCell ref="B5:C6"/>
    <mergeCell ref="A63:D63"/>
  </mergeCells>
  <printOptions horizontalCentered="1"/>
  <pageMargins left="0.39370078740157483" right="0.39370078740157483" top="0.39370078740157483" bottom="0.59055118110236227" header="0.51181102362204722" footer="0.59055118110236227"/>
  <pageSetup paperSize="9" orientation="portrait" blackAndWhite="1" horizontalDpi="4294967292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77"/>
  <sheetViews>
    <sheetView zoomScaleNormal="100" workbookViewId="0">
      <pane ySplit="7" topLeftCell="A8" activePane="bottomLeft" state="frozen"/>
      <selection pane="bottomLeft" sqref="A1:J1"/>
    </sheetView>
  </sheetViews>
  <sheetFormatPr baseColWidth="10" defaultColWidth="11.42578125" defaultRowHeight="9" x14ac:dyDescent="0.15"/>
  <cols>
    <col min="1" max="1" width="35.5703125" style="18" customWidth="1"/>
    <col min="2" max="2" width="5.7109375" style="18" customWidth="1"/>
    <col min="3" max="3" width="8.140625" style="2" bestFit="1" customWidth="1"/>
    <col min="4" max="4" width="7.28515625" style="2" customWidth="1"/>
    <col min="5" max="5" width="5.7109375" style="2" customWidth="1"/>
    <col min="6" max="7" width="7.28515625" style="2" customWidth="1"/>
    <col min="8" max="8" width="5.7109375" style="2" customWidth="1"/>
    <col min="9" max="9" width="7.28515625" style="2" customWidth="1"/>
    <col min="10" max="10" width="7.28515625" style="18" customWidth="1"/>
    <col min="11" max="16384" width="11.42578125" style="18"/>
  </cols>
  <sheetData>
    <row r="1" spans="1:10" s="147" customFormat="1" ht="12" x14ac:dyDescent="0.2">
      <c r="A1" s="849" t="s">
        <v>102</v>
      </c>
      <c r="B1" s="849"/>
      <c r="C1" s="849"/>
      <c r="D1" s="849"/>
      <c r="E1" s="849"/>
      <c r="F1" s="849"/>
      <c r="G1" s="849"/>
      <c r="H1" s="849"/>
      <c r="I1" s="849"/>
      <c r="J1" s="849"/>
    </row>
    <row r="2" spans="1:10" s="149" customFormat="1" ht="12" x14ac:dyDescent="0.2">
      <c r="A2" s="148"/>
      <c r="B2" s="148"/>
      <c r="C2" s="148"/>
      <c r="D2" s="148"/>
      <c r="E2" s="148"/>
      <c r="F2" s="148"/>
      <c r="G2" s="148"/>
      <c r="H2" s="148"/>
      <c r="I2" s="148"/>
      <c r="J2" s="148"/>
    </row>
    <row r="3" spans="1:10" s="149" customFormat="1" ht="9.75" customHeight="1" x14ac:dyDescent="0.2">
      <c r="A3" s="850" t="s">
        <v>363</v>
      </c>
      <c r="B3" s="850"/>
      <c r="C3" s="850"/>
      <c r="D3" s="850"/>
      <c r="E3" s="850"/>
      <c r="F3" s="850"/>
      <c r="G3" s="850"/>
      <c r="H3" s="850"/>
      <c r="I3" s="850"/>
      <c r="J3" s="850"/>
    </row>
    <row r="4" spans="1:10" s="152" customFormat="1" x14ac:dyDescent="0.15">
      <c r="A4" s="150"/>
      <c r="B4" s="150"/>
      <c r="C4" s="150"/>
      <c r="D4" s="150"/>
      <c r="E4" s="151"/>
      <c r="F4" s="151"/>
      <c r="G4" s="151"/>
      <c r="H4" s="151"/>
      <c r="I4" s="151"/>
      <c r="J4" s="151"/>
    </row>
    <row r="5" spans="1:10" s="152" customFormat="1" ht="11.1" customHeight="1" x14ac:dyDescent="0.15">
      <c r="A5" s="851" t="s">
        <v>364</v>
      </c>
      <c r="B5" s="854" t="s">
        <v>2</v>
      </c>
      <c r="C5" s="855"/>
      <c r="D5" s="856"/>
      <c r="E5" s="860" t="s">
        <v>154</v>
      </c>
      <c r="F5" s="861"/>
      <c r="G5" s="861"/>
      <c r="H5" s="862"/>
      <c r="I5" s="862"/>
      <c r="J5" s="862"/>
    </row>
    <row r="6" spans="1:10" s="152" customFormat="1" ht="11.1" customHeight="1" x14ac:dyDescent="0.15">
      <c r="A6" s="852"/>
      <c r="B6" s="857"/>
      <c r="C6" s="858"/>
      <c r="D6" s="859"/>
      <c r="E6" s="863" t="s">
        <v>155</v>
      </c>
      <c r="F6" s="864"/>
      <c r="G6" s="865"/>
      <c r="H6" s="863" t="s">
        <v>156</v>
      </c>
      <c r="I6" s="864"/>
      <c r="J6" s="864"/>
    </row>
    <row r="7" spans="1:10" s="152" customFormat="1" ht="11.1" customHeight="1" x14ac:dyDescent="0.15">
      <c r="A7" s="853"/>
      <c r="B7" s="153" t="s">
        <v>157</v>
      </c>
      <c r="C7" s="153" t="s">
        <v>158</v>
      </c>
      <c r="D7" s="153" t="s">
        <v>159</v>
      </c>
      <c r="E7" s="153" t="s">
        <v>157</v>
      </c>
      <c r="F7" s="153" t="s">
        <v>158</v>
      </c>
      <c r="G7" s="153" t="s">
        <v>159</v>
      </c>
      <c r="H7" s="153" t="s">
        <v>157</v>
      </c>
      <c r="I7" s="153" t="s">
        <v>158</v>
      </c>
      <c r="J7" s="154" t="s">
        <v>159</v>
      </c>
    </row>
    <row r="8" spans="1:10" s="152" customFormat="1" ht="11.1" customHeight="1" x14ac:dyDescent="0.15">
      <c r="A8" s="247"/>
      <c r="B8" s="247"/>
      <c r="C8" s="247"/>
      <c r="D8" s="247"/>
      <c r="E8" s="247"/>
      <c r="F8" s="247"/>
      <c r="G8" s="247"/>
      <c r="H8" s="247"/>
      <c r="I8" s="247"/>
      <c r="J8" s="247"/>
    </row>
    <row r="9" spans="1:10" s="248" customFormat="1" ht="11.1" customHeight="1" x14ac:dyDescent="0.15">
      <c r="B9" s="249" t="s">
        <v>365</v>
      </c>
      <c r="C9" s="249"/>
      <c r="D9" s="249"/>
      <c r="E9" s="249"/>
      <c r="F9" s="249"/>
      <c r="G9" s="249"/>
      <c r="H9" s="249"/>
      <c r="I9" s="249"/>
      <c r="J9" s="249"/>
    </row>
    <row r="10" spans="1:10" s="152" customFormat="1" x14ac:dyDescent="0.15">
      <c r="B10" s="247"/>
      <c r="C10" s="247"/>
      <c r="D10" s="247"/>
      <c r="E10" s="247"/>
      <c r="F10" s="247"/>
      <c r="G10" s="247"/>
      <c r="H10" s="247"/>
      <c r="I10" s="247"/>
      <c r="J10" s="247"/>
    </row>
    <row r="11" spans="1:10" s="248" customFormat="1" ht="11.1" customHeight="1" x14ac:dyDescent="0.15">
      <c r="B11" s="249" t="s">
        <v>2</v>
      </c>
      <c r="C11" s="249"/>
      <c r="D11" s="249"/>
      <c r="E11" s="249"/>
      <c r="F11" s="249"/>
      <c r="G11" s="249"/>
      <c r="H11" s="249"/>
      <c r="I11" s="249"/>
      <c r="J11" s="249"/>
    </row>
    <row r="12" spans="1:10" x14ac:dyDescent="0.15">
      <c r="B12" s="2"/>
      <c r="D12" s="250"/>
      <c r="G12" s="250"/>
      <c r="H12" s="18"/>
      <c r="J12" s="250"/>
    </row>
    <row r="13" spans="1:10" x14ac:dyDescent="0.15">
      <c r="A13" s="156" t="s">
        <v>366</v>
      </c>
      <c r="B13" s="251">
        <v>1</v>
      </c>
      <c r="C13" s="2">
        <v>44490</v>
      </c>
      <c r="D13" s="250">
        <v>10.8</v>
      </c>
      <c r="E13" s="175">
        <v>1</v>
      </c>
      <c r="F13" s="2">
        <v>8759</v>
      </c>
      <c r="G13" s="250">
        <v>9.6</v>
      </c>
      <c r="H13" s="175">
        <v>1</v>
      </c>
      <c r="I13" s="2">
        <v>10602</v>
      </c>
      <c r="J13" s="250">
        <v>9.6</v>
      </c>
    </row>
    <row r="14" spans="1:10" x14ac:dyDescent="0.15">
      <c r="A14" s="156" t="s">
        <v>367</v>
      </c>
      <c r="B14" s="251">
        <v>2</v>
      </c>
      <c r="C14" s="2">
        <v>38902</v>
      </c>
      <c r="D14" s="250">
        <v>9.5</v>
      </c>
      <c r="E14" s="175">
        <v>3</v>
      </c>
      <c r="F14" s="2">
        <v>5681</v>
      </c>
      <c r="G14" s="250">
        <v>6.2</v>
      </c>
      <c r="H14" s="175">
        <v>2</v>
      </c>
      <c r="I14" s="2">
        <v>8426</v>
      </c>
      <c r="J14" s="250">
        <v>7.7</v>
      </c>
    </row>
    <row r="15" spans="1:10" x14ac:dyDescent="0.15">
      <c r="A15" s="156" t="s">
        <v>368</v>
      </c>
      <c r="B15" s="251">
        <v>3</v>
      </c>
      <c r="C15" s="2">
        <v>25149</v>
      </c>
      <c r="D15" s="250">
        <v>6.1</v>
      </c>
      <c r="E15" s="175">
        <v>2</v>
      </c>
      <c r="F15" s="2">
        <v>7288</v>
      </c>
      <c r="G15" s="250">
        <v>8</v>
      </c>
      <c r="H15" s="175">
        <v>3</v>
      </c>
      <c r="I15" s="2">
        <v>7855</v>
      </c>
      <c r="J15" s="250">
        <v>7.1</v>
      </c>
    </row>
    <row r="16" spans="1:10" x14ac:dyDescent="0.15">
      <c r="A16" s="156" t="s">
        <v>369</v>
      </c>
      <c r="B16" s="251">
        <v>4</v>
      </c>
      <c r="C16" s="2">
        <v>17181</v>
      </c>
      <c r="D16" s="250">
        <v>4.2</v>
      </c>
      <c r="E16" s="175">
        <v>5</v>
      </c>
      <c r="F16" s="2">
        <v>4221</v>
      </c>
      <c r="G16" s="250">
        <v>4.5999999999999996</v>
      </c>
      <c r="H16" s="175">
        <v>4</v>
      </c>
      <c r="I16" s="2">
        <v>5273</v>
      </c>
      <c r="J16" s="250">
        <v>4.8</v>
      </c>
    </row>
    <row r="17" spans="1:10" x14ac:dyDescent="0.15">
      <c r="A17" s="156" t="s">
        <v>370</v>
      </c>
      <c r="B17" s="251">
        <v>5</v>
      </c>
      <c r="C17" s="2">
        <v>14975</v>
      </c>
      <c r="D17" s="250">
        <v>3.6</v>
      </c>
      <c r="E17" s="175">
        <v>4</v>
      </c>
      <c r="F17" s="2">
        <v>4325</v>
      </c>
      <c r="G17" s="250">
        <v>4.7</v>
      </c>
      <c r="H17" s="175">
        <v>5</v>
      </c>
      <c r="I17" s="2">
        <v>4792</v>
      </c>
      <c r="J17" s="250">
        <v>4.4000000000000004</v>
      </c>
    </row>
    <row r="18" spans="1:10" x14ac:dyDescent="0.15">
      <c r="A18" s="156" t="s">
        <v>371</v>
      </c>
      <c r="B18" s="251">
        <v>6</v>
      </c>
      <c r="C18" s="2">
        <v>14190</v>
      </c>
      <c r="D18" s="250">
        <v>3.4</v>
      </c>
      <c r="E18" s="175">
        <v>10</v>
      </c>
      <c r="F18" s="2">
        <v>2518</v>
      </c>
      <c r="G18" s="250">
        <v>2.8</v>
      </c>
      <c r="H18" s="175">
        <v>9</v>
      </c>
      <c r="I18" s="2">
        <v>2939</v>
      </c>
      <c r="J18" s="250">
        <v>2.7</v>
      </c>
    </row>
    <row r="19" spans="1:10" x14ac:dyDescent="0.15">
      <c r="A19" s="156" t="s">
        <v>372</v>
      </c>
      <c r="B19" s="251">
        <v>7</v>
      </c>
      <c r="C19" s="2">
        <v>14073</v>
      </c>
      <c r="D19" s="250">
        <v>3.4</v>
      </c>
      <c r="E19" s="175">
        <v>8</v>
      </c>
      <c r="F19" s="2">
        <v>2856</v>
      </c>
      <c r="G19" s="250">
        <v>3.1</v>
      </c>
      <c r="H19" s="175">
        <v>6</v>
      </c>
      <c r="I19" s="2">
        <v>3717</v>
      </c>
      <c r="J19" s="250">
        <v>3.4</v>
      </c>
    </row>
    <row r="20" spans="1:10" x14ac:dyDescent="0.15">
      <c r="A20" s="156" t="s">
        <v>373</v>
      </c>
      <c r="B20" s="251">
        <v>8</v>
      </c>
      <c r="C20" s="2">
        <v>10368</v>
      </c>
      <c r="D20" s="250">
        <v>2.5</v>
      </c>
      <c r="E20" s="175">
        <v>12</v>
      </c>
      <c r="F20" s="2">
        <v>1791</v>
      </c>
      <c r="G20" s="250">
        <v>2</v>
      </c>
      <c r="H20" s="175">
        <v>11</v>
      </c>
      <c r="I20" s="2">
        <v>2360</v>
      </c>
      <c r="J20" s="250">
        <v>2.1</v>
      </c>
    </row>
    <row r="21" spans="1:10" x14ac:dyDescent="0.15">
      <c r="A21" s="156" t="s">
        <v>374</v>
      </c>
      <c r="B21" s="251">
        <v>9</v>
      </c>
      <c r="C21" s="2">
        <v>8933</v>
      </c>
      <c r="D21" s="250">
        <v>2.2000000000000002</v>
      </c>
      <c r="E21" s="175">
        <v>14</v>
      </c>
      <c r="F21" s="2">
        <v>1447</v>
      </c>
      <c r="G21" s="250">
        <v>1.6</v>
      </c>
      <c r="H21" s="175">
        <v>13</v>
      </c>
      <c r="I21" s="2">
        <v>2054</v>
      </c>
      <c r="J21" s="250">
        <v>1.9</v>
      </c>
    </row>
    <row r="22" spans="1:10" x14ac:dyDescent="0.15">
      <c r="A22" s="156" t="s">
        <v>375</v>
      </c>
      <c r="B22" s="251">
        <v>10</v>
      </c>
      <c r="C22" s="2">
        <v>8104</v>
      </c>
      <c r="D22" s="250">
        <v>2</v>
      </c>
      <c r="E22" s="175">
        <v>6</v>
      </c>
      <c r="F22" s="2">
        <v>3266</v>
      </c>
      <c r="G22" s="250">
        <v>3.6</v>
      </c>
      <c r="H22" s="175">
        <v>7</v>
      </c>
      <c r="I22" s="2">
        <v>3002</v>
      </c>
      <c r="J22" s="250">
        <v>2.7</v>
      </c>
    </row>
    <row r="23" spans="1:10" x14ac:dyDescent="0.15">
      <c r="A23" s="156" t="s">
        <v>376</v>
      </c>
      <c r="B23" s="251">
        <v>11</v>
      </c>
      <c r="C23" s="2">
        <v>7844</v>
      </c>
      <c r="D23" s="250">
        <v>1.9</v>
      </c>
      <c r="E23" s="175">
        <v>24</v>
      </c>
      <c r="F23" s="2">
        <v>1028</v>
      </c>
      <c r="G23" s="250">
        <v>1.1000000000000001</v>
      </c>
      <c r="H23" s="175">
        <v>15</v>
      </c>
      <c r="I23" s="2">
        <v>1885</v>
      </c>
      <c r="J23" s="250">
        <v>1.7</v>
      </c>
    </row>
    <row r="24" spans="1:10" x14ac:dyDescent="0.15">
      <c r="A24" s="156" t="s">
        <v>377</v>
      </c>
      <c r="B24" s="251">
        <v>12</v>
      </c>
      <c r="C24" s="2">
        <v>7602</v>
      </c>
      <c r="D24" s="250">
        <v>1.8</v>
      </c>
      <c r="E24" s="175">
        <v>16</v>
      </c>
      <c r="F24" s="2">
        <v>1296</v>
      </c>
      <c r="G24" s="250">
        <v>1.4</v>
      </c>
      <c r="H24" s="175">
        <v>16</v>
      </c>
      <c r="I24" s="2">
        <v>1752</v>
      </c>
      <c r="J24" s="250">
        <v>1.6</v>
      </c>
    </row>
    <row r="25" spans="1:10" x14ac:dyDescent="0.15">
      <c r="A25" s="156" t="s">
        <v>378</v>
      </c>
      <c r="B25" s="251">
        <v>13</v>
      </c>
      <c r="C25" s="2">
        <v>7573</v>
      </c>
      <c r="D25" s="250">
        <v>1.8</v>
      </c>
      <c r="E25" s="175">
        <v>7</v>
      </c>
      <c r="F25" s="2">
        <v>3131</v>
      </c>
      <c r="G25" s="250">
        <v>3.4</v>
      </c>
      <c r="H25" s="175">
        <v>8</v>
      </c>
      <c r="I25" s="2">
        <v>2956</v>
      </c>
      <c r="J25" s="250">
        <v>2.7</v>
      </c>
    </row>
    <row r="26" spans="1:10" x14ac:dyDescent="0.15">
      <c r="A26" s="156" t="s">
        <v>379</v>
      </c>
      <c r="B26" s="251">
        <v>14</v>
      </c>
      <c r="C26" s="2">
        <v>7444</v>
      </c>
      <c r="D26" s="250">
        <v>1.8</v>
      </c>
      <c r="E26" s="175">
        <v>11</v>
      </c>
      <c r="F26" s="2">
        <v>2055</v>
      </c>
      <c r="G26" s="250">
        <v>2.2999999999999998</v>
      </c>
      <c r="H26" s="175">
        <v>12</v>
      </c>
      <c r="I26" s="2">
        <v>2345</v>
      </c>
      <c r="J26" s="250">
        <v>2.1</v>
      </c>
    </row>
    <row r="27" spans="1:10" x14ac:dyDescent="0.15">
      <c r="A27" s="156" t="s">
        <v>380</v>
      </c>
      <c r="B27" s="251">
        <v>15</v>
      </c>
      <c r="C27" s="2">
        <v>7430</v>
      </c>
      <c r="D27" s="250">
        <v>1.8</v>
      </c>
      <c r="E27" s="175">
        <v>22</v>
      </c>
      <c r="F27" s="2">
        <v>1077</v>
      </c>
      <c r="G27" s="250">
        <v>1.2</v>
      </c>
      <c r="H27" s="175">
        <v>17</v>
      </c>
      <c r="I27" s="2">
        <v>1599</v>
      </c>
      <c r="J27" s="250">
        <v>1.5</v>
      </c>
    </row>
    <row r="28" spans="1:10" x14ac:dyDescent="0.15">
      <c r="A28" s="156" t="s">
        <v>381</v>
      </c>
      <c r="B28" s="251">
        <v>16</v>
      </c>
      <c r="C28" s="2">
        <v>7211</v>
      </c>
      <c r="D28" s="250">
        <v>1.8</v>
      </c>
      <c r="E28" s="175">
        <v>13</v>
      </c>
      <c r="F28" s="2">
        <v>1584</v>
      </c>
      <c r="G28" s="250">
        <v>1.7</v>
      </c>
      <c r="H28" s="175">
        <v>14</v>
      </c>
      <c r="I28" s="2">
        <v>1932</v>
      </c>
      <c r="J28" s="250">
        <v>1.8</v>
      </c>
    </row>
    <row r="29" spans="1:10" x14ac:dyDescent="0.15">
      <c r="A29" s="156" t="s">
        <v>382</v>
      </c>
      <c r="B29" s="251">
        <v>17</v>
      </c>
      <c r="C29" s="2">
        <v>6821</v>
      </c>
      <c r="D29" s="250">
        <v>1.7</v>
      </c>
      <c r="E29" s="175">
        <v>9</v>
      </c>
      <c r="F29" s="2">
        <v>2627</v>
      </c>
      <c r="G29" s="250">
        <v>2.9</v>
      </c>
      <c r="H29" s="175">
        <v>10</v>
      </c>
      <c r="I29" s="2">
        <v>2534</v>
      </c>
      <c r="J29" s="250">
        <v>2.2999999999999998</v>
      </c>
    </row>
    <row r="30" spans="1:10" x14ac:dyDescent="0.15">
      <c r="A30" s="156" t="s">
        <v>383</v>
      </c>
      <c r="B30" s="251">
        <v>18</v>
      </c>
      <c r="C30" s="2">
        <v>6599</v>
      </c>
      <c r="D30" s="250">
        <v>1.6</v>
      </c>
      <c r="E30" s="175">
        <v>35</v>
      </c>
      <c r="F30" s="2">
        <v>770</v>
      </c>
      <c r="G30" s="250">
        <v>0.8</v>
      </c>
      <c r="H30" s="175">
        <v>24</v>
      </c>
      <c r="I30" s="2">
        <v>1347</v>
      </c>
      <c r="J30" s="250">
        <v>1.2</v>
      </c>
    </row>
    <row r="31" spans="1:10" x14ac:dyDescent="0.15">
      <c r="A31" s="156" t="s">
        <v>384</v>
      </c>
      <c r="B31" s="251">
        <v>19</v>
      </c>
      <c r="C31" s="2">
        <v>6568</v>
      </c>
      <c r="D31" s="250">
        <v>1.6</v>
      </c>
      <c r="E31" s="175">
        <v>26</v>
      </c>
      <c r="F31" s="2">
        <v>958</v>
      </c>
      <c r="G31" s="250">
        <v>1.1000000000000001</v>
      </c>
      <c r="H31" s="175">
        <v>19</v>
      </c>
      <c r="I31" s="2">
        <v>1450</v>
      </c>
      <c r="J31" s="250">
        <v>1.3</v>
      </c>
    </row>
    <row r="32" spans="1:10" x14ac:dyDescent="0.15">
      <c r="A32" s="156" t="s">
        <v>385</v>
      </c>
      <c r="B32" s="251">
        <v>20</v>
      </c>
      <c r="C32" s="2">
        <v>6393</v>
      </c>
      <c r="D32" s="250">
        <v>1.6</v>
      </c>
      <c r="E32" s="175">
        <v>32</v>
      </c>
      <c r="F32" s="2">
        <v>836</v>
      </c>
      <c r="G32" s="250">
        <v>0.9</v>
      </c>
      <c r="H32" s="175">
        <v>25</v>
      </c>
      <c r="I32" s="2">
        <v>1307</v>
      </c>
      <c r="J32" s="250">
        <v>1.2</v>
      </c>
    </row>
    <row r="33" spans="1:10" ht="6" customHeight="1" x14ac:dyDescent="0.15">
      <c r="A33" s="156"/>
      <c r="B33" s="2"/>
      <c r="D33" s="250"/>
      <c r="G33" s="250"/>
      <c r="J33" s="250"/>
    </row>
    <row r="34" spans="1:10" x14ac:dyDescent="0.15">
      <c r="A34" s="160" t="s">
        <v>121</v>
      </c>
      <c r="B34" s="19" t="s">
        <v>181</v>
      </c>
      <c r="C34" s="2">
        <v>267850</v>
      </c>
      <c r="D34" s="250">
        <v>65.099999999999994</v>
      </c>
      <c r="E34" s="19" t="s">
        <v>181</v>
      </c>
      <c r="F34" s="2">
        <v>57514</v>
      </c>
      <c r="G34" s="250">
        <v>63.1</v>
      </c>
      <c r="H34" s="19" t="s">
        <v>181</v>
      </c>
      <c r="I34" s="2">
        <v>70127</v>
      </c>
      <c r="J34" s="250">
        <v>63.7</v>
      </c>
    </row>
    <row r="35" spans="1:10" ht="6" customHeight="1" x14ac:dyDescent="0.15">
      <c r="A35" s="160"/>
      <c r="B35" s="19"/>
      <c r="D35" s="250"/>
      <c r="E35" s="19"/>
      <c r="G35" s="250"/>
      <c r="H35" s="19"/>
      <c r="J35" s="250"/>
    </row>
    <row r="36" spans="1:10" x14ac:dyDescent="0.15">
      <c r="A36" s="160" t="s">
        <v>365</v>
      </c>
      <c r="B36" s="19" t="s">
        <v>181</v>
      </c>
      <c r="C36" s="2">
        <v>411601</v>
      </c>
      <c r="D36" s="262">
        <v>100</v>
      </c>
      <c r="E36" s="19" t="s">
        <v>181</v>
      </c>
      <c r="F36" s="2">
        <v>91168</v>
      </c>
      <c r="G36" s="262">
        <v>100</v>
      </c>
      <c r="H36" s="19" t="s">
        <v>181</v>
      </c>
      <c r="I36" s="2">
        <v>110121</v>
      </c>
      <c r="J36" s="262">
        <v>100</v>
      </c>
    </row>
    <row r="37" spans="1:10" x14ac:dyDescent="0.15">
      <c r="A37" s="166"/>
      <c r="B37" s="19"/>
      <c r="D37" s="252"/>
      <c r="E37" s="19"/>
      <c r="G37" s="252"/>
      <c r="H37" s="19"/>
      <c r="J37" s="252"/>
    </row>
    <row r="38" spans="1:10" x14ac:dyDescent="0.15">
      <c r="A38" s="166"/>
      <c r="B38" s="19"/>
      <c r="D38" s="252"/>
      <c r="E38" s="19"/>
      <c r="G38" s="252"/>
      <c r="H38" s="19"/>
      <c r="J38" s="252"/>
    </row>
    <row r="39" spans="1:10" s="248" customFormat="1" ht="11.1" customHeight="1" x14ac:dyDescent="0.15">
      <c r="B39" s="249" t="s">
        <v>386</v>
      </c>
      <c r="C39" s="249"/>
      <c r="D39" s="249"/>
      <c r="E39" s="249"/>
      <c r="F39" s="249"/>
      <c r="G39" s="249"/>
      <c r="H39" s="249"/>
      <c r="I39" s="249"/>
      <c r="J39" s="249"/>
    </row>
    <row r="41" spans="1:10" x14ac:dyDescent="0.15">
      <c r="A41" s="156" t="s">
        <v>367</v>
      </c>
      <c r="B41" s="251">
        <v>1</v>
      </c>
      <c r="C41" s="2">
        <v>38902</v>
      </c>
      <c r="D41" s="250">
        <v>21.2</v>
      </c>
      <c r="E41" s="175">
        <v>1</v>
      </c>
      <c r="F41" s="2">
        <v>5681</v>
      </c>
      <c r="G41" s="250">
        <v>14.4</v>
      </c>
      <c r="H41" s="175">
        <v>1</v>
      </c>
      <c r="I41" s="2">
        <v>8426</v>
      </c>
      <c r="J41" s="250">
        <v>17.5</v>
      </c>
    </row>
    <row r="42" spans="1:10" x14ac:dyDescent="0.15">
      <c r="A42" s="156" t="s">
        <v>370</v>
      </c>
      <c r="B42" s="251">
        <v>2</v>
      </c>
      <c r="C42" s="2">
        <v>14975</v>
      </c>
      <c r="D42" s="250">
        <v>8.1999999999999993</v>
      </c>
      <c r="E42" s="175">
        <v>2</v>
      </c>
      <c r="F42" s="2">
        <v>4325</v>
      </c>
      <c r="G42" s="250">
        <v>10.9</v>
      </c>
      <c r="H42" s="175">
        <v>2</v>
      </c>
      <c r="I42" s="2">
        <v>4792</v>
      </c>
      <c r="J42" s="250">
        <v>9.9</v>
      </c>
    </row>
    <row r="43" spans="1:10" x14ac:dyDescent="0.15">
      <c r="A43" s="156" t="s">
        <v>371</v>
      </c>
      <c r="B43" s="251">
        <v>3</v>
      </c>
      <c r="C43" s="2">
        <v>14190</v>
      </c>
      <c r="D43" s="250">
        <v>7.7</v>
      </c>
      <c r="E43" s="175">
        <v>6</v>
      </c>
      <c r="F43" s="2">
        <v>2518</v>
      </c>
      <c r="G43" s="250">
        <v>6.4</v>
      </c>
      <c r="H43" s="175">
        <v>6</v>
      </c>
      <c r="I43" s="2">
        <v>2939</v>
      </c>
      <c r="J43" s="250">
        <v>6.1</v>
      </c>
    </row>
    <row r="44" spans="1:10" x14ac:dyDescent="0.15">
      <c r="A44" s="156" t="s">
        <v>372</v>
      </c>
      <c r="B44" s="251">
        <v>4</v>
      </c>
      <c r="C44" s="2">
        <v>14073</v>
      </c>
      <c r="D44" s="250">
        <v>7.7</v>
      </c>
      <c r="E44" s="175">
        <v>5</v>
      </c>
      <c r="F44" s="2">
        <v>2856</v>
      </c>
      <c r="G44" s="250">
        <v>7.2</v>
      </c>
      <c r="H44" s="175">
        <v>3</v>
      </c>
      <c r="I44" s="2">
        <v>3717</v>
      </c>
      <c r="J44" s="250">
        <v>7.7</v>
      </c>
    </row>
    <row r="45" spans="1:10" x14ac:dyDescent="0.15">
      <c r="A45" s="156" t="s">
        <v>374</v>
      </c>
      <c r="B45" s="251">
        <v>5</v>
      </c>
      <c r="C45" s="2">
        <v>8933</v>
      </c>
      <c r="D45" s="250">
        <v>4.9000000000000004</v>
      </c>
      <c r="E45" s="175">
        <v>8</v>
      </c>
      <c r="F45" s="2">
        <v>1447</v>
      </c>
      <c r="G45" s="250">
        <v>3.7</v>
      </c>
      <c r="H45" s="175">
        <v>7</v>
      </c>
      <c r="I45" s="2">
        <v>2054</v>
      </c>
      <c r="J45" s="250">
        <v>4.3</v>
      </c>
    </row>
    <row r="46" spans="1:10" x14ac:dyDescent="0.15">
      <c r="A46" s="156" t="s">
        <v>375</v>
      </c>
      <c r="B46" s="251">
        <v>6</v>
      </c>
      <c r="C46" s="2">
        <v>8104</v>
      </c>
      <c r="D46" s="250">
        <v>4.4000000000000004</v>
      </c>
      <c r="E46" s="175">
        <v>3</v>
      </c>
      <c r="F46" s="2">
        <v>3266</v>
      </c>
      <c r="G46" s="250">
        <v>8.3000000000000007</v>
      </c>
      <c r="H46" s="175">
        <v>4</v>
      </c>
      <c r="I46" s="2">
        <v>3002</v>
      </c>
      <c r="J46" s="250">
        <v>6.2</v>
      </c>
    </row>
    <row r="47" spans="1:10" x14ac:dyDescent="0.15">
      <c r="A47" s="156" t="s">
        <v>378</v>
      </c>
      <c r="B47" s="251">
        <v>7</v>
      </c>
      <c r="C47" s="2">
        <v>7573</v>
      </c>
      <c r="D47" s="250">
        <v>4.0999999999999996</v>
      </c>
      <c r="E47" s="175">
        <v>4</v>
      </c>
      <c r="F47" s="2">
        <v>3131</v>
      </c>
      <c r="G47" s="250">
        <v>7.9</v>
      </c>
      <c r="H47" s="175">
        <v>5</v>
      </c>
      <c r="I47" s="2">
        <v>2956</v>
      </c>
      <c r="J47" s="250">
        <v>6.1</v>
      </c>
    </row>
    <row r="48" spans="1:10" x14ac:dyDescent="0.15">
      <c r="A48" s="156" t="s">
        <v>380</v>
      </c>
      <c r="B48" s="251">
        <v>8</v>
      </c>
      <c r="C48" s="2">
        <v>7430</v>
      </c>
      <c r="D48" s="250">
        <v>4.0999999999999996</v>
      </c>
      <c r="E48" s="175">
        <v>9</v>
      </c>
      <c r="F48" s="2">
        <v>1077</v>
      </c>
      <c r="G48" s="250">
        <v>2.7</v>
      </c>
      <c r="H48" s="175">
        <v>9</v>
      </c>
      <c r="I48" s="2">
        <v>1599</v>
      </c>
      <c r="J48" s="250">
        <v>3.3</v>
      </c>
    </row>
    <row r="49" spans="1:10" x14ac:dyDescent="0.15">
      <c r="A49" s="156" t="s">
        <v>381</v>
      </c>
      <c r="B49" s="251">
        <v>9</v>
      </c>
      <c r="C49" s="2">
        <v>7211</v>
      </c>
      <c r="D49" s="250">
        <v>3.9</v>
      </c>
      <c r="E49" s="175">
        <v>7</v>
      </c>
      <c r="F49" s="2">
        <v>1584</v>
      </c>
      <c r="G49" s="250">
        <v>4</v>
      </c>
      <c r="H49" s="175">
        <v>8</v>
      </c>
      <c r="I49" s="2">
        <v>1932</v>
      </c>
      <c r="J49" s="250">
        <v>4</v>
      </c>
    </row>
    <row r="50" spans="1:10" x14ac:dyDescent="0.15">
      <c r="A50" s="156" t="s">
        <v>384</v>
      </c>
      <c r="B50" s="251">
        <v>10</v>
      </c>
      <c r="C50" s="2">
        <v>6568</v>
      </c>
      <c r="D50" s="250">
        <v>3.6</v>
      </c>
      <c r="E50" s="175">
        <v>11</v>
      </c>
      <c r="F50" s="2">
        <v>958</v>
      </c>
      <c r="G50" s="250">
        <v>2.4</v>
      </c>
      <c r="H50" s="175">
        <v>10</v>
      </c>
      <c r="I50" s="2">
        <v>1450</v>
      </c>
      <c r="J50" s="250">
        <v>3</v>
      </c>
    </row>
    <row r="51" spans="1:10" x14ac:dyDescent="0.15">
      <c r="A51" s="156" t="s">
        <v>387</v>
      </c>
      <c r="B51" s="251">
        <v>11</v>
      </c>
      <c r="C51" s="2">
        <v>5022</v>
      </c>
      <c r="D51" s="250">
        <v>2.7</v>
      </c>
      <c r="E51" s="175">
        <v>10</v>
      </c>
      <c r="F51" s="2">
        <v>1030</v>
      </c>
      <c r="G51" s="250">
        <v>2.6</v>
      </c>
      <c r="H51" s="175">
        <v>11</v>
      </c>
      <c r="I51" s="2">
        <v>1412</v>
      </c>
      <c r="J51" s="250">
        <v>2.9</v>
      </c>
    </row>
    <row r="52" spans="1:10" x14ac:dyDescent="0.15">
      <c r="A52" s="156" t="s">
        <v>388</v>
      </c>
      <c r="B52" s="251">
        <v>12</v>
      </c>
      <c r="C52" s="2">
        <v>4620</v>
      </c>
      <c r="D52" s="250">
        <v>2.5</v>
      </c>
      <c r="E52" s="175">
        <v>17</v>
      </c>
      <c r="F52" s="2">
        <v>667</v>
      </c>
      <c r="G52" s="250">
        <v>1.7</v>
      </c>
      <c r="H52" s="175">
        <v>13</v>
      </c>
      <c r="I52" s="2">
        <v>1008</v>
      </c>
      <c r="J52" s="250">
        <v>2.1</v>
      </c>
    </row>
    <row r="53" spans="1:10" x14ac:dyDescent="0.15">
      <c r="A53" s="156" t="s">
        <v>389</v>
      </c>
      <c r="B53" s="251">
        <v>13</v>
      </c>
      <c r="C53" s="2">
        <v>3763</v>
      </c>
      <c r="D53" s="250">
        <v>2.1</v>
      </c>
      <c r="E53" s="175">
        <v>14</v>
      </c>
      <c r="F53" s="2">
        <v>876</v>
      </c>
      <c r="G53" s="250">
        <v>2.2000000000000002</v>
      </c>
      <c r="H53" s="175">
        <v>14</v>
      </c>
      <c r="I53" s="2">
        <v>952</v>
      </c>
      <c r="J53" s="250">
        <v>2</v>
      </c>
    </row>
    <row r="54" spans="1:10" x14ac:dyDescent="0.15">
      <c r="A54" s="156" t="s">
        <v>390</v>
      </c>
      <c r="B54" s="251">
        <v>14</v>
      </c>
      <c r="C54" s="2">
        <v>3545</v>
      </c>
      <c r="D54" s="250">
        <v>1.9</v>
      </c>
      <c r="E54" s="175">
        <v>12</v>
      </c>
      <c r="F54" s="2">
        <v>891</v>
      </c>
      <c r="G54" s="250">
        <v>2.2999999999999998</v>
      </c>
      <c r="H54" s="175">
        <v>12</v>
      </c>
      <c r="I54" s="2">
        <v>1064</v>
      </c>
      <c r="J54" s="250">
        <v>2.2000000000000002</v>
      </c>
    </row>
    <row r="55" spans="1:10" x14ac:dyDescent="0.15">
      <c r="A55" s="156" t="s">
        <v>391</v>
      </c>
      <c r="B55" s="251">
        <v>15</v>
      </c>
      <c r="C55" s="2">
        <v>3279</v>
      </c>
      <c r="D55" s="250">
        <v>1.8</v>
      </c>
      <c r="E55" s="175">
        <v>22</v>
      </c>
      <c r="F55" s="2">
        <v>517</v>
      </c>
      <c r="G55" s="250">
        <v>1.3</v>
      </c>
      <c r="H55" s="175">
        <v>20</v>
      </c>
      <c r="I55" s="2">
        <v>755</v>
      </c>
      <c r="J55" s="250">
        <v>1.6</v>
      </c>
    </row>
    <row r="56" spans="1:10" ht="6" customHeight="1" x14ac:dyDescent="0.15">
      <c r="A56" s="156"/>
      <c r="B56" s="2"/>
      <c r="D56" s="250"/>
      <c r="G56" s="250"/>
      <c r="J56" s="250"/>
    </row>
    <row r="57" spans="1:10" x14ac:dyDescent="0.15">
      <c r="A57" s="160" t="s">
        <v>121</v>
      </c>
      <c r="B57" s="19" t="s">
        <v>181</v>
      </c>
      <c r="C57" s="2">
        <v>148188</v>
      </c>
      <c r="D57" s="250">
        <v>80.8</v>
      </c>
      <c r="E57" s="19" t="s">
        <v>181</v>
      </c>
      <c r="F57" s="2">
        <v>30824</v>
      </c>
      <c r="G57" s="250">
        <v>77.900000000000006</v>
      </c>
      <c r="H57" s="19" t="s">
        <v>181</v>
      </c>
      <c r="I57" s="2">
        <v>38058</v>
      </c>
      <c r="J57" s="250">
        <v>78.900000000000006</v>
      </c>
    </row>
    <row r="58" spans="1:10" ht="6" customHeight="1" x14ac:dyDescent="0.15">
      <c r="A58" s="160"/>
      <c r="B58" s="19"/>
      <c r="D58" s="250"/>
      <c r="E58" s="19"/>
      <c r="G58" s="250"/>
      <c r="H58" s="19"/>
      <c r="J58" s="250"/>
    </row>
    <row r="59" spans="1:10" x14ac:dyDescent="0.15">
      <c r="A59" s="160" t="s">
        <v>392</v>
      </c>
      <c r="B59" s="19" t="s">
        <v>181</v>
      </c>
      <c r="C59" s="2">
        <v>183293</v>
      </c>
      <c r="D59" s="262">
        <v>100</v>
      </c>
      <c r="E59" s="19" t="s">
        <v>181</v>
      </c>
      <c r="F59" s="2">
        <v>39564</v>
      </c>
      <c r="G59" s="262">
        <v>100</v>
      </c>
      <c r="H59" s="19" t="s">
        <v>181</v>
      </c>
      <c r="I59" s="2">
        <v>48212</v>
      </c>
      <c r="J59" s="262">
        <v>100</v>
      </c>
    </row>
    <row r="60" spans="1:10" x14ac:dyDescent="0.15">
      <c r="A60" s="166"/>
      <c r="B60" s="175"/>
      <c r="D60" s="252"/>
      <c r="E60" s="175"/>
      <c r="G60" s="252"/>
      <c r="H60" s="175"/>
      <c r="J60" s="252"/>
    </row>
    <row r="61" spans="1:10" x14ac:dyDescent="0.15">
      <c r="D61" s="250"/>
      <c r="G61" s="250"/>
      <c r="J61" s="250"/>
    </row>
    <row r="62" spans="1:10" s="248" customFormat="1" ht="11.1" customHeight="1" x14ac:dyDescent="0.15">
      <c r="B62" s="249" t="s">
        <v>393</v>
      </c>
      <c r="C62" s="249"/>
      <c r="D62" s="249"/>
      <c r="E62" s="249"/>
      <c r="F62" s="249"/>
      <c r="G62" s="249"/>
      <c r="H62" s="249"/>
      <c r="I62" s="249"/>
      <c r="J62" s="249"/>
    </row>
    <row r="63" spans="1:10" x14ac:dyDescent="0.15">
      <c r="D63" s="250"/>
      <c r="G63" s="250"/>
      <c r="J63" s="250"/>
    </row>
    <row r="64" spans="1:10" x14ac:dyDescent="0.15">
      <c r="A64" s="156" t="s">
        <v>376</v>
      </c>
      <c r="B64" s="251">
        <v>1</v>
      </c>
      <c r="C64" s="2">
        <v>7844</v>
      </c>
      <c r="D64" s="250">
        <v>20.100000000000001</v>
      </c>
      <c r="E64" s="175">
        <v>3</v>
      </c>
      <c r="F64" s="2">
        <v>1028</v>
      </c>
      <c r="G64" s="250">
        <v>14.7</v>
      </c>
      <c r="H64" s="175">
        <v>1</v>
      </c>
      <c r="I64" s="2">
        <v>1885</v>
      </c>
      <c r="J64" s="250">
        <v>19.2</v>
      </c>
    </row>
    <row r="65" spans="1:10" x14ac:dyDescent="0.15">
      <c r="A65" s="156" t="s">
        <v>383</v>
      </c>
      <c r="B65" s="251">
        <v>2</v>
      </c>
      <c r="C65" s="2">
        <v>6599</v>
      </c>
      <c r="D65" s="250">
        <v>16.899999999999999</v>
      </c>
      <c r="E65" s="175">
        <v>5</v>
      </c>
      <c r="F65" s="2">
        <v>770</v>
      </c>
      <c r="G65" s="250">
        <v>11</v>
      </c>
      <c r="H65" s="175">
        <v>4</v>
      </c>
      <c r="I65" s="2">
        <v>1347</v>
      </c>
      <c r="J65" s="250">
        <v>13.7</v>
      </c>
    </row>
    <row r="66" spans="1:10" x14ac:dyDescent="0.15">
      <c r="A66" s="156" t="s">
        <v>385</v>
      </c>
      <c r="B66" s="251">
        <v>3</v>
      </c>
      <c r="C66" s="2">
        <v>6393</v>
      </c>
      <c r="D66" s="250">
        <v>16.399999999999999</v>
      </c>
      <c r="E66" s="175">
        <v>4</v>
      </c>
      <c r="F66" s="2">
        <v>836</v>
      </c>
      <c r="G66" s="250">
        <v>11.9</v>
      </c>
      <c r="H66" s="175">
        <v>5</v>
      </c>
      <c r="I66" s="2">
        <v>1307</v>
      </c>
      <c r="J66" s="250">
        <v>13.3</v>
      </c>
    </row>
    <row r="67" spans="1:10" x14ac:dyDescent="0.15">
      <c r="A67" s="156" t="s">
        <v>394</v>
      </c>
      <c r="B67" s="251">
        <v>4</v>
      </c>
      <c r="C67" s="2">
        <v>5639</v>
      </c>
      <c r="D67" s="250">
        <v>14.5</v>
      </c>
      <c r="E67" s="175">
        <v>1</v>
      </c>
      <c r="F67" s="2">
        <v>1337</v>
      </c>
      <c r="G67" s="250">
        <v>19.100000000000001</v>
      </c>
      <c r="H67" s="175">
        <v>2</v>
      </c>
      <c r="I67" s="2">
        <v>1589</v>
      </c>
      <c r="J67" s="250">
        <v>16.2</v>
      </c>
    </row>
    <row r="68" spans="1:10" x14ac:dyDescent="0.15">
      <c r="A68" s="156" t="s">
        <v>395</v>
      </c>
      <c r="B68" s="251">
        <v>5</v>
      </c>
      <c r="C68" s="2">
        <v>3764</v>
      </c>
      <c r="D68" s="250">
        <v>9.6999999999999993</v>
      </c>
      <c r="E68" s="175">
        <v>2</v>
      </c>
      <c r="F68" s="2">
        <v>1168</v>
      </c>
      <c r="G68" s="250">
        <v>16.7</v>
      </c>
      <c r="H68" s="175">
        <v>3</v>
      </c>
      <c r="I68" s="2">
        <v>1386</v>
      </c>
      <c r="J68" s="250">
        <v>14.1</v>
      </c>
    </row>
    <row r="69" spans="1:10" x14ac:dyDescent="0.15">
      <c r="A69" s="156" t="s">
        <v>396</v>
      </c>
      <c r="B69" s="251">
        <v>6</v>
      </c>
      <c r="C69" s="2">
        <v>1567</v>
      </c>
      <c r="D69" s="250">
        <v>4</v>
      </c>
      <c r="E69" s="175">
        <v>6</v>
      </c>
      <c r="F69" s="2">
        <v>412</v>
      </c>
      <c r="G69" s="250">
        <v>5.9</v>
      </c>
      <c r="H69" s="175">
        <v>6</v>
      </c>
      <c r="I69" s="2">
        <v>455</v>
      </c>
      <c r="J69" s="250">
        <v>4.5999999999999996</v>
      </c>
    </row>
    <row r="70" spans="1:10" x14ac:dyDescent="0.15">
      <c r="A70" s="156" t="s">
        <v>397</v>
      </c>
      <c r="B70" s="251">
        <v>7</v>
      </c>
      <c r="C70" s="2">
        <v>771</v>
      </c>
      <c r="D70" s="250">
        <v>2</v>
      </c>
      <c r="E70" s="175">
        <v>7</v>
      </c>
      <c r="F70" s="2">
        <v>145</v>
      </c>
      <c r="G70" s="250">
        <v>2.1</v>
      </c>
      <c r="H70" s="175">
        <v>7</v>
      </c>
      <c r="I70" s="2">
        <v>188</v>
      </c>
      <c r="J70" s="250">
        <v>1.9</v>
      </c>
    </row>
    <row r="71" spans="1:10" x14ac:dyDescent="0.15">
      <c r="A71" s="156" t="s">
        <v>398</v>
      </c>
      <c r="B71" s="251">
        <v>8</v>
      </c>
      <c r="C71" s="2">
        <v>565</v>
      </c>
      <c r="D71" s="250">
        <v>1.5</v>
      </c>
      <c r="E71" s="175">
        <v>8</v>
      </c>
      <c r="F71" s="2">
        <v>127</v>
      </c>
      <c r="G71" s="250">
        <v>1.8</v>
      </c>
      <c r="H71" s="175">
        <v>8</v>
      </c>
      <c r="I71" s="2">
        <v>149</v>
      </c>
      <c r="J71" s="250">
        <v>1.5</v>
      </c>
    </row>
    <row r="72" spans="1:10" x14ac:dyDescent="0.15">
      <c r="A72" s="156" t="s">
        <v>399</v>
      </c>
      <c r="B72" s="251">
        <v>9</v>
      </c>
      <c r="C72" s="2">
        <v>437</v>
      </c>
      <c r="D72" s="250">
        <v>1.1000000000000001</v>
      </c>
      <c r="E72" s="175">
        <v>13</v>
      </c>
      <c r="F72" s="2">
        <v>62</v>
      </c>
      <c r="G72" s="250">
        <v>0.9</v>
      </c>
      <c r="H72" s="175">
        <v>12</v>
      </c>
      <c r="I72" s="2">
        <v>99</v>
      </c>
      <c r="J72" s="250">
        <v>1</v>
      </c>
    </row>
    <row r="73" spans="1:10" x14ac:dyDescent="0.15">
      <c r="A73" s="156" t="s">
        <v>400</v>
      </c>
      <c r="B73" s="251">
        <v>10</v>
      </c>
      <c r="C73" s="2">
        <v>433</v>
      </c>
      <c r="D73" s="250">
        <v>1.1000000000000001</v>
      </c>
      <c r="E73" s="175">
        <v>9</v>
      </c>
      <c r="F73" s="2">
        <v>124</v>
      </c>
      <c r="G73" s="250">
        <v>1.8</v>
      </c>
      <c r="H73" s="175">
        <v>10</v>
      </c>
      <c r="I73" s="2">
        <v>125</v>
      </c>
      <c r="J73" s="250">
        <v>1.3</v>
      </c>
    </row>
    <row r="74" spans="1:10" x14ac:dyDescent="0.15">
      <c r="A74" s="156" t="s">
        <v>401</v>
      </c>
      <c r="B74" s="251">
        <v>11</v>
      </c>
      <c r="C74" s="2">
        <v>411</v>
      </c>
      <c r="D74" s="250">
        <v>1.1000000000000001</v>
      </c>
      <c r="E74" s="175">
        <v>11</v>
      </c>
      <c r="F74" s="2">
        <v>89</v>
      </c>
      <c r="G74" s="250">
        <v>1.3</v>
      </c>
      <c r="H74" s="175">
        <v>11</v>
      </c>
      <c r="I74" s="2">
        <v>110</v>
      </c>
      <c r="J74" s="250">
        <v>1.1000000000000001</v>
      </c>
    </row>
    <row r="75" spans="1:10" x14ac:dyDescent="0.15">
      <c r="A75" s="156" t="s">
        <v>402</v>
      </c>
      <c r="B75" s="251">
        <v>12</v>
      </c>
      <c r="C75" s="2">
        <v>381</v>
      </c>
      <c r="D75" s="250">
        <v>1</v>
      </c>
      <c r="E75" s="175">
        <v>18</v>
      </c>
      <c r="F75" s="2">
        <v>51</v>
      </c>
      <c r="G75" s="250">
        <v>0.7</v>
      </c>
      <c r="H75" s="175">
        <v>16</v>
      </c>
      <c r="I75" s="2">
        <v>73</v>
      </c>
      <c r="J75" s="250">
        <v>0.7</v>
      </c>
    </row>
    <row r="76" spans="1:10" x14ac:dyDescent="0.15">
      <c r="A76" s="156" t="s">
        <v>403</v>
      </c>
      <c r="B76" s="251">
        <v>13</v>
      </c>
      <c r="C76" s="2">
        <v>361</v>
      </c>
      <c r="D76" s="250">
        <v>0.9</v>
      </c>
      <c r="E76" s="175">
        <v>12</v>
      </c>
      <c r="F76" s="2">
        <v>65</v>
      </c>
      <c r="G76" s="250">
        <v>0.9</v>
      </c>
      <c r="H76" s="175">
        <v>13</v>
      </c>
      <c r="I76" s="2">
        <v>84</v>
      </c>
      <c r="J76" s="250">
        <v>0.9</v>
      </c>
    </row>
    <row r="77" spans="1:10" x14ac:dyDescent="0.15">
      <c r="A77" s="156" t="s">
        <v>404</v>
      </c>
      <c r="B77" s="251">
        <v>14</v>
      </c>
      <c r="C77" s="2">
        <v>351</v>
      </c>
      <c r="D77" s="250">
        <v>0.9</v>
      </c>
      <c r="E77" s="175">
        <v>13</v>
      </c>
      <c r="F77" s="2">
        <v>62</v>
      </c>
      <c r="G77" s="250">
        <v>0.9</v>
      </c>
      <c r="H77" s="175">
        <v>17</v>
      </c>
      <c r="I77" s="2">
        <v>69</v>
      </c>
      <c r="J77" s="250">
        <v>0.7</v>
      </c>
    </row>
    <row r="78" spans="1:10" x14ac:dyDescent="0.15">
      <c r="A78" s="156" t="s">
        <v>405</v>
      </c>
      <c r="B78" s="251">
        <v>15</v>
      </c>
      <c r="C78" s="2">
        <v>307</v>
      </c>
      <c r="D78" s="250">
        <v>0.8</v>
      </c>
      <c r="E78" s="175">
        <v>10</v>
      </c>
      <c r="F78" s="2">
        <v>115</v>
      </c>
      <c r="G78" s="250">
        <v>1.6</v>
      </c>
      <c r="H78" s="175">
        <v>9</v>
      </c>
      <c r="I78" s="2">
        <v>133</v>
      </c>
      <c r="J78" s="250">
        <v>1.4</v>
      </c>
    </row>
    <row r="79" spans="1:10" ht="6" customHeight="1" x14ac:dyDescent="0.15">
      <c r="A79" s="156"/>
      <c r="B79" s="2"/>
      <c r="D79" s="250"/>
      <c r="G79" s="250"/>
      <c r="J79" s="250"/>
    </row>
    <row r="80" spans="1:10" x14ac:dyDescent="0.15">
      <c r="A80" s="160" t="s">
        <v>121</v>
      </c>
      <c r="B80" s="19" t="s">
        <v>181</v>
      </c>
      <c r="C80" s="2">
        <v>35823</v>
      </c>
      <c r="D80" s="250">
        <v>92</v>
      </c>
      <c r="E80" s="19" t="s">
        <v>181</v>
      </c>
      <c r="F80" s="2">
        <v>6391</v>
      </c>
      <c r="G80" s="250">
        <v>91.2</v>
      </c>
      <c r="H80" s="19" t="s">
        <v>181</v>
      </c>
      <c r="I80" s="2">
        <v>8999</v>
      </c>
      <c r="J80" s="250">
        <v>91.8</v>
      </c>
    </row>
    <row r="81" spans="1:10" ht="6" customHeight="1" x14ac:dyDescent="0.15">
      <c r="A81" s="160"/>
      <c r="B81" s="19"/>
      <c r="D81" s="250"/>
      <c r="E81" s="19"/>
      <c r="G81" s="250"/>
      <c r="H81" s="19"/>
      <c r="J81" s="250"/>
    </row>
    <row r="82" spans="1:10" x14ac:dyDescent="0.15">
      <c r="A82" s="160" t="s">
        <v>406</v>
      </c>
      <c r="B82" s="19" t="s">
        <v>181</v>
      </c>
      <c r="C82" s="2">
        <v>38955</v>
      </c>
      <c r="D82" s="262">
        <v>100</v>
      </c>
      <c r="E82" s="19" t="s">
        <v>181</v>
      </c>
      <c r="F82" s="2">
        <v>7005</v>
      </c>
      <c r="G82" s="262">
        <v>100</v>
      </c>
      <c r="H82" s="19" t="s">
        <v>181</v>
      </c>
      <c r="I82" s="2">
        <v>9807</v>
      </c>
      <c r="J82" s="262">
        <v>100</v>
      </c>
    </row>
    <row r="83" spans="1:10" x14ac:dyDescent="0.15">
      <c r="A83" s="166"/>
      <c r="B83" s="175"/>
      <c r="D83" s="252"/>
      <c r="E83" s="175"/>
      <c r="G83" s="252"/>
      <c r="H83" s="175"/>
      <c r="J83" s="252"/>
    </row>
    <row r="84" spans="1:10" x14ac:dyDescent="0.15">
      <c r="A84" s="166"/>
      <c r="B84" s="175"/>
      <c r="D84" s="252"/>
      <c r="E84" s="175"/>
      <c r="G84" s="252"/>
      <c r="H84" s="175"/>
      <c r="J84" s="252"/>
    </row>
    <row r="85" spans="1:10" x14ac:dyDescent="0.15">
      <c r="A85" s="166"/>
      <c r="B85" s="175"/>
      <c r="D85" s="252"/>
      <c r="E85" s="175"/>
      <c r="G85" s="252"/>
      <c r="H85" s="175"/>
      <c r="J85" s="252"/>
    </row>
    <row r="86" spans="1:10" x14ac:dyDescent="0.15">
      <c r="A86" s="836" t="s">
        <v>130</v>
      </c>
      <c r="B86" s="836"/>
      <c r="D86" s="252"/>
      <c r="E86" s="175"/>
      <c r="G86" s="252"/>
      <c r="H86" s="175"/>
      <c r="J86" s="252"/>
    </row>
    <row r="87" spans="1:10" s="248" customFormat="1" ht="11.1" customHeight="1" x14ac:dyDescent="0.15">
      <c r="B87" s="249" t="s">
        <v>365</v>
      </c>
      <c r="C87" s="249"/>
      <c r="D87" s="249"/>
      <c r="E87" s="249"/>
      <c r="F87" s="249"/>
      <c r="G87" s="249"/>
      <c r="H87" s="249"/>
      <c r="I87" s="249"/>
      <c r="J87" s="249"/>
    </row>
    <row r="88" spans="1:10" s="248" customFormat="1" ht="11.1" customHeight="1" x14ac:dyDescent="0.15">
      <c r="B88" s="249"/>
      <c r="C88" s="249"/>
      <c r="D88" s="249"/>
      <c r="E88" s="249"/>
      <c r="F88" s="249"/>
      <c r="G88" s="249"/>
      <c r="H88" s="249"/>
      <c r="I88" s="249"/>
      <c r="J88" s="249"/>
    </row>
    <row r="89" spans="1:10" s="248" customFormat="1" ht="11.1" customHeight="1" x14ac:dyDescent="0.15">
      <c r="B89" s="249" t="s">
        <v>407</v>
      </c>
      <c r="C89" s="249"/>
      <c r="D89" s="249"/>
      <c r="E89" s="249"/>
      <c r="F89" s="249"/>
      <c r="G89" s="249"/>
      <c r="H89" s="249"/>
      <c r="I89" s="249"/>
      <c r="J89" s="249"/>
    </row>
    <row r="90" spans="1:10" x14ac:dyDescent="0.15">
      <c r="D90" s="250"/>
      <c r="G90" s="250"/>
      <c r="J90" s="250"/>
    </row>
    <row r="91" spans="1:10" x14ac:dyDescent="0.15">
      <c r="A91" s="156" t="s">
        <v>382</v>
      </c>
      <c r="B91" s="251">
        <v>1</v>
      </c>
      <c r="C91" s="2">
        <v>6821</v>
      </c>
      <c r="D91" s="250">
        <v>25.7</v>
      </c>
      <c r="E91" s="175">
        <v>1</v>
      </c>
      <c r="F91" s="2">
        <v>2627</v>
      </c>
      <c r="G91" s="250">
        <v>33.6</v>
      </c>
      <c r="H91" s="175">
        <v>1</v>
      </c>
      <c r="I91" s="2">
        <v>2534</v>
      </c>
      <c r="J91" s="250">
        <v>30.8</v>
      </c>
    </row>
    <row r="92" spans="1:10" x14ac:dyDescent="0.15">
      <c r="A92" s="156" t="s">
        <v>408</v>
      </c>
      <c r="B92" s="251">
        <v>2</v>
      </c>
      <c r="C92" s="2">
        <v>4382</v>
      </c>
      <c r="D92" s="250">
        <v>16.5</v>
      </c>
      <c r="E92" s="175">
        <v>2</v>
      </c>
      <c r="F92" s="2">
        <v>1240</v>
      </c>
      <c r="G92" s="250">
        <v>15.9</v>
      </c>
      <c r="H92" s="175">
        <v>2</v>
      </c>
      <c r="I92" s="2">
        <v>1354</v>
      </c>
      <c r="J92" s="250">
        <v>16.5</v>
      </c>
    </row>
    <row r="93" spans="1:10" x14ac:dyDescent="0.15">
      <c r="A93" s="156" t="s">
        <v>409</v>
      </c>
      <c r="B93" s="251">
        <v>3</v>
      </c>
      <c r="C93" s="2">
        <v>3709</v>
      </c>
      <c r="D93" s="250">
        <v>14</v>
      </c>
      <c r="E93" s="175">
        <v>4</v>
      </c>
      <c r="F93" s="2">
        <v>869</v>
      </c>
      <c r="G93" s="250">
        <v>11.1</v>
      </c>
      <c r="H93" s="175">
        <v>3</v>
      </c>
      <c r="I93" s="2">
        <v>1029</v>
      </c>
      <c r="J93" s="250">
        <v>12.5</v>
      </c>
    </row>
    <row r="94" spans="1:10" x14ac:dyDescent="0.15">
      <c r="A94" s="156" t="s">
        <v>410</v>
      </c>
      <c r="B94" s="251">
        <v>4</v>
      </c>
      <c r="C94" s="2">
        <v>3284</v>
      </c>
      <c r="D94" s="250">
        <v>12.4</v>
      </c>
      <c r="E94" s="175">
        <v>3</v>
      </c>
      <c r="F94" s="2">
        <v>1012</v>
      </c>
      <c r="G94" s="250">
        <v>12.9</v>
      </c>
      <c r="H94" s="175">
        <v>4</v>
      </c>
      <c r="I94" s="2">
        <v>987</v>
      </c>
      <c r="J94" s="250">
        <v>12</v>
      </c>
    </row>
    <row r="95" spans="1:10" x14ac:dyDescent="0.15">
      <c r="A95" s="156" t="s">
        <v>411</v>
      </c>
      <c r="B95" s="251">
        <v>5</v>
      </c>
      <c r="C95" s="2">
        <v>1436</v>
      </c>
      <c r="D95" s="250">
        <v>5.4</v>
      </c>
      <c r="E95" s="175">
        <v>6</v>
      </c>
      <c r="F95" s="2">
        <v>303</v>
      </c>
      <c r="G95" s="250">
        <v>3.9</v>
      </c>
      <c r="H95" s="175">
        <v>6</v>
      </c>
      <c r="I95" s="2">
        <v>374</v>
      </c>
      <c r="J95" s="250">
        <v>4.5</v>
      </c>
    </row>
    <row r="96" spans="1:10" x14ac:dyDescent="0.15">
      <c r="A96" s="156" t="s">
        <v>412</v>
      </c>
      <c r="B96" s="251">
        <v>6</v>
      </c>
      <c r="C96" s="2">
        <v>1195</v>
      </c>
      <c r="D96" s="250">
        <v>4.5</v>
      </c>
      <c r="E96" s="175">
        <v>5</v>
      </c>
      <c r="F96" s="2">
        <v>403</v>
      </c>
      <c r="G96" s="250">
        <v>5.2</v>
      </c>
      <c r="H96" s="175">
        <v>5</v>
      </c>
      <c r="I96" s="2">
        <v>408</v>
      </c>
      <c r="J96" s="250">
        <v>5</v>
      </c>
    </row>
    <row r="97" spans="1:10" x14ac:dyDescent="0.15">
      <c r="A97" s="156" t="s">
        <v>413</v>
      </c>
      <c r="B97" s="251">
        <v>7</v>
      </c>
      <c r="C97" s="2">
        <v>1152</v>
      </c>
      <c r="D97" s="250">
        <v>4.3</v>
      </c>
      <c r="E97" s="175">
        <v>7</v>
      </c>
      <c r="F97" s="2">
        <v>281</v>
      </c>
      <c r="G97" s="250">
        <v>3.6</v>
      </c>
      <c r="H97" s="175">
        <v>7</v>
      </c>
      <c r="I97" s="2">
        <v>306</v>
      </c>
      <c r="J97" s="250">
        <v>3.7</v>
      </c>
    </row>
    <row r="98" spans="1:10" x14ac:dyDescent="0.15">
      <c r="A98" s="156" t="s">
        <v>414</v>
      </c>
      <c r="B98" s="251">
        <v>8</v>
      </c>
      <c r="C98" s="2">
        <v>1057</v>
      </c>
      <c r="D98" s="250">
        <v>4</v>
      </c>
      <c r="E98" s="175">
        <v>9</v>
      </c>
      <c r="F98" s="2">
        <v>214</v>
      </c>
      <c r="G98" s="250">
        <v>2.7</v>
      </c>
      <c r="H98" s="175">
        <v>8</v>
      </c>
      <c r="I98" s="2">
        <v>291</v>
      </c>
      <c r="J98" s="250">
        <v>3.5</v>
      </c>
    </row>
    <row r="99" spans="1:10" x14ac:dyDescent="0.15">
      <c r="A99" s="156" t="s">
        <v>415</v>
      </c>
      <c r="B99" s="251">
        <v>9</v>
      </c>
      <c r="C99" s="2">
        <v>699</v>
      </c>
      <c r="D99" s="250">
        <v>2.6</v>
      </c>
      <c r="E99" s="175">
        <v>8</v>
      </c>
      <c r="F99" s="2">
        <v>253</v>
      </c>
      <c r="G99" s="250">
        <v>3.2</v>
      </c>
      <c r="H99" s="175">
        <v>9</v>
      </c>
      <c r="I99" s="2">
        <v>229</v>
      </c>
      <c r="J99" s="250">
        <v>2.8</v>
      </c>
    </row>
    <row r="100" spans="1:10" x14ac:dyDescent="0.15">
      <c r="A100" s="156" t="s">
        <v>416</v>
      </c>
      <c r="B100" s="251">
        <v>10</v>
      </c>
      <c r="C100" s="2">
        <v>661</v>
      </c>
      <c r="D100" s="250">
        <v>2.5</v>
      </c>
      <c r="E100" s="175">
        <v>10</v>
      </c>
      <c r="F100" s="2">
        <v>110</v>
      </c>
      <c r="G100" s="250">
        <v>1.4</v>
      </c>
      <c r="H100" s="175">
        <v>10</v>
      </c>
      <c r="I100" s="2">
        <v>148</v>
      </c>
      <c r="J100" s="250">
        <v>1.8</v>
      </c>
    </row>
    <row r="101" spans="1:10" x14ac:dyDescent="0.15">
      <c r="A101" s="156" t="s">
        <v>417</v>
      </c>
      <c r="B101" s="251">
        <v>11</v>
      </c>
      <c r="C101" s="2">
        <v>382</v>
      </c>
      <c r="D101" s="250">
        <v>1.4</v>
      </c>
      <c r="E101" s="175">
        <v>12</v>
      </c>
      <c r="F101" s="2">
        <v>85</v>
      </c>
      <c r="G101" s="250">
        <v>1.1000000000000001</v>
      </c>
      <c r="H101" s="175">
        <v>12</v>
      </c>
      <c r="I101" s="2">
        <v>95</v>
      </c>
      <c r="J101" s="250">
        <v>1.2</v>
      </c>
    </row>
    <row r="102" spans="1:10" x14ac:dyDescent="0.15">
      <c r="A102" s="156" t="s">
        <v>418</v>
      </c>
      <c r="B102" s="251">
        <v>12</v>
      </c>
      <c r="C102" s="2">
        <v>322</v>
      </c>
      <c r="D102" s="250">
        <v>1.2</v>
      </c>
      <c r="E102" s="175">
        <v>11</v>
      </c>
      <c r="F102" s="2">
        <v>95</v>
      </c>
      <c r="G102" s="250">
        <v>1.2</v>
      </c>
      <c r="H102" s="175">
        <v>11</v>
      </c>
      <c r="I102" s="2">
        <v>99</v>
      </c>
      <c r="J102" s="250">
        <v>1.2</v>
      </c>
    </row>
    <row r="103" spans="1:10" x14ac:dyDescent="0.15">
      <c r="A103" s="156" t="s">
        <v>419</v>
      </c>
      <c r="B103" s="251">
        <v>13</v>
      </c>
      <c r="C103" s="2">
        <v>288</v>
      </c>
      <c r="D103" s="250">
        <v>1.1000000000000001</v>
      </c>
      <c r="E103" s="175">
        <v>13</v>
      </c>
      <c r="F103" s="2">
        <v>50</v>
      </c>
      <c r="G103" s="250">
        <v>0.6</v>
      </c>
      <c r="H103" s="175">
        <v>13</v>
      </c>
      <c r="I103" s="2">
        <v>64</v>
      </c>
      <c r="J103" s="250">
        <v>0.8</v>
      </c>
    </row>
    <row r="104" spans="1:10" x14ac:dyDescent="0.15">
      <c r="A104" s="156" t="s">
        <v>420</v>
      </c>
      <c r="B104" s="251">
        <v>14</v>
      </c>
      <c r="C104" s="2">
        <v>179</v>
      </c>
      <c r="D104" s="250">
        <v>0.7</v>
      </c>
      <c r="E104" s="175">
        <v>14</v>
      </c>
      <c r="F104" s="2">
        <v>39</v>
      </c>
      <c r="G104" s="250">
        <v>0.5</v>
      </c>
      <c r="H104" s="175">
        <v>14</v>
      </c>
      <c r="I104" s="2">
        <v>41</v>
      </c>
      <c r="J104" s="250">
        <v>0.5</v>
      </c>
    </row>
    <row r="105" spans="1:10" x14ac:dyDescent="0.15">
      <c r="A105" s="156" t="s">
        <v>421</v>
      </c>
      <c r="B105" s="251">
        <v>15</v>
      </c>
      <c r="C105" s="2">
        <v>172</v>
      </c>
      <c r="D105" s="250">
        <v>0.6</v>
      </c>
      <c r="E105" s="175">
        <v>15</v>
      </c>
      <c r="F105" s="2">
        <v>35</v>
      </c>
      <c r="G105" s="250">
        <v>0.4</v>
      </c>
      <c r="H105" s="175">
        <v>16</v>
      </c>
      <c r="I105" s="2">
        <v>35</v>
      </c>
      <c r="J105" s="250">
        <v>0.4</v>
      </c>
    </row>
    <row r="106" spans="1:10" ht="6" customHeight="1" x14ac:dyDescent="0.15">
      <c r="A106" s="156"/>
      <c r="B106" s="2"/>
      <c r="D106" s="250"/>
      <c r="G106" s="250"/>
      <c r="J106" s="250"/>
    </row>
    <row r="107" spans="1:10" x14ac:dyDescent="0.15">
      <c r="A107" s="160" t="s">
        <v>121</v>
      </c>
      <c r="B107" s="19" t="s">
        <v>181</v>
      </c>
      <c r="C107" s="2">
        <v>25739</v>
      </c>
      <c r="D107" s="250">
        <v>97</v>
      </c>
      <c r="E107" s="19" t="s">
        <v>181</v>
      </c>
      <c r="F107" s="2">
        <v>7616</v>
      </c>
      <c r="G107" s="250">
        <v>97.4</v>
      </c>
      <c r="H107" s="19" t="s">
        <v>181</v>
      </c>
      <c r="I107" s="2">
        <v>7994</v>
      </c>
      <c r="J107" s="250">
        <v>97.1</v>
      </c>
    </row>
    <row r="108" spans="1:10" ht="6" customHeight="1" x14ac:dyDescent="0.15">
      <c r="A108" s="160"/>
      <c r="B108" s="19"/>
      <c r="D108" s="250"/>
      <c r="E108" s="19"/>
      <c r="G108" s="250"/>
      <c r="H108" s="19"/>
      <c r="J108" s="250"/>
    </row>
    <row r="109" spans="1:10" x14ac:dyDescent="0.15">
      <c r="A109" s="160" t="s">
        <v>422</v>
      </c>
      <c r="B109" s="19" t="s">
        <v>181</v>
      </c>
      <c r="C109" s="2">
        <v>26548</v>
      </c>
      <c r="D109" s="262">
        <v>100</v>
      </c>
      <c r="E109" s="19" t="s">
        <v>181</v>
      </c>
      <c r="F109" s="2">
        <v>7817</v>
      </c>
      <c r="G109" s="262">
        <v>100</v>
      </c>
      <c r="H109" s="19" t="s">
        <v>181</v>
      </c>
      <c r="I109" s="2">
        <v>8231</v>
      </c>
      <c r="J109" s="262">
        <v>100</v>
      </c>
    </row>
    <row r="110" spans="1:10" x14ac:dyDescent="0.15">
      <c r="A110" s="166"/>
      <c r="B110" s="175"/>
      <c r="D110" s="252"/>
      <c r="E110" s="175"/>
      <c r="G110" s="252"/>
      <c r="H110" s="175"/>
      <c r="J110" s="252"/>
    </row>
    <row r="111" spans="1:10" x14ac:dyDescent="0.15">
      <c r="A111" s="166"/>
      <c r="B111" s="175"/>
      <c r="D111" s="252"/>
      <c r="E111" s="175"/>
      <c r="G111" s="252"/>
      <c r="H111" s="175"/>
      <c r="J111" s="252"/>
    </row>
    <row r="112" spans="1:10" x14ac:dyDescent="0.15">
      <c r="D112" s="250"/>
      <c r="G112" s="250"/>
      <c r="J112" s="250"/>
    </row>
    <row r="113" spans="1:10" s="248" customFormat="1" ht="11.1" customHeight="1" x14ac:dyDescent="0.15">
      <c r="B113" s="249" t="s">
        <v>423</v>
      </c>
      <c r="C113" s="249"/>
      <c r="D113" s="249"/>
      <c r="E113" s="249"/>
      <c r="F113" s="249"/>
      <c r="G113" s="249"/>
      <c r="H113" s="249"/>
      <c r="I113" s="249"/>
      <c r="J113" s="249"/>
    </row>
    <row r="114" spans="1:10" x14ac:dyDescent="0.15">
      <c r="A114" s="253"/>
      <c r="D114" s="250"/>
      <c r="G114" s="250"/>
      <c r="J114" s="250"/>
    </row>
    <row r="115" spans="1:10" x14ac:dyDescent="0.15">
      <c r="A115" s="156" t="s">
        <v>366</v>
      </c>
      <c r="B115" s="251">
        <v>1</v>
      </c>
      <c r="C115" s="2">
        <v>44490</v>
      </c>
      <c r="D115" s="250">
        <v>27.7</v>
      </c>
      <c r="E115" s="175">
        <v>1</v>
      </c>
      <c r="F115" s="2">
        <v>8759</v>
      </c>
      <c r="G115" s="250">
        <v>24.2</v>
      </c>
      <c r="H115" s="175">
        <v>1</v>
      </c>
      <c r="I115" s="2">
        <v>10602</v>
      </c>
      <c r="J115" s="250">
        <v>24.6</v>
      </c>
    </row>
    <row r="116" spans="1:10" x14ac:dyDescent="0.15">
      <c r="A116" s="156" t="s">
        <v>368</v>
      </c>
      <c r="B116" s="251">
        <v>2</v>
      </c>
      <c r="C116" s="2">
        <v>25149</v>
      </c>
      <c r="D116" s="250">
        <v>15.6</v>
      </c>
      <c r="E116" s="175">
        <v>2</v>
      </c>
      <c r="F116" s="2">
        <v>7288</v>
      </c>
      <c r="G116" s="250">
        <v>20.2</v>
      </c>
      <c r="H116" s="175">
        <v>2</v>
      </c>
      <c r="I116" s="2">
        <v>7855</v>
      </c>
      <c r="J116" s="250">
        <v>18.2</v>
      </c>
    </row>
    <row r="117" spans="1:10" x14ac:dyDescent="0.15">
      <c r="A117" s="156" t="s">
        <v>369</v>
      </c>
      <c r="B117" s="251">
        <v>3</v>
      </c>
      <c r="C117" s="2">
        <v>17181</v>
      </c>
      <c r="D117" s="250">
        <v>10.7</v>
      </c>
      <c r="E117" s="175">
        <v>3</v>
      </c>
      <c r="F117" s="2">
        <v>4221</v>
      </c>
      <c r="G117" s="250">
        <v>11.7</v>
      </c>
      <c r="H117" s="175">
        <v>3</v>
      </c>
      <c r="I117" s="2">
        <v>5273</v>
      </c>
      <c r="J117" s="250">
        <v>12.2</v>
      </c>
    </row>
    <row r="118" spans="1:10" x14ac:dyDescent="0.15">
      <c r="A118" s="156" t="s">
        <v>373</v>
      </c>
      <c r="B118" s="251">
        <v>4</v>
      </c>
      <c r="C118" s="2">
        <v>10368</v>
      </c>
      <c r="D118" s="250">
        <v>6.4</v>
      </c>
      <c r="E118" s="175">
        <v>5</v>
      </c>
      <c r="F118" s="2">
        <v>1791</v>
      </c>
      <c r="G118" s="250">
        <v>5</v>
      </c>
      <c r="H118" s="175">
        <v>4</v>
      </c>
      <c r="I118" s="2">
        <v>2360</v>
      </c>
      <c r="J118" s="250">
        <v>5.5</v>
      </c>
    </row>
    <row r="119" spans="1:10" x14ac:dyDescent="0.15">
      <c r="A119" s="156" t="s">
        <v>377</v>
      </c>
      <c r="B119" s="251">
        <v>5</v>
      </c>
      <c r="C119" s="2">
        <v>7602</v>
      </c>
      <c r="D119" s="250">
        <v>4.7</v>
      </c>
      <c r="E119" s="175">
        <v>6</v>
      </c>
      <c r="F119" s="2">
        <v>1296</v>
      </c>
      <c r="G119" s="250">
        <v>3.6</v>
      </c>
      <c r="H119" s="175">
        <v>6</v>
      </c>
      <c r="I119" s="2">
        <v>1752</v>
      </c>
      <c r="J119" s="250">
        <v>4.0999999999999996</v>
      </c>
    </row>
    <row r="120" spans="1:10" x14ac:dyDescent="0.15">
      <c r="A120" s="156" t="s">
        <v>379</v>
      </c>
      <c r="B120" s="251">
        <v>6</v>
      </c>
      <c r="C120" s="2">
        <v>7444</v>
      </c>
      <c r="D120" s="250">
        <v>4.5999999999999996</v>
      </c>
      <c r="E120" s="175">
        <v>4</v>
      </c>
      <c r="F120" s="2">
        <v>2055</v>
      </c>
      <c r="G120" s="250">
        <v>5.7</v>
      </c>
      <c r="H120" s="175">
        <v>5</v>
      </c>
      <c r="I120" s="2">
        <v>2345</v>
      </c>
      <c r="J120" s="250">
        <v>5.4</v>
      </c>
    </row>
    <row r="121" spans="1:10" x14ac:dyDescent="0.15">
      <c r="A121" s="156" t="s">
        <v>424</v>
      </c>
      <c r="B121" s="251">
        <v>7</v>
      </c>
      <c r="C121" s="2">
        <v>6316</v>
      </c>
      <c r="D121" s="250">
        <v>3.9</v>
      </c>
      <c r="E121" s="175">
        <v>7</v>
      </c>
      <c r="F121" s="2">
        <v>1154</v>
      </c>
      <c r="G121" s="250">
        <v>3.2</v>
      </c>
      <c r="H121" s="175">
        <v>7</v>
      </c>
      <c r="I121" s="2">
        <v>1419</v>
      </c>
      <c r="J121" s="250">
        <v>3.3</v>
      </c>
    </row>
    <row r="122" spans="1:10" x14ac:dyDescent="0.15">
      <c r="A122" s="156" t="s">
        <v>425</v>
      </c>
      <c r="B122" s="251">
        <v>8</v>
      </c>
      <c r="C122" s="2">
        <v>5471</v>
      </c>
      <c r="D122" s="250">
        <v>3.4</v>
      </c>
      <c r="E122" s="175">
        <v>11</v>
      </c>
      <c r="F122" s="2">
        <v>810</v>
      </c>
      <c r="G122" s="250">
        <v>2.2000000000000002</v>
      </c>
      <c r="H122" s="175">
        <v>9</v>
      </c>
      <c r="I122" s="2">
        <v>1198</v>
      </c>
      <c r="J122" s="250">
        <v>2.8</v>
      </c>
    </row>
    <row r="123" spans="1:10" x14ac:dyDescent="0.15">
      <c r="A123" s="156" t="s">
        <v>426</v>
      </c>
      <c r="B123" s="251">
        <v>9</v>
      </c>
      <c r="C123" s="2">
        <v>4063</v>
      </c>
      <c r="D123" s="250">
        <v>2.5</v>
      </c>
      <c r="E123" s="175">
        <v>9</v>
      </c>
      <c r="F123" s="2">
        <v>1092</v>
      </c>
      <c r="G123" s="250">
        <v>3</v>
      </c>
      <c r="H123" s="175">
        <v>8</v>
      </c>
      <c r="I123" s="2">
        <v>1269</v>
      </c>
      <c r="J123" s="250">
        <v>2.9</v>
      </c>
    </row>
    <row r="124" spans="1:10" x14ac:dyDescent="0.15">
      <c r="A124" s="156" t="s">
        <v>427</v>
      </c>
      <c r="B124" s="251">
        <v>10</v>
      </c>
      <c r="C124" s="2">
        <v>3155</v>
      </c>
      <c r="D124" s="250">
        <v>2</v>
      </c>
      <c r="E124" s="175">
        <v>8</v>
      </c>
      <c r="F124" s="2">
        <v>1117</v>
      </c>
      <c r="G124" s="250">
        <v>3.1</v>
      </c>
      <c r="H124" s="175">
        <v>10</v>
      </c>
      <c r="I124" s="2">
        <v>1149</v>
      </c>
      <c r="J124" s="250">
        <v>2.7</v>
      </c>
    </row>
    <row r="125" spans="1:10" x14ac:dyDescent="0.15">
      <c r="A125" s="156" t="s">
        <v>428</v>
      </c>
      <c r="B125" s="251">
        <v>11</v>
      </c>
      <c r="C125" s="2">
        <v>2358</v>
      </c>
      <c r="D125" s="250">
        <v>1.5</v>
      </c>
      <c r="E125" s="175">
        <v>10</v>
      </c>
      <c r="F125" s="2">
        <v>871</v>
      </c>
      <c r="G125" s="250">
        <v>2.4</v>
      </c>
      <c r="H125" s="175">
        <v>11</v>
      </c>
      <c r="I125" s="2">
        <v>928</v>
      </c>
      <c r="J125" s="250">
        <v>2.2000000000000002</v>
      </c>
    </row>
    <row r="126" spans="1:10" x14ac:dyDescent="0.15">
      <c r="A126" s="156" t="s">
        <v>429</v>
      </c>
      <c r="B126" s="251">
        <v>12</v>
      </c>
      <c r="C126" s="2">
        <v>2228</v>
      </c>
      <c r="D126" s="250">
        <v>1.4</v>
      </c>
      <c r="E126" s="175">
        <v>17</v>
      </c>
      <c r="F126" s="2">
        <v>336</v>
      </c>
      <c r="G126" s="250">
        <v>0.9</v>
      </c>
      <c r="H126" s="175">
        <v>13</v>
      </c>
      <c r="I126" s="2">
        <v>492</v>
      </c>
      <c r="J126" s="250">
        <v>1.1000000000000001</v>
      </c>
    </row>
    <row r="127" spans="1:10" x14ac:dyDescent="0.15">
      <c r="A127" s="156" t="s">
        <v>430</v>
      </c>
      <c r="B127" s="251">
        <v>13</v>
      </c>
      <c r="C127" s="2">
        <v>1971</v>
      </c>
      <c r="D127" s="250">
        <v>1.2</v>
      </c>
      <c r="E127" s="175">
        <v>13</v>
      </c>
      <c r="F127" s="2">
        <v>417</v>
      </c>
      <c r="G127" s="250">
        <v>1.2</v>
      </c>
      <c r="H127" s="175">
        <v>12</v>
      </c>
      <c r="I127" s="2">
        <v>525</v>
      </c>
      <c r="J127" s="250">
        <v>1.2</v>
      </c>
    </row>
    <row r="128" spans="1:10" x14ac:dyDescent="0.15">
      <c r="A128" s="156" t="s">
        <v>431</v>
      </c>
      <c r="B128" s="251">
        <v>14</v>
      </c>
      <c r="C128" s="2">
        <v>1851</v>
      </c>
      <c r="D128" s="250">
        <v>1.2</v>
      </c>
      <c r="E128" s="175">
        <v>12</v>
      </c>
      <c r="F128" s="2">
        <v>495</v>
      </c>
      <c r="G128" s="250">
        <v>1.4</v>
      </c>
      <c r="H128" s="175">
        <v>16</v>
      </c>
      <c r="I128" s="2">
        <v>442</v>
      </c>
      <c r="J128" s="250">
        <v>1</v>
      </c>
    </row>
    <row r="129" spans="1:10" x14ac:dyDescent="0.15">
      <c r="A129" s="156" t="s">
        <v>432</v>
      </c>
      <c r="B129" s="251">
        <v>15</v>
      </c>
      <c r="C129" s="2">
        <v>1742</v>
      </c>
      <c r="D129" s="250">
        <v>1.1000000000000001</v>
      </c>
      <c r="E129" s="175">
        <v>23</v>
      </c>
      <c r="F129" s="2">
        <v>241</v>
      </c>
      <c r="G129" s="250">
        <v>0.7</v>
      </c>
      <c r="H129" s="175">
        <v>21</v>
      </c>
      <c r="I129" s="2">
        <v>386</v>
      </c>
      <c r="J129" s="250">
        <v>0.9</v>
      </c>
    </row>
    <row r="130" spans="1:10" ht="6" customHeight="1" x14ac:dyDescent="0.15">
      <c r="A130" s="156"/>
      <c r="B130" s="2"/>
      <c r="D130" s="250"/>
      <c r="G130" s="250"/>
      <c r="J130" s="250"/>
    </row>
    <row r="131" spans="1:10" x14ac:dyDescent="0.15">
      <c r="A131" s="160" t="s">
        <v>121</v>
      </c>
      <c r="B131" s="19" t="s">
        <v>181</v>
      </c>
      <c r="C131" s="2">
        <v>141389</v>
      </c>
      <c r="D131" s="250">
        <v>87.9</v>
      </c>
      <c r="E131" s="19" t="s">
        <v>181</v>
      </c>
      <c r="F131" s="2">
        <v>31943</v>
      </c>
      <c r="G131" s="250">
        <v>88.4</v>
      </c>
      <c r="H131" s="19" t="s">
        <v>181</v>
      </c>
      <c r="I131" s="2">
        <v>37995</v>
      </c>
      <c r="J131" s="250">
        <v>88.1</v>
      </c>
    </row>
    <row r="132" spans="1:10" ht="6" customHeight="1" x14ac:dyDescent="0.15">
      <c r="A132" s="160"/>
      <c r="B132" s="19"/>
      <c r="D132" s="250"/>
      <c r="E132" s="19"/>
      <c r="G132" s="250"/>
      <c r="H132" s="19"/>
      <c r="J132" s="250"/>
    </row>
    <row r="133" spans="1:10" x14ac:dyDescent="0.15">
      <c r="A133" s="160" t="s">
        <v>433</v>
      </c>
      <c r="B133" s="19" t="s">
        <v>181</v>
      </c>
      <c r="C133" s="2">
        <v>160829</v>
      </c>
      <c r="D133" s="262">
        <v>100</v>
      </c>
      <c r="E133" s="19" t="s">
        <v>181</v>
      </c>
      <c r="F133" s="2">
        <v>36122</v>
      </c>
      <c r="G133" s="262">
        <v>100</v>
      </c>
      <c r="H133" s="19" t="s">
        <v>181</v>
      </c>
      <c r="I133" s="2">
        <v>43126</v>
      </c>
      <c r="J133" s="262">
        <v>100</v>
      </c>
    </row>
    <row r="134" spans="1:10" x14ac:dyDescent="0.15">
      <c r="A134" s="254"/>
      <c r="B134" s="175"/>
      <c r="D134" s="252"/>
      <c r="E134" s="175"/>
      <c r="G134" s="252"/>
      <c r="H134" s="175"/>
      <c r="J134" s="252"/>
    </row>
    <row r="135" spans="1:10" x14ac:dyDescent="0.15">
      <c r="A135" s="254"/>
      <c r="B135" s="175"/>
      <c r="D135" s="252"/>
      <c r="E135" s="175"/>
      <c r="G135" s="252"/>
      <c r="H135" s="175"/>
      <c r="J135" s="252"/>
    </row>
    <row r="136" spans="1:10" x14ac:dyDescent="0.15">
      <c r="D136" s="250"/>
      <c r="G136" s="250"/>
      <c r="J136" s="250"/>
    </row>
    <row r="137" spans="1:10" s="248" customFormat="1" ht="11.1" customHeight="1" x14ac:dyDescent="0.15">
      <c r="B137" s="249" t="s">
        <v>434</v>
      </c>
      <c r="C137" s="249"/>
      <c r="D137" s="249"/>
      <c r="E137" s="249"/>
      <c r="F137" s="249"/>
      <c r="G137" s="249"/>
      <c r="H137" s="249"/>
      <c r="I137" s="249"/>
      <c r="J137" s="249"/>
    </row>
    <row r="138" spans="1:10" x14ac:dyDescent="0.15">
      <c r="D138" s="250"/>
      <c r="G138" s="250"/>
      <c r="J138" s="250"/>
    </row>
    <row r="139" spans="1:10" x14ac:dyDescent="0.15">
      <c r="A139" s="156" t="s">
        <v>435</v>
      </c>
      <c r="B139" s="251">
        <v>1</v>
      </c>
      <c r="C139" s="2">
        <v>827</v>
      </c>
      <c r="D139" s="250">
        <v>83.5</v>
      </c>
      <c r="E139" s="175">
        <v>1</v>
      </c>
      <c r="F139" s="2">
        <v>301</v>
      </c>
      <c r="G139" s="250">
        <v>87.8</v>
      </c>
      <c r="H139" s="175">
        <v>1</v>
      </c>
      <c r="I139" s="2">
        <v>293</v>
      </c>
      <c r="J139" s="250">
        <v>86.2</v>
      </c>
    </row>
    <row r="140" spans="1:10" x14ac:dyDescent="0.15">
      <c r="A140" s="156" t="s">
        <v>436</v>
      </c>
      <c r="B140" s="251">
        <v>2</v>
      </c>
      <c r="C140" s="2">
        <v>144</v>
      </c>
      <c r="D140" s="250">
        <v>14.5</v>
      </c>
      <c r="E140" s="175">
        <v>2</v>
      </c>
      <c r="F140" s="2">
        <v>41</v>
      </c>
      <c r="G140" s="250">
        <v>12</v>
      </c>
      <c r="H140" s="175">
        <v>2</v>
      </c>
      <c r="I140" s="2">
        <v>45</v>
      </c>
      <c r="J140" s="250">
        <v>13.2</v>
      </c>
    </row>
    <row r="141" spans="1:10" ht="6" customHeight="1" x14ac:dyDescent="0.15">
      <c r="A141" s="156"/>
      <c r="B141" s="2"/>
      <c r="D141" s="250"/>
      <c r="G141" s="250"/>
      <c r="J141" s="250"/>
    </row>
    <row r="142" spans="1:10" x14ac:dyDescent="0.15">
      <c r="A142" s="160" t="s">
        <v>121</v>
      </c>
      <c r="B142" s="19" t="s">
        <v>181</v>
      </c>
      <c r="C142" s="2">
        <v>971</v>
      </c>
      <c r="D142" s="250">
        <v>98</v>
      </c>
      <c r="E142" s="19" t="s">
        <v>181</v>
      </c>
      <c r="F142" s="2">
        <v>342</v>
      </c>
      <c r="G142" s="250">
        <v>99.7</v>
      </c>
      <c r="H142" s="19" t="s">
        <v>181</v>
      </c>
      <c r="I142" s="2">
        <v>338</v>
      </c>
      <c r="J142" s="250">
        <v>99.4</v>
      </c>
    </row>
    <row r="143" spans="1:10" ht="6" customHeight="1" x14ac:dyDescent="0.15">
      <c r="A143" s="160"/>
      <c r="B143" s="19"/>
      <c r="D143" s="250"/>
      <c r="E143" s="19"/>
      <c r="G143" s="250"/>
      <c r="H143" s="19"/>
      <c r="J143" s="250"/>
    </row>
    <row r="144" spans="1:10" x14ac:dyDescent="0.15">
      <c r="A144" s="160" t="s">
        <v>437</v>
      </c>
      <c r="B144" s="19" t="s">
        <v>181</v>
      </c>
      <c r="C144" s="2">
        <v>991</v>
      </c>
      <c r="D144" s="262">
        <v>100</v>
      </c>
      <c r="E144" s="19" t="s">
        <v>181</v>
      </c>
      <c r="F144" s="2">
        <v>343</v>
      </c>
      <c r="G144" s="262">
        <v>100</v>
      </c>
      <c r="H144" s="19" t="s">
        <v>181</v>
      </c>
      <c r="I144" s="2">
        <v>340</v>
      </c>
      <c r="J144" s="262">
        <v>100</v>
      </c>
    </row>
    <row r="145" spans="1:10" x14ac:dyDescent="0.15">
      <c r="A145" s="254"/>
      <c r="B145" s="175"/>
      <c r="D145" s="252"/>
      <c r="E145" s="175"/>
      <c r="G145" s="252"/>
      <c r="H145" s="175"/>
      <c r="J145" s="252"/>
    </row>
    <row r="146" spans="1:10" x14ac:dyDescent="0.15">
      <c r="A146" s="254"/>
      <c r="B146" s="175"/>
      <c r="D146" s="252"/>
      <c r="E146" s="175"/>
      <c r="G146" s="252"/>
      <c r="H146" s="175"/>
      <c r="J146" s="252"/>
    </row>
    <row r="147" spans="1:10" x14ac:dyDescent="0.15">
      <c r="A147" s="254"/>
      <c r="B147" s="175"/>
      <c r="D147" s="252"/>
      <c r="E147" s="175"/>
      <c r="G147" s="252"/>
      <c r="H147" s="175"/>
      <c r="J147" s="252"/>
    </row>
    <row r="148" spans="1:10" x14ac:dyDescent="0.15">
      <c r="A148" s="255"/>
      <c r="B148" s="210"/>
      <c r="C148" s="256"/>
      <c r="D148" s="257"/>
      <c r="E148" s="210"/>
      <c r="F148" s="256"/>
      <c r="G148" s="257"/>
      <c r="H148" s="210"/>
      <c r="I148" s="256"/>
      <c r="J148" s="257"/>
    </row>
    <row r="149" spans="1:10" x14ac:dyDescent="0.15">
      <c r="A149" s="254"/>
      <c r="B149" s="44"/>
      <c r="C149" s="52"/>
      <c r="D149" s="52"/>
      <c r="E149" s="52"/>
      <c r="F149" s="52"/>
      <c r="G149" s="52"/>
      <c r="H149" s="52"/>
      <c r="I149" s="52"/>
      <c r="J149" s="44"/>
    </row>
    <row r="150" spans="1:10" x14ac:dyDescent="0.15">
      <c r="A150" s="254"/>
      <c r="B150" s="166"/>
      <c r="C150" s="52"/>
      <c r="D150" s="166"/>
      <c r="E150" s="166"/>
      <c r="F150" s="52"/>
      <c r="G150" s="166"/>
      <c r="H150" s="166"/>
      <c r="I150" s="52"/>
      <c r="J150" s="166"/>
    </row>
    <row r="151" spans="1:10" x14ac:dyDescent="0.15">
      <c r="A151" s="254"/>
      <c r="B151" s="166"/>
      <c r="C151" s="52"/>
      <c r="D151" s="166"/>
      <c r="E151" s="166"/>
      <c r="F151" s="52"/>
      <c r="G151" s="166"/>
      <c r="H151" s="166"/>
      <c r="I151" s="52"/>
      <c r="J151" s="166"/>
    </row>
    <row r="152" spans="1:10" x14ac:dyDescent="0.15">
      <c r="A152" s="254"/>
      <c r="B152" s="166"/>
      <c r="C152" s="52"/>
      <c r="D152" s="166"/>
      <c r="E152" s="166"/>
      <c r="F152" s="52"/>
      <c r="G152" s="166"/>
      <c r="H152" s="166"/>
      <c r="I152" s="52"/>
      <c r="J152" s="166"/>
    </row>
    <row r="153" spans="1:10" x14ac:dyDescent="0.15">
      <c r="A153" s="44"/>
      <c r="B153" s="44"/>
      <c r="C153" s="52"/>
      <c r="D153" s="44"/>
      <c r="E153" s="44"/>
      <c r="F153" s="52"/>
      <c r="G153" s="44"/>
      <c r="H153" s="44"/>
      <c r="I153" s="52"/>
      <c r="J153" s="44"/>
    </row>
    <row r="154" spans="1:10" x14ac:dyDescent="0.15">
      <c r="A154" s="44"/>
      <c r="B154" s="44"/>
      <c r="C154" s="52"/>
      <c r="D154" s="44"/>
      <c r="E154" s="44"/>
      <c r="F154" s="52"/>
      <c r="G154" s="44"/>
      <c r="H154" s="44"/>
      <c r="I154" s="52"/>
      <c r="J154" s="44"/>
    </row>
    <row r="155" spans="1:10" x14ac:dyDescent="0.15">
      <c r="A155" s="44"/>
      <c r="B155" s="44"/>
      <c r="C155" s="52"/>
      <c r="D155" s="44"/>
      <c r="E155" s="44"/>
      <c r="F155" s="52"/>
      <c r="G155" s="44"/>
      <c r="H155" s="44"/>
      <c r="I155" s="52"/>
      <c r="J155" s="44"/>
    </row>
    <row r="156" spans="1:10" x14ac:dyDescent="0.15">
      <c r="A156" s="210"/>
      <c r="B156" s="210"/>
      <c r="C156" s="256"/>
      <c r="D156" s="210"/>
      <c r="E156" s="210"/>
      <c r="F156" s="256"/>
      <c r="G156" s="210"/>
      <c r="H156" s="210"/>
      <c r="I156" s="256"/>
      <c r="J156" s="210"/>
    </row>
    <row r="157" spans="1:10" x14ac:dyDescent="0.15">
      <c r="A157" s="44"/>
      <c r="B157" s="44"/>
      <c r="C157" s="52"/>
      <c r="D157" s="44"/>
      <c r="E157" s="44"/>
      <c r="F157" s="52"/>
      <c r="G157" s="44"/>
      <c r="H157" s="44"/>
      <c r="I157" s="52"/>
      <c r="J157" s="44"/>
    </row>
    <row r="158" spans="1:10" x14ac:dyDescent="0.15">
      <c r="A158" s="254"/>
      <c r="B158" s="166"/>
      <c r="C158" s="52"/>
      <c r="D158" s="166"/>
      <c r="E158" s="166"/>
      <c r="F158" s="52"/>
      <c r="G158" s="166"/>
      <c r="H158" s="166"/>
      <c r="I158" s="52"/>
      <c r="J158" s="166"/>
    </row>
    <row r="159" spans="1:10" x14ac:dyDescent="0.15">
      <c r="A159" s="254"/>
      <c r="B159" s="166"/>
      <c r="C159" s="52"/>
      <c r="D159" s="166"/>
      <c r="E159" s="166"/>
      <c r="F159" s="52"/>
      <c r="G159" s="166"/>
      <c r="H159" s="166"/>
      <c r="I159" s="52"/>
      <c r="J159" s="166"/>
    </row>
    <row r="160" spans="1:10" x14ac:dyDescent="0.15">
      <c r="A160" s="254"/>
      <c r="B160" s="166"/>
      <c r="C160" s="52"/>
      <c r="D160" s="166"/>
      <c r="E160" s="166"/>
      <c r="F160" s="52"/>
      <c r="G160" s="166"/>
      <c r="H160" s="166"/>
      <c r="I160" s="52"/>
      <c r="J160" s="166"/>
    </row>
    <row r="161" spans="1:10" x14ac:dyDescent="0.15">
      <c r="A161" s="254"/>
      <c r="B161" s="175"/>
      <c r="D161" s="175"/>
      <c r="E161" s="175"/>
      <c r="G161" s="175"/>
      <c r="H161" s="175"/>
      <c r="J161" s="175"/>
    </row>
    <row r="162" spans="1:10" x14ac:dyDescent="0.15">
      <c r="A162" s="254"/>
      <c r="B162" s="175"/>
      <c r="D162" s="175"/>
      <c r="E162" s="175"/>
      <c r="G162" s="175"/>
      <c r="H162" s="175"/>
      <c r="J162" s="175"/>
    </row>
    <row r="163" spans="1:10" x14ac:dyDescent="0.15">
      <c r="A163" s="254"/>
      <c r="B163" s="175"/>
      <c r="D163" s="175"/>
      <c r="E163" s="175"/>
      <c r="G163" s="175"/>
      <c r="H163" s="175"/>
      <c r="J163" s="175"/>
    </row>
    <row r="164" spans="1:10" x14ac:dyDescent="0.15">
      <c r="A164" s="836" t="s">
        <v>130</v>
      </c>
      <c r="B164" s="836"/>
    </row>
    <row r="165" spans="1:10" s="248" customFormat="1" ht="11.1" customHeight="1" x14ac:dyDescent="0.15">
      <c r="B165" s="249" t="s">
        <v>438</v>
      </c>
      <c r="C165" s="249"/>
      <c r="D165" s="249"/>
      <c r="E165" s="249"/>
      <c r="F165" s="249"/>
      <c r="G165" s="249"/>
      <c r="H165" s="249"/>
      <c r="I165" s="249"/>
      <c r="J165" s="249"/>
    </row>
    <row r="166" spans="1:10" s="248" customFormat="1" ht="11.1" customHeight="1" x14ac:dyDescent="0.15">
      <c r="B166" s="249"/>
      <c r="C166" s="249"/>
      <c r="D166" s="249"/>
      <c r="E166" s="249"/>
      <c r="F166" s="249"/>
      <c r="G166" s="249"/>
      <c r="H166" s="249"/>
      <c r="I166" s="249"/>
      <c r="J166" s="249"/>
    </row>
    <row r="167" spans="1:10" s="248" customFormat="1" ht="11.1" customHeight="1" x14ac:dyDescent="0.15">
      <c r="B167" s="249" t="s">
        <v>2</v>
      </c>
      <c r="C167" s="249"/>
      <c r="D167" s="249"/>
      <c r="E167" s="249"/>
      <c r="F167" s="249"/>
      <c r="G167" s="249"/>
      <c r="H167" s="249"/>
      <c r="I167" s="249"/>
      <c r="J167" s="249"/>
    </row>
    <row r="168" spans="1:10" x14ac:dyDescent="0.15">
      <c r="B168" s="2"/>
      <c r="D168" s="250"/>
      <c r="G168" s="250"/>
      <c r="H168" s="18"/>
      <c r="J168" s="250"/>
    </row>
    <row r="169" spans="1:10" x14ac:dyDescent="0.15">
      <c r="A169" s="156" t="s">
        <v>366</v>
      </c>
      <c r="B169" s="251">
        <v>1</v>
      </c>
      <c r="C169" s="2">
        <v>41353</v>
      </c>
      <c r="D169" s="250">
        <v>12.9</v>
      </c>
      <c r="E169" s="175">
        <v>1</v>
      </c>
      <c r="F169" s="2">
        <v>8225</v>
      </c>
      <c r="G169" s="250">
        <v>10.4</v>
      </c>
      <c r="H169" s="175">
        <v>1</v>
      </c>
      <c r="I169" s="2">
        <v>9765</v>
      </c>
      <c r="J169" s="250">
        <v>10.9</v>
      </c>
    </row>
    <row r="170" spans="1:10" x14ac:dyDescent="0.15">
      <c r="A170" s="156" t="s">
        <v>368</v>
      </c>
      <c r="B170" s="251">
        <v>2</v>
      </c>
      <c r="C170" s="2">
        <v>24868</v>
      </c>
      <c r="D170" s="250">
        <v>7.8</v>
      </c>
      <c r="E170" s="175">
        <v>2</v>
      </c>
      <c r="F170" s="2">
        <v>7250</v>
      </c>
      <c r="G170" s="250">
        <v>9.1999999999999993</v>
      </c>
      <c r="H170" s="175">
        <v>2</v>
      </c>
      <c r="I170" s="2">
        <v>7798</v>
      </c>
      <c r="J170" s="250">
        <v>8.6999999999999993</v>
      </c>
    </row>
    <row r="171" spans="1:10" x14ac:dyDescent="0.15">
      <c r="A171" s="156" t="s">
        <v>369</v>
      </c>
      <c r="B171" s="251">
        <v>3</v>
      </c>
      <c r="C171" s="2">
        <v>15948</v>
      </c>
      <c r="D171" s="250">
        <v>5</v>
      </c>
      <c r="E171" s="175">
        <v>4</v>
      </c>
      <c r="F171" s="2">
        <v>3553</v>
      </c>
      <c r="G171" s="250">
        <v>4.5</v>
      </c>
      <c r="H171" s="175">
        <v>3</v>
      </c>
      <c r="I171" s="2">
        <v>4545</v>
      </c>
      <c r="J171" s="250">
        <v>5.0999999999999996</v>
      </c>
    </row>
    <row r="172" spans="1:10" x14ac:dyDescent="0.15">
      <c r="A172" s="156" t="s">
        <v>371</v>
      </c>
      <c r="B172" s="251">
        <v>4</v>
      </c>
      <c r="C172" s="2">
        <v>12020</v>
      </c>
      <c r="D172" s="250">
        <v>3.8</v>
      </c>
      <c r="E172" s="175">
        <v>10</v>
      </c>
      <c r="F172" s="2">
        <v>2211</v>
      </c>
      <c r="G172" s="250">
        <v>2.8</v>
      </c>
      <c r="H172" s="175">
        <v>9</v>
      </c>
      <c r="I172" s="2">
        <v>2449</v>
      </c>
      <c r="J172" s="250">
        <v>2.7</v>
      </c>
    </row>
    <row r="173" spans="1:10" x14ac:dyDescent="0.15">
      <c r="A173" s="156" t="s">
        <v>372</v>
      </c>
      <c r="B173" s="251">
        <v>5</v>
      </c>
      <c r="C173" s="2">
        <v>10507</v>
      </c>
      <c r="D173" s="250">
        <v>3.3</v>
      </c>
      <c r="E173" s="175">
        <v>9</v>
      </c>
      <c r="F173" s="2">
        <v>2307</v>
      </c>
      <c r="G173" s="250">
        <v>2.9</v>
      </c>
      <c r="H173" s="175">
        <v>6</v>
      </c>
      <c r="I173" s="2">
        <v>2839</v>
      </c>
      <c r="J173" s="250">
        <v>3.2</v>
      </c>
    </row>
    <row r="174" spans="1:10" x14ac:dyDescent="0.15">
      <c r="A174" s="156" t="s">
        <v>367</v>
      </c>
      <c r="B174" s="251">
        <v>6</v>
      </c>
      <c r="C174" s="2">
        <v>9473</v>
      </c>
      <c r="D174" s="250">
        <v>3</v>
      </c>
      <c r="E174" s="175">
        <v>7</v>
      </c>
      <c r="F174" s="2">
        <v>2892</v>
      </c>
      <c r="G174" s="250">
        <v>3.7</v>
      </c>
      <c r="H174" s="175">
        <v>5</v>
      </c>
      <c r="I174" s="2">
        <v>3231</v>
      </c>
      <c r="J174" s="250">
        <v>3.6</v>
      </c>
    </row>
    <row r="175" spans="1:10" x14ac:dyDescent="0.15">
      <c r="A175" s="156" t="s">
        <v>370</v>
      </c>
      <c r="B175" s="251">
        <v>7</v>
      </c>
      <c r="C175" s="2">
        <v>9419</v>
      </c>
      <c r="D175" s="250">
        <v>2.9</v>
      </c>
      <c r="E175" s="175">
        <v>3</v>
      </c>
      <c r="F175" s="2">
        <v>3570</v>
      </c>
      <c r="G175" s="250">
        <v>4.5</v>
      </c>
      <c r="H175" s="175">
        <v>4</v>
      </c>
      <c r="I175" s="2">
        <v>3558</v>
      </c>
      <c r="J175" s="250">
        <v>4</v>
      </c>
    </row>
    <row r="176" spans="1:10" x14ac:dyDescent="0.15">
      <c r="A176" s="156" t="s">
        <v>373</v>
      </c>
      <c r="B176" s="251">
        <v>8</v>
      </c>
      <c r="C176" s="2">
        <v>9353</v>
      </c>
      <c r="D176" s="250">
        <v>2.9</v>
      </c>
      <c r="E176" s="175">
        <v>12</v>
      </c>
      <c r="F176" s="2">
        <v>1645</v>
      </c>
      <c r="G176" s="250">
        <v>2.1</v>
      </c>
      <c r="H176" s="175">
        <v>11</v>
      </c>
      <c r="I176" s="2">
        <v>2130</v>
      </c>
      <c r="J176" s="250">
        <v>2.4</v>
      </c>
    </row>
    <row r="177" spans="1:10" x14ac:dyDescent="0.15">
      <c r="A177" s="156" t="s">
        <v>376</v>
      </c>
      <c r="B177" s="251">
        <v>9</v>
      </c>
      <c r="C177" s="2">
        <v>7662</v>
      </c>
      <c r="D177" s="250">
        <v>2.4</v>
      </c>
      <c r="E177" s="175">
        <v>22</v>
      </c>
      <c r="F177" s="2">
        <v>1015</v>
      </c>
      <c r="G177" s="250">
        <v>1.3</v>
      </c>
      <c r="H177" s="175">
        <v>13</v>
      </c>
      <c r="I177" s="2">
        <v>1839</v>
      </c>
      <c r="J177" s="250">
        <v>2</v>
      </c>
    </row>
    <row r="178" spans="1:10" x14ac:dyDescent="0.15">
      <c r="A178" s="156" t="s">
        <v>375</v>
      </c>
      <c r="B178" s="251">
        <v>10</v>
      </c>
      <c r="C178" s="2">
        <v>6881</v>
      </c>
      <c r="D178" s="250">
        <v>2.2000000000000002</v>
      </c>
      <c r="E178" s="175">
        <v>5</v>
      </c>
      <c r="F178" s="2">
        <v>3066</v>
      </c>
      <c r="G178" s="250">
        <v>3.9</v>
      </c>
      <c r="H178" s="175">
        <v>7</v>
      </c>
      <c r="I178" s="2">
        <v>2712</v>
      </c>
      <c r="J178" s="250">
        <v>3</v>
      </c>
    </row>
    <row r="179" spans="1:10" x14ac:dyDescent="0.15">
      <c r="A179" s="156" t="s">
        <v>374</v>
      </c>
      <c r="B179" s="251">
        <v>11</v>
      </c>
      <c r="C179" s="2">
        <v>6777</v>
      </c>
      <c r="D179" s="250">
        <v>2.1</v>
      </c>
      <c r="E179" s="175">
        <v>14</v>
      </c>
      <c r="F179" s="2">
        <v>1197</v>
      </c>
      <c r="G179" s="250">
        <v>1.5</v>
      </c>
      <c r="H179" s="175">
        <v>14</v>
      </c>
      <c r="I179" s="2">
        <v>1614</v>
      </c>
      <c r="J179" s="250">
        <v>1.8</v>
      </c>
    </row>
    <row r="180" spans="1:10" x14ac:dyDescent="0.15">
      <c r="A180" s="156" t="s">
        <v>383</v>
      </c>
      <c r="B180" s="251">
        <v>12</v>
      </c>
      <c r="C180" s="2">
        <v>6461</v>
      </c>
      <c r="D180" s="250">
        <v>2</v>
      </c>
      <c r="E180" s="175">
        <v>32</v>
      </c>
      <c r="F180" s="2">
        <v>758</v>
      </c>
      <c r="G180" s="250">
        <v>1</v>
      </c>
      <c r="H180" s="175">
        <v>19</v>
      </c>
      <c r="I180" s="2">
        <v>1323</v>
      </c>
      <c r="J180" s="250">
        <v>1.5</v>
      </c>
    </row>
    <row r="181" spans="1:10" x14ac:dyDescent="0.15">
      <c r="A181" s="156" t="s">
        <v>379</v>
      </c>
      <c r="B181" s="251">
        <v>12</v>
      </c>
      <c r="C181" s="2">
        <v>6461</v>
      </c>
      <c r="D181" s="250">
        <v>2</v>
      </c>
      <c r="E181" s="175">
        <v>11</v>
      </c>
      <c r="F181" s="2">
        <v>1915</v>
      </c>
      <c r="G181" s="250">
        <v>2.4</v>
      </c>
      <c r="H181" s="175">
        <v>12</v>
      </c>
      <c r="I181" s="2">
        <v>2120</v>
      </c>
      <c r="J181" s="250">
        <v>2.4</v>
      </c>
    </row>
    <row r="182" spans="1:10" x14ac:dyDescent="0.15">
      <c r="A182" s="156" t="s">
        <v>378</v>
      </c>
      <c r="B182" s="251">
        <v>14</v>
      </c>
      <c r="C182" s="2">
        <v>6240</v>
      </c>
      <c r="D182" s="250">
        <v>2</v>
      </c>
      <c r="E182" s="175">
        <v>6</v>
      </c>
      <c r="F182" s="2">
        <v>2907</v>
      </c>
      <c r="G182" s="250">
        <v>3.7</v>
      </c>
      <c r="H182" s="175">
        <v>8</v>
      </c>
      <c r="I182" s="2">
        <v>2611</v>
      </c>
      <c r="J182" s="250">
        <v>2.9</v>
      </c>
    </row>
    <row r="183" spans="1:10" x14ac:dyDescent="0.15">
      <c r="A183" s="156" t="s">
        <v>382</v>
      </c>
      <c r="B183" s="251">
        <v>15</v>
      </c>
      <c r="C183" s="2">
        <v>6112</v>
      </c>
      <c r="D183" s="250">
        <v>1.9</v>
      </c>
      <c r="E183" s="175">
        <v>8</v>
      </c>
      <c r="F183" s="2">
        <v>2527</v>
      </c>
      <c r="G183" s="250">
        <v>3.2</v>
      </c>
      <c r="H183" s="175">
        <v>10</v>
      </c>
      <c r="I183" s="2">
        <v>2363</v>
      </c>
      <c r="J183" s="250">
        <v>2.6</v>
      </c>
    </row>
    <row r="184" spans="1:10" x14ac:dyDescent="0.15">
      <c r="A184" s="156" t="s">
        <v>384</v>
      </c>
      <c r="B184" s="251">
        <v>16</v>
      </c>
      <c r="C184" s="2">
        <v>6027</v>
      </c>
      <c r="D184" s="250">
        <v>1.9</v>
      </c>
      <c r="E184" s="175">
        <v>26</v>
      </c>
      <c r="F184" s="2">
        <v>836</v>
      </c>
      <c r="G184" s="250">
        <v>1.1000000000000001</v>
      </c>
      <c r="H184" s="175">
        <v>22</v>
      </c>
      <c r="I184" s="2">
        <v>1279</v>
      </c>
      <c r="J184" s="250">
        <v>1.4</v>
      </c>
    </row>
    <row r="185" spans="1:10" x14ac:dyDescent="0.15">
      <c r="A185" s="156" t="s">
        <v>424</v>
      </c>
      <c r="B185" s="251">
        <v>17</v>
      </c>
      <c r="C185" s="2">
        <v>5968</v>
      </c>
      <c r="D185" s="250">
        <v>1.9</v>
      </c>
      <c r="E185" s="175">
        <v>18</v>
      </c>
      <c r="F185" s="2">
        <v>1091</v>
      </c>
      <c r="G185" s="250">
        <v>1.4</v>
      </c>
      <c r="H185" s="175">
        <v>20</v>
      </c>
      <c r="I185" s="2">
        <v>1315</v>
      </c>
      <c r="J185" s="250">
        <v>1.5</v>
      </c>
    </row>
    <row r="186" spans="1:10" x14ac:dyDescent="0.15">
      <c r="A186" s="156" t="s">
        <v>385</v>
      </c>
      <c r="B186" s="251">
        <v>18</v>
      </c>
      <c r="C186" s="2">
        <v>5842</v>
      </c>
      <c r="D186" s="250">
        <v>1.8</v>
      </c>
      <c r="E186" s="175">
        <v>30</v>
      </c>
      <c r="F186" s="2">
        <v>789</v>
      </c>
      <c r="G186" s="250">
        <v>1</v>
      </c>
      <c r="H186" s="175">
        <v>24</v>
      </c>
      <c r="I186" s="2">
        <v>1205</v>
      </c>
      <c r="J186" s="250">
        <v>1.3</v>
      </c>
    </row>
    <row r="187" spans="1:10" x14ac:dyDescent="0.15">
      <c r="A187" s="156" t="s">
        <v>377</v>
      </c>
      <c r="B187" s="251">
        <v>19</v>
      </c>
      <c r="C187" s="2">
        <v>5689</v>
      </c>
      <c r="D187" s="250">
        <v>1.8</v>
      </c>
      <c r="E187" s="175">
        <v>21</v>
      </c>
      <c r="F187" s="2">
        <v>1071</v>
      </c>
      <c r="G187" s="250">
        <v>1.4</v>
      </c>
      <c r="H187" s="175">
        <v>16</v>
      </c>
      <c r="I187" s="2">
        <v>1357</v>
      </c>
      <c r="J187" s="250">
        <v>1.5</v>
      </c>
    </row>
    <row r="188" spans="1:10" x14ac:dyDescent="0.15">
      <c r="A188" s="156" t="s">
        <v>394</v>
      </c>
      <c r="B188" s="251">
        <v>20</v>
      </c>
      <c r="C188" s="2">
        <v>5469</v>
      </c>
      <c r="D188" s="250">
        <v>1.7</v>
      </c>
      <c r="E188" s="175">
        <v>13</v>
      </c>
      <c r="F188" s="2">
        <v>1303</v>
      </c>
      <c r="G188" s="250">
        <v>1.7</v>
      </c>
      <c r="H188" s="175">
        <v>15</v>
      </c>
      <c r="I188" s="2">
        <v>1539</v>
      </c>
      <c r="J188" s="250">
        <v>1.7</v>
      </c>
    </row>
    <row r="189" spans="1:10" ht="6" customHeight="1" x14ac:dyDescent="0.15">
      <c r="A189" s="156"/>
      <c r="B189" s="2"/>
      <c r="D189" s="250"/>
      <c r="G189" s="250"/>
      <c r="J189" s="250"/>
    </row>
    <row r="190" spans="1:10" x14ac:dyDescent="0.15">
      <c r="A190" s="160" t="s">
        <v>121</v>
      </c>
      <c r="B190" s="19" t="s">
        <v>181</v>
      </c>
      <c r="C190" s="2">
        <v>208530</v>
      </c>
      <c r="D190" s="250">
        <v>65.2</v>
      </c>
      <c r="E190" s="19" t="s">
        <v>181</v>
      </c>
      <c r="F190" s="2">
        <v>50128</v>
      </c>
      <c r="G190" s="250">
        <v>63.7</v>
      </c>
      <c r="H190" s="19" t="s">
        <v>181</v>
      </c>
      <c r="I190" s="2">
        <v>57592</v>
      </c>
      <c r="J190" s="250">
        <v>64.099999999999994</v>
      </c>
    </row>
    <row r="191" spans="1:10" ht="6" customHeight="1" x14ac:dyDescent="0.15">
      <c r="A191" s="160"/>
      <c r="B191" s="19"/>
      <c r="D191" s="250"/>
      <c r="E191" s="19"/>
      <c r="G191" s="250"/>
      <c r="H191" s="19"/>
      <c r="J191" s="250"/>
    </row>
    <row r="192" spans="1:10" x14ac:dyDescent="0.15">
      <c r="A192" s="160" t="s">
        <v>439</v>
      </c>
      <c r="B192" s="19" t="s">
        <v>181</v>
      </c>
      <c r="C192" s="2">
        <v>319902</v>
      </c>
      <c r="D192" s="262">
        <v>100</v>
      </c>
      <c r="E192" s="19" t="s">
        <v>181</v>
      </c>
      <c r="F192" s="2">
        <v>78745</v>
      </c>
      <c r="G192" s="262">
        <v>100</v>
      </c>
      <c r="H192" s="19" t="s">
        <v>181</v>
      </c>
      <c r="I192" s="2">
        <v>89903</v>
      </c>
      <c r="J192" s="262">
        <v>100</v>
      </c>
    </row>
    <row r="193" spans="1:10" x14ac:dyDescent="0.15">
      <c r="A193" s="166"/>
      <c r="B193" s="19"/>
      <c r="D193" s="252"/>
      <c r="E193" s="19"/>
      <c r="G193" s="252"/>
      <c r="H193" s="19"/>
      <c r="J193" s="252"/>
    </row>
    <row r="194" spans="1:10" x14ac:dyDescent="0.15">
      <c r="A194" s="166"/>
      <c r="B194" s="19"/>
      <c r="D194" s="252"/>
      <c r="E194" s="19"/>
      <c r="G194" s="252"/>
      <c r="H194" s="19"/>
      <c r="J194" s="252"/>
    </row>
    <row r="195" spans="1:10" s="248" customFormat="1" ht="11.1" customHeight="1" x14ac:dyDescent="0.15">
      <c r="B195" s="249" t="s">
        <v>386</v>
      </c>
      <c r="C195" s="249"/>
      <c r="D195" s="249"/>
      <c r="E195" s="249"/>
      <c r="F195" s="249"/>
      <c r="G195" s="249"/>
      <c r="H195" s="249"/>
      <c r="I195" s="249"/>
      <c r="J195" s="249"/>
    </row>
    <row r="197" spans="1:10" x14ac:dyDescent="0.15">
      <c r="A197" s="156" t="s">
        <v>371</v>
      </c>
      <c r="B197" s="251">
        <v>1</v>
      </c>
      <c r="C197" s="2">
        <v>12020</v>
      </c>
      <c r="D197" s="250">
        <v>10.9</v>
      </c>
      <c r="E197" s="175">
        <v>6</v>
      </c>
      <c r="F197" s="2">
        <v>2211</v>
      </c>
      <c r="G197" s="250">
        <v>7.2</v>
      </c>
      <c r="H197" s="175">
        <v>6</v>
      </c>
      <c r="I197" s="2">
        <v>2449</v>
      </c>
      <c r="J197" s="250">
        <v>7.4</v>
      </c>
    </row>
    <row r="198" spans="1:10" x14ac:dyDescent="0.15">
      <c r="A198" s="156" t="s">
        <v>372</v>
      </c>
      <c r="B198" s="251">
        <v>2</v>
      </c>
      <c r="C198" s="2">
        <v>10507</v>
      </c>
      <c r="D198" s="250">
        <v>9.5</v>
      </c>
      <c r="E198" s="175">
        <v>5</v>
      </c>
      <c r="F198" s="2">
        <v>2307</v>
      </c>
      <c r="G198" s="250">
        <v>7.5</v>
      </c>
      <c r="H198" s="175">
        <v>3</v>
      </c>
      <c r="I198" s="2">
        <v>2839</v>
      </c>
      <c r="J198" s="250">
        <v>8.6</v>
      </c>
    </row>
    <row r="199" spans="1:10" x14ac:dyDescent="0.15">
      <c r="A199" s="156" t="s">
        <v>367</v>
      </c>
      <c r="B199" s="251">
        <v>3</v>
      </c>
      <c r="C199" s="2">
        <v>9473</v>
      </c>
      <c r="D199" s="250">
        <v>8.6</v>
      </c>
      <c r="E199" s="175">
        <v>4</v>
      </c>
      <c r="F199" s="2">
        <v>2892</v>
      </c>
      <c r="G199" s="250">
        <v>9.4</v>
      </c>
      <c r="H199" s="175">
        <v>2</v>
      </c>
      <c r="I199" s="2">
        <v>3231</v>
      </c>
      <c r="J199" s="250">
        <v>9.6999999999999993</v>
      </c>
    </row>
    <row r="200" spans="1:10" x14ac:dyDescent="0.15">
      <c r="A200" s="156" t="s">
        <v>370</v>
      </c>
      <c r="B200" s="251">
        <v>4</v>
      </c>
      <c r="C200" s="2">
        <v>9419</v>
      </c>
      <c r="D200" s="250">
        <v>8.5</v>
      </c>
      <c r="E200" s="175">
        <v>1</v>
      </c>
      <c r="F200" s="2">
        <v>3570</v>
      </c>
      <c r="G200" s="250">
        <v>11.6</v>
      </c>
      <c r="H200" s="175">
        <v>1</v>
      </c>
      <c r="I200" s="2">
        <v>3558</v>
      </c>
      <c r="J200" s="250">
        <v>10.7</v>
      </c>
    </row>
    <row r="201" spans="1:10" x14ac:dyDescent="0.15">
      <c r="A201" s="156" t="s">
        <v>375</v>
      </c>
      <c r="B201" s="251">
        <v>5</v>
      </c>
      <c r="C201" s="2">
        <v>6881</v>
      </c>
      <c r="D201" s="250">
        <v>6.2</v>
      </c>
      <c r="E201" s="175">
        <v>2</v>
      </c>
      <c r="F201" s="2">
        <v>3066</v>
      </c>
      <c r="G201" s="250">
        <v>10</v>
      </c>
      <c r="H201" s="175">
        <v>4</v>
      </c>
      <c r="I201" s="2">
        <v>2712</v>
      </c>
      <c r="J201" s="250">
        <v>8.1999999999999993</v>
      </c>
    </row>
    <row r="202" spans="1:10" x14ac:dyDescent="0.15">
      <c r="A202" s="156" t="s">
        <v>374</v>
      </c>
      <c r="B202" s="251">
        <v>6</v>
      </c>
      <c r="C202" s="2">
        <v>6777</v>
      </c>
      <c r="D202" s="250">
        <v>6.1</v>
      </c>
      <c r="E202" s="175">
        <v>7</v>
      </c>
      <c r="F202" s="2">
        <v>1197</v>
      </c>
      <c r="G202" s="250">
        <v>3.9</v>
      </c>
      <c r="H202" s="175">
        <v>7</v>
      </c>
      <c r="I202" s="2">
        <v>1614</v>
      </c>
      <c r="J202" s="250">
        <v>4.9000000000000004</v>
      </c>
    </row>
    <row r="203" spans="1:10" x14ac:dyDescent="0.15">
      <c r="A203" s="156" t="s">
        <v>378</v>
      </c>
      <c r="B203" s="251">
        <v>7</v>
      </c>
      <c r="C203" s="2">
        <v>6240</v>
      </c>
      <c r="D203" s="250">
        <v>5.6</v>
      </c>
      <c r="E203" s="175">
        <v>3</v>
      </c>
      <c r="F203" s="2">
        <v>2907</v>
      </c>
      <c r="G203" s="250">
        <v>9.5</v>
      </c>
      <c r="H203" s="175">
        <v>5</v>
      </c>
      <c r="I203" s="2">
        <v>2611</v>
      </c>
      <c r="J203" s="250">
        <v>7.9</v>
      </c>
    </row>
    <row r="204" spans="1:10" x14ac:dyDescent="0.15">
      <c r="A204" s="156" t="s">
        <v>384</v>
      </c>
      <c r="B204" s="251">
        <v>8</v>
      </c>
      <c r="C204" s="2">
        <v>6027</v>
      </c>
      <c r="D204" s="250">
        <v>5.4</v>
      </c>
      <c r="E204" s="175">
        <v>10</v>
      </c>
      <c r="F204" s="2">
        <v>836</v>
      </c>
      <c r="G204" s="250">
        <v>2.7</v>
      </c>
      <c r="H204" s="175">
        <v>9</v>
      </c>
      <c r="I204" s="2">
        <v>1279</v>
      </c>
      <c r="J204" s="250">
        <v>3.9</v>
      </c>
    </row>
    <row r="205" spans="1:10" x14ac:dyDescent="0.15">
      <c r="A205" s="156" t="s">
        <v>387</v>
      </c>
      <c r="B205" s="251">
        <v>9</v>
      </c>
      <c r="C205" s="2">
        <v>4751</v>
      </c>
      <c r="D205" s="250">
        <v>4.3</v>
      </c>
      <c r="E205" s="175">
        <v>9</v>
      </c>
      <c r="F205" s="2">
        <v>990</v>
      </c>
      <c r="G205" s="250">
        <v>3.2</v>
      </c>
      <c r="H205" s="175">
        <v>8</v>
      </c>
      <c r="I205" s="2">
        <v>1354</v>
      </c>
      <c r="J205" s="250">
        <v>4.0999999999999996</v>
      </c>
    </row>
    <row r="206" spans="1:10" x14ac:dyDescent="0.15">
      <c r="A206" s="156" t="s">
        <v>381</v>
      </c>
      <c r="B206" s="251">
        <v>10</v>
      </c>
      <c r="C206" s="2">
        <v>4325</v>
      </c>
      <c r="D206" s="250">
        <v>3.9</v>
      </c>
      <c r="E206" s="175">
        <v>8</v>
      </c>
      <c r="F206" s="2">
        <v>1081</v>
      </c>
      <c r="G206" s="250">
        <v>3.5</v>
      </c>
      <c r="H206" s="175">
        <v>10</v>
      </c>
      <c r="I206" s="2">
        <v>1155</v>
      </c>
      <c r="J206" s="250">
        <v>3.5</v>
      </c>
    </row>
    <row r="207" spans="1:10" x14ac:dyDescent="0.15">
      <c r="A207" s="156" t="s">
        <v>380</v>
      </c>
      <c r="B207" s="251">
        <v>11</v>
      </c>
      <c r="C207" s="2">
        <v>3552</v>
      </c>
      <c r="D207" s="250">
        <v>3.2</v>
      </c>
      <c r="E207" s="175">
        <v>14</v>
      </c>
      <c r="F207" s="2">
        <v>677</v>
      </c>
      <c r="G207" s="250">
        <v>2.2000000000000002</v>
      </c>
      <c r="H207" s="175">
        <v>11</v>
      </c>
      <c r="I207" s="2">
        <v>856</v>
      </c>
      <c r="J207" s="250">
        <v>2.6</v>
      </c>
    </row>
    <row r="208" spans="1:10" x14ac:dyDescent="0.15">
      <c r="A208" s="156" t="s">
        <v>389</v>
      </c>
      <c r="B208" s="251">
        <v>12</v>
      </c>
      <c r="C208" s="2">
        <v>3081</v>
      </c>
      <c r="D208" s="250">
        <v>2.8</v>
      </c>
      <c r="E208" s="175">
        <v>12</v>
      </c>
      <c r="F208" s="2">
        <v>792</v>
      </c>
      <c r="G208" s="250">
        <v>2.6</v>
      </c>
      <c r="H208" s="175">
        <v>13</v>
      </c>
      <c r="I208" s="2">
        <v>819</v>
      </c>
      <c r="J208" s="250">
        <v>2.5</v>
      </c>
    </row>
    <row r="209" spans="1:10" x14ac:dyDescent="0.15">
      <c r="A209" s="156" t="s">
        <v>390</v>
      </c>
      <c r="B209" s="251">
        <v>13</v>
      </c>
      <c r="C209" s="2">
        <v>2876</v>
      </c>
      <c r="D209" s="250">
        <v>2.6</v>
      </c>
      <c r="E209" s="175">
        <v>13</v>
      </c>
      <c r="F209" s="2">
        <v>721</v>
      </c>
      <c r="G209" s="250">
        <v>2.4</v>
      </c>
      <c r="H209" s="175">
        <v>12</v>
      </c>
      <c r="I209" s="2">
        <v>835</v>
      </c>
      <c r="J209" s="250">
        <v>2.5</v>
      </c>
    </row>
    <row r="210" spans="1:10" x14ac:dyDescent="0.15">
      <c r="A210" s="156" t="s">
        <v>440</v>
      </c>
      <c r="B210" s="251">
        <v>14</v>
      </c>
      <c r="C210" s="2">
        <v>2538</v>
      </c>
      <c r="D210" s="250">
        <v>2.2999999999999998</v>
      </c>
      <c r="E210" s="175">
        <v>16</v>
      </c>
      <c r="F210" s="2">
        <v>545</v>
      </c>
      <c r="G210" s="250">
        <v>1.8</v>
      </c>
      <c r="H210" s="175">
        <v>16</v>
      </c>
      <c r="I210" s="2">
        <v>702</v>
      </c>
      <c r="J210" s="250">
        <v>2.1</v>
      </c>
    </row>
    <row r="211" spans="1:10" x14ac:dyDescent="0.15">
      <c r="A211" s="156" t="s">
        <v>441</v>
      </c>
      <c r="B211" s="251">
        <v>15</v>
      </c>
      <c r="C211" s="2">
        <v>2177</v>
      </c>
      <c r="D211" s="250">
        <v>2</v>
      </c>
      <c r="E211" s="175">
        <v>15</v>
      </c>
      <c r="F211" s="2">
        <v>657</v>
      </c>
      <c r="G211" s="250">
        <v>2.1</v>
      </c>
      <c r="H211" s="175">
        <v>15</v>
      </c>
      <c r="I211" s="2">
        <v>722</v>
      </c>
      <c r="J211" s="250">
        <v>2.2000000000000002</v>
      </c>
    </row>
    <row r="212" spans="1:10" ht="6" customHeight="1" x14ac:dyDescent="0.15">
      <c r="A212" s="156"/>
      <c r="D212" s="250"/>
      <c r="G212" s="250"/>
      <c r="J212" s="250"/>
    </row>
    <row r="213" spans="1:10" x14ac:dyDescent="0.15">
      <c r="A213" s="160" t="s">
        <v>121</v>
      </c>
      <c r="B213" s="175" t="s">
        <v>181</v>
      </c>
      <c r="C213" s="2">
        <v>90644</v>
      </c>
      <c r="D213" s="250">
        <v>81.900000000000006</v>
      </c>
      <c r="E213" s="175" t="s">
        <v>181</v>
      </c>
      <c r="F213" s="2">
        <v>24449</v>
      </c>
      <c r="G213" s="250">
        <v>79.8</v>
      </c>
      <c r="H213" s="175" t="s">
        <v>181</v>
      </c>
      <c r="I213" s="2">
        <v>26736</v>
      </c>
      <c r="J213" s="250">
        <v>80.599999999999994</v>
      </c>
    </row>
    <row r="214" spans="1:10" ht="6" customHeight="1" x14ac:dyDescent="0.15">
      <c r="A214" s="160"/>
      <c r="B214" s="175"/>
      <c r="D214" s="250"/>
      <c r="E214" s="175"/>
      <c r="G214" s="250"/>
      <c r="H214" s="175"/>
      <c r="J214" s="250"/>
    </row>
    <row r="215" spans="1:10" ht="9" customHeight="1" x14ac:dyDescent="0.15">
      <c r="A215" s="160" t="s">
        <v>442</v>
      </c>
      <c r="B215" s="175" t="s">
        <v>181</v>
      </c>
      <c r="C215" s="2">
        <v>110685</v>
      </c>
      <c r="D215" s="262">
        <v>100</v>
      </c>
      <c r="E215" s="175" t="s">
        <v>181</v>
      </c>
      <c r="F215" s="2">
        <v>30653</v>
      </c>
      <c r="G215" s="262">
        <v>100</v>
      </c>
      <c r="H215" s="175" t="s">
        <v>181</v>
      </c>
      <c r="I215" s="2">
        <v>33187</v>
      </c>
      <c r="J215" s="262">
        <v>100</v>
      </c>
    </row>
    <row r="216" spans="1:10" x14ac:dyDescent="0.15">
      <c r="A216" s="166"/>
      <c r="B216" s="175"/>
      <c r="D216" s="252"/>
      <c r="E216" s="175"/>
      <c r="G216" s="252"/>
      <c r="H216" s="175"/>
      <c r="J216" s="252"/>
    </row>
    <row r="217" spans="1:10" x14ac:dyDescent="0.15">
      <c r="D217" s="250"/>
      <c r="G217" s="250"/>
      <c r="J217" s="250"/>
    </row>
    <row r="218" spans="1:10" s="248" customFormat="1" ht="11.1" customHeight="1" x14ac:dyDescent="0.15">
      <c r="B218" s="249" t="s">
        <v>393</v>
      </c>
      <c r="C218" s="249"/>
      <c r="D218" s="249"/>
      <c r="E218" s="249"/>
      <c r="F218" s="249"/>
      <c r="G218" s="249"/>
      <c r="H218" s="249"/>
      <c r="I218" s="249"/>
      <c r="J218" s="249"/>
    </row>
    <row r="219" spans="1:10" x14ac:dyDescent="0.15">
      <c r="D219" s="250"/>
      <c r="G219" s="250"/>
      <c r="J219" s="250"/>
    </row>
    <row r="220" spans="1:10" x14ac:dyDescent="0.15">
      <c r="A220" s="156" t="s">
        <v>376</v>
      </c>
      <c r="B220" s="251">
        <v>1</v>
      </c>
      <c r="C220" s="2">
        <v>7662</v>
      </c>
      <c r="D220" s="250">
        <v>21</v>
      </c>
      <c r="E220" s="175">
        <v>3</v>
      </c>
      <c r="F220" s="2">
        <v>1015</v>
      </c>
      <c r="G220" s="250">
        <v>15.3</v>
      </c>
      <c r="H220" s="175">
        <v>1</v>
      </c>
      <c r="I220" s="2">
        <v>1839</v>
      </c>
      <c r="J220" s="250">
        <v>19.899999999999999</v>
      </c>
    </row>
    <row r="221" spans="1:10" x14ac:dyDescent="0.15">
      <c r="A221" s="156" t="s">
        <v>383</v>
      </c>
      <c r="B221" s="251">
        <v>2</v>
      </c>
      <c r="C221" s="2">
        <v>6461</v>
      </c>
      <c r="D221" s="250">
        <v>17.7</v>
      </c>
      <c r="E221" s="175">
        <v>5</v>
      </c>
      <c r="F221" s="2">
        <v>758</v>
      </c>
      <c r="G221" s="250">
        <v>11.4</v>
      </c>
      <c r="H221" s="175">
        <v>4</v>
      </c>
      <c r="I221" s="2">
        <v>1323</v>
      </c>
      <c r="J221" s="250">
        <v>14.3</v>
      </c>
    </row>
    <row r="222" spans="1:10" x14ac:dyDescent="0.15">
      <c r="A222" s="156" t="s">
        <v>385</v>
      </c>
      <c r="B222" s="251">
        <v>3</v>
      </c>
      <c r="C222" s="2">
        <v>5842</v>
      </c>
      <c r="D222" s="250">
        <v>16</v>
      </c>
      <c r="E222" s="175">
        <v>4</v>
      </c>
      <c r="F222" s="2">
        <v>789</v>
      </c>
      <c r="G222" s="250">
        <v>11.9</v>
      </c>
      <c r="H222" s="175">
        <v>5</v>
      </c>
      <c r="I222" s="2">
        <v>1205</v>
      </c>
      <c r="J222" s="250">
        <v>13.1</v>
      </c>
    </row>
    <row r="223" spans="1:10" x14ac:dyDescent="0.15">
      <c r="A223" s="156" t="s">
        <v>394</v>
      </c>
      <c r="B223" s="251">
        <v>4</v>
      </c>
      <c r="C223" s="2">
        <v>5469</v>
      </c>
      <c r="D223" s="250">
        <v>15</v>
      </c>
      <c r="E223" s="175">
        <v>1</v>
      </c>
      <c r="F223" s="2">
        <v>1303</v>
      </c>
      <c r="G223" s="250">
        <v>19.600000000000001</v>
      </c>
      <c r="H223" s="175">
        <v>2</v>
      </c>
      <c r="I223" s="2">
        <v>1539</v>
      </c>
      <c r="J223" s="250">
        <v>16.7</v>
      </c>
    </row>
    <row r="224" spans="1:10" x14ac:dyDescent="0.15">
      <c r="A224" s="156" t="s">
        <v>395</v>
      </c>
      <c r="B224" s="251">
        <v>5</v>
      </c>
      <c r="C224" s="2">
        <v>3642</v>
      </c>
      <c r="D224" s="250">
        <v>10</v>
      </c>
      <c r="E224" s="175">
        <v>2</v>
      </c>
      <c r="F224" s="2">
        <v>1138</v>
      </c>
      <c r="G224" s="250">
        <v>17.100000000000001</v>
      </c>
      <c r="H224" s="175">
        <v>3</v>
      </c>
      <c r="I224" s="2">
        <v>1348</v>
      </c>
      <c r="J224" s="250">
        <v>14.6</v>
      </c>
    </row>
    <row r="225" spans="1:10" x14ac:dyDescent="0.15">
      <c r="A225" s="156" t="s">
        <v>396</v>
      </c>
      <c r="B225" s="251">
        <v>6</v>
      </c>
      <c r="C225" s="2">
        <v>1346</v>
      </c>
      <c r="D225" s="250">
        <v>3.7</v>
      </c>
      <c r="E225" s="175">
        <v>6</v>
      </c>
      <c r="F225" s="2">
        <v>382</v>
      </c>
      <c r="G225" s="250">
        <v>5.8</v>
      </c>
      <c r="H225" s="175">
        <v>6</v>
      </c>
      <c r="I225" s="2">
        <v>412</v>
      </c>
      <c r="J225" s="250">
        <v>4.5</v>
      </c>
    </row>
    <row r="226" spans="1:10" x14ac:dyDescent="0.15">
      <c r="A226" s="156" t="s">
        <v>397</v>
      </c>
      <c r="B226" s="251">
        <v>7</v>
      </c>
      <c r="C226" s="2">
        <v>655</v>
      </c>
      <c r="D226" s="250">
        <v>1.8</v>
      </c>
      <c r="E226" s="175">
        <v>7</v>
      </c>
      <c r="F226" s="2">
        <v>127</v>
      </c>
      <c r="G226" s="250">
        <v>1.9</v>
      </c>
      <c r="H226" s="175">
        <v>7</v>
      </c>
      <c r="I226" s="2">
        <v>161</v>
      </c>
      <c r="J226" s="250">
        <v>1.7</v>
      </c>
    </row>
    <row r="227" spans="1:10" x14ac:dyDescent="0.15">
      <c r="A227" s="156" t="s">
        <v>398</v>
      </c>
      <c r="B227" s="251">
        <v>8</v>
      </c>
      <c r="C227" s="2">
        <v>481</v>
      </c>
      <c r="D227" s="250">
        <v>1.3</v>
      </c>
      <c r="E227" s="175">
        <v>8</v>
      </c>
      <c r="F227" s="2">
        <v>117</v>
      </c>
      <c r="G227" s="250">
        <v>1.8</v>
      </c>
      <c r="H227" s="175">
        <v>8</v>
      </c>
      <c r="I227" s="2">
        <v>132</v>
      </c>
      <c r="J227" s="250">
        <v>1.4</v>
      </c>
    </row>
    <row r="228" spans="1:10" x14ac:dyDescent="0.15">
      <c r="A228" s="156" t="s">
        <v>400</v>
      </c>
      <c r="B228" s="251">
        <v>9</v>
      </c>
      <c r="C228" s="2">
        <v>393</v>
      </c>
      <c r="D228" s="250">
        <v>1.1000000000000001</v>
      </c>
      <c r="E228" s="175">
        <v>8</v>
      </c>
      <c r="F228" s="2">
        <v>117</v>
      </c>
      <c r="G228" s="250">
        <v>1.8</v>
      </c>
      <c r="H228" s="175">
        <v>10</v>
      </c>
      <c r="I228" s="2">
        <v>114</v>
      </c>
      <c r="J228" s="250">
        <v>1.2</v>
      </c>
    </row>
    <row r="229" spans="1:10" x14ac:dyDescent="0.15">
      <c r="A229" s="156" t="s">
        <v>401</v>
      </c>
      <c r="B229" s="251">
        <v>10</v>
      </c>
      <c r="C229" s="2">
        <v>351</v>
      </c>
      <c r="D229" s="250">
        <v>1</v>
      </c>
      <c r="E229" s="175">
        <v>11</v>
      </c>
      <c r="F229" s="2">
        <v>77</v>
      </c>
      <c r="G229" s="250">
        <v>1.2</v>
      </c>
      <c r="H229" s="175">
        <v>11</v>
      </c>
      <c r="I229" s="2">
        <v>91</v>
      </c>
      <c r="J229" s="250">
        <v>1</v>
      </c>
    </row>
    <row r="230" spans="1:10" x14ac:dyDescent="0.15">
      <c r="A230" s="156" t="s">
        <v>402</v>
      </c>
      <c r="B230" s="251">
        <v>10</v>
      </c>
      <c r="C230" s="2">
        <v>351</v>
      </c>
      <c r="D230" s="250">
        <v>1</v>
      </c>
      <c r="E230" s="175">
        <v>16</v>
      </c>
      <c r="F230" s="2">
        <v>43</v>
      </c>
      <c r="G230" s="250">
        <v>0.6</v>
      </c>
      <c r="H230" s="175">
        <v>17</v>
      </c>
      <c r="I230" s="2">
        <v>63</v>
      </c>
      <c r="J230" s="250">
        <v>0.7</v>
      </c>
    </row>
    <row r="231" spans="1:10" x14ac:dyDescent="0.15">
      <c r="A231" s="156" t="s">
        <v>403</v>
      </c>
      <c r="B231" s="251">
        <v>12</v>
      </c>
      <c r="C231" s="2">
        <v>346</v>
      </c>
      <c r="D231" s="250">
        <v>0.9</v>
      </c>
      <c r="E231" s="175">
        <v>12</v>
      </c>
      <c r="F231" s="2">
        <v>64</v>
      </c>
      <c r="G231" s="250">
        <v>1</v>
      </c>
      <c r="H231" s="175">
        <v>12</v>
      </c>
      <c r="I231" s="2">
        <v>81</v>
      </c>
      <c r="J231" s="250">
        <v>0.9</v>
      </c>
    </row>
    <row r="232" spans="1:10" x14ac:dyDescent="0.15">
      <c r="A232" s="156" t="s">
        <v>404</v>
      </c>
      <c r="B232" s="251">
        <v>13</v>
      </c>
      <c r="C232" s="2">
        <v>338</v>
      </c>
      <c r="D232" s="250">
        <v>0.9</v>
      </c>
      <c r="E232" s="175">
        <v>13</v>
      </c>
      <c r="F232" s="2">
        <v>60</v>
      </c>
      <c r="G232" s="250">
        <v>0.9</v>
      </c>
      <c r="H232" s="175">
        <v>13</v>
      </c>
      <c r="I232" s="2">
        <v>67</v>
      </c>
      <c r="J232" s="250">
        <v>0.7</v>
      </c>
    </row>
    <row r="233" spans="1:10" x14ac:dyDescent="0.15">
      <c r="A233" s="156" t="s">
        <v>405</v>
      </c>
      <c r="B233" s="251">
        <v>14</v>
      </c>
      <c r="C233" s="2">
        <v>304</v>
      </c>
      <c r="D233" s="250">
        <v>0.8</v>
      </c>
      <c r="E233" s="175">
        <v>10</v>
      </c>
      <c r="F233" s="2">
        <v>114</v>
      </c>
      <c r="G233" s="250">
        <v>1.7</v>
      </c>
      <c r="H233" s="175">
        <v>8</v>
      </c>
      <c r="I233" s="2">
        <v>132</v>
      </c>
      <c r="J233" s="250">
        <v>1.4</v>
      </c>
    </row>
    <row r="234" spans="1:10" x14ac:dyDescent="0.15">
      <c r="A234" s="156" t="s">
        <v>399</v>
      </c>
      <c r="B234" s="251">
        <v>15</v>
      </c>
      <c r="C234" s="2">
        <v>288</v>
      </c>
      <c r="D234" s="250">
        <v>0.8</v>
      </c>
      <c r="E234" s="175">
        <v>18</v>
      </c>
      <c r="F234" s="2">
        <v>37</v>
      </c>
      <c r="G234" s="250">
        <v>0.6</v>
      </c>
      <c r="H234" s="175">
        <v>16</v>
      </c>
      <c r="I234" s="2">
        <v>64</v>
      </c>
      <c r="J234" s="250">
        <v>0.7</v>
      </c>
    </row>
    <row r="235" spans="1:10" ht="6" customHeight="1" x14ac:dyDescent="0.15">
      <c r="A235" s="44"/>
      <c r="B235" s="258"/>
      <c r="D235" s="250"/>
      <c r="G235" s="250"/>
      <c r="J235" s="250"/>
    </row>
    <row r="236" spans="1:10" x14ac:dyDescent="0.15">
      <c r="A236" s="160" t="s">
        <v>121</v>
      </c>
      <c r="B236" s="175" t="s">
        <v>181</v>
      </c>
      <c r="C236" s="2">
        <v>33929</v>
      </c>
      <c r="D236" s="250">
        <v>93.1</v>
      </c>
      <c r="E236" s="175" t="s">
        <v>181</v>
      </c>
      <c r="F236" s="2">
        <v>6141</v>
      </c>
      <c r="G236" s="250">
        <v>92.5</v>
      </c>
      <c r="H236" s="175" t="s">
        <v>181</v>
      </c>
      <c r="I236" s="2">
        <v>8571</v>
      </c>
      <c r="J236" s="250">
        <v>93</v>
      </c>
    </row>
    <row r="237" spans="1:10" ht="6" customHeight="1" x14ac:dyDescent="0.15">
      <c r="A237" s="160"/>
      <c r="B237" s="175"/>
      <c r="D237" s="250"/>
      <c r="E237" s="175"/>
      <c r="G237" s="250"/>
      <c r="H237" s="175"/>
      <c r="J237" s="250"/>
    </row>
    <row r="238" spans="1:10" x14ac:dyDescent="0.15">
      <c r="A238" s="160" t="s">
        <v>443</v>
      </c>
      <c r="B238" s="175" t="s">
        <v>181</v>
      </c>
      <c r="C238" s="2">
        <v>36445</v>
      </c>
      <c r="D238" s="262">
        <v>100</v>
      </c>
      <c r="E238" s="175" t="s">
        <v>181</v>
      </c>
      <c r="F238" s="2">
        <v>6637</v>
      </c>
      <c r="G238" s="262">
        <v>100</v>
      </c>
      <c r="H238" s="175" t="s">
        <v>181</v>
      </c>
      <c r="I238" s="2">
        <v>9221</v>
      </c>
      <c r="J238" s="262">
        <v>100</v>
      </c>
    </row>
    <row r="239" spans="1:10" ht="6.75" customHeight="1" x14ac:dyDescent="0.15">
      <c r="A239" s="166"/>
      <c r="B239" s="175"/>
      <c r="D239" s="262"/>
      <c r="E239" s="175"/>
      <c r="G239" s="262"/>
      <c r="H239" s="175"/>
      <c r="J239" s="262"/>
    </row>
    <row r="240" spans="1:10" ht="7.5" customHeight="1" x14ac:dyDescent="0.15">
      <c r="B240" s="175"/>
      <c r="D240" s="262"/>
      <c r="E240" s="175"/>
      <c r="G240" s="262"/>
      <c r="H240" s="175"/>
      <c r="J240" s="262"/>
    </row>
    <row r="241" spans="1:10" x14ac:dyDescent="0.15">
      <c r="B241" s="175"/>
      <c r="D241" s="252"/>
      <c r="E241" s="175"/>
      <c r="G241" s="252"/>
      <c r="H241" s="175"/>
      <c r="J241" s="252"/>
    </row>
    <row r="242" spans="1:10" x14ac:dyDescent="0.15">
      <c r="B242" s="175"/>
      <c r="D242" s="252"/>
      <c r="E242" s="175"/>
      <c r="G242" s="252"/>
      <c r="H242" s="175"/>
      <c r="J242" s="252"/>
    </row>
    <row r="243" spans="1:10" x14ac:dyDescent="0.15">
      <c r="A243" s="836" t="s">
        <v>130</v>
      </c>
      <c r="B243" s="836"/>
      <c r="D243" s="252"/>
      <c r="E243" s="175"/>
      <c r="G243" s="252"/>
      <c r="H243" s="175"/>
      <c r="J243" s="252"/>
    </row>
    <row r="244" spans="1:10" s="248" customFormat="1" ht="11.1" customHeight="1" x14ac:dyDescent="0.15">
      <c r="B244" s="249" t="s">
        <v>438</v>
      </c>
      <c r="C244" s="249"/>
      <c r="D244" s="249"/>
      <c r="E244" s="249"/>
      <c r="F244" s="249"/>
      <c r="G244" s="249"/>
      <c r="H244" s="249"/>
      <c r="I244" s="249"/>
      <c r="J244" s="249"/>
    </row>
    <row r="245" spans="1:10" s="248" customFormat="1" ht="11.1" customHeight="1" x14ac:dyDescent="0.15">
      <c r="B245" s="249"/>
      <c r="C245" s="249"/>
      <c r="D245" s="249"/>
      <c r="E245" s="249"/>
      <c r="F245" s="249"/>
      <c r="G245" s="249"/>
      <c r="H245" s="249"/>
      <c r="I245" s="249"/>
      <c r="J245" s="249"/>
    </row>
    <row r="246" spans="1:10" s="248" customFormat="1" ht="11.1" customHeight="1" x14ac:dyDescent="0.15">
      <c r="B246" s="249" t="s">
        <v>407</v>
      </c>
      <c r="C246" s="249"/>
      <c r="D246" s="249"/>
      <c r="E246" s="249"/>
      <c r="F246" s="249"/>
      <c r="G246" s="249"/>
      <c r="H246" s="249"/>
      <c r="I246" s="249"/>
      <c r="J246" s="249"/>
    </row>
    <row r="247" spans="1:10" x14ac:dyDescent="0.15">
      <c r="D247" s="250"/>
      <c r="G247" s="250"/>
      <c r="J247" s="250"/>
    </row>
    <row r="248" spans="1:10" x14ac:dyDescent="0.15">
      <c r="A248" s="156" t="s">
        <v>382</v>
      </c>
      <c r="B248" s="251">
        <v>1</v>
      </c>
      <c r="C248" s="2">
        <v>6112</v>
      </c>
      <c r="D248" s="250">
        <v>24.7</v>
      </c>
      <c r="E248" s="175">
        <v>1</v>
      </c>
      <c r="F248" s="2">
        <v>2527</v>
      </c>
      <c r="G248" s="250">
        <v>33.6</v>
      </c>
      <c r="H248" s="175">
        <v>1</v>
      </c>
      <c r="I248" s="2">
        <v>2363</v>
      </c>
      <c r="J248" s="250">
        <v>30.4</v>
      </c>
    </row>
    <row r="249" spans="1:10" x14ac:dyDescent="0.15">
      <c r="A249" s="156" t="s">
        <v>408</v>
      </c>
      <c r="B249" s="251">
        <v>2</v>
      </c>
      <c r="C249" s="2">
        <v>4133</v>
      </c>
      <c r="D249" s="250">
        <v>16.7</v>
      </c>
      <c r="E249" s="175">
        <v>2</v>
      </c>
      <c r="F249" s="2">
        <v>1191</v>
      </c>
      <c r="G249" s="250">
        <v>15.8</v>
      </c>
      <c r="H249" s="175">
        <v>2</v>
      </c>
      <c r="I249" s="2">
        <v>1286</v>
      </c>
      <c r="J249" s="250">
        <v>16.600000000000001</v>
      </c>
    </row>
    <row r="250" spans="1:10" x14ac:dyDescent="0.15">
      <c r="A250" s="156" t="s">
        <v>409</v>
      </c>
      <c r="B250" s="251">
        <v>3</v>
      </c>
      <c r="C250" s="2">
        <v>3559</v>
      </c>
      <c r="D250" s="250">
        <v>14.4</v>
      </c>
      <c r="E250" s="175">
        <v>4</v>
      </c>
      <c r="F250" s="2">
        <v>851</v>
      </c>
      <c r="G250" s="250">
        <v>11.3</v>
      </c>
      <c r="H250" s="175">
        <v>3</v>
      </c>
      <c r="I250" s="2">
        <v>996</v>
      </c>
      <c r="J250" s="250">
        <v>12.8</v>
      </c>
    </row>
    <row r="251" spans="1:10" x14ac:dyDescent="0.15">
      <c r="A251" s="156" t="s">
        <v>410</v>
      </c>
      <c r="B251" s="251">
        <v>4</v>
      </c>
      <c r="C251" s="2">
        <v>3175</v>
      </c>
      <c r="D251" s="250">
        <v>12.8</v>
      </c>
      <c r="E251" s="175">
        <v>3</v>
      </c>
      <c r="F251" s="2">
        <v>995</v>
      </c>
      <c r="G251" s="250">
        <v>13.2</v>
      </c>
      <c r="H251" s="175">
        <v>4</v>
      </c>
      <c r="I251" s="2">
        <v>960</v>
      </c>
      <c r="J251" s="250">
        <v>12.4</v>
      </c>
    </row>
    <row r="252" spans="1:10" x14ac:dyDescent="0.15">
      <c r="A252" s="156" t="s">
        <v>411</v>
      </c>
      <c r="B252" s="251">
        <v>5</v>
      </c>
      <c r="C252" s="2">
        <v>1330</v>
      </c>
      <c r="D252" s="250">
        <v>5.4</v>
      </c>
      <c r="E252" s="175">
        <v>6</v>
      </c>
      <c r="F252" s="2">
        <v>289</v>
      </c>
      <c r="G252" s="250">
        <v>3.8</v>
      </c>
      <c r="H252" s="175">
        <v>6</v>
      </c>
      <c r="I252" s="2">
        <v>355</v>
      </c>
      <c r="J252" s="250">
        <v>4.5999999999999996</v>
      </c>
    </row>
    <row r="253" spans="1:10" x14ac:dyDescent="0.15">
      <c r="A253" s="156" t="s">
        <v>413</v>
      </c>
      <c r="B253" s="251">
        <v>6</v>
      </c>
      <c r="C253" s="2">
        <v>1102</v>
      </c>
      <c r="D253" s="250">
        <v>4.5</v>
      </c>
      <c r="E253" s="175">
        <v>7</v>
      </c>
      <c r="F253" s="2">
        <v>273</v>
      </c>
      <c r="G253" s="250">
        <v>3.6</v>
      </c>
      <c r="H253" s="175">
        <v>7</v>
      </c>
      <c r="I253" s="2">
        <v>291</v>
      </c>
      <c r="J253" s="250">
        <v>3.7</v>
      </c>
    </row>
    <row r="254" spans="1:10" x14ac:dyDescent="0.15">
      <c r="A254" s="156" t="s">
        <v>412</v>
      </c>
      <c r="B254" s="251">
        <v>7</v>
      </c>
      <c r="C254" s="2">
        <v>1021</v>
      </c>
      <c r="D254" s="250">
        <v>4.0999999999999996</v>
      </c>
      <c r="E254" s="175">
        <v>5</v>
      </c>
      <c r="F254" s="2">
        <v>372</v>
      </c>
      <c r="G254" s="250">
        <v>4.9000000000000004</v>
      </c>
      <c r="H254" s="175">
        <v>5</v>
      </c>
      <c r="I254" s="2">
        <v>360</v>
      </c>
      <c r="J254" s="250">
        <v>4.5999999999999996</v>
      </c>
    </row>
    <row r="255" spans="1:10" x14ac:dyDescent="0.15">
      <c r="A255" s="156" t="s">
        <v>414</v>
      </c>
      <c r="B255" s="251">
        <v>8</v>
      </c>
      <c r="C255" s="2">
        <v>1013</v>
      </c>
      <c r="D255" s="250">
        <v>4.0999999999999996</v>
      </c>
      <c r="E255" s="175">
        <v>9</v>
      </c>
      <c r="F255" s="2">
        <v>209</v>
      </c>
      <c r="G255" s="250">
        <v>2.8</v>
      </c>
      <c r="H255" s="175">
        <v>8</v>
      </c>
      <c r="I255" s="2">
        <v>281</v>
      </c>
      <c r="J255" s="250">
        <v>3.6</v>
      </c>
    </row>
    <row r="256" spans="1:10" x14ac:dyDescent="0.15">
      <c r="A256" s="156" t="s">
        <v>415</v>
      </c>
      <c r="B256" s="251">
        <v>9</v>
      </c>
      <c r="C256" s="2">
        <v>672</v>
      </c>
      <c r="D256" s="250">
        <v>2.7</v>
      </c>
      <c r="E256" s="175">
        <v>8</v>
      </c>
      <c r="F256" s="2">
        <v>248</v>
      </c>
      <c r="G256" s="250">
        <v>3.3</v>
      </c>
      <c r="H256" s="175">
        <v>9</v>
      </c>
      <c r="I256" s="2">
        <v>222</v>
      </c>
      <c r="J256" s="250">
        <v>2.9</v>
      </c>
    </row>
    <row r="257" spans="1:10" x14ac:dyDescent="0.15">
      <c r="A257" s="156" t="s">
        <v>416</v>
      </c>
      <c r="B257" s="251">
        <v>10</v>
      </c>
      <c r="C257" s="2">
        <v>612</v>
      </c>
      <c r="D257" s="250">
        <v>2.5</v>
      </c>
      <c r="E257" s="175">
        <v>10</v>
      </c>
      <c r="F257" s="2">
        <v>102</v>
      </c>
      <c r="G257" s="250">
        <v>1.4</v>
      </c>
      <c r="H257" s="175">
        <v>10</v>
      </c>
      <c r="I257" s="2">
        <v>137</v>
      </c>
      <c r="J257" s="250">
        <v>1.8</v>
      </c>
    </row>
    <row r="258" spans="1:10" x14ac:dyDescent="0.15">
      <c r="A258" s="156" t="s">
        <v>417</v>
      </c>
      <c r="B258" s="251">
        <v>11</v>
      </c>
      <c r="C258" s="2">
        <v>361</v>
      </c>
      <c r="D258" s="250">
        <v>1.5</v>
      </c>
      <c r="E258" s="175">
        <v>12</v>
      </c>
      <c r="F258" s="2">
        <v>83</v>
      </c>
      <c r="G258" s="250">
        <v>1.1000000000000001</v>
      </c>
      <c r="H258" s="175">
        <v>12</v>
      </c>
      <c r="I258" s="2">
        <v>91</v>
      </c>
      <c r="J258" s="250">
        <v>1.2</v>
      </c>
    </row>
    <row r="259" spans="1:10" x14ac:dyDescent="0.15">
      <c r="A259" s="156" t="s">
        <v>418</v>
      </c>
      <c r="B259" s="251">
        <v>12</v>
      </c>
      <c r="C259" s="2">
        <v>315</v>
      </c>
      <c r="D259" s="250">
        <v>1.3</v>
      </c>
      <c r="E259" s="175">
        <v>11</v>
      </c>
      <c r="F259" s="2">
        <v>93</v>
      </c>
      <c r="G259" s="250">
        <v>1.2</v>
      </c>
      <c r="H259" s="175">
        <v>11</v>
      </c>
      <c r="I259" s="2">
        <v>96</v>
      </c>
      <c r="J259" s="250">
        <v>1.2</v>
      </c>
    </row>
    <row r="260" spans="1:10" x14ac:dyDescent="0.15">
      <c r="A260" s="156" t="s">
        <v>419</v>
      </c>
      <c r="B260" s="251">
        <v>13</v>
      </c>
      <c r="C260" s="2">
        <v>273</v>
      </c>
      <c r="D260" s="250">
        <v>1.1000000000000001</v>
      </c>
      <c r="E260" s="175">
        <v>13</v>
      </c>
      <c r="F260" s="2">
        <v>49</v>
      </c>
      <c r="G260" s="250">
        <v>0.7</v>
      </c>
      <c r="H260" s="175">
        <v>13</v>
      </c>
      <c r="I260" s="2">
        <v>61</v>
      </c>
      <c r="J260" s="250">
        <v>0.8</v>
      </c>
    </row>
    <row r="261" spans="1:10" x14ac:dyDescent="0.15">
      <c r="A261" s="156" t="s">
        <v>421</v>
      </c>
      <c r="B261" s="251">
        <v>14</v>
      </c>
      <c r="C261" s="2">
        <v>166</v>
      </c>
      <c r="D261" s="250">
        <v>0.7</v>
      </c>
      <c r="E261" s="175">
        <v>14</v>
      </c>
      <c r="F261" s="2">
        <v>33</v>
      </c>
      <c r="G261" s="250">
        <v>0.4</v>
      </c>
      <c r="H261" s="175">
        <v>15</v>
      </c>
      <c r="I261" s="2">
        <v>33</v>
      </c>
      <c r="J261" s="250">
        <v>0.4</v>
      </c>
    </row>
    <row r="262" spans="1:10" x14ac:dyDescent="0.15">
      <c r="A262" s="156" t="s">
        <v>420</v>
      </c>
      <c r="B262" s="251">
        <v>15</v>
      </c>
      <c r="C262" s="2">
        <v>152</v>
      </c>
      <c r="D262" s="250">
        <v>0.6</v>
      </c>
      <c r="E262" s="175">
        <v>16</v>
      </c>
      <c r="F262" s="2">
        <v>32</v>
      </c>
      <c r="G262" s="250">
        <v>0.4</v>
      </c>
      <c r="H262" s="175">
        <v>15</v>
      </c>
      <c r="I262" s="2">
        <v>33</v>
      </c>
      <c r="J262" s="250">
        <v>0.4</v>
      </c>
    </row>
    <row r="263" spans="1:10" ht="6" customHeight="1" x14ac:dyDescent="0.15">
      <c r="A263" s="156"/>
      <c r="D263" s="250"/>
      <c r="G263" s="250"/>
      <c r="J263" s="250"/>
    </row>
    <row r="264" spans="1:10" x14ac:dyDescent="0.15">
      <c r="A264" s="160" t="s">
        <v>121</v>
      </c>
      <c r="B264" s="175" t="s">
        <v>181</v>
      </c>
      <c r="C264" s="2">
        <v>23996</v>
      </c>
      <c r="D264" s="250">
        <v>97.1</v>
      </c>
      <c r="E264" s="175" t="s">
        <v>181</v>
      </c>
      <c r="F264" s="2">
        <v>7347</v>
      </c>
      <c r="G264" s="250">
        <v>97.6</v>
      </c>
      <c r="H264" s="175" t="s">
        <v>181</v>
      </c>
      <c r="I264" s="2">
        <v>7565</v>
      </c>
      <c r="J264" s="250">
        <v>97.4</v>
      </c>
    </row>
    <row r="265" spans="1:10" ht="6" customHeight="1" x14ac:dyDescent="0.15">
      <c r="A265" s="160"/>
      <c r="B265" s="175"/>
      <c r="D265" s="250"/>
      <c r="E265" s="175"/>
      <c r="G265" s="250"/>
      <c r="H265" s="175"/>
      <c r="J265" s="250"/>
    </row>
    <row r="266" spans="1:10" x14ac:dyDescent="0.15">
      <c r="A266" s="160" t="s">
        <v>444</v>
      </c>
      <c r="B266" s="175" t="s">
        <v>181</v>
      </c>
      <c r="C266" s="2">
        <v>24710</v>
      </c>
      <c r="D266" s="262">
        <v>100</v>
      </c>
      <c r="E266" s="175" t="s">
        <v>181</v>
      </c>
      <c r="F266" s="2">
        <v>7531</v>
      </c>
      <c r="G266" s="262">
        <v>100</v>
      </c>
      <c r="H266" s="175" t="s">
        <v>181</v>
      </c>
      <c r="I266" s="2">
        <v>7768</v>
      </c>
      <c r="J266" s="262">
        <v>100</v>
      </c>
    </row>
    <row r="267" spans="1:10" x14ac:dyDescent="0.15">
      <c r="A267" s="166"/>
      <c r="B267" s="175"/>
      <c r="D267" s="252"/>
      <c r="E267" s="175"/>
      <c r="G267" s="252"/>
      <c r="H267" s="175"/>
      <c r="J267" s="252"/>
    </row>
    <row r="268" spans="1:10" x14ac:dyDescent="0.15">
      <c r="A268" s="166"/>
      <c r="B268" s="175"/>
      <c r="D268" s="252"/>
      <c r="E268" s="175"/>
      <c r="G268" s="252"/>
      <c r="H268" s="175"/>
      <c r="J268" s="252"/>
    </row>
    <row r="269" spans="1:10" x14ac:dyDescent="0.15">
      <c r="D269" s="250"/>
      <c r="G269" s="250"/>
      <c r="J269" s="250"/>
    </row>
    <row r="270" spans="1:10" s="248" customFormat="1" ht="11.1" customHeight="1" x14ac:dyDescent="0.15">
      <c r="B270" s="249" t="s">
        <v>423</v>
      </c>
      <c r="C270" s="249"/>
      <c r="D270" s="249"/>
      <c r="E270" s="249"/>
      <c r="F270" s="249"/>
      <c r="G270" s="249"/>
      <c r="H270" s="249"/>
      <c r="I270" s="249"/>
      <c r="J270" s="249"/>
    </row>
    <row r="271" spans="1:10" x14ac:dyDescent="0.15">
      <c r="D271" s="250"/>
      <c r="G271" s="250"/>
      <c r="J271" s="250"/>
    </row>
    <row r="272" spans="1:10" x14ac:dyDescent="0.15">
      <c r="A272" s="156" t="s">
        <v>366</v>
      </c>
      <c r="B272" s="251">
        <v>1</v>
      </c>
      <c r="C272" s="2">
        <v>41353</v>
      </c>
      <c r="D272" s="250">
        <v>28.2</v>
      </c>
      <c r="E272" s="175">
        <v>1</v>
      </c>
      <c r="F272" s="2">
        <v>8225</v>
      </c>
      <c r="G272" s="250">
        <v>24.6</v>
      </c>
      <c r="H272" s="175">
        <v>1</v>
      </c>
      <c r="I272" s="2">
        <v>9765</v>
      </c>
      <c r="J272" s="250">
        <v>24.9</v>
      </c>
    </row>
    <row r="273" spans="1:10" x14ac:dyDescent="0.15">
      <c r="A273" s="156" t="s">
        <v>368</v>
      </c>
      <c r="B273" s="251">
        <v>2</v>
      </c>
      <c r="C273" s="2">
        <v>24868</v>
      </c>
      <c r="D273" s="250">
        <v>17</v>
      </c>
      <c r="E273" s="175">
        <v>2</v>
      </c>
      <c r="F273" s="2">
        <v>7250</v>
      </c>
      <c r="G273" s="250">
        <v>21.7</v>
      </c>
      <c r="H273" s="175">
        <v>2</v>
      </c>
      <c r="I273" s="2">
        <v>7798</v>
      </c>
      <c r="J273" s="250">
        <v>19.899999999999999</v>
      </c>
    </row>
    <row r="274" spans="1:10" x14ac:dyDescent="0.15">
      <c r="A274" s="156" t="s">
        <v>369</v>
      </c>
      <c r="B274" s="251">
        <v>3</v>
      </c>
      <c r="C274" s="2">
        <v>15948</v>
      </c>
      <c r="D274" s="250">
        <v>10.9</v>
      </c>
      <c r="E274" s="175">
        <v>3</v>
      </c>
      <c r="F274" s="2">
        <v>3553</v>
      </c>
      <c r="G274" s="250">
        <v>10.6</v>
      </c>
      <c r="H274" s="175">
        <v>3</v>
      </c>
      <c r="I274" s="2">
        <v>4545</v>
      </c>
      <c r="J274" s="250">
        <v>11.6</v>
      </c>
    </row>
    <row r="275" spans="1:10" x14ac:dyDescent="0.15">
      <c r="A275" s="156" t="s">
        <v>373</v>
      </c>
      <c r="B275" s="251">
        <v>4</v>
      </c>
      <c r="C275" s="2">
        <v>9353</v>
      </c>
      <c r="D275" s="250">
        <v>6.4</v>
      </c>
      <c r="E275" s="175">
        <v>5</v>
      </c>
      <c r="F275" s="2">
        <v>1645</v>
      </c>
      <c r="G275" s="250">
        <v>4.9000000000000004</v>
      </c>
      <c r="H275" s="175">
        <v>4</v>
      </c>
      <c r="I275" s="2">
        <v>2130</v>
      </c>
      <c r="J275" s="250">
        <v>5.4</v>
      </c>
    </row>
    <row r="276" spans="1:10" x14ac:dyDescent="0.15">
      <c r="A276" s="156" t="s">
        <v>379</v>
      </c>
      <c r="B276" s="251">
        <v>5</v>
      </c>
      <c r="C276" s="2">
        <v>6461</v>
      </c>
      <c r="D276" s="250">
        <v>4.4000000000000004</v>
      </c>
      <c r="E276" s="175">
        <v>4</v>
      </c>
      <c r="F276" s="2">
        <v>1915</v>
      </c>
      <c r="G276" s="250">
        <v>5.7</v>
      </c>
      <c r="H276" s="175">
        <v>5</v>
      </c>
      <c r="I276" s="2">
        <v>2120</v>
      </c>
      <c r="J276" s="250">
        <v>5.4</v>
      </c>
    </row>
    <row r="277" spans="1:10" x14ac:dyDescent="0.15">
      <c r="A277" s="156" t="s">
        <v>424</v>
      </c>
      <c r="B277" s="251">
        <v>6</v>
      </c>
      <c r="C277" s="2">
        <v>5968</v>
      </c>
      <c r="D277" s="250">
        <v>4.0999999999999996</v>
      </c>
      <c r="E277" s="175">
        <v>7</v>
      </c>
      <c r="F277" s="2">
        <v>1091</v>
      </c>
      <c r="G277" s="250">
        <v>3.3</v>
      </c>
      <c r="H277" s="175">
        <v>7</v>
      </c>
      <c r="I277" s="2">
        <v>1315</v>
      </c>
      <c r="J277" s="250">
        <v>3.3</v>
      </c>
    </row>
    <row r="278" spans="1:10" x14ac:dyDescent="0.15">
      <c r="A278" s="156" t="s">
        <v>377</v>
      </c>
      <c r="B278" s="251">
        <v>7</v>
      </c>
      <c r="C278" s="2">
        <v>5689</v>
      </c>
      <c r="D278" s="250">
        <v>3.9</v>
      </c>
      <c r="E278" s="175">
        <v>9</v>
      </c>
      <c r="F278" s="2">
        <v>1071</v>
      </c>
      <c r="G278" s="250">
        <v>3.2</v>
      </c>
      <c r="H278" s="175">
        <v>6</v>
      </c>
      <c r="I278" s="2">
        <v>1357</v>
      </c>
      <c r="J278" s="250">
        <v>3.5</v>
      </c>
    </row>
    <row r="279" spans="1:10" x14ac:dyDescent="0.15">
      <c r="A279" s="156" t="s">
        <v>425</v>
      </c>
      <c r="B279" s="251">
        <v>8</v>
      </c>
      <c r="C279" s="2">
        <v>5174</v>
      </c>
      <c r="D279" s="250">
        <v>3.5</v>
      </c>
      <c r="E279" s="175">
        <v>11</v>
      </c>
      <c r="F279" s="2">
        <v>765</v>
      </c>
      <c r="G279" s="250">
        <v>2.2999999999999998</v>
      </c>
      <c r="H279" s="175">
        <v>9</v>
      </c>
      <c r="I279" s="2">
        <v>1113</v>
      </c>
      <c r="J279" s="250">
        <v>2.8</v>
      </c>
    </row>
    <row r="280" spans="1:10" x14ac:dyDescent="0.15">
      <c r="A280" s="156" t="s">
        <v>426</v>
      </c>
      <c r="B280" s="251">
        <v>9</v>
      </c>
      <c r="C280" s="2">
        <v>4021</v>
      </c>
      <c r="D280" s="250">
        <v>2.7</v>
      </c>
      <c r="E280" s="175">
        <v>8</v>
      </c>
      <c r="F280" s="2">
        <v>1086</v>
      </c>
      <c r="G280" s="250">
        <v>3.2</v>
      </c>
      <c r="H280" s="175">
        <v>8</v>
      </c>
      <c r="I280" s="2">
        <v>1260</v>
      </c>
      <c r="J280" s="250">
        <v>3.2</v>
      </c>
    </row>
    <row r="281" spans="1:10" x14ac:dyDescent="0.15">
      <c r="A281" s="156" t="s">
        <v>427</v>
      </c>
      <c r="B281" s="251">
        <v>10</v>
      </c>
      <c r="C281" s="2">
        <v>2976</v>
      </c>
      <c r="D281" s="250">
        <v>2</v>
      </c>
      <c r="E281" s="175">
        <v>6</v>
      </c>
      <c r="F281" s="2">
        <v>1098</v>
      </c>
      <c r="G281" s="250">
        <v>3.3</v>
      </c>
      <c r="H281" s="175">
        <v>10</v>
      </c>
      <c r="I281" s="2">
        <v>1110</v>
      </c>
      <c r="J281" s="250">
        <v>2.8</v>
      </c>
    </row>
    <row r="282" spans="1:10" x14ac:dyDescent="0.15">
      <c r="A282" s="156" t="s">
        <v>429</v>
      </c>
      <c r="B282" s="251">
        <v>11</v>
      </c>
      <c r="C282" s="2">
        <v>2058</v>
      </c>
      <c r="D282" s="250">
        <v>1.4</v>
      </c>
      <c r="E282" s="175">
        <v>16</v>
      </c>
      <c r="F282" s="2">
        <v>303</v>
      </c>
      <c r="G282" s="250">
        <v>0.9</v>
      </c>
      <c r="H282" s="175">
        <v>13</v>
      </c>
      <c r="I282" s="2">
        <v>451</v>
      </c>
      <c r="J282" s="250">
        <v>1.1000000000000001</v>
      </c>
    </row>
    <row r="283" spans="1:10" x14ac:dyDescent="0.15">
      <c r="A283" s="156" t="s">
        <v>428</v>
      </c>
      <c r="B283" s="251">
        <v>12</v>
      </c>
      <c r="C283" s="2">
        <v>2050</v>
      </c>
      <c r="D283" s="250">
        <v>1.4</v>
      </c>
      <c r="E283" s="175">
        <v>10</v>
      </c>
      <c r="F283" s="2">
        <v>825</v>
      </c>
      <c r="G283" s="250">
        <v>2.5</v>
      </c>
      <c r="H283" s="175">
        <v>11</v>
      </c>
      <c r="I283" s="2">
        <v>856</v>
      </c>
      <c r="J283" s="250">
        <v>2.2000000000000002</v>
      </c>
    </row>
    <row r="284" spans="1:10" x14ac:dyDescent="0.15">
      <c r="A284" s="156" t="s">
        <v>430</v>
      </c>
      <c r="B284" s="251">
        <v>13</v>
      </c>
      <c r="C284" s="2">
        <v>1908</v>
      </c>
      <c r="D284" s="250">
        <v>1.3</v>
      </c>
      <c r="E284" s="175">
        <v>13</v>
      </c>
      <c r="F284" s="2">
        <v>409</v>
      </c>
      <c r="G284" s="250">
        <v>1.2</v>
      </c>
      <c r="H284" s="175">
        <v>12</v>
      </c>
      <c r="I284" s="2">
        <v>509</v>
      </c>
      <c r="J284" s="250">
        <v>1.3</v>
      </c>
    </row>
    <row r="285" spans="1:10" x14ac:dyDescent="0.15">
      <c r="A285" s="156" t="s">
        <v>431</v>
      </c>
      <c r="B285" s="251">
        <v>14</v>
      </c>
      <c r="C285" s="2">
        <v>1735</v>
      </c>
      <c r="D285" s="250">
        <v>1.2</v>
      </c>
      <c r="E285" s="175">
        <v>12</v>
      </c>
      <c r="F285" s="2">
        <v>481</v>
      </c>
      <c r="G285" s="250">
        <v>1.4</v>
      </c>
      <c r="H285" s="175">
        <v>14</v>
      </c>
      <c r="I285" s="2">
        <v>412</v>
      </c>
      <c r="J285" s="250">
        <v>1</v>
      </c>
    </row>
    <row r="286" spans="1:10" x14ac:dyDescent="0.15">
      <c r="A286" s="156" t="s">
        <v>432</v>
      </c>
      <c r="B286" s="251">
        <v>15</v>
      </c>
      <c r="C286" s="2">
        <v>1677</v>
      </c>
      <c r="D286" s="250">
        <v>1.1000000000000001</v>
      </c>
      <c r="E286" s="175">
        <v>20</v>
      </c>
      <c r="F286" s="2">
        <v>222</v>
      </c>
      <c r="G286" s="250">
        <v>0.7</v>
      </c>
      <c r="H286" s="175">
        <v>17</v>
      </c>
      <c r="I286" s="2">
        <v>364</v>
      </c>
      <c r="J286" s="250">
        <v>0.9</v>
      </c>
    </row>
    <row r="287" spans="1:10" ht="6" customHeight="1" x14ac:dyDescent="0.15">
      <c r="A287" s="54"/>
      <c r="D287" s="250"/>
      <c r="G287" s="250"/>
      <c r="J287" s="250"/>
    </row>
    <row r="288" spans="1:10" x14ac:dyDescent="0.15">
      <c r="A288" s="237" t="s">
        <v>121</v>
      </c>
      <c r="B288" s="175" t="s">
        <v>181</v>
      </c>
      <c r="C288" s="2">
        <v>131239</v>
      </c>
      <c r="D288" s="250">
        <v>89.5</v>
      </c>
      <c r="E288" s="175" t="s">
        <v>181</v>
      </c>
      <c r="F288" s="2">
        <v>29939</v>
      </c>
      <c r="G288" s="250">
        <v>89.4</v>
      </c>
      <c r="H288" s="175" t="s">
        <v>181</v>
      </c>
      <c r="I288" s="2">
        <v>35105</v>
      </c>
      <c r="J288" s="250">
        <v>89.4</v>
      </c>
    </row>
    <row r="289" spans="1:10" ht="6" customHeight="1" x14ac:dyDescent="0.15">
      <c r="A289" s="237"/>
      <c r="B289" s="175"/>
      <c r="D289" s="250"/>
      <c r="E289" s="175"/>
      <c r="G289" s="250"/>
      <c r="H289" s="175"/>
      <c r="J289" s="250"/>
    </row>
    <row r="290" spans="1:10" x14ac:dyDescent="0.15">
      <c r="A290" s="237" t="s">
        <v>445</v>
      </c>
      <c r="B290" s="175" t="s">
        <v>181</v>
      </c>
      <c r="C290" s="2">
        <v>146664</v>
      </c>
      <c r="D290" s="262">
        <v>100</v>
      </c>
      <c r="E290" s="175" t="s">
        <v>181</v>
      </c>
      <c r="F290" s="2">
        <v>33474</v>
      </c>
      <c r="G290" s="262">
        <v>100</v>
      </c>
      <c r="H290" s="175" t="s">
        <v>181</v>
      </c>
      <c r="I290" s="2">
        <v>39255</v>
      </c>
      <c r="J290" s="262">
        <v>100</v>
      </c>
    </row>
    <row r="291" spans="1:10" x14ac:dyDescent="0.15">
      <c r="A291" s="254"/>
      <c r="B291" s="175"/>
      <c r="D291" s="252"/>
      <c r="E291" s="175"/>
      <c r="G291" s="252"/>
      <c r="H291" s="175"/>
      <c r="J291" s="252"/>
    </row>
    <row r="292" spans="1:10" x14ac:dyDescent="0.15">
      <c r="A292" s="254"/>
      <c r="B292" s="175"/>
      <c r="D292" s="252"/>
      <c r="E292" s="175"/>
      <c r="G292" s="252"/>
      <c r="H292" s="175"/>
      <c r="J292" s="252"/>
    </row>
    <row r="293" spans="1:10" x14ac:dyDescent="0.15">
      <c r="D293" s="250"/>
      <c r="G293" s="250"/>
      <c r="J293" s="250"/>
    </row>
    <row r="294" spans="1:10" s="248" customFormat="1" ht="11.1" customHeight="1" x14ac:dyDescent="0.15">
      <c r="B294" s="249" t="s">
        <v>434</v>
      </c>
      <c r="C294" s="249"/>
      <c r="D294" s="249"/>
      <c r="E294" s="249"/>
      <c r="F294" s="249"/>
      <c r="G294" s="249"/>
      <c r="H294" s="249"/>
      <c r="I294" s="249"/>
      <c r="J294" s="249"/>
    </row>
    <row r="295" spans="1:10" x14ac:dyDescent="0.15">
      <c r="D295" s="250"/>
      <c r="G295" s="250"/>
      <c r="J295" s="250"/>
    </row>
    <row r="296" spans="1:10" x14ac:dyDescent="0.15">
      <c r="A296" s="156" t="s">
        <v>435</v>
      </c>
      <c r="B296" s="251">
        <v>1</v>
      </c>
      <c r="C296" s="2">
        <v>718</v>
      </c>
      <c r="D296" s="250">
        <v>82.4</v>
      </c>
      <c r="E296" s="175">
        <v>1</v>
      </c>
      <c r="F296" s="2">
        <v>282</v>
      </c>
      <c r="G296" s="250">
        <v>87.9</v>
      </c>
      <c r="H296" s="175">
        <v>1</v>
      </c>
      <c r="I296" s="2">
        <v>272</v>
      </c>
      <c r="J296" s="250">
        <v>86.3</v>
      </c>
    </row>
    <row r="297" spans="1:10" x14ac:dyDescent="0.15">
      <c r="A297" s="156" t="s">
        <v>436</v>
      </c>
      <c r="B297" s="251">
        <v>2</v>
      </c>
      <c r="C297" s="2">
        <v>138</v>
      </c>
      <c r="D297" s="250">
        <v>15.8</v>
      </c>
      <c r="E297" s="175">
        <v>2</v>
      </c>
      <c r="F297" s="2">
        <v>39</v>
      </c>
      <c r="G297" s="250">
        <v>12.1</v>
      </c>
      <c r="H297" s="175">
        <v>2</v>
      </c>
      <c r="I297" s="2">
        <v>43</v>
      </c>
      <c r="J297" s="250">
        <v>13.7</v>
      </c>
    </row>
    <row r="298" spans="1:10" ht="6" customHeight="1" x14ac:dyDescent="0.15">
      <c r="A298" s="54"/>
      <c r="D298" s="250"/>
      <c r="G298" s="250"/>
      <c r="J298" s="250"/>
    </row>
    <row r="299" spans="1:10" x14ac:dyDescent="0.15">
      <c r="A299" s="237" t="s">
        <v>121</v>
      </c>
      <c r="B299" s="175" t="s">
        <v>181</v>
      </c>
      <c r="C299" s="2">
        <v>856</v>
      </c>
      <c r="D299" s="250">
        <v>98.3</v>
      </c>
      <c r="E299" s="175" t="s">
        <v>181</v>
      </c>
      <c r="F299" s="2">
        <v>321</v>
      </c>
      <c r="G299" s="250">
        <v>100</v>
      </c>
      <c r="H299" s="175" t="s">
        <v>181</v>
      </c>
      <c r="I299" s="2">
        <v>315</v>
      </c>
      <c r="J299" s="250">
        <v>100</v>
      </c>
    </row>
    <row r="300" spans="1:10" ht="6" customHeight="1" x14ac:dyDescent="0.15">
      <c r="A300" s="54"/>
      <c r="D300" s="250"/>
      <c r="G300" s="250"/>
      <c r="J300" s="250"/>
    </row>
    <row r="301" spans="1:10" x14ac:dyDescent="0.15">
      <c r="A301" s="237" t="s">
        <v>446</v>
      </c>
      <c r="B301" s="175" t="s">
        <v>181</v>
      </c>
      <c r="C301" s="2">
        <v>871</v>
      </c>
      <c r="D301" s="262">
        <v>100</v>
      </c>
      <c r="E301" s="175" t="s">
        <v>181</v>
      </c>
      <c r="F301" s="2">
        <v>321</v>
      </c>
      <c r="G301" s="262">
        <v>100</v>
      </c>
      <c r="H301" s="175" t="s">
        <v>181</v>
      </c>
      <c r="I301" s="2">
        <v>315</v>
      </c>
      <c r="J301" s="262">
        <v>100</v>
      </c>
    </row>
    <row r="302" spans="1:10" x14ac:dyDescent="0.15">
      <c r="A302" s="254"/>
      <c r="B302" s="175"/>
      <c r="D302" s="252"/>
      <c r="E302" s="175"/>
      <c r="G302" s="252"/>
      <c r="H302" s="175"/>
      <c r="J302" s="252"/>
    </row>
    <row r="303" spans="1:10" x14ac:dyDescent="0.15">
      <c r="A303" s="254"/>
      <c r="B303" s="175"/>
      <c r="D303" s="252"/>
      <c r="E303" s="175"/>
      <c r="G303" s="252"/>
      <c r="H303" s="175"/>
      <c r="J303" s="252"/>
    </row>
    <row r="304" spans="1:10" x14ac:dyDescent="0.15">
      <c r="A304" s="254"/>
      <c r="B304" s="175"/>
      <c r="D304" s="252"/>
      <c r="E304" s="175"/>
      <c r="G304" s="252"/>
      <c r="H304" s="175"/>
      <c r="J304" s="252"/>
    </row>
    <row r="305" spans="1:10" x14ac:dyDescent="0.15">
      <c r="A305" s="255"/>
      <c r="B305" s="210"/>
      <c r="C305" s="256"/>
      <c r="D305" s="257"/>
      <c r="E305" s="210"/>
      <c r="G305" s="257"/>
      <c r="H305" s="210"/>
      <c r="I305" s="256"/>
      <c r="J305" s="257"/>
    </row>
    <row r="306" spans="1:10" x14ac:dyDescent="0.15">
      <c r="A306" s="254"/>
      <c r="B306" s="44"/>
      <c r="C306" s="52"/>
      <c r="D306" s="52"/>
      <c r="E306" s="52"/>
      <c r="G306" s="52"/>
      <c r="H306" s="52"/>
      <c r="I306" s="52"/>
      <c r="J306" s="44"/>
    </row>
    <row r="307" spans="1:10" x14ac:dyDescent="0.15">
      <c r="A307" s="254"/>
      <c r="B307" s="166"/>
      <c r="C307" s="52"/>
      <c r="D307" s="166"/>
      <c r="E307" s="166"/>
      <c r="F307" s="52"/>
      <c r="G307" s="166"/>
      <c r="H307" s="166"/>
      <c r="I307" s="52"/>
      <c r="J307" s="166"/>
    </row>
    <row r="308" spans="1:10" x14ac:dyDescent="0.15">
      <c r="A308" s="254"/>
      <c r="B308" s="166"/>
      <c r="C308" s="52"/>
      <c r="D308" s="166"/>
      <c r="E308" s="166"/>
      <c r="F308" s="52"/>
      <c r="G308" s="166"/>
      <c r="H308" s="166"/>
      <c r="I308" s="52"/>
      <c r="J308" s="166"/>
    </row>
    <row r="309" spans="1:10" x14ac:dyDescent="0.15">
      <c r="A309" s="254"/>
      <c r="B309" s="166"/>
      <c r="C309" s="52"/>
      <c r="D309" s="166"/>
      <c r="E309" s="166"/>
      <c r="F309" s="52"/>
      <c r="G309" s="166"/>
      <c r="H309" s="166"/>
      <c r="I309" s="52"/>
      <c r="J309" s="166"/>
    </row>
    <row r="310" spans="1:10" x14ac:dyDescent="0.15">
      <c r="A310" s="254"/>
      <c r="B310" s="166"/>
      <c r="C310" s="52"/>
      <c r="D310" s="166"/>
      <c r="E310" s="166"/>
      <c r="F310" s="52"/>
      <c r="G310" s="166"/>
      <c r="H310" s="166"/>
      <c r="I310" s="52"/>
      <c r="J310" s="166"/>
    </row>
    <row r="311" spans="1:10" x14ac:dyDescent="0.15">
      <c r="A311" s="254"/>
      <c r="B311" s="166"/>
      <c r="C311" s="52"/>
      <c r="D311" s="166"/>
      <c r="E311" s="166"/>
      <c r="F311" s="52"/>
      <c r="G311" s="166"/>
      <c r="H311" s="166"/>
      <c r="I311" s="52"/>
      <c r="J311" s="166"/>
    </row>
    <row r="312" spans="1:10" x14ac:dyDescent="0.15">
      <c r="A312" s="254"/>
      <c r="B312" s="166"/>
      <c r="C312" s="52"/>
      <c r="D312" s="166"/>
      <c r="E312" s="166"/>
      <c r="F312" s="52"/>
      <c r="G312" s="166"/>
      <c r="H312" s="166"/>
      <c r="I312" s="52"/>
      <c r="J312" s="166"/>
    </row>
    <row r="313" spans="1:10" x14ac:dyDescent="0.15">
      <c r="A313" s="254"/>
      <c r="B313" s="166"/>
      <c r="C313" s="52"/>
      <c r="D313" s="166"/>
      <c r="E313" s="166"/>
      <c r="F313" s="52"/>
      <c r="G313" s="166"/>
      <c r="H313" s="166"/>
      <c r="I313" s="52"/>
      <c r="J313" s="166"/>
    </row>
    <row r="314" spans="1:10" x14ac:dyDescent="0.15">
      <c r="A314" s="254"/>
      <c r="B314" s="166"/>
      <c r="C314" s="52"/>
      <c r="D314" s="166"/>
      <c r="E314" s="166"/>
      <c r="F314" s="52"/>
      <c r="G314" s="166"/>
      <c r="H314" s="166"/>
      <c r="I314" s="52"/>
      <c r="J314" s="166"/>
    </row>
    <row r="315" spans="1:10" x14ac:dyDescent="0.15">
      <c r="A315" s="254"/>
      <c r="B315" s="166"/>
      <c r="C315" s="52"/>
      <c r="D315" s="166"/>
      <c r="E315" s="166"/>
      <c r="F315" s="52"/>
      <c r="G315" s="166"/>
      <c r="H315" s="166"/>
      <c r="I315" s="52"/>
      <c r="J315" s="166"/>
    </row>
    <row r="316" spans="1:10" x14ac:dyDescent="0.15">
      <c r="A316" s="254"/>
      <c r="B316" s="175"/>
      <c r="D316" s="175"/>
      <c r="E316" s="175"/>
      <c r="G316" s="175"/>
      <c r="H316" s="175"/>
      <c r="J316" s="175"/>
    </row>
    <row r="317" spans="1:10" x14ac:dyDescent="0.15">
      <c r="A317" s="254"/>
      <c r="B317" s="175"/>
      <c r="D317" s="175"/>
      <c r="E317" s="175"/>
      <c r="G317" s="175"/>
      <c r="H317" s="175"/>
      <c r="J317" s="175"/>
    </row>
    <row r="318" spans="1:10" x14ac:dyDescent="0.15">
      <c r="A318" s="254"/>
      <c r="B318" s="175"/>
      <c r="D318" s="175"/>
      <c r="E318" s="175"/>
      <c r="G318" s="175"/>
      <c r="H318" s="175"/>
      <c r="J318" s="175"/>
    </row>
    <row r="319" spans="1:10" x14ac:dyDescent="0.15">
      <c r="A319" s="254"/>
      <c r="B319" s="175"/>
      <c r="D319" s="175"/>
      <c r="E319" s="175"/>
      <c r="G319" s="175"/>
      <c r="H319" s="175"/>
      <c r="J319" s="175"/>
    </row>
    <row r="320" spans="1:10" x14ac:dyDescent="0.15">
      <c r="A320" s="254"/>
      <c r="B320" s="175"/>
      <c r="D320" s="175"/>
      <c r="E320" s="175"/>
      <c r="G320" s="175"/>
      <c r="H320" s="175"/>
      <c r="J320" s="175"/>
    </row>
    <row r="321" spans="1:10" x14ac:dyDescent="0.15">
      <c r="A321" s="836" t="s">
        <v>130</v>
      </c>
      <c r="B321" s="836"/>
    </row>
    <row r="322" spans="1:10" s="248" customFormat="1" ht="11.1" customHeight="1" x14ac:dyDescent="0.15">
      <c r="B322" s="249" t="s">
        <v>447</v>
      </c>
      <c r="C322" s="249"/>
      <c r="D322" s="249"/>
      <c r="E322" s="249"/>
      <c r="F322" s="249"/>
      <c r="G322" s="249"/>
      <c r="H322" s="249"/>
      <c r="I322" s="249"/>
      <c r="J322" s="249"/>
    </row>
    <row r="323" spans="1:10" s="248" customFormat="1" ht="11.1" customHeight="1" x14ac:dyDescent="0.15">
      <c r="B323" s="249"/>
      <c r="C323" s="249"/>
      <c r="D323" s="249"/>
      <c r="E323" s="249"/>
      <c r="F323" s="249"/>
      <c r="G323" s="249"/>
      <c r="H323" s="249"/>
      <c r="I323" s="249"/>
      <c r="J323" s="249"/>
    </row>
    <row r="324" spans="1:10" s="248" customFormat="1" ht="11.1" customHeight="1" x14ac:dyDescent="0.15">
      <c r="B324" s="249" t="s">
        <v>2</v>
      </c>
      <c r="C324" s="249"/>
      <c r="D324" s="249"/>
      <c r="E324" s="249"/>
      <c r="F324" s="249"/>
      <c r="G324" s="249"/>
      <c r="H324" s="249"/>
      <c r="I324" s="249"/>
      <c r="J324" s="249"/>
    </row>
    <row r="325" spans="1:10" x14ac:dyDescent="0.15">
      <c r="B325" s="2"/>
      <c r="D325" s="250"/>
      <c r="G325" s="250"/>
      <c r="H325" s="18"/>
      <c r="J325" s="250"/>
    </row>
    <row r="326" spans="1:10" x14ac:dyDescent="0.15">
      <c r="A326" s="156" t="s">
        <v>367</v>
      </c>
      <c r="B326" s="251">
        <v>1</v>
      </c>
      <c r="C326" s="2">
        <v>29429</v>
      </c>
      <c r="D326" s="250">
        <v>32.1</v>
      </c>
      <c r="E326" s="175">
        <v>1</v>
      </c>
      <c r="F326" s="2">
        <v>2789</v>
      </c>
      <c r="G326" s="250">
        <v>22.5</v>
      </c>
      <c r="H326" s="175">
        <v>1</v>
      </c>
      <c r="I326" s="2">
        <v>5195</v>
      </c>
      <c r="J326" s="250">
        <v>25.7</v>
      </c>
    </row>
    <row r="327" spans="1:10" x14ac:dyDescent="0.15">
      <c r="A327" s="156" t="s">
        <v>370</v>
      </c>
      <c r="B327" s="251">
        <v>2</v>
      </c>
      <c r="C327" s="2">
        <v>5556</v>
      </c>
      <c r="D327" s="250">
        <v>6.1</v>
      </c>
      <c r="E327" s="175">
        <v>2</v>
      </c>
      <c r="F327" s="2">
        <v>755</v>
      </c>
      <c r="G327" s="250">
        <v>6.1</v>
      </c>
      <c r="H327" s="175">
        <v>2</v>
      </c>
      <c r="I327" s="2">
        <v>1234</v>
      </c>
      <c r="J327" s="250">
        <v>6.1</v>
      </c>
    </row>
    <row r="328" spans="1:10" x14ac:dyDescent="0.15">
      <c r="A328" s="156" t="s">
        <v>380</v>
      </c>
      <c r="B328" s="251">
        <v>3</v>
      </c>
      <c r="C328" s="2">
        <v>3878</v>
      </c>
      <c r="D328" s="250">
        <v>4.2</v>
      </c>
      <c r="E328" s="175">
        <v>7</v>
      </c>
      <c r="F328" s="2">
        <v>400</v>
      </c>
      <c r="G328" s="250">
        <v>3.2</v>
      </c>
      <c r="H328" s="175">
        <v>6</v>
      </c>
      <c r="I328" s="2">
        <v>743</v>
      </c>
      <c r="J328" s="250">
        <v>3.7</v>
      </c>
    </row>
    <row r="329" spans="1:10" x14ac:dyDescent="0.15">
      <c r="A329" s="156" t="s">
        <v>372</v>
      </c>
      <c r="B329" s="251">
        <v>4</v>
      </c>
      <c r="C329" s="2">
        <v>3566</v>
      </c>
      <c r="D329" s="250">
        <v>3.9</v>
      </c>
      <c r="E329" s="175">
        <v>4</v>
      </c>
      <c r="F329" s="2">
        <v>549</v>
      </c>
      <c r="G329" s="250">
        <v>4.4000000000000004</v>
      </c>
      <c r="H329" s="175">
        <v>3</v>
      </c>
      <c r="I329" s="2">
        <v>878</v>
      </c>
      <c r="J329" s="250">
        <v>4.3</v>
      </c>
    </row>
    <row r="330" spans="1:10" x14ac:dyDescent="0.15">
      <c r="A330" s="156" t="s">
        <v>388</v>
      </c>
      <c r="B330" s="251">
        <v>5</v>
      </c>
      <c r="C330" s="2">
        <v>3439</v>
      </c>
      <c r="D330" s="250">
        <v>3.8</v>
      </c>
      <c r="E330" s="175">
        <v>8</v>
      </c>
      <c r="F330" s="2">
        <v>398</v>
      </c>
      <c r="G330" s="250">
        <v>3.2</v>
      </c>
      <c r="H330" s="175">
        <v>8</v>
      </c>
      <c r="I330" s="2">
        <v>686</v>
      </c>
      <c r="J330" s="250">
        <v>3.4</v>
      </c>
    </row>
    <row r="331" spans="1:10" x14ac:dyDescent="0.15">
      <c r="A331" s="156" t="s">
        <v>366</v>
      </c>
      <c r="B331" s="251">
        <v>6</v>
      </c>
      <c r="C331" s="2">
        <v>3137</v>
      </c>
      <c r="D331" s="250">
        <v>3.4</v>
      </c>
      <c r="E331" s="175">
        <v>5</v>
      </c>
      <c r="F331" s="2">
        <v>534</v>
      </c>
      <c r="G331" s="250">
        <v>4.3</v>
      </c>
      <c r="H331" s="175">
        <v>4</v>
      </c>
      <c r="I331" s="2">
        <v>837</v>
      </c>
      <c r="J331" s="250">
        <v>4.0999999999999996</v>
      </c>
    </row>
    <row r="332" spans="1:10" x14ac:dyDescent="0.15">
      <c r="A332" s="156" t="s">
        <v>381</v>
      </c>
      <c r="B332" s="251">
        <v>7</v>
      </c>
      <c r="C332" s="2">
        <v>2886</v>
      </c>
      <c r="D332" s="250">
        <v>3.1</v>
      </c>
      <c r="E332" s="175">
        <v>6</v>
      </c>
      <c r="F332" s="2">
        <v>503</v>
      </c>
      <c r="G332" s="250">
        <v>4</v>
      </c>
      <c r="H332" s="175">
        <v>5</v>
      </c>
      <c r="I332" s="2">
        <v>777</v>
      </c>
      <c r="J332" s="250">
        <v>3.8</v>
      </c>
    </row>
    <row r="333" spans="1:10" x14ac:dyDescent="0.15">
      <c r="A333" s="156" t="s">
        <v>448</v>
      </c>
      <c r="B333" s="251">
        <v>8</v>
      </c>
      <c r="C333" s="2">
        <v>2237</v>
      </c>
      <c r="D333" s="250">
        <v>2.4</v>
      </c>
      <c r="E333" s="175">
        <v>11</v>
      </c>
      <c r="F333" s="2">
        <v>286</v>
      </c>
      <c r="G333" s="250">
        <v>2.2999999999999998</v>
      </c>
      <c r="H333" s="175">
        <v>13</v>
      </c>
      <c r="I333" s="2">
        <v>421</v>
      </c>
      <c r="J333" s="250">
        <v>2.1</v>
      </c>
    </row>
    <row r="334" spans="1:10" x14ac:dyDescent="0.15">
      <c r="A334" s="156" t="s">
        <v>371</v>
      </c>
      <c r="B334" s="251">
        <v>9</v>
      </c>
      <c r="C334" s="2">
        <v>2170</v>
      </c>
      <c r="D334" s="250">
        <v>2.4</v>
      </c>
      <c r="E334" s="175">
        <v>10</v>
      </c>
      <c r="F334" s="2">
        <v>307</v>
      </c>
      <c r="G334" s="250">
        <v>2.5</v>
      </c>
      <c r="H334" s="175">
        <v>10</v>
      </c>
      <c r="I334" s="2">
        <v>490</v>
      </c>
      <c r="J334" s="250">
        <v>2.4</v>
      </c>
    </row>
    <row r="335" spans="1:10" x14ac:dyDescent="0.15">
      <c r="A335" s="156" t="s">
        <v>391</v>
      </c>
      <c r="B335" s="251">
        <v>10</v>
      </c>
      <c r="C335" s="2">
        <v>2157</v>
      </c>
      <c r="D335" s="250">
        <v>2.4</v>
      </c>
      <c r="E335" s="175">
        <v>12</v>
      </c>
      <c r="F335" s="2">
        <v>268</v>
      </c>
      <c r="G335" s="250">
        <v>2.2000000000000002</v>
      </c>
      <c r="H335" s="175">
        <v>11</v>
      </c>
      <c r="I335" s="2">
        <v>455</v>
      </c>
      <c r="J335" s="250">
        <v>2.2999999999999998</v>
      </c>
    </row>
    <row r="336" spans="1:10" x14ac:dyDescent="0.15">
      <c r="A336" s="156" t="s">
        <v>374</v>
      </c>
      <c r="B336" s="251">
        <v>11</v>
      </c>
      <c r="C336" s="2">
        <v>2156</v>
      </c>
      <c r="D336" s="250">
        <v>2.4</v>
      </c>
      <c r="E336" s="175">
        <v>13</v>
      </c>
      <c r="F336" s="2">
        <v>250</v>
      </c>
      <c r="G336" s="250">
        <v>2</v>
      </c>
      <c r="H336" s="175">
        <v>12</v>
      </c>
      <c r="I336" s="2">
        <v>440</v>
      </c>
      <c r="J336" s="250">
        <v>2.2000000000000002</v>
      </c>
    </row>
    <row r="337" spans="1:10" x14ac:dyDescent="0.15">
      <c r="A337" s="156" t="s">
        <v>449</v>
      </c>
      <c r="B337" s="251">
        <v>12</v>
      </c>
      <c r="C337" s="2">
        <v>2117</v>
      </c>
      <c r="D337" s="250">
        <v>2.2999999999999998</v>
      </c>
      <c r="E337" s="175">
        <v>9</v>
      </c>
      <c r="F337" s="2">
        <v>371</v>
      </c>
      <c r="G337" s="250">
        <v>3</v>
      </c>
      <c r="H337" s="175">
        <v>9</v>
      </c>
      <c r="I337" s="2">
        <v>546</v>
      </c>
      <c r="J337" s="250">
        <v>2.7</v>
      </c>
    </row>
    <row r="338" spans="1:10" x14ac:dyDescent="0.15">
      <c r="A338" s="156" t="s">
        <v>377</v>
      </c>
      <c r="B338" s="251">
        <v>13</v>
      </c>
      <c r="C338" s="2">
        <v>1913</v>
      </c>
      <c r="D338" s="250">
        <v>2.1</v>
      </c>
      <c r="E338" s="175">
        <v>15</v>
      </c>
      <c r="F338" s="2">
        <v>225</v>
      </c>
      <c r="G338" s="250">
        <v>1.8</v>
      </c>
      <c r="H338" s="175">
        <v>14</v>
      </c>
      <c r="I338" s="2">
        <v>395</v>
      </c>
      <c r="J338" s="250">
        <v>2</v>
      </c>
    </row>
    <row r="339" spans="1:10" x14ac:dyDescent="0.15">
      <c r="A339" s="156" t="s">
        <v>450</v>
      </c>
      <c r="B339" s="251">
        <v>14</v>
      </c>
      <c r="C339" s="2">
        <v>1670</v>
      </c>
      <c r="D339" s="250">
        <v>1.8</v>
      </c>
      <c r="E339" s="175">
        <v>14</v>
      </c>
      <c r="F339" s="2">
        <v>231</v>
      </c>
      <c r="G339" s="250">
        <v>1.9</v>
      </c>
      <c r="H339" s="175">
        <v>15</v>
      </c>
      <c r="I339" s="2">
        <v>367</v>
      </c>
      <c r="J339" s="250">
        <v>1.8</v>
      </c>
    </row>
    <row r="340" spans="1:10" x14ac:dyDescent="0.15">
      <c r="A340" s="156" t="s">
        <v>378</v>
      </c>
      <c r="B340" s="251">
        <v>15</v>
      </c>
      <c r="C340" s="2">
        <v>1333</v>
      </c>
      <c r="D340" s="250">
        <v>1.5</v>
      </c>
      <c r="E340" s="175">
        <v>16</v>
      </c>
      <c r="F340" s="2">
        <v>224</v>
      </c>
      <c r="G340" s="250">
        <v>1.8</v>
      </c>
      <c r="H340" s="175">
        <v>16</v>
      </c>
      <c r="I340" s="2">
        <v>345</v>
      </c>
      <c r="J340" s="250">
        <v>1.7</v>
      </c>
    </row>
    <row r="341" spans="1:10" x14ac:dyDescent="0.15">
      <c r="A341" s="156" t="s">
        <v>451</v>
      </c>
      <c r="B341" s="251">
        <v>16</v>
      </c>
      <c r="C341" s="2">
        <v>1243</v>
      </c>
      <c r="D341" s="250">
        <v>1.4</v>
      </c>
      <c r="E341" s="175">
        <v>19</v>
      </c>
      <c r="F341" s="2">
        <v>180</v>
      </c>
      <c r="G341" s="250">
        <v>1.4</v>
      </c>
      <c r="H341" s="175">
        <v>17</v>
      </c>
      <c r="I341" s="2">
        <v>296</v>
      </c>
      <c r="J341" s="250">
        <v>1.5</v>
      </c>
    </row>
    <row r="342" spans="1:10" x14ac:dyDescent="0.15">
      <c r="A342" s="156" t="s">
        <v>369</v>
      </c>
      <c r="B342" s="251">
        <v>17</v>
      </c>
      <c r="C342" s="2">
        <v>1233</v>
      </c>
      <c r="D342" s="250">
        <v>1.3</v>
      </c>
      <c r="E342" s="175">
        <v>3</v>
      </c>
      <c r="F342" s="2">
        <v>668</v>
      </c>
      <c r="G342" s="250">
        <v>5.4</v>
      </c>
      <c r="H342" s="175">
        <v>7</v>
      </c>
      <c r="I342" s="2">
        <v>728</v>
      </c>
      <c r="J342" s="250">
        <v>3.6</v>
      </c>
    </row>
    <row r="343" spans="1:10" x14ac:dyDescent="0.15">
      <c r="A343" s="156" t="s">
        <v>375</v>
      </c>
      <c r="B343" s="251">
        <v>18</v>
      </c>
      <c r="C343" s="2">
        <v>1223</v>
      </c>
      <c r="D343" s="250">
        <v>1.3</v>
      </c>
      <c r="E343" s="175">
        <v>18</v>
      </c>
      <c r="F343" s="2">
        <v>200</v>
      </c>
      <c r="G343" s="250">
        <v>1.6</v>
      </c>
      <c r="H343" s="175">
        <v>18</v>
      </c>
      <c r="I343" s="2">
        <v>290</v>
      </c>
      <c r="J343" s="250">
        <v>1.4</v>
      </c>
    </row>
    <row r="344" spans="1:10" x14ac:dyDescent="0.15">
      <c r="A344" s="156" t="s">
        <v>373</v>
      </c>
      <c r="B344" s="251">
        <v>19</v>
      </c>
      <c r="C344" s="2">
        <v>1015</v>
      </c>
      <c r="D344" s="250">
        <v>1.1000000000000001</v>
      </c>
      <c r="E344" s="175">
        <v>21</v>
      </c>
      <c r="F344" s="2">
        <v>146</v>
      </c>
      <c r="G344" s="250">
        <v>1.2</v>
      </c>
      <c r="H344" s="175">
        <v>20</v>
      </c>
      <c r="I344" s="2">
        <v>230</v>
      </c>
      <c r="J344" s="250">
        <v>1.1000000000000001</v>
      </c>
    </row>
    <row r="345" spans="1:10" x14ac:dyDescent="0.15">
      <c r="A345" s="156" t="s">
        <v>379</v>
      </c>
      <c r="B345" s="251">
        <v>20</v>
      </c>
      <c r="C345" s="2">
        <v>983</v>
      </c>
      <c r="D345" s="250">
        <v>1.1000000000000001</v>
      </c>
      <c r="E345" s="175">
        <v>22</v>
      </c>
      <c r="F345" s="2">
        <v>140</v>
      </c>
      <c r="G345" s="250">
        <v>1.1000000000000001</v>
      </c>
      <c r="H345" s="175">
        <v>22</v>
      </c>
      <c r="I345" s="2">
        <v>225</v>
      </c>
      <c r="J345" s="250">
        <v>1.1000000000000001</v>
      </c>
    </row>
    <row r="346" spans="1:10" ht="6" customHeight="1" x14ac:dyDescent="0.15">
      <c r="A346" s="156"/>
      <c r="B346" s="2"/>
      <c r="D346" s="250"/>
      <c r="G346" s="250"/>
      <c r="J346" s="250"/>
    </row>
    <row r="347" spans="1:10" x14ac:dyDescent="0.15">
      <c r="A347" s="160" t="s">
        <v>121</v>
      </c>
      <c r="B347" s="19" t="s">
        <v>181</v>
      </c>
      <c r="C347" s="2">
        <v>73341</v>
      </c>
      <c r="D347" s="250">
        <v>80</v>
      </c>
      <c r="E347" s="19" t="s">
        <v>181</v>
      </c>
      <c r="F347" s="2">
        <v>9424</v>
      </c>
      <c r="G347" s="250">
        <v>75.900000000000006</v>
      </c>
      <c r="H347" s="19" t="s">
        <v>181</v>
      </c>
      <c r="I347" s="2">
        <v>15578</v>
      </c>
      <c r="J347" s="250">
        <v>77.099999999999994</v>
      </c>
    </row>
    <row r="348" spans="1:10" ht="6" customHeight="1" x14ac:dyDescent="0.15">
      <c r="A348" s="160"/>
      <c r="B348" s="19"/>
      <c r="D348" s="250"/>
      <c r="E348" s="19"/>
      <c r="G348" s="250"/>
      <c r="H348" s="19"/>
      <c r="J348" s="250"/>
    </row>
    <row r="349" spans="1:10" x14ac:dyDescent="0.15">
      <c r="A349" s="237" t="s">
        <v>452</v>
      </c>
      <c r="B349" s="19" t="s">
        <v>181</v>
      </c>
      <c r="C349" s="2">
        <v>91699</v>
      </c>
      <c r="D349" s="262">
        <v>100</v>
      </c>
      <c r="E349" s="19" t="s">
        <v>181</v>
      </c>
      <c r="F349" s="2">
        <v>12423</v>
      </c>
      <c r="G349" s="262">
        <v>100</v>
      </c>
      <c r="H349" s="19" t="s">
        <v>181</v>
      </c>
      <c r="I349" s="2">
        <v>20218</v>
      </c>
      <c r="J349" s="262">
        <v>100</v>
      </c>
    </row>
    <row r="350" spans="1:10" x14ac:dyDescent="0.15">
      <c r="A350" s="166"/>
      <c r="B350" s="19"/>
      <c r="D350" s="252"/>
      <c r="E350" s="19"/>
      <c r="G350" s="252"/>
      <c r="H350" s="19"/>
      <c r="J350" s="252"/>
    </row>
    <row r="351" spans="1:10" x14ac:dyDescent="0.15">
      <c r="A351" s="166"/>
      <c r="B351" s="19"/>
      <c r="D351" s="252"/>
      <c r="E351" s="19"/>
      <c r="G351" s="252"/>
      <c r="H351" s="19"/>
      <c r="J351" s="252"/>
    </row>
    <row r="352" spans="1:10" s="248" customFormat="1" ht="11.1" customHeight="1" x14ac:dyDescent="0.15">
      <c r="B352" s="249" t="s">
        <v>386</v>
      </c>
      <c r="C352" s="249"/>
      <c r="D352" s="249"/>
      <c r="E352" s="249"/>
      <c r="F352" s="249"/>
      <c r="G352" s="249"/>
      <c r="H352" s="249"/>
      <c r="I352" s="249"/>
      <c r="J352" s="249"/>
    </row>
    <row r="353" spans="1:10" s="152" customFormat="1" ht="10.5" customHeight="1" x14ac:dyDescent="0.15">
      <c r="A353" s="18"/>
      <c r="B353" s="18"/>
      <c r="C353" s="2"/>
      <c r="D353" s="2"/>
      <c r="E353" s="18"/>
      <c r="F353" s="2"/>
      <c r="G353" s="2"/>
      <c r="H353" s="2"/>
      <c r="I353" s="2"/>
      <c r="J353" s="18"/>
    </row>
    <row r="354" spans="1:10" x14ac:dyDescent="0.15">
      <c r="A354" s="156" t="s">
        <v>367</v>
      </c>
      <c r="B354" s="251">
        <v>1</v>
      </c>
      <c r="C354" s="2">
        <v>29429</v>
      </c>
      <c r="D354" s="250">
        <v>40.5</v>
      </c>
      <c r="E354" s="175">
        <v>1</v>
      </c>
      <c r="F354" s="2">
        <v>2789</v>
      </c>
      <c r="G354" s="250">
        <v>31.3</v>
      </c>
      <c r="H354" s="175">
        <v>1</v>
      </c>
      <c r="I354" s="2">
        <v>5195</v>
      </c>
      <c r="J354" s="250">
        <v>34.6</v>
      </c>
    </row>
    <row r="355" spans="1:10" x14ac:dyDescent="0.15">
      <c r="A355" s="156" t="s">
        <v>370</v>
      </c>
      <c r="B355" s="251">
        <v>2</v>
      </c>
      <c r="C355" s="2">
        <v>5556</v>
      </c>
      <c r="D355" s="250">
        <v>7.7</v>
      </c>
      <c r="E355" s="175">
        <v>2</v>
      </c>
      <c r="F355" s="2">
        <v>755</v>
      </c>
      <c r="G355" s="250">
        <v>8.5</v>
      </c>
      <c r="H355" s="175">
        <v>2</v>
      </c>
      <c r="I355" s="2">
        <v>1234</v>
      </c>
      <c r="J355" s="250">
        <v>8.1999999999999993</v>
      </c>
    </row>
    <row r="356" spans="1:10" x14ac:dyDescent="0.15">
      <c r="A356" s="156" t="s">
        <v>380</v>
      </c>
      <c r="B356" s="251">
        <v>3</v>
      </c>
      <c r="C356" s="2">
        <v>3878</v>
      </c>
      <c r="D356" s="250">
        <v>5.3</v>
      </c>
      <c r="E356" s="175">
        <v>5</v>
      </c>
      <c r="F356" s="2">
        <v>400</v>
      </c>
      <c r="G356" s="250">
        <v>4.5</v>
      </c>
      <c r="H356" s="175">
        <v>5</v>
      </c>
      <c r="I356" s="2">
        <v>743</v>
      </c>
      <c r="J356" s="250">
        <v>4.9000000000000004</v>
      </c>
    </row>
    <row r="357" spans="1:10" x14ac:dyDescent="0.15">
      <c r="A357" s="156" t="s">
        <v>372</v>
      </c>
      <c r="B357" s="251">
        <v>4</v>
      </c>
      <c r="C357" s="2">
        <v>3566</v>
      </c>
      <c r="D357" s="250">
        <v>4.9000000000000004</v>
      </c>
      <c r="E357" s="175">
        <v>3</v>
      </c>
      <c r="F357" s="2">
        <v>549</v>
      </c>
      <c r="G357" s="250">
        <v>6.2</v>
      </c>
      <c r="H357" s="175">
        <v>3</v>
      </c>
      <c r="I357" s="2">
        <v>878</v>
      </c>
      <c r="J357" s="250">
        <v>5.8</v>
      </c>
    </row>
    <row r="358" spans="1:10" x14ac:dyDescent="0.15">
      <c r="A358" s="156" t="s">
        <v>388</v>
      </c>
      <c r="B358" s="251">
        <v>5</v>
      </c>
      <c r="C358" s="2">
        <v>3439</v>
      </c>
      <c r="D358" s="250">
        <v>4.7</v>
      </c>
      <c r="E358" s="175">
        <v>6</v>
      </c>
      <c r="F358" s="2">
        <v>398</v>
      </c>
      <c r="G358" s="250">
        <v>4.5</v>
      </c>
      <c r="H358" s="175">
        <v>6</v>
      </c>
      <c r="I358" s="2">
        <v>686</v>
      </c>
      <c r="J358" s="250">
        <v>4.5999999999999996</v>
      </c>
    </row>
    <row r="359" spans="1:10" x14ac:dyDescent="0.15">
      <c r="A359" s="156" t="s">
        <v>381</v>
      </c>
      <c r="B359" s="251">
        <v>6</v>
      </c>
      <c r="C359" s="2">
        <v>2886</v>
      </c>
      <c r="D359" s="250">
        <v>4</v>
      </c>
      <c r="E359" s="175">
        <v>4</v>
      </c>
      <c r="F359" s="2">
        <v>503</v>
      </c>
      <c r="G359" s="250">
        <v>5.6</v>
      </c>
      <c r="H359" s="175">
        <v>4</v>
      </c>
      <c r="I359" s="2">
        <v>777</v>
      </c>
      <c r="J359" s="250">
        <v>5.2</v>
      </c>
    </row>
    <row r="360" spans="1:10" x14ac:dyDescent="0.15">
      <c r="A360" s="156" t="s">
        <v>448</v>
      </c>
      <c r="B360" s="251">
        <v>7</v>
      </c>
      <c r="C360" s="2">
        <v>2237</v>
      </c>
      <c r="D360" s="250">
        <v>3.1</v>
      </c>
      <c r="E360" s="175">
        <v>9</v>
      </c>
      <c r="F360" s="2">
        <v>286</v>
      </c>
      <c r="G360" s="250">
        <v>3.2</v>
      </c>
      <c r="H360" s="175">
        <v>11</v>
      </c>
      <c r="I360" s="2">
        <v>421</v>
      </c>
      <c r="J360" s="250">
        <v>2.8</v>
      </c>
    </row>
    <row r="361" spans="1:10" x14ac:dyDescent="0.15">
      <c r="A361" s="156" t="s">
        <v>371</v>
      </c>
      <c r="B361" s="251">
        <v>8</v>
      </c>
      <c r="C361" s="2">
        <v>2170</v>
      </c>
      <c r="D361" s="250">
        <v>3</v>
      </c>
      <c r="E361" s="175">
        <v>8</v>
      </c>
      <c r="F361" s="2">
        <v>307</v>
      </c>
      <c r="G361" s="250">
        <v>3.4</v>
      </c>
      <c r="H361" s="175">
        <v>8</v>
      </c>
      <c r="I361" s="2">
        <v>490</v>
      </c>
      <c r="J361" s="250">
        <v>3.3</v>
      </c>
    </row>
    <row r="362" spans="1:10" x14ac:dyDescent="0.15">
      <c r="A362" s="156" t="s">
        <v>391</v>
      </c>
      <c r="B362" s="251">
        <v>9</v>
      </c>
      <c r="C362" s="2">
        <v>2157</v>
      </c>
      <c r="D362" s="250">
        <v>3</v>
      </c>
      <c r="E362" s="175">
        <v>10</v>
      </c>
      <c r="F362" s="2">
        <v>268</v>
      </c>
      <c r="G362" s="250">
        <v>3</v>
      </c>
      <c r="H362" s="175">
        <v>9</v>
      </c>
      <c r="I362" s="2">
        <v>455</v>
      </c>
      <c r="J362" s="250">
        <v>3</v>
      </c>
    </row>
    <row r="363" spans="1:10" x14ac:dyDescent="0.15">
      <c r="A363" s="156" t="s">
        <v>374</v>
      </c>
      <c r="B363" s="251">
        <v>10</v>
      </c>
      <c r="C363" s="2">
        <v>2156</v>
      </c>
      <c r="D363" s="250">
        <v>3</v>
      </c>
      <c r="E363" s="175">
        <v>11</v>
      </c>
      <c r="F363" s="2">
        <v>250</v>
      </c>
      <c r="G363" s="250">
        <v>2.8</v>
      </c>
      <c r="H363" s="175">
        <v>10</v>
      </c>
      <c r="I363" s="2">
        <v>440</v>
      </c>
      <c r="J363" s="250">
        <v>2.9</v>
      </c>
    </row>
    <row r="364" spans="1:10" x14ac:dyDescent="0.15">
      <c r="A364" s="156" t="s">
        <v>449</v>
      </c>
      <c r="B364" s="251">
        <v>11</v>
      </c>
      <c r="C364" s="2">
        <v>2117</v>
      </c>
      <c r="D364" s="250">
        <v>2.9</v>
      </c>
      <c r="E364" s="175">
        <v>7</v>
      </c>
      <c r="F364" s="2">
        <v>371</v>
      </c>
      <c r="G364" s="250">
        <v>4.2</v>
      </c>
      <c r="H364" s="175">
        <v>7</v>
      </c>
      <c r="I364" s="2">
        <v>546</v>
      </c>
      <c r="J364" s="250">
        <v>3.6</v>
      </c>
    </row>
    <row r="365" spans="1:10" x14ac:dyDescent="0.15">
      <c r="A365" s="156" t="s">
        <v>450</v>
      </c>
      <c r="B365" s="251">
        <v>12</v>
      </c>
      <c r="C365" s="2">
        <v>1670</v>
      </c>
      <c r="D365" s="250">
        <v>2.2999999999999998</v>
      </c>
      <c r="E365" s="175">
        <v>12</v>
      </c>
      <c r="F365" s="2">
        <v>231</v>
      </c>
      <c r="G365" s="250">
        <v>2.6</v>
      </c>
      <c r="H365" s="175">
        <v>12</v>
      </c>
      <c r="I365" s="2">
        <v>367</v>
      </c>
      <c r="J365" s="250">
        <v>2.4</v>
      </c>
    </row>
    <row r="366" spans="1:10" x14ac:dyDescent="0.15">
      <c r="A366" s="156" t="s">
        <v>378</v>
      </c>
      <c r="B366" s="251">
        <v>13</v>
      </c>
      <c r="C366" s="2">
        <v>1333</v>
      </c>
      <c r="D366" s="250">
        <v>1.8</v>
      </c>
      <c r="E366" s="175">
        <v>13</v>
      </c>
      <c r="F366" s="2">
        <v>224</v>
      </c>
      <c r="G366" s="250">
        <v>2.5</v>
      </c>
      <c r="H366" s="175">
        <v>13</v>
      </c>
      <c r="I366" s="2">
        <v>345</v>
      </c>
      <c r="J366" s="250">
        <v>2.2999999999999998</v>
      </c>
    </row>
    <row r="367" spans="1:10" x14ac:dyDescent="0.15">
      <c r="A367" s="156" t="s">
        <v>451</v>
      </c>
      <c r="B367" s="251">
        <v>14</v>
      </c>
      <c r="C367" s="2">
        <v>1243</v>
      </c>
      <c r="D367" s="250">
        <v>1.7</v>
      </c>
      <c r="E367" s="175">
        <v>15</v>
      </c>
      <c r="F367" s="2">
        <v>180</v>
      </c>
      <c r="G367" s="250">
        <v>2</v>
      </c>
      <c r="H367" s="175">
        <v>14</v>
      </c>
      <c r="I367" s="2">
        <v>296</v>
      </c>
      <c r="J367" s="250">
        <v>2</v>
      </c>
    </row>
    <row r="368" spans="1:10" x14ac:dyDescent="0.15">
      <c r="A368" s="156" t="s">
        <v>375</v>
      </c>
      <c r="B368" s="251">
        <v>15</v>
      </c>
      <c r="C368" s="2">
        <v>1223</v>
      </c>
      <c r="D368" s="250">
        <v>1.7</v>
      </c>
      <c r="E368" s="175">
        <v>14</v>
      </c>
      <c r="F368" s="2">
        <v>200</v>
      </c>
      <c r="G368" s="250">
        <v>2.2000000000000002</v>
      </c>
      <c r="H368" s="175">
        <v>15</v>
      </c>
      <c r="I368" s="2">
        <v>290</v>
      </c>
      <c r="J368" s="250">
        <v>1.9</v>
      </c>
    </row>
    <row r="369" spans="1:10" ht="6" customHeight="1" x14ac:dyDescent="0.15">
      <c r="A369" s="156"/>
      <c r="D369" s="263"/>
      <c r="E369" s="166"/>
      <c r="F369" s="52"/>
      <c r="G369" s="263"/>
      <c r="H369" s="166"/>
      <c r="J369" s="250"/>
    </row>
    <row r="370" spans="1:10" x14ac:dyDescent="0.15">
      <c r="A370" s="160" t="s">
        <v>121</v>
      </c>
      <c r="B370" s="19" t="s">
        <v>181</v>
      </c>
      <c r="C370" s="2">
        <v>65060</v>
      </c>
      <c r="D370" s="250">
        <v>89.6</v>
      </c>
      <c r="E370" s="19" t="s">
        <v>181</v>
      </c>
      <c r="F370" s="2">
        <v>7711</v>
      </c>
      <c r="G370" s="250">
        <v>86.5</v>
      </c>
      <c r="H370" s="19" t="s">
        <v>181</v>
      </c>
      <c r="I370" s="2">
        <v>13163</v>
      </c>
      <c r="J370" s="250">
        <v>87.6</v>
      </c>
    </row>
    <row r="371" spans="1:10" ht="6" customHeight="1" x14ac:dyDescent="0.15">
      <c r="A371" s="160"/>
      <c r="B371" s="19"/>
      <c r="D371" s="250"/>
      <c r="E371" s="19"/>
      <c r="G371" s="250"/>
      <c r="H371" s="19"/>
      <c r="J371" s="250"/>
    </row>
    <row r="372" spans="1:10" x14ac:dyDescent="0.15">
      <c r="A372" s="160" t="s">
        <v>453</v>
      </c>
      <c r="B372" s="19" t="s">
        <v>181</v>
      </c>
      <c r="C372" s="2">
        <v>72608</v>
      </c>
      <c r="D372" s="262">
        <v>100</v>
      </c>
      <c r="E372" s="19" t="s">
        <v>181</v>
      </c>
      <c r="F372" s="2">
        <v>8911</v>
      </c>
      <c r="G372" s="262">
        <v>100</v>
      </c>
      <c r="H372" s="19" t="s">
        <v>181</v>
      </c>
      <c r="I372" s="2">
        <v>15025</v>
      </c>
      <c r="J372" s="262">
        <v>100</v>
      </c>
    </row>
    <row r="373" spans="1:10" x14ac:dyDescent="0.15">
      <c r="A373" s="166"/>
      <c r="B373" s="175"/>
      <c r="D373" s="252"/>
      <c r="E373" s="175"/>
      <c r="G373" s="252"/>
      <c r="H373" s="175"/>
      <c r="J373" s="252"/>
    </row>
    <row r="374" spans="1:10" x14ac:dyDescent="0.15">
      <c r="D374" s="250"/>
      <c r="G374" s="250"/>
      <c r="J374" s="250"/>
    </row>
    <row r="375" spans="1:10" s="248" customFormat="1" ht="11.1" customHeight="1" x14ac:dyDescent="0.15">
      <c r="B375" s="249" t="s">
        <v>393</v>
      </c>
      <c r="C375" s="249"/>
      <c r="D375" s="249"/>
      <c r="E375" s="249"/>
      <c r="F375" s="249"/>
      <c r="G375" s="249"/>
      <c r="H375" s="249"/>
      <c r="I375" s="249"/>
      <c r="J375" s="249"/>
    </row>
    <row r="376" spans="1:10" x14ac:dyDescent="0.15">
      <c r="D376" s="250"/>
      <c r="G376" s="250"/>
      <c r="J376" s="250"/>
    </row>
    <row r="377" spans="1:10" x14ac:dyDescent="0.15">
      <c r="A377" s="156" t="s">
        <v>385</v>
      </c>
      <c r="B377" s="251">
        <v>1</v>
      </c>
      <c r="C377" s="2">
        <v>551</v>
      </c>
      <c r="D377" s="250">
        <v>22</v>
      </c>
      <c r="E377" s="175">
        <v>1</v>
      </c>
      <c r="F377" s="2">
        <v>47</v>
      </c>
      <c r="G377" s="250">
        <v>12.8</v>
      </c>
      <c r="H377" s="175">
        <v>1</v>
      </c>
      <c r="I377" s="2">
        <v>102</v>
      </c>
      <c r="J377" s="250">
        <v>17.399999999999999</v>
      </c>
    </row>
    <row r="378" spans="1:10" x14ac:dyDescent="0.15">
      <c r="A378" s="156" t="s">
        <v>396</v>
      </c>
      <c r="B378" s="251">
        <v>2</v>
      </c>
      <c r="C378" s="2">
        <v>221</v>
      </c>
      <c r="D378" s="250">
        <v>8.8000000000000007</v>
      </c>
      <c r="E378" s="175">
        <v>3</v>
      </c>
      <c r="F378" s="2">
        <v>30</v>
      </c>
      <c r="G378" s="250">
        <v>8.1999999999999993</v>
      </c>
      <c r="H378" s="175">
        <v>4</v>
      </c>
      <c r="I378" s="2">
        <v>43</v>
      </c>
      <c r="J378" s="250">
        <v>7.3</v>
      </c>
    </row>
    <row r="379" spans="1:10" x14ac:dyDescent="0.15">
      <c r="A379" s="156" t="s">
        <v>376</v>
      </c>
      <c r="B379" s="251">
        <v>3</v>
      </c>
      <c r="C379" s="2">
        <v>182</v>
      </c>
      <c r="D379" s="250">
        <v>7.3</v>
      </c>
      <c r="E379" s="175">
        <v>11</v>
      </c>
      <c r="F379" s="2">
        <v>13</v>
      </c>
      <c r="G379" s="250">
        <v>3.5</v>
      </c>
      <c r="H379" s="175">
        <v>3</v>
      </c>
      <c r="I379" s="2">
        <v>46</v>
      </c>
      <c r="J379" s="250">
        <v>7.8</v>
      </c>
    </row>
    <row r="380" spans="1:10" x14ac:dyDescent="0.15">
      <c r="A380" s="156" t="s">
        <v>394</v>
      </c>
      <c r="B380" s="251">
        <v>4</v>
      </c>
      <c r="C380" s="2">
        <v>170</v>
      </c>
      <c r="D380" s="250">
        <v>6.8</v>
      </c>
      <c r="E380" s="175">
        <v>2</v>
      </c>
      <c r="F380" s="2">
        <v>34</v>
      </c>
      <c r="G380" s="250">
        <v>9.1999999999999993</v>
      </c>
      <c r="H380" s="175">
        <v>2</v>
      </c>
      <c r="I380" s="2">
        <v>50</v>
      </c>
      <c r="J380" s="250">
        <v>8.5</v>
      </c>
    </row>
    <row r="381" spans="1:10" x14ac:dyDescent="0.15">
      <c r="A381" s="156" t="s">
        <v>399</v>
      </c>
      <c r="B381" s="251">
        <v>5</v>
      </c>
      <c r="C381" s="2">
        <v>149</v>
      </c>
      <c r="D381" s="250">
        <v>5.9</v>
      </c>
      <c r="E381" s="175">
        <v>5</v>
      </c>
      <c r="F381" s="2">
        <v>25</v>
      </c>
      <c r="G381" s="250">
        <v>6.8</v>
      </c>
      <c r="H381" s="175">
        <v>6</v>
      </c>
      <c r="I381" s="2">
        <v>35</v>
      </c>
      <c r="J381" s="250">
        <v>6</v>
      </c>
    </row>
    <row r="382" spans="1:10" x14ac:dyDescent="0.15">
      <c r="A382" s="156" t="s">
        <v>383</v>
      </c>
      <c r="B382" s="251">
        <v>6</v>
      </c>
      <c r="C382" s="2">
        <v>138</v>
      </c>
      <c r="D382" s="250">
        <v>5.5</v>
      </c>
      <c r="E382" s="175">
        <v>12</v>
      </c>
      <c r="F382" s="2">
        <v>12</v>
      </c>
      <c r="G382" s="250">
        <v>3.3</v>
      </c>
      <c r="H382" s="175">
        <v>9</v>
      </c>
      <c r="I382" s="2">
        <v>24</v>
      </c>
      <c r="J382" s="250">
        <v>4.0999999999999996</v>
      </c>
    </row>
    <row r="383" spans="1:10" x14ac:dyDescent="0.15">
      <c r="A383" s="156" t="s">
        <v>395</v>
      </c>
      <c r="B383" s="251">
        <v>7</v>
      </c>
      <c r="C383" s="2">
        <v>122</v>
      </c>
      <c r="D383" s="250">
        <v>4.9000000000000004</v>
      </c>
      <c r="E383" s="175">
        <v>3</v>
      </c>
      <c r="F383" s="2">
        <v>30</v>
      </c>
      <c r="G383" s="250">
        <v>8.1999999999999993</v>
      </c>
      <c r="H383" s="175">
        <v>5</v>
      </c>
      <c r="I383" s="2">
        <v>38</v>
      </c>
      <c r="J383" s="250">
        <v>6.5</v>
      </c>
    </row>
    <row r="384" spans="1:10" x14ac:dyDescent="0.15">
      <c r="A384" s="156" t="s">
        <v>397</v>
      </c>
      <c r="B384" s="251">
        <v>8</v>
      </c>
      <c r="C384" s="2">
        <v>116</v>
      </c>
      <c r="D384" s="250">
        <v>4.5999999999999996</v>
      </c>
      <c r="E384" s="175">
        <v>7</v>
      </c>
      <c r="F384" s="2">
        <v>18</v>
      </c>
      <c r="G384" s="250">
        <v>4.9000000000000004</v>
      </c>
      <c r="H384" s="175">
        <v>8</v>
      </c>
      <c r="I384" s="2">
        <v>27</v>
      </c>
      <c r="J384" s="250">
        <v>4.5999999999999996</v>
      </c>
    </row>
    <row r="385" spans="1:10" x14ac:dyDescent="0.15">
      <c r="A385" s="156" t="s">
        <v>454</v>
      </c>
      <c r="B385" s="251">
        <v>9</v>
      </c>
      <c r="C385" s="2">
        <v>109</v>
      </c>
      <c r="D385" s="250">
        <v>4.3</v>
      </c>
      <c r="E385" s="175">
        <v>5</v>
      </c>
      <c r="F385" s="2">
        <v>25</v>
      </c>
      <c r="G385" s="250">
        <v>6.8</v>
      </c>
      <c r="H385" s="175">
        <v>7</v>
      </c>
      <c r="I385" s="2">
        <v>28</v>
      </c>
      <c r="J385" s="250">
        <v>4.8</v>
      </c>
    </row>
    <row r="386" spans="1:10" x14ac:dyDescent="0.15">
      <c r="A386" s="156" t="s">
        <v>455</v>
      </c>
      <c r="B386" s="251">
        <v>10</v>
      </c>
      <c r="C386" s="2">
        <v>106</v>
      </c>
      <c r="D386" s="250">
        <v>4.2</v>
      </c>
      <c r="E386" s="175">
        <v>8</v>
      </c>
      <c r="F386" s="2">
        <v>15</v>
      </c>
      <c r="G386" s="250">
        <v>4.0999999999999996</v>
      </c>
      <c r="H386" s="175">
        <v>9</v>
      </c>
      <c r="I386" s="2">
        <v>24</v>
      </c>
      <c r="J386" s="250">
        <v>4.0999999999999996</v>
      </c>
    </row>
    <row r="387" spans="1:10" x14ac:dyDescent="0.15">
      <c r="A387" s="156" t="s">
        <v>398</v>
      </c>
      <c r="B387" s="251">
        <v>11</v>
      </c>
      <c r="C387" s="2">
        <v>84</v>
      </c>
      <c r="D387" s="250">
        <v>3.3</v>
      </c>
      <c r="E387" s="175">
        <v>14</v>
      </c>
      <c r="F387" s="2">
        <v>10</v>
      </c>
      <c r="G387" s="250">
        <v>2.7</v>
      </c>
      <c r="H387" s="175">
        <v>13</v>
      </c>
      <c r="I387" s="2">
        <v>17</v>
      </c>
      <c r="J387" s="250">
        <v>2.9</v>
      </c>
    </row>
    <row r="388" spans="1:10" x14ac:dyDescent="0.15">
      <c r="A388" s="156" t="s">
        <v>456</v>
      </c>
      <c r="B388" s="251">
        <v>12</v>
      </c>
      <c r="C388" s="2">
        <v>70</v>
      </c>
      <c r="D388" s="250">
        <v>2.8</v>
      </c>
      <c r="E388" s="175">
        <v>9</v>
      </c>
      <c r="F388" s="2">
        <v>14</v>
      </c>
      <c r="G388" s="250">
        <v>3.8</v>
      </c>
      <c r="H388" s="175">
        <v>11</v>
      </c>
      <c r="I388" s="2">
        <v>19</v>
      </c>
      <c r="J388" s="250">
        <v>3.2</v>
      </c>
    </row>
    <row r="389" spans="1:10" x14ac:dyDescent="0.15">
      <c r="A389" s="156" t="s">
        <v>401</v>
      </c>
      <c r="B389" s="251">
        <v>13</v>
      </c>
      <c r="C389" s="2">
        <v>60</v>
      </c>
      <c r="D389" s="250">
        <v>2.4</v>
      </c>
      <c r="E389" s="175">
        <v>12</v>
      </c>
      <c r="F389" s="2">
        <v>12</v>
      </c>
      <c r="G389" s="250">
        <v>3.3</v>
      </c>
      <c r="H389" s="175">
        <v>11</v>
      </c>
      <c r="I389" s="2">
        <v>19</v>
      </c>
      <c r="J389" s="250">
        <v>3.2</v>
      </c>
    </row>
    <row r="390" spans="1:10" x14ac:dyDescent="0.15">
      <c r="A390" s="156" t="s">
        <v>457</v>
      </c>
      <c r="B390" s="251">
        <v>14</v>
      </c>
      <c r="C390" s="2">
        <v>50</v>
      </c>
      <c r="D390" s="250">
        <v>2</v>
      </c>
      <c r="E390" s="175">
        <v>9</v>
      </c>
      <c r="F390" s="2">
        <v>14</v>
      </c>
      <c r="G390" s="250">
        <v>3.8</v>
      </c>
      <c r="H390" s="175">
        <v>14</v>
      </c>
      <c r="I390" s="2">
        <v>16</v>
      </c>
      <c r="J390" s="250">
        <v>2.7</v>
      </c>
    </row>
    <row r="391" spans="1:10" x14ac:dyDescent="0.15">
      <c r="A391" s="156" t="s">
        <v>400</v>
      </c>
      <c r="B391" s="251">
        <v>15</v>
      </c>
      <c r="C391" s="2">
        <v>40</v>
      </c>
      <c r="D391" s="250">
        <v>1.6</v>
      </c>
      <c r="E391" s="175">
        <v>16</v>
      </c>
      <c r="F391" s="2">
        <v>7</v>
      </c>
      <c r="G391" s="250">
        <v>1.9</v>
      </c>
      <c r="H391" s="175">
        <v>15</v>
      </c>
      <c r="I391" s="2">
        <v>11</v>
      </c>
      <c r="J391" s="250">
        <v>1.9</v>
      </c>
    </row>
    <row r="392" spans="1:10" ht="6" customHeight="1" x14ac:dyDescent="0.15">
      <c r="A392" s="156"/>
      <c r="D392" s="250"/>
      <c r="G392" s="250"/>
      <c r="J392" s="250"/>
    </row>
    <row r="393" spans="1:10" x14ac:dyDescent="0.15">
      <c r="A393" s="160" t="s">
        <v>121</v>
      </c>
      <c r="B393" s="175" t="s">
        <v>181</v>
      </c>
      <c r="C393" s="2">
        <v>2168</v>
      </c>
      <c r="D393" s="250">
        <v>86.4</v>
      </c>
      <c r="E393" s="175" t="s">
        <v>181</v>
      </c>
      <c r="F393" s="2">
        <v>306</v>
      </c>
      <c r="G393" s="250">
        <v>83.2</v>
      </c>
      <c r="H393" s="175" t="s">
        <v>181</v>
      </c>
      <c r="I393" s="2">
        <v>499</v>
      </c>
      <c r="J393" s="250">
        <v>85.2</v>
      </c>
    </row>
    <row r="394" spans="1:10" ht="6" customHeight="1" x14ac:dyDescent="0.15">
      <c r="A394" s="160"/>
      <c r="B394" s="175"/>
      <c r="D394" s="250"/>
      <c r="E394" s="175"/>
      <c r="G394" s="250"/>
      <c r="H394" s="175"/>
      <c r="J394" s="250"/>
    </row>
    <row r="395" spans="1:10" x14ac:dyDescent="0.15">
      <c r="A395" s="160" t="s">
        <v>458</v>
      </c>
      <c r="B395" s="175" t="s">
        <v>181</v>
      </c>
      <c r="C395" s="2">
        <v>2510</v>
      </c>
      <c r="D395" s="262">
        <v>100</v>
      </c>
      <c r="E395" s="175" t="s">
        <v>181</v>
      </c>
      <c r="F395" s="2">
        <v>368</v>
      </c>
      <c r="G395" s="262">
        <v>100</v>
      </c>
      <c r="H395" s="175" t="s">
        <v>181</v>
      </c>
      <c r="I395" s="2">
        <v>586</v>
      </c>
      <c r="J395" s="262">
        <v>100</v>
      </c>
    </row>
    <row r="396" spans="1:10" ht="6.75" customHeight="1" x14ac:dyDescent="0.15">
      <c r="A396" s="166"/>
      <c r="B396" s="175"/>
      <c r="D396" s="252"/>
      <c r="E396" s="175"/>
      <c r="G396" s="252"/>
      <c r="H396" s="175"/>
      <c r="J396" s="252"/>
    </row>
    <row r="397" spans="1:10" ht="6" customHeight="1" x14ac:dyDescent="0.15">
      <c r="B397" s="175"/>
      <c r="D397" s="252"/>
      <c r="E397" s="175"/>
      <c r="G397" s="252"/>
      <c r="H397" s="175"/>
      <c r="J397" s="252"/>
    </row>
    <row r="398" spans="1:10" x14ac:dyDescent="0.15">
      <c r="B398" s="175"/>
      <c r="D398" s="252"/>
      <c r="E398" s="175"/>
      <c r="G398" s="252"/>
      <c r="H398" s="175"/>
      <c r="J398" s="252"/>
    </row>
    <row r="399" spans="1:10" x14ac:dyDescent="0.15">
      <c r="B399" s="175"/>
      <c r="D399" s="252"/>
      <c r="E399" s="175"/>
      <c r="G399" s="252"/>
      <c r="H399" s="175"/>
      <c r="J399" s="252"/>
    </row>
    <row r="400" spans="1:10" x14ac:dyDescent="0.15">
      <c r="A400" s="836" t="s">
        <v>130</v>
      </c>
      <c r="B400" s="836"/>
      <c r="D400" s="252"/>
      <c r="E400" s="175"/>
      <c r="G400" s="252"/>
      <c r="H400" s="175"/>
      <c r="J400" s="252"/>
    </row>
    <row r="401" spans="1:10" s="248" customFormat="1" ht="11.1" customHeight="1" x14ac:dyDescent="0.15">
      <c r="B401" s="249" t="s">
        <v>447</v>
      </c>
      <c r="C401" s="249"/>
      <c r="D401" s="249"/>
      <c r="E401" s="249"/>
      <c r="F401" s="249"/>
      <c r="G401" s="249"/>
      <c r="H401" s="249"/>
      <c r="I401" s="249"/>
      <c r="J401" s="249"/>
    </row>
    <row r="402" spans="1:10" s="248" customFormat="1" ht="11.1" customHeight="1" x14ac:dyDescent="0.15">
      <c r="B402" s="249"/>
      <c r="C402" s="249"/>
      <c r="D402" s="249"/>
      <c r="E402" s="249"/>
      <c r="F402" s="249"/>
      <c r="G402" s="249"/>
      <c r="H402" s="249"/>
      <c r="I402" s="249"/>
      <c r="J402" s="249"/>
    </row>
    <row r="403" spans="1:10" s="248" customFormat="1" ht="11.1" customHeight="1" x14ac:dyDescent="0.15">
      <c r="B403" s="249" t="s">
        <v>407</v>
      </c>
      <c r="C403" s="249"/>
      <c r="D403" s="249"/>
      <c r="E403" s="249"/>
      <c r="F403" s="249"/>
      <c r="G403" s="249"/>
      <c r="H403" s="249"/>
      <c r="I403" s="249"/>
      <c r="J403" s="249"/>
    </row>
    <row r="404" spans="1:10" x14ac:dyDescent="0.15">
      <c r="D404" s="250"/>
      <c r="G404" s="250"/>
      <c r="J404" s="250"/>
    </row>
    <row r="405" spans="1:10" x14ac:dyDescent="0.15">
      <c r="A405" s="156" t="s">
        <v>382</v>
      </c>
      <c r="B405" s="251">
        <v>1</v>
      </c>
      <c r="C405" s="2">
        <v>709</v>
      </c>
      <c r="D405" s="250">
        <v>38.6</v>
      </c>
      <c r="E405" s="175">
        <v>1</v>
      </c>
      <c r="F405" s="2">
        <v>100</v>
      </c>
      <c r="G405" s="250">
        <v>35</v>
      </c>
      <c r="H405" s="175">
        <v>1</v>
      </c>
      <c r="I405" s="2">
        <v>171</v>
      </c>
      <c r="J405" s="250">
        <v>36.9</v>
      </c>
    </row>
    <row r="406" spans="1:10" x14ac:dyDescent="0.15">
      <c r="A406" s="156" t="s">
        <v>408</v>
      </c>
      <c r="B406" s="251">
        <v>2</v>
      </c>
      <c r="C406" s="2">
        <v>249</v>
      </c>
      <c r="D406" s="250">
        <v>13.5</v>
      </c>
      <c r="E406" s="175">
        <v>2</v>
      </c>
      <c r="F406" s="2">
        <v>49</v>
      </c>
      <c r="G406" s="250">
        <v>17.100000000000001</v>
      </c>
      <c r="H406" s="175">
        <v>2</v>
      </c>
      <c r="I406" s="2">
        <v>68</v>
      </c>
      <c r="J406" s="250">
        <v>14.7</v>
      </c>
    </row>
    <row r="407" spans="1:10" x14ac:dyDescent="0.15">
      <c r="A407" s="156" t="s">
        <v>412</v>
      </c>
      <c r="B407" s="251">
        <v>3</v>
      </c>
      <c r="C407" s="2">
        <v>174</v>
      </c>
      <c r="D407" s="250">
        <v>9.5</v>
      </c>
      <c r="E407" s="175">
        <v>3</v>
      </c>
      <c r="F407" s="2">
        <v>31</v>
      </c>
      <c r="G407" s="250">
        <v>10.8</v>
      </c>
      <c r="H407" s="175">
        <v>3</v>
      </c>
      <c r="I407" s="2">
        <v>48</v>
      </c>
      <c r="J407" s="250">
        <v>10.4</v>
      </c>
    </row>
    <row r="408" spans="1:10" x14ac:dyDescent="0.15">
      <c r="A408" s="156" t="s">
        <v>409</v>
      </c>
      <c r="B408" s="251">
        <v>4</v>
      </c>
      <c r="C408" s="2">
        <v>150</v>
      </c>
      <c r="D408" s="250">
        <v>8.1999999999999993</v>
      </c>
      <c r="E408" s="175">
        <v>4</v>
      </c>
      <c r="F408" s="2">
        <v>18</v>
      </c>
      <c r="G408" s="250">
        <v>6.3</v>
      </c>
      <c r="H408" s="175">
        <v>4</v>
      </c>
      <c r="I408" s="2">
        <v>33</v>
      </c>
      <c r="J408" s="250">
        <v>7.1</v>
      </c>
    </row>
    <row r="409" spans="1:10" x14ac:dyDescent="0.15">
      <c r="A409" s="156" t="s">
        <v>410</v>
      </c>
      <c r="B409" s="251">
        <v>5</v>
      </c>
      <c r="C409" s="2">
        <v>109</v>
      </c>
      <c r="D409" s="250">
        <v>5.9</v>
      </c>
      <c r="E409" s="175">
        <v>5</v>
      </c>
      <c r="F409" s="2">
        <v>17</v>
      </c>
      <c r="G409" s="250">
        <v>5.9</v>
      </c>
      <c r="H409" s="175">
        <v>5</v>
      </c>
      <c r="I409" s="2">
        <v>27</v>
      </c>
      <c r="J409" s="250">
        <v>5.8</v>
      </c>
    </row>
    <row r="410" spans="1:10" x14ac:dyDescent="0.15">
      <c r="A410" s="156" t="s">
        <v>411</v>
      </c>
      <c r="B410" s="251">
        <v>6</v>
      </c>
      <c r="C410" s="2">
        <v>106</v>
      </c>
      <c r="D410" s="250">
        <v>5.8</v>
      </c>
      <c r="E410" s="175">
        <v>6</v>
      </c>
      <c r="F410" s="2">
        <v>14</v>
      </c>
      <c r="G410" s="250">
        <v>4.9000000000000004</v>
      </c>
      <c r="H410" s="175">
        <v>6</v>
      </c>
      <c r="I410" s="2">
        <v>19</v>
      </c>
      <c r="J410" s="250">
        <v>4.0999999999999996</v>
      </c>
    </row>
    <row r="411" spans="1:10" x14ac:dyDescent="0.15">
      <c r="A411" s="156" t="s">
        <v>413</v>
      </c>
      <c r="B411" s="251">
        <v>7</v>
      </c>
      <c r="C411" s="2">
        <v>50</v>
      </c>
      <c r="D411" s="250">
        <v>2.7</v>
      </c>
      <c r="E411" s="175">
        <v>7</v>
      </c>
      <c r="F411" s="2">
        <v>8</v>
      </c>
      <c r="G411" s="250">
        <v>2.8</v>
      </c>
      <c r="H411" s="175">
        <v>7</v>
      </c>
      <c r="I411" s="2">
        <v>15</v>
      </c>
      <c r="J411" s="250">
        <v>3.2</v>
      </c>
    </row>
    <row r="412" spans="1:10" x14ac:dyDescent="0.15">
      <c r="A412" s="156" t="s">
        <v>416</v>
      </c>
      <c r="B412" s="251">
        <v>8</v>
      </c>
      <c r="C412" s="2">
        <v>49</v>
      </c>
      <c r="D412" s="250">
        <v>2.7</v>
      </c>
      <c r="E412" s="175">
        <v>7</v>
      </c>
      <c r="F412" s="2">
        <v>8</v>
      </c>
      <c r="G412" s="250">
        <v>2.8</v>
      </c>
      <c r="H412" s="175">
        <v>8</v>
      </c>
      <c r="I412" s="2">
        <v>11</v>
      </c>
      <c r="J412" s="250">
        <v>2.4</v>
      </c>
    </row>
    <row r="413" spans="1:10" x14ac:dyDescent="0.15">
      <c r="A413" s="156" t="s">
        <v>414</v>
      </c>
      <c r="B413" s="251">
        <v>9</v>
      </c>
      <c r="C413" s="2">
        <v>44</v>
      </c>
      <c r="D413" s="250">
        <v>2.4</v>
      </c>
      <c r="E413" s="175">
        <v>10</v>
      </c>
      <c r="F413" s="2">
        <v>5</v>
      </c>
      <c r="G413" s="250">
        <v>1.7</v>
      </c>
      <c r="H413" s="175">
        <v>9</v>
      </c>
      <c r="I413" s="2">
        <v>10</v>
      </c>
      <c r="J413" s="250">
        <v>2.2000000000000002</v>
      </c>
    </row>
    <row r="414" spans="1:10" x14ac:dyDescent="0.15">
      <c r="A414" s="156" t="s">
        <v>415</v>
      </c>
      <c r="B414" s="251">
        <v>10</v>
      </c>
      <c r="C414" s="2">
        <v>27</v>
      </c>
      <c r="D414" s="250">
        <v>1.5</v>
      </c>
      <c r="E414" s="175">
        <v>10</v>
      </c>
      <c r="F414" s="2">
        <v>5</v>
      </c>
      <c r="G414" s="250">
        <v>1.7</v>
      </c>
      <c r="H414" s="175">
        <v>11</v>
      </c>
      <c r="I414" s="2">
        <v>7</v>
      </c>
      <c r="J414" s="250">
        <v>1.5</v>
      </c>
    </row>
    <row r="415" spans="1:10" x14ac:dyDescent="0.15">
      <c r="A415" s="156" t="s">
        <v>420</v>
      </c>
      <c r="B415" s="251">
        <v>10</v>
      </c>
      <c r="C415" s="2">
        <v>27</v>
      </c>
      <c r="D415" s="250">
        <v>1.5</v>
      </c>
      <c r="E415" s="175">
        <v>9</v>
      </c>
      <c r="F415" s="2">
        <v>7</v>
      </c>
      <c r="G415" s="250">
        <v>2.4</v>
      </c>
      <c r="H415" s="175">
        <v>10</v>
      </c>
      <c r="I415" s="2">
        <v>8</v>
      </c>
      <c r="J415" s="250">
        <v>1.7</v>
      </c>
    </row>
    <row r="416" spans="1:10" x14ac:dyDescent="0.15">
      <c r="A416" s="156" t="s">
        <v>459</v>
      </c>
      <c r="B416" s="251">
        <v>12</v>
      </c>
      <c r="C416" s="2">
        <v>22</v>
      </c>
      <c r="D416" s="250">
        <v>1.2</v>
      </c>
      <c r="E416" s="175">
        <v>10</v>
      </c>
      <c r="F416" s="2">
        <v>5</v>
      </c>
      <c r="G416" s="250">
        <v>1.7</v>
      </c>
      <c r="H416" s="175">
        <v>11</v>
      </c>
      <c r="I416" s="2">
        <v>7</v>
      </c>
      <c r="J416" s="250">
        <v>1.5</v>
      </c>
    </row>
    <row r="417" spans="1:10" x14ac:dyDescent="0.15">
      <c r="A417" s="156" t="s">
        <v>417</v>
      </c>
      <c r="B417" s="251">
        <v>13</v>
      </c>
      <c r="C417" s="2">
        <v>21</v>
      </c>
      <c r="D417" s="250">
        <v>1.1000000000000001</v>
      </c>
      <c r="E417" s="175">
        <v>15</v>
      </c>
      <c r="F417" s="2">
        <v>2</v>
      </c>
      <c r="G417" s="250">
        <v>0.7</v>
      </c>
      <c r="H417" s="175">
        <v>13</v>
      </c>
      <c r="I417" s="2">
        <v>4</v>
      </c>
      <c r="J417" s="250">
        <v>0.9</v>
      </c>
    </row>
    <row r="418" spans="1:10" x14ac:dyDescent="0.15">
      <c r="A418" s="156" t="s">
        <v>419</v>
      </c>
      <c r="B418" s="251">
        <v>14</v>
      </c>
      <c r="C418" s="2">
        <v>15</v>
      </c>
      <c r="D418" s="250">
        <v>0.8</v>
      </c>
      <c r="E418" s="175">
        <v>19</v>
      </c>
      <c r="F418" s="2">
        <v>1</v>
      </c>
      <c r="G418" s="250">
        <v>0.3</v>
      </c>
      <c r="H418" s="175">
        <v>16</v>
      </c>
      <c r="I418" s="2">
        <v>3</v>
      </c>
      <c r="J418" s="250">
        <v>0.6</v>
      </c>
    </row>
    <row r="419" spans="1:10" x14ac:dyDescent="0.15">
      <c r="A419" s="156" t="s">
        <v>460</v>
      </c>
      <c r="B419" s="251">
        <v>15</v>
      </c>
      <c r="C419" s="2">
        <v>13</v>
      </c>
      <c r="D419" s="250">
        <v>0.7</v>
      </c>
      <c r="E419" s="175">
        <v>19</v>
      </c>
      <c r="F419" s="2">
        <v>1</v>
      </c>
      <c r="G419" s="250">
        <v>0.3</v>
      </c>
      <c r="H419" s="175">
        <v>16</v>
      </c>
      <c r="I419" s="2">
        <v>3</v>
      </c>
      <c r="J419" s="250">
        <v>0.6</v>
      </c>
    </row>
    <row r="420" spans="1:10" ht="6" customHeight="1" x14ac:dyDescent="0.15">
      <c r="A420" s="44"/>
      <c r="B420" s="251"/>
      <c r="D420" s="250"/>
      <c r="G420" s="250"/>
      <c r="J420" s="250"/>
    </row>
    <row r="421" spans="1:10" x14ac:dyDescent="0.15">
      <c r="A421" s="166" t="s">
        <v>121</v>
      </c>
      <c r="B421" s="251" t="s">
        <v>181</v>
      </c>
      <c r="C421" s="2">
        <v>1765</v>
      </c>
      <c r="D421" s="250">
        <v>96</v>
      </c>
      <c r="E421" s="175" t="s">
        <v>181</v>
      </c>
      <c r="F421" s="2">
        <v>271</v>
      </c>
      <c r="G421" s="250">
        <v>94.8</v>
      </c>
      <c r="H421" s="175" t="s">
        <v>181</v>
      </c>
      <c r="I421" s="2">
        <v>434</v>
      </c>
      <c r="J421" s="250">
        <v>93.7</v>
      </c>
    </row>
    <row r="422" spans="1:10" ht="6" customHeight="1" x14ac:dyDescent="0.15">
      <c r="A422" s="166"/>
      <c r="B422" s="251"/>
      <c r="D422" s="262"/>
      <c r="E422" s="175"/>
      <c r="G422" s="250"/>
      <c r="H422" s="175"/>
      <c r="J422" s="250"/>
    </row>
    <row r="423" spans="1:10" x14ac:dyDescent="0.15">
      <c r="A423" s="166" t="s">
        <v>461</v>
      </c>
      <c r="B423" s="251" t="s">
        <v>181</v>
      </c>
      <c r="C423" s="2">
        <v>1838</v>
      </c>
      <c r="D423" s="262">
        <v>100</v>
      </c>
      <c r="E423" s="175" t="s">
        <v>181</v>
      </c>
      <c r="F423" s="2">
        <v>286</v>
      </c>
      <c r="G423" s="262">
        <v>100</v>
      </c>
      <c r="H423" s="175" t="s">
        <v>181</v>
      </c>
      <c r="I423" s="2">
        <v>463</v>
      </c>
      <c r="J423" s="262">
        <v>100</v>
      </c>
    </row>
    <row r="424" spans="1:10" ht="11.25" x14ac:dyDescent="0.2">
      <c r="A424" s="166"/>
      <c r="B424" s="175"/>
      <c r="C424" s="260"/>
      <c r="D424" s="260"/>
      <c r="E424" s="260"/>
      <c r="F424" s="260"/>
      <c r="G424" s="260"/>
      <c r="H424" s="175"/>
      <c r="J424" s="252"/>
    </row>
    <row r="425" spans="1:10" x14ac:dyDescent="0.15">
      <c r="A425" s="166"/>
      <c r="B425" s="175"/>
      <c r="D425" s="252"/>
      <c r="E425" s="175"/>
      <c r="G425" s="252"/>
      <c r="H425" s="175"/>
      <c r="J425" s="252"/>
    </row>
    <row r="426" spans="1:10" x14ac:dyDescent="0.15">
      <c r="D426" s="250"/>
      <c r="G426" s="250"/>
      <c r="J426" s="250"/>
    </row>
    <row r="427" spans="1:10" s="248" customFormat="1" ht="11.1" customHeight="1" x14ac:dyDescent="0.15">
      <c r="B427" s="249" t="s">
        <v>423</v>
      </c>
      <c r="C427" s="249"/>
      <c r="D427" s="249"/>
      <c r="E427" s="249"/>
      <c r="F427" s="249"/>
      <c r="G427" s="249"/>
      <c r="H427" s="249"/>
      <c r="I427" s="249"/>
      <c r="J427" s="249"/>
    </row>
    <row r="428" spans="1:10" x14ac:dyDescent="0.15">
      <c r="D428" s="250"/>
      <c r="G428" s="250"/>
      <c r="J428" s="250"/>
    </row>
    <row r="429" spans="1:10" x14ac:dyDescent="0.15">
      <c r="A429" s="156" t="s">
        <v>366</v>
      </c>
      <c r="B429" s="251">
        <v>1</v>
      </c>
      <c r="C429" s="2">
        <v>3137</v>
      </c>
      <c r="D429" s="250">
        <v>22.1</v>
      </c>
      <c r="E429" s="175">
        <v>2</v>
      </c>
      <c r="F429" s="2">
        <v>534</v>
      </c>
      <c r="G429" s="250">
        <v>20.2</v>
      </c>
      <c r="H429" s="175">
        <v>1</v>
      </c>
      <c r="I429" s="2">
        <v>837</v>
      </c>
      <c r="J429" s="250">
        <v>21.6</v>
      </c>
    </row>
    <row r="430" spans="1:10" x14ac:dyDescent="0.15">
      <c r="A430" s="156" t="s">
        <v>377</v>
      </c>
      <c r="B430" s="251">
        <v>2</v>
      </c>
      <c r="C430" s="2">
        <v>1913</v>
      </c>
      <c r="D430" s="250">
        <v>13.5</v>
      </c>
      <c r="E430" s="175">
        <v>3</v>
      </c>
      <c r="F430" s="2">
        <v>225</v>
      </c>
      <c r="G430" s="250">
        <v>8.5</v>
      </c>
      <c r="H430" s="175">
        <v>3</v>
      </c>
      <c r="I430" s="2">
        <v>395</v>
      </c>
      <c r="J430" s="250">
        <v>10.199999999999999</v>
      </c>
    </row>
    <row r="431" spans="1:10" x14ac:dyDescent="0.15">
      <c r="A431" s="156" t="s">
        <v>369</v>
      </c>
      <c r="B431" s="251">
        <v>3</v>
      </c>
      <c r="C431" s="2">
        <v>1233</v>
      </c>
      <c r="D431" s="250">
        <v>8.6999999999999993</v>
      </c>
      <c r="E431" s="175">
        <v>1</v>
      </c>
      <c r="F431" s="2">
        <v>668</v>
      </c>
      <c r="G431" s="250">
        <v>25.2</v>
      </c>
      <c r="H431" s="175">
        <v>2</v>
      </c>
      <c r="I431" s="2">
        <v>728</v>
      </c>
      <c r="J431" s="250">
        <v>18.8</v>
      </c>
    </row>
    <row r="432" spans="1:10" x14ac:dyDescent="0.15">
      <c r="A432" s="156" t="s">
        <v>373</v>
      </c>
      <c r="B432" s="251">
        <v>4</v>
      </c>
      <c r="C432" s="2">
        <v>1015</v>
      </c>
      <c r="D432" s="250">
        <v>7.2</v>
      </c>
      <c r="E432" s="175">
        <v>5</v>
      </c>
      <c r="F432" s="2">
        <v>146</v>
      </c>
      <c r="G432" s="250">
        <v>5.5</v>
      </c>
      <c r="H432" s="175">
        <v>5</v>
      </c>
      <c r="I432" s="2">
        <v>230</v>
      </c>
      <c r="J432" s="250">
        <v>5.9</v>
      </c>
    </row>
    <row r="433" spans="1:10" x14ac:dyDescent="0.15">
      <c r="A433" s="156" t="s">
        <v>379</v>
      </c>
      <c r="B433" s="251">
        <v>5</v>
      </c>
      <c r="C433" s="2">
        <v>983</v>
      </c>
      <c r="D433" s="250">
        <v>6.9</v>
      </c>
      <c r="E433" s="175">
        <v>6</v>
      </c>
      <c r="F433" s="2">
        <v>140</v>
      </c>
      <c r="G433" s="250">
        <v>5.3</v>
      </c>
      <c r="H433" s="175">
        <v>6</v>
      </c>
      <c r="I433" s="2">
        <v>225</v>
      </c>
      <c r="J433" s="250">
        <v>5.8</v>
      </c>
    </row>
    <row r="434" spans="1:10" x14ac:dyDescent="0.15">
      <c r="A434" s="156" t="s">
        <v>462</v>
      </c>
      <c r="B434" s="251">
        <v>6</v>
      </c>
      <c r="C434" s="2">
        <v>931</v>
      </c>
      <c r="D434" s="250">
        <v>6.6</v>
      </c>
      <c r="E434" s="175">
        <v>4</v>
      </c>
      <c r="F434" s="2">
        <v>204</v>
      </c>
      <c r="G434" s="250">
        <v>7.7</v>
      </c>
      <c r="H434" s="175">
        <v>4</v>
      </c>
      <c r="I434" s="2">
        <v>264</v>
      </c>
      <c r="J434" s="250">
        <v>6.8</v>
      </c>
    </row>
    <row r="435" spans="1:10" x14ac:dyDescent="0.15">
      <c r="A435" s="156" t="s">
        <v>463</v>
      </c>
      <c r="B435" s="251">
        <v>7</v>
      </c>
      <c r="C435" s="2">
        <v>548</v>
      </c>
      <c r="D435" s="250">
        <v>3.9</v>
      </c>
      <c r="E435" s="175">
        <v>7</v>
      </c>
      <c r="F435" s="2">
        <v>105</v>
      </c>
      <c r="G435" s="250">
        <v>4</v>
      </c>
      <c r="H435" s="175">
        <v>7</v>
      </c>
      <c r="I435" s="2">
        <v>152</v>
      </c>
      <c r="J435" s="250">
        <v>3.9</v>
      </c>
    </row>
    <row r="436" spans="1:10" x14ac:dyDescent="0.15">
      <c r="A436" s="156" t="s">
        <v>464</v>
      </c>
      <c r="B436" s="251">
        <v>8</v>
      </c>
      <c r="C436" s="2">
        <v>394</v>
      </c>
      <c r="D436" s="250">
        <v>2.8</v>
      </c>
      <c r="E436" s="175">
        <v>9</v>
      </c>
      <c r="F436" s="2">
        <v>56</v>
      </c>
      <c r="G436" s="250">
        <v>2.1</v>
      </c>
      <c r="H436" s="175">
        <v>9</v>
      </c>
      <c r="I436" s="2">
        <v>95</v>
      </c>
      <c r="J436" s="250">
        <v>2.5</v>
      </c>
    </row>
    <row r="437" spans="1:10" x14ac:dyDescent="0.15">
      <c r="A437" s="156" t="s">
        <v>424</v>
      </c>
      <c r="B437" s="251">
        <v>9</v>
      </c>
      <c r="C437" s="2">
        <v>348</v>
      </c>
      <c r="D437" s="250">
        <v>2.5</v>
      </c>
      <c r="E437" s="175">
        <v>8</v>
      </c>
      <c r="F437" s="2">
        <v>63</v>
      </c>
      <c r="G437" s="250">
        <v>2.4</v>
      </c>
      <c r="H437" s="175">
        <v>8</v>
      </c>
      <c r="I437" s="2">
        <v>104</v>
      </c>
      <c r="J437" s="250">
        <v>2.7</v>
      </c>
    </row>
    <row r="438" spans="1:10" x14ac:dyDescent="0.15">
      <c r="A438" s="156" t="s">
        <v>465</v>
      </c>
      <c r="B438" s="251">
        <v>10</v>
      </c>
      <c r="C438" s="2">
        <v>334</v>
      </c>
      <c r="D438" s="250">
        <v>2.4</v>
      </c>
      <c r="E438" s="175">
        <v>12</v>
      </c>
      <c r="F438" s="2">
        <v>40</v>
      </c>
      <c r="G438" s="250">
        <v>1.5</v>
      </c>
      <c r="H438" s="175">
        <v>12</v>
      </c>
      <c r="I438" s="2">
        <v>68</v>
      </c>
      <c r="J438" s="250">
        <v>1.8</v>
      </c>
    </row>
    <row r="439" spans="1:10" x14ac:dyDescent="0.15">
      <c r="A439" s="156" t="s">
        <v>428</v>
      </c>
      <c r="B439" s="251">
        <v>11</v>
      </c>
      <c r="C439" s="2">
        <v>308</v>
      </c>
      <c r="D439" s="250">
        <v>2.2000000000000002</v>
      </c>
      <c r="E439" s="175">
        <v>10</v>
      </c>
      <c r="F439" s="2">
        <v>46</v>
      </c>
      <c r="G439" s="250">
        <v>1.7</v>
      </c>
      <c r="H439" s="175">
        <v>11</v>
      </c>
      <c r="I439" s="2">
        <v>72</v>
      </c>
      <c r="J439" s="250">
        <v>1.9</v>
      </c>
    </row>
    <row r="440" spans="1:10" x14ac:dyDescent="0.15">
      <c r="A440" s="156" t="s">
        <v>425</v>
      </c>
      <c r="B440" s="251">
        <v>12</v>
      </c>
      <c r="C440" s="2">
        <v>297</v>
      </c>
      <c r="D440" s="250">
        <v>2.1</v>
      </c>
      <c r="E440" s="175">
        <v>11</v>
      </c>
      <c r="F440" s="2">
        <v>45</v>
      </c>
      <c r="G440" s="250">
        <v>1.7</v>
      </c>
      <c r="H440" s="175">
        <v>10</v>
      </c>
      <c r="I440" s="2">
        <v>85</v>
      </c>
      <c r="J440" s="250">
        <v>2.2000000000000002</v>
      </c>
    </row>
    <row r="441" spans="1:10" x14ac:dyDescent="0.15">
      <c r="A441" s="156" t="s">
        <v>368</v>
      </c>
      <c r="B441" s="251">
        <v>13</v>
      </c>
      <c r="C441" s="2">
        <v>281</v>
      </c>
      <c r="D441" s="250">
        <v>2</v>
      </c>
      <c r="E441" s="175">
        <v>13</v>
      </c>
      <c r="F441" s="2">
        <v>38</v>
      </c>
      <c r="G441" s="250">
        <v>1.4</v>
      </c>
      <c r="H441" s="175">
        <v>13</v>
      </c>
      <c r="I441" s="2">
        <v>57</v>
      </c>
      <c r="J441" s="250">
        <v>1.5</v>
      </c>
    </row>
    <row r="442" spans="1:10" x14ac:dyDescent="0.15">
      <c r="A442" s="156" t="s">
        <v>466</v>
      </c>
      <c r="B442" s="251">
        <v>14</v>
      </c>
      <c r="C442" s="2">
        <v>243</v>
      </c>
      <c r="D442" s="250">
        <v>1.7</v>
      </c>
      <c r="E442" s="175">
        <v>18</v>
      </c>
      <c r="F442" s="2">
        <v>26</v>
      </c>
      <c r="G442" s="250">
        <v>1</v>
      </c>
      <c r="H442" s="175">
        <v>17</v>
      </c>
      <c r="I442" s="2">
        <v>42</v>
      </c>
      <c r="J442" s="250">
        <v>1.1000000000000001</v>
      </c>
    </row>
    <row r="443" spans="1:10" x14ac:dyDescent="0.15">
      <c r="A443" s="156" t="s">
        <v>467</v>
      </c>
      <c r="B443" s="251">
        <v>15</v>
      </c>
      <c r="C443" s="2">
        <v>227</v>
      </c>
      <c r="D443" s="250">
        <v>1.6</v>
      </c>
      <c r="E443" s="175">
        <v>17</v>
      </c>
      <c r="F443" s="2">
        <v>28</v>
      </c>
      <c r="G443" s="250">
        <v>1.1000000000000001</v>
      </c>
      <c r="H443" s="175">
        <v>15</v>
      </c>
      <c r="I443" s="2">
        <v>51</v>
      </c>
      <c r="J443" s="250">
        <v>1.3</v>
      </c>
    </row>
    <row r="444" spans="1:10" ht="6" customHeight="1" x14ac:dyDescent="0.15">
      <c r="A444" s="54"/>
      <c r="D444" s="250"/>
      <c r="G444" s="250"/>
      <c r="J444" s="250"/>
    </row>
    <row r="445" spans="1:10" x14ac:dyDescent="0.15">
      <c r="A445" s="237" t="s">
        <v>121</v>
      </c>
      <c r="B445" s="175" t="s">
        <v>181</v>
      </c>
      <c r="C445" s="2">
        <v>12192</v>
      </c>
      <c r="D445" s="250">
        <v>86.1</v>
      </c>
      <c r="E445" s="175" t="s">
        <v>181</v>
      </c>
      <c r="F445" s="2">
        <v>2364</v>
      </c>
      <c r="G445" s="250">
        <v>89.3</v>
      </c>
      <c r="H445" s="175" t="s">
        <v>181</v>
      </c>
      <c r="I445" s="2">
        <v>3405</v>
      </c>
      <c r="J445" s="250">
        <v>88</v>
      </c>
    </row>
    <row r="446" spans="1:10" ht="6" customHeight="1" x14ac:dyDescent="0.15">
      <c r="A446" s="237"/>
      <c r="B446" s="175"/>
      <c r="D446" s="250"/>
      <c r="E446" s="175"/>
      <c r="G446" s="250"/>
      <c r="H446" s="175"/>
      <c r="J446" s="250"/>
    </row>
    <row r="447" spans="1:10" x14ac:dyDescent="0.15">
      <c r="A447" s="237" t="s">
        <v>468</v>
      </c>
      <c r="B447" s="175" t="s">
        <v>181</v>
      </c>
      <c r="C447" s="2">
        <v>14165</v>
      </c>
      <c r="D447" s="262">
        <v>100</v>
      </c>
      <c r="E447" s="175" t="s">
        <v>181</v>
      </c>
      <c r="F447" s="2">
        <v>2648</v>
      </c>
      <c r="G447" s="262">
        <v>100</v>
      </c>
      <c r="H447" s="175" t="s">
        <v>181</v>
      </c>
      <c r="I447" s="2">
        <v>3871</v>
      </c>
      <c r="J447" s="262">
        <v>100</v>
      </c>
    </row>
    <row r="448" spans="1:10" ht="11.25" x14ac:dyDescent="0.2">
      <c r="A448" s="254"/>
      <c r="B448" s="175"/>
      <c r="C448" s="260"/>
      <c r="D448" s="260"/>
      <c r="E448" s="260"/>
      <c r="F448" s="260"/>
      <c r="G448" s="260"/>
      <c r="H448" s="260"/>
      <c r="J448" s="252"/>
    </row>
    <row r="449" spans="1:10" x14ac:dyDescent="0.15">
      <c r="A449" s="254"/>
      <c r="B449" s="175"/>
      <c r="D449" s="252"/>
      <c r="E449" s="175"/>
      <c r="G449" s="252"/>
      <c r="H449" s="175"/>
      <c r="J449" s="252"/>
    </row>
    <row r="450" spans="1:10" x14ac:dyDescent="0.15">
      <c r="D450" s="250"/>
      <c r="G450" s="250"/>
      <c r="J450" s="250"/>
    </row>
    <row r="451" spans="1:10" s="248" customFormat="1" ht="11.1" customHeight="1" x14ac:dyDescent="0.15">
      <c r="B451" s="249" t="s">
        <v>434</v>
      </c>
      <c r="C451" s="249"/>
      <c r="D451" s="249"/>
      <c r="E451" s="249"/>
      <c r="F451" s="249"/>
      <c r="G451" s="249"/>
      <c r="H451" s="249"/>
      <c r="I451" s="249"/>
      <c r="J451" s="249"/>
    </row>
    <row r="452" spans="1:10" x14ac:dyDescent="0.15">
      <c r="D452" s="250"/>
      <c r="G452" s="250"/>
      <c r="J452" s="250"/>
    </row>
    <row r="453" spans="1:10" x14ac:dyDescent="0.15">
      <c r="A453" s="156" t="s">
        <v>435</v>
      </c>
      <c r="B453" s="251">
        <v>1</v>
      </c>
      <c r="C453" s="2">
        <v>109</v>
      </c>
      <c r="D453" s="263">
        <v>90.8</v>
      </c>
      <c r="E453" s="166">
        <v>1</v>
      </c>
      <c r="F453" s="2">
        <v>19</v>
      </c>
      <c r="G453" s="263">
        <v>86.4</v>
      </c>
      <c r="H453" s="166">
        <v>1</v>
      </c>
      <c r="I453" s="2">
        <v>21</v>
      </c>
      <c r="J453" s="250">
        <v>84</v>
      </c>
    </row>
    <row r="454" spans="1:10" x14ac:dyDescent="0.15">
      <c r="A454" s="156" t="s">
        <v>436</v>
      </c>
      <c r="B454" s="251">
        <v>2</v>
      </c>
      <c r="C454" s="2">
        <v>6</v>
      </c>
      <c r="D454" s="263">
        <v>5</v>
      </c>
      <c r="E454" s="166">
        <v>2</v>
      </c>
      <c r="F454" s="2">
        <v>2</v>
      </c>
      <c r="G454" s="263">
        <v>9.1</v>
      </c>
      <c r="H454" s="166">
        <v>2</v>
      </c>
      <c r="I454" s="2">
        <v>2</v>
      </c>
      <c r="J454" s="250">
        <v>8</v>
      </c>
    </row>
    <row r="455" spans="1:10" ht="6" customHeight="1" x14ac:dyDescent="0.15">
      <c r="A455" s="54"/>
      <c r="D455" s="250"/>
      <c r="G455" s="250"/>
      <c r="J455" s="250"/>
    </row>
    <row r="456" spans="1:10" x14ac:dyDescent="0.15">
      <c r="A456" s="237" t="s">
        <v>121</v>
      </c>
      <c r="B456" s="175" t="s">
        <v>181</v>
      </c>
      <c r="C456" s="2">
        <v>115</v>
      </c>
      <c r="D456" s="250">
        <v>95.8</v>
      </c>
      <c r="E456" s="175" t="s">
        <v>181</v>
      </c>
      <c r="F456" s="2">
        <v>21</v>
      </c>
      <c r="G456" s="250">
        <v>95.5</v>
      </c>
      <c r="H456" s="175" t="s">
        <v>181</v>
      </c>
      <c r="I456" s="2">
        <v>23</v>
      </c>
      <c r="J456" s="250">
        <v>92</v>
      </c>
    </row>
    <row r="457" spans="1:10" ht="6" customHeight="1" x14ac:dyDescent="0.15">
      <c r="A457" s="54"/>
      <c r="D457" s="250"/>
      <c r="G457" s="250"/>
      <c r="J457" s="250"/>
    </row>
    <row r="458" spans="1:10" x14ac:dyDescent="0.15">
      <c r="A458" s="237" t="s">
        <v>469</v>
      </c>
      <c r="B458" s="175" t="s">
        <v>181</v>
      </c>
      <c r="C458" s="2">
        <v>120</v>
      </c>
      <c r="D458" s="262">
        <v>100</v>
      </c>
      <c r="E458" s="175" t="s">
        <v>181</v>
      </c>
      <c r="F458" s="2">
        <v>22</v>
      </c>
      <c r="G458" s="262">
        <v>100</v>
      </c>
      <c r="H458" s="175" t="s">
        <v>181</v>
      </c>
      <c r="I458" s="2">
        <v>25</v>
      </c>
      <c r="J458" s="262">
        <v>100</v>
      </c>
    </row>
    <row r="459" spans="1:10" x14ac:dyDescent="0.15">
      <c r="A459" s="254"/>
      <c r="B459" s="175"/>
      <c r="D459" s="252"/>
      <c r="E459" s="175"/>
      <c r="G459" s="252"/>
      <c r="H459" s="175"/>
      <c r="J459" s="252"/>
    </row>
    <row r="460" spans="1:10" x14ac:dyDescent="0.15">
      <c r="A460" s="254"/>
      <c r="B460" s="175"/>
      <c r="D460" s="252"/>
      <c r="E460" s="175"/>
      <c r="G460" s="252"/>
      <c r="H460" s="175"/>
      <c r="J460" s="252"/>
    </row>
    <row r="461" spans="1:10" ht="11.25" x14ac:dyDescent="0.2">
      <c r="A461" s="254"/>
      <c r="B461" s="166"/>
      <c r="C461" s="260"/>
      <c r="D461" s="260"/>
      <c r="E461" s="260"/>
      <c r="F461" s="260"/>
      <c r="G461" s="260"/>
      <c r="H461" s="166"/>
      <c r="I461" s="52"/>
      <c r="J461" s="261"/>
    </row>
    <row r="462" spans="1:10" x14ac:dyDescent="0.15">
      <c r="A462" s="255"/>
      <c r="B462" s="210"/>
      <c r="C462" s="256"/>
      <c r="D462" s="257"/>
      <c r="E462" s="210"/>
      <c r="F462" s="256"/>
      <c r="G462" s="257"/>
      <c r="H462" s="210"/>
      <c r="I462" s="256"/>
      <c r="J462" s="257"/>
    </row>
    <row r="463" spans="1:10" x14ac:dyDescent="0.15">
      <c r="A463" s="254"/>
      <c r="B463" s="175"/>
      <c r="D463" s="175"/>
      <c r="E463" s="175"/>
      <c r="G463" s="175"/>
      <c r="H463" s="175"/>
      <c r="J463" s="175"/>
    </row>
    <row r="464" spans="1:10" x14ac:dyDescent="0.15">
      <c r="A464" s="254"/>
      <c r="B464" s="175"/>
      <c r="D464" s="175"/>
      <c r="E464" s="175"/>
      <c r="G464" s="175"/>
      <c r="H464" s="175"/>
      <c r="J464" s="175"/>
    </row>
    <row r="465" spans="1:10" x14ac:dyDescent="0.15">
      <c r="A465" s="254"/>
      <c r="B465" s="175"/>
      <c r="D465" s="175"/>
      <c r="E465" s="175"/>
      <c r="G465" s="175"/>
      <c r="H465" s="175"/>
      <c r="J465" s="175"/>
    </row>
    <row r="466" spans="1:10" x14ac:dyDescent="0.15">
      <c r="A466" s="254"/>
      <c r="B466" s="175"/>
      <c r="D466" s="175"/>
      <c r="E466" s="175"/>
      <c r="G466" s="175"/>
      <c r="H466" s="175"/>
      <c r="J466" s="175"/>
    </row>
    <row r="467" spans="1:10" x14ac:dyDescent="0.15">
      <c r="A467" s="254"/>
      <c r="B467" s="175"/>
      <c r="D467" s="175"/>
      <c r="E467" s="175"/>
      <c r="G467" s="175"/>
      <c r="H467" s="175"/>
      <c r="J467" s="175"/>
    </row>
    <row r="468" spans="1:10" x14ac:dyDescent="0.15">
      <c r="A468" s="254"/>
      <c r="B468" s="175"/>
      <c r="D468" s="175"/>
      <c r="E468" s="175"/>
      <c r="G468" s="175"/>
      <c r="H468" s="175"/>
      <c r="J468" s="175"/>
    </row>
    <row r="469" spans="1:10" x14ac:dyDescent="0.15">
      <c r="A469" s="254"/>
      <c r="B469" s="175"/>
      <c r="D469" s="175"/>
      <c r="E469" s="175"/>
      <c r="G469" s="175"/>
      <c r="H469" s="175"/>
      <c r="J469" s="175"/>
    </row>
    <row r="470" spans="1:10" x14ac:dyDescent="0.15">
      <c r="A470" s="254"/>
      <c r="B470" s="175"/>
      <c r="D470" s="175"/>
      <c r="E470" s="175"/>
      <c r="G470" s="175"/>
      <c r="H470" s="175"/>
      <c r="J470" s="175"/>
    </row>
    <row r="471" spans="1:10" x14ac:dyDescent="0.15">
      <c r="A471" s="254"/>
      <c r="B471" s="175"/>
      <c r="D471" s="175"/>
      <c r="E471" s="175"/>
      <c r="G471" s="175"/>
      <c r="H471" s="175"/>
      <c r="J471" s="175"/>
    </row>
    <row r="472" spans="1:10" x14ac:dyDescent="0.15">
      <c r="A472" s="254"/>
      <c r="B472" s="175"/>
      <c r="D472" s="175"/>
      <c r="E472" s="175"/>
      <c r="G472" s="175"/>
      <c r="H472" s="175"/>
      <c r="J472" s="175"/>
    </row>
    <row r="473" spans="1:10" x14ac:dyDescent="0.15">
      <c r="A473" s="254"/>
      <c r="B473" s="175"/>
      <c r="D473" s="175"/>
      <c r="E473" s="175"/>
      <c r="G473" s="175"/>
      <c r="H473" s="175"/>
      <c r="J473" s="175"/>
    </row>
    <row r="474" spans="1:10" x14ac:dyDescent="0.15">
      <c r="A474" s="254"/>
      <c r="B474" s="175"/>
      <c r="D474" s="175"/>
      <c r="E474" s="175"/>
      <c r="G474" s="175"/>
      <c r="H474" s="175"/>
      <c r="J474" s="175"/>
    </row>
    <row r="475" spans="1:10" x14ac:dyDescent="0.15">
      <c r="A475" s="254"/>
      <c r="B475" s="175"/>
      <c r="D475" s="175"/>
      <c r="E475" s="175"/>
      <c r="G475" s="175"/>
      <c r="H475" s="175"/>
      <c r="J475" s="175"/>
    </row>
    <row r="476" spans="1:10" x14ac:dyDescent="0.15">
      <c r="A476" s="254"/>
      <c r="B476" s="175"/>
      <c r="D476" s="175"/>
      <c r="E476" s="175"/>
      <c r="G476" s="175"/>
      <c r="H476" s="175"/>
      <c r="J476" s="175"/>
    </row>
    <row r="477" spans="1:10" x14ac:dyDescent="0.15">
      <c r="A477" s="836" t="s">
        <v>130</v>
      </c>
      <c r="B477" s="836"/>
    </row>
  </sheetData>
  <mergeCells count="13">
    <mergeCell ref="A477:B477"/>
    <mergeCell ref="A1:J1"/>
    <mergeCell ref="A3:J3"/>
    <mergeCell ref="A5:A7"/>
    <mergeCell ref="B5:D6"/>
    <mergeCell ref="E5:J5"/>
    <mergeCell ref="E6:G6"/>
    <mergeCell ref="H6:J6"/>
    <mergeCell ref="A86:B86"/>
    <mergeCell ref="A164:B164"/>
    <mergeCell ref="A243:B243"/>
    <mergeCell ref="A321:B321"/>
    <mergeCell ref="A400:B400"/>
  </mergeCells>
  <printOptions horizontalCentered="1"/>
  <pageMargins left="0.39370078740157483" right="0.39370078740157483" top="0.59055118110236227" bottom="0.59055118110236227" header="0.51181102362204722" footer="0.51181102362204722"/>
  <pageSetup paperSize="9" orientation="portrait" blackAndWhite="1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6"/>
  <sheetViews>
    <sheetView workbookViewId="0">
      <pane ySplit="2" topLeftCell="A3" activePane="bottomLeft" state="frozen"/>
      <selection pane="bottomLeft"/>
    </sheetView>
  </sheetViews>
  <sheetFormatPr baseColWidth="10" defaultRowHeight="12" x14ac:dyDescent="0.2"/>
  <cols>
    <col min="1" max="1" width="3.140625" style="403" customWidth="1"/>
    <col min="2" max="2" width="92.42578125" style="403" customWidth="1"/>
    <col min="3" max="3" width="7.5703125" style="403" bestFit="1" customWidth="1"/>
    <col min="4" max="16384" width="11.42578125" style="403"/>
  </cols>
  <sheetData>
    <row r="1" spans="1:4" s="170" customFormat="1" ht="15" x14ac:dyDescent="0.2">
      <c r="A1" s="761" t="s">
        <v>2870</v>
      </c>
      <c r="B1" s="800"/>
      <c r="C1" s="800"/>
    </row>
    <row r="2" spans="1:4" ht="7.5" customHeight="1" x14ac:dyDescent="0.2"/>
    <row r="3" spans="1:4" ht="7.5" customHeight="1" x14ac:dyDescent="0.2"/>
    <row r="4" spans="1:4" s="170" customFormat="1" ht="14.25" x14ac:dyDescent="0.2">
      <c r="A4" s="823" t="s">
        <v>2871</v>
      </c>
      <c r="C4" s="170" t="s">
        <v>2872</v>
      </c>
    </row>
    <row r="5" spans="1:4" ht="6" customHeight="1" x14ac:dyDescent="0.2"/>
    <row r="6" spans="1:4" x14ac:dyDescent="0.2">
      <c r="B6" s="403" t="s">
        <v>2873</v>
      </c>
      <c r="C6" s="824" t="s">
        <v>2874</v>
      </c>
      <c r="D6" s="825"/>
    </row>
    <row r="7" spans="1:4" ht="2.25" customHeight="1" x14ac:dyDescent="0.2"/>
    <row r="8" spans="1:4" x14ac:dyDescent="0.2">
      <c r="B8" s="403" t="s">
        <v>2875</v>
      </c>
      <c r="C8" s="824" t="s">
        <v>2874</v>
      </c>
      <c r="D8" s="825"/>
    </row>
    <row r="9" spans="1:4" ht="3" customHeight="1" x14ac:dyDescent="0.2"/>
    <row r="10" spans="1:4" x14ac:dyDescent="0.2">
      <c r="B10" s="403" t="s">
        <v>2876</v>
      </c>
      <c r="C10" s="824" t="s">
        <v>2874</v>
      </c>
      <c r="D10" s="825"/>
    </row>
    <row r="11" spans="1:4" ht="3" customHeight="1" x14ac:dyDescent="0.2"/>
    <row r="12" spans="1:4" ht="7.5" customHeight="1" x14ac:dyDescent="0.2">
      <c r="C12" s="824"/>
    </row>
    <row r="13" spans="1:4" ht="7.5" customHeight="1" x14ac:dyDescent="0.2"/>
    <row r="14" spans="1:4" s="170" customFormat="1" ht="14.25" x14ac:dyDescent="0.2">
      <c r="A14" s="823" t="s">
        <v>2877</v>
      </c>
    </row>
    <row r="15" spans="1:4" s="170" customFormat="1" ht="4.5" customHeight="1" x14ac:dyDescent="0.2"/>
    <row r="16" spans="1:4" ht="4.5" customHeight="1" x14ac:dyDescent="0.2"/>
    <row r="17" spans="1:4" s="170" customFormat="1" ht="12.75" x14ac:dyDescent="0.2">
      <c r="A17" s="763" t="s">
        <v>102</v>
      </c>
    </row>
    <row r="18" spans="1:4" ht="9" customHeight="1" x14ac:dyDescent="0.2"/>
    <row r="19" spans="1:4" x14ac:dyDescent="0.2">
      <c r="A19" s="403">
        <v>1</v>
      </c>
      <c r="B19" s="403" t="s">
        <v>2878</v>
      </c>
      <c r="C19" s="824" t="s">
        <v>2879</v>
      </c>
      <c r="D19" s="825"/>
    </row>
    <row r="20" spans="1:4" ht="3" customHeight="1" x14ac:dyDescent="0.2"/>
    <row r="21" spans="1:4" x14ac:dyDescent="0.2">
      <c r="A21" s="403">
        <v>2</v>
      </c>
      <c r="B21" s="403" t="s">
        <v>2880</v>
      </c>
      <c r="C21" s="824" t="s">
        <v>2879</v>
      </c>
      <c r="D21" s="825"/>
    </row>
    <row r="22" spans="1:4" ht="3" customHeight="1" x14ac:dyDescent="0.2"/>
    <row r="23" spans="1:4" x14ac:dyDescent="0.2">
      <c r="A23" s="403">
        <v>3</v>
      </c>
      <c r="B23" s="403" t="s">
        <v>2881</v>
      </c>
      <c r="C23" s="824" t="s">
        <v>2879</v>
      </c>
      <c r="D23" s="825"/>
    </row>
    <row r="24" spans="1:4" ht="9.75" customHeight="1" x14ac:dyDescent="0.2">
      <c r="B24" s="403" t="s">
        <v>2882</v>
      </c>
      <c r="C24" s="824"/>
      <c r="D24" s="825"/>
    </row>
    <row r="25" spans="1:4" ht="3" customHeight="1" x14ac:dyDescent="0.2"/>
    <row r="26" spans="1:4" x14ac:dyDescent="0.2">
      <c r="A26" s="403">
        <v>4</v>
      </c>
      <c r="B26" s="403" t="s">
        <v>2883</v>
      </c>
      <c r="C26" s="824"/>
      <c r="D26" s="825"/>
    </row>
    <row r="27" spans="1:4" ht="9.75" customHeight="1" x14ac:dyDescent="0.2">
      <c r="B27" s="403" t="s">
        <v>2884</v>
      </c>
      <c r="C27" s="824" t="s">
        <v>2879</v>
      </c>
      <c r="D27" s="825"/>
    </row>
    <row r="28" spans="1:4" ht="3" customHeight="1" x14ac:dyDescent="0.2"/>
    <row r="29" spans="1:4" x14ac:dyDescent="0.2">
      <c r="A29" s="403">
        <v>5</v>
      </c>
      <c r="B29" s="403" t="s">
        <v>2885</v>
      </c>
      <c r="C29" s="824"/>
      <c r="D29" s="825"/>
    </row>
    <row r="30" spans="1:4" ht="9.75" customHeight="1" x14ac:dyDescent="0.2">
      <c r="B30" s="403" t="s">
        <v>2884</v>
      </c>
      <c r="C30" s="824" t="s">
        <v>2879</v>
      </c>
      <c r="D30" s="825"/>
    </row>
    <row r="31" spans="1:4" ht="3" customHeight="1" x14ac:dyDescent="0.2"/>
    <row r="32" spans="1:4" x14ac:dyDescent="0.2">
      <c r="A32" s="403">
        <v>6</v>
      </c>
      <c r="B32" s="403" t="s">
        <v>2886</v>
      </c>
      <c r="C32" s="824" t="s">
        <v>2879</v>
      </c>
      <c r="D32" s="825"/>
    </row>
    <row r="33" spans="1:4" ht="3" customHeight="1" x14ac:dyDescent="0.2"/>
    <row r="34" spans="1:4" x14ac:dyDescent="0.2">
      <c r="A34" s="403">
        <v>7</v>
      </c>
      <c r="B34" s="403" t="s">
        <v>2885</v>
      </c>
      <c r="C34" s="824"/>
      <c r="D34" s="825"/>
    </row>
    <row r="35" spans="1:4" ht="9.75" customHeight="1" x14ac:dyDescent="0.2">
      <c r="B35" s="403" t="s">
        <v>2887</v>
      </c>
      <c r="C35" s="824" t="s">
        <v>2879</v>
      </c>
      <c r="D35" s="825"/>
    </row>
    <row r="36" spans="1:4" ht="3" customHeight="1" x14ac:dyDescent="0.2"/>
    <row r="37" spans="1:4" x14ac:dyDescent="0.2">
      <c r="A37" s="403">
        <v>8</v>
      </c>
      <c r="B37" s="403" t="s">
        <v>2888</v>
      </c>
      <c r="C37" s="824" t="s">
        <v>2879</v>
      </c>
      <c r="D37" s="825"/>
    </row>
    <row r="38" spans="1:4" ht="3" customHeight="1" x14ac:dyDescent="0.2"/>
    <row r="39" spans="1:4" x14ac:dyDescent="0.2">
      <c r="A39" s="403">
        <v>9</v>
      </c>
      <c r="B39" s="403" t="s">
        <v>2889</v>
      </c>
      <c r="C39" s="824" t="s">
        <v>2879</v>
      </c>
      <c r="D39" s="825"/>
    </row>
    <row r="40" spans="1:4" ht="3" customHeight="1" x14ac:dyDescent="0.2"/>
    <row r="41" spans="1:4" x14ac:dyDescent="0.2">
      <c r="A41" s="403">
        <v>10</v>
      </c>
      <c r="B41" s="403" t="s">
        <v>2890</v>
      </c>
      <c r="C41" s="824" t="s">
        <v>2879</v>
      </c>
      <c r="D41" s="825"/>
    </row>
    <row r="42" spans="1:4" ht="3" customHeight="1" x14ac:dyDescent="0.2"/>
    <row r="43" spans="1:4" x14ac:dyDescent="0.2">
      <c r="A43" s="403">
        <v>11</v>
      </c>
      <c r="B43" s="403" t="s">
        <v>2891</v>
      </c>
      <c r="C43" s="824"/>
      <c r="D43" s="825"/>
    </row>
    <row r="44" spans="1:4" ht="9.75" customHeight="1" x14ac:dyDescent="0.2">
      <c r="B44" s="403" t="s">
        <v>2892</v>
      </c>
      <c r="C44" s="824" t="s">
        <v>2879</v>
      </c>
      <c r="D44" s="825"/>
    </row>
    <row r="45" spans="1:4" ht="3" customHeight="1" x14ac:dyDescent="0.2"/>
    <row r="46" spans="1:4" x14ac:dyDescent="0.2">
      <c r="A46" s="403">
        <v>12</v>
      </c>
      <c r="B46" s="403" t="s">
        <v>2893</v>
      </c>
    </row>
    <row r="47" spans="1:4" ht="9.75" customHeight="1" x14ac:dyDescent="0.2">
      <c r="B47" s="403" t="s">
        <v>2894</v>
      </c>
      <c r="C47" s="824" t="s">
        <v>2879</v>
      </c>
      <c r="D47" s="825"/>
    </row>
    <row r="48" spans="1:4" ht="3" customHeight="1" x14ac:dyDescent="0.2">
      <c r="C48" s="824"/>
    </row>
    <row r="49" spans="1:4" x14ac:dyDescent="0.2">
      <c r="A49" s="403">
        <v>13</v>
      </c>
      <c r="B49" s="403" t="s">
        <v>2895</v>
      </c>
      <c r="C49" s="824" t="s">
        <v>2879</v>
      </c>
      <c r="D49" s="825"/>
    </row>
    <row r="50" spans="1:4" ht="3" customHeight="1" x14ac:dyDescent="0.2">
      <c r="C50" s="824"/>
    </row>
    <row r="51" spans="1:4" ht="12" customHeight="1" x14ac:dyDescent="0.2">
      <c r="A51" s="403">
        <v>14</v>
      </c>
      <c r="B51" s="403" t="s">
        <v>2896</v>
      </c>
      <c r="C51" s="824"/>
      <c r="D51" s="825"/>
    </row>
    <row r="52" spans="1:4" ht="9.75" customHeight="1" x14ac:dyDescent="0.2">
      <c r="B52" s="403" t="s">
        <v>2897</v>
      </c>
      <c r="C52" s="824" t="s">
        <v>2879</v>
      </c>
      <c r="D52" s="825"/>
    </row>
    <row r="53" spans="1:4" ht="3" customHeight="1" x14ac:dyDescent="0.2">
      <c r="C53" s="824"/>
    </row>
    <row r="54" spans="1:4" x14ac:dyDescent="0.2">
      <c r="A54" s="403">
        <v>15</v>
      </c>
      <c r="B54" s="403" t="s">
        <v>2898</v>
      </c>
      <c r="C54" s="824" t="s">
        <v>2879</v>
      </c>
      <c r="D54" s="825"/>
    </row>
    <row r="55" spans="1:4" ht="3" customHeight="1" x14ac:dyDescent="0.2">
      <c r="C55" s="824"/>
    </row>
    <row r="56" spans="1:4" ht="12" customHeight="1" x14ac:dyDescent="0.2">
      <c r="C56" s="824"/>
      <c r="D56" s="825"/>
    </row>
    <row r="57" spans="1:4" ht="9.75" customHeight="1" x14ac:dyDescent="0.2">
      <c r="C57" s="824"/>
      <c r="D57" s="825"/>
    </row>
    <row r="58" spans="1:4" ht="9" customHeight="1" x14ac:dyDescent="0.2"/>
    <row r="59" spans="1:4" ht="9" customHeight="1" x14ac:dyDescent="0.2"/>
    <row r="60" spans="1:4" s="170" customFormat="1" ht="12.75" x14ac:dyDescent="0.2">
      <c r="A60" s="763" t="s">
        <v>2899</v>
      </c>
    </row>
    <row r="61" spans="1:4" ht="6" customHeight="1" x14ac:dyDescent="0.2"/>
    <row r="62" spans="1:4" x14ac:dyDescent="0.2">
      <c r="A62" s="403">
        <v>1</v>
      </c>
      <c r="B62" s="403" t="s">
        <v>2900</v>
      </c>
    </row>
    <row r="63" spans="1:4" x14ac:dyDescent="0.2">
      <c r="B63" s="403" t="s">
        <v>2901</v>
      </c>
      <c r="C63" s="824" t="s">
        <v>2879</v>
      </c>
      <c r="D63" s="825"/>
    </row>
    <row r="64" spans="1:4" x14ac:dyDescent="0.2">
      <c r="B64" s="403" t="s">
        <v>2902</v>
      </c>
      <c r="C64" s="824" t="s">
        <v>2879</v>
      </c>
      <c r="D64" s="825"/>
    </row>
    <row r="65" spans="1:4" x14ac:dyDescent="0.2">
      <c r="B65" s="403" t="s">
        <v>2903</v>
      </c>
      <c r="C65" s="824" t="s">
        <v>2879</v>
      </c>
      <c r="D65" s="825"/>
    </row>
    <row r="66" spans="1:4" x14ac:dyDescent="0.2">
      <c r="B66" s="403" t="s">
        <v>2904</v>
      </c>
      <c r="C66" s="824" t="s">
        <v>2879</v>
      </c>
      <c r="D66" s="825"/>
    </row>
    <row r="67" spans="1:4" x14ac:dyDescent="0.2">
      <c r="B67" s="403" t="s">
        <v>2905</v>
      </c>
      <c r="C67" s="824" t="s">
        <v>2879</v>
      </c>
      <c r="D67" s="825"/>
    </row>
    <row r="68" spans="1:4" x14ac:dyDescent="0.2">
      <c r="B68" s="403" t="s">
        <v>2906</v>
      </c>
      <c r="C68" s="824" t="s">
        <v>2879</v>
      </c>
      <c r="D68" s="825"/>
    </row>
    <row r="69" spans="1:4" x14ac:dyDescent="0.2">
      <c r="B69" s="403" t="s">
        <v>2907</v>
      </c>
      <c r="C69" s="824" t="s">
        <v>2879</v>
      </c>
      <c r="D69" s="825"/>
    </row>
    <row r="70" spans="1:4" ht="3" customHeight="1" x14ac:dyDescent="0.2"/>
    <row r="71" spans="1:4" x14ac:dyDescent="0.2">
      <c r="A71" s="403">
        <v>2</v>
      </c>
      <c r="B71" s="403" t="s">
        <v>2908</v>
      </c>
    </row>
    <row r="72" spans="1:4" x14ac:dyDescent="0.2">
      <c r="B72" s="403" t="s">
        <v>2901</v>
      </c>
      <c r="C72" s="824" t="s">
        <v>2879</v>
      </c>
      <c r="D72" s="825"/>
    </row>
    <row r="73" spans="1:4" x14ac:dyDescent="0.2">
      <c r="B73" s="403" t="s">
        <v>2902</v>
      </c>
      <c r="C73" s="824" t="s">
        <v>2879</v>
      </c>
      <c r="D73" s="825"/>
    </row>
    <row r="74" spans="1:4" x14ac:dyDescent="0.2">
      <c r="B74" s="403" t="s">
        <v>2903</v>
      </c>
      <c r="C74" s="824" t="s">
        <v>2879</v>
      </c>
      <c r="D74" s="825"/>
    </row>
    <row r="75" spans="1:4" x14ac:dyDescent="0.2">
      <c r="B75" s="403" t="s">
        <v>2904</v>
      </c>
      <c r="C75" s="824" t="s">
        <v>2879</v>
      </c>
      <c r="D75" s="825"/>
    </row>
    <row r="76" spans="1:4" x14ac:dyDescent="0.2">
      <c r="B76" s="403" t="s">
        <v>2905</v>
      </c>
      <c r="C76" s="824" t="s">
        <v>2879</v>
      </c>
      <c r="D76" s="825"/>
    </row>
    <row r="77" spans="1:4" x14ac:dyDescent="0.2">
      <c r="B77" s="403" t="s">
        <v>2906</v>
      </c>
      <c r="C77" s="824" t="s">
        <v>2879</v>
      </c>
      <c r="D77" s="825"/>
    </row>
    <row r="78" spans="1:4" x14ac:dyDescent="0.2">
      <c r="B78" s="403" t="s">
        <v>2907</v>
      </c>
      <c r="C78" s="824" t="s">
        <v>2879</v>
      </c>
      <c r="D78" s="825"/>
    </row>
    <row r="79" spans="1:4" ht="7.5" customHeight="1" x14ac:dyDescent="0.2"/>
    <row r="80" spans="1:4" ht="25.5" customHeight="1" x14ac:dyDescent="0.2"/>
    <row r="81" spans="1:4" s="646" customFormat="1" ht="9.75" customHeight="1" x14ac:dyDescent="0.2">
      <c r="A81" s="646" t="s">
        <v>130</v>
      </c>
    </row>
    <row r="82" spans="1:4" x14ac:dyDescent="0.2">
      <c r="A82" s="403">
        <v>3</v>
      </c>
      <c r="B82" s="403" t="s">
        <v>2909</v>
      </c>
      <c r="C82" s="824"/>
      <c r="D82" s="825"/>
    </row>
    <row r="83" spans="1:4" ht="9.75" customHeight="1" x14ac:dyDescent="0.2">
      <c r="B83" s="403" t="s">
        <v>2910</v>
      </c>
      <c r="C83" s="824" t="s">
        <v>2879</v>
      </c>
      <c r="D83" s="825"/>
    </row>
    <row r="84" spans="1:4" ht="3" customHeight="1" x14ac:dyDescent="0.2"/>
    <row r="85" spans="1:4" x14ac:dyDescent="0.2">
      <c r="A85" s="403">
        <v>4</v>
      </c>
      <c r="B85" s="403" t="s">
        <v>2911</v>
      </c>
      <c r="C85" s="824"/>
      <c r="D85" s="825"/>
    </row>
    <row r="86" spans="1:4" ht="9.75" customHeight="1" x14ac:dyDescent="0.2">
      <c r="B86" s="403" t="s">
        <v>2912</v>
      </c>
      <c r="C86" s="824" t="s">
        <v>2879</v>
      </c>
      <c r="D86" s="825"/>
    </row>
    <row r="87" spans="1:4" ht="3" customHeight="1" x14ac:dyDescent="0.2">
      <c r="C87" s="824"/>
      <c r="D87" s="825"/>
    </row>
    <row r="88" spans="1:4" x14ac:dyDescent="0.2">
      <c r="A88" s="403">
        <v>5</v>
      </c>
      <c r="B88" s="403" t="s">
        <v>2913</v>
      </c>
      <c r="C88" s="824" t="s">
        <v>2879</v>
      </c>
      <c r="D88" s="825"/>
    </row>
    <row r="89" spans="1:4" ht="3" customHeight="1" x14ac:dyDescent="0.2"/>
    <row r="90" spans="1:4" x14ac:dyDescent="0.2">
      <c r="A90" s="403">
        <v>6</v>
      </c>
      <c r="B90" s="403" t="s">
        <v>2914</v>
      </c>
      <c r="C90" s="824"/>
      <c r="D90" s="825"/>
    </row>
    <row r="91" spans="1:4" ht="9.75" customHeight="1" x14ac:dyDescent="0.2">
      <c r="B91" s="403" t="s">
        <v>2915</v>
      </c>
      <c r="C91" s="824" t="s">
        <v>2879</v>
      </c>
      <c r="D91" s="825"/>
    </row>
    <row r="92" spans="1:4" ht="3" customHeight="1" x14ac:dyDescent="0.2"/>
    <row r="93" spans="1:4" x14ac:dyDescent="0.2">
      <c r="A93" s="403">
        <v>7</v>
      </c>
      <c r="B93" s="403" t="s">
        <v>2916</v>
      </c>
      <c r="C93" s="824" t="s">
        <v>2879</v>
      </c>
      <c r="D93" s="825"/>
    </row>
    <row r="94" spans="1:4" ht="3" customHeight="1" x14ac:dyDescent="0.2"/>
    <row r="95" spans="1:4" x14ac:dyDescent="0.2">
      <c r="A95" s="403">
        <v>8</v>
      </c>
      <c r="B95" s="403" t="s">
        <v>2917</v>
      </c>
      <c r="C95" s="824" t="s">
        <v>2879</v>
      </c>
      <c r="D95" s="825"/>
    </row>
    <row r="96" spans="1:4" ht="3" customHeight="1" x14ac:dyDescent="0.2"/>
    <row r="97" spans="1:4" x14ac:dyDescent="0.2">
      <c r="A97" s="403">
        <v>9</v>
      </c>
      <c r="B97" s="403" t="s">
        <v>2918</v>
      </c>
      <c r="C97" s="824" t="s">
        <v>2879</v>
      </c>
      <c r="D97" s="825"/>
    </row>
    <row r="98" spans="1:4" ht="3" customHeight="1" x14ac:dyDescent="0.2"/>
    <row r="99" spans="1:4" x14ac:dyDescent="0.2">
      <c r="A99" s="403">
        <v>10</v>
      </c>
      <c r="B99" s="403" t="s">
        <v>2919</v>
      </c>
      <c r="C99" s="824" t="s">
        <v>2879</v>
      </c>
      <c r="D99" s="825"/>
    </row>
    <row r="100" spans="1:4" ht="3" customHeight="1" x14ac:dyDescent="0.2"/>
    <row r="101" spans="1:4" x14ac:dyDescent="0.2">
      <c r="A101" s="403">
        <v>11</v>
      </c>
      <c r="B101" s="403" t="s">
        <v>2920</v>
      </c>
      <c r="C101" s="824" t="s">
        <v>2879</v>
      </c>
      <c r="D101" s="825"/>
    </row>
    <row r="102" spans="1:4" ht="3" customHeight="1" x14ac:dyDescent="0.2"/>
    <row r="103" spans="1:4" x14ac:dyDescent="0.2">
      <c r="A103" s="403">
        <v>12</v>
      </c>
      <c r="B103" s="403" t="s">
        <v>2921</v>
      </c>
      <c r="C103" s="824" t="s">
        <v>2879</v>
      </c>
      <c r="D103" s="825"/>
    </row>
    <row r="104" spans="1:4" ht="3" customHeight="1" x14ac:dyDescent="0.2"/>
    <row r="105" spans="1:4" x14ac:dyDescent="0.2">
      <c r="A105" s="403">
        <v>13</v>
      </c>
      <c r="B105" s="403" t="s">
        <v>2922</v>
      </c>
      <c r="C105" s="824" t="s">
        <v>2879</v>
      </c>
      <c r="D105" s="825"/>
    </row>
    <row r="106" spans="1:4" ht="3" customHeight="1" x14ac:dyDescent="0.2"/>
    <row r="107" spans="1:4" x14ac:dyDescent="0.2">
      <c r="A107" s="403">
        <v>14</v>
      </c>
      <c r="B107" s="403" t="s">
        <v>2923</v>
      </c>
      <c r="C107" s="824" t="s">
        <v>2879</v>
      </c>
      <c r="D107" s="825"/>
    </row>
    <row r="108" spans="1:4" ht="3" customHeight="1" x14ac:dyDescent="0.2"/>
    <row r="109" spans="1:4" x14ac:dyDescent="0.2">
      <c r="A109" s="403">
        <v>15</v>
      </c>
      <c r="B109" s="403" t="s">
        <v>2924</v>
      </c>
      <c r="C109" s="824" t="s">
        <v>2879</v>
      </c>
      <c r="D109" s="825"/>
    </row>
    <row r="110" spans="1:4" ht="3" customHeight="1" x14ac:dyDescent="0.2"/>
    <row r="111" spans="1:4" x14ac:dyDescent="0.2">
      <c r="A111" s="403">
        <v>16</v>
      </c>
      <c r="B111" s="403" t="s">
        <v>2925</v>
      </c>
      <c r="C111" s="824" t="s">
        <v>2879</v>
      </c>
      <c r="D111" s="825"/>
    </row>
    <row r="112" spans="1:4" ht="3" customHeight="1" x14ac:dyDescent="0.2"/>
    <row r="113" spans="1:4" ht="3" customHeight="1" x14ac:dyDescent="0.2"/>
    <row r="114" spans="1:4" x14ac:dyDescent="0.2">
      <c r="C114" s="824"/>
      <c r="D114" s="825"/>
    </row>
    <row r="115" spans="1:4" ht="9" customHeight="1" x14ac:dyDescent="0.2"/>
    <row r="116" spans="1:4" ht="9" customHeight="1" x14ac:dyDescent="0.2"/>
    <row r="117" spans="1:4" ht="12.75" x14ac:dyDescent="0.2">
      <c r="A117" s="763" t="s">
        <v>2926</v>
      </c>
    </row>
    <row r="118" spans="1:4" ht="6" customHeight="1" x14ac:dyDescent="0.2"/>
    <row r="119" spans="1:4" ht="15" customHeight="1" x14ac:dyDescent="0.2">
      <c r="B119" s="403" t="s">
        <v>2927</v>
      </c>
      <c r="C119" s="824" t="s">
        <v>2874</v>
      </c>
    </row>
    <row r="120" spans="1:4" ht="15" customHeight="1" x14ac:dyDescent="0.2">
      <c r="B120" s="403" t="s">
        <v>2928</v>
      </c>
      <c r="C120" s="824" t="s">
        <v>2874</v>
      </c>
    </row>
    <row r="121" spans="1:4" ht="15" customHeight="1" x14ac:dyDescent="0.2">
      <c r="B121" s="403" t="s">
        <v>2929</v>
      </c>
      <c r="C121" s="824" t="s">
        <v>2874</v>
      </c>
    </row>
    <row r="122" spans="1:4" ht="15" customHeight="1" x14ac:dyDescent="0.2">
      <c r="B122" s="403" t="s">
        <v>2930</v>
      </c>
      <c r="C122" s="824" t="s">
        <v>2874</v>
      </c>
    </row>
    <row r="123" spans="1:4" ht="15" customHeight="1" x14ac:dyDescent="0.2">
      <c r="B123" s="403" t="s">
        <v>2931</v>
      </c>
      <c r="C123" s="824" t="s">
        <v>2874</v>
      </c>
    </row>
    <row r="124" spans="1:4" ht="15" customHeight="1" x14ac:dyDescent="0.2">
      <c r="B124" s="403" t="s">
        <v>2932</v>
      </c>
      <c r="C124" s="824" t="s">
        <v>2874</v>
      </c>
    </row>
    <row r="125" spans="1:4" ht="15" customHeight="1" x14ac:dyDescent="0.2">
      <c r="B125" s="403" t="s">
        <v>2933</v>
      </c>
      <c r="C125" s="824" t="s">
        <v>2874</v>
      </c>
    </row>
    <row r="126" spans="1:4" ht="15" customHeight="1" x14ac:dyDescent="0.2">
      <c r="B126" s="403" t="s">
        <v>2775</v>
      </c>
      <c r="C126" s="824" t="s">
        <v>2874</v>
      </c>
    </row>
    <row r="137" ht="9.75" customHeight="1" x14ac:dyDescent="0.2"/>
    <row r="156" spans="1:1" s="646" customFormat="1" ht="9.75" customHeight="1" x14ac:dyDescent="0.2">
      <c r="A156" s="646" t="s">
        <v>130</v>
      </c>
    </row>
  </sheetData>
  <hyperlinks>
    <hyperlink ref="C19" location="'ZUS-01'!A1" display="Zur Tabelle"/>
    <hyperlink ref="C21" location="'ZUS-02'!A1" display="Zur Tabelle"/>
    <hyperlink ref="C23" location="'ZUS-03'!A1" display="Zur Tabelle"/>
    <hyperlink ref="C27" location="'ZUS-04'!A1" display="Zur Tabelle"/>
    <hyperlink ref="C30" location="'ZUS-05'!A1" display="Zur Tabelle"/>
    <hyperlink ref="C32" location="'ZUS-06'!A1" display="Zur Tabelle"/>
    <hyperlink ref="C35" location="'ZUS-07'!A1" display="Zur Tabelle"/>
    <hyperlink ref="C37" location="'ZUS-08'!A1" display="Zur Tabelle"/>
    <hyperlink ref="C39" location="'ZUS-09'!A1" display="Zur Tabelle"/>
    <hyperlink ref="C41" location="'ZUS-10'!A1" display="Zur Tabelle"/>
    <hyperlink ref="C44" location="'ZUS-11'!A1" display="Zur Tabelle"/>
    <hyperlink ref="C49" location="'ZUS-13'!A1" display="Zur Tabelle"/>
    <hyperlink ref="C54" location="'ZUS-15'!A1" display="Zur Tabelle"/>
    <hyperlink ref="C126" location="'ANH-08'!A1" display="Zur Seite"/>
    <hyperlink ref="C125" location="'ANH-07'!A1" display="Zur Seite"/>
    <hyperlink ref="C122" location="'ANH-04'!A1" display="Zur Seite"/>
    <hyperlink ref="C111" location="'TAB-16'!A1" display="Zur Tabelle"/>
    <hyperlink ref="C109" location="'TAB-15'!A1" display="Zur Tabelle"/>
    <hyperlink ref="C105" location="'TAB-13'!A1" display="Zur Tabelle"/>
    <hyperlink ref="C103" location="'TAB-12'!A1" display="Zur Tabelle"/>
    <hyperlink ref="C101" location="'TAB-11'!A1" display="Zur Tabelle"/>
    <hyperlink ref="C99" location="'TAB-10'!A1" display="Zur Tabelle"/>
    <hyperlink ref="C97" location="'TAB-09'!A1" display="Zur Tabelle"/>
    <hyperlink ref="C95" location="'TAB-08'!A1" display="Zur Tabelle"/>
    <hyperlink ref="C93" location="'TAB-07'!A1" display="Zur Tabelle"/>
    <hyperlink ref="C91" location="'TAB-06'!A1" display="Zur Tabelle"/>
    <hyperlink ref="C88" location="'TAB-05'!A1" display="Zur Tabelle"/>
    <hyperlink ref="C86" location="'TAB-04'!A1" display="Zur Tabelle"/>
    <hyperlink ref="C83" location="'TAB-03'!A1" display="Zur Tabelle"/>
    <hyperlink ref="C6" location="Gebietsstand!A1" display="Zur Seite"/>
    <hyperlink ref="C8" location="Vorbemerkung!A1" display="Zur Seite"/>
    <hyperlink ref="C10" location="Erläuterungen!A1" display="Zur Seite"/>
    <hyperlink ref="C119" location="'ANH-01'!A1" display="Zur Seite"/>
    <hyperlink ref="C120" location="'ANH-02'!A1" display="Zur Seite"/>
    <hyperlink ref="C121" location="'ANH-03'!A1" display="Zur Seite"/>
    <hyperlink ref="C123" location="'ANH-05'!A1" display="Zur Seite"/>
    <hyperlink ref="C124" location="'ANH-06'!A1" display="Zur Seite"/>
    <hyperlink ref="C63" location="'TAB-01'!A9" display="Zur Tabelle"/>
    <hyperlink ref="C64:C69" location="'TAB-01'!A9" display="Zur Tabelle"/>
    <hyperlink ref="C64" location="'TAB-01'!A549:A589" display="Zur Tabelle"/>
    <hyperlink ref="C65" location="'TAB-01'!A576:A616" display="Zur Tabelle"/>
    <hyperlink ref="C66" location="'TAB-01'!A658:A697" display="Zur Tabelle"/>
    <hyperlink ref="C67" location="'TAB-01'!A917:A956" display="Zur Tabelle"/>
    <hyperlink ref="C68" location="'TAB-01'!A2595:A2634" display="Zur Tabelle"/>
    <hyperlink ref="C69" location="'TAB-01'!A2916:A2958" display="Zur Tabelle"/>
    <hyperlink ref="C72" location="'TAB-02HA'!A9" display="Zur Tabelle"/>
    <hyperlink ref="C73:C76" location="'TAB-02HA'!A9" display="Zur Tabelle"/>
    <hyperlink ref="C73" location="'TAB-02HA'!A1183:A1228" display="Zur Tabelle"/>
    <hyperlink ref="C74" location="'TAB-02HA'!A1514:A1560" display="Zur Tabelle"/>
    <hyperlink ref="C75" location="'TAB-02HA'!A1712:A1751" display="Zur Tabelle"/>
    <hyperlink ref="C76" location="'TAB-02HA'!A1954:A1996" display="Zur Tabelle"/>
    <hyperlink ref="C77" location="'TAB-02HA'!A2862:A2905" display="Zur Tabelle"/>
    <hyperlink ref="C78" location="'TAB-02HI'!A1" display="Zur Tabelle"/>
    <hyperlink ref="C52" location="'ZUS-14'!A1" display="Zur Tabelle"/>
    <hyperlink ref="C47" location="'ZUS-12'!A1" display="Zur Tabelle"/>
    <hyperlink ref="C107" location="'TAB-14'!A1" display="Zur Tabelle"/>
  </hyperlink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45"/>
  <sheetViews>
    <sheetView zoomScaleNormal="100" zoomScaleSheetLayoutView="100" workbookViewId="0">
      <pane ySplit="8" topLeftCell="A9" activePane="bottomLeft" state="frozen"/>
      <selection pane="bottomLeft" sqref="A1:K1"/>
    </sheetView>
  </sheetViews>
  <sheetFormatPr baseColWidth="10" defaultColWidth="11.42578125" defaultRowHeight="9" x14ac:dyDescent="0.15"/>
  <cols>
    <col min="1" max="1" width="21.5703125" style="18" customWidth="1"/>
    <col min="2" max="2" width="3.7109375" style="269" bestFit="1" customWidth="1"/>
    <col min="3" max="8" width="7.85546875" style="175" customWidth="1"/>
    <col min="9" max="11" width="7.85546875" style="18" customWidth="1"/>
    <col min="12" max="13" width="11.42578125" style="18"/>
    <col min="14" max="22" width="11.42578125" style="20"/>
    <col min="23" max="16384" width="11.42578125" style="18"/>
  </cols>
  <sheetData>
    <row r="1" spans="1:22" s="170" customFormat="1" ht="12" x14ac:dyDescent="0.2">
      <c r="A1" s="878" t="s">
        <v>327</v>
      </c>
      <c r="B1" s="878"/>
      <c r="C1" s="878"/>
      <c r="D1" s="878"/>
      <c r="E1" s="878"/>
      <c r="F1" s="878"/>
      <c r="G1" s="878"/>
      <c r="H1" s="878"/>
      <c r="I1" s="878"/>
      <c r="J1" s="878"/>
      <c r="K1" s="878"/>
      <c r="N1" s="20"/>
      <c r="O1" s="20"/>
      <c r="P1" s="20"/>
      <c r="Q1" s="20"/>
      <c r="R1" s="20"/>
      <c r="S1" s="20"/>
      <c r="T1" s="20"/>
      <c r="U1" s="20"/>
      <c r="V1" s="20"/>
    </row>
    <row r="2" spans="1:22" s="30" customFormat="1" ht="12" x14ac:dyDescent="0.2">
      <c r="A2" s="92"/>
      <c r="B2" s="32"/>
      <c r="C2" s="92"/>
      <c r="D2" s="92"/>
      <c r="E2" s="32"/>
      <c r="F2" s="32"/>
      <c r="G2" s="32"/>
      <c r="H2" s="32"/>
      <c r="I2" s="32"/>
      <c r="J2" s="32"/>
      <c r="K2" s="92"/>
      <c r="N2" s="20"/>
      <c r="O2" s="20"/>
      <c r="P2" s="20"/>
      <c r="Q2" s="20"/>
      <c r="R2" s="20"/>
      <c r="S2" s="20"/>
      <c r="T2" s="20"/>
      <c r="U2" s="20"/>
      <c r="V2" s="20"/>
    </row>
    <row r="3" spans="1:22" s="171" customFormat="1" ht="12" x14ac:dyDescent="0.2">
      <c r="A3" s="879" t="s">
        <v>470</v>
      </c>
      <c r="B3" s="879"/>
      <c r="C3" s="879"/>
      <c r="D3" s="879"/>
      <c r="E3" s="879"/>
      <c r="F3" s="879"/>
      <c r="G3" s="879"/>
      <c r="H3" s="879"/>
      <c r="I3" s="879"/>
      <c r="J3" s="879"/>
      <c r="K3" s="879"/>
      <c r="N3" s="20"/>
      <c r="O3" s="20"/>
      <c r="P3" s="20"/>
      <c r="Q3" s="20"/>
      <c r="R3" s="20"/>
      <c r="S3" s="20"/>
      <c r="T3" s="20"/>
      <c r="U3" s="20"/>
      <c r="V3" s="20"/>
    </row>
    <row r="4" spans="1:22" x14ac:dyDescent="0.15">
      <c r="A4" s="264"/>
      <c r="B4" s="3"/>
      <c r="C4" s="264"/>
      <c r="D4" s="265"/>
      <c r="E4" s="4"/>
      <c r="F4" s="4"/>
      <c r="G4" s="4"/>
      <c r="H4" s="4"/>
      <c r="I4" s="40"/>
      <c r="J4" s="40"/>
      <c r="K4" s="44"/>
    </row>
    <row r="5" spans="1:22" s="6" customFormat="1" x14ac:dyDescent="0.15">
      <c r="A5" s="933" t="s">
        <v>471</v>
      </c>
      <c r="B5" s="935" t="s">
        <v>472</v>
      </c>
      <c r="C5" s="839" t="s">
        <v>2</v>
      </c>
      <c r="D5" s="840"/>
      <c r="E5" s="874"/>
      <c r="F5" s="839" t="s">
        <v>13</v>
      </c>
      <c r="G5" s="840"/>
      <c r="H5" s="874"/>
      <c r="I5" s="839" t="s">
        <v>14</v>
      </c>
      <c r="J5" s="840"/>
      <c r="K5" s="840"/>
      <c r="N5" s="20"/>
      <c r="O5" s="20"/>
      <c r="P5" s="20"/>
      <c r="Q5" s="20"/>
      <c r="R5" s="20"/>
      <c r="S5" s="20"/>
      <c r="T5" s="20"/>
      <c r="U5" s="20"/>
      <c r="V5" s="20"/>
    </row>
    <row r="6" spans="1:22" s="6" customFormat="1" x14ac:dyDescent="0.15">
      <c r="A6" s="934"/>
      <c r="B6" s="936"/>
      <c r="C6" s="875" t="s">
        <v>104</v>
      </c>
      <c r="D6" s="8" t="s">
        <v>202</v>
      </c>
      <c r="E6" s="17"/>
      <c r="F6" s="875" t="s">
        <v>203</v>
      </c>
      <c r="G6" s="8" t="s">
        <v>202</v>
      </c>
      <c r="H6" s="17"/>
      <c r="I6" s="875" t="s">
        <v>203</v>
      </c>
      <c r="J6" s="8" t="s">
        <v>202</v>
      </c>
      <c r="K6" s="8"/>
      <c r="N6" s="20"/>
      <c r="O6" s="20"/>
      <c r="P6" s="20"/>
      <c r="Q6" s="20"/>
      <c r="R6" s="20"/>
      <c r="S6" s="20"/>
      <c r="T6" s="20"/>
      <c r="U6" s="20"/>
      <c r="V6" s="20"/>
    </row>
    <row r="7" spans="1:22" s="6" customFormat="1" x14ac:dyDescent="0.15">
      <c r="A7" s="934"/>
      <c r="B7" s="936"/>
      <c r="C7" s="876"/>
      <c r="D7" s="11" t="s">
        <v>204</v>
      </c>
      <c r="E7" s="11" t="s">
        <v>5</v>
      </c>
      <c r="F7" s="876"/>
      <c r="G7" s="11" t="s">
        <v>204</v>
      </c>
      <c r="H7" s="11" t="s">
        <v>5</v>
      </c>
      <c r="I7" s="876"/>
      <c r="J7" s="11" t="s">
        <v>204</v>
      </c>
      <c r="K7" s="42" t="s">
        <v>5</v>
      </c>
      <c r="N7" s="20"/>
      <c r="O7" s="20"/>
      <c r="P7" s="20"/>
      <c r="Q7" s="20"/>
      <c r="R7" s="20"/>
      <c r="S7" s="20"/>
      <c r="T7" s="20"/>
      <c r="U7" s="20"/>
      <c r="V7" s="20"/>
    </row>
    <row r="8" spans="1:22" s="6" customFormat="1" x14ac:dyDescent="0.15">
      <c r="A8" s="859"/>
      <c r="B8" s="937"/>
      <c r="C8" s="877"/>
      <c r="D8" s="866" t="s">
        <v>122</v>
      </c>
      <c r="E8" s="867"/>
      <c r="F8" s="877"/>
      <c r="G8" s="866" t="s">
        <v>122</v>
      </c>
      <c r="H8" s="867"/>
      <c r="I8" s="877"/>
      <c r="J8" s="866" t="s">
        <v>122</v>
      </c>
      <c r="K8" s="868"/>
      <c r="N8" s="20"/>
      <c r="O8" s="20"/>
      <c r="P8" s="20"/>
      <c r="Q8" s="20"/>
      <c r="R8" s="20"/>
      <c r="S8" s="20"/>
      <c r="T8" s="20"/>
      <c r="U8" s="20"/>
      <c r="V8" s="20"/>
    </row>
    <row r="9" spans="1:22" s="6" customFormat="1" x14ac:dyDescent="0.15">
      <c r="A9" s="266"/>
      <c r="B9" s="173"/>
      <c r="C9" s="14"/>
      <c r="D9" s="14"/>
      <c r="E9" s="14"/>
      <c r="F9" s="14"/>
      <c r="G9" s="14"/>
      <c r="H9" s="14"/>
      <c r="I9" s="18"/>
      <c r="J9" s="18"/>
      <c r="N9" s="20"/>
      <c r="O9" s="20"/>
      <c r="P9" s="20"/>
      <c r="Q9" s="20"/>
      <c r="R9" s="20"/>
      <c r="S9" s="20"/>
      <c r="T9" s="20"/>
      <c r="U9" s="20"/>
      <c r="V9" s="20"/>
    </row>
    <row r="10" spans="1:22" s="30" customFormat="1" ht="12" x14ac:dyDescent="0.2">
      <c r="B10" s="92"/>
      <c r="C10" s="92" t="s">
        <v>334</v>
      </c>
      <c r="D10" s="92"/>
      <c r="E10" s="92"/>
      <c r="F10" s="92"/>
      <c r="G10" s="92"/>
      <c r="H10" s="92"/>
      <c r="I10" s="92"/>
      <c r="J10" s="92"/>
      <c r="K10" s="92"/>
      <c r="N10" s="20"/>
      <c r="O10" s="20"/>
      <c r="P10" s="20"/>
      <c r="Q10" s="20"/>
      <c r="R10" s="20"/>
      <c r="S10" s="20"/>
      <c r="T10" s="20"/>
      <c r="U10" s="20"/>
      <c r="V10" s="20"/>
    </row>
    <row r="12" spans="1:22" x14ac:dyDescent="0.15">
      <c r="A12" s="267" t="s">
        <v>335</v>
      </c>
      <c r="B12" s="268" t="s">
        <v>473</v>
      </c>
      <c r="C12" s="20">
        <v>1047</v>
      </c>
      <c r="D12" s="20">
        <v>120</v>
      </c>
      <c r="E12" s="20">
        <v>251</v>
      </c>
      <c r="F12" s="20">
        <v>955</v>
      </c>
      <c r="G12" s="20">
        <v>85</v>
      </c>
      <c r="H12" s="20">
        <v>207</v>
      </c>
      <c r="I12" s="20">
        <v>92</v>
      </c>
      <c r="J12" s="20">
        <v>35</v>
      </c>
      <c r="K12" s="20">
        <v>44</v>
      </c>
    </row>
    <row r="13" spans="1:22" x14ac:dyDescent="0.15">
      <c r="B13" s="268" t="s">
        <v>474</v>
      </c>
      <c r="C13" s="20">
        <v>979</v>
      </c>
      <c r="D13" s="20">
        <v>113</v>
      </c>
      <c r="E13" s="20">
        <v>240</v>
      </c>
      <c r="F13" s="20">
        <v>901</v>
      </c>
      <c r="G13" s="20">
        <v>96</v>
      </c>
      <c r="H13" s="20">
        <v>210</v>
      </c>
      <c r="I13" s="20">
        <v>78</v>
      </c>
      <c r="J13" s="20">
        <v>17</v>
      </c>
      <c r="K13" s="20">
        <v>30</v>
      </c>
    </row>
    <row r="14" spans="1:22" x14ac:dyDescent="0.15">
      <c r="B14" s="268" t="s">
        <v>475</v>
      </c>
      <c r="C14" s="20">
        <v>2026</v>
      </c>
      <c r="D14" s="20">
        <v>233</v>
      </c>
      <c r="E14" s="20">
        <v>491</v>
      </c>
      <c r="F14" s="20">
        <v>1856</v>
      </c>
      <c r="G14" s="20">
        <v>181</v>
      </c>
      <c r="H14" s="20">
        <v>417</v>
      </c>
      <c r="I14" s="20">
        <v>170</v>
      </c>
      <c r="J14" s="20">
        <v>52</v>
      </c>
      <c r="K14" s="20">
        <v>74</v>
      </c>
    </row>
    <row r="15" spans="1:22" ht="18" customHeight="1" x14ac:dyDescent="0.15">
      <c r="A15" s="267" t="s">
        <v>336</v>
      </c>
      <c r="B15" s="268" t="s">
        <v>473</v>
      </c>
      <c r="C15" s="20">
        <v>731</v>
      </c>
      <c r="D15" s="20">
        <v>75</v>
      </c>
      <c r="E15" s="20">
        <v>176</v>
      </c>
      <c r="F15" s="20">
        <v>652</v>
      </c>
      <c r="G15" s="20">
        <v>62</v>
      </c>
      <c r="H15" s="20">
        <v>155</v>
      </c>
      <c r="I15" s="20">
        <v>79</v>
      </c>
      <c r="J15" s="20">
        <v>13</v>
      </c>
      <c r="K15" s="20">
        <v>21</v>
      </c>
    </row>
    <row r="16" spans="1:22" x14ac:dyDescent="0.15">
      <c r="B16" s="268" t="s">
        <v>474</v>
      </c>
      <c r="C16" s="20">
        <v>649</v>
      </c>
      <c r="D16" s="20">
        <v>51</v>
      </c>
      <c r="E16" s="20">
        <v>162</v>
      </c>
      <c r="F16" s="20">
        <v>576</v>
      </c>
      <c r="G16" s="20">
        <v>37</v>
      </c>
      <c r="H16" s="20">
        <v>140</v>
      </c>
      <c r="I16" s="20">
        <v>73</v>
      </c>
      <c r="J16" s="20">
        <v>14</v>
      </c>
      <c r="K16" s="20">
        <v>22</v>
      </c>
    </row>
    <row r="17" spans="1:12" x14ac:dyDescent="0.15">
      <c r="B17" s="268" t="s">
        <v>475</v>
      </c>
      <c r="C17" s="20">
        <v>1380</v>
      </c>
      <c r="D17" s="20">
        <v>126</v>
      </c>
      <c r="E17" s="20">
        <v>338</v>
      </c>
      <c r="F17" s="20">
        <v>1228</v>
      </c>
      <c r="G17" s="20">
        <v>99</v>
      </c>
      <c r="H17" s="20">
        <v>295</v>
      </c>
      <c r="I17" s="20">
        <v>152</v>
      </c>
      <c r="J17" s="20">
        <v>27</v>
      </c>
      <c r="K17" s="20">
        <v>43</v>
      </c>
    </row>
    <row r="18" spans="1:12" ht="18" customHeight="1" x14ac:dyDescent="0.15">
      <c r="A18" s="267" t="s">
        <v>337</v>
      </c>
      <c r="B18" s="268" t="s">
        <v>473</v>
      </c>
      <c r="C18" s="20">
        <v>1476</v>
      </c>
      <c r="D18" s="20">
        <v>144</v>
      </c>
      <c r="E18" s="20">
        <v>444</v>
      </c>
      <c r="F18" s="20">
        <v>1239</v>
      </c>
      <c r="G18" s="20">
        <v>92</v>
      </c>
      <c r="H18" s="20">
        <v>368</v>
      </c>
      <c r="I18" s="20">
        <v>237</v>
      </c>
      <c r="J18" s="20">
        <v>52</v>
      </c>
      <c r="K18" s="20">
        <v>76</v>
      </c>
    </row>
    <row r="19" spans="1:12" x14ac:dyDescent="0.15">
      <c r="B19" s="268" t="s">
        <v>474</v>
      </c>
      <c r="C19" s="20">
        <v>2032</v>
      </c>
      <c r="D19" s="20">
        <v>219</v>
      </c>
      <c r="E19" s="20">
        <v>630</v>
      </c>
      <c r="F19" s="20">
        <v>1662</v>
      </c>
      <c r="G19" s="20">
        <v>148</v>
      </c>
      <c r="H19" s="20">
        <v>509</v>
      </c>
      <c r="I19" s="20">
        <v>370</v>
      </c>
      <c r="J19" s="20">
        <v>71</v>
      </c>
      <c r="K19" s="20">
        <v>121</v>
      </c>
    </row>
    <row r="20" spans="1:12" x14ac:dyDescent="0.15">
      <c r="B20" s="268" t="s">
        <v>475</v>
      </c>
      <c r="C20" s="20">
        <v>3508</v>
      </c>
      <c r="D20" s="20">
        <v>363</v>
      </c>
      <c r="E20" s="20">
        <v>1074</v>
      </c>
      <c r="F20" s="20">
        <v>2901</v>
      </c>
      <c r="G20" s="20">
        <v>240</v>
      </c>
      <c r="H20" s="20">
        <v>877</v>
      </c>
      <c r="I20" s="20">
        <v>607</v>
      </c>
      <c r="J20" s="20">
        <v>123</v>
      </c>
      <c r="K20" s="20">
        <v>197</v>
      </c>
    </row>
    <row r="21" spans="1:12" ht="18" customHeight="1" x14ac:dyDescent="0.15">
      <c r="A21" s="267" t="s">
        <v>338</v>
      </c>
      <c r="B21" s="268" t="s">
        <v>473</v>
      </c>
      <c r="C21" s="20">
        <v>69</v>
      </c>
      <c r="D21" s="20">
        <v>21</v>
      </c>
      <c r="E21" s="20">
        <v>35</v>
      </c>
      <c r="F21" s="20">
        <v>43</v>
      </c>
      <c r="G21" s="20">
        <v>6</v>
      </c>
      <c r="H21" s="20">
        <v>20</v>
      </c>
      <c r="I21" s="20">
        <v>26</v>
      </c>
      <c r="J21" s="20">
        <v>15</v>
      </c>
      <c r="K21" s="20">
        <v>15</v>
      </c>
    </row>
    <row r="22" spans="1:12" x14ac:dyDescent="0.15">
      <c r="B22" s="268" t="s">
        <v>474</v>
      </c>
      <c r="C22" s="20">
        <v>104</v>
      </c>
      <c r="D22" s="20">
        <v>22</v>
      </c>
      <c r="E22" s="20">
        <v>42</v>
      </c>
      <c r="F22" s="20">
        <v>64</v>
      </c>
      <c r="G22" s="20">
        <v>0</v>
      </c>
      <c r="H22" s="20">
        <v>19</v>
      </c>
      <c r="I22" s="20">
        <v>40</v>
      </c>
      <c r="J22" s="20">
        <v>22</v>
      </c>
      <c r="K22" s="20">
        <v>23</v>
      </c>
    </row>
    <row r="23" spans="1:12" x14ac:dyDescent="0.15">
      <c r="B23" s="268" t="s">
        <v>475</v>
      </c>
      <c r="C23" s="20">
        <v>173</v>
      </c>
      <c r="D23" s="20">
        <v>43</v>
      </c>
      <c r="E23" s="20">
        <v>77</v>
      </c>
      <c r="F23" s="20">
        <v>107</v>
      </c>
      <c r="G23" s="20">
        <v>6</v>
      </c>
      <c r="H23" s="20">
        <v>39</v>
      </c>
      <c r="I23" s="20">
        <v>66</v>
      </c>
      <c r="J23" s="20">
        <v>37</v>
      </c>
      <c r="K23" s="20">
        <v>38</v>
      </c>
    </row>
    <row r="24" spans="1:12" ht="18" customHeight="1" x14ac:dyDescent="0.15">
      <c r="A24" s="267" t="s">
        <v>339</v>
      </c>
      <c r="B24" s="268" t="s">
        <v>473</v>
      </c>
      <c r="C24" s="20">
        <v>58</v>
      </c>
      <c r="D24" s="20">
        <v>6</v>
      </c>
      <c r="E24" s="20">
        <v>12</v>
      </c>
      <c r="F24" s="20">
        <v>56</v>
      </c>
      <c r="G24" s="20">
        <v>6</v>
      </c>
      <c r="H24" s="20">
        <v>12</v>
      </c>
      <c r="I24" s="20">
        <v>2</v>
      </c>
      <c r="J24" s="20">
        <v>0</v>
      </c>
      <c r="K24" s="20">
        <v>0</v>
      </c>
    </row>
    <row r="25" spans="1:12" x14ac:dyDescent="0.15">
      <c r="B25" s="268" t="s">
        <v>474</v>
      </c>
      <c r="C25" s="20">
        <v>138</v>
      </c>
      <c r="D25" s="20">
        <v>30</v>
      </c>
      <c r="E25" s="20">
        <v>53</v>
      </c>
      <c r="F25" s="20">
        <v>134</v>
      </c>
      <c r="G25" s="20">
        <v>30</v>
      </c>
      <c r="H25" s="20">
        <v>53</v>
      </c>
      <c r="I25" s="20">
        <v>4</v>
      </c>
      <c r="J25" s="20">
        <v>0</v>
      </c>
      <c r="K25" s="20">
        <v>0</v>
      </c>
    </row>
    <row r="26" spans="1:12" x14ac:dyDescent="0.15">
      <c r="B26" s="268" t="s">
        <v>475</v>
      </c>
      <c r="C26" s="20">
        <v>196</v>
      </c>
      <c r="D26" s="20">
        <v>36</v>
      </c>
      <c r="E26" s="20">
        <v>65</v>
      </c>
      <c r="F26" s="20">
        <v>190</v>
      </c>
      <c r="G26" s="20">
        <v>36</v>
      </c>
      <c r="H26" s="20">
        <v>65</v>
      </c>
      <c r="I26" s="20">
        <v>6</v>
      </c>
      <c r="J26" s="20">
        <v>0</v>
      </c>
      <c r="K26" s="20">
        <v>0</v>
      </c>
    </row>
    <row r="27" spans="1:12" ht="18" customHeight="1" x14ac:dyDescent="0.2">
      <c r="A27" s="267" t="s">
        <v>340</v>
      </c>
      <c r="B27" s="268" t="s">
        <v>473</v>
      </c>
      <c r="C27" s="20">
        <v>312</v>
      </c>
      <c r="D27" s="20">
        <v>35</v>
      </c>
      <c r="E27" s="20">
        <v>95</v>
      </c>
      <c r="F27" s="20">
        <v>284</v>
      </c>
      <c r="G27" s="20">
        <v>33</v>
      </c>
      <c r="H27" s="20">
        <v>91</v>
      </c>
      <c r="I27" s="20">
        <v>28</v>
      </c>
      <c r="J27" s="20">
        <v>2</v>
      </c>
      <c r="K27" s="20">
        <v>4</v>
      </c>
      <c r="L27"/>
    </row>
    <row r="28" spans="1:12" x14ac:dyDescent="0.15">
      <c r="B28" s="268" t="s">
        <v>474</v>
      </c>
      <c r="C28" s="20">
        <v>359</v>
      </c>
      <c r="D28" s="20">
        <v>39</v>
      </c>
      <c r="E28" s="20">
        <v>118</v>
      </c>
      <c r="F28" s="20">
        <v>299</v>
      </c>
      <c r="G28" s="20">
        <v>36</v>
      </c>
      <c r="H28" s="20">
        <v>102</v>
      </c>
      <c r="I28" s="20">
        <v>60</v>
      </c>
      <c r="J28" s="20">
        <v>3</v>
      </c>
      <c r="K28" s="20">
        <v>16</v>
      </c>
    </row>
    <row r="29" spans="1:12" x14ac:dyDescent="0.15">
      <c r="B29" s="268" t="s">
        <v>475</v>
      </c>
      <c r="C29" s="20">
        <v>671</v>
      </c>
      <c r="D29" s="20">
        <v>74</v>
      </c>
      <c r="E29" s="20">
        <v>213</v>
      </c>
      <c r="F29" s="20">
        <v>583</v>
      </c>
      <c r="G29" s="20">
        <v>69</v>
      </c>
      <c r="H29" s="20">
        <v>193</v>
      </c>
      <c r="I29" s="20">
        <v>88</v>
      </c>
      <c r="J29" s="20">
        <v>5</v>
      </c>
      <c r="K29" s="20">
        <v>20</v>
      </c>
    </row>
    <row r="30" spans="1:12" ht="18" customHeight="1" x14ac:dyDescent="0.15">
      <c r="A30" s="267" t="s">
        <v>341</v>
      </c>
      <c r="B30" s="268" t="s">
        <v>473</v>
      </c>
      <c r="C30" s="20">
        <v>594</v>
      </c>
      <c r="D30" s="20">
        <v>73</v>
      </c>
      <c r="E30" s="20">
        <v>178</v>
      </c>
      <c r="F30" s="20">
        <v>557</v>
      </c>
      <c r="G30" s="20">
        <v>66</v>
      </c>
      <c r="H30" s="20">
        <v>165</v>
      </c>
      <c r="I30" s="20">
        <v>37</v>
      </c>
      <c r="J30" s="20">
        <v>7</v>
      </c>
      <c r="K30" s="20">
        <v>13</v>
      </c>
    </row>
    <row r="31" spans="1:12" x14ac:dyDescent="0.15">
      <c r="B31" s="268" t="s">
        <v>474</v>
      </c>
      <c r="C31" s="20">
        <v>391</v>
      </c>
      <c r="D31" s="20">
        <v>16</v>
      </c>
      <c r="E31" s="20">
        <v>98</v>
      </c>
      <c r="F31" s="20">
        <v>353</v>
      </c>
      <c r="G31" s="20">
        <v>13</v>
      </c>
      <c r="H31" s="20">
        <v>89</v>
      </c>
      <c r="I31" s="20">
        <v>38</v>
      </c>
      <c r="J31" s="20">
        <v>3</v>
      </c>
      <c r="K31" s="20">
        <v>9</v>
      </c>
    </row>
    <row r="32" spans="1:12" x14ac:dyDescent="0.15">
      <c r="B32" s="268" t="s">
        <v>475</v>
      </c>
      <c r="C32" s="20">
        <v>985</v>
      </c>
      <c r="D32" s="20">
        <v>89</v>
      </c>
      <c r="E32" s="20">
        <v>276</v>
      </c>
      <c r="F32" s="20">
        <v>910</v>
      </c>
      <c r="G32" s="20">
        <v>79</v>
      </c>
      <c r="H32" s="20">
        <v>254</v>
      </c>
      <c r="I32" s="20">
        <v>75</v>
      </c>
      <c r="J32" s="20">
        <v>10</v>
      </c>
      <c r="K32" s="20">
        <v>22</v>
      </c>
    </row>
    <row r="33" spans="1:11" ht="18" customHeight="1" x14ac:dyDescent="0.15">
      <c r="A33" s="267" t="s">
        <v>342</v>
      </c>
      <c r="B33" s="268" t="s">
        <v>473</v>
      </c>
      <c r="C33" s="20">
        <v>66</v>
      </c>
      <c r="D33" s="20">
        <v>8</v>
      </c>
      <c r="E33" s="20">
        <v>18</v>
      </c>
      <c r="F33" s="20">
        <v>64</v>
      </c>
      <c r="G33" s="20">
        <v>8</v>
      </c>
      <c r="H33" s="20">
        <v>18</v>
      </c>
      <c r="I33" s="20">
        <v>2</v>
      </c>
      <c r="J33" s="20">
        <v>0</v>
      </c>
      <c r="K33" s="20">
        <v>0</v>
      </c>
    </row>
    <row r="34" spans="1:11" x14ac:dyDescent="0.15">
      <c r="B34" s="268" t="s">
        <v>474</v>
      </c>
      <c r="C34" s="20">
        <v>113</v>
      </c>
      <c r="D34" s="20">
        <v>23</v>
      </c>
      <c r="E34" s="20">
        <v>40</v>
      </c>
      <c r="F34" s="20">
        <v>112</v>
      </c>
      <c r="G34" s="20">
        <v>22</v>
      </c>
      <c r="H34" s="20">
        <v>39</v>
      </c>
      <c r="I34" s="20">
        <v>1</v>
      </c>
      <c r="J34" s="20">
        <v>1</v>
      </c>
      <c r="K34" s="20">
        <v>1</v>
      </c>
    </row>
    <row r="35" spans="1:11" x14ac:dyDescent="0.15">
      <c r="B35" s="268" t="s">
        <v>475</v>
      </c>
      <c r="C35" s="20">
        <v>179</v>
      </c>
      <c r="D35" s="20">
        <v>31</v>
      </c>
      <c r="E35" s="20">
        <v>58</v>
      </c>
      <c r="F35" s="20">
        <v>176</v>
      </c>
      <c r="G35" s="20">
        <v>30</v>
      </c>
      <c r="H35" s="20">
        <v>57</v>
      </c>
      <c r="I35" s="20">
        <v>3</v>
      </c>
      <c r="J35" s="20">
        <v>1</v>
      </c>
      <c r="K35" s="20">
        <v>1</v>
      </c>
    </row>
    <row r="36" spans="1:11" ht="18" customHeight="1" x14ac:dyDescent="0.15">
      <c r="A36" s="267" t="s">
        <v>343</v>
      </c>
      <c r="B36" s="268" t="s">
        <v>473</v>
      </c>
      <c r="C36" s="20">
        <v>148</v>
      </c>
      <c r="D36" s="20">
        <v>22</v>
      </c>
      <c r="E36" s="20">
        <v>35</v>
      </c>
      <c r="F36" s="20">
        <v>118</v>
      </c>
      <c r="G36" s="20">
        <v>13</v>
      </c>
      <c r="H36" s="20">
        <v>26</v>
      </c>
      <c r="I36" s="20">
        <v>30</v>
      </c>
      <c r="J36" s="20">
        <v>9</v>
      </c>
      <c r="K36" s="20">
        <v>9</v>
      </c>
    </row>
    <row r="37" spans="1:11" x14ac:dyDescent="0.15">
      <c r="B37" s="268" t="s">
        <v>474</v>
      </c>
      <c r="C37" s="20">
        <v>306</v>
      </c>
      <c r="D37" s="20">
        <v>38</v>
      </c>
      <c r="E37" s="20">
        <v>69</v>
      </c>
      <c r="F37" s="20">
        <v>269</v>
      </c>
      <c r="G37" s="20">
        <v>30</v>
      </c>
      <c r="H37" s="20">
        <v>59</v>
      </c>
      <c r="I37" s="20">
        <v>37</v>
      </c>
      <c r="J37" s="20">
        <v>8</v>
      </c>
      <c r="K37" s="20">
        <v>10</v>
      </c>
    </row>
    <row r="38" spans="1:11" x14ac:dyDescent="0.15">
      <c r="B38" s="268" t="s">
        <v>475</v>
      </c>
      <c r="C38" s="20">
        <v>454</v>
      </c>
      <c r="D38" s="20">
        <v>60</v>
      </c>
      <c r="E38" s="20">
        <v>104</v>
      </c>
      <c r="F38" s="20">
        <v>387</v>
      </c>
      <c r="G38" s="20">
        <v>43</v>
      </c>
      <c r="H38" s="20">
        <v>85</v>
      </c>
      <c r="I38" s="20">
        <v>67</v>
      </c>
      <c r="J38" s="20">
        <v>17</v>
      </c>
      <c r="K38" s="20">
        <v>19</v>
      </c>
    </row>
    <row r="39" spans="1:11" ht="18" customHeight="1" x14ac:dyDescent="0.15">
      <c r="A39" s="267" t="s">
        <v>344</v>
      </c>
      <c r="B39" s="268" t="s">
        <v>473</v>
      </c>
      <c r="C39" s="20">
        <v>4379</v>
      </c>
      <c r="D39" s="20">
        <v>158</v>
      </c>
      <c r="E39" s="20">
        <v>1025</v>
      </c>
      <c r="F39" s="20">
        <v>4014</v>
      </c>
      <c r="G39" s="20">
        <v>139</v>
      </c>
      <c r="H39" s="20">
        <v>938</v>
      </c>
      <c r="I39" s="20">
        <v>365</v>
      </c>
      <c r="J39" s="20">
        <v>19</v>
      </c>
      <c r="K39" s="20">
        <v>87</v>
      </c>
    </row>
    <row r="40" spans="1:11" x14ac:dyDescent="0.15">
      <c r="B40" s="268" t="s">
        <v>474</v>
      </c>
      <c r="C40" s="20">
        <v>3840</v>
      </c>
      <c r="D40" s="20">
        <v>153</v>
      </c>
      <c r="E40" s="20">
        <v>1013</v>
      </c>
      <c r="F40" s="20">
        <v>3568</v>
      </c>
      <c r="G40" s="20">
        <v>134</v>
      </c>
      <c r="H40" s="20">
        <v>939</v>
      </c>
      <c r="I40" s="20">
        <v>272</v>
      </c>
      <c r="J40" s="20">
        <v>19</v>
      </c>
      <c r="K40" s="20">
        <v>74</v>
      </c>
    </row>
    <row r="41" spans="1:11" x14ac:dyDescent="0.15">
      <c r="B41" s="268" t="s">
        <v>475</v>
      </c>
      <c r="C41" s="20">
        <v>8219</v>
      </c>
      <c r="D41" s="20">
        <v>311</v>
      </c>
      <c r="E41" s="20">
        <v>2038</v>
      </c>
      <c r="F41" s="20">
        <v>7582</v>
      </c>
      <c r="G41" s="20">
        <v>273</v>
      </c>
      <c r="H41" s="20">
        <v>1877</v>
      </c>
      <c r="I41" s="20">
        <v>637</v>
      </c>
      <c r="J41" s="20">
        <v>38</v>
      </c>
      <c r="K41" s="20">
        <v>161</v>
      </c>
    </row>
    <row r="42" spans="1:11" ht="18" customHeight="1" x14ac:dyDescent="0.15">
      <c r="A42" s="267" t="s">
        <v>345</v>
      </c>
      <c r="B42" s="268" t="s">
        <v>473</v>
      </c>
      <c r="C42" s="20">
        <v>507</v>
      </c>
      <c r="D42" s="20">
        <v>67</v>
      </c>
      <c r="E42" s="20">
        <v>203</v>
      </c>
      <c r="F42" s="20">
        <v>411</v>
      </c>
      <c r="G42" s="20">
        <v>15</v>
      </c>
      <c r="H42" s="20">
        <v>141</v>
      </c>
      <c r="I42" s="20">
        <v>96</v>
      </c>
      <c r="J42" s="20">
        <v>52</v>
      </c>
      <c r="K42" s="20">
        <v>62</v>
      </c>
    </row>
    <row r="43" spans="1:11" x14ac:dyDescent="0.15">
      <c r="B43" s="268" t="s">
        <v>474</v>
      </c>
      <c r="C43" s="20">
        <v>482</v>
      </c>
      <c r="D43" s="20">
        <v>51</v>
      </c>
      <c r="E43" s="20">
        <v>188</v>
      </c>
      <c r="F43" s="20">
        <v>419</v>
      </c>
      <c r="G43" s="20">
        <v>22</v>
      </c>
      <c r="H43" s="20">
        <v>151</v>
      </c>
      <c r="I43" s="20">
        <v>63</v>
      </c>
      <c r="J43" s="20">
        <v>29</v>
      </c>
      <c r="K43" s="20">
        <v>37</v>
      </c>
    </row>
    <row r="44" spans="1:11" x14ac:dyDescent="0.15">
      <c r="B44" s="268" t="s">
        <v>475</v>
      </c>
      <c r="C44" s="20">
        <v>989</v>
      </c>
      <c r="D44" s="20">
        <v>118</v>
      </c>
      <c r="E44" s="20">
        <v>391</v>
      </c>
      <c r="F44" s="20">
        <v>830</v>
      </c>
      <c r="G44" s="20">
        <v>37</v>
      </c>
      <c r="H44" s="20">
        <v>292</v>
      </c>
      <c r="I44" s="20">
        <v>159</v>
      </c>
      <c r="J44" s="20">
        <v>81</v>
      </c>
      <c r="K44" s="20">
        <v>99</v>
      </c>
    </row>
    <row r="45" spans="1:11" ht="18" customHeight="1" x14ac:dyDescent="0.15">
      <c r="A45" s="267" t="s">
        <v>346</v>
      </c>
      <c r="B45" s="268" t="s">
        <v>473</v>
      </c>
      <c r="C45" s="20">
        <v>116</v>
      </c>
      <c r="D45" s="20">
        <v>5</v>
      </c>
      <c r="E45" s="20">
        <v>33</v>
      </c>
      <c r="F45" s="20">
        <v>109</v>
      </c>
      <c r="G45" s="20">
        <v>3</v>
      </c>
      <c r="H45" s="20">
        <v>30</v>
      </c>
      <c r="I45" s="20">
        <v>7</v>
      </c>
      <c r="J45" s="20">
        <v>2</v>
      </c>
      <c r="K45" s="20">
        <v>3</v>
      </c>
    </row>
    <row r="46" spans="1:11" x14ac:dyDescent="0.15">
      <c r="B46" s="268" t="s">
        <v>474</v>
      </c>
      <c r="C46" s="20">
        <v>121</v>
      </c>
      <c r="D46" s="20">
        <v>7</v>
      </c>
      <c r="E46" s="20">
        <v>41</v>
      </c>
      <c r="F46" s="20">
        <v>120</v>
      </c>
      <c r="G46" s="20">
        <v>7</v>
      </c>
      <c r="H46" s="20">
        <v>41</v>
      </c>
      <c r="I46" s="20">
        <v>1</v>
      </c>
      <c r="J46" s="20">
        <v>0</v>
      </c>
      <c r="K46" s="20">
        <v>0</v>
      </c>
    </row>
    <row r="47" spans="1:11" x14ac:dyDescent="0.15">
      <c r="B47" s="268" t="s">
        <v>475</v>
      </c>
      <c r="C47" s="20">
        <v>237</v>
      </c>
      <c r="D47" s="20">
        <v>12</v>
      </c>
      <c r="E47" s="20">
        <v>74</v>
      </c>
      <c r="F47" s="20">
        <v>229</v>
      </c>
      <c r="G47" s="20">
        <v>10</v>
      </c>
      <c r="H47" s="20">
        <v>71</v>
      </c>
      <c r="I47" s="20">
        <v>8</v>
      </c>
      <c r="J47" s="20">
        <v>2</v>
      </c>
      <c r="K47" s="20">
        <v>3</v>
      </c>
    </row>
    <row r="48" spans="1:11" ht="18" customHeight="1" x14ac:dyDescent="0.15">
      <c r="A48" s="267" t="s">
        <v>347</v>
      </c>
      <c r="B48" s="268" t="s">
        <v>473</v>
      </c>
      <c r="C48" s="20">
        <v>469</v>
      </c>
      <c r="D48" s="20">
        <v>31</v>
      </c>
      <c r="E48" s="20">
        <v>133</v>
      </c>
      <c r="F48" s="20">
        <v>427</v>
      </c>
      <c r="G48" s="20">
        <v>28</v>
      </c>
      <c r="H48" s="20">
        <v>127</v>
      </c>
      <c r="I48" s="20">
        <v>42</v>
      </c>
      <c r="J48" s="20">
        <v>3</v>
      </c>
      <c r="K48" s="20">
        <v>6</v>
      </c>
    </row>
    <row r="49" spans="1:11" x14ac:dyDescent="0.15">
      <c r="B49" s="268" t="s">
        <v>474</v>
      </c>
      <c r="C49" s="20">
        <v>701</v>
      </c>
      <c r="D49" s="20">
        <v>57</v>
      </c>
      <c r="E49" s="20">
        <v>193</v>
      </c>
      <c r="F49" s="20">
        <v>662</v>
      </c>
      <c r="G49" s="20">
        <v>54</v>
      </c>
      <c r="H49" s="20">
        <v>182</v>
      </c>
      <c r="I49" s="20">
        <v>39</v>
      </c>
      <c r="J49" s="20">
        <v>3</v>
      </c>
      <c r="K49" s="20">
        <v>11</v>
      </c>
    </row>
    <row r="50" spans="1:11" x14ac:dyDescent="0.15">
      <c r="B50" s="268" t="s">
        <v>475</v>
      </c>
      <c r="C50" s="20">
        <v>1170</v>
      </c>
      <c r="D50" s="20">
        <v>88</v>
      </c>
      <c r="E50" s="20">
        <v>326</v>
      </c>
      <c r="F50" s="20">
        <v>1089</v>
      </c>
      <c r="G50" s="20">
        <v>82</v>
      </c>
      <c r="H50" s="20">
        <v>309</v>
      </c>
      <c r="I50" s="20">
        <v>81</v>
      </c>
      <c r="J50" s="20">
        <v>6</v>
      </c>
      <c r="K50" s="20">
        <v>17</v>
      </c>
    </row>
    <row r="51" spans="1:11" ht="18" customHeight="1" x14ac:dyDescent="0.15">
      <c r="A51" s="267" t="s">
        <v>348</v>
      </c>
      <c r="B51" s="268" t="s">
        <v>473</v>
      </c>
      <c r="C51" s="20">
        <v>57</v>
      </c>
      <c r="D51" s="20">
        <v>6</v>
      </c>
      <c r="E51" s="20">
        <v>14</v>
      </c>
      <c r="F51" s="20">
        <v>53</v>
      </c>
      <c r="G51" s="20">
        <v>6</v>
      </c>
      <c r="H51" s="20">
        <v>13</v>
      </c>
      <c r="I51" s="20">
        <v>4</v>
      </c>
      <c r="J51" s="20">
        <v>0</v>
      </c>
      <c r="K51" s="20">
        <v>1</v>
      </c>
    </row>
    <row r="52" spans="1:11" x14ac:dyDescent="0.15">
      <c r="B52" s="268" t="s">
        <v>474</v>
      </c>
      <c r="C52" s="20">
        <v>147</v>
      </c>
      <c r="D52" s="20">
        <v>27</v>
      </c>
      <c r="E52" s="20">
        <v>35</v>
      </c>
      <c r="F52" s="20">
        <v>143</v>
      </c>
      <c r="G52" s="20">
        <v>27</v>
      </c>
      <c r="H52" s="20">
        <v>35</v>
      </c>
      <c r="I52" s="20">
        <v>4</v>
      </c>
      <c r="J52" s="20">
        <v>0</v>
      </c>
      <c r="K52" s="20">
        <v>0</v>
      </c>
    </row>
    <row r="53" spans="1:11" x14ac:dyDescent="0.15">
      <c r="B53" s="268" t="s">
        <v>475</v>
      </c>
      <c r="C53" s="20">
        <v>204</v>
      </c>
      <c r="D53" s="20">
        <v>33</v>
      </c>
      <c r="E53" s="20">
        <v>49</v>
      </c>
      <c r="F53" s="20">
        <v>196</v>
      </c>
      <c r="G53" s="20">
        <v>33</v>
      </c>
      <c r="H53" s="20">
        <v>48</v>
      </c>
      <c r="I53" s="20">
        <v>8</v>
      </c>
      <c r="J53" s="20">
        <v>0</v>
      </c>
      <c r="K53" s="20">
        <v>1</v>
      </c>
    </row>
    <row r="54" spans="1:11" ht="18" customHeight="1" x14ac:dyDescent="0.15">
      <c r="A54" s="267" t="s">
        <v>349</v>
      </c>
      <c r="B54" s="268" t="s">
        <v>473</v>
      </c>
      <c r="C54" s="20">
        <v>12</v>
      </c>
      <c r="D54" s="20">
        <v>12</v>
      </c>
      <c r="E54" s="20">
        <v>0</v>
      </c>
      <c r="F54" s="20">
        <v>1</v>
      </c>
      <c r="G54" s="20">
        <v>1</v>
      </c>
      <c r="H54" s="20">
        <v>0</v>
      </c>
      <c r="I54" s="20">
        <v>11</v>
      </c>
      <c r="J54" s="20">
        <v>11</v>
      </c>
      <c r="K54" s="20">
        <v>0</v>
      </c>
    </row>
    <row r="55" spans="1:11" x14ac:dyDescent="0.15">
      <c r="B55" s="268" t="s">
        <v>474</v>
      </c>
      <c r="C55" s="20">
        <v>28</v>
      </c>
      <c r="D55" s="20">
        <v>27</v>
      </c>
      <c r="E55" s="20">
        <v>2</v>
      </c>
      <c r="F55" s="20">
        <v>3</v>
      </c>
      <c r="G55" s="20">
        <v>2</v>
      </c>
      <c r="H55" s="20">
        <v>2</v>
      </c>
      <c r="I55" s="20">
        <v>25</v>
      </c>
      <c r="J55" s="20">
        <v>25</v>
      </c>
      <c r="K55" s="20">
        <v>0</v>
      </c>
    </row>
    <row r="56" spans="1:11" x14ac:dyDescent="0.15">
      <c r="B56" s="268" t="s">
        <v>475</v>
      </c>
      <c r="C56" s="20">
        <v>40</v>
      </c>
      <c r="D56" s="20">
        <v>39</v>
      </c>
      <c r="E56" s="20">
        <v>2</v>
      </c>
      <c r="F56" s="20">
        <v>4</v>
      </c>
      <c r="G56" s="20">
        <v>3</v>
      </c>
      <c r="H56" s="20">
        <v>2</v>
      </c>
      <c r="I56" s="20">
        <v>36</v>
      </c>
      <c r="J56" s="20">
        <v>36</v>
      </c>
      <c r="K56" s="20">
        <v>0</v>
      </c>
    </row>
    <row r="57" spans="1:11" ht="18" customHeight="1" x14ac:dyDescent="0.15">
      <c r="A57" s="267" t="s">
        <v>350</v>
      </c>
      <c r="B57" s="268" t="s">
        <v>473</v>
      </c>
      <c r="C57" s="20">
        <v>230</v>
      </c>
      <c r="D57" s="20">
        <v>11</v>
      </c>
      <c r="E57" s="20">
        <v>74</v>
      </c>
      <c r="F57" s="20">
        <v>209</v>
      </c>
      <c r="G57" s="20">
        <v>9</v>
      </c>
      <c r="H57" s="20">
        <v>64</v>
      </c>
      <c r="I57" s="20">
        <v>21</v>
      </c>
      <c r="J57" s="20">
        <v>2</v>
      </c>
      <c r="K57" s="20">
        <v>10</v>
      </c>
    </row>
    <row r="58" spans="1:11" x14ac:dyDescent="0.15">
      <c r="B58" s="268" t="s">
        <v>474</v>
      </c>
      <c r="C58" s="20">
        <v>340</v>
      </c>
      <c r="D58" s="20">
        <v>30</v>
      </c>
      <c r="E58" s="20">
        <v>110</v>
      </c>
      <c r="F58" s="20">
        <v>311</v>
      </c>
      <c r="G58" s="20">
        <v>23</v>
      </c>
      <c r="H58" s="20">
        <v>96</v>
      </c>
      <c r="I58" s="20">
        <v>29</v>
      </c>
      <c r="J58" s="20">
        <v>7</v>
      </c>
      <c r="K58" s="20">
        <v>14</v>
      </c>
    </row>
    <row r="59" spans="1:11" x14ac:dyDescent="0.15">
      <c r="B59" s="268" t="s">
        <v>475</v>
      </c>
      <c r="C59" s="20">
        <v>570</v>
      </c>
      <c r="D59" s="20">
        <v>41</v>
      </c>
      <c r="E59" s="20">
        <v>184</v>
      </c>
      <c r="F59" s="20">
        <v>520</v>
      </c>
      <c r="G59" s="20">
        <v>32</v>
      </c>
      <c r="H59" s="20">
        <v>160</v>
      </c>
      <c r="I59" s="20">
        <v>50</v>
      </c>
      <c r="J59" s="20">
        <v>9</v>
      </c>
      <c r="K59" s="20">
        <v>24</v>
      </c>
    </row>
    <row r="67" spans="1:22" x14ac:dyDescent="0.15">
      <c r="A67" s="267"/>
    </row>
    <row r="68" spans="1:22" x14ac:dyDescent="0.15">
      <c r="A68" s="267"/>
    </row>
    <row r="69" spans="1:22" x14ac:dyDescent="0.15">
      <c r="A69" s="267"/>
    </row>
    <row r="70" spans="1:22" x14ac:dyDescent="0.15">
      <c r="A70" s="267"/>
    </row>
    <row r="71" spans="1:22" s="96" customFormat="1" x14ac:dyDescent="0.15">
      <c r="A71" s="836" t="s">
        <v>130</v>
      </c>
      <c r="B71" s="836"/>
      <c r="C71" s="836"/>
      <c r="D71" s="836"/>
      <c r="E71" s="53"/>
      <c r="F71" s="53"/>
      <c r="G71" s="53"/>
      <c r="H71" s="53"/>
      <c r="I71" s="53"/>
      <c r="J71" s="53"/>
      <c r="L71" s="18"/>
      <c r="M71" s="18"/>
      <c r="N71" s="20"/>
      <c r="O71" s="20"/>
      <c r="P71" s="20"/>
      <c r="Q71" s="20"/>
      <c r="R71" s="20"/>
      <c r="S71" s="20"/>
      <c r="T71" s="20"/>
      <c r="U71" s="20"/>
      <c r="V71" s="20"/>
    </row>
    <row r="72" spans="1:22" s="30" customFormat="1" ht="12" x14ac:dyDescent="0.2">
      <c r="B72" s="92"/>
      <c r="C72" s="92" t="s">
        <v>351</v>
      </c>
      <c r="D72" s="92"/>
      <c r="E72" s="92"/>
      <c r="F72" s="92"/>
      <c r="G72" s="92"/>
      <c r="H72" s="92"/>
      <c r="I72" s="92"/>
      <c r="J72" s="92"/>
      <c r="K72" s="92"/>
      <c r="L72" s="96"/>
      <c r="M72" s="96"/>
      <c r="N72" s="20"/>
      <c r="O72" s="20"/>
      <c r="P72" s="20"/>
      <c r="Q72" s="20"/>
      <c r="R72" s="20"/>
      <c r="S72" s="20"/>
      <c r="T72" s="20"/>
      <c r="U72" s="20"/>
      <c r="V72" s="20"/>
    </row>
    <row r="73" spans="1:22" s="30" customFormat="1" ht="9" customHeight="1" x14ac:dyDescent="0.2">
      <c r="B73" s="92"/>
      <c r="C73" s="92"/>
      <c r="D73" s="92"/>
      <c r="E73" s="92"/>
      <c r="F73" s="92"/>
      <c r="G73" s="92"/>
      <c r="H73" s="92"/>
      <c r="I73" s="92"/>
      <c r="J73" s="92"/>
      <c r="K73" s="92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9" customHeight="1" x14ac:dyDescent="0.15">
      <c r="A74" s="267" t="s">
        <v>101</v>
      </c>
      <c r="B74" s="268" t="s">
        <v>473</v>
      </c>
      <c r="C74" s="20">
        <v>6815</v>
      </c>
      <c r="D74" s="20">
        <v>464</v>
      </c>
      <c r="E74" s="20">
        <v>1878</v>
      </c>
      <c r="F74" s="20">
        <v>6215</v>
      </c>
      <c r="G74" s="20">
        <v>310</v>
      </c>
      <c r="H74" s="20">
        <v>1643</v>
      </c>
      <c r="I74" s="20">
        <v>600</v>
      </c>
      <c r="J74" s="20">
        <v>154</v>
      </c>
      <c r="K74" s="20">
        <v>235</v>
      </c>
      <c r="L74" s="30"/>
      <c r="M74" s="30"/>
    </row>
    <row r="75" spans="1:22" x14ac:dyDescent="0.15">
      <c r="B75" s="268" t="s">
        <v>474</v>
      </c>
      <c r="C75" s="20">
        <v>7837</v>
      </c>
      <c r="D75" s="20">
        <v>584</v>
      </c>
      <c r="E75" s="20">
        <v>2280</v>
      </c>
      <c r="F75" s="20">
        <v>7055</v>
      </c>
      <c r="G75" s="20">
        <v>451</v>
      </c>
      <c r="H75" s="20">
        <v>2008</v>
      </c>
      <c r="I75" s="20">
        <v>782</v>
      </c>
      <c r="J75" s="20">
        <v>133</v>
      </c>
      <c r="K75" s="20">
        <v>272</v>
      </c>
    </row>
    <row r="76" spans="1:22" x14ac:dyDescent="0.15">
      <c r="B76" s="268" t="s">
        <v>475</v>
      </c>
      <c r="C76" s="20">
        <v>14652</v>
      </c>
      <c r="D76" s="20">
        <v>1048</v>
      </c>
      <c r="E76" s="20">
        <v>4158</v>
      </c>
      <c r="F76" s="20">
        <v>13270</v>
      </c>
      <c r="G76" s="20">
        <v>761</v>
      </c>
      <c r="H76" s="20">
        <v>3651</v>
      </c>
      <c r="I76" s="20">
        <v>1382</v>
      </c>
      <c r="J76" s="20">
        <v>287</v>
      </c>
      <c r="K76" s="20">
        <v>507</v>
      </c>
    </row>
    <row r="77" spans="1:22" ht="17.25" customHeight="1" x14ac:dyDescent="0.15">
      <c r="A77" s="267" t="s">
        <v>90</v>
      </c>
      <c r="B77" s="268" t="s">
        <v>473</v>
      </c>
      <c r="C77" s="20">
        <v>324</v>
      </c>
      <c r="D77" s="20">
        <v>55</v>
      </c>
      <c r="E77" s="20">
        <v>88</v>
      </c>
      <c r="F77" s="20">
        <v>311</v>
      </c>
      <c r="G77" s="20">
        <v>55</v>
      </c>
      <c r="H77" s="20">
        <v>86</v>
      </c>
      <c r="I77" s="20">
        <v>13</v>
      </c>
      <c r="J77" s="20">
        <v>0</v>
      </c>
      <c r="K77" s="20">
        <v>2</v>
      </c>
    </row>
    <row r="78" spans="1:22" x14ac:dyDescent="0.15">
      <c r="B78" s="268" t="s">
        <v>474</v>
      </c>
      <c r="C78" s="20">
        <v>310</v>
      </c>
      <c r="D78" s="20">
        <v>66</v>
      </c>
      <c r="E78" s="20">
        <v>87</v>
      </c>
      <c r="F78" s="20">
        <v>292</v>
      </c>
      <c r="G78" s="20">
        <v>62</v>
      </c>
      <c r="H78" s="20">
        <v>82</v>
      </c>
      <c r="I78" s="20">
        <v>18</v>
      </c>
      <c r="J78" s="20">
        <v>4</v>
      </c>
      <c r="K78" s="20">
        <v>5</v>
      </c>
    </row>
    <row r="79" spans="1:22" x14ac:dyDescent="0.15">
      <c r="B79" s="268" t="s">
        <v>475</v>
      </c>
      <c r="C79" s="20">
        <v>634</v>
      </c>
      <c r="D79" s="20">
        <v>121</v>
      </c>
      <c r="E79" s="20">
        <v>175</v>
      </c>
      <c r="F79" s="20">
        <v>603</v>
      </c>
      <c r="G79" s="20">
        <v>117</v>
      </c>
      <c r="H79" s="20">
        <v>168</v>
      </c>
      <c r="I79" s="20">
        <v>31</v>
      </c>
      <c r="J79" s="20">
        <v>4</v>
      </c>
      <c r="K79" s="20">
        <v>7</v>
      </c>
    </row>
    <row r="80" spans="1:22" ht="17.25" customHeight="1" x14ac:dyDescent="0.15">
      <c r="A80" s="267" t="s">
        <v>91</v>
      </c>
      <c r="B80" s="268" t="s">
        <v>473</v>
      </c>
      <c r="C80" s="20">
        <v>71</v>
      </c>
      <c r="D80" s="20">
        <v>7</v>
      </c>
      <c r="E80" s="20">
        <v>13</v>
      </c>
      <c r="F80" s="20">
        <v>67</v>
      </c>
      <c r="G80" s="20">
        <v>7</v>
      </c>
      <c r="H80" s="20">
        <v>12</v>
      </c>
      <c r="I80" s="20">
        <v>4</v>
      </c>
      <c r="J80" s="20">
        <v>0</v>
      </c>
      <c r="K80" s="20">
        <v>1</v>
      </c>
    </row>
    <row r="81" spans="1:22" x14ac:dyDescent="0.15">
      <c r="B81" s="268" t="s">
        <v>474</v>
      </c>
      <c r="C81" s="20">
        <v>144</v>
      </c>
      <c r="D81" s="20">
        <v>13</v>
      </c>
      <c r="E81" s="20">
        <v>23</v>
      </c>
      <c r="F81" s="20">
        <v>141</v>
      </c>
      <c r="G81" s="20">
        <v>13</v>
      </c>
      <c r="H81" s="20">
        <v>22</v>
      </c>
      <c r="I81" s="20">
        <v>3</v>
      </c>
      <c r="J81" s="20">
        <v>0</v>
      </c>
      <c r="K81" s="20">
        <v>1</v>
      </c>
    </row>
    <row r="82" spans="1:22" x14ac:dyDescent="0.15">
      <c r="B82" s="268" t="s">
        <v>475</v>
      </c>
      <c r="C82" s="20">
        <v>215</v>
      </c>
      <c r="D82" s="20">
        <v>20</v>
      </c>
      <c r="E82" s="20">
        <v>36</v>
      </c>
      <c r="F82" s="20">
        <v>208</v>
      </c>
      <c r="G82" s="20">
        <v>20</v>
      </c>
      <c r="H82" s="20">
        <v>34</v>
      </c>
      <c r="I82" s="20">
        <v>7</v>
      </c>
      <c r="J82" s="20">
        <v>0</v>
      </c>
      <c r="K82" s="20">
        <v>2</v>
      </c>
    </row>
    <row r="83" spans="1:22" ht="17.25" customHeight="1" x14ac:dyDescent="0.15">
      <c r="A83" s="267" t="s">
        <v>92</v>
      </c>
      <c r="B83" s="268" t="s">
        <v>473</v>
      </c>
      <c r="C83" s="20">
        <v>266</v>
      </c>
      <c r="D83" s="20">
        <v>35</v>
      </c>
      <c r="E83" s="20">
        <v>83</v>
      </c>
      <c r="F83" s="20">
        <v>251</v>
      </c>
      <c r="G83" s="20">
        <v>34</v>
      </c>
      <c r="H83" s="20">
        <v>78</v>
      </c>
      <c r="I83" s="20">
        <v>15</v>
      </c>
      <c r="J83" s="20">
        <v>1</v>
      </c>
      <c r="K83" s="20">
        <v>5</v>
      </c>
    </row>
    <row r="84" spans="1:22" x14ac:dyDescent="0.15">
      <c r="B84" s="268" t="s">
        <v>474</v>
      </c>
      <c r="C84" s="20">
        <v>491</v>
      </c>
      <c r="D84" s="20">
        <v>67</v>
      </c>
      <c r="E84" s="20">
        <v>135</v>
      </c>
      <c r="F84" s="20">
        <v>467</v>
      </c>
      <c r="G84" s="20">
        <v>65</v>
      </c>
      <c r="H84" s="20">
        <v>126</v>
      </c>
      <c r="I84" s="20">
        <v>24</v>
      </c>
      <c r="J84" s="20">
        <v>2</v>
      </c>
      <c r="K84" s="20">
        <v>9</v>
      </c>
    </row>
    <row r="85" spans="1:22" x14ac:dyDescent="0.15">
      <c r="B85" s="268" t="s">
        <v>475</v>
      </c>
      <c r="C85" s="20">
        <v>757</v>
      </c>
      <c r="D85" s="20">
        <v>102</v>
      </c>
      <c r="E85" s="20">
        <v>218</v>
      </c>
      <c r="F85" s="20">
        <v>718</v>
      </c>
      <c r="G85" s="20">
        <v>99</v>
      </c>
      <c r="H85" s="20">
        <v>204</v>
      </c>
      <c r="I85" s="20">
        <v>39</v>
      </c>
      <c r="J85" s="20">
        <v>3</v>
      </c>
      <c r="K85" s="20">
        <v>14</v>
      </c>
    </row>
    <row r="86" spans="1:22" ht="17.25" customHeight="1" x14ac:dyDescent="0.15">
      <c r="A86" s="267" t="s">
        <v>476</v>
      </c>
      <c r="B86" s="268" t="s">
        <v>473</v>
      </c>
      <c r="C86" s="20">
        <v>2795</v>
      </c>
      <c r="D86" s="20">
        <v>233</v>
      </c>
      <c r="E86" s="20">
        <v>664</v>
      </c>
      <c r="F86" s="20">
        <v>2348</v>
      </c>
      <c r="G86" s="20">
        <v>166</v>
      </c>
      <c r="H86" s="20">
        <v>556</v>
      </c>
      <c r="I86" s="20">
        <v>447</v>
      </c>
      <c r="J86" s="20">
        <v>67</v>
      </c>
      <c r="K86" s="20">
        <v>108</v>
      </c>
    </row>
    <row r="87" spans="1:22" x14ac:dyDescent="0.15">
      <c r="A87" s="267" t="s">
        <v>477</v>
      </c>
      <c r="B87" s="268" t="s">
        <v>474</v>
      </c>
      <c r="C87" s="20">
        <v>1948</v>
      </c>
      <c r="D87" s="20">
        <v>173</v>
      </c>
      <c r="E87" s="20">
        <v>509</v>
      </c>
      <c r="F87" s="20">
        <v>1641</v>
      </c>
      <c r="G87" s="20">
        <v>90</v>
      </c>
      <c r="H87" s="20">
        <v>428</v>
      </c>
      <c r="I87" s="20">
        <v>307</v>
      </c>
      <c r="J87" s="20">
        <v>83</v>
      </c>
      <c r="K87" s="20">
        <v>81</v>
      </c>
    </row>
    <row r="88" spans="1:22" x14ac:dyDescent="0.15">
      <c r="B88" s="268" t="s">
        <v>475</v>
      </c>
      <c r="C88" s="20">
        <v>4743</v>
      </c>
      <c r="D88" s="20">
        <v>406</v>
      </c>
      <c r="E88" s="20">
        <v>1173</v>
      </c>
      <c r="F88" s="20">
        <v>3989</v>
      </c>
      <c r="G88" s="20">
        <v>256</v>
      </c>
      <c r="H88" s="20">
        <v>984</v>
      </c>
      <c r="I88" s="20">
        <v>754</v>
      </c>
      <c r="J88" s="20">
        <v>150</v>
      </c>
      <c r="K88" s="20">
        <v>189</v>
      </c>
    </row>
    <row r="89" spans="1:22" ht="17.25" customHeight="1" x14ac:dyDescent="0.15">
      <c r="A89" s="267" t="s">
        <v>96</v>
      </c>
      <c r="B89" s="268" t="s">
        <v>473</v>
      </c>
      <c r="C89" s="20"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</row>
    <row r="90" spans="1:22" x14ac:dyDescent="0.15">
      <c r="B90" s="268" t="s">
        <v>474</v>
      </c>
      <c r="C90" s="20"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</row>
    <row r="91" spans="1:22" x14ac:dyDescent="0.15">
      <c r="B91" s="268" t="s">
        <v>475</v>
      </c>
      <c r="C91" s="20"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</row>
    <row r="92" spans="1:22" x14ac:dyDescent="0.15">
      <c r="C92" s="19"/>
      <c r="D92" s="19"/>
      <c r="E92" s="19"/>
      <c r="F92" s="19"/>
      <c r="G92" s="19"/>
      <c r="H92" s="19"/>
    </row>
    <row r="93" spans="1:22" s="30" customFormat="1" ht="13.5" x14ac:dyDescent="0.2">
      <c r="B93" s="92"/>
      <c r="C93" s="92" t="s">
        <v>478</v>
      </c>
      <c r="D93" s="92"/>
      <c r="E93" s="92"/>
      <c r="F93" s="92"/>
      <c r="G93" s="92"/>
      <c r="H93" s="92"/>
      <c r="I93" s="92"/>
      <c r="J93" s="92"/>
      <c r="K93" s="92"/>
      <c r="L93" s="18"/>
      <c r="M93" s="18"/>
      <c r="N93" s="20"/>
      <c r="O93" s="20"/>
      <c r="P93" s="20"/>
      <c r="Q93" s="20"/>
      <c r="R93" s="20"/>
      <c r="S93" s="20"/>
      <c r="T93" s="20"/>
      <c r="U93" s="20"/>
      <c r="V93" s="20"/>
    </row>
    <row r="94" spans="1:22" s="30" customFormat="1" ht="9" customHeight="1" x14ac:dyDescent="0.2">
      <c r="B94" s="92"/>
      <c r="C94" s="92"/>
      <c r="D94" s="92"/>
      <c r="E94" s="92"/>
      <c r="F94" s="92"/>
      <c r="G94" s="92"/>
      <c r="H94" s="92"/>
      <c r="I94" s="92"/>
      <c r="J94" s="92"/>
      <c r="K94" s="92"/>
      <c r="M94" s="18"/>
      <c r="N94" s="20"/>
      <c r="O94" s="20"/>
      <c r="P94" s="20"/>
      <c r="Q94" s="20"/>
      <c r="R94" s="20"/>
      <c r="S94" s="20"/>
      <c r="T94" s="20"/>
      <c r="U94" s="20"/>
      <c r="V94" s="20"/>
    </row>
    <row r="95" spans="1:22" ht="9" customHeight="1" x14ac:dyDescent="0.15">
      <c r="A95" s="267" t="s">
        <v>106</v>
      </c>
      <c r="B95" s="268" t="s">
        <v>473</v>
      </c>
      <c r="C95" s="20">
        <v>1374</v>
      </c>
      <c r="D95" s="20">
        <v>114</v>
      </c>
      <c r="E95" s="20">
        <v>337</v>
      </c>
      <c r="F95" s="20">
        <v>1206</v>
      </c>
      <c r="G95" s="20">
        <v>75</v>
      </c>
      <c r="H95" s="20">
        <v>295</v>
      </c>
      <c r="I95" s="20">
        <v>168</v>
      </c>
      <c r="J95" s="20">
        <v>39</v>
      </c>
      <c r="K95" s="20">
        <v>42</v>
      </c>
      <c r="L95" s="30"/>
    </row>
    <row r="96" spans="1:22" x14ac:dyDescent="0.15">
      <c r="A96" s="267"/>
      <c r="B96" s="268" t="s">
        <v>474</v>
      </c>
      <c r="C96" s="20">
        <v>1941</v>
      </c>
      <c r="D96" s="20">
        <v>153</v>
      </c>
      <c r="E96" s="20">
        <v>494</v>
      </c>
      <c r="F96" s="20">
        <v>1734</v>
      </c>
      <c r="G96" s="20">
        <v>121</v>
      </c>
      <c r="H96" s="20">
        <v>438</v>
      </c>
      <c r="I96" s="20">
        <v>207</v>
      </c>
      <c r="J96" s="20">
        <v>32</v>
      </c>
      <c r="K96" s="20">
        <v>56</v>
      </c>
    </row>
    <row r="97" spans="1:13" x14ac:dyDescent="0.15">
      <c r="B97" s="268" t="s">
        <v>475</v>
      </c>
      <c r="C97" s="20">
        <v>3315</v>
      </c>
      <c r="D97" s="20">
        <v>267</v>
      </c>
      <c r="E97" s="20">
        <v>831</v>
      </c>
      <c r="F97" s="20">
        <v>2940</v>
      </c>
      <c r="G97" s="20">
        <v>196</v>
      </c>
      <c r="H97" s="20">
        <v>733</v>
      </c>
      <c r="I97" s="20">
        <v>375</v>
      </c>
      <c r="J97" s="20">
        <v>71</v>
      </c>
      <c r="K97" s="20">
        <v>98</v>
      </c>
    </row>
    <row r="98" spans="1:13" ht="17.25" customHeight="1" x14ac:dyDescent="0.15">
      <c r="A98" s="267" t="s">
        <v>253</v>
      </c>
      <c r="B98" s="268" t="s">
        <v>473</v>
      </c>
      <c r="C98" s="20">
        <v>334</v>
      </c>
      <c r="D98" s="20">
        <v>17</v>
      </c>
      <c r="E98" s="20">
        <v>61</v>
      </c>
      <c r="F98" s="20">
        <v>332</v>
      </c>
      <c r="G98" s="20">
        <v>17</v>
      </c>
      <c r="H98" s="20">
        <v>61</v>
      </c>
      <c r="I98" s="20">
        <v>2</v>
      </c>
      <c r="J98" s="20">
        <v>0</v>
      </c>
      <c r="K98" s="20">
        <v>0</v>
      </c>
    </row>
    <row r="99" spans="1:13" x14ac:dyDescent="0.15">
      <c r="B99" s="268" t="s">
        <v>474</v>
      </c>
      <c r="C99" s="20">
        <v>254</v>
      </c>
      <c r="D99" s="20">
        <v>17</v>
      </c>
      <c r="E99" s="20">
        <v>52</v>
      </c>
      <c r="F99" s="20">
        <v>251</v>
      </c>
      <c r="G99" s="20">
        <v>15</v>
      </c>
      <c r="H99" s="20">
        <v>49</v>
      </c>
      <c r="I99" s="20">
        <v>3</v>
      </c>
      <c r="J99" s="20">
        <v>2</v>
      </c>
      <c r="K99" s="20">
        <v>3</v>
      </c>
    </row>
    <row r="100" spans="1:13" x14ac:dyDescent="0.15">
      <c r="B100" s="268" t="s">
        <v>475</v>
      </c>
      <c r="C100" s="20">
        <v>588</v>
      </c>
      <c r="D100" s="20">
        <v>34</v>
      </c>
      <c r="E100" s="20">
        <v>113</v>
      </c>
      <c r="F100" s="20">
        <v>583</v>
      </c>
      <c r="G100" s="20">
        <v>32</v>
      </c>
      <c r="H100" s="20">
        <v>110</v>
      </c>
      <c r="I100" s="20">
        <v>5</v>
      </c>
      <c r="J100" s="20">
        <v>2</v>
      </c>
      <c r="K100" s="20">
        <v>3</v>
      </c>
      <c r="M100" s="30"/>
    </row>
    <row r="101" spans="1:13" ht="17.25" customHeight="1" x14ac:dyDescent="0.15">
      <c r="A101" s="267" t="s">
        <v>108</v>
      </c>
      <c r="B101" s="268" t="s">
        <v>473</v>
      </c>
      <c r="C101" s="20">
        <v>2860</v>
      </c>
      <c r="D101" s="20">
        <v>146</v>
      </c>
      <c r="E101" s="20">
        <v>751</v>
      </c>
      <c r="F101" s="20">
        <v>2647</v>
      </c>
      <c r="G101" s="20">
        <v>97</v>
      </c>
      <c r="H101" s="20">
        <v>673</v>
      </c>
      <c r="I101" s="20">
        <v>213</v>
      </c>
      <c r="J101" s="20">
        <v>49</v>
      </c>
      <c r="K101" s="20">
        <v>78</v>
      </c>
      <c r="M101" s="30"/>
    </row>
    <row r="102" spans="1:13" x14ac:dyDescent="0.15">
      <c r="A102" s="267" t="s">
        <v>258</v>
      </c>
      <c r="B102" s="268" t="s">
        <v>474</v>
      </c>
      <c r="C102" s="20">
        <v>3641</v>
      </c>
      <c r="D102" s="20">
        <v>250</v>
      </c>
      <c r="E102" s="20">
        <v>1084</v>
      </c>
      <c r="F102" s="20">
        <v>3304</v>
      </c>
      <c r="G102" s="20">
        <v>155</v>
      </c>
      <c r="H102" s="20">
        <v>955</v>
      </c>
      <c r="I102" s="20">
        <v>337</v>
      </c>
      <c r="J102" s="20">
        <v>95</v>
      </c>
      <c r="K102" s="20">
        <v>129</v>
      </c>
    </row>
    <row r="103" spans="1:13" x14ac:dyDescent="0.15">
      <c r="B103" s="268" t="s">
        <v>475</v>
      </c>
      <c r="C103" s="20">
        <v>6501</v>
      </c>
      <c r="D103" s="20">
        <v>396</v>
      </c>
      <c r="E103" s="20">
        <v>1835</v>
      </c>
      <c r="F103" s="20">
        <v>5951</v>
      </c>
      <c r="G103" s="20">
        <v>252</v>
      </c>
      <c r="H103" s="20">
        <v>1628</v>
      </c>
      <c r="I103" s="20">
        <v>550</v>
      </c>
      <c r="J103" s="20">
        <v>144</v>
      </c>
      <c r="K103" s="20">
        <v>207</v>
      </c>
    </row>
    <row r="104" spans="1:13" ht="18" customHeight="1" x14ac:dyDescent="0.15">
      <c r="A104" s="267" t="s">
        <v>479</v>
      </c>
      <c r="B104" s="268" t="s">
        <v>473</v>
      </c>
      <c r="C104" s="20">
        <v>1179</v>
      </c>
      <c r="D104" s="20">
        <v>98</v>
      </c>
      <c r="E104" s="20">
        <v>323</v>
      </c>
      <c r="F104" s="20">
        <v>1095</v>
      </c>
      <c r="G104" s="20">
        <v>85</v>
      </c>
      <c r="H104" s="20">
        <v>297</v>
      </c>
      <c r="I104" s="20">
        <v>84</v>
      </c>
      <c r="J104" s="20">
        <v>13</v>
      </c>
      <c r="K104" s="20">
        <v>26</v>
      </c>
    </row>
    <row r="105" spans="1:13" x14ac:dyDescent="0.15">
      <c r="A105" s="267" t="s">
        <v>480</v>
      </c>
      <c r="B105" s="268" t="s">
        <v>474</v>
      </c>
      <c r="C105" s="20">
        <v>863</v>
      </c>
      <c r="D105" s="20">
        <v>59</v>
      </c>
      <c r="E105" s="20">
        <v>257</v>
      </c>
      <c r="F105" s="20">
        <v>777</v>
      </c>
      <c r="G105" s="20">
        <v>48</v>
      </c>
      <c r="H105" s="20">
        <v>224</v>
      </c>
      <c r="I105" s="20">
        <v>86</v>
      </c>
      <c r="J105" s="20">
        <v>11</v>
      </c>
      <c r="K105" s="20">
        <v>33</v>
      </c>
    </row>
    <row r="106" spans="1:13" x14ac:dyDescent="0.15">
      <c r="B106" s="268" t="s">
        <v>475</v>
      </c>
      <c r="C106" s="20">
        <v>2042</v>
      </c>
      <c r="D106" s="20">
        <v>157</v>
      </c>
      <c r="E106" s="20">
        <v>580</v>
      </c>
      <c r="F106" s="20">
        <v>1872</v>
      </c>
      <c r="G106" s="20">
        <v>133</v>
      </c>
      <c r="H106" s="20">
        <v>521</v>
      </c>
      <c r="I106" s="20">
        <v>170</v>
      </c>
      <c r="J106" s="20">
        <v>24</v>
      </c>
      <c r="K106" s="20">
        <v>59</v>
      </c>
    </row>
    <row r="107" spans="1:13" ht="18" customHeight="1" x14ac:dyDescent="0.15">
      <c r="A107" s="267" t="s">
        <v>355</v>
      </c>
      <c r="B107" s="268" t="s">
        <v>473</v>
      </c>
      <c r="C107" s="20">
        <v>295</v>
      </c>
      <c r="D107" s="20">
        <v>26</v>
      </c>
      <c r="E107" s="20">
        <v>75</v>
      </c>
      <c r="F107" s="20">
        <v>277</v>
      </c>
      <c r="G107" s="20">
        <v>21</v>
      </c>
      <c r="H107" s="20">
        <v>67</v>
      </c>
      <c r="I107" s="20">
        <v>18</v>
      </c>
      <c r="J107" s="20">
        <v>5</v>
      </c>
      <c r="K107" s="20">
        <v>8</v>
      </c>
    </row>
    <row r="108" spans="1:13" x14ac:dyDescent="0.15">
      <c r="A108" s="18" t="s">
        <v>481</v>
      </c>
      <c r="B108" s="268" t="s">
        <v>474</v>
      </c>
      <c r="C108" s="20">
        <v>604</v>
      </c>
      <c r="D108" s="20">
        <v>56</v>
      </c>
      <c r="E108" s="20">
        <v>124</v>
      </c>
      <c r="F108" s="20">
        <v>549</v>
      </c>
      <c r="G108" s="20">
        <v>48</v>
      </c>
      <c r="H108" s="20">
        <v>111</v>
      </c>
      <c r="I108" s="20">
        <v>55</v>
      </c>
      <c r="J108" s="20">
        <v>8</v>
      </c>
      <c r="K108" s="20">
        <v>13</v>
      </c>
    </row>
    <row r="109" spans="1:13" x14ac:dyDescent="0.15">
      <c r="B109" s="268" t="s">
        <v>475</v>
      </c>
      <c r="C109" s="20">
        <v>899</v>
      </c>
      <c r="D109" s="20">
        <v>82</v>
      </c>
      <c r="E109" s="20">
        <v>199</v>
      </c>
      <c r="F109" s="20">
        <v>826</v>
      </c>
      <c r="G109" s="20">
        <v>69</v>
      </c>
      <c r="H109" s="20">
        <v>178</v>
      </c>
      <c r="I109" s="20">
        <v>73</v>
      </c>
      <c r="J109" s="20">
        <v>13</v>
      </c>
      <c r="K109" s="20">
        <v>21</v>
      </c>
    </row>
    <row r="110" spans="1:13" ht="17.25" customHeight="1" x14ac:dyDescent="0.15">
      <c r="A110" s="267" t="s">
        <v>482</v>
      </c>
      <c r="B110" s="268" t="s">
        <v>473</v>
      </c>
      <c r="C110" s="20">
        <v>115</v>
      </c>
      <c r="D110" s="20">
        <v>5</v>
      </c>
      <c r="E110" s="20">
        <v>16</v>
      </c>
      <c r="F110" s="20">
        <v>93</v>
      </c>
      <c r="G110" s="20">
        <v>1</v>
      </c>
      <c r="H110" s="20">
        <v>8</v>
      </c>
      <c r="I110" s="20">
        <v>22</v>
      </c>
      <c r="J110" s="20">
        <v>4</v>
      </c>
      <c r="K110" s="20">
        <v>8</v>
      </c>
    </row>
    <row r="111" spans="1:13" x14ac:dyDescent="0.15">
      <c r="A111" s="267" t="s">
        <v>483</v>
      </c>
      <c r="B111" s="268" t="s">
        <v>474</v>
      </c>
      <c r="C111" s="20">
        <v>137</v>
      </c>
      <c r="D111" s="20">
        <v>10</v>
      </c>
      <c r="E111" s="20">
        <v>21</v>
      </c>
      <c r="F111" s="20">
        <v>114</v>
      </c>
      <c r="G111" s="20">
        <v>1</v>
      </c>
      <c r="H111" s="20">
        <v>13</v>
      </c>
      <c r="I111" s="20">
        <v>23</v>
      </c>
      <c r="J111" s="20">
        <v>9</v>
      </c>
      <c r="K111" s="20">
        <v>8</v>
      </c>
    </row>
    <row r="112" spans="1:13" x14ac:dyDescent="0.15">
      <c r="B112" s="268" t="s">
        <v>475</v>
      </c>
      <c r="C112" s="20">
        <v>252</v>
      </c>
      <c r="D112" s="20">
        <v>15</v>
      </c>
      <c r="E112" s="20">
        <v>37</v>
      </c>
      <c r="F112" s="20">
        <v>207</v>
      </c>
      <c r="G112" s="20">
        <v>2</v>
      </c>
      <c r="H112" s="20">
        <v>21</v>
      </c>
      <c r="I112" s="20">
        <v>45</v>
      </c>
      <c r="J112" s="20">
        <v>13</v>
      </c>
      <c r="K112" s="20">
        <v>16</v>
      </c>
    </row>
    <row r="113" spans="1:22" ht="17.25" customHeight="1" x14ac:dyDescent="0.15">
      <c r="A113" s="267" t="s">
        <v>276</v>
      </c>
      <c r="B113" s="268" t="s">
        <v>473</v>
      </c>
      <c r="C113" s="20">
        <v>3024</v>
      </c>
      <c r="D113" s="20">
        <v>251</v>
      </c>
      <c r="E113" s="20">
        <v>827</v>
      </c>
      <c r="F113" s="20">
        <v>2549</v>
      </c>
      <c r="G113" s="20">
        <v>174</v>
      </c>
      <c r="H113" s="20">
        <v>684</v>
      </c>
      <c r="I113" s="20">
        <v>475</v>
      </c>
      <c r="J113" s="20">
        <v>77</v>
      </c>
      <c r="K113" s="20">
        <v>143</v>
      </c>
    </row>
    <row r="114" spans="1:22" x14ac:dyDescent="0.15">
      <c r="B114" s="268" t="s">
        <v>474</v>
      </c>
      <c r="C114" s="20">
        <v>1538</v>
      </c>
      <c r="D114" s="20">
        <v>145</v>
      </c>
      <c r="E114" s="20">
        <v>470</v>
      </c>
      <c r="F114" s="20">
        <v>1279</v>
      </c>
      <c r="G114" s="20">
        <v>107</v>
      </c>
      <c r="H114" s="20">
        <v>403</v>
      </c>
      <c r="I114" s="20">
        <v>259</v>
      </c>
      <c r="J114" s="20">
        <v>38</v>
      </c>
      <c r="K114" s="20">
        <v>67</v>
      </c>
    </row>
    <row r="115" spans="1:22" x14ac:dyDescent="0.15">
      <c r="B115" s="268" t="s">
        <v>475</v>
      </c>
      <c r="C115" s="20">
        <v>4562</v>
      </c>
      <c r="D115" s="20">
        <v>396</v>
      </c>
      <c r="E115" s="20">
        <v>1297</v>
      </c>
      <c r="F115" s="20">
        <v>3828</v>
      </c>
      <c r="G115" s="20">
        <v>281</v>
      </c>
      <c r="H115" s="20">
        <v>1087</v>
      </c>
      <c r="I115" s="20">
        <v>734</v>
      </c>
      <c r="J115" s="20">
        <v>115</v>
      </c>
      <c r="K115" s="20">
        <v>210</v>
      </c>
    </row>
    <row r="116" spans="1:22" ht="17.25" customHeight="1" x14ac:dyDescent="0.15">
      <c r="A116" s="267" t="s">
        <v>288</v>
      </c>
      <c r="B116" s="268" t="s">
        <v>473</v>
      </c>
      <c r="C116" s="20">
        <v>386</v>
      </c>
      <c r="D116" s="20">
        <v>39</v>
      </c>
      <c r="E116" s="20">
        <v>105</v>
      </c>
      <c r="F116" s="20">
        <v>360</v>
      </c>
      <c r="G116" s="20">
        <v>38</v>
      </c>
      <c r="H116" s="20">
        <v>98</v>
      </c>
      <c r="I116" s="20">
        <v>26</v>
      </c>
      <c r="J116" s="20">
        <v>1</v>
      </c>
      <c r="K116" s="20">
        <v>7</v>
      </c>
    </row>
    <row r="117" spans="1:22" x14ac:dyDescent="0.15">
      <c r="B117" s="268" t="s">
        <v>474</v>
      </c>
      <c r="C117" s="20">
        <v>646</v>
      </c>
      <c r="D117" s="20">
        <v>74</v>
      </c>
      <c r="E117" s="20">
        <v>186</v>
      </c>
      <c r="F117" s="20">
        <v>604</v>
      </c>
      <c r="G117" s="20">
        <v>71</v>
      </c>
      <c r="H117" s="20">
        <v>173</v>
      </c>
      <c r="I117" s="20">
        <v>42</v>
      </c>
      <c r="J117" s="20">
        <v>3</v>
      </c>
      <c r="K117" s="20">
        <v>13</v>
      </c>
    </row>
    <row r="118" spans="1:22" x14ac:dyDescent="0.15">
      <c r="B118" s="268" t="s">
        <v>475</v>
      </c>
      <c r="C118" s="20">
        <v>1032</v>
      </c>
      <c r="D118" s="20">
        <v>113</v>
      </c>
      <c r="E118" s="20">
        <v>291</v>
      </c>
      <c r="F118" s="20">
        <v>964</v>
      </c>
      <c r="G118" s="20">
        <v>109</v>
      </c>
      <c r="H118" s="20">
        <v>271</v>
      </c>
      <c r="I118" s="20">
        <v>68</v>
      </c>
      <c r="J118" s="20">
        <v>4</v>
      </c>
      <c r="K118" s="20">
        <v>20</v>
      </c>
    </row>
    <row r="119" spans="1:22" ht="17.25" customHeight="1" x14ac:dyDescent="0.15">
      <c r="A119" s="267" t="s">
        <v>484</v>
      </c>
      <c r="B119" s="268" t="s">
        <v>473</v>
      </c>
      <c r="C119" s="20">
        <v>704</v>
      </c>
      <c r="D119" s="20">
        <v>98</v>
      </c>
      <c r="E119" s="20">
        <v>231</v>
      </c>
      <c r="F119" s="20">
        <v>633</v>
      </c>
      <c r="G119" s="20">
        <v>64</v>
      </c>
      <c r="H119" s="20">
        <v>192</v>
      </c>
      <c r="I119" s="20">
        <v>71</v>
      </c>
      <c r="J119" s="20">
        <v>34</v>
      </c>
      <c r="K119" s="20">
        <v>39</v>
      </c>
    </row>
    <row r="120" spans="1:22" x14ac:dyDescent="0.15">
      <c r="A120" s="267" t="s">
        <v>485</v>
      </c>
      <c r="B120" s="268" t="s">
        <v>474</v>
      </c>
      <c r="C120" s="20">
        <v>1106</v>
      </c>
      <c r="D120" s="20">
        <v>139</v>
      </c>
      <c r="E120" s="20">
        <v>346</v>
      </c>
      <c r="F120" s="20">
        <v>984</v>
      </c>
      <c r="G120" s="20">
        <v>115</v>
      </c>
      <c r="H120" s="20">
        <v>300</v>
      </c>
      <c r="I120" s="20">
        <v>122</v>
      </c>
      <c r="J120" s="20">
        <v>24</v>
      </c>
      <c r="K120" s="20">
        <v>46</v>
      </c>
    </row>
    <row r="121" spans="1:22" x14ac:dyDescent="0.15">
      <c r="B121" s="268" t="s">
        <v>475</v>
      </c>
      <c r="C121" s="20">
        <v>1810</v>
      </c>
      <c r="D121" s="20">
        <v>237</v>
      </c>
      <c r="E121" s="20">
        <v>577</v>
      </c>
      <c r="F121" s="20">
        <v>1617</v>
      </c>
      <c r="G121" s="20">
        <v>179</v>
      </c>
      <c r="H121" s="20">
        <v>492</v>
      </c>
      <c r="I121" s="20">
        <v>193</v>
      </c>
      <c r="J121" s="20">
        <v>58</v>
      </c>
      <c r="K121" s="20">
        <v>85</v>
      </c>
    </row>
    <row r="124" spans="1:22" s="30" customFormat="1" ht="12" x14ac:dyDescent="0.2">
      <c r="B124" s="92"/>
      <c r="C124" s="92" t="s">
        <v>2</v>
      </c>
      <c r="D124" s="92"/>
      <c r="E124" s="92"/>
      <c r="F124" s="92"/>
      <c r="G124" s="92"/>
      <c r="H124" s="92"/>
      <c r="I124" s="92"/>
      <c r="J124" s="92"/>
      <c r="K124" s="92"/>
      <c r="L124" s="18"/>
      <c r="M124" s="18"/>
      <c r="N124" s="20"/>
      <c r="O124" s="20"/>
      <c r="P124" s="20"/>
      <c r="Q124" s="20"/>
      <c r="R124" s="20"/>
      <c r="S124" s="20"/>
      <c r="T124" s="20"/>
      <c r="U124" s="20"/>
      <c r="V124" s="20"/>
    </row>
    <row r="125" spans="1:22" x14ac:dyDescent="0.15">
      <c r="C125" s="31"/>
      <c r="D125" s="31"/>
      <c r="E125" s="31"/>
      <c r="F125" s="31"/>
      <c r="G125" s="31"/>
      <c r="H125" s="31"/>
      <c r="I125" s="31"/>
      <c r="J125" s="31"/>
      <c r="K125" s="31"/>
      <c r="L125" s="30"/>
    </row>
    <row r="126" spans="1:22" x14ac:dyDescent="0.15">
      <c r="A126" s="270" t="s">
        <v>2</v>
      </c>
      <c r="B126" s="268" t="s">
        <v>473</v>
      </c>
      <c r="C126" s="20">
        <v>10271</v>
      </c>
      <c r="D126" s="20">
        <v>794</v>
      </c>
      <c r="E126" s="20">
        <v>2726</v>
      </c>
      <c r="F126" s="20">
        <v>9192</v>
      </c>
      <c r="G126" s="20">
        <v>572</v>
      </c>
      <c r="H126" s="20">
        <v>2375</v>
      </c>
      <c r="I126" s="20">
        <v>1079</v>
      </c>
      <c r="J126" s="20">
        <v>222</v>
      </c>
      <c r="K126" s="20">
        <v>351</v>
      </c>
      <c r="M126" s="176"/>
    </row>
    <row r="127" spans="1:22" x14ac:dyDescent="0.15">
      <c r="B127" s="268" t="s">
        <v>474</v>
      </c>
      <c r="C127" s="20">
        <v>10730</v>
      </c>
      <c r="D127" s="20">
        <v>903</v>
      </c>
      <c r="E127" s="20">
        <v>3034</v>
      </c>
      <c r="F127" s="20">
        <v>9596</v>
      </c>
      <c r="G127" s="20">
        <v>681</v>
      </c>
      <c r="H127" s="20">
        <v>2666</v>
      </c>
      <c r="I127" s="20">
        <v>1134</v>
      </c>
      <c r="J127" s="20">
        <v>222</v>
      </c>
      <c r="K127" s="20">
        <v>368</v>
      </c>
      <c r="M127" s="176"/>
    </row>
    <row r="128" spans="1:22" x14ac:dyDescent="0.15">
      <c r="A128" s="267"/>
      <c r="B128" s="268" t="s">
        <v>475</v>
      </c>
      <c r="C128" s="20">
        <v>21001</v>
      </c>
      <c r="D128" s="20">
        <v>1697</v>
      </c>
      <c r="E128" s="20">
        <v>5760</v>
      </c>
      <c r="F128" s="20">
        <v>18788</v>
      </c>
      <c r="G128" s="20">
        <v>1253</v>
      </c>
      <c r="H128" s="20">
        <v>5041</v>
      </c>
      <c r="I128" s="20">
        <v>2213</v>
      </c>
      <c r="J128" s="20">
        <v>444</v>
      </c>
      <c r="K128" s="20">
        <v>719</v>
      </c>
      <c r="M128" s="176"/>
    </row>
    <row r="129" spans="1:22" ht="14.25" customHeight="1" x14ac:dyDescent="0.15">
      <c r="A129" s="267"/>
      <c r="C129" s="18"/>
      <c r="D129" s="18"/>
      <c r="E129" s="18"/>
      <c r="F129" s="18"/>
      <c r="G129" s="18"/>
      <c r="H129" s="18"/>
    </row>
    <row r="130" spans="1:22" ht="6" customHeight="1" x14ac:dyDescent="0.15">
      <c r="A130" s="267"/>
      <c r="C130" s="271"/>
      <c r="D130" s="271"/>
      <c r="E130" s="271"/>
      <c r="F130" s="271"/>
      <c r="G130" s="271"/>
      <c r="H130" s="271"/>
      <c r="I130" s="271"/>
      <c r="J130" s="271"/>
      <c r="K130" s="271"/>
    </row>
    <row r="131" spans="1:22" s="49" customFormat="1" ht="9" customHeight="1" x14ac:dyDescent="0.15">
      <c r="A131" s="21"/>
      <c r="B131" s="21"/>
      <c r="M131" s="18"/>
      <c r="N131" s="20"/>
      <c r="O131" s="20"/>
      <c r="P131" s="20"/>
      <c r="Q131" s="20"/>
      <c r="R131" s="20"/>
      <c r="S131" s="20"/>
      <c r="T131" s="20"/>
      <c r="U131" s="20"/>
      <c r="V131" s="20"/>
    </row>
    <row r="132" spans="1:22" ht="9" customHeight="1" x14ac:dyDescent="0.15">
      <c r="A132" s="18" t="s">
        <v>486</v>
      </c>
      <c r="L132" s="49"/>
    </row>
    <row r="133" spans="1:22" ht="9" customHeight="1" x14ac:dyDescent="0.15"/>
    <row r="134" spans="1:22" s="96" customFormat="1" x14ac:dyDescent="0.15">
      <c r="A134" s="836" t="s">
        <v>130</v>
      </c>
      <c r="B134" s="836"/>
      <c r="C134" s="836"/>
      <c r="D134" s="836"/>
      <c r="E134" s="53"/>
      <c r="F134" s="53"/>
      <c r="G134" s="53"/>
      <c r="H134" s="53"/>
      <c r="I134" s="53"/>
      <c r="J134" s="53"/>
      <c r="L134" s="18"/>
      <c r="M134" s="30"/>
      <c r="N134" s="20"/>
      <c r="O134" s="20"/>
      <c r="P134" s="20"/>
      <c r="Q134" s="20"/>
      <c r="R134" s="20"/>
      <c r="S134" s="20"/>
      <c r="T134" s="20"/>
      <c r="U134" s="20"/>
      <c r="V134" s="20"/>
    </row>
    <row r="135" spans="1:22" x14ac:dyDescent="0.15">
      <c r="L135" s="96"/>
    </row>
    <row r="141" spans="1:22" x14ac:dyDescent="0.15">
      <c r="M141" s="49"/>
    </row>
    <row r="142" spans="1:22" x14ac:dyDescent="0.15">
      <c r="M142" s="49"/>
    </row>
    <row r="145" spans="13:13" x14ac:dyDescent="0.15">
      <c r="M145" s="96"/>
    </row>
  </sheetData>
  <mergeCells count="15">
    <mergeCell ref="A71:D71"/>
    <mergeCell ref="A134:D134"/>
    <mergeCell ref="A1:K1"/>
    <mergeCell ref="A3:K3"/>
    <mergeCell ref="A5:A8"/>
    <mergeCell ref="B5:B8"/>
    <mergeCell ref="C5:E5"/>
    <mergeCell ref="F5:H5"/>
    <mergeCell ref="I5:K5"/>
    <mergeCell ref="C6:C8"/>
    <mergeCell ref="F6:F8"/>
    <mergeCell ref="I6:I8"/>
    <mergeCell ref="D8:E8"/>
    <mergeCell ref="G8:H8"/>
    <mergeCell ref="J8:K8"/>
  </mergeCells>
  <printOptions horizontalCentered="1"/>
  <pageMargins left="0.39370078740157483" right="0.39370078740157483" top="0.39370078740157483" bottom="0.59055118110236227" header="0.51181102362204722" footer="0.55118110236220474"/>
  <pageSetup paperSize="9" orientation="portrait" horizontalDpi="1200" verticalDpi="12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71"/>
  <sheetViews>
    <sheetView zoomScaleNormal="100" zoomScaleSheetLayoutView="90" workbookViewId="0">
      <pane ySplit="8" topLeftCell="A2916" activePane="bottomLeft" state="frozen"/>
      <selection pane="bottomLeft" activeCell="A2916" sqref="A2916:A2958"/>
    </sheetView>
  </sheetViews>
  <sheetFormatPr baseColWidth="10" defaultColWidth="9.85546875" defaultRowHeight="12.75" x14ac:dyDescent="0.2"/>
  <cols>
    <col min="1" max="1" width="2.42578125" style="291" customWidth="1"/>
    <col min="2" max="2" width="30.140625" style="312" customWidth="1"/>
    <col min="3" max="3" width="3.7109375" style="286" bestFit="1" customWidth="1"/>
    <col min="4" max="9" width="7.140625" style="293" customWidth="1"/>
    <col min="10" max="12" width="7.140625" style="308" customWidth="1"/>
    <col min="13" max="16384" width="9.85546875" style="291"/>
  </cols>
  <sheetData>
    <row r="1" spans="1:12" s="274" customFormat="1" ht="12" x14ac:dyDescent="0.2">
      <c r="A1" s="272" t="s">
        <v>487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</row>
    <row r="2" spans="1:12" s="49" customFormat="1" ht="9" customHeight="1" x14ac:dyDescent="0.15">
      <c r="A2" s="275"/>
      <c r="B2" s="276"/>
      <c r="C2" s="277"/>
      <c r="D2" s="278"/>
      <c r="E2" s="278"/>
      <c r="F2" s="278"/>
      <c r="G2" s="278"/>
      <c r="H2" s="278"/>
      <c r="I2" s="278"/>
      <c r="J2" s="278"/>
      <c r="K2" s="278"/>
      <c r="L2" s="278"/>
    </row>
    <row r="3" spans="1:12" s="281" customFormat="1" ht="12" customHeight="1" x14ac:dyDescent="0.2">
      <c r="A3" s="279" t="s">
        <v>488</v>
      </c>
      <c r="B3" s="280"/>
      <c r="C3" s="280"/>
      <c r="D3" s="280"/>
      <c r="E3" s="280"/>
      <c r="F3" s="280"/>
      <c r="G3" s="280"/>
      <c r="H3" s="280"/>
      <c r="I3" s="280"/>
      <c r="J3" s="280"/>
      <c r="K3" s="280"/>
      <c r="L3" s="280"/>
    </row>
    <row r="4" spans="1:12" s="49" customFormat="1" ht="9" customHeight="1" x14ac:dyDescent="0.15">
      <c r="A4" s="275"/>
      <c r="C4" s="277"/>
      <c r="D4" s="67"/>
      <c r="E4" s="67"/>
      <c r="F4" s="67"/>
      <c r="G4" s="67"/>
      <c r="H4" s="67"/>
      <c r="I4" s="67"/>
      <c r="J4" s="67"/>
      <c r="K4" s="67"/>
      <c r="L4" s="67"/>
    </row>
    <row r="5" spans="1:12" s="49" customFormat="1" ht="9" customHeight="1" x14ac:dyDescent="0.15">
      <c r="A5" s="942" t="s">
        <v>489</v>
      </c>
      <c r="B5" s="943"/>
      <c r="C5" s="948" t="s">
        <v>472</v>
      </c>
      <c r="D5" s="951" t="s">
        <v>2</v>
      </c>
      <c r="E5" s="952"/>
      <c r="F5" s="953"/>
      <c r="G5" s="951" t="s">
        <v>13</v>
      </c>
      <c r="H5" s="952"/>
      <c r="I5" s="953"/>
      <c r="J5" s="951" t="s">
        <v>14</v>
      </c>
      <c r="K5" s="952"/>
      <c r="L5" s="952"/>
    </row>
    <row r="6" spans="1:12" s="49" customFormat="1" ht="9" customHeight="1" x14ac:dyDescent="0.15">
      <c r="A6" s="944"/>
      <c r="B6" s="945"/>
      <c r="C6" s="949"/>
      <c r="D6" s="954" t="s">
        <v>104</v>
      </c>
      <c r="E6" s="282" t="s">
        <v>202</v>
      </c>
      <c r="F6" s="283"/>
      <c r="G6" s="954" t="s">
        <v>203</v>
      </c>
      <c r="H6" s="282" t="s">
        <v>202</v>
      </c>
      <c r="I6" s="283"/>
      <c r="J6" s="954" t="s">
        <v>203</v>
      </c>
      <c r="K6" s="282" t="s">
        <v>202</v>
      </c>
      <c r="L6" s="282"/>
    </row>
    <row r="7" spans="1:12" s="49" customFormat="1" ht="9" customHeight="1" x14ac:dyDescent="0.15">
      <c r="A7" s="944"/>
      <c r="B7" s="945"/>
      <c r="C7" s="949"/>
      <c r="D7" s="955"/>
      <c r="E7" s="284" t="s">
        <v>204</v>
      </c>
      <c r="F7" s="284" t="s">
        <v>5</v>
      </c>
      <c r="G7" s="955"/>
      <c r="H7" s="284" t="s">
        <v>204</v>
      </c>
      <c r="I7" s="284" t="s">
        <v>5</v>
      </c>
      <c r="J7" s="955"/>
      <c r="K7" s="284" t="s">
        <v>204</v>
      </c>
      <c r="L7" s="285" t="s">
        <v>5</v>
      </c>
    </row>
    <row r="8" spans="1:12" s="49" customFormat="1" ht="9" customHeight="1" x14ac:dyDescent="0.15">
      <c r="A8" s="946"/>
      <c r="B8" s="947"/>
      <c r="C8" s="950"/>
      <c r="D8" s="956"/>
      <c r="E8" s="938" t="s">
        <v>122</v>
      </c>
      <c r="F8" s="939"/>
      <c r="G8" s="956"/>
      <c r="H8" s="938" t="s">
        <v>122</v>
      </c>
      <c r="I8" s="939"/>
      <c r="J8" s="956"/>
      <c r="K8" s="938" t="s">
        <v>122</v>
      </c>
      <c r="L8" s="941"/>
    </row>
    <row r="9" spans="1:12" s="49" customFormat="1" ht="9" customHeight="1" x14ac:dyDescent="0.15">
      <c r="A9" s="127"/>
      <c r="C9" s="286"/>
      <c r="D9" s="51"/>
      <c r="E9" s="51"/>
      <c r="F9" s="51"/>
      <c r="G9" s="51"/>
      <c r="H9" s="51"/>
      <c r="I9" s="51"/>
      <c r="J9" s="51"/>
      <c r="K9" s="51"/>
      <c r="L9" s="51"/>
    </row>
    <row r="10" spans="1:12" s="287" customFormat="1" ht="22.5" customHeight="1" x14ac:dyDescent="0.2">
      <c r="B10" s="288"/>
      <c r="C10" s="288"/>
      <c r="D10" s="288" t="s">
        <v>101</v>
      </c>
      <c r="E10" s="288"/>
      <c r="F10" s="288"/>
      <c r="G10" s="288"/>
      <c r="H10" s="288"/>
      <c r="I10" s="288"/>
      <c r="J10" s="288"/>
      <c r="K10" s="288"/>
      <c r="L10" s="288"/>
    </row>
    <row r="11" spans="1:12" s="127" customFormat="1" ht="20.25" customHeight="1" x14ac:dyDescent="0.2">
      <c r="A11" s="289" t="s">
        <v>335</v>
      </c>
      <c r="B11" s="288"/>
      <c r="C11" s="290"/>
      <c r="D11" s="288"/>
      <c r="E11" s="288"/>
      <c r="F11" s="288"/>
      <c r="G11" s="288"/>
      <c r="H11" s="288"/>
      <c r="I11" s="288"/>
      <c r="J11" s="288"/>
      <c r="K11" s="288"/>
      <c r="L11" s="288"/>
    </row>
    <row r="12" spans="1:12" ht="11.25" customHeight="1" x14ac:dyDescent="0.2">
      <c r="B12" s="289" t="s">
        <v>490</v>
      </c>
      <c r="C12" s="292" t="s">
        <v>473</v>
      </c>
      <c r="D12" s="293">
        <v>11356</v>
      </c>
      <c r="E12" s="293">
        <v>1748</v>
      </c>
      <c r="F12" s="293">
        <v>2786</v>
      </c>
      <c r="G12" s="293">
        <v>9291</v>
      </c>
      <c r="H12" s="293">
        <v>1240</v>
      </c>
      <c r="I12" s="293">
        <v>2181</v>
      </c>
      <c r="J12" s="293">
        <v>2065</v>
      </c>
      <c r="K12" s="293">
        <v>508</v>
      </c>
      <c r="L12" s="293">
        <v>605</v>
      </c>
    </row>
    <row r="13" spans="1:12" ht="11.25" customHeight="1" x14ac:dyDescent="0.2">
      <c r="B13" s="289"/>
      <c r="C13" s="292" t="s">
        <v>474</v>
      </c>
      <c r="D13" s="293">
        <v>12672</v>
      </c>
      <c r="E13" s="293">
        <v>2116</v>
      </c>
      <c r="F13" s="293">
        <v>3236</v>
      </c>
      <c r="G13" s="293">
        <v>10420</v>
      </c>
      <c r="H13" s="293">
        <v>1501</v>
      </c>
      <c r="I13" s="293">
        <v>2537</v>
      </c>
      <c r="J13" s="293">
        <v>2252</v>
      </c>
      <c r="K13" s="293">
        <v>615</v>
      </c>
      <c r="L13" s="293">
        <v>699</v>
      </c>
    </row>
    <row r="14" spans="1:12" ht="20.25" customHeight="1" x14ac:dyDescent="0.2">
      <c r="B14" s="289"/>
      <c r="C14" s="292" t="s">
        <v>475</v>
      </c>
      <c r="D14" s="293">
        <v>24028</v>
      </c>
      <c r="E14" s="293">
        <v>3864</v>
      </c>
      <c r="F14" s="293">
        <v>6022</v>
      </c>
      <c r="G14" s="293">
        <v>19711</v>
      </c>
      <c r="H14" s="293">
        <v>2741</v>
      </c>
      <c r="I14" s="293">
        <v>4718</v>
      </c>
      <c r="J14" s="293">
        <v>4317</v>
      </c>
      <c r="K14" s="293">
        <v>1123</v>
      </c>
      <c r="L14" s="293">
        <v>1304</v>
      </c>
    </row>
    <row r="15" spans="1:12" ht="11.25" customHeight="1" x14ac:dyDescent="0.2">
      <c r="B15" s="289" t="s">
        <v>491</v>
      </c>
      <c r="C15" s="292"/>
      <c r="J15" s="293"/>
      <c r="K15" s="293"/>
      <c r="L15" s="293"/>
    </row>
    <row r="16" spans="1:12" ht="11.25" customHeight="1" x14ac:dyDescent="0.2">
      <c r="B16" s="289" t="s">
        <v>492</v>
      </c>
      <c r="C16" s="292" t="s">
        <v>473</v>
      </c>
      <c r="D16" s="293">
        <v>11913</v>
      </c>
      <c r="E16" s="293">
        <v>1602</v>
      </c>
      <c r="F16" s="293">
        <v>2610</v>
      </c>
      <c r="G16" s="293">
        <v>10016</v>
      </c>
      <c r="H16" s="293">
        <v>1204</v>
      </c>
      <c r="I16" s="293">
        <v>2124</v>
      </c>
      <c r="J16" s="293">
        <v>1897</v>
      </c>
      <c r="K16" s="293">
        <v>398</v>
      </c>
      <c r="L16" s="293">
        <v>486</v>
      </c>
    </row>
    <row r="17" spans="2:12" ht="11.25" customHeight="1" x14ac:dyDescent="0.2">
      <c r="B17" s="289"/>
      <c r="C17" s="292" t="s">
        <v>474</v>
      </c>
      <c r="D17" s="293">
        <v>14073</v>
      </c>
      <c r="E17" s="293">
        <v>2246</v>
      </c>
      <c r="F17" s="293">
        <v>3367</v>
      </c>
      <c r="G17" s="293">
        <v>11209</v>
      </c>
      <c r="H17" s="293">
        <v>1535</v>
      </c>
      <c r="I17" s="293">
        <v>2508</v>
      </c>
      <c r="J17" s="293">
        <v>2864</v>
      </c>
      <c r="K17" s="293">
        <v>711</v>
      </c>
      <c r="L17" s="293">
        <v>859</v>
      </c>
    </row>
    <row r="18" spans="2:12" ht="20.25" customHeight="1" x14ac:dyDescent="0.2">
      <c r="B18" s="289"/>
      <c r="C18" s="292" t="s">
        <v>475</v>
      </c>
      <c r="D18" s="293">
        <v>25986</v>
      </c>
      <c r="E18" s="293">
        <v>3848</v>
      </c>
      <c r="F18" s="293">
        <v>5977</v>
      </c>
      <c r="G18" s="293">
        <v>21225</v>
      </c>
      <c r="H18" s="293">
        <v>2739</v>
      </c>
      <c r="I18" s="293">
        <v>4632</v>
      </c>
      <c r="J18" s="293">
        <v>4761</v>
      </c>
      <c r="K18" s="293">
        <v>1109</v>
      </c>
      <c r="L18" s="293">
        <v>1345</v>
      </c>
    </row>
    <row r="19" spans="2:12" ht="11.25" customHeight="1" x14ac:dyDescent="0.2">
      <c r="B19" s="289" t="s">
        <v>493</v>
      </c>
      <c r="C19" s="292" t="s">
        <v>473</v>
      </c>
      <c r="D19" s="293">
        <v>784</v>
      </c>
      <c r="E19" s="293">
        <v>86</v>
      </c>
      <c r="F19" s="293">
        <v>114</v>
      </c>
      <c r="G19" s="293">
        <v>667</v>
      </c>
      <c r="H19" s="293">
        <v>62</v>
      </c>
      <c r="I19" s="293">
        <v>89</v>
      </c>
      <c r="J19" s="293">
        <v>117</v>
      </c>
      <c r="K19" s="293">
        <v>24</v>
      </c>
      <c r="L19" s="293">
        <v>25</v>
      </c>
    </row>
    <row r="20" spans="2:12" ht="11.25" customHeight="1" x14ac:dyDescent="0.2">
      <c r="B20" s="289"/>
      <c r="C20" s="292" t="s">
        <v>474</v>
      </c>
      <c r="D20" s="293">
        <v>1048</v>
      </c>
      <c r="E20" s="293">
        <v>148</v>
      </c>
      <c r="F20" s="293">
        <v>191</v>
      </c>
      <c r="G20" s="293">
        <v>914</v>
      </c>
      <c r="H20" s="293">
        <v>106</v>
      </c>
      <c r="I20" s="293">
        <v>144</v>
      </c>
      <c r="J20" s="293">
        <v>134</v>
      </c>
      <c r="K20" s="293">
        <v>42</v>
      </c>
      <c r="L20" s="293">
        <v>47</v>
      </c>
    </row>
    <row r="21" spans="2:12" ht="20.25" customHeight="1" x14ac:dyDescent="0.2">
      <c r="B21" s="289"/>
      <c r="C21" s="292" t="s">
        <v>475</v>
      </c>
      <c r="D21" s="293">
        <v>1832</v>
      </c>
      <c r="E21" s="293">
        <v>234</v>
      </c>
      <c r="F21" s="293">
        <v>305</v>
      </c>
      <c r="G21" s="293">
        <v>1581</v>
      </c>
      <c r="H21" s="293">
        <v>168</v>
      </c>
      <c r="I21" s="293">
        <v>233</v>
      </c>
      <c r="J21" s="293">
        <v>251</v>
      </c>
      <c r="K21" s="293">
        <v>66</v>
      </c>
      <c r="L21" s="293">
        <v>72</v>
      </c>
    </row>
    <row r="22" spans="2:12" ht="11.25" customHeight="1" x14ac:dyDescent="0.2">
      <c r="B22" s="294" t="s">
        <v>121</v>
      </c>
      <c r="C22" s="292" t="s">
        <v>473</v>
      </c>
      <c r="D22" s="293">
        <f>D16+D19</f>
        <v>12697</v>
      </c>
      <c r="E22" s="293">
        <f t="shared" ref="E22:L22" si="0">E16+E19</f>
        <v>1688</v>
      </c>
      <c r="F22" s="293">
        <f t="shared" si="0"/>
        <v>2724</v>
      </c>
      <c r="G22" s="293">
        <f t="shared" si="0"/>
        <v>10683</v>
      </c>
      <c r="H22" s="293">
        <f t="shared" si="0"/>
        <v>1266</v>
      </c>
      <c r="I22" s="293">
        <f t="shared" si="0"/>
        <v>2213</v>
      </c>
      <c r="J22" s="293">
        <f t="shared" si="0"/>
        <v>2014</v>
      </c>
      <c r="K22" s="293">
        <f t="shared" si="0"/>
        <v>422</v>
      </c>
      <c r="L22" s="293">
        <f t="shared" si="0"/>
        <v>511</v>
      </c>
    </row>
    <row r="23" spans="2:12" ht="11.25" customHeight="1" x14ac:dyDescent="0.2">
      <c r="B23" s="289"/>
      <c r="C23" s="292" t="s">
        <v>474</v>
      </c>
      <c r="D23" s="293">
        <f t="shared" ref="D23:L24" si="1">D17+D20</f>
        <v>15121</v>
      </c>
      <c r="E23" s="293">
        <f t="shared" si="1"/>
        <v>2394</v>
      </c>
      <c r="F23" s="293">
        <f t="shared" si="1"/>
        <v>3558</v>
      </c>
      <c r="G23" s="293">
        <f t="shared" si="1"/>
        <v>12123</v>
      </c>
      <c r="H23" s="293">
        <f t="shared" si="1"/>
        <v>1641</v>
      </c>
      <c r="I23" s="293">
        <f t="shared" si="1"/>
        <v>2652</v>
      </c>
      <c r="J23" s="293">
        <f t="shared" si="1"/>
        <v>2998</v>
      </c>
      <c r="K23" s="293">
        <f t="shared" si="1"/>
        <v>753</v>
      </c>
      <c r="L23" s="293">
        <f t="shared" si="1"/>
        <v>906</v>
      </c>
    </row>
    <row r="24" spans="2:12" ht="20.25" customHeight="1" x14ac:dyDescent="0.2">
      <c r="B24" s="289"/>
      <c r="C24" s="292" t="s">
        <v>475</v>
      </c>
      <c r="D24" s="293">
        <f t="shared" si="1"/>
        <v>27818</v>
      </c>
      <c r="E24" s="293">
        <f t="shared" si="1"/>
        <v>4082</v>
      </c>
      <c r="F24" s="293">
        <f t="shared" si="1"/>
        <v>6282</v>
      </c>
      <c r="G24" s="293">
        <f t="shared" si="1"/>
        <v>22806</v>
      </c>
      <c r="H24" s="293">
        <f t="shared" si="1"/>
        <v>2907</v>
      </c>
      <c r="I24" s="293">
        <f t="shared" si="1"/>
        <v>4865</v>
      </c>
      <c r="J24" s="293">
        <f t="shared" si="1"/>
        <v>5012</v>
      </c>
      <c r="K24" s="293">
        <f t="shared" si="1"/>
        <v>1175</v>
      </c>
      <c r="L24" s="293">
        <f t="shared" si="1"/>
        <v>1417</v>
      </c>
    </row>
    <row r="25" spans="2:12" ht="11.25" customHeight="1" x14ac:dyDescent="0.2">
      <c r="B25" s="289" t="s">
        <v>494</v>
      </c>
      <c r="C25" s="292" t="s">
        <v>473</v>
      </c>
      <c r="D25" s="293">
        <v>3646</v>
      </c>
      <c r="E25" s="293">
        <v>549</v>
      </c>
      <c r="F25" s="293">
        <v>1047</v>
      </c>
      <c r="G25" s="293">
        <v>3127</v>
      </c>
      <c r="H25" s="293">
        <v>419</v>
      </c>
      <c r="I25" s="293">
        <v>892</v>
      </c>
      <c r="J25" s="293">
        <v>519</v>
      </c>
      <c r="K25" s="293">
        <v>130</v>
      </c>
      <c r="L25" s="293">
        <v>155</v>
      </c>
    </row>
    <row r="26" spans="2:12" ht="11.25" customHeight="1" x14ac:dyDescent="0.2">
      <c r="B26" s="289"/>
      <c r="C26" s="292" t="s">
        <v>474</v>
      </c>
      <c r="D26" s="293">
        <v>4968</v>
      </c>
      <c r="E26" s="293">
        <v>837</v>
      </c>
      <c r="F26" s="293">
        <v>1524</v>
      </c>
      <c r="G26" s="293">
        <v>4251</v>
      </c>
      <c r="H26" s="293">
        <v>654</v>
      </c>
      <c r="I26" s="293">
        <v>1308</v>
      </c>
      <c r="J26" s="293">
        <v>717</v>
      </c>
      <c r="K26" s="293">
        <v>183</v>
      </c>
      <c r="L26" s="293">
        <v>216</v>
      </c>
    </row>
    <row r="27" spans="2:12" ht="20.25" customHeight="1" x14ac:dyDescent="0.2">
      <c r="B27" s="289"/>
      <c r="C27" s="292" t="s">
        <v>475</v>
      </c>
      <c r="D27" s="293">
        <v>8614</v>
      </c>
      <c r="E27" s="293">
        <v>1386</v>
      </c>
      <c r="F27" s="293">
        <v>2571</v>
      </c>
      <c r="G27" s="293">
        <v>7378</v>
      </c>
      <c r="H27" s="293">
        <v>1073</v>
      </c>
      <c r="I27" s="293">
        <v>2200</v>
      </c>
      <c r="J27" s="293">
        <v>1236</v>
      </c>
      <c r="K27" s="293">
        <v>313</v>
      </c>
      <c r="L27" s="293">
        <v>371</v>
      </c>
    </row>
    <row r="28" spans="2:12" ht="11.25" customHeight="1" x14ac:dyDescent="0.2">
      <c r="B28" s="289" t="s">
        <v>495</v>
      </c>
      <c r="C28" s="292" t="s">
        <v>473</v>
      </c>
      <c r="D28" s="293">
        <v>16701</v>
      </c>
      <c r="E28" s="293">
        <v>2838</v>
      </c>
      <c r="F28" s="293">
        <v>4272</v>
      </c>
      <c r="G28" s="293">
        <v>13104</v>
      </c>
      <c r="H28" s="293">
        <v>2059</v>
      </c>
      <c r="I28" s="293">
        <v>3363</v>
      </c>
      <c r="J28" s="293">
        <v>3597</v>
      </c>
      <c r="K28" s="293">
        <v>779</v>
      </c>
      <c r="L28" s="293">
        <v>909</v>
      </c>
    </row>
    <row r="29" spans="2:12" ht="11.25" customHeight="1" x14ac:dyDescent="0.2">
      <c r="B29" s="289" t="s">
        <v>496</v>
      </c>
      <c r="C29" s="292" t="s">
        <v>474</v>
      </c>
      <c r="D29" s="293">
        <v>6915</v>
      </c>
      <c r="E29" s="293">
        <v>1173</v>
      </c>
      <c r="F29" s="293">
        <v>1793</v>
      </c>
      <c r="G29" s="293">
        <v>5117</v>
      </c>
      <c r="H29" s="293">
        <v>831</v>
      </c>
      <c r="I29" s="293">
        <v>1384</v>
      </c>
      <c r="J29" s="293">
        <v>1798</v>
      </c>
      <c r="K29" s="293">
        <v>342</v>
      </c>
      <c r="L29" s="293">
        <v>409</v>
      </c>
    </row>
    <row r="30" spans="2:12" ht="20.25" customHeight="1" x14ac:dyDescent="0.2">
      <c r="B30" s="289"/>
      <c r="C30" s="292" t="s">
        <v>475</v>
      </c>
      <c r="D30" s="293">
        <v>23616</v>
      </c>
      <c r="E30" s="293">
        <v>4011</v>
      </c>
      <c r="F30" s="293">
        <v>6065</v>
      </c>
      <c r="G30" s="293">
        <v>18221</v>
      </c>
      <c r="H30" s="293">
        <v>2890</v>
      </c>
      <c r="I30" s="293">
        <v>4747</v>
      </c>
      <c r="J30" s="293">
        <v>5395</v>
      </c>
      <c r="K30" s="293">
        <v>1121</v>
      </c>
      <c r="L30" s="293">
        <v>1318</v>
      </c>
    </row>
    <row r="31" spans="2:12" ht="11.25" customHeight="1" x14ac:dyDescent="0.2">
      <c r="B31" s="289" t="s">
        <v>497</v>
      </c>
      <c r="C31" s="292" t="s">
        <v>473</v>
      </c>
      <c r="D31" s="293">
        <v>4797</v>
      </c>
      <c r="E31" s="293">
        <v>847</v>
      </c>
      <c r="F31" s="293">
        <v>1315</v>
      </c>
      <c r="G31" s="293">
        <v>4239</v>
      </c>
      <c r="H31" s="293">
        <v>660</v>
      </c>
      <c r="I31" s="293">
        <v>1107</v>
      </c>
      <c r="J31" s="293">
        <v>558</v>
      </c>
      <c r="K31" s="293">
        <v>187</v>
      </c>
      <c r="L31" s="293">
        <v>208</v>
      </c>
    </row>
    <row r="32" spans="2:12" ht="11.25" customHeight="1" x14ac:dyDescent="0.2">
      <c r="B32" s="289"/>
      <c r="C32" s="292" t="s">
        <v>474</v>
      </c>
      <c r="D32" s="293">
        <v>6205</v>
      </c>
      <c r="E32" s="293">
        <v>1200</v>
      </c>
      <c r="F32" s="293">
        <v>1754</v>
      </c>
      <c r="G32" s="293">
        <v>5357</v>
      </c>
      <c r="H32" s="293">
        <v>898</v>
      </c>
      <c r="I32" s="293">
        <v>1422</v>
      </c>
      <c r="J32" s="293">
        <v>848</v>
      </c>
      <c r="K32" s="293">
        <v>302</v>
      </c>
      <c r="L32" s="293">
        <v>332</v>
      </c>
    </row>
    <row r="33" spans="2:12" ht="20.25" customHeight="1" x14ac:dyDescent="0.2">
      <c r="B33" s="289"/>
      <c r="C33" s="292" t="s">
        <v>475</v>
      </c>
      <c r="D33" s="293">
        <v>11002</v>
      </c>
      <c r="E33" s="293">
        <v>2047</v>
      </c>
      <c r="F33" s="293">
        <v>3069</v>
      </c>
      <c r="G33" s="293">
        <v>9596</v>
      </c>
      <c r="H33" s="293">
        <v>1558</v>
      </c>
      <c r="I33" s="293">
        <v>2529</v>
      </c>
      <c r="J33" s="293">
        <v>1406</v>
      </c>
      <c r="K33" s="293">
        <v>489</v>
      </c>
      <c r="L33" s="293">
        <v>540</v>
      </c>
    </row>
    <row r="34" spans="2:12" ht="11.25" customHeight="1" x14ac:dyDescent="0.2">
      <c r="B34" s="289" t="s">
        <v>498</v>
      </c>
      <c r="C34" s="292" t="s">
        <v>473</v>
      </c>
      <c r="D34" s="293">
        <v>5449</v>
      </c>
      <c r="E34" s="293">
        <v>1189</v>
      </c>
      <c r="F34" s="293">
        <v>1856</v>
      </c>
      <c r="G34" s="293">
        <v>4592</v>
      </c>
      <c r="H34" s="293">
        <v>769</v>
      </c>
      <c r="I34" s="293">
        <v>1392</v>
      </c>
      <c r="J34" s="293">
        <v>857</v>
      </c>
      <c r="K34" s="293">
        <v>420</v>
      </c>
      <c r="L34" s="293">
        <v>464</v>
      </c>
    </row>
    <row r="35" spans="2:12" ht="11.25" customHeight="1" x14ac:dyDescent="0.2">
      <c r="B35" s="289"/>
      <c r="C35" s="292" t="s">
        <v>474</v>
      </c>
      <c r="D35" s="293">
        <v>6639</v>
      </c>
      <c r="E35" s="293">
        <v>1565</v>
      </c>
      <c r="F35" s="293">
        <v>2353</v>
      </c>
      <c r="G35" s="293">
        <v>5226</v>
      </c>
      <c r="H35" s="293">
        <v>934</v>
      </c>
      <c r="I35" s="293">
        <v>1621</v>
      </c>
      <c r="J35" s="293">
        <v>1413</v>
      </c>
      <c r="K35" s="293">
        <v>631</v>
      </c>
      <c r="L35" s="293">
        <v>732</v>
      </c>
    </row>
    <row r="36" spans="2:12" ht="20.25" customHeight="1" x14ac:dyDescent="0.2">
      <c r="B36" s="289"/>
      <c r="C36" s="292" t="s">
        <v>475</v>
      </c>
      <c r="D36" s="293">
        <v>12088</v>
      </c>
      <c r="E36" s="293">
        <v>2754</v>
      </c>
      <c r="F36" s="293">
        <v>4209</v>
      </c>
      <c r="G36" s="293">
        <v>9818</v>
      </c>
      <c r="H36" s="293">
        <v>1703</v>
      </c>
      <c r="I36" s="293">
        <v>3013</v>
      </c>
      <c r="J36" s="293">
        <v>2270</v>
      </c>
      <c r="K36" s="293">
        <v>1051</v>
      </c>
      <c r="L36" s="293">
        <v>1196</v>
      </c>
    </row>
    <row r="37" spans="2:12" ht="11.25" customHeight="1" x14ac:dyDescent="0.2">
      <c r="B37" s="289" t="s">
        <v>499</v>
      </c>
      <c r="C37" s="292" t="s">
        <v>473</v>
      </c>
      <c r="D37" s="293">
        <v>15976</v>
      </c>
      <c r="E37" s="293">
        <v>2333</v>
      </c>
      <c r="F37" s="293">
        <v>3842</v>
      </c>
      <c r="G37" s="293">
        <v>12825</v>
      </c>
      <c r="H37" s="293">
        <v>1696</v>
      </c>
      <c r="I37" s="293">
        <v>2947</v>
      </c>
      <c r="J37" s="293">
        <v>3151</v>
      </c>
      <c r="K37" s="293">
        <v>637</v>
      </c>
      <c r="L37" s="293">
        <v>895</v>
      </c>
    </row>
    <row r="38" spans="2:12" ht="11.25" customHeight="1" x14ac:dyDescent="0.2">
      <c r="B38" s="289"/>
      <c r="C38" s="292" t="s">
        <v>474</v>
      </c>
      <c r="D38" s="293">
        <v>8177</v>
      </c>
      <c r="E38" s="293">
        <v>1463</v>
      </c>
      <c r="F38" s="293">
        <v>2235</v>
      </c>
      <c r="G38" s="293">
        <v>6156</v>
      </c>
      <c r="H38" s="293">
        <v>1026</v>
      </c>
      <c r="I38" s="293">
        <v>1650</v>
      </c>
      <c r="J38" s="293">
        <v>2021</v>
      </c>
      <c r="K38" s="293">
        <v>437</v>
      </c>
      <c r="L38" s="293">
        <v>585</v>
      </c>
    </row>
    <row r="39" spans="2:12" ht="20.25" customHeight="1" x14ac:dyDescent="0.2">
      <c r="B39" s="289"/>
      <c r="C39" s="292" t="s">
        <v>475</v>
      </c>
      <c r="D39" s="293">
        <v>24153</v>
      </c>
      <c r="E39" s="293">
        <v>3796</v>
      </c>
      <c r="F39" s="293">
        <v>6077</v>
      </c>
      <c r="G39" s="293">
        <v>18981</v>
      </c>
      <c r="H39" s="293">
        <v>2722</v>
      </c>
      <c r="I39" s="293">
        <v>4597</v>
      </c>
      <c r="J39" s="293">
        <v>5172</v>
      </c>
      <c r="K39" s="293">
        <v>1074</v>
      </c>
      <c r="L39" s="293">
        <v>1480</v>
      </c>
    </row>
    <row r="40" spans="2:12" ht="11.25" customHeight="1" x14ac:dyDescent="0.2">
      <c r="B40" s="289" t="s">
        <v>234</v>
      </c>
      <c r="C40" s="292" t="s">
        <v>473</v>
      </c>
      <c r="D40" s="293">
        <v>11118</v>
      </c>
      <c r="E40" s="293">
        <v>1433</v>
      </c>
      <c r="F40" s="293">
        <v>2460</v>
      </c>
      <c r="G40" s="293">
        <v>9624</v>
      </c>
      <c r="H40" s="293">
        <v>1056</v>
      </c>
      <c r="I40" s="293">
        <v>2009</v>
      </c>
      <c r="J40" s="293">
        <v>1494</v>
      </c>
      <c r="K40" s="293">
        <v>377</v>
      </c>
      <c r="L40" s="293">
        <v>451</v>
      </c>
    </row>
    <row r="41" spans="2:12" ht="11.25" customHeight="1" x14ac:dyDescent="0.2">
      <c r="B41" s="289"/>
      <c r="C41" s="292" t="s">
        <v>474</v>
      </c>
      <c r="D41" s="293">
        <v>15724</v>
      </c>
      <c r="E41" s="293">
        <v>2469</v>
      </c>
      <c r="F41" s="293">
        <v>3706</v>
      </c>
      <c r="G41" s="293">
        <v>13402</v>
      </c>
      <c r="H41" s="293">
        <v>1839</v>
      </c>
      <c r="I41" s="293">
        <v>2977</v>
      </c>
      <c r="J41" s="293">
        <v>2322</v>
      </c>
      <c r="K41" s="293">
        <v>630</v>
      </c>
      <c r="L41" s="293">
        <v>729</v>
      </c>
    </row>
    <row r="42" spans="2:12" ht="20.25" customHeight="1" x14ac:dyDescent="0.2">
      <c r="B42" s="289"/>
      <c r="C42" s="292" t="s">
        <v>475</v>
      </c>
      <c r="D42" s="293">
        <v>26842</v>
      </c>
      <c r="E42" s="293">
        <v>3902</v>
      </c>
      <c r="F42" s="293">
        <v>6166</v>
      </c>
      <c r="G42" s="293">
        <v>23026</v>
      </c>
      <c r="H42" s="293">
        <v>2895</v>
      </c>
      <c r="I42" s="293">
        <v>4986</v>
      </c>
      <c r="J42" s="293">
        <v>3816</v>
      </c>
      <c r="K42" s="293">
        <v>1007</v>
      </c>
      <c r="L42" s="293">
        <v>1180</v>
      </c>
    </row>
    <row r="43" spans="2:12" ht="11.25" customHeight="1" x14ac:dyDescent="0.2">
      <c r="B43" s="289" t="s">
        <v>500</v>
      </c>
      <c r="C43" s="292" t="s">
        <v>473</v>
      </c>
      <c r="D43" s="293">
        <v>5106</v>
      </c>
      <c r="E43" s="293">
        <v>632</v>
      </c>
      <c r="F43" s="293">
        <v>1109</v>
      </c>
      <c r="G43" s="293">
        <v>4450</v>
      </c>
      <c r="H43" s="293">
        <v>538</v>
      </c>
      <c r="I43" s="293">
        <v>969</v>
      </c>
      <c r="J43" s="293">
        <v>656</v>
      </c>
      <c r="K43" s="293">
        <v>94</v>
      </c>
      <c r="L43" s="293">
        <v>140</v>
      </c>
    </row>
    <row r="44" spans="2:12" ht="11.25" customHeight="1" x14ac:dyDescent="0.2">
      <c r="B44" s="289"/>
      <c r="C44" s="292" t="s">
        <v>474</v>
      </c>
      <c r="D44" s="293">
        <v>5003</v>
      </c>
      <c r="E44" s="293">
        <v>682</v>
      </c>
      <c r="F44" s="293">
        <v>1181</v>
      </c>
      <c r="G44" s="293">
        <v>4356</v>
      </c>
      <c r="H44" s="293">
        <v>564</v>
      </c>
      <c r="I44" s="293">
        <v>1012</v>
      </c>
      <c r="J44" s="293">
        <v>647</v>
      </c>
      <c r="K44" s="293">
        <v>118</v>
      </c>
      <c r="L44" s="293">
        <v>169</v>
      </c>
    </row>
    <row r="45" spans="2:12" ht="20.25" customHeight="1" x14ac:dyDescent="0.2">
      <c r="B45" s="289"/>
      <c r="C45" s="292" t="s">
        <v>475</v>
      </c>
      <c r="D45" s="293">
        <v>10109</v>
      </c>
      <c r="E45" s="293">
        <v>1314</v>
      </c>
      <c r="F45" s="293">
        <v>2290</v>
      </c>
      <c r="G45" s="293">
        <v>8806</v>
      </c>
      <c r="H45" s="293">
        <v>1102</v>
      </c>
      <c r="I45" s="293">
        <v>1981</v>
      </c>
      <c r="J45" s="293">
        <v>1303</v>
      </c>
      <c r="K45" s="293">
        <v>212</v>
      </c>
      <c r="L45" s="293">
        <v>309</v>
      </c>
    </row>
    <row r="46" spans="2:12" ht="11.25" customHeight="1" x14ac:dyDescent="0.2">
      <c r="B46" s="289" t="s">
        <v>501</v>
      </c>
      <c r="C46" s="292" t="s">
        <v>473</v>
      </c>
      <c r="D46" s="293">
        <v>508</v>
      </c>
      <c r="E46" s="293">
        <v>83</v>
      </c>
      <c r="F46" s="293">
        <v>153</v>
      </c>
      <c r="G46" s="293">
        <v>440</v>
      </c>
      <c r="H46" s="293">
        <v>49</v>
      </c>
      <c r="I46" s="293">
        <v>115</v>
      </c>
      <c r="J46" s="293">
        <v>68</v>
      </c>
      <c r="K46" s="293">
        <v>34</v>
      </c>
      <c r="L46" s="293">
        <v>38</v>
      </c>
    </row>
    <row r="47" spans="2:12" ht="11.25" customHeight="1" x14ac:dyDescent="0.2">
      <c r="B47" s="289"/>
      <c r="C47" s="292" t="s">
        <v>474</v>
      </c>
      <c r="D47" s="293">
        <v>395</v>
      </c>
      <c r="E47" s="293">
        <v>67</v>
      </c>
      <c r="F47" s="293">
        <v>104</v>
      </c>
      <c r="G47" s="293">
        <v>341</v>
      </c>
      <c r="H47" s="293">
        <v>38</v>
      </c>
      <c r="I47" s="293">
        <v>74</v>
      </c>
      <c r="J47" s="293">
        <v>54</v>
      </c>
      <c r="K47" s="293">
        <v>29</v>
      </c>
      <c r="L47" s="293">
        <v>30</v>
      </c>
    </row>
    <row r="48" spans="2:12" ht="20.25" customHeight="1" x14ac:dyDescent="0.2">
      <c r="B48" s="289"/>
      <c r="C48" s="292" t="s">
        <v>475</v>
      </c>
      <c r="D48" s="293">
        <v>903</v>
      </c>
      <c r="E48" s="293">
        <v>150</v>
      </c>
      <c r="F48" s="293">
        <v>257</v>
      </c>
      <c r="G48" s="293">
        <v>781</v>
      </c>
      <c r="H48" s="293">
        <v>87</v>
      </c>
      <c r="I48" s="293">
        <v>189</v>
      </c>
      <c r="J48" s="293">
        <v>122</v>
      </c>
      <c r="K48" s="293">
        <v>63</v>
      </c>
      <c r="L48" s="293">
        <v>68</v>
      </c>
    </row>
    <row r="49" spans="1:13" ht="11.25" customHeight="1" x14ac:dyDescent="0.2">
      <c r="B49" s="289" t="s">
        <v>502</v>
      </c>
      <c r="C49" s="292" t="s">
        <v>473</v>
      </c>
      <c r="D49" s="293">
        <v>72</v>
      </c>
      <c r="E49" s="293">
        <v>15</v>
      </c>
      <c r="F49" s="293">
        <v>34</v>
      </c>
      <c r="G49" s="293">
        <v>42</v>
      </c>
      <c r="H49" s="293">
        <v>4</v>
      </c>
      <c r="I49" s="293">
        <v>17</v>
      </c>
      <c r="J49" s="293">
        <v>30</v>
      </c>
      <c r="K49" s="293">
        <v>11</v>
      </c>
      <c r="L49" s="293">
        <v>17</v>
      </c>
    </row>
    <row r="50" spans="1:13" ht="11.25" customHeight="1" x14ac:dyDescent="0.2">
      <c r="B50" s="289" t="s">
        <v>503</v>
      </c>
      <c r="C50" s="292" t="s">
        <v>474</v>
      </c>
      <c r="D50" s="293">
        <v>225</v>
      </c>
      <c r="E50" s="293">
        <v>52</v>
      </c>
      <c r="F50" s="293">
        <v>88</v>
      </c>
      <c r="G50" s="293">
        <v>137</v>
      </c>
      <c r="H50" s="293">
        <v>25</v>
      </c>
      <c r="I50" s="293">
        <v>49</v>
      </c>
      <c r="J50" s="293">
        <v>88</v>
      </c>
      <c r="K50" s="293">
        <v>27</v>
      </c>
      <c r="L50" s="293">
        <v>39</v>
      </c>
    </row>
    <row r="51" spans="1:13" ht="20.25" customHeight="1" x14ac:dyDescent="0.2">
      <c r="B51" s="289"/>
      <c r="C51" s="292" t="s">
        <v>475</v>
      </c>
      <c r="D51" s="293">
        <v>297</v>
      </c>
      <c r="E51" s="293">
        <v>67</v>
      </c>
      <c r="F51" s="293">
        <v>122</v>
      </c>
      <c r="G51" s="293">
        <v>179</v>
      </c>
      <c r="H51" s="293">
        <v>29</v>
      </c>
      <c r="I51" s="293">
        <v>66</v>
      </c>
      <c r="J51" s="293">
        <v>118</v>
      </c>
      <c r="K51" s="293">
        <v>38</v>
      </c>
      <c r="L51" s="293">
        <v>56</v>
      </c>
    </row>
    <row r="52" spans="1:13" ht="11.25" customHeight="1" x14ac:dyDescent="0.2">
      <c r="B52" s="289" t="s">
        <v>504</v>
      </c>
      <c r="C52" s="292" t="s">
        <v>473</v>
      </c>
      <c r="D52" s="293">
        <v>36</v>
      </c>
      <c r="E52" s="293">
        <v>0</v>
      </c>
      <c r="F52" s="293">
        <v>7</v>
      </c>
      <c r="G52" s="293">
        <v>21</v>
      </c>
      <c r="H52" s="293">
        <v>0</v>
      </c>
      <c r="I52" s="293">
        <v>6</v>
      </c>
      <c r="J52" s="293">
        <v>15</v>
      </c>
      <c r="K52" s="293">
        <v>0</v>
      </c>
      <c r="L52" s="293">
        <v>1</v>
      </c>
    </row>
    <row r="53" spans="1:13" ht="11.25" customHeight="1" x14ac:dyDescent="0.2">
      <c r="B53" s="289"/>
      <c r="C53" s="292" t="s">
        <v>474</v>
      </c>
      <c r="D53" s="293">
        <v>62</v>
      </c>
      <c r="E53" s="293">
        <v>4</v>
      </c>
      <c r="F53" s="293">
        <v>13</v>
      </c>
      <c r="G53" s="293">
        <v>38</v>
      </c>
      <c r="H53" s="293">
        <v>3</v>
      </c>
      <c r="I53" s="293">
        <v>8</v>
      </c>
      <c r="J53" s="293">
        <v>24</v>
      </c>
      <c r="K53" s="293">
        <v>1</v>
      </c>
      <c r="L53" s="293">
        <v>5</v>
      </c>
    </row>
    <row r="54" spans="1:13" ht="20.25" customHeight="1" x14ac:dyDescent="0.2">
      <c r="B54" s="289"/>
      <c r="C54" s="292" t="s">
        <v>475</v>
      </c>
      <c r="D54" s="293">
        <v>98</v>
      </c>
      <c r="E54" s="293">
        <v>4</v>
      </c>
      <c r="F54" s="293">
        <v>20</v>
      </c>
      <c r="G54" s="293">
        <v>59</v>
      </c>
      <c r="H54" s="293">
        <v>3</v>
      </c>
      <c r="I54" s="293">
        <v>14</v>
      </c>
      <c r="J54" s="293">
        <v>39</v>
      </c>
      <c r="K54" s="293">
        <v>1</v>
      </c>
      <c r="L54" s="293">
        <v>6</v>
      </c>
    </row>
    <row r="55" spans="1:13" ht="11.25" customHeight="1" x14ac:dyDescent="0.2">
      <c r="A55" s="127" t="s">
        <v>505</v>
      </c>
      <c r="B55" s="289"/>
      <c r="C55" s="292" t="s">
        <v>473</v>
      </c>
      <c r="D55" s="293">
        <v>87462</v>
      </c>
      <c r="E55" s="293">
        <v>13355</v>
      </c>
      <c r="F55" s="293">
        <v>21605</v>
      </c>
      <c r="G55" s="293">
        <v>72438</v>
      </c>
      <c r="H55" s="293">
        <v>9756</v>
      </c>
      <c r="I55" s="293">
        <v>17211</v>
      </c>
      <c r="J55" s="293">
        <v>15024</v>
      </c>
      <c r="K55" s="293">
        <v>3599</v>
      </c>
      <c r="L55" s="293">
        <v>4394</v>
      </c>
    </row>
    <row r="56" spans="1:13" ht="11.25" customHeight="1" x14ac:dyDescent="0.2">
      <c r="B56" s="289"/>
      <c r="C56" s="292" t="s">
        <v>474</v>
      </c>
      <c r="D56" s="293">
        <v>82106</v>
      </c>
      <c r="E56" s="293">
        <v>14022</v>
      </c>
      <c r="F56" s="293">
        <v>21545</v>
      </c>
      <c r="G56" s="293">
        <v>66924</v>
      </c>
      <c r="H56" s="293">
        <v>9954</v>
      </c>
      <c r="I56" s="293">
        <v>16694</v>
      </c>
      <c r="J56" s="293">
        <v>15182</v>
      </c>
      <c r="K56" s="293">
        <v>4068</v>
      </c>
      <c r="L56" s="293">
        <v>4851</v>
      </c>
    </row>
    <row r="57" spans="1:13" ht="9" customHeight="1" x14ac:dyDescent="0.2">
      <c r="B57" s="289"/>
      <c r="C57" s="292" t="s">
        <v>475</v>
      </c>
      <c r="D57" s="293">
        <v>169568</v>
      </c>
      <c r="E57" s="293">
        <v>27377</v>
      </c>
      <c r="F57" s="293">
        <v>43150</v>
      </c>
      <c r="G57" s="293">
        <v>139362</v>
      </c>
      <c r="H57" s="293">
        <v>19710</v>
      </c>
      <c r="I57" s="293">
        <v>33905</v>
      </c>
      <c r="J57" s="293">
        <v>30206</v>
      </c>
      <c r="K57" s="293">
        <v>7667</v>
      </c>
      <c r="L57" s="293">
        <v>9245</v>
      </c>
    </row>
    <row r="58" spans="1:13" ht="9" customHeight="1" x14ac:dyDescent="0.2">
      <c r="B58" s="289"/>
      <c r="C58" s="295"/>
      <c r="J58" s="293"/>
      <c r="K58" s="293"/>
      <c r="L58" s="293"/>
    </row>
    <row r="59" spans="1:13" ht="9" customHeight="1" x14ac:dyDescent="0.2">
      <c r="B59" s="289"/>
      <c r="C59" s="295"/>
      <c r="J59" s="293"/>
      <c r="K59" s="293"/>
      <c r="L59" s="293"/>
    </row>
    <row r="60" spans="1:13" ht="20.25" customHeight="1" x14ac:dyDescent="0.2">
      <c r="A60" s="127"/>
      <c r="B60" s="291"/>
      <c r="J60" s="293"/>
      <c r="K60" s="293"/>
      <c r="L60" s="293"/>
      <c r="M60" s="49"/>
    </row>
    <row r="61" spans="1:13" ht="20.25" customHeight="1" x14ac:dyDescent="0.2">
      <c r="A61" s="127"/>
      <c r="B61" s="291"/>
      <c r="J61" s="293"/>
      <c r="K61" s="293"/>
      <c r="L61" s="293"/>
      <c r="M61" s="49"/>
    </row>
    <row r="62" spans="1:13" s="127" customFormat="1" ht="9" customHeight="1" x14ac:dyDescent="0.2">
      <c r="A62" s="940" t="s">
        <v>130</v>
      </c>
      <c r="B62" s="940"/>
      <c r="C62" s="940"/>
      <c r="D62" s="940"/>
      <c r="E62" s="296"/>
      <c r="F62" s="296"/>
      <c r="G62" s="296"/>
      <c r="H62" s="296"/>
      <c r="I62" s="296"/>
      <c r="J62" s="293"/>
      <c r="K62" s="293"/>
      <c r="L62" s="293"/>
    </row>
    <row r="63" spans="1:13" s="287" customFormat="1" ht="20.25" customHeight="1" x14ac:dyDescent="0.2">
      <c r="B63" s="288"/>
      <c r="D63" s="288" t="s">
        <v>101</v>
      </c>
      <c r="E63" s="288"/>
      <c r="F63" s="288"/>
      <c r="G63" s="288"/>
      <c r="H63" s="288"/>
      <c r="I63" s="288"/>
      <c r="J63" s="297"/>
      <c r="K63" s="297"/>
      <c r="L63" s="297"/>
    </row>
    <row r="64" spans="1:13" s="127" customFormat="1" ht="20.25" customHeight="1" x14ac:dyDescent="0.2">
      <c r="A64" s="127" t="s">
        <v>336</v>
      </c>
      <c r="C64" s="298"/>
    </row>
    <row r="65" spans="2:12" ht="11.25" customHeight="1" x14ac:dyDescent="0.2">
      <c r="B65" s="289" t="s">
        <v>506</v>
      </c>
      <c r="C65" s="292" t="s">
        <v>473</v>
      </c>
      <c r="D65" s="293">
        <v>8456</v>
      </c>
      <c r="E65" s="293">
        <v>1271</v>
      </c>
      <c r="F65" s="293">
        <v>2382</v>
      </c>
      <c r="G65" s="293">
        <v>7806</v>
      </c>
      <c r="H65" s="293">
        <v>1110</v>
      </c>
      <c r="I65" s="293">
        <v>2166</v>
      </c>
      <c r="J65" s="293">
        <v>650</v>
      </c>
      <c r="K65" s="293">
        <v>161</v>
      </c>
      <c r="L65" s="293">
        <v>216</v>
      </c>
    </row>
    <row r="66" spans="2:12" ht="11.25" customHeight="1" x14ac:dyDescent="0.2">
      <c r="B66" s="289"/>
      <c r="C66" s="292" t="s">
        <v>474</v>
      </c>
      <c r="D66" s="293">
        <v>10947</v>
      </c>
      <c r="E66" s="293">
        <v>1817</v>
      </c>
      <c r="F66" s="293">
        <v>2959</v>
      </c>
      <c r="G66" s="293">
        <v>9817</v>
      </c>
      <c r="H66" s="293">
        <v>1584</v>
      </c>
      <c r="I66" s="293">
        <v>2633</v>
      </c>
      <c r="J66" s="293">
        <v>1130</v>
      </c>
      <c r="K66" s="293">
        <v>233</v>
      </c>
      <c r="L66" s="293">
        <v>326</v>
      </c>
    </row>
    <row r="67" spans="2:12" ht="20.25" customHeight="1" x14ac:dyDescent="0.2">
      <c r="B67" s="289"/>
      <c r="C67" s="292" t="s">
        <v>475</v>
      </c>
      <c r="D67" s="293">
        <v>19403</v>
      </c>
      <c r="E67" s="293">
        <v>3088</v>
      </c>
      <c r="F67" s="293">
        <v>5341</v>
      </c>
      <c r="G67" s="293">
        <v>17623</v>
      </c>
      <c r="H67" s="293">
        <v>2694</v>
      </c>
      <c r="I67" s="293">
        <v>4799</v>
      </c>
      <c r="J67" s="293">
        <v>1780</v>
      </c>
      <c r="K67" s="293">
        <v>394</v>
      </c>
      <c r="L67" s="293">
        <v>542</v>
      </c>
    </row>
    <row r="68" spans="2:12" ht="11.25" customHeight="1" x14ac:dyDescent="0.2">
      <c r="B68" s="289" t="s">
        <v>507</v>
      </c>
      <c r="C68" s="292" t="s">
        <v>473</v>
      </c>
      <c r="D68" s="293">
        <v>4777</v>
      </c>
      <c r="E68" s="293">
        <v>522</v>
      </c>
      <c r="F68" s="293">
        <v>1244</v>
      </c>
      <c r="G68" s="293">
        <v>4157</v>
      </c>
      <c r="H68" s="293">
        <v>370</v>
      </c>
      <c r="I68" s="293">
        <v>1036</v>
      </c>
      <c r="J68" s="293">
        <v>620</v>
      </c>
      <c r="K68" s="293">
        <v>152</v>
      </c>
      <c r="L68" s="293">
        <v>208</v>
      </c>
    </row>
    <row r="69" spans="2:12" ht="11.25" customHeight="1" x14ac:dyDescent="0.2">
      <c r="B69" s="289"/>
      <c r="C69" s="292" t="s">
        <v>474</v>
      </c>
      <c r="D69" s="293">
        <v>7302</v>
      </c>
      <c r="E69" s="293">
        <v>1021</v>
      </c>
      <c r="F69" s="293">
        <v>1972</v>
      </c>
      <c r="G69" s="293">
        <v>6395</v>
      </c>
      <c r="H69" s="293">
        <v>725</v>
      </c>
      <c r="I69" s="293">
        <v>1605</v>
      </c>
      <c r="J69" s="293">
        <v>907</v>
      </c>
      <c r="K69" s="293">
        <v>296</v>
      </c>
      <c r="L69" s="293">
        <v>367</v>
      </c>
    </row>
    <row r="70" spans="2:12" ht="20.25" customHeight="1" x14ac:dyDescent="0.2">
      <c r="B70" s="289"/>
      <c r="C70" s="292" t="s">
        <v>475</v>
      </c>
      <c r="D70" s="293">
        <v>12079</v>
      </c>
      <c r="E70" s="293">
        <v>1543</v>
      </c>
      <c r="F70" s="293">
        <v>3216</v>
      </c>
      <c r="G70" s="293">
        <v>10552</v>
      </c>
      <c r="H70" s="293">
        <v>1095</v>
      </c>
      <c r="I70" s="293">
        <v>2641</v>
      </c>
      <c r="J70" s="293">
        <v>1527</v>
      </c>
      <c r="K70" s="293">
        <v>448</v>
      </c>
      <c r="L70" s="293">
        <v>575</v>
      </c>
    </row>
    <row r="71" spans="2:12" ht="11.25" customHeight="1" x14ac:dyDescent="0.2">
      <c r="B71" s="289" t="s">
        <v>508</v>
      </c>
      <c r="C71" s="292" t="s">
        <v>473</v>
      </c>
      <c r="D71" s="293">
        <v>6989</v>
      </c>
      <c r="E71" s="293">
        <v>951</v>
      </c>
      <c r="F71" s="293">
        <v>1655</v>
      </c>
      <c r="G71" s="293">
        <v>6249</v>
      </c>
      <c r="H71" s="293">
        <v>748</v>
      </c>
      <c r="I71" s="293">
        <v>1413</v>
      </c>
      <c r="J71" s="293">
        <v>740</v>
      </c>
      <c r="K71" s="293">
        <v>203</v>
      </c>
      <c r="L71" s="293">
        <v>242</v>
      </c>
    </row>
    <row r="72" spans="2:12" ht="11.25" customHeight="1" x14ac:dyDescent="0.2">
      <c r="B72" s="289"/>
      <c r="C72" s="292" t="s">
        <v>474</v>
      </c>
      <c r="D72" s="293">
        <v>5942</v>
      </c>
      <c r="E72" s="293">
        <v>966</v>
      </c>
      <c r="F72" s="293">
        <v>1566</v>
      </c>
      <c r="G72" s="293">
        <v>4939</v>
      </c>
      <c r="H72" s="293">
        <v>671</v>
      </c>
      <c r="I72" s="293">
        <v>1230</v>
      </c>
      <c r="J72" s="293">
        <v>1003</v>
      </c>
      <c r="K72" s="293">
        <v>295</v>
      </c>
      <c r="L72" s="293">
        <v>336</v>
      </c>
    </row>
    <row r="73" spans="2:12" ht="20.25" customHeight="1" x14ac:dyDescent="0.2">
      <c r="B73" s="289"/>
      <c r="C73" s="292" t="s">
        <v>475</v>
      </c>
      <c r="D73" s="293">
        <v>12931</v>
      </c>
      <c r="E73" s="293">
        <v>1917</v>
      </c>
      <c r="F73" s="293">
        <v>3221</v>
      </c>
      <c r="G73" s="293">
        <v>11188</v>
      </c>
      <c r="H73" s="293">
        <v>1419</v>
      </c>
      <c r="I73" s="293">
        <v>2643</v>
      </c>
      <c r="J73" s="293">
        <v>1743</v>
      </c>
      <c r="K73" s="293">
        <v>498</v>
      </c>
      <c r="L73" s="293">
        <v>578</v>
      </c>
    </row>
    <row r="74" spans="2:12" ht="11.25" customHeight="1" x14ac:dyDescent="0.2">
      <c r="B74" s="289" t="s">
        <v>509</v>
      </c>
      <c r="C74" s="292"/>
      <c r="J74" s="293"/>
      <c r="K74" s="293"/>
      <c r="L74" s="293"/>
    </row>
    <row r="75" spans="2:12" ht="11.25" customHeight="1" x14ac:dyDescent="0.2">
      <c r="B75" s="289" t="s">
        <v>510</v>
      </c>
      <c r="C75" s="292" t="s">
        <v>473</v>
      </c>
      <c r="D75" s="293">
        <v>1159</v>
      </c>
      <c r="E75" s="293">
        <v>207</v>
      </c>
      <c r="F75" s="293">
        <v>405</v>
      </c>
      <c r="G75" s="293">
        <v>989</v>
      </c>
      <c r="H75" s="293">
        <v>150</v>
      </c>
      <c r="I75" s="293">
        <v>333</v>
      </c>
      <c r="J75" s="293">
        <v>170</v>
      </c>
      <c r="K75" s="293">
        <v>57</v>
      </c>
      <c r="L75" s="293">
        <v>72</v>
      </c>
    </row>
    <row r="76" spans="2:12" ht="11.25" customHeight="1" x14ac:dyDescent="0.2">
      <c r="B76" s="289"/>
      <c r="C76" s="292" t="s">
        <v>474</v>
      </c>
      <c r="D76" s="293">
        <v>2715</v>
      </c>
      <c r="E76" s="293">
        <v>468</v>
      </c>
      <c r="F76" s="293">
        <v>839</v>
      </c>
      <c r="G76" s="293">
        <v>2507</v>
      </c>
      <c r="H76" s="293">
        <v>397</v>
      </c>
      <c r="I76" s="293">
        <v>735</v>
      </c>
      <c r="J76" s="293">
        <v>208</v>
      </c>
      <c r="K76" s="293">
        <v>71</v>
      </c>
      <c r="L76" s="293">
        <v>104</v>
      </c>
    </row>
    <row r="77" spans="2:12" ht="20.25" customHeight="1" x14ac:dyDescent="0.2">
      <c r="B77" s="289"/>
      <c r="C77" s="292" t="s">
        <v>475</v>
      </c>
      <c r="D77" s="293">
        <v>3874</v>
      </c>
      <c r="E77" s="293">
        <v>675</v>
      </c>
      <c r="F77" s="293">
        <v>1244</v>
      </c>
      <c r="G77" s="293">
        <v>3496</v>
      </c>
      <c r="H77" s="293">
        <v>547</v>
      </c>
      <c r="I77" s="293">
        <v>1068</v>
      </c>
      <c r="J77" s="293">
        <v>378</v>
      </c>
      <c r="K77" s="293">
        <v>128</v>
      </c>
      <c r="L77" s="293">
        <v>176</v>
      </c>
    </row>
    <row r="78" spans="2:12" ht="11.25" customHeight="1" x14ac:dyDescent="0.2">
      <c r="B78" s="289" t="s">
        <v>511</v>
      </c>
      <c r="C78" s="292" t="s">
        <v>473</v>
      </c>
      <c r="D78" s="293">
        <v>436</v>
      </c>
      <c r="E78" s="293">
        <v>58</v>
      </c>
      <c r="F78" s="293">
        <v>129</v>
      </c>
      <c r="G78" s="293">
        <v>404</v>
      </c>
      <c r="H78" s="293">
        <v>45</v>
      </c>
      <c r="I78" s="293">
        <v>113</v>
      </c>
      <c r="J78" s="293">
        <v>32</v>
      </c>
      <c r="K78" s="293">
        <v>13</v>
      </c>
      <c r="L78" s="293">
        <v>16</v>
      </c>
    </row>
    <row r="79" spans="2:12" ht="11.25" customHeight="1" x14ac:dyDescent="0.2">
      <c r="B79" s="289"/>
      <c r="C79" s="292" t="s">
        <v>474</v>
      </c>
      <c r="D79" s="293">
        <v>437</v>
      </c>
      <c r="E79" s="293">
        <v>56</v>
      </c>
      <c r="F79" s="293">
        <v>129</v>
      </c>
      <c r="G79" s="293">
        <v>367</v>
      </c>
      <c r="H79" s="293">
        <v>27</v>
      </c>
      <c r="I79" s="293">
        <v>96</v>
      </c>
      <c r="J79" s="293">
        <v>70</v>
      </c>
      <c r="K79" s="293">
        <v>29</v>
      </c>
      <c r="L79" s="293">
        <v>33</v>
      </c>
    </row>
    <row r="80" spans="2:12" ht="20.25" customHeight="1" x14ac:dyDescent="0.2">
      <c r="B80" s="289"/>
      <c r="C80" s="292" t="s">
        <v>475</v>
      </c>
      <c r="D80" s="293">
        <v>873</v>
      </c>
      <c r="E80" s="293">
        <v>114</v>
      </c>
      <c r="F80" s="293">
        <v>258</v>
      </c>
      <c r="G80" s="293">
        <v>771</v>
      </c>
      <c r="H80" s="293">
        <v>72</v>
      </c>
      <c r="I80" s="293">
        <v>209</v>
      </c>
      <c r="J80" s="293">
        <v>102</v>
      </c>
      <c r="K80" s="293">
        <v>42</v>
      </c>
      <c r="L80" s="293">
        <v>49</v>
      </c>
    </row>
    <row r="81" spans="2:12" ht="11.25" customHeight="1" x14ac:dyDescent="0.2">
      <c r="B81" s="294" t="s">
        <v>121</v>
      </c>
      <c r="C81" s="292" t="s">
        <v>473</v>
      </c>
      <c r="D81" s="293">
        <f>D75+D78</f>
        <v>1595</v>
      </c>
      <c r="E81" s="293">
        <f t="shared" ref="E81:L81" si="2">E75+E78</f>
        <v>265</v>
      </c>
      <c r="F81" s="293">
        <f t="shared" si="2"/>
        <v>534</v>
      </c>
      <c r="G81" s="293">
        <f t="shared" si="2"/>
        <v>1393</v>
      </c>
      <c r="H81" s="293">
        <f t="shared" si="2"/>
        <v>195</v>
      </c>
      <c r="I81" s="293">
        <f t="shared" si="2"/>
        <v>446</v>
      </c>
      <c r="J81" s="293">
        <f t="shared" si="2"/>
        <v>202</v>
      </c>
      <c r="K81" s="293">
        <f t="shared" si="2"/>
        <v>70</v>
      </c>
      <c r="L81" s="293">
        <f t="shared" si="2"/>
        <v>88</v>
      </c>
    </row>
    <row r="82" spans="2:12" ht="11.25" customHeight="1" x14ac:dyDescent="0.2">
      <c r="B82" s="289"/>
      <c r="C82" s="292" t="s">
        <v>474</v>
      </c>
      <c r="D82" s="293">
        <f t="shared" ref="D82:L83" si="3">D76+D79</f>
        <v>3152</v>
      </c>
      <c r="E82" s="293">
        <f t="shared" si="3"/>
        <v>524</v>
      </c>
      <c r="F82" s="293">
        <f t="shared" si="3"/>
        <v>968</v>
      </c>
      <c r="G82" s="293">
        <f t="shared" si="3"/>
        <v>2874</v>
      </c>
      <c r="H82" s="293">
        <f t="shared" si="3"/>
        <v>424</v>
      </c>
      <c r="I82" s="293">
        <f t="shared" si="3"/>
        <v>831</v>
      </c>
      <c r="J82" s="293">
        <f t="shared" si="3"/>
        <v>278</v>
      </c>
      <c r="K82" s="293">
        <f t="shared" si="3"/>
        <v>100</v>
      </c>
      <c r="L82" s="293">
        <f t="shared" si="3"/>
        <v>137</v>
      </c>
    </row>
    <row r="83" spans="2:12" ht="20.25" customHeight="1" x14ac:dyDescent="0.2">
      <c r="B83" s="289"/>
      <c r="C83" s="292" t="s">
        <v>475</v>
      </c>
      <c r="D83" s="293">
        <f t="shared" si="3"/>
        <v>4747</v>
      </c>
      <c r="E83" s="293">
        <f t="shared" si="3"/>
        <v>789</v>
      </c>
      <c r="F83" s="293">
        <f t="shared" si="3"/>
        <v>1502</v>
      </c>
      <c r="G83" s="293">
        <f t="shared" si="3"/>
        <v>4267</v>
      </c>
      <c r="H83" s="293">
        <f t="shared" si="3"/>
        <v>619</v>
      </c>
      <c r="I83" s="293">
        <f t="shared" si="3"/>
        <v>1277</v>
      </c>
      <c r="J83" s="293">
        <f t="shared" si="3"/>
        <v>480</v>
      </c>
      <c r="K83" s="293">
        <f t="shared" si="3"/>
        <v>170</v>
      </c>
      <c r="L83" s="293">
        <f t="shared" si="3"/>
        <v>225</v>
      </c>
    </row>
    <row r="84" spans="2:12" ht="11.25" customHeight="1" x14ac:dyDescent="0.2">
      <c r="B84" s="289" t="s">
        <v>216</v>
      </c>
      <c r="C84" s="292"/>
      <c r="J84" s="293"/>
      <c r="K84" s="293"/>
      <c r="L84" s="293"/>
    </row>
    <row r="85" spans="2:12" ht="11.25" customHeight="1" x14ac:dyDescent="0.2">
      <c r="B85" s="289" t="s">
        <v>512</v>
      </c>
      <c r="C85" s="292" t="s">
        <v>473</v>
      </c>
      <c r="D85" s="293">
        <v>14779</v>
      </c>
      <c r="E85" s="293">
        <v>2068</v>
      </c>
      <c r="F85" s="293">
        <v>4147</v>
      </c>
      <c r="G85" s="293">
        <v>12596</v>
      </c>
      <c r="H85" s="293">
        <v>1632</v>
      </c>
      <c r="I85" s="293">
        <v>3524</v>
      </c>
      <c r="J85" s="293">
        <v>2183</v>
      </c>
      <c r="K85" s="293">
        <v>436</v>
      </c>
      <c r="L85" s="293">
        <v>623</v>
      </c>
    </row>
    <row r="86" spans="2:12" ht="11.25" customHeight="1" x14ac:dyDescent="0.2">
      <c r="B86" s="289"/>
      <c r="C86" s="292" t="s">
        <v>474</v>
      </c>
      <c r="D86" s="293">
        <v>13493</v>
      </c>
      <c r="E86" s="293">
        <v>2253</v>
      </c>
      <c r="F86" s="293">
        <v>3929</v>
      </c>
      <c r="G86" s="293">
        <v>11511</v>
      </c>
      <c r="H86" s="293">
        <v>1770</v>
      </c>
      <c r="I86" s="293">
        <v>3299</v>
      </c>
      <c r="J86" s="293">
        <v>1982</v>
      </c>
      <c r="K86" s="293">
        <v>483</v>
      </c>
      <c r="L86" s="293">
        <v>630</v>
      </c>
    </row>
    <row r="87" spans="2:12" ht="20.25" customHeight="1" x14ac:dyDescent="0.2">
      <c r="B87" s="289"/>
      <c r="C87" s="292" t="s">
        <v>475</v>
      </c>
      <c r="D87" s="293">
        <v>28272</v>
      </c>
      <c r="E87" s="293">
        <v>4321</v>
      </c>
      <c r="F87" s="293">
        <v>8076</v>
      </c>
      <c r="G87" s="293">
        <v>24107</v>
      </c>
      <c r="H87" s="293">
        <v>3402</v>
      </c>
      <c r="I87" s="293">
        <v>6823</v>
      </c>
      <c r="J87" s="293">
        <v>4165</v>
      </c>
      <c r="K87" s="293">
        <v>919</v>
      </c>
      <c r="L87" s="293">
        <v>1253</v>
      </c>
    </row>
    <row r="88" spans="2:12" ht="11.25" customHeight="1" x14ac:dyDescent="0.2">
      <c r="B88" s="289" t="s">
        <v>513</v>
      </c>
      <c r="C88" s="292" t="s">
        <v>473</v>
      </c>
      <c r="D88" s="293">
        <v>3903</v>
      </c>
      <c r="E88" s="293">
        <v>559</v>
      </c>
      <c r="F88" s="293">
        <v>1419</v>
      </c>
      <c r="G88" s="293">
        <v>3539</v>
      </c>
      <c r="H88" s="293">
        <v>452</v>
      </c>
      <c r="I88" s="293">
        <v>1267</v>
      </c>
      <c r="J88" s="293">
        <v>364</v>
      </c>
      <c r="K88" s="293">
        <v>107</v>
      </c>
      <c r="L88" s="293">
        <v>152</v>
      </c>
    </row>
    <row r="89" spans="2:12" ht="11.25" customHeight="1" x14ac:dyDescent="0.2">
      <c r="B89" s="289"/>
      <c r="C89" s="292" t="s">
        <v>474</v>
      </c>
      <c r="D89" s="293">
        <v>5400</v>
      </c>
      <c r="E89" s="293">
        <v>761</v>
      </c>
      <c r="F89" s="293">
        <v>1665</v>
      </c>
      <c r="G89" s="293">
        <v>4815</v>
      </c>
      <c r="H89" s="293">
        <v>623</v>
      </c>
      <c r="I89" s="293">
        <v>1460</v>
      </c>
      <c r="J89" s="293">
        <v>585</v>
      </c>
      <c r="K89" s="293">
        <v>138</v>
      </c>
      <c r="L89" s="293">
        <v>205</v>
      </c>
    </row>
    <row r="90" spans="2:12" ht="20.25" customHeight="1" x14ac:dyDescent="0.2">
      <c r="B90" s="289"/>
      <c r="C90" s="292" t="s">
        <v>475</v>
      </c>
      <c r="D90" s="293">
        <v>9303</v>
      </c>
      <c r="E90" s="293">
        <v>1320</v>
      </c>
      <c r="F90" s="293">
        <v>3084</v>
      </c>
      <c r="G90" s="293">
        <v>8354</v>
      </c>
      <c r="H90" s="293">
        <v>1075</v>
      </c>
      <c r="I90" s="293">
        <v>2727</v>
      </c>
      <c r="J90" s="293">
        <v>949</v>
      </c>
      <c r="K90" s="293">
        <v>245</v>
      </c>
      <c r="L90" s="293">
        <v>357</v>
      </c>
    </row>
    <row r="91" spans="2:12" ht="11.25" customHeight="1" x14ac:dyDescent="0.2">
      <c r="B91" s="294" t="s">
        <v>121</v>
      </c>
      <c r="C91" s="292" t="s">
        <v>473</v>
      </c>
      <c r="D91" s="293">
        <f>D85+D88</f>
        <v>18682</v>
      </c>
      <c r="E91" s="293">
        <f t="shared" ref="E91:L91" si="4">E85+E88</f>
        <v>2627</v>
      </c>
      <c r="F91" s="293">
        <f t="shared" si="4"/>
        <v>5566</v>
      </c>
      <c r="G91" s="293">
        <f t="shared" si="4"/>
        <v>16135</v>
      </c>
      <c r="H91" s="293">
        <f t="shared" si="4"/>
        <v>2084</v>
      </c>
      <c r="I91" s="293">
        <f t="shared" si="4"/>
        <v>4791</v>
      </c>
      <c r="J91" s="293">
        <f t="shared" si="4"/>
        <v>2547</v>
      </c>
      <c r="K91" s="293">
        <f t="shared" si="4"/>
        <v>543</v>
      </c>
      <c r="L91" s="293">
        <f t="shared" si="4"/>
        <v>775</v>
      </c>
    </row>
    <row r="92" spans="2:12" ht="11.25" customHeight="1" x14ac:dyDescent="0.2">
      <c r="B92" s="289"/>
      <c r="C92" s="292" t="s">
        <v>474</v>
      </c>
      <c r="D92" s="293">
        <f t="shared" ref="D92:L93" si="5">D86+D89</f>
        <v>18893</v>
      </c>
      <c r="E92" s="293">
        <f t="shared" si="5"/>
        <v>3014</v>
      </c>
      <c r="F92" s="293">
        <f t="shared" si="5"/>
        <v>5594</v>
      </c>
      <c r="G92" s="293">
        <f t="shared" si="5"/>
        <v>16326</v>
      </c>
      <c r="H92" s="293">
        <f t="shared" si="5"/>
        <v>2393</v>
      </c>
      <c r="I92" s="293">
        <f t="shared" si="5"/>
        <v>4759</v>
      </c>
      <c r="J92" s="293">
        <f t="shared" si="5"/>
        <v>2567</v>
      </c>
      <c r="K92" s="293">
        <f t="shared" si="5"/>
        <v>621</v>
      </c>
      <c r="L92" s="293">
        <f t="shared" si="5"/>
        <v>835</v>
      </c>
    </row>
    <row r="93" spans="2:12" ht="20.25" customHeight="1" x14ac:dyDescent="0.2">
      <c r="B93" s="289"/>
      <c r="C93" s="292" t="s">
        <v>475</v>
      </c>
      <c r="D93" s="293">
        <f t="shared" si="5"/>
        <v>37575</v>
      </c>
      <c r="E93" s="293">
        <f t="shared" si="5"/>
        <v>5641</v>
      </c>
      <c r="F93" s="293">
        <f t="shared" si="5"/>
        <v>11160</v>
      </c>
      <c r="G93" s="293">
        <f t="shared" si="5"/>
        <v>32461</v>
      </c>
      <c r="H93" s="293">
        <f t="shared" si="5"/>
        <v>4477</v>
      </c>
      <c r="I93" s="293">
        <f t="shared" si="5"/>
        <v>9550</v>
      </c>
      <c r="J93" s="293">
        <f t="shared" si="5"/>
        <v>5114</v>
      </c>
      <c r="K93" s="293">
        <f t="shared" si="5"/>
        <v>1164</v>
      </c>
      <c r="L93" s="293">
        <f t="shared" si="5"/>
        <v>1610</v>
      </c>
    </row>
    <row r="94" spans="2:12" ht="11.25" customHeight="1" x14ac:dyDescent="0.2">
      <c r="B94" s="289" t="s">
        <v>207</v>
      </c>
      <c r="C94" s="292"/>
      <c r="J94" s="293"/>
      <c r="K94" s="293"/>
      <c r="L94" s="293"/>
    </row>
    <row r="95" spans="2:12" ht="11.25" customHeight="1" x14ac:dyDescent="0.2">
      <c r="B95" s="289" t="s">
        <v>514</v>
      </c>
      <c r="C95" s="292" t="s">
        <v>473</v>
      </c>
      <c r="D95" s="293">
        <v>19460</v>
      </c>
      <c r="E95" s="293">
        <v>3207</v>
      </c>
      <c r="F95" s="293">
        <v>6031</v>
      </c>
      <c r="G95" s="293">
        <v>16290</v>
      </c>
      <c r="H95" s="293">
        <v>2454</v>
      </c>
      <c r="I95" s="293">
        <v>5005</v>
      </c>
      <c r="J95" s="293">
        <v>3170</v>
      </c>
      <c r="K95" s="293">
        <v>753</v>
      </c>
      <c r="L95" s="293">
        <v>1026</v>
      </c>
    </row>
    <row r="96" spans="2:12" ht="11.25" customHeight="1" x14ac:dyDescent="0.2">
      <c r="B96" s="289"/>
      <c r="C96" s="292" t="s">
        <v>474</v>
      </c>
      <c r="D96" s="293">
        <v>29237</v>
      </c>
      <c r="E96" s="293">
        <v>5227</v>
      </c>
      <c r="F96" s="293">
        <v>9235</v>
      </c>
      <c r="G96" s="293">
        <v>24089</v>
      </c>
      <c r="H96" s="293">
        <v>3978</v>
      </c>
      <c r="I96" s="293">
        <v>7501</v>
      </c>
      <c r="J96" s="293">
        <v>5148</v>
      </c>
      <c r="K96" s="293">
        <v>1249</v>
      </c>
      <c r="L96" s="293">
        <v>1734</v>
      </c>
    </row>
    <row r="97" spans="2:12" ht="20.25" customHeight="1" x14ac:dyDescent="0.2">
      <c r="B97" s="289"/>
      <c r="C97" s="292" t="s">
        <v>475</v>
      </c>
      <c r="D97" s="293">
        <v>48697</v>
      </c>
      <c r="E97" s="293">
        <v>8434</v>
      </c>
      <c r="F97" s="293">
        <v>15266</v>
      </c>
      <c r="G97" s="293">
        <v>40379</v>
      </c>
      <c r="H97" s="293">
        <v>6432</v>
      </c>
      <c r="I97" s="293">
        <v>12506</v>
      </c>
      <c r="J97" s="293">
        <v>8318</v>
      </c>
      <c r="K97" s="293">
        <v>2002</v>
      </c>
      <c r="L97" s="293">
        <v>2760</v>
      </c>
    </row>
    <row r="98" spans="2:12" ht="11.25" customHeight="1" x14ac:dyDescent="0.2">
      <c r="B98" s="289" t="s">
        <v>515</v>
      </c>
      <c r="C98" s="292" t="s">
        <v>473</v>
      </c>
      <c r="D98" s="293">
        <v>1217</v>
      </c>
      <c r="E98" s="293">
        <v>124</v>
      </c>
      <c r="F98" s="293">
        <v>210</v>
      </c>
      <c r="G98" s="293">
        <v>856</v>
      </c>
      <c r="H98" s="293">
        <v>80</v>
      </c>
      <c r="I98" s="293">
        <v>149</v>
      </c>
      <c r="J98" s="293">
        <v>361</v>
      </c>
      <c r="K98" s="293">
        <v>44</v>
      </c>
      <c r="L98" s="293">
        <v>61</v>
      </c>
    </row>
    <row r="99" spans="2:12" ht="11.25" customHeight="1" x14ac:dyDescent="0.2">
      <c r="B99" s="289"/>
      <c r="C99" s="292" t="s">
        <v>474</v>
      </c>
      <c r="D99" s="293">
        <v>2511</v>
      </c>
      <c r="E99" s="293">
        <v>281</v>
      </c>
      <c r="F99" s="293">
        <v>408</v>
      </c>
      <c r="G99" s="293">
        <v>1849</v>
      </c>
      <c r="H99" s="293">
        <v>152</v>
      </c>
      <c r="I99" s="293">
        <v>257</v>
      </c>
      <c r="J99" s="293">
        <v>662</v>
      </c>
      <c r="K99" s="293">
        <v>129</v>
      </c>
      <c r="L99" s="293">
        <v>151</v>
      </c>
    </row>
    <row r="100" spans="2:12" ht="20.25" customHeight="1" x14ac:dyDescent="0.2">
      <c r="B100" s="289"/>
      <c r="C100" s="292" t="s">
        <v>475</v>
      </c>
      <c r="D100" s="293">
        <v>3728</v>
      </c>
      <c r="E100" s="293">
        <v>405</v>
      </c>
      <c r="F100" s="293">
        <v>618</v>
      </c>
      <c r="G100" s="293">
        <v>2705</v>
      </c>
      <c r="H100" s="293">
        <v>232</v>
      </c>
      <c r="I100" s="293">
        <v>406</v>
      </c>
      <c r="J100" s="293">
        <v>1023</v>
      </c>
      <c r="K100" s="293">
        <v>173</v>
      </c>
      <c r="L100" s="293">
        <v>212</v>
      </c>
    </row>
    <row r="101" spans="2:12" ht="11.25" customHeight="1" x14ac:dyDescent="0.2">
      <c r="B101" s="294" t="s">
        <v>121</v>
      </c>
      <c r="C101" s="292" t="s">
        <v>473</v>
      </c>
      <c r="D101" s="293">
        <f>D95+D98</f>
        <v>20677</v>
      </c>
      <c r="E101" s="293">
        <f t="shared" ref="E101:L101" si="6">E95+E98</f>
        <v>3331</v>
      </c>
      <c r="F101" s="293">
        <f t="shared" si="6"/>
        <v>6241</v>
      </c>
      <c r="G101" s="293">
        <f t="shared" si="6"/>
        <v>17146</v>
      </c>
      <c r="H101" s="293">
        <f t="shared" si="6"/>
        <v>2534</v>
      </c>
      <c r="I101" s="293">
        <f t="shared" si="6"/>
        <v>5154</v>
      </c>
      <c r="J101" s="293">
        <f t="shared" si="6"/>
        <v>3531</v>
      </c>
      <c r="K101" s="293">
        <f t="shared" si="6"/>
        <v>797</v>
      </c>
      <c r="L101" s="293">
        <f t="shared" si="6"/>
        <v>1087</v>
      </c>
    </row>
    <row r="102" spans="2:12" ht="11.25" customHeight="1" x14ac:dyDescent="0.2">
      <c r="B102" s="289"/>
      <c r="C102" s="292" t="s">
        <v>474</v>
      </c>
      <c r="D102" s="293">
        <f t="shared" ref="D102:L103" si="7">D96+D99</f>
        <v>31748</v>
      </c>
      <c r="E102" s="293">
        <f t="shared" si="7"/>
        <v>5508</v>
      </c>
      <c r="F102" s="293">
        <f t="shared" si="7"/>
        <v>9643</v>
      </c>
      <c r="G102" s="293">
        <f t="shared" si="7"/>
        <v>25938</v>
      </c>
      <c r="H102" s="293">
        <f t="shared" si="7"/>
        <v>4130</v>
      </c>
      <c r="I102" s="293">
        <f t="shared" si="7"/>
        <v>7758</v>
      </c>
      <c r="J102" s="293">
        <f t="shared" si="7"/>
        <v>5810</v>
      </c>
      <c r="K102" s="293">
        <f t="shared" si="7"/>
        <v>1378</v>
      </c>
      <c r="L102" s="293">
        <f t="shared" si="7"/>
        <v>1885</v>
      </c>
    </row>
    <row r="103" spans="2:12" ht="20.25" customHeight="1" x14ac:dyDescent="0.2">
      <c r="B103" s="289"/>
      <c r="C103" s="292" t="s">
        <v>475</v>
      </c>
      <c r="D103" s="293">
        <f t="shared" si="7"/>
        <v>52425</v>
      </c>
      <c r="E103" s="293">
        <f t="shared" si="7"/>
        <v>8839</v>
      </c>
      <c r="F103" s="293">
        <f t="shared" si="7"/>
        <v>15884</v>
      </c>
      <c r="G103" s="293">
        <f t="shared" si="7"/>
        <v>43084</v>
      </c>
      <c r="H103" s="293">
        <f t="shared" si="7"/>
        <v>6664</v>
      </c>
      <c r="I103" s="293">
        <f t="shared" si="7"/>
        <v>12912</v>
      </c>
      <c r="J103" s="293">
        <f t="shared" si="7"/>
        <v>9341</v>
      </c>
      <c r="K103" s="293">
        <f t="shared" si="7"/>
        <v>2175</v>
      </c>
      <c r="L103" s="293">
        <f t="shared" si="7"/>
        <v>2972</v>
      </c>
    </row>
    <row r="104" spans="2:12" ht="11.25" customHeight="1" x14ac:dyDescent="0.2">
      <c r="B104" s="289" t="s">
        <v>516</v>
      </c>
      <c r="C104" s="292"/>
      <c r="J104" s="293"/>
      <c r="K104" s="293"/>
      <c r="L104" s="293"/>
    </row>
    <row r="105" spans="2:12" ht="11.25" customHeight="1" x14ac:dyDescent="0.2">
      <c r="B105" s="289" t="s">
        <v>514</v>
      </c>
      <c r="C105" s="292" t="s">
        <v>473</v>
      </c>
      <c r="D105" s="293">
        <v>11655</v>
      </c>
      <c r="E105" s="293">
        <v>2017</v>
      </c>
      <c r="F105" s="293">
        <v>3472</v>
      </c>
      <c r="G105" s="293">
        <v>7619</v>
      </c>
      <c r="H105" s="293">
        <v>874</v>
      </c>
      <c r="I105" s="293">
        <v>2057</v>
      </c>
      <c r="J105" s="293">
        <v>4036</v>
      </c>
      <c r="K105" s="293">
        <v>1143</v>
      </c>
      <c r="L105" s="293">
        <v>1415</v>
      </c>
    </row>
    <row r="106" spans="2:12" ht="11.25" customHeight="1" x14ac:dyDescent="0.2">
      <c r="B106" s="289"/>
      <c r="C106" s="292" t="s">
        <v>474</v>
      </c>
      <c r="D106" s="293">
        <v>8425</v>
      </c>
      <c r="E106" s="293">
        <v>1455</v>
      </c>
      <c r="F106" s="293">
        <v>2586</v>
      </c>
      <c r="G106" s="293">
        <v>5658</v>
      </c>
      <c r="H106" s="293">
        <v>641</v>
      </c>
      <c r="I106" s="293">
        <v>1575</v>
      </c>
      <c r="J106" s="293">
        <v>2767</v>
      </c>
      <c r="K106" s="293">
        <v>814</v>
      </c>
      <c r="L106" s="293">
        <v>1011</v>
      </c>
    </row>
    <row r="107" spans="2:12" ht="20.25" customHeight="1" x14ac:dyDescent="0.2">
      <c r="B107" s="289"/>
      <c r="C107" s="292" t="s">
        <v>475</v>
      </c>
      <c r="D107" s="293">
        <v>20080</v>
      </c>
      <c r="E107" s="293">
        <v>3472</v>
      </c>
      <c r="F107" s="293">
        <v>6058</v>
      </c>
      <c r="G107" s="293">
        <v>13277</v>
      </c>
      <c r="H107" s="293">
        <v>1515</v>
      </c>
      <c r="I107" s="293">
        <v>3632</v>
      </c>
      <c r="J107" s="293">
        <v>6803</v>
      </c>
      <c r="K107" s="293">
        <v>1957</v>
      </c>
      <c r="L107" s="293">
        <v>2426</v>
      </c>
    </row>
    <row r="108" spans="2:12" ht="11.25" customHeight="1" x14ac:dyDescent="0.2">
      <c r="B108" s="289" t="s">
        <v>517</v>
      </c>
      <c r="C108" s="292" t="s">
        <v>473</v>
      </c>
      <c r="D108" s="293">
        <v>1890</v>
      </c>
      <c r="E108" s="293">
        <v>265</v>
      </c>
      <c r="F108" s="293">
        <v>571</v>
      </c>
      <c r="G108" s="293">
        <v>1529</v>
      </c>
      <c r="H108" s="293">
        <v>183</v>
      </c>
      <c r="I108" s="293">
        <v>456</v>
      </c>
      <c r="J108" s="293">
        <v>361</v>
      </c>
      <c r="K108" s="293">
        <v>82</v>
      </c>
      <c r="L108" s="293">
        <v>115</v>
      </c>
    </row>
    <row r="109" spans="2:12" ht="11.25" customHeight="1" x14ac:dyDescent="0.2">
      <c r="B109" s="289"/>
      <c r="C109" s="292" t="s">
        <v>474</v>
      </c>
      <c r="D109" s="293">
        <v>2469</v>
      </c>
      <c r="E109" s="293">
        <v>415</v>
      </c>
      <c r="F109" s="293">
        <v>820</v>
      </c>
      <c r="G109" s="293">
        <v>1894</v>
      </c>
      <c r="H109" s="293">
        <v>268</v>
      </c>
      <c r="I109" s="293">
        <v>628</v>
      </c>
      <c r="J109" s="293">
        <v>575</v>
      </c>
      <c r="K109" s="293">
        <v>147</v>
      </c>
      <c r="L109" s="293">
        <v>192</v>
      </c>
    </row>
    <row r="110" spans="2:12" ht="20.25" customHeight="1" x14ac:dyDescent="0.2">
      <c r="B110" s="289"/>
      <c r="C110" s="292" t="s">
        <v>475</v>
      </c>
      <c r="D110" s="293">
        <v>4359</v>
      </c>
      <c r="E110" s="293">
        <v>680</v>
      </c>
      <c r="F110" s="293">
        <v>1391</v>
      </c>
      <c r="G110" s="293">
        <v>3423</v>
      </c>
      <c r="H110" s="293">
        <v>451</v>
      </c>
      <c r="I110" s="293">
        <v>1084</v>
      </c>
      <c r="J110" s="293">
        <v>936</v>
      </c>
      <c r="K110" s="293">
        <v>229</v>
      </c>
      <c r="L110" s="293">
        <v>307</v>
      </c>
    </row>
    <row r="111" spans="2:12" ht="11.25" customHeight="1" x14ac:dyDescent="0.2">
      <c r="B111" s="289" t="s">
        <v>518</v>
      </c>
      <c r="C111" s="292" t="s">
        <v>473</v>
      </c>
      <c r="D111" s="293">
        <v>12959</v>
      </c>
      <c r="E111" s="293">
        <v>2267</v>
      </c>
      <c r="F111" s="293">
        <v>4121</v>
      </c>
      <c r="G111" s="293">
        <v>8883</v>
      </c>
      <c r="H111" s="293">
        <v>1211</v>
      </c>
      <c r="I111" s="293">
        <v>2661</v>
      </c>
      <c r="J111" s="293">
        <v>4076</v>
      </c>
      <c r="K111" s="293">
        <v>1056</v>
      </c>
      <c r="L111" s="293">
        <v>1460</v>
      </c>
    </row>
    <row r="112" spans="2:12" ht="11.25" customHeight="1" x14ac:dyDescent="0.2">
      <c r="B112" s="289"/>
      <c r="C112" s="292" t="s">
        <v>474</v>
      </c>
      <c r="D112" s="293">
        <v>3998</v>
      </c>
      <c r="E112" s="293">
        <v>746</v>
      </c>
      <c r="F112" s="293">
        <v>1340</v>
      </c>
      <c r="G112" s="293">
        <v>2461</v>
      </c>
      <c r="H112" s="293">
        <v>334</v>
      </c>
      <c r="I112" s="293">
        <v>783</v>
      </c>
      <c r="J112" s="293">
        <v>1537</v>
      </c>
      <c r="K112" s="293">
        <v>412</v>
      </c>
      <c r="L112" s="293">
        <v>557</v>
      </c>
    </row>
    <row r="113" spans="1:12" ht="9" customHeight="1" x14ac:dyDescent="0.2">
      <c r="B113" s="289"/>
      <c r="C113" s="292" t="s">
        <v>475</v>
      </c>
      <c r="D113" s="293">
        <v>16957</v>
      </c>
      <c r="E113" s="293">
        <v>3013</v>
      </c>
      <c r="F113" s="293">
        <v>5461</v>
      </c>
      <c r="G113" s="293">
        <v>11344</v>
      </c>
      <c r="H113" s="293">
        <v>1545</v>
      </c>
      <c r="I113" s="293">
        <v>3444</v>
      </c>
      <c r="J113" s="293">
        <v>5613</v>
      </c>
      <c r="K113" s="293">
        <v>1468</v>
      </c>
      <c r="L113" s="293">
        <v>2017</v>
      </c>
    </row>
    <row r="114" spans="1:12" ht="9" customHeight="1" x14ac:dyDescent="0.2">
      <c r="B114" s="289"/>
      <c r="C114" s="295"/>
      <c r="J114" s="293"/>
      <c r="K114" s="293"/>
      <c r="L114" s="293"/>
    </row>
    <row r="115" spans="1:12" ht="18.75" customHeight="1" x14ac:dyDescent="0.2">
      <c r="B115" s="289"/>
      <c r="J115" s="293"/>
      <c r="K115" s="293"/>
      <c r="L115" s="293"/>
    </row>
    <row r="116" spans="1:12" s="127" customFormat="1" ht="9" customHeight="1" x14ac:dyDescent="0.2">
      <c r="A116" s="940" t="s">
        <v>130</v>
      </c>
      <c r="B116" s="940"/>
      <c r="C116" s="940"/>
      <c r="D116" s="940"/>
      <c r="E116" s="296"/>
      <c r="F116" s="296"/>
      <c r="G116" s="296"/>
      <c r="H116" s="296"/>
      <c r="I116" s="296"/>
      <c r="J116" s="293"/>
      <c r="K116" s="293"/>
      <c r="L116" s="293"/>
    </row>
    <row r="117" spans="1:12" s="287" customFormat="1" ht="20.25" customHeight="1" x14ac:dyDescent="0.2">
      <c r="B117" s="288"/>
      <c r="D117" s="288" t="s">
        <v>101</v>
      </c>
      <c r="E117" s="288"/>
      <c r="F117" s="288"/>
      <c r="G117" s="288"/>
      <c r="H117" s="288"/>
      <c r="I117" s="288"/>
      <c r="J117" s="297"/>
      <c r="K117" s="297"/>
      <c r="L117" s="297"/>
    </row>
    <row r="118" spans="1:12" ht="11.25" customHeight="1" x14ac:dyDescent="0.2">
      <c r="B118" s="289" t="s">
        <v>519</v>
      </c>
      <c r="C118" s="292" t="s">
        <v>473</v>
      </c>
      <c r="D118" s="293">
        <v>185</v>
      </c>
      <c r="E118" s="293">
        <v>43</v>
      </c>
      <c r="F118" s="293">
        <v>80</v>
      </c>
      <c r="G118" s="293">
        <v>157</v>
      </c>
      <c r="H118" s="293">
        <v>31</v>
      </c>
      <c r="I118" s="293">
        <v>64</v>
      </c>
      <c r="J118" s="293">
        <v>28</v>
      </c>
      <c r="K118" s="293">
        <v>12</v>
      </c>
      <c r="L118" s="293">
        <v>16</v>
      </c>
    </row>
    <row r="119" spans="1:12" ht="11.25" customHeight="1" x14ac:dyDescent="0.2">
      <c r="B119" s="289"/>
      <c r="C119" s="292" t="s">
        <v>474</v>
      </c>
      <c r="D119" s="293">
        <v>187</v>
      </c>
      <c r="E119" s="293">
        <v>60</v>
      </c>
      <c r="F119" s="293">
        <v>100</v>
      </c>
      <c r="G119" s="293">
        <v>160</v>
      </c>
      <c r="H119" s="293">
        <v>50</v>
      </c>
      <c r="I119" s="293">
        <v>83</v>
      </c>
      <c r="J119" s="293">
        <v>27</v>
      </c>
      <c r="K119" s="293">
        <v>10</v>
      </c>
      <c r="L119" s="293">
        <v>17</v>
      </c>
    </row>
    <row r="120" spans="1:12" ht="20.25" customHeight="1" x14ac:dyDescent="0.2">
      <c r="B120" s="289"/>
      <c r="C120" s="292" t="s">
        <v>475</v>
      </c>
      <c r="D120" s="293">
        <v>372</v>
      </c>
      <c r="E120" s="293">
        <v>103</v>
      </c>
      <c r="F120" s="293">
        <v>180</v>
      </c>
      <c r="G120" s="293">
        <v>317</v>
      </c>
      <c r="H120" s="293">
        <v>81</v>
      </c>
      <c r="I120" s="293">
        <v>147</v>
      </c>
      <c r="J120" s="293">
        <v>55</v>
      </c>
      <c r="K120" s="293">
        <v>22</v>
      </c>
      <c r="L120" s="293">
        <v>33</v>
      </c>
    </row>
    <row r="121" spans="1:12" ht="11.25" customHeight="1" x14ac:dyDescent="0.2">
      <c r="B121" s="294" t="s">
        <v>121</v>
      </c>
      <c r="C121" s="292" t="s">
        <v>473</v>
      </c>
      <c r="D121" s="293">
        <f>D105+D108+D111+D118</f>
        <v>26689</v>
      </c>
      <c r="E121" s="293">
        <f t="shared" ref="E121:L121" si="8">E105+E108+E111+E118</f>
        <v>4592</v>
      </c>
      <c r="F121" s="293">
        <f t="shared" si="8"/>
        <v>8244</v>
      </c>
      <c r="G121" s="293">
        <f t="shared" si="8"/>
        <v>18188</v>
      </c>
      <c r="H121" s="293">
        <f t="shared" si="8"/>
        <v>2299</v>
      </c>
      <c r="I121" s="293">
        <f t="shared" si="8"/>
        <v>5238</v>
      </c>
      <c r="J121" s="293">
        <f t="shared" si="8"/>
        <v>8501</v>
      </c>
      <c r="K121" s="293">
        <f t="shared" si="8"/>
        <v>2293</v>
      </c>
      <c r="L121" s="293">
        <f t="shared" si="8"/>
        <v>3006</v>
      </c>
    </row>
    <row r="122" spans="1:12" ht="11.25" customHeight="1" x14ac:dyDescent="0.2">
      <c r="B122" s="289"/>
      <c r="C122" s="292" t="s">
        <v>474</v>
      </c>
      <c r="D122" s="293">
        <f t="shared" ref="D122:L123" si="9">D106+D109+D112+D119</f>
        <v>15079</v>
      </c>
      <c r="E122" s="293">
        <f t="shared" si="9"/>
        <v>2676</v>
      </c>
      <c r="F122" s="293">
        <f t="shared" si="9"/>
        <v>4846</v>
      </c>
      <c r="G122" s="293">
        <f t="shared" si="9"/>
        <v>10173</v>
      </c>
      <c r="H122" s="293">
        <f t="shared" si="9"/>
        <v>1293</v>
      </c>
      <c r="I122" s="293">
        <f t="shared" si="9"/>
        <v>3069</v>
      </c>
      <c r="J122" s="293">
        <f t="shared" si="9"/>
        <v>4906</v>
      </c>
      <c r="K122" s="293">
        <f t="shared" si="9"/>
        <v>1383</v>
      </c>
      <c r="L122" s="293">
        <f t="shared" si="9"/>
        <v>1777</v>
      </c>
    </row>
    <row r="123" spans="1:12" ht="20.25" customHeight="1" x14ac:dyDescent="0.2">
      <c r="B123" s="289"/>
      <c r="C123" s="292" t="s">
        <v>475</v>
      </c>
      <c r="D123" s="293">
        <f t="shared" si="9"/>
        <v>41768</v>
      </c>
      <c r="E123" s="293">
        <f t="shared" si="9"/>
        <v>7268</v>
      </c>
      <c r="F123" s="293">
        <f t="shared" si="9"/>
        <v>13090</v>
      </c>
      <c r="G123" s="293">
        <f t="shared" si="9"/>
        <v>28361</v>
      </c>
      <c r="H123" s="293">
        <f t="shared" si="9"/>
        <v>3592</v>
      </c>
      <c r="I123" s="293">
        <f t="shared" si="9"/>
        <v>8307</v>
      </c>
      <c r="J123" s="293">
        <f t="shared" si="9"/>
        <v>13407</v>
      </c>
      <c r="K123" s="293">
        <f t="shared" si="9"/>
        <v>3676</v>
      </c>
      <c r="L123" s="293">
        <f t="shared" si="9"/>
        <v>4783</v>
      </c>
    </row>
    <row r="124" spans="1:12" ht="11.25" customHeight="1" x14ac:dyDescent="0.2">
      <c r="B124" s="289" t="s">
        <v>520</v>
      </c>
      <c r="C124" s="292"/>
      <c r="J124" s="293"/>
      <c r="K124" s="293"/>
      <c r="L124" s="293"/>
    </row>
    <row r="125" spans="1:12" ht="11.25" customHeight="1" x14ac:dyDescent="0.2">
      <c r="B125" s="289" t="s">
        <v>521</v>
      </c>
      <c r="C125" s="292" t="s">
        <v>473</v>
      </c>
      <c r="D125" s="293">
        <v>1941</v>
      </c>
      <c r="E125" s="293">
        <v>424</v>
      </c>
      <c r="F125" s="293">
        <v>571</v>
      </c>
      <c r="G125" s="293">
        <v>1905</v>
      </c>
      <c r="H125" s="293">
        <v>411</v>
      </c>
      <c r="I125" s="293">
        <v>557</v>
      </c>
      <c r="J125" s="293">
        <v>36</v>
      </c>
      <c r="K125" s="293">
        <v>13</v>
      </c>
      <c r="L125" s="293">
        <v>14</v>
      </c>
    </row>
    <row r="126" spans="1:12" ht="11.25" customHeight="1" x14ac:dyDescent="0.2">
      <c r="B126" s="289"/>
      <c r="C126" s="292" t="s">
        <v>474</v>
      </c>
      <c r="D126" s="293">
        <v>463</v>
      </c>
      <c r="E126" s="293">
        <v>109</v>
      </c>
      <c r="F126" s="293">
        <v>138</v>
      </c>
      <c r="G126" s="293">
        <v>457</v>
      </c>
      <c r="H126" s="293">
        <v>108</v>
      </c>
      <c r="I126" s="293">
        <v>136</v>
      </c>
      <c r="J126" s="293">
        <v>6</v>
      </c>
      <c r="K126" s="293">
        <v>1</v>
      </c>
      <c r="L126" s="293">
        <v>2</v>
      </c>
    </row>
    <row r="127" spans="1:12" ht="20.25" customHeight="1" x14ac:dyDescent="0.2">
      <c r="B127" s="289"/>
      <c r="C127" s="292" t="s">
        <v>475</v>
      </c>
      <c r="D127" s="293">
        <v>2404</v>
      </c>
      <c r="E127" s="293">
        <v>533</v>
      </c>
      <c r="F127" s="293">
        <v>709</v>
      </c>
      <c r="G127" s="293">
        <v>2362</v>
      </c>
      <c r="H127" s="293">
        <v>519</v>
      </c>
      <c r="I127" s="293">
        <v>693</v>
      </c>
      <c r="J127" s="293">
        <v>42</v>
      </c>
      <c r="K127" s="293">
        <v>14</v>
      </c>
      <c r="L127" s="293">
        <v>16</v>
      </c>
    </row>
    <row r="128" spans="1:12" ht="11.25" customHeight="1" x14ac:dyDescent="0.2">
      <c r="B128" s="289" t="s">
        <v>522</v>
      </c>
      <c r="C128" s="292" t="s">
        <v>473</v>
      </c>
      <c r="D128" s="293">
        <v>929</v>
      </c>
      <c r="E128" s="293">
        <v>240</v>
      </c>
      <c r="F128" s="293">
        <v>304</v>
      </c>
      <c r="G128" s="293">
        <v>929</v>
      </c>
      <c r="H128" s="293">
        <v>240</v>
      </c>
      <c r="I128" s="293">
        <v>304</v>
      </c>
      <c r="J128" s="293">
        <v>0</v>
      </c>
      <c r="K128" s="293">
        <v>0</v>
      </c>
      <c r="L128" s="293">
        <v>0</v>
      </c>
    </row>
    <row r="129" spans="2:12" ht="11.25" customHeight="1" x14ac:dyDescent="0.2">
      <c r="B129" s="289"/>
      <c r="C129" s="292" t="s">
        <v>474</v>
      </c>
      <c r="D129" s="293">
        <v>120</v>
      </c>
      <c r="E129" s="293">
        <v>22</v>
      </c>
      <c r="F129" s="293">
        <v>31</v>
      </c>
      <c r="G129" s="293">
        <v>119</v>
      </c>
      <c r="H129" s="293">
        <v>22</v>
      </c>
      <c r="I129" s="293">
        <v>31</v>
      </c>
      <c r="J129" s="293">
        <v>1</v>
      </c>
      <c r="K129" s="293">
        <v>0</v>
      </c>
      <c r="L129" s="293">
        <v>0</v>
      </c>
    </row>
    <row r="130" spans="2:12" ht="20.25" customHeight="1" x14ac:dyDescent="0.2">
      <c r="B130" s="289"/>
      <c r="C130" s="292" t="s">
        <v>475</v>
      </c>
      <c r="D130" s="293">
        <v>1049</v>
      </c>
      <c r="E130" s="293">
        <v>262</v>
      </c>
      <c r="F130" s="293">
        <v>335</v>
      </c>
      <c r="G130" s="293">
        <v>1048</v>
      </c>
      <c r="H130" s="293">
        <v>262</v>
      </c>
      <c r="I130" s="293">
        <v>335</v>
      </c>
      <c r="J130" s="293">
        <v>1</v>
      </c>
      <c r="K130" s="293">
        <v>0</v>
      </c>
      <c r="L130" s="293">
        <v>0</v>
      </c>
    </row>
    <row r="131" spans="2:12" ht="11.25" customHeight="1" x14ac:dyDescent="0.2">
      <c r="B131" s="294" t="s">
        <v>121</v>
      </c>
      <c r="C131" s="292" t="s">
        <v>473</v>
      </c>
      <c r="D131" s="293">
        <f>D125+D128</f>
        <v>2870</v>
      </c>
      <c r="E131" s="293">
        <f t="shared" ref="E131:L131" si="10">E125+E128</f>
        <v>664</v>
      </c>
      <c r="F131" s="293">
        <f t="shared" si="10"/>
        <v>875</v>
      </c>
      <c r="G131" s="293">
        <f t="shared" si="10"/>
        <v>2834</v>
      </c>
      <c r="H131" s="293">
        <f t="shared" si="10"/>
        <v>651</v>
      </c>
      <c r="I131" s="293">
        <f t="shared" si="10"/>
        <v>861</v>
      </c>
      <c r="J131" s="293">
        <f t="shared" si="10"/>
        <v>36</v>
      </c>
      <c r="K131" s="293">
        <f t="shared" si="10"/>
        <v>13</v>
      </c>
      <c r="L131" s="293">
        <f t="shared" si="10"/>
        <v>14</v>
      </c>
    </row>
    <row r="132" spans="2:12" ht="11.25" customHeight="1" x14ac:dyDescent="0.2">
      <c r="B132" s="289"/>
      <c r="C132" s="292" t="s">
        <v>474</v>
      </c>
      <c r="D132" s="293">
        <f t="shared" ref="D132:L133" si="11">D126+D129</f>
        <v>583</v>
      </c>
      <c r="E132" s="293">
        <f t="shared" si="11"/>
        <v>131</v>
      </c>
      <c r="F132" s="293">
        <f t="shared" si="11"/>
        <v>169</v>
      </c>
      <c r="G132" s="293">
        <f t="shared" si="11"/>
        <v>576</v>
      </c>
      <c r="H132" s="293">
        <f t="shared" si="11"/>
        <v>130</v>
      </c>
      <c r="I132" s="293">
        <f t="shared" si="11"/>
        <v>167</v>
      </c>
      <c r="J132" s="293">
        <f t="shared" si="11"/>
        <v>7</v>
      </c>
      <c r="K132" s="293">
        <f t="shared" si="11"/>
        <v>1</v>
      </c>
      <c r="L132" s="293">
        <f t="shared" si="11"/>
        <v>2</v>
      </c>
    </row>
    <row r="133" spans="2:12" ht="20.25" customHeight="1" x14ac:dyDescent="0.2">
      <c r="B133" s="289"/>
      <c r="C133" s="292" t="s">
        <v>475</v>
      </c>
      <c r="D133" s="293">
        <f t="shared" si="11"/>
        <v>3453</v>
      </c>
      <c r="E133" s="293">
        <f t="shared" si="11"/>
        <v>795</v>
      </c>
      <c r="F133" s="293">
        <f t="shared" si="11"/>
        <v>1044</v>
      </c>
      <c r="G133" s="293">
        <f t="shared" si="11"/>
        <v>3410</v>
      </c>
      <c r="H133" s="293">
        <f t="shared" si="11"/>
        <v>781</v>
      </c>
      <c r="I133" s="293">
        <f t="shared" si="11"/>
        <v>1028</v>
      </c>
      <c r="J133" s="293">
        <f t="shared" si="11"/>
        <v>43</v>
      </c>
      <c r="K133" s="293">
        <f t="shared" si="11"/>
        <v>14</v>
      </c>
      <c r="L133" s="293">
        <f t="shared" si="11"/>
        <v>16</v>
      </c>
    </row>
    <row r="134" spans="2:12" ht="11.25" customHeight="1" x14ac:dyDescent="0.2">
      <c r="B134" s="289" t="s">
        <v>523</v>
      </c>
      <c r="C134" s="292" t="s">
        <v>473</v>
      </c>
      <c r="D134" s="293">
        <v>230</v>
      </c>
      <c r="E134" s="293">
        <v>38</v>
      </c>
      <c r="F134" s="293">
        <v>91</v>
      </c>
      <c r="G134" s="293">
        <v>161</v>
      </c>
      <c r="H134" s="293">
        <v>18</v>
      </c>
      <c r="I134" s="293">
        <v>56</v>
      </c>
      <c r="J134" s="293">
        <v>69</v>
      </c>
      <c r="K134" s="293">
        <v>20</v>
      </c>
      <c r="L134" s="293">
        <v>35</v>
      </c>
    </row>
    <row r="135" spans="2:12" ht="11.25" customHeight="1" x14ac:dyDescent="0.2">
      <c r="B135" s="289"/>
      <c r="C135" s="292" t="s">
        <v>474</v>
      </c>
      <c r="D135" s="293">
        <v>204</v>
      </c>
      <c r="E135" s="293">
        <v>53</v>
      </c>
      <c r="F135" s="293">
        <v>93</v>
      </c>
      <c r="G135" s="293">
        <v>138</v>
      </c>
      <c r="H135" s="293">
        <v>25</v>
      </c>
      <c r="I135" s="293">
        <v>55</v>
      </c>
      <c r="J135" s="293">
        <v>66</v>
      </c>
      <c r="K135" s="293">
        <v>28</v>
      </c>
      <c r="L135" s="293">
        <v>38</v>
      </c>
    </row>
    <row r="136" spans="2:12" ht="20.25" customHeight="1" x14ac:dyDescent="0.2">
      <c r="B136" s="289"/>
      <c r="C136" s="292" t="s">
        <v>475</v>
      </c>
      <c r="D136" s="293">
        <v>434</v>
      </c>
      <c r="E136" s="293">
        <v>91</v>
      </c>
      <c r="F136" s="293">
        <v>184</v>
      </c>
      <c r="G136" s="293">
        <v>299</v>
      </c>
      <c r="H136" s="293">
        <v>43</v>
      </c>
      <c r="I136" s="293">
        <v>111</v>
      </c>
      <c r="J136" s="293">
        <v>135</v>
      </c>
      <c r="K136" s="293">
        <v>48</v>
      </c>
      <c r="L136" s="293">
        <v>73</v>
      </c>
    </row>
    <row r="137" spans="2:12" ht="11.25" customHeight="1" x14ac:dyDescent="0.2">
      <c r="B137" s="289" t="s">
        <v>524</v>
      </c>
      <c r="C137" s="292" t="s">
        <v>473</v>
      </c>
      <c r="D137" s="293">
        <v>5091</v>
      </c>
      <c r="E137" s="293">
        <v>820</v>
      </c>
      <c r="F137" s="293">
        <v>1331</v>
      </c>
      <c r="G137" s="293">
        <v>4283</v>
      </c>
      <c r="H137" s="293">
        <v>659</v>
      </c>
      <c r="I137" s="293">
        <v>1119</v>
      </c>
      <c r="J137" s="293">
        <v>808</v>
      </c>
      <c r="K137" s="293">
        <v>161</v>
      </c>
      <c r="L137" s="293">
        <v>212</v>
      </c>
    </row>
    <row r="138" spans="2:12" ht="11.25" customHeight="1" x14ac:dyDescent="0.2">
      <c r="B138" s="289"/>
      <c r="C138" s="292" t="s">
        <v>474</v>
      </c>
      <c r="D138" s="293">
        <v>7173</v>
      </c>
      <c r="E138" s="293">
        <v>1388</v>
      </c>
      <c r="F138" s="293">
        <v>1985</v>
      </c>
      <c r="G138" s="293">
        <v>6248</v>
      </c>
      <c r="H138" s="293">
        <v>1080</v>
      </c>
      <c r="I138" s="293">
        <v>1616</v>
      </c>
      <c r="J138" s="293">
        <v>925</v>
      </c>
      <c r="K138" s="293">
        <v>308</v>
      </c>
      <c r="L138" s="293">
        <v>369</v>
      </c>
    </row>
    <row r="139" spans="2:12" ht="20.25" customHeight="1" x14ac:dyDescent="0.2">
      <c r="B139" s="289"/>
      <c r="C139" s="292" t="s">
        <v>475</v>
      </c>
      <c r="D139" s="293">
        <v>12264</v>
      </c>
      <c r="E139" s="293">
        <v>2208</v>
      </c>
      <c r="F139" s="293">
        <v>3316</v>
      </c>
      <c r="G139" s="293">
        <v>10531</v>
      </c>
      <c r="H139" s="293">
        <v>1739</v>
      </c>
      <c r="I139" s="293">
        <v>2735</v>
      </c>
      <c r="J139" s="293">
        <v>1733</v>
      </c>
      <c r="K139" s="293">
        <v>469</v>
      </c>
      <c r="L139" s="293">
        <v>581</v>
      </c>
    </row>
    <row r="140" spans="2:12" ht="11.25" customHeight="1" x14ac:dyDescent="0.2">
      <c r="B140" s="289" t="s">
        <v>525</v>
      </c>
      <c r="C140" s="292" t="s">
        <v>473</v>
      </c>
      <c r="D140" s="293">
        <v>8351</v>
      </c>
      <c r="E140" s="293">
        <v>1242</v>
      </c>
      <c r="F140" s="293">
        <v>2237</v>
      </c>
      <c r="G140" s="293">
        <v>7792</v>
      </c>
      <c r="H140" s="293">
        <v>1061</v>
      </c>
      <c r="I140" s="293">
        <v>2088</v>
      </c>
      <c r="J140" s="293">
        <v>559</v>
      </c>
      <c r="K140" s="293">
        <v>181</v>
      </c>
      <c r="L140" s="293">
        <v>149</v>
      </c>
    </row>
    <row r="141" spans="2:12" ht="11.25" customHeight="1" x14ac:dyDescent="0.2">
      <c r="B141" s="289"/>
      <c r="C141" s="292" t="s">
        <v>474</v>
      </c>
      <c r="D141" s="293">
        <v>12233</v>
      </c>
      <c r="E141" s="293">
        <v>2113</v>
      </c>
      <c r="F141" s="293">
        <v>3272</v>
      </c>
      <c r="G141" s="293">
        <v>11210</v>
      </c>
      <c r="H141" s="293">
        <v>1792</v>
      </c>
      <c r="I141" s="293">
        <v>3030</v>
      </c>
      <c r="J141" s="293">
        <v>1023</v>
      </c>
      <c r="K141" s="293">
        <v>321</v>
      </c>
      <c r="L141" s="293">
        <v>242</v>
      </c>
    </row>
    <row r="142" spans="2:12" ht="20.25" customHeight="1" x14ac:dyDescent="0.2">
      <c r="B142" s="289"/>
      <c r="C142" s="292" t="s">
        <v>475</v>
      </c>
      <c r="D142" s="293">
        <v>20584</v>
      </c>
      <c r="E142" s="293">
        <v>3355</v>
      </c>
      <c r="F142" s="293">
        <v>5509</v>
      </c>
      <c r="G142" s="293">
        <v>19002</v>
      </c>
      <c r="H142" s="293">
        <v>2853</v>
      </c>
      <c r="I142" s="293">
        <v>5118</v>
      </c>
      <c r="J142" s="293">
        <v>1582</v>
      </c>
      <c r="K142" s="293">
        <v>502</v>
      </c>
      <c r="L142" s="293">
        <v>391</v>
      </c>
    </row>
    <row r="143" spans="2:12" ht="11.25" customHeight="1" x14ac:dyDescent="0.2">
      <c r="B143" s="289" t="s">
        <v>233</v>
      </c>
      <c r="C143" s="292" t="s">
        <v>473</v>
      </c>
      <c r="D143" s="293">
        <v>11553</v>
      </c>
      <c r="E143" s="293">
        <v>1547</v>
      </c>
      <c r="F143" s="293">
        <v>3134</v>
      </c>
      <c r="G143" s="293">
        <v>10546</v>
      </c>
      <c r="H143" s="293">
        <v>1261</v>
      </c>
      <c r="I143" s="293">
        <v>2785</v>
      </c>
      <c r="J143" s="293">
        <v>1007</v>
      </c>
      <c r="K143" s="293">
        <v>286</v>
      </c>
      <c r="L143" s="293">
        <v>349</v>
      </c>
    </row>
    <row r="144" spans="2:12" ht="11.25" customHeight="1" x14ac:dyDescent="0.2">
      <c r="B144" s="289"/>
      <c r="C144" s="292" t="s">
        <v>474</v>
      </c>
      <c r="D144" s="293">
        <v>15999</v>
      </c>
      <c r="E144" s="293">
        <v>2687</v>
      </c>
      <c r="F144" s="293">
        <v>4397</v>
      </c>
      <c r="G144" s="293">
        <v>14477</v>
      </c>
      <c r="H144" s="293">
        <v>2169</v>
      </c>
      <c r="I144" s="293">
        <v>3786</v>
      </c>
      <c r="J144" s="293">
        <v>1522</v>
      </c>
      <c r="K144" s="293">
        <v>518</v>
      </c>
      <c r="L144" s="293">
        <v>611</v>
      </c>
    </row>
    <row r="145" spans="1:12" ht="20.25" customHeight="1" x14ac:dyDescent="0.2">
      <c r="B145" s="289"/>
      <c r="C145" s="292" t="s">
        <v>475</v>
      </c>
      <c r="D145" s="293">
        <v>27552</v>
      </c>
      <c r="E145" s="293">
        <v>4234</v>
      </c>
      <c r="F145" s="293">
        <v>7531</v>
      </c>
      <c r="G145" s="293">
        <v>25023</v>
      </c>
      <c r="H145" s="293">
        <v>3430</v>
      </c>
      <c r="I145" s="293">
        <v>6571</v>
      </c>
      <c r="J145" s="293">
        <v>2529</v>
      </c>
      <c r="K145" s="293">
        <v>804</v>
      </c>
      <c r="L145" s="293">
        <v>960</v>
      </c>
    </row>
    <row r="146" spans="1:12" ht="11.25" customHeight="1" x14ac:dyDescent="0.2">
      <c r="A146" s="127" t="s">
        <v>526</v>
      </c>
      <c r="B146" s="291"/>
      <c r="C146" s="292" t="s">
        <v>473</v>
      </c>
      <c r="D146" s="293">
        <v>115960</v>
      </c>
      <c r="E146" s="293">
        <v>17870</v>
      </c>
      <c r="F146" s="293">
        <v>33534</v>
      </c>
      <c r="G146" s="293">
        <v>96690</v>
      </c>
      <c r="H146" s="293">
        <v>12990</v>
      </c>
      <c r="I146" s="293">
        <v>27153</v>
      </c>
      <c r="J146" s="293">
        <v>19270</v>
      </c>
      <c r="K146" s="293">
        <v>4880</v>
      </c>
      <c r="L146" s="293">
        <v>6381</v>
      </c>
    </row>
    <row r="147" spans="1:12" ht="11.25" customHeight="1" x14ac:dyDescent="0.2">
      <c r="B147" s="289"/>
      <c r="C147" s="292" t="s">
        <v>474</v>
      </c>
      <c r="D147" s="293">
        <v>129255</v>
      </c>
      <c r="E147" s="293">
        <v>21898</v>
      </c>
      <c r="F147" s="293">
        <v>37464</v>
      </c>
      <c r="G147" s="293">
        <v>109111</v>
      </c>
      <c r="H147" s="293">
        <v>16416</v>
      </c>
      <c r="I147" s="293">
        <v>30539</v>
      </c>
      <c r="J147" s="293">
        <v>20144</v>
      </c>
      <c r="K147" s="293">
        <v>5482</v>
      </c>
      <c r="L147" s="293">
        <v>6925</v>
      </c>
    </row>
    <row r="148" spans="1:12" ht="20.25" customHeight="1" x14ac:dyDescent="0.2">
      <c r="B148" s="289"/>
      <c r="C148" s="292" t="s">
        <v>475</v>
      </c>
      <c r="D148" s="293">
        <v>245215</v>
      </c>
      <c r="E148" s="293">
        <v>39768</v>
      </c>
      <c r="F148" s="293">
        <v>70998</v>
      </c>
      <c r="G148" s="293">
        <v>205801</v>
      </c>
      <c r="H148" s="293">
        <v>29406</v>
      </c>
      <c r="I148" s="293">
        <v>57692</v>
      </c>
      <c r="J148" s="293">
        <v>39414</v>
      </c>
      <c r="K148" s="293">
        <v>10362</v>
      </c>
      <c r="L148" s="293">
        <v>13306</v>
      </c>
    </row>
    <row r="149" spans="1:12" s="127" customFormat="1" ht="20.25" customHeight="1" x14ac:dyDescent="0.2">
      <c r="A149" s="127" t="s">
        <v>337</v>
      </c>
      <c r="C149" s="298"/>
    </row>
    <row r="150" spans="1:12" ht="11.25" customHeight="1" x14ac:dyDescent="0.2">
      <c r="B150" s="289" t="s">
        <v>218</v>
      </c>
      <c r="C150" s="292" t="s">
        <v>473</v>
      </c>
      <c r="D150" s="293">
        <v>14901</v>
      </c>
      <c r="E150" s="293">
        <v>1941</v>
      </c>
      <c r="F150" s="293">
        <v>3676</v>
      </c>
      <c r="G150" s="293">
        <v>11830</v>
      </c>
      <c r="H150" s="293">
        <v>1159</v>
      </c>
      <c r="I150" s="293">
        <v>2693</v>
      </c>
      <c r="J150" s="293">
        <v>3071</v>
      </c>
      <c r="K150" s="293">
        <v>782</v>
      </c>
      <c r="L150" s="293">
        <v>983</v>
      </c>
    </row>
    <row r="151" spans="1:12" ht="11.25" customHeight="1" x14ac:dyDescent="0.2">
      <c r="B151" s="289"/>
      <c r="C151" s="292" t="s">
        <v>474</v>
      </c>
      <c r="D151" s="293">
        <v>22411</v>
      </c>
      <c r="E151" s="293">
        <v>3541</v>
      </c>
      <c r="F151" s="293">
        <v>6550</v>
      </c>
      <c r="G151" s="293">
        <v>17574</v>
      </c>
      <c r="H151" s="293">
        <v>2322</v>
      </c>
      <c r="I151" s="293">
        <v>4925</v>
      </c>
      <c r="J151" s="293">
        <v>4837</v>
      </c>
      <c r="K151" s="293">
        <v>1219</v>
      </c>
      <c r="L151" s="293">
        <v>1625</v>
      </c>
    </row>
    <row r="152" spans="1:12" ht="20.25" customHeight="1" x14ac:dyDescent="0.2">
      <c r="B152" s="289"/>
      <c r="C152" s="292" t="s">
        <v>475</v>
      </c>
      <c r="D152" s="293">
        <v>37312</v>
      </c>
      <c r="E152" s="293">
        <v>5482</v>
      </c>
      <c r="F152" s="293">
        <v>10226</v>
      </c>
      <c r="G152" s="293">
        <v>29404</v>
      </c>
      <c r="H152" s="293">
        <v>3481</v>
      </c>
      <c r="I152" s="293">
        <v>7618</v>
      </c>
      <c r="J152" s="293">
        <v>7908</v>
      </c>
      <c r="K152" s="293">
        <v>2001</v>
      </c>
      <c r="L152" s="293">
        <v>2608</v>
      </c>
    </row>
    <row r="153" spans="1:12" ht="11.25" customHeight="1" x14ac:dyDescent="0.2">
      <c r="B153" s="289" t="s">
        <v>220</v>
      </c>
      <c r="C153" s="292" t="s">
        <v>473</v>
      </c>
      <c r="D153" s="293">
        <v>23397</v>
      </c>
      <c r="E153" s="293">
        <v>2976</v>
      </c>
      <c r="F153" s="293">
        <v>5205</v>
      </c>
      <c r="G153" s="293">
        <v>17478</v>
      </c>
      <c r="H153" s="293">
        <v>1887</v>
      </c>
      <c r="I153" s="293">
        <v>3771</v>
      </c>
      <c r="J153" s="293">
        <v>5919</v>
      </c>
      <c r="K153" s="293">
        <v>1089</v>
      </c>
      <c r="L153" s="293">
        <v>1434</v>
      </c>
    </row>
    <row r="154" spans="1:12" ht="11.25" customHeight="1" x14ac:dyDescent="0.2">
      <c r="B154" s="289"/>
      <c r="C154" s="292" t="s">
        <v>474</v>
      </c>
      <c r="D154" s="293">
        <v>11880</v>
      </c>
      <c r="E154" s="293">
        <v>1750</v>
      </c>
      <c r="F154" s="293">
        <v>3198</v>
      </c>
      <c r="G154" s="293">
        <v>8417</v>
      </c>
      <c r="H154" s="293">
        <v>1035</v>
      </c>
      <c r="I154" s="293">
        <v>2218</v>
      </c>
      <c r="J154" s="293">
        <v>3463</v>
      </c>
      <c r="K154" s="293">
        <v>715</v>
      </c>
      <c r="L154" s="293">
        <v>980</v>
      </c>
    </row>
    <row r="155" spans="1:12" ht="20.25" customHeight="1" x14ac:dyDescent="0.2">
      <c r="B155" s="289"/>
      <c r="C155" s="292" t="s">
        <v>475</v>
      </c>
      <c r="D155" s="293">
        <v>35277</v>
      </c>
      <c r="E155" s="293">
        <v>4726</v>
      </c>
      <c r="F155" s="293">
        <v>8403</v>
      </c>
      <c r="G155" s="293">
        <v>25895</v>
      </c>
      <c r="H155" s="293">
        <v>2922</v>
      </c>
      <c r="I155" s="293">
        <v>5989</v>
      </c>
      <c r="J155" s="293">
        <v>9382</v>
      </c>
      <c r="K155" s="293">
        <v>1804</v>
      </c>
      <c r="L155" s="293">
        <v>2414</v>
      </c>
    </row>
    <row r="156" spans="1:12" ht="11.25" customHeight="1" x14ac:dyDescent="0.2">
      <c r="B156" s="289" t="s">
        <v>527</v>
      </c>
      <c r="C156" s="292" t="s">
        <v>473</v>
      </c>
      <c r="D156" s="293">
        <v>2826</v>
      </c>
      <c r="E156" s="293">
        <v>181</v>
      </c>
      <c r="F156" s="293">
        <v>312</v>
      </c>
      <c r="G156" s="293">
        <v>2171</v>
      </c>
      <c r="H156" s="293">
        <v>109</v>
      </c>
      <c r="I156" s="293">
        <v>226</v>
      </c>
      <c r="J156" s="293">
        <v>655</v>
      </c>
      <c r="K156" s="293">
        <v>72</v>
      </c>
      <c r="L156" s="293">
        <v>86</v>
      </c>
    </row>
    <row r="157" spans="1:12" ht="11.25" customHeight="1" x14ac:dyDescent="0.2">
      <c r="B157" s="289"/>
      <c r="C157" s="292" t="s">
        <v>474</v>
      </c>
      <c r="D157" s="293">
        <v>5114</v>
      </c>
      <c r="E157" s="293">
        <v>360</v>
      </c>
      <c r="F157" s="293">
        <v>690</v>
      </c>
      <c r="G157" s="293">
        <v>4087</v>
      </c>
      <c r="H157" s="293">
        <v>191</v>
      </c>
      <c r="I157" s="293">
        <v>486</v>
      </c>
      <c r="J157" s="293">
        <v>1027</v>
      </c>
      <c r="K157" s="293">
        <v>169</v>
      </c>
      <c r="L157" s="293">
        <v>204</v>
      </c>
    </row>
    <row r="158" spans="1:12" ht="20.25" customHeight="1" x14ac:dyDescent="0.2">
      <c r="B158" s="289"/>
      <c r="C158" s="292" t="s">
        <v>475</v>
      </c>
      <c r="D158" s="293">
        <v>7940</v>
      </c>
      <c r="E158" s="293">
        <v>541</v>
      </c>
      <c r="F158" s="293">
        <v>1002</v>
      </c>
      <c r="G158" s="293">
        <v>6258</v>
      </c>
      <c r="H158" s="293">
        <v>300</v>
      </c>
      <c r="I158" s="293">
        <v>712</v>
      </c>
      <c r="J158" s="293">
        <v>1682</v>
      </c>
      <c r="K158" s="293">
        <v>241</v>
      </c>
      <c r="L158" s="293">
        <v>290</v>
      </c>
    </row>
    <row r="159" spans="1:12" ht="11.25" customHeight="1" x14ac:dyDescent="0.2">
      <c r="B159" s="289" t="s">
        <v>219</v>
      </c>
      <c r="C159" s="292" t="s">
        <v>473</v>
      </c>
      <c r="D159" s="293">
        <v>14895</v>
      </c>
      <c r="E159" s="293">
        <v>1972</v>
      </c>
      <c r="F159" s="293">
        <v>3660</v>
      </c>
      <c r="G159" s="293">
        <v>12431</v>
      </c>
      <c r="H159" s="293">
        <v>1314</v>
      </c>
      <c r="I159" s="293">
        <v>3097</v>
      </c>
      <c r="J159" s="293">
        <v>2464</v>
      </c>
      <c r="K159" s="293">
        <v>658</v>
      </c>
      <c r="L159" s="293">
        <v>563</v>
      </c>
    </row>
    <row r="160" spans="1:12" ht="11.25" customHeight="1" x14ac:dyDescent="0.2">
      <c r="B160" s="289"/>
      <c r="C160" s="292" t="s">
        <v>474</v>
      </c>
      <c r="D160" s="293">
        <v>20503</v>
      </c>
      <c r="E160" s="293">
        <v>3057</v>
      </c>
      <c r="F160" s="293">
        <v>5488</v>
      </c>
      <c r="G160" s="293">
        <v>16486</v>
      </c>
      <c r="H160" s="293">
        <v>1985</v>
      </c>
      <c r="I160" s="293">
        <v>4580</v>
      </c>
      <c r="J160" s="293">
        <v>4017</v>
      </c>
      <c r="K160" s="293">
        <v>1072</v>
      </c>
      <c r="L160" s="293">
        <v>908</v>
      </c>
    </row>
    <row r="161" spans="1:12" ht="20.25" customHeight="1" x14ac:dyDescent="0.2">
      <c r="B161" s="289"/>
      <c r="C161" s="292" t="s">
        <v>475</v>
      </c>
      <c r="D161" s="293">
        <v>35398</v>
      </c>
      <c r="E161" s="293">
        <v>5029</v>
      </c>
      <c r="F161" s="293">
        <v>9148</v>
      </c>
      <c r="G161" s="293">
        <v>28917</v>
      </c>
      <c r="H161" s="293">
        <v>3299</v>
      </c>
      <c r="I161" s="293">
        <v>7677</v>
      </c>
      <c r="J161" s="293">
        <v>6481</v>
      </c>
      <c r="K161" s="293">
        <v>1730</v>
      </c>
      <c r="L161" s="293">
        <v>1471</v>
      </c>
    </row>
    <row r="162" spans="1:12" ht="11.25" customHeight="1" x14ac:dyDescent="0.2">
      <c r="B162" s="289" t="s">
        <v>528</v>
      </c>
      <c r="C162" s="292" t="s">
        <v>473</v>
      </c>
      <c r="D162" s="293">
        <v>82</v>
      </c>
      <c r="E162" s="293">
        <v>31</v>
      </c>
      <c r="F162" s="293">
        <v>31</v>
      </c>
      <c r="G162" s="293">
        <v>6</v>
      </c>
      <c r="H162" s="293">
        <v>2</v>
      </c>
      <c r="I162" s="293">
        <v>2</v>
      </c>
      <c r="J162" s="293">
        <v>76</v>
      </c>
      <c r="K162" s="293">
        <v>29</v>
      </c>
      <c r="L162" s="293">
        <v>29</v>
      </c>
    </row>
    <row r="163" spans="1:12" ht="11.25" customHeight="1" x14ac:dyDescent="0.2">
      <c r="B163" s="289" t="s">
        <v>529</v>
      </c>
      <c r="C163" s="292" t="s">
        <v>474</v>
      </c>
      <c r="D163" s="293">
        <v>158</v>
      </c>
      <c r="E163" s="293">
        <v>65</v>
      </c>
      <c r="F163" s="293">
        <v>66</v>
      </c>
      <c r="G163" s="293">
        <v>11</v>
      </c>
      <c r="H163" s="293">
        <v>2</v>
      </c>
      <c r="I163" s="293">
        <v>2</v>
      </c>
      <c r="J163" s="293">
        <v>147</v>
      </c>
      <c r="K163" s="293">
        <v>63</v>
      </c>
      <c r="L163" s="293">
        <v>64</v>
      </c>
    </row>
    <row r="164" spans="1:12" ht="20.25" customHeight="1" x14ac:dyDescent="0.2">
      <c r="B164" s="289"/>
      <c r="C164" s="292" t="s">
        <v>475</v>
      </c>
      <c r="D164" s="293">
        <v>240</v>
      </c>
      <c r="E164" s="293">
        <v>96</v>
      </c>
      <c r="F164" s="293">
        <v>97</v>
      </c>
      <c r="G164" s="293">
        <v>17</v>
      </c>
      <c r="H164" s="293">
        <v>4</v>
      </c>
      <c r="I164" s="293">
        <v>4</v>
      </c>
      <c r="J164" s="293">
        <v>223</v>
      </c>
      <c r="K164" s="293">
        <v>92</v>
      </c>
      <c r="L164" s="293">
        <v>93</v>
      </c>
    </row>
    <row r="165" spans="1:12" ht="11.25" customHeight="1" x14ac:dyDescent="0.2">
      <c r="B165" s="289" t="s">
        <v>530</v>
      </c>
      <c r="C165" s="292" t="s">
        <v>473</v>
      </c>
      <c r="D165" s="293">
        <v>350</v>
      </c>
      <c r="E165" s="293">
        <v>224</v>
      </c>
      <c r="F165" s="293">
        <v>88</v>
      </c>
      <c r="G165" s="293">
        <v>99</v>
      </c>
      <c r="H165" s="293">
        <v>27</v>
      </c>
      <c r="I165" s="293">
        <v>20</v>
      </c>
      <c r="J165" s="293">
        <v>251</v>
      </c>
      <c r="K165" s="293">
        <v>197</v>
      </c>
      <c r="L165" s="293">
        <v>68</v>
      </c>
    </row>
    <row r="166" spans="1:12" ht="11.25" customHeight="1" x14ac:dyDescent="0.2">
      <c r="B166" s="289" t="s">
        <v>531</v>
      </c>
      <c r="C166" s="292" t="s">
        <v>474</v>
      </c>
      <c r="D166" s="293">
        <v>389</v>
      </c>
      <c r="E166" s="293">
        <v>281</v>
      </c>
      <c r="F166" s="293">
        <v>109</v>
      </c>
      <c r="G166" s="293">
        <v>74</v>
      </c>
      <c r="H166" s="293">
        <v>28</v>
      </c>
      <c r="I166" s="293">
        <v>18</v>
      </c>
      <c r="J166" s="293">
        <v>315</v>
      </c>
      <c r="K166" s="293">
        <v>253</v>
      </c>
      <c r="L166" s="293">
        <v>91</v>
      </c>
    </row>
    <row r="167" spans="1:12" ht="9" customHeight="1" x14ac:dyDescent="0.2">
      <c r="B167" s="289"/>
      <c r="C167" s="292" t="s">
        <v>475</v>
      </c>
      <c r="D167" s="293">
        <v>739</v>
      </c>
      <c r="E167" s="293">
        <v>505</v>
      </c>
      <c r="F167" s="293">
        <v>197</v>
      </c>
      <c r="G167" s="293">
        <v>173</v>
      </c>
      <c r="H167" s="293">
        <v>55</v>
      </c>
      <c r="I167" s="293">
        <v>38</v>
      </c>
      <c r="J167" s="293">
        <v>566</v>
      </c>
      <c r="K167" s="293">
        <v>450</v>
      </c>
      <c r="L167" s="293">
        <v>159</v>
      </c>
    </row>
    <row r="168" spans="1:12" ht="20.25" customHeight="1" x14ac:dyDescent="0.2">
      <c r="B168" s="289"/>
      <c r="J168" s="293"/>
      <c r="K168" s="293"/>
      <c r="L168" s="293"/>
    </row>
    <row r="169" spans="1:12" s="127" customFormat="1" ht="9" customHeight="1" x14ac:dyDescent="0.2">
      <c r="A169" s="940" t="s">
        <v>130</v>
      </c>
      <c r="B169" s="940"/>
      <c r="C169" s="940"/>
      <c r="D169" s="940"/>
      <c r="E169" s="296"/>
      <c r="F169" s="296"/>
      <c r="G169" s="296"/>
      <c r="H169" s="296"/>
      <c r="I169" s="296"/>
      <c r="J169" s="293"/>
      <c r="K169" s="293"/>
      <c r="L169" s="293"/>
    </row>
    <row r="170" spans="1:12" s="287" customFormat="1" ht="20.25" customHeight="1" x14ac:dyDescent="0.2">
      <c r="B170" s="288"/>
      <c r="D170" s="288" t="s">
        <v>101</v>
      </c>
      <c r="E170" s="288"/>
      <c r="F170" s="288"/>
      <c r="G170" s="288"/>
      <c r="H170" s="288"/>
      <c r="I170" s="288"/>
      <c r="J170" s="297"/>
      <c r="K170" s="297"/>
      <c r="L170" s="297"/>
    </row>
    <row r="171" spans="1:12" ht="11.25" customHeight="1" x14ac:dyDescent="0.2">
      <c r="B171" s="289" t="s">
        <v>532</v>
      </c>
      <c r="C171" s="292" t="s">
        <v>473</v>
      </c>
      <c r="D171" s="293">
        <v>245</v>
      </c>
      <c r="E171" s="293">
        <v>80</v>
      </c>
      <c r="F171" s="293">
        <v>101</v>
      </c>
      <c r="G171" s="293">
        <v>62</v>
      </c>
      <c r="H171" s="293">
        <v>8</v>
      </c>
      <c r="I171" s="293">
        <v>27</v>
      </c>
      <c r="J171" s="293">
        <v>183</v>
      </c>
      <c r="K171" s="293">
        <v>72</v>
      </c>
      <c r="L171" s="293">
        <v>74</v>
      </c>
    </row>
    <row r="172" spans="1:12" ht="11.25" customHeight="1" x14ac:dyDescent="0.2">
      <c r="B172" s="289" t="s">
        <v>533</v>
      </c>
      <c r="C172" s="292" t="s">
        <v>474</v>
      </c>
      <c r="D172" s="293">
        <v>129</v>
      </c>
      <c r="E172" s="293">
        <v>52</v>
      </c>
      <c r="F172" s="293">
        <v>62</v>
      </c>
      <c r="G172" s="293">
        <v>29</v>
      </c>
      <c r="H172" s="293">
        <v>4</v>
      </c>
      <c r="I172" s="293">
        <v>13</v>
      </c>
      <c r="J172" s="293">
        <v>100</v>
      </c>
      <c r="K172" s="293">
        <v>48</v>
      </c>
      <c r="L172" s="293">
        <v>49</v>
      </c>
    </row>
    <row r="173" spans="1:12" ht="20.25" customHeight="1" x14ac:dyDescent="0.2">
      <c r="B173" s="289"/>
      <c r="C173" s="292" t="s">
        <v>475</v>
      </c>
      <c r="D173" s="293">
        <v>374</v>
      </c>
      <c r="E173" s="293">
        <v>132</v>
      </c>
      <c r="F173" s="293">
        <v>163</v>
      </c>
      <c r="G173" s="293">
        <v>91</v>
      </c>
      <c r="H173" s="293">
        <v>12</v>
      </c>
      <c r="I173" s="293">
        <v>40</v>
      </c>
      <c r="J173" s="293">
        <v>283</v>
      </c>
      <c r="K173" s="293">
        <v>120</v>
      </c>
      <c r="L173" s="293">
        <v>123</v>
      </c>
    </row>
    <row r="174" spans="1:12" ht="11.25" customHeight="1" x14ac:dyDescent="0.2">
      <c r="B174" s="289" t="s">
        <v>534</v>
      </c>
      <c r="C174" s="292" t="s">
        <v>473</v>
      </c>
      <c r="D174" s="293">
        <v>111</v>
      </c>
      <c r="E174" s="293">
        <v>111</v>
      </c>
      <c r="F174" s="293">
        <v>111</v>
      </c>
      <c r="G174" s="293">
        <v>0</v>
      </c>
      <c r="H174" s="293">
        <v>0</v>
      </c>
      <c r="I174" s="293">
        <v>0</v>
      </c>
      <c r="J174" s="293">
        <v>111</v>
      </c>
      <c r="K174" s="293">
        <v>111</v>
      </c>
      <c r="L174" s="293">
        <v>111</v>
      </c>
    </row>
    <row r="175" spans="1:12" ht="11.25" customHeight="1" x14ac:dyDescent="0.2">
      <c r="B175" s="289"/>
      <c r="C175" s="292" t="s">
        <v>474</v>
      </c>
      <c r="D175" s="293">
        <v>12</v>
      </c>
      <c r="E175" s="293">
        <v>12</v>
      </c>
      <c r="F175" s="293">
        <v>12</v>
      </c>
      <c r="G175" s="293">
        <v>0</v>
      </c>
      <c r="H175" s="293">
        <v>0</v>
      </c>
      <c r="I175" s="293">
        <v>0</v>
      </c>
      <c r="J175" s="293">
        <v>12</v>
      </c>
      <c r="K175" s="293">
        <v>12</v>
      </c>
      <c r="L175" s="293">
        <v>12</v>
      </c>
    </row>
    <row r="176" spans="1:12" ht="20.25" customHeight="1" x14ac:dyDescent="0.2">
      <c r="B176" s="289"/>
      <c r="C176" s="292" t="s">
        <v>475</v>
      </c>
      <c r="D176" s="293">
        <v>123</v>
      </c>
      <c r="E176" s="293">
        <v>123</v>
      </c>
      <c r="F176" s="293">
        <v>123</v>
      </c>
      <c r="G176" s="293">
        <v>0</v>
      </c>
      <c r="H176" s="293">
        <v>0</v>
      </c>
      <c r="I176" s="293">
        <v>0</v>
      </c>
      <c r="J176" s="293">
        <v>123</v>
      </c>
      <c r="K176" s="293">
        <v>123</v>
      </c>
      <c r="L176" s="293">
        <v>123</v>
      </c>
    </row>
    <row r="177" spans="1:13" ht="11.25" customHeight="1" x14ac:dyDescent="0.2">
      <c r="B177" s="289" t="s">
        <v>535</v>
      </c>
      <c r="C177" s="292" t="s">
        <v>473</v>
      </c>
      <c r="D177" s="293">
        <v>297</v>
      </c>
      <c r="E177" s="293">
        <v>113</v>
      </c>
      <c r="F177" s="293">
        <v>128</v>
      </c>
      <c r="G177" s="293">
        <v>139</v>
      </c>
      <c r="H177" s="293">
        <v>18</v>
      </c>
      <c r="I177" s="293">
        <v>60</v>
      </c>
      <c r="J177" s="293">
        <v>158</v>
      </c>
      <c r="K177" s="293">
        <v>95</v>
      </c>
      <c r="L177" s="293">
        <v>68</v>
      </c>
    </row>
    <row r="178" spans="1:13" ht="11.25" customHeight="1" x14ac:dyDescent="0.2">
      <c r="B178" s="289" t="s">
        <v>531</v>
      </c>
      <c r="C178" s="292" t="s">
        <v>474</v>
      </c>
      <c r="D178" s="293">
        <v>336</v>
      </c>
      <c r="E178" s="293">
        <v>145</v>
      </c>
      <c r="F178" s="293">
        <v>168</v>
      </c>
      <c r="G178" s="293">
        <v>114</v>
      </c>
      <c r="H178" s="293">
        <v>19</v>
      </c>
      <c r="I178" s="293">
        <v>61</v>
      </c>
      <c r="J178" s="293">
        <v>222</v>
      </c>
      <c r="K178" s="293">
        <v>126</v>
      </c>
      <c r="L178" s="293">
        <v>107</v>
      </c>
    </row>
    <row r="179" spans="1:13" ht="20.25" customHeight="1" x14ac:dyDescent="0.2">
      <c r="B179" s="289"/>
      <c r="C179" s="292" t="s">
        <v>475</v>
      </c>
      <c r="D179" s="293">
        <v>633</v>
      </c>
      <c r="E179" s="293">
        <v>258</v>
      </c>
      <c r="F179" s="293">
        <v>296</v>
      </c>
      <c r="G179" s="293">
        <v>253</v>
      </c>
      <c r="H179" s="293">
        <v>37</v>
      </c>
      <c r="I179" s="293">
        <v>121</v>
      </c>
      <c r="J179" s="293">
        <v>380</v>
      </c>
      <c r="K179" s="293">
        <v>221</v>
      </c>
      <c r="L179" s="293">
        <v>175</v>
      </c>
    </row>
    <row r="180" spans="1:13" ht="11.25" customHeight="1" x14ac:dyDescent="0.2">
      <c r="B180" s="289" t="s">
        <v>536</v>
      </c>
      <c r="C180" s="292" t="s">
        <v>473</v>
      </c>
      <c r="D180" s="293">
        <v>199</v>
      </c>
      <c r="E180" s="293">
        <v>12</v>
      </c>
      <c r="F180" s="293">
        <v>51</v>
      </c>
      <c r="G180" s="293">
        <v>174</v>
      </c>
      <c r="H180" s="293">
        <v>8</v>
      </c>
      <c r="I180" s="293">
        <v>47</v>
      </c>
      <c r="J180" s="293">
        <v>25</v>
      </c>
      <c r="K180" s="293">
        <v>4</v>
      </c>
      <c r="L180" s="293">
        <v>4</v>
      </c>
    </row>
    <row r="181" spans="1:13" ht="11.25" customHeight="1" x14ac:dyDescent="0.2">
      <c r="B181" s="289" t="s">
        <v>531</v>
      </c>
      <c r="C181" s="292" t="s">
        <v>474</v>
      </c>
      <c r="D181" s="293">
        <v>452</v>
      </c>
      <c r="E181" s="293">
        <v>49</v>
      </c>
      <c r="F181" s="293">
        <v>134</v>
      </c>
      <c r="G181" s="293">
        <v>381</v>
      </c>
      <c r="H181" s="293">
        <v>31</v>
      </c>
      <c r="I181" s="293">
        <v>108</v>
      </c>
      <c r="J181" s="293">
        <v>71</v>
      </c>
      <c r="K181" s="293">
        <v>18</v>
      </c>
      <c r="L181" s="293">
        <v>26</v>
      </c>
    </row>
    <row r="182" spans="1:13" ht="20.25" customHeight="1" x14ac:dyDescent="0.2">
      <c r="B182" s="289"/>
      <c r="C182" s="292" t="s">
        <v>475</v>
      </c>
      <c r="D182" s="293">
        <v>651</v>
      </c>
      <c r="E182" s="293">
        <v>61</v>
      </c>
      <c r="F182" s="293">
        <v>185</v>
      </c>
      <c r="G182" s="293">
        <v>555</v>
      </c>
      <c r="H182" s="293">
        <v>39</v>
      </c>
      <c r="I182" s="293">
        <v>155</v>
      </c>
      <c r="J182" s="293">
        <v>96</v>
      </c>
      <c r="K182" s="293">
        <v>22</v>
      </c>
      <c r="L182" s="293">
        <v>30</v>
      </c>
    </row>
    <row r="183" spans="1:13" ht="11.25" customHeight="1" x14ac:dyDescent="0.2">
      <c r="B183" s="289" t="s">
        <v>537</v>
      </c>
      <c r="C183" s="292" t="s">
        <v>473</v>
      </c>
      <c r="D183" s="293">
        <v>103</v>
      </c>
      <c r="E183" s="293">
        <v>11</v>
      </c>
      <c r="F183" s="293">
        <v>29</v>
      </c>
      <c r="G183" s="293">
        <v>93</v>
      </c>
      <c r="H183" s="293">
        <v>11</v>
      </c>
      <c r="I183" s="293">
        <v>28</v>
      </c>
      <c r="J183" s="293">
        <v>10</v>
      </c>
      <c r="K183" s="293">
        <v>0</v>
      </c>
      <c r="L183" s="293">
        <v>1</v>
      </c>
    </row>
    <row r="184" spans="1:13" ht="11.25" customHeight="1" x14ac:dyDescent="0.2">
      <c r="B184" s="289"/>
      <c r="C184" s="292" t="s">
        <v>474</v>
      </c>
      <c r="D184" s="293">
        <v>334</v>
      </c>
      <c r="E184" s="293">
        <v>23</v>
      </c>
      <c r="F184" s="293">
        <v>71</v>
      </c>
      <c r="G184" s="293">
        <v>315</v>
      </c>
      <c r="H184" s="293">
        <v>20</v>
      </c>
      <c r="I184" s="293">
        <v>68</v>
      </c>
      <c r="J184" s="293">
        <v>19</v>
      </c>
      <c r="K184" s="293">
        <v>3</v>
      </c>
      <c r="L184" s="293">
        <v>3</v>
      </c>
    </row>
    <row r="185" spans="1:13" ht="20.25" customHeight="1" x14ac:dyDescent="0.2">
      <c r="B185" s="289"/>
      <c r="C185" s="292" t="s">
        <v>475</v>
      </c>
      <c r="D185" s="293">
        <v>437</v>
      </c>
      <c r="E185" s="293">
        <v>34</v>
      </c>
      <c r="F185" s="293">
        <v>100</v>
      </c>
      <c r="G185" s="293">
        <v>408</v>
      </c>
      <c r="H185" s="293">
        <v>31</v>
      </c>
      <c r="I185" s="293">
        <v>96</v>
      </c>
      <c r="J185" s="293">
        <v>29</v>
      </c>
      <c r="K185" s="293">
        <v>3</v>
      </c>
      <c r="L185" s="293">
        <v>4</v>
      </c>
    </row>
    <row r="186" spans="1:13" ht="11.25" customHeight="1" x14ac:dyDescent="0.2">
      <c r="B186" s="289" t="s">
        <v>538</v>
      </c>
      <c r="C186" s="292" t="s">
        <v>473</v>
      </c>
      <c r="D186" s="293">
        <v>4931</v>
      </c>
      <c r="E186" s="293">
        <v>198</v>
      </c>
      <c r="F186" s="293">
        <v>373</v>
      </c>
      <c r="G186" s="293">
        <v>4405</v>
      </c>
      <c r="H186" s="293">
        <v>152</v>
      </c>
      <c r="I186" s="293">
        <v>322</v>
      </c>
      <c r="J186" s="293">
        <v>526</v>
      </c>
      <c r="K186" s="293">
        <v>46</v>
      </c>
      <c r="L186" s="293">
        <v>51</v>
      </c>
    </row>
    <row r="187" spans="1:13" ht="11.25" customHeight="1" x14ac:dyDescent="0.2">
      <c r="B187" s="289"/>
      <c r="C187" s="292" t="s">
        <v>474</v>
      </c>
      <c r="D187" s="293">
        <v>3976</v>
      </c>
      <c r="E187" s="293">
        <v>229</v>
      </c>
      <c r="F187" s="293">
        <v>435</v>
      </c>
      <c r="G187" s="293">
        <v>3539</v>
      </c>
      <c r="H187" s="293">
        <v>167</v>
      </c>
      <c r="I187" s="293">
        <v>360</v>
      </c>
      <c r="J187" s="293">
        <v>437</v>
      </c>
      <c r="K187" s="293">
        <v>62</v>
      </c>
      <c r="L187" s="293">
        <v>75</v>
      </c>
    </row>
    <row r="188" spans="1:13" ht="20.25" customHeight="1" x14ac:dyDescent="0.2">
      <c r="B188" s="289"/>
      <c r="C188" s="292" t="s">
        <v>475</v>
      </c>
      <c r="D188" s="293">
        <v>8907</v>
      </c>
      <c r="E188" s="293">
        <v>427</v>
      </c>
      <c r="F188" s="293">
        <v>808</v>
      </c>
      <c r="G188" s="293">
        <v>7944</v>
      </c>
      <c r="H188" s="293">
        <v>319</v>
      </c>
      <c r="I188" s="293">
        <v>682</v>
      </c>
      <c r="J188" s="293">
        <v>963</v>
      </c>
      <c r="K188" s="293">
        <v>108</v>
      </c>
      <c r="L188" s="293">
        <v>126</v>
      </c>
    </row>
    <row r="189" spans="1:13" ht="11.25" customHeight="1" x14ac:dyDescent="0.2">
      <c r="A189" s="127" t="s">
        <v>539</v>
      </c>
      <c r="B189" s="299"/>
      <c r="C189" s="292" t="s">
        <v>473</v>
      </c>
      <c r="D189" s="293">
        <v>62337</v>
      </c>
      <c r="E189" s="293">
        <v>7850</v>
      </c>
      <c r="F189" s="293">
        <v>13765</v>
      </c>
      <c r="G189" s="293">
        <v>48888</v>
      </c>
      <c r="H189" s="293">
        <v>4695</v>
      </c>
      <c r="I189" s="293">
        <v>10293</v>
      </c>
      <c r="J189" s="293">
        <v>13449</v>
      </c>
      <c r="K189" s="293">
        <v>3155</v>
      </c>
      <c r="L189" s="293">
        <v>3472</v>
      </c>
    </row>
    <row r="190" spans="1:13" ht="11.25" customHeight="1" x14ac:dyDescent="0.2">
      <c r="B190" s="289"/>
      <c r="C190" s="292" t="s">
        <v>474</v>
      </c>
      <c r="D190" s="293">
        <v>65694</v>
      </c>
      <c r="E190" s="293">
        <v>9564</v>
      </c>
      <c r="F190" s="293">
        <v>16983</v>
      </c>
      <c r="G190" s="293">
        <v>51027</v>
      </c>
      <c r="H190" s="293">
        <v>5804</v>
      </c>
      <c r="I190" s="293">
        <v>12839</v>
      </c>
      <c r="J190" s="293">
        <v>14667</v>
      </c>
      <c r="K190" s="293">
        <v>3760</v>
      </c>
      <c r="L190" s="293">
        <v>4144</v>
      </c>
    </row>
    <row r="191" spans="1:13" ht="20.25" customHeight="1" x14ac:dyDescent="0.2">
      <c r="B191" s="289"/>
      <c r="C191" s="292" t="s">
        <v>475</v>
      </c>
      <c r="D191" s="293">
        <v>128031</v>
      </c>
      <c r="E191" s="293">
        <v>17414</v>
      </c>
      <c r="F191" s="293">
        <v>30748</v>
      </c>
      <c r="G191" s="293">
        <v>99915</v>
      </c>
      <c r="H191" s="293">
        <v>10499</v>
      </c>
      <c r="I191" s="293">
        <v>23132</v>
      </c>
      <c r="J191" s="293">
        <v>28116</v>
      </c>
      <c r="K191" s="293">
        <v>6915</v>
      </c>
      <c r="L191" s="293">
        <v>7616</v>
      </c>
    </row>
    <row r="192" spans="1:13" ht="20.25" customHeight="1" x14ac:dyDescent="0.2">
      <c r="A192" s="289" t="s">
        <v>338</v>
      </c>
      <c r="B192" s="289"/>
      <c r="C192" s="292"/>
      <c r="J192" s="293"/>
      <c r="K192" s="293"/>
      <c r="L192" s="293"/>
      <c r="M192" s="49"/>
    </row>
    <row r="193" spans="1:13" ht="11.25" customHeight="1" x14ac:dyDescent="0.2">
      <c r="B193" s="289" t="s">
        <v>540</v>
      </c>
      <c r="C193" s="292" t="s">
        <v>473</v>
      </c>
      <c r="D193" s="293">
        <v>408</v>
      </c>
      <c r="E193" s="293">
        <v>26</v>
      </c>
      <c r="F193" s="293">
        <v>96</v>
      </c>
      <c r="G193" s="293">
        <v>342</v>
      </c>
      <c r="H193" s="293">
        <v>17</v>
      </c>
      <c r="I193" s="293">
        <v>74</v>
      </c>
      <c r="J193" s="293">
        <v>66</v>
      </c>
      <c r="K193" s="293">
        <v>9</v>
      </c>
      <c r="L193" s="293">
        <v>22</v>
      </c>
    </row>
    <row r="194" spans="1:13" ht="11.25" customHeight="1" x14ac:dyDescent="0.2">
      <c r="B194" s="289"/>
      <c r="C194" s="292" t="s">
        <v>474</v>
      </c>
      <c r="D194" s="293">
        <v>459</v>
      </c>
      <c r="E194" s="293">
        <v>42</v>
      </c>
      <c r="F194" s="293">
        <v>123</v>
      </c>
      <c r="G194" s="293">
        <v>364</v>
      </c>
      <c r="H194" s="293">
        <v>23</v>
      </c>
      <c r="I194" s="293">
        <v>93</v>
      </c>
      <c r="J194" s="293">
        <v>95</v>
      </c>
      <c r="K194" s="293">
        <v>19</v>
      </c>
      <c r="L194" s="293">
        <v>30</v>
      </c>
    </row>
    <row r="195" spans="1:13" ht="20.25" customHeight="1" x14ac:dyDescent="0.2">
      <c r="B195" s="289"/>
      <c r="C195" s="292" t="s">
        <v>475</v>
      </c>
      <c r="D195" s="293">
        <v>867</v>
      </c>
      <c r="E195" s="293">
        <v>68</v>
      </c>
      <c r="F195" s="293">
        <v>219</v>
      </c>
      <c r="G195" s="293">
        <v>706</v>
      </c>
      <c r="H195" s="293">
        <v>40</v>
      </c>
      <c r="I195" s="293">
        <v>167</v>
      </c>
      <c r="J195" s="293">
        <v>161</v>
      </c>
      <c r="K195" s="293">
        <v>28</v>
      </c>
      <c r="L195" s="293">
        <v>52</v>
      </c>
    </row>
    <row r="196" spans="1:13" x14ac:dyDescent="0.2">
      <c r="A196" s="127"/>
      <c r="B196" s="289" t="s">
        <v>541</v>
      </c>
      <c r="C196" s="292"/>
      <c r="J196" s="293"/>
      <c r="K196" s="293"/>
      <c r="L196" s="293"/>
      <c r="M196" s="49"/>
    </row>
    <row r="197" spans="1:13" ht="11.25" customHeight="1" x14ac:dyDescent="0.2">
      <c r="B197" s="289" t="s">
        <v>542</v>
      </c>
      <c r="C197" s="292" t="s">
        <v>473</v>
      </c>
      <c r="D197" s="293">
        <v>3372</v>
      </c>
      <c r="E197" s="293">
        <v>549</v>
      </c>
      <c r="F197" s="293">
        <v>861</v>
      </c>
      <c r="G197" s="293">
        <v>2205</v>
      </c>
      <c r="H197" s="293">
        <v>293</v>
      </c>
      <c r="I197" s="293">
        <v>549</v>
      </c>
      <c r="J197" s="293">
        <v>1167</v>
      </c>
      <c r="K197" s="293">
        <v>256</v>
      </c>
      <c r="L197" s="293">
        <v>312</v>
      </c>
    </row>
    <row r="198" spans="1:13" ht="11.25" customHeight="1" x14ac:dyDescent="0.2">
      <c r="B198" s="289"/>
      <c r="C198" s="292" t="s">
        <v>474</v>
      </c>
      <c r="D198" s="293">
        <v>2429</v>
      </c>
      <c r="E198" s="293">
        <v>404</v>
      </c>
      <c r="F198" s="293">
        <v>625</v>
      </c>
      <c r="G198" s="293">
        <v>1571</v>
      </c>
      <c r="H198" s="293">
        <v>207</v>
      </c>
      <c r="I198" s="293">
        <v>417</v>
      </c>
      <c r="J198" s="293">
        <v>858</v>
      </c>
      <c r="K198" s="293">
        <v>197</v>
      </c>
      <c r="L198" s="293">
        <v>208</v>
      </c>
    </row>
    <row r="199" spans="1:13" ht="20.25" customHeight="1" x14ac:dyDescent="0.2">
      <c r="B199" s="289"/>
      <c r="C199" s="292" t="s">
        <v>475</v>
      </c>
      <c r="D199" s="293">
        <v>5801</v>
      </c>
      <c r="E199" s="293">
        <v>953</v>
      </c>
      <c r="F199" s="293">
        <v>1486</v>
      </c>
      <c r="G199" s="293">
        <v>3776</v>
      </c>
      <c r="H199" s="293">
        <v>500</v>
      </c>
      <c r="I199" s="293">
        <v>966</v>
      </c>
      <c r="J199" s="293">
        <v>2025</v>
      </c>
      <c r="K199" s="293">
        <v>453</v>
      </c>
      <c r="L199" s="293">
        <v>520</v>
      </c>
    </row>
    <row r="200" spans="1:13" ht="11.25" customHeight="1" x14ac:dyDescent="0.2">
      <c r="B200" s="289" t="s">
        <v>543</v>
      </c>
      <c r="C200" s="292" t="s">
        <v>473</v>
      </c>
      <c r="D200" s="293">
        <v>658</v>
      </c>
      <c r="E200" s="293">
        <v>85</v>
      </c>
      <c r="F200" s="293">
        <v>139</v>
      </c>
      <c r="G200" s="293">
        <v>494</v>
      </c>
      <c r="H200" s="293">
        <v>71</v>
      </c>
      <c r="I200" s="293">
        <v>103</v>
      </c>
      <c r="J200" s="293">
        <v>164</v>
      </c>
      <c r="K200" s="293">
        <v>14</v>
      </c>
      <c r="L200" s="293">
        <v>36</v>
      </c>
    </row>
    <row r="201" spans="1:13" ht="11.25" customHeight="1" x14ac:dyDescent="0.2">
      <c r="B201" s="289"/>
      <c r="C201" s="292" t="s">
        <v>474</v>
      </c>
      <c r="D201" s="293">
        <v>460</v>
      </c>
      <c r="E201" s="293">
        <v>77</v>
      </c>
      <c r="F201" s="293">
        <v>112</v>
      </c>
      <c r="G201" s="293">
        <v>402</v>
      </c>
      <c r="H201" s="293">
        <v>74</v>
      </c>
      <c r="I201" s="293">
        <v>105</v>
      </c>
      <c r="J201" s="293">
        <v>58</v>
      </c>
      <c r="K201" s="293">
        <v>3</v>
      </c>
      <c r="L201" s="293">
        <v>7</v>
      </c>
    </row>
    <row r="202" spans="1:13" ht="20.25" customHeight="1" x14ac:dyDescent="0.2">
      <c r="B202" s="289"/>
      <c r="C202" s="292" t="s">
        <v>475</v>
      </c>
      <c r="D202" s="293">
        <v>1118</v>
      </c>
      <c r="E202" s="293">
        <v>162</v>
      </c>
      <c r="F202" s="293">
        <v>251</v>
      </c>
      <c r="G202" s="293">
        <v>896</v>
      </c>
      <c r="H202" s="293">
        <v>145</v>
      </c>
      <c r="I202" s="293">
        <v>208</v>
      </c>
      <c r="J202" s="293">
        <v>222</v>
      </c>
      <c r="K202" s="293">
        <v>17</v>
      </c>
      <c r="L202" s="293">
        <v>43</v>
      </c>
    </row>
    <row r="203" spans="1:13" ht="11.25" customHeight="1" x14ac:dyDescent="0.2">
      <c r="B203" s="294" t="s">
        <v>121</v>
      </c>
      <c r="C203" s="292" t="s">
        <v>473</v>
      </c>
      <c r="D203" s="293">
        <f>D197+D200</f>
        <v>4030</v>
      </c>
      <c r="E203" s="293">
        <f t="shared" ref="E203:L203" si="12">E197+E200</f>
        <v>634</v>
      </c>
      <c r="F203" s="293">
        <f t="shared" si="12"/>
        <v>1000</v>
      </c>
      <c r="G203" s="293">
        <f t="shared" si="12"/>
        <v>2699</v>
      </c>
      <c r="H203" s="293">
        <f t="shared" si="12"/>
        <v>364</v>
      </c>
      <c r="I203" s="293">
        <f t="shared" si="12"/>
        <v>652</v>
      </c>
      <c r="J203" s="293">
        <f t="shared" si="12"/>
        <v>1331</v>
      </c>
      <c r="K203" s="293">
        <f t="shared" si="12"/>
        <v>270</v>
      </c>
      <c r="L203" s="293">
        <f t="shared" si="12"/>
        <v>348</v>
      </c>
    </row>
    <row r="204" spans="1:13" ht="11.25" customHeight="1" x14ac:dyDescent="0.2">
      <c r="B204" s="289"/>
      <c r="C204" s="292" t="s">
        <v>474</v>
      </c>
      <c r="D204" s="293">
        <f t="shared" ref="D204:L205" si="13">D198+D201</f>
        <v>2889</v>
      </c>
      <c r="E204" s="293">
        <f t="shared" si="13"/>
        <v>481</v>
      </c>
      <c r="F204" s="293">
        <f t="shared" si="13"/>
        <v>737</v>
      </c>
      <c r="G204" s="293">
        <f t="shared" si="13"/>
        <v>1973</v>
      </c>
      <c r="H204" s="293">
        <f t="shared" si="13"/>
        <v>281</v>
      </c>
      <c r="I204" s="293">
        <f t="shared" si="13"/>
        <v>522</v>
      </c>
      <c r="J204" s="293">
        <f t="shared" si="13"/>
        <v>916</v>
      </c>
      <c r="K204" s="293">
        <f t="shared" si="13"/>
        <v>200</v>
      </c>
      <c r="L204" s="293">
        <f t="shared" si="13"/>
        <v>215</v>
      </c>
    </row>
    <row r="205" spans="1:13" ht="20.25" customHeight="1" x14ac:dyDescent="0.2">
      <c r="B205" s="289"/>
      <c r="C205" s="292" t="s">
        <v>475</v>
      </c>
      <c r="D205" s="293">
        <f t="shared" si="13"/>
        <v>6919</v>
      </c>
      <c r="E205" s="293">
        <f t="shared" si="13"/>
        <v>1115</v>
      </c>
      <c r="F205" s="293">
        <f t="shared" si="13"/>
        <v>1737</v>
      </c>
      <c r="G205" s="293">
        <f t="shared" si="13"/>
        <v>4672</v>
      </c>
      <c r="H205" s="293">
        <f t="shared" si="13"/>
        <v>645</v>
      </c>
      <c r="I205" s="293">
        <f t="shared" si="13"/>
        <v>1174</v>
      </c>
      <c r="J205" s="293">
        <f t="shared" si="13"/>
        <v>2247</v>
      </c>
      <c r="K205" s="293">
        <f t="shared" si="13"/>
        <v>470</v>
      </c>
      <c r="L205" s="293">
        <f t="shared" si="13"/>
        <v>563</v>
      </c>
    </row>
    <row r="206" spans="1:13" ht="11.25" customHeight="1" x14ac:dyDescent="0.2">
      <c r="B206" s="289" t="s">
        <v>544</v>
      </c>
      <c r="C206" s="292" t="s">
        <v>473</v>
      </c>
      <c r="D206" s="293">
        <v>2401</v>
      </c>
      <c r="E206" s="293">
        <v>322</v>
      </c>
      <c r="F206" s="293">
        <v>545</v>
      </c>
      <c r="G206" s="293">
        <v>1833</v>
      </c>
      <c r="H206" s="293">
        <v>177</v>
      </c>
      <c r="I206" s="293">
        <v>383</v>
      </c>
      <c r="J206" s="293">
        <v>568</v>
      </c>
      <c r="K206" s="293">
        <v>145</v>
      </c>
      <c r="L206" s="293">
        <v>162</v>
      </c>
    </row>
    <row r="207" spans="1:13" ht="11.25" customHeight="1" x14ac:dyDescent="0.2">
      <c r="B207" s="289"/>
      <c r="C207" s="292" t="s">
        <v>474</v>
      </c>
      <c r="D207" s="293">
        <v>3591</v>
      </c>
      <c r="E207" s="293">
        <v>472</v>
      </c>
      <c r="F207" s="293">
        <v>805</v>
      </c>
      <c r="G207" s="293">
        <v>2581</v>
      </c>
      <c r="H207" s="293">
        <v>209</v>
      </c>
      <c r="I207" s="293">
        <v>498</v>
      </c>
      <c r="J207" s="293">
        <v>1010</v>
      </c>
      <c r="K207" s="293">
        <v>263</v>
      </c>
      <c r="L207" s="293">
        <v>307</v>
      </c>
    </row>
    <row r="208" spans="1:13" ht="20.25" customHeight="1" x14ac:dyDescent="0.2">
      <c r="B208" s="289"/>
      <c r="C208" s="292" t="s">
        <v>475</v>
      </c>
      <c r="D208" s="293">
        <v>5992</v>
      </c>
      <c r="E208" s="293">
        <v>794</v>
      </c>
      <c r="F208" s="293">
        <v>1350</v>
      </c>
      <c r="G208" s="293">
        <v>4414</v>
      </c>
      <c r="H208" s="293">
        <v>386</v>
      </c>
      <c r="I208" s="293">
        <v>881</v>
      </c>
      <c r="J208" s="293">
        <v>1578</v>
      </c>
      <c r="K208" s="293">
        <v>408</v>
      </c>
      <c r="L208" s="293">
        <v>469</v>
      </c>
    </row>
    <row r="209" spans="1:12" ht="11.25" customHeight="1" x14ac:dyDescent="0.2">
      <c r="B209" s="289" t="s">
        <v>545</v>
      </c>
      <c r="C209" s="292" t="s">
        <v>473</v>
      </c>
      <c r="D209" s="293">
        <v>9204</v>
      </c>
      <c r="E209" s="293">
        <v>1231</v>
      </c>
      <c r="F209" s="293">
        <v>2269</v>
      </c>
      <c r="G209" s="293">
        <v>8038</v>
      </c>
      <c r="H209" s="293">
        <v>959</v>
      </c>
      <c r="I209" s="293">
        <v>1920</v>
      </c>
      <c r="J209" s="293">
        <v>1166</v>
      </c>
      <c r="K209" s="293">
        <v>272</v>
      </c>
      <c r="L209" s="293">
        <v>349</v>
      </c>
    </row>
    <row r="210" spans="1:12" ht="11.25" customHeight="1" x14ac:dyDescent="0.2">
      <c r="B210" s="289"/>
      <c r="C210" s="292" t="s">
        <v>474</v>
      </c>
      <c r="D210" s="293">
        <v>12025</v>
      </c>
      <c r="E210" s="293">
        <v>1818</v>
      </c>
      <c r="F210" s="293">
        <v>3139</v>
      </c>
      <c r="G210" s="293">
        <v>10286</v>
      </c>
      <c r="H210" s="293">
        <v>1406</v>
      </c>
      <c r="I210" s="293">
        <v>2634</v>
      </c>
      <c r="J210" s="293">
        <v>1739</v>
      </c>
      <c r="K210" s="293">
        <v>412</v>
      </c>
      <c r="L210" s="293">
        <v>505</v>
      </c>
    </row>
    <row r="211" spans="1:12" ht="20.25" customHeight="1" x14ac:dyDescent="0.2">
      <c r="B211" s="289"/>
      <c r="C211" s="292" t="s">
        <v>475</v>
      </c>
      <c r="D211" s="293">
        <v>21229</v>
      </c>
      <c r="E211" s="293">
        <v>3049</v>
      </c>
      <c r="F211" s="293">
        <v>5408</v>
      </c>
      <c r="G211" s="293">
        <v>18324</v>
      </c>
      <c r="H211" s="293">
        <v>2365</v>
      </c>
      <c r="I211" s="293">
        <v>4554</v>
      </c>
      <c r="J211" s="293">
        <v>2905</v>
      </c>
      <c r="K211" s="293">
        <v>684</v>
      </c>
      <c r="L211" s="293">
        <v>854</v>
      </c>
    </row>
    <row r="212" spans="1:12" ht="11.25" customHeight="1" x14ac:dyDescent="0.2">
      <c r="B212" s="289" t="s">
        <v>546</v>
      </c>
      <c r="C212" s="292" t="s">
        <v>473</v>
      </c>
      <c r="D212" s="293">
        <v>147</v>
      </c>
      <c r="E212" s="293">
        <v>13</v>
      </c>
      <c r="F212" s="293">
        <v>21</v>
      </c>
      <c r="G212" s="293">
        <v>143</v>
      </c>
      <c r="H212" s="293">
        <v>12</v>
      </c>
      <c r="I212" s="293">
        <v>20</v>
      </c>
      <c r="J212" s="293">
        <v>4</v>
      </c>
      <c r="K212" s="293">
        <v>1</v>
      </c>
      <c r="L212" s="293">
        <v>1</v>
      </c>
    </row>
    <row r="213" spans="1:12" ht="11.25" customHeight="1" x14ac:dyDescent="0.2">
      <c r="B213" s="289" t="s">
        <v>547</v>
      </c>
      <c r="C213" s="292" t="s">
        <v>474</v>
      </c>
      <c r="D213" s="293">
        <v>291</v>
      </c>
      <c r="E213" s="293">
        <v>31</v>
      </c>
      <c r="F213" s="293">
        <v>54</v>
      </c>
      <c r="G213" s="293">
        <v>288</v>
      </c>
      <c r="H213" s="293">
        <v>31</v>
      </c>
      <c r="I213" s="293">
        <v>54</v>
      </c>
      <c r="J213" s="293">
        <v>3</v>
      </c>
      <c r="K213" s="293">
        <v>0</v>
      </c>
      <c r="L213" s="293">
        <v>0</v>
      </c>
    </row>
    <row r="214" spans="1:12" ht="20.25" customHeight="1" x14ac:dyDescent="0.2">
      <c r="B214" s="289"/>
      <c r="C214" s="292" t="s">
        <v>475</v>
      </c>
      <c r="D214" s="293">
        <v>438</v>
      </c>
      <c r="E214" s="293">
        <v>44</v>
      </c>
      <c r="F214" s="293">
        <v>75</v>
      </c>
      <c r="G214" s="293">
        <v>431</v>
      </c>
      <c r="H214" s="293">
        <v>43</v>
      </c>
      <c r="I214" s="293">
        <v>74</v>
      </c>
      <c r="J214" s="293">
        <v>7</v>
      </c>
      <c r="K214" s="293">
        <v>1</v>
      </c>
      <c r="L214" s="293">
        <v>1</v>
      </c>
    </row>
    <row r="215" spans="1:12" ht="11.25" customHeight="1" x14ac:dyDescent="0.2">
      <c r="A215" s="127" t="s">
        <v>548</v>
      </c>
      <c r="B215" s="289"/>
      <c r="C215" s="292" t="s">
        <v>473</v>
      </c>
      <c r="D215" s="293">
        <v>16190</v>
      </c>
      <c r="E215" s="293">
        <v>2226</v>
      </c>
      <c r="F215" s="293">
        <v>3931</v>
      </c>
      <c r="G215" s="293">
        <v>13055</v>
      </c>
      <c r="H215" s="293">
        <v>1529</v>
      </c>
      <c r="I215" s="293">
        <v>3049</v>
      </c>
      <c r="J215" s="293">
        <v>3135</v>
      </c>
      <c r="K215" s="293">
        <v>697</v>
      </c>
      <c r="L215" s="293">
        <v>882</v>
      </c>
    </row>
    <row r="216" spans="1:12" ht="11.25" customHeight="1" x14ac:dyDescent="0.2">
      <c r="B216" s="289"/>
      <c r="C216" s="292" t="s">
        <v>474</v>
      </c>
      <c r="D216" s="293">
        <v>19255</v>
      </c>
      <c r="E216" s="293">
        <v>2844</v>
      </c>
      <c r="F216" s="293">
        <v>4858</v>
      </c>
      <c r="G216" s="293">
        <v>15492</v>
      </c>
      <c r="H216" s="293">
        <v>1950</v>
      </c>
      <c r="I216" s="293">
        <v>3801</v>
      </c>
      <c r="J216" s="293">
        <v>3763</v>
      </c>
      <c r="K216" s="293">
        <v>894</v>
      </c>
      <c r="L216" s="293">
        <v>1057</v>
      </c>
    </row>
    <row r="217" spans="1:12" ht="9" customHeight="1" x14ac:dyDescent="0.2">
      <c r="B217" s="289"/>
      <c r="C217" s="292" t="s">
        <v>475</v>
      </c>
      <c r="D217" s="293">
        <v>35445</v>
      </c>
      <c r="E217" s="293">
        <v>5070</v>
      </c>
      <c r="F217" s="293">
        <v>8789</v>
      </c>
      <c r="G217" s="293">
        <v>28547</v>
      </c>
      <c r="H217" s="293">
        <v>3479</v>
      </c>
      <c r="I217" s="293">
        <v>6850</v>
      </c>
      <c r="J217" s="293">
        <v>6898</v>
      </c>
      <c r="K217" s="293">
        <v>1591</v>
      </c>
      <c r="L217" s="293">
        <v>1939</v>
      </c>
    </row>
    <row r="218" spans="1:12" ht="9" customHeight="1" x14ac:dyDescent="0.2">
      <c r="B218" s="289"/>
      <c r="C218" s="295"/>
      <c r="J218" s="293"/>
      <c r="K218" s="293"/>
      <c r="L218" s="293"/>
    </row>
    <row r="219" spans="1:12" ht="9" customHeight="1" x14ac:dyDescent="0.2">
      <c r="B219" s="289"/>
      <c r="C219" s="295"/>
      <c r="J219" s="293"/>
      <c r="K219" s="293"/>
      <c r="L219" s="293"/>
    </row>
    <row r="220" spans="1:12" ht="9" customHeight="1" x14ac:dyDescent="0.2">
      <c r="B220" s="289"/>
      <c r="C220" s="295"/>
      <c r="J220" s="293"/>
      <c r="K220" s="293"/>
      <c r="L220" s="293"/>
    </row>
    <row r="221" spans="1:12" ht="9" customHeight="1" x14ac:dyDescent="0.2">
      <c r="B221" s="289"/>
      <c r="C221" s="295"/>
      <c r="J221" s="293"/>
      <c r="K221" s="293"/>
      <c r="L221" s="293"/>
    </row>
    <row r="222" spans="1:12" ht="9" customHeight="1" x14ac:dyDescent="0.2">
      <c r="B222" s="289"/>
      <c r="C222" s="295"/>
      <c r="J222" s="293"/>
      <c r="K222" s="293"/>
      <c r="L222" s="293"/>
    </row>
    <row r="223" spans="1:12" s="127" customFormat="1" ht="9" customHeight="1" x14ac:dyDescent="0.2">
      <c r="A223" s="940" t="s">
        <v>130</v>
      </c>
      <c r="B223" s="940"/>
      <c r="C223" s="940"/>
      <c r="D223" s="940"/>
      <c r="E223" s="296"/>
      <c r="F223" s="296"/>
      <c r="G223" s="296"/>
      <c r="H223" s="296"/>
      <c r="I223" s="296"/>
      <c r="J223" s="293"/>
      <c r="K223" s="293"/>
      <c r="L223" s="293"/>
    </row>
    <row r="224" spans="1:12" s="287" customFormat="1" ht="20.25" customHeight="1" x14ac:dyDescent="0.2">
      <c r="B224" s="288"/>
      <c r="D224" s="288" t="s">
        <v>101</v>
      </c>
      <c r="E224" s="288"/>
      <c r="F224" s="288"/>
      <c r="G224" s="288"/>
      <c r="H224" s="288"/>
      <c r="I224" s="288"/>
      <c r="J224" s="297"/>
      <c r="K224" s="297"/>
      <c r="L224" s="297"/>
    </row>
    <row r="225" spans="1:12" s="127" customFormat="1" ht="20.25" customHeight="1" x14ac:dyDescent="0.2">
      <c r="A225" s="127" t="s">
        <v>339</v>
      </c>
      <c r="C225" s="298"/>
    </row>
    <row r="226" spans="1:12" ht="11.25" customHeight="1" x14ac:dyDescent="0.2">
      <c r="B226" s="289" t="s">
        <v>549</v>
      </c>
      <c r="C226" s="292" t="s">
        <v>473</v>
      </c>
      <c r="D226" s="293">
        <v>9003</v>
      </c>
      <c r="E226" s="293">
        <v>1260</v>
      </c>
      <c r="F226" s="293">
        <v>2216</v>
      </c>
      <c r="G226" s="293">
        <v>7668</v>
      </c>
      <c r="H226" s="293">
        <v>1014</v>
      </c>
      <c r="I226" s="293">
        <v>1896</v>
      </c>
      <c r="J226" s="293">
        <v>1335</v>
      </c>
      <c r="K226" s="293">
        <v>246</v>
      </c>
      <c r="L226" s="293">
        <v>320</v>
      </c>
    </row>
    <row r="227" spans="1:12" ht="11.25" customHeight="1" x14ac:dyDescent="0.2">
      <c r="B227" s="289"/>
      <c r="C227" s="292" t="s">
        <v>474</v>
      </c>
      <c r="D227" s="293">
        <v>9708</v>
      </c>
      <c r="E227" s="293">
        <v>1597</v>
      </c>
      <c r="F227" s="293">
        <v>2816</v>
      </c>
      <c r="G227" s="293">
        <v>8528</v>
      </c>
      <c r="H227" s="293">
        <v>1367</v>
      </c>
      <c r="I227" s="293">
        <v>2505</v>
      </c>
      <c r="J227" s="293">
        <v>1180</v>
      </c>
      <c r="K227" s="293">
        <v>230</v>
      </c>
      <c r="L227" s="293">
        <v>311</v>
      </c>
    </row>
    <row r="228" spans="1:12" ht="20.25" customHeight="1" x14ac:dyDescent="0.2">
      <c r="B228" s="289"/>
      <c r="C228" s="292" t="s">
        <v>475</v>
      </c>
      <c r="D228" s="293">
        <v>18711</v>
      </c>
      <c r="E228" s="293">
        <v>2857</v>
      </c>
      <c r="F228" s="293">
        <v>5032</v>
      </c>
      <c r="G228" s="293">
        <v>16196</v>
      </c>
      <c r="H228" s="293">
        <v>2381</v>
      </c>
      <c r="I228" s="293">
        <v>4401</v>
      </c>
      <c r="J228" s="293">
        <v>2515</v>
      </c>
      <c r="K228" s="293">
        <v>476</v>
      </c>
      <c r="L228" s="293">
        <v>631</v>
      </c>
    </row>
    <row r="229" spans="1:12" ht="11.25" customHeight="1" x14ac:dyDescent="0.2">
      <c r="B229" s="289" t="s">
        <v>550</v>
      </c>
      <c r="C229" s="292" t="s">
        <v>473</v>
      </c>
      <c r="D229" s="293">
        <v>860</v>
      </c>
      <c r="E229" s="293">
        <v>309</v>
      </c>
      <c r="F229" s="293">
        <v>338</v>
      </c>
      <c r="G229" s="293">
        <v>125</v>
      </c>
      <c r="H229" s="293">
        <v>33</v>
      </c>
      <c r="I229" s="293">
        <v>36</v>
      </c>
      <c r="J229" s="293">
        <v>735</v>
      </c>
      <c r="K229" s="293">
        <v>276</v>
      </c>
      <c r="L229" s="293">
        <v>302</v>
      </c>
    </row>
    <row r="230" spans="1:12" ht="11.25" customHeight="1" x14ac:dyDescent="0.2">
      <c r="B230" s="289"/>
      <c r="C230" s="292" t="s">
        <v>474</v>
      </c>
      <c r="D230" s="293">
        <v>638</v>
      </c>
      <c r="E230" s="293">
        <v>247</v>
      </c>
      <c r="F230" s="293">
        <v>257</v>
      </c>
      <c r="G230" s="293">
        <v>151</v>
      </c>
      <c r="H230" s="293">
        <v>51</v>
      </c>
      <c r="I230" s="293">
        <v>51</v>
      </c>
      <c r="J230" s="293">
        <v>487</v>
      </c>
      <c r="K230" s="293">
        <v>196</v>
      </c>
      <c r="L230" s="293">
        <v>206</v>
      </c>
    </row>
    <row r="231" spans="1:12" ht="20.25" customHeight="1" x14ac:dyDescent="0.2">
      <c r="B231" s="289"/>
      <c r="C231" s="292" t="s">
        <v>475</v>
      </c>
      <c r="D231" s="293">
        <v>1498</v>
      </c>
      <c r="E231" s="293">
        <v>556</v>
      </c>
      <c r="F231" s="293">
        <v>595</v>
      </c>
      <c r="G231" s="293">
        <v>276</v>
      </c>
      <c r="H231" s="293">
        <v>84</v>
      </c>
      <c r="I231" s="293">
        <v>87</v>
      </c>
      <c r="J231" s="293">
        <v>1222</v>
      </c>
      <c r="K231" s="293">
        <v>472</v>
      </c>
      <c r="L231" s="293">
        <v>508</v>
      </c>
    </row>
    <row r="232" spans="1:12" ht="11.25" customHeight="1" x14ac:dyDescent="0.2">
      <c r="A232" s="127" t="s">
        <v>551</v>
      </c>
      <c r="B232" s="289"/>
      <c r="C232" s="292" t="s">
        <v>473</v>
      </c>
      <c r="D232" s="293">
        <v>9863</v>
      </c>
      <c r="E232" s="293">
        <v>1569</v>
      </c>
      <c r="F232" s="293">
        <v>2554</v>
      </c>
      <c r="G232" s="293">
        <v>7793</v>
      </c>
      <c r="H232" s="293">
        <v>1047</v>
      </c>
      <c r="I232" s="293">
        <v>1932</v>
      </c>
      <c r="J232" s="293">
        <v>2070</v>
      </c>
      <c r="K232" s="293">
        <v>522</v>
      </c>
      <c r="L232" s="293">
        <v>622</v>
      </c>
    </row>
    <row r="233" spans="1:12" ht="11.25" customHeight="1" x14ac:dyDescent="0.2">
      <c r="B233" s="289"/>
      <c r="C233" s="292" t="s">
        <v>474</v>
      </c>
      <c r="D233" s="293">
        <v>10346</v>
      </c>
      <c r="E233" s="293">
        <v>1844</v>
      </c>
      <c r="F233" s="293">
        <v>3073</v>
      </c>
      <c r="G233" s="293">
        <v>8679</v>
      </c>
      <c r="H233" s="293">
        <v>1418</v>
      </c>
      <c r="I233" s="293">
        <v>2556</v>
      </c>
      <c r="J233" s="293">
        <v>1667</v>
      </c>
      <c r="K233" s="293">
        <v>426</v>
      </c>
      <c r="L233" s="293">
        <v>517</v>
      </c>
    </row>
    <row r="234" spans="1:12" ht="20.25" customHeight="1" x14ac:dyDescent="0.2">
      <c r="B234" s="289"/>
      <c r="C234" s="292" t="s">
        <v>475</v>
      </c>
      <c r="D234" s="293">
        <v>20209</v>
      </c>
      <c r="E234" s="293">
        <v>3413</v>
      </c>
      <c r="F234" s="293">
        <v>5627</v>
      </c>
      <c r="G234" s="293">
        <v>16472</v>
      </c>
      <c r="H234" s="293">
        <v>2465</v>
      </c>
      <c r="I234" s="293">
        <v>4488</v>
      </c>
      <c r="J234" s="293">
        <v>3737</v>
      </c>
      <c r="K234" s="293">
        <v>948</v>
      </c>
      <c r="L234" s="293">
        <v>1139</v>
      </c>
    </row>
    <row r="235" spans="1:12" s="127" customFormat="1" ht="20.25" customHeight="1" x14ac:dyDescent="0.2">
      <c r="A235" s="127" t="s">
        <v>340</v>
      </c>
      <c r="C235" s="298"/>
    </row>
    <row r="236" spans="1:12" ht="11.25" customHeight="1" x14ac:dyDescent="0.2">
      <c r="B236" s="289" t="s">
        <v>211</v>
      </c>
      <c r="C236" s="292" t="s">
        <v>473</v>
      </c>
      <c r="D236" s="293">
        <v>18994</v>
      </c>
      <c r="E236" s="293">
        <v>2333</v>
      </c>
      <c r="F236" s="293">
        <v>4347</v>
      </c>
      <c r="G236" s="293">
        <v>16640</v>
      </c>
      <c r="H236" s="293">
        <v>1825</v>
      </c>
      <c r="I236" s="293">
        <v>3689</v>
      </c>
      <c r="J236" s="293">
        <v>2354</v>
      </c>
      <c r="K236" s="293">
        <v>508</v>
      </c>
      <c r="L236" s="293">
        <v>658</v>
      </c>
    </row>
    <row r="237" spans="1:12" ht="11.25" customHeight="1" x14ac:dyDescent="0.2">
      <c r="B237" s="289"/>
      <c r="C237" s="292" t="s">
        <v>474</v>
      </c>
      <c r="D237" s="293">
        <v>24515</v>
      </c>
      <c r="E237" s="293">
        <v>3248</v>
      </c>
      <c r="F237" s="293">
        <v>6038</v>
      </c>
      <c r="G237" s="293">
        <v>21086</v>
      </c>
      <c r="H237" s="293">
        <v>2523</v>
      </c>
      <c r="I237" s="293">
        <v>5072</v>
      </c>
      <c r="J237" s="293">
        <v>3429</v>
      </c>
      <c r="K237" s="293">
        <v>725</v>
      </c>
      <c r="L237" s="293">
        <v>966</v>
      </c>
    </row>
    <row r="238" spans="1:12" ht="20.25" customHeight="1" x14ac:dyDescent="0.2">
      <c r="B238" s="289"/>
      <c r="C238" s="292" t="s">
        <v>475</v>
      </c>
      <c r="D238" s="293">
        <v>43509</v>
      </c>
      <c r="E238" s="293">
        <v>5581</v>
      </c>
      <c r="F238" s="293">
        <v>10385</v>
      </c>
      <c r="G238" s="293">
        <v>37726</v>
      </c>
      <c r="H238" s="293">
        <v>4348</v>
      </c>
      <c r="I238" s="293">
        <v>8761</v>
      </c>
      <c r="J238" s="293">
        <v>5783</v>
      </c>
      <c r="K238" s="293">
        <v>1233</v>
      </c>
      <c r="L238" s="293">
        <v>1624</v>
      </c>
    </row>
    <row r="239" spans="1:12" ht="11.25" customHeight="1" x14ac:dyDescent="0.2">
      <c r="B239" s="289" t="s">
        <v>552</v>
      </c>
      <c r="C239" s="292" t="s">
        <v>473</v>
      </c>
      <c r="D239" s="293">
        <v>4689</v>
      </c>
      <c r="E239" s="293">
        <v>877</v>
      </c>
      <c r="F239" s="293">
        <v>1266</v>
      </c>
      <c r="G239" s="293">
        <v>3442</v>
      </c>
      <c r="H239" s="293">
        <v>570</v>
      </c>
      <c r="I239" s="293">
        <v>886</v>
      </c>
      <c r="J239" s="293">
        <v>1247</v>
      </c>
      <c r="K239" s="293">
        <v>307</v>
      </c>
      <c r="L239" s="293">
        <v>380</v>
      </c>
    </row>
    <row r="240" spans="1:12" ht="11.25" customHeight="1" x14ac:dyDescent="0.2">
      <c r="B240" s="289"/>
      <c r="C240" s="292" t="s">
        <v>474</v>
      </c>
      <c r="D240" s="293">
        <v>1686</v>
      </c>
      <c r="E240" s="293">
        <v>286</v>
      </c>
      <c r="F240" s="293">
        <v>480</v>
      </c>
      <c r="G240" s="293">
        <v>1235</v>
      </c>
      <c r="H240" s="293">
        <v>175</v>
      </c>
      <c r="I240" s="293">
        <v>338</v>
      </c>
      <c r="J240" s="293">
        <v>451</v>
      </c>
      <c r="K240" s="293">
        <v>111</v>
      </c>
      <c r="L240" s="293">
        <v>142</v>
      </c>
    </row>
    <row r="241" spans="1:12" ht="20.25" customHeight="1" x14ac:dyDescent="0.2">
      <c r="B241" s="289"/>
      <c r="C241" s="292" t="s">
        <v>475</v>
      </c>
      <c r="D241" s="293">
        <v>6375</v>
      </c>
      <c r="E241" s="293">
        <v>1163</v>
      </c>
      <c r="F241" s="293">
        <v>1746</v>
      </c>
      <c r="G241" s="293">
        <v>4677</v>
      </c>
      <c r="H241" s="293">
        <v>745</v>
      </c>
      <c r="I241" s="293">
        <v>1224</v>
      </c>
      <c r="J241" s="293">
        <v>1698</v>
      </c>
      <c r="K241" s="293">
        <v>418</v>
      </c>
      <c r="L241" s="293">
        <v>522</v>
      </c>
    </row>
    <row r="242" spans="1:12" ht="11.25" customHeight="1" x14ac:dyDescent="0.2">
      <c r="B242" s="289" t="s">
        <v>553</v>
      </c>
      <c r="C242" s="292" t="s">
        <v>473</v>
      </c>
      <c r="D242" s="293">
        <v>1215</v>
      </c>
      <c r="E242" s="293">
        <v>261</v>
      </c>
      <c r="F242" s="293">
        <v>383</v>
      </c>
      <c r="G242" s="293">
        <v>946</v>
      </c>
      <c r="H242" s="293">
        <v>177</v>
      </c>
      <c r="I242" s="293">
        <v>293</v>
      </c>
      <c r="J242" s="293">
        <v>269</v>
      </c>
      <c r="K242" s="293">
        <v>84</v>
      </c>
      <c r="L242" s="293">
        <v>90</v>
      </c>
    </row>
    <row r="243" spans="1:12" ht="11.25" customHeight="1" x14ac:dyDescent="0.2">
      <c r="B243" s="289"/>
      <c r="C243" s="292" t="s">
        <v>474</v>
      </c>
      <c r="D243" s="293">
        <v>1101</v>
      </c>
      <c r="E243" s="293">
        <v>176</v>
      </c>
      <c r="F243" s="293">
        <v>298</v>
      </c>
      <c r="G243" s="293">
        <v>880</v>
      </c>
      <c r="H243" s="293">
        <v>119</v>
      </c>
      <c r="I243" s="293">
        <v>249</v>
      </c>
      <c r="J243" s="293">
        <v>221</v>
      </c>
      <c r="K243" s="293">
        <v>57</v>
      </c>
      <c r="L243" s="293">
        <v>49</v>
      </c>
    </row>
    <row r="244" spans="1:12" ht="20.25" customHeight="1" x14ac:dyDescent="0.2">
      <c r="B244" s="289"/>
      <c r="C244" s="292" t="s">
        <v>475</v>
      </c>
      <c r="D244" s="293">
        <v>2316</v>
      </c>
      <c r="E244" s="293">
        <v>437</v>
      </c>
      <c r="F244" s="293">
        <v>681</v>
      </c>
      <c r="G244" s="293">
        <v>1826</v>
      </c>
      <c r="H244" s="293">
        <v>296</v>
      </c>
      <c r="I244" s="293">
        <v>542</v>
      </c>
      <c r="J244" s="293">
        <v>490</v>
      </c>
      <c r="K244" s="293">
        <v>141</v>
      </c>
      <c r="L244" s="293">
        <v>139</v>
      </c>
    </row>
    <row r="245" spans="1:12" ht="11.25" customHeight="1" x14ac:dyDescent="0.2">
      <c r="B245" s="289" t="s">
        <v>554</v>
      </c>
      <c r="C245" s="292" t="s">
        <v>473</v>
      </c>
      <c r="D245" s="293">
        <v>2019</v>
      </c>
      <c r="E245" s="293">
        <v>425</v>
      </c>
      <c r="F245" s="293">
        <v>724</v>
      </c>
      <c r="G245" s="293">
        <v>1943</v>
      </c>
      <c r="H245" s="293">
        <v>405</v>
      </c>
      <c r="I245" s="293">
        <v>698</v>
      </c>
      <c r="J245" s="293">
        <v>76</v>
      </c>
      <c r="K245" s="293">
        <v>20</v>
      </c>
      <c r="L245" s="293">
        <v>26</v>
      </c>
    </row>
    <row r="246" spans="1:12" ht="11.25" customHeight="1" x14ac:dyDescent="0.2">
      <c r="B246" s="289"/>
      <c r="C246" s="292" t="s">
        <v>474</v>
      </c>
      <c r="D246" s="293">
        <v>436</v>
      </c>
      <c r="E246" s="293">
        <v>95</v>
      </c>
      <c r="F246" s="293">
        <v>155</v>
      </c>
      <c r="G246" s="293">
        <v>427</v>
      </c>
      <c r="H246" s="293">
        <v>92</v>
      </c>
      <c r="I246" s="293">
        <v>151</v>
      </c>
      <c r="J246" s="293">
        <v>9</v>
      </c>
      <c r="K246" s="293">
        <v>3</v>
      </c>
      <c r="L246" s="293">
        <v>4</v>
      </c>
    </row>
    <row r="247" spans="1:12" ht="20.25" customHeight="1" x14ac:dyDescent="0.2">
      <c r="B247" s="289"/>
      <c r="C247" s="292" t="s">
        <v>475</v>
      </c>
      <c r="D247" s="293">
        <v>2455</v>
      </c>
      <c r="E247" s="293">
        <v>520</v>
      </c>
      <c r="F247" s="293">
        <v>879</v>
      </c>
      <c r="G247" s="293">
        <v>2370</v>
      </c>
      <c r="H247" s="293">
        <v>497</v>
      </c>
      <c r="I247" s="293">
        <v>849</v>
      </c>
      <c r="J247" s="293">
        <v>85</v>
      </c>
      <c r="K247" s="293">
        <v>23</v>
      </c>
      <c r="L247" s="293">
        <v>30</v>
      </c>
    </row>
    <row r="248" spans="1:12" ht="11.25" customHeight="1" x14ac:dyDescent="0.2">
      <c r="B248" s="289" t="s">
        <v>555</v>
      </c>
      <c r="C248" s="292" t="s">
        <v>473</v>
      </c>
      <c r="D248" s="293">
        <v>510</v>
      </c>
      <c r="E248" s="293">
        <v>70</v>
      </c>
      <c r="F248" s="293">
        <v>92</v>
      </c>
      <c r="G248" s="293">
        <v>484</v>
      </c>
      <c r="H248" s="293">
        <v>55</v>
      </c>
      <c r="I248" s="293">
        <v>75</v>
      </c>
      <c r="J248" s="293">
        <v>26</v>
      </c>
      <c r="K248" s="293">
        <v>15</v>
      </c>
      <c r="L248" s="293">
        <v>17</v>
      </c>
    </row>
    <row r="249" spans="1:12" ht="11.25" customHeight="1" x14ac:dyDescent="0.2">
      <c r="B249" s="289"/>
      <c r="C249" s="292" t="s">
        <v>474</v>
      </c>
      <c r="D249" s="293">
        <v>333</v>
      </c>
      <c r="E249" s="293">
        <v>68</v>
      </c>
      <c r="F249" s="293">
        <v>81</v>
      </c>
      <c r="G249" s="293">
        <v>305</v>
      </c>
      <c r="H249" s="293">
        <v>48</v>
      </c>
      <c r="I249" s="293">
        <v>59</v>
      </c>
      <c r="J249" s="293">
        <v>28</v>
      </c>
      <c r="K249" s="293">
        <v>20</v>
      </c>
      <c r="L249" s="293">
        <v>22</v>
      </c>
    </row>
    <row r="250" spans="1:12" ht="20.25" customHeight="1" x14ac:dyDescent="0.2">
      <c r="B250" s="289"/>
      <c r="C250" s="292" t="s">
        <v>475</v>
      </c>
      <c r="D250" s="293">
        <v>843</v>
      </c>
      <c r="E250" s="293">
        <v>138</v>
      </c>
      <c r="F250" s="293">
        <v>173</v>
      </c>
      <c r="G250" s="293">
        <v>789</v>
      </c>
      <c r="H250" s="293">
        <v>103</v>
      </c>
      <c r="I250" s="293">
        <v>134</v>
      </c>
      <c r="J250" s="293">
        <v>54</v>
      </c>
      <c r="K250" s="293">
        <v>35</v>
      </c>
      <c r="L250" s="293">
        <v>39</v>
      </c>
    </row>
    <row r="251" spans="1:12" ht="11.25" customHeight="1" x14ac:dyDescent="0.2">
      <c r="B251" s="289" t="s">
        <v>556</v>
      </c>
      <c r="C251" s="292" t="s">
        <v>473</v>
      </c>
      <c r="D251" s="293">
        <v>190</v>
      </c>
      <c r="E251" s="293">
        <v>47</v>
      </c>
      <c r="F251" s="293">
        <v>88</v>
      </c>
      <c r="G251" s="293">
        <v>134</v>
      </c>
      <c r="H251" s="293">
        <v>18</v>
      </c>
      <c r="I251" s="293">
        <v>58</v>
      </c>
      <c r="J251" s="293">
        <v>56</v>
      </c>
      <c r="K251" s="293">
        <v>29</v>
      </c>
      <c r="L251" s="293">
        <v>30</v>
      </c>
    </row>
    <row r="252" spans="1:12" ht="11.25" customHeight="1" x14ac:dyDescent="0.2">
      <c r="B252" s="289"/>
      <c r="C252" s="292" t="s">
        <v>474</v>
      </c>
      <c r="D252" s="293">
        <v>153</v>
      </c>
      <c r="E252" s="293">
        <v>51</v>
      </c>
      <c r="F252" s="293">
        <v>77</v>
      </c>
      <c r="G252" s="293">
        <v>94</v>
      </c>
      <c r="H252" s="293">
        <v>23</v>
      </c>
      <c r="I252" s="293">
        <v>45</v>
      </c>
      <c r="J252" s="293">
        <v>59</v>
      </c>
      <c r="K252" s="293">
        <v>28</v>
      </c>
      <c r="L252" s="293">
        <v>32</v>
      </c>
    </row>
    <row r="253" spans="1:12" ht="20.25" customHeight="1" x14ac:dyDescent="0.2">
      <c r="B253" s="289"/>
      <c r="C253" s="292" t="s">
        <v>475</v>
      </c>
      <c r="D253" s="293">
        <v>343</v>
      </c>
      <c r="E253" s="293">
        <v>98</v>
      </c>
      <c r="F253" s="293">
        <v>165</v>
      </c>
      <c r="G253" s="293">
        <v>228</v>
      </c>
      <c r="H253" s="293">
        <v>41</v>
      </c>
      <c r="I253" s="293">
        <v>103</v>
      </c>
      <c r="J253" s="293">
        <v>115</v>
      </c>
      <c r="K253" s="293">
        <v>57</v>
      </c>
      <c r="L253" s="293">
        <v>62</v>
      </c>
    </row>
    <row r="254" spans="1:12" ht="11.25" customHeight="1" x14ac:dyDescent="0.2">
      <c r="A254" s="127" t="s">
        <v>557</v>
      </c>
      <c r="B254" s="299"/>
      <c r="C254" s="292" t="s">
        <v>473</v>
      </c>
      <c r="D254" s="293">
        <v>27617</v>
      </c>
      <c r="E254" s="293">
        <v>4013</v>
      </c>
      <c r="F254" s="293">
        <v>6900</v>
      </c>
      <c r="G254" s="293">
        <v>23589</v>
      </c>
      <c r="H254" s="293">
        <v>3050</v>
      </c>
      <c r="I254" s="293">
        <v>5699</v>
      </c>
      <c r="J254" s="293">
        <v>4028</v>
      </c>
      <c r="K254" s="293">
        <v>963</v>
      </c>
      <c r="L254" s="293">
        <v>1201</v>
      </c>
    </row>
    <row r="255" spans="1:12" ht="11.25" customHeight="1" x14ac:dyDescent="0.2">
      <c r="B255" s="289"/>
      <c r="C255" s="292" t="s">
        <v>474</v>
      </c>
      <c r="D255" s="293">
        <v>28224</v>
      </c>
      <c r="E255" s="293">
        <v>3924</v>
      </c>
      <c r="F255" s="293">
        <v>7129</v>
      </c>
      <c r="G255" s="293">
        <v>24027</v>
      </c>
      <c r="H255" s="293">
        <v>2980</v>
      </c>
      <c r="I255" s="293">
        <v>5914</v>
      </c>
      <c r="J255" s="293">
        <v>4197</v>
      </c>
      <c r="K255" s="293">
        <v>944</v>
      </c>
      <c r="L255" s="293">
        <v>1215</v>
      </c>
    </row>
    <row r="256" spans="1:12" ht="20.25" customHeight="1" x14ac:dyDescent="0.2">
      <c r="B256" s="289"/>
      <c r="C256" s="292" t="s">
        <v>475</v>
      </c>
      <c r="D256" s="293">
        <v>55841</v>
      </c>
      <c r="E256" s="293">
        <v>7937</v>
      </c>
      <c r="F256" s="293">
        <v>14029</v>
      </c>
      <c r="G256" s="293">
        <v>47616</v>
      </c>
      <c r="H256" s="293">
        <v>6030</v>
      </c>
      <c r="I256" s="293">
        <v>11613</v>
      </c>
      <c r="J256" s="293">
        <v>8225</v>
      </c>
      <c r="K256" s="293">
        <v>1907</v>
      </c>
      <c r="L256" s="293">
        <v>2416</v>
      </c>
    </row>
    <row r="257" spans="1:13" s="127" customFormat="1" ht="20.25" customHeight="1" x14ac:dyDescent="0.2">
      <c r="A257" s="127" t="s">
        <v>341</v>
      </c>
      <c r="C257" s="298"/>
    </row>
    <row r="258" spans="1:13" ht="11.25" customHeight="1" x14ac:dyDescent="0.2">
      <c r="B258" s="289" t="s">
        <v>225</v>
      </c>
      <c r="C258" s="292" t="s">
        <v>473</v>
      </c>
      <c r="D258" s="293">
        <v>17214</v>
      </c>
      <c r="E258" s="293">
        <v>2181</v>
      </c>
      <c r="F258" s="293">
        <v>3778</v>
      </c>
      <c r="G258" s="293">
        <v>14121</v>
      </c>
      <c r="H258" s="293">
        <v>1621</v>
      </c>
      <c r="I258" s="293">
        <v>3040</v>
      </c>
      <c r="J258" s="293">
        <v>3093</v>
      </c>
      <c r="K258" s="293">
        <v>560</v>
      </c>
      <c r="L258" s="293">
        <v>738</v>
      </c>
    </row>
    <row r="259" spans="1:13" ht="11.25" customHeight="1" x14ac:dyDescent="0.2">
      <c r="B259" s="289"/>
      <c r="C259" s="292" t="s">
        <v>474</v>
      </c>
      <c r="D259" s="293">
        <v>7956</v>
      </c>
      <c r="E259" s="293">
        <v>1214</v>
      </c>
      <c r="F259" s="293">
        <v>2082</v>
      </c>
      <c r="G259" s="293">
        <v>6319</v>
      </c>
      <c r="H259" s="293">
        <v>858</v>
      </c>
      <c r="I259" s="293">
        <v>1622</v>
      </c>
      <c r="J259" s="293">
        <v>1637</v>
      </c>
      <c r="K259" s="293">
        <v>356</v>
      </c>
      <c r="L259" s="293">
        <v>460</v>
      </c>
    </row>
    <row r="260" spans="1:13" ht="20.25" customHeight="1" x14ac:dyDescent="0.2">
      <c r="B260" s="289"/>
      <c r="C260" s="292" t="s">
        <v>475</v>
      </c>
      <c r="D260" s="293">
        <v>25170</v>
      </c>
      <c r="E260" s="293">
        <v>3395</v>
      </c>
      <c r="F260" s="293">
        <v>5860</v>
      </c>
      <c r="G260" s="293">
        <v>20440</v>
      </c>
      <c r="H260" s="293">
        <v>2479</v>
      </c>
      <c r="I260" s="293">
        <v>4662</v>
      </c>
      <c r="J260" s="293">
        <v>4730</v>
      </c>
      <c r="K260" s="293">
        <v>916</v>
      </c>
      <c r="L260" s="293">
        <v>1198</v>
      </c>
    </row>
    <row r="261" spans="1:13" ht="11.25" customHeight="1" x14ac:dyDescent="0.2">
      <c r="B261" s="289" t="s">
        <v>209</v>
      </c>
      <c r="C261" s="292" t="s">
        <v>473</v>
      </c>
      <c r="D261" s="293">
        <v>19443</v>
      </c>
      <c r="E261" s="293">
        <v>2114</v>
      </c>
      <c r="F261" s="293">
        <v>4070</v>
      </c>
      <c r="G261" s="293">
        <v>16719</v>
      </c>
      <c r="H261" s="293">
        <v>1811</v>
      </c>
      <c r="I261" s="293">
        <v>3491</v>
      </c>
      <c r="J261" s="293">
        <v>2724</v>
      </c>
      <c r="K261" s="293">
        <v>303</v>
      </c>
      <c r="L261" s="293">
        <v>579</v>
      </c>
    </row>
    <row r="262" spans="1:13" ht="11.25" customHeight="1" x14ac:dyDescent="0.2">
      <c r="B262" s="289"/>
      <c r="C262" s="292" t="s">
        <v>474</v>
      </c>
      <c r="D262" s="293">
        <v>25736</v>
      </c>
      <c r="E262" s="293">
        <v>2985</v>
      </c>
      <c r="F262" s="293">
        <v>5472</v>
      </c>
      <c r="G262" s="293">
        <v>21535</v>
      </c>
      <c r="H262" s="293">
        <v>2506</v>
      </c>
      <c r="I262" s="293">
        <v>4558</v>
      </c>
      <c r="J262" s="293">
        <v>4201</v>
      </c>
      <c r="K262" s="293">
        <v>479</v>
      </c>
      <c r="L262" s="293">
        <v>914</v>
      </c>
    </row>
    <row r="263" spans="1:13" ht="20.25" customHeight="1" x14ac:dyDescent="0.2">
      <c r="B263" s="289"/>
      <c r="C263" s="292" t="s">
        <v>475</v>
      </c>
      <c r="D263" s="293">
        <v>45179</v>
      </c>
      <c r="E263" s="293">
        <v>5099</v>
      </c>
      <c r="F263" s="293">
        <v>9542</v>
      </c>
      <c r="G263" s="293">
        <v>38254</v>
      </c>
      <c r="H263" s="293">
        <v>4317</v>
      </c>
      <c r="I263" s="293">
        <v>8049</v>
      </c>
      <c r="J263" s="293">
        <v>6925</v>
      </c>
      <c r="K263" s="293">
        <v>782</v>
      </c>
      <c r="L263" s="293">
        <v>1493</v>
      </c>
    </row>
    <row r="264" spans="1:13" ht="11.25" customHeight="1" x14ac:dyDescent="0.2">
      <c r="B264" s="289" t="s">
        <v>231</v>
      </c>
      <c r="C264" s="292" t="s">
        <v>473</v>
      </c>
      <c r="D264" s="293">
        <v>10271</v>
      </c>
      <c r="E264" s="293">
        <v>1274</v>
      </c>
      <c r="F264" s="293">
        <v>2391</v>
      </c>
      <c r="G264" s="293">
        <v>9270</v>
      </c>
      <c r="H264" s="293">
        <v>1122</v>
      </c>
      <c r="I264" s="293">
        <v>2177</v>
      </c>
      <c r="J264" s="293">
        <v>1001</v>
      </c>
      <c r="K264" s="293">
        <v>152</v>
      </c>
      <c r="L264" s="293">
        <v>214</v>
      </c>
    </row>
    <row r="265" spans="1:13" ht="11.25" customHeight="1" x14ac:dyDescent="0.2">
      <c r="B265" s="289"/>
      <c r="C265" s="292" t="s">
        <v>474</v>
      </c>
      <c r="D265" s="293">
        <v>17395</v>
      </c>
      <c r="E265" s="293">
        <v>2527</v>
      </c>
      <c r="F265" s="293">
        <v>4286</v>
      </c>
      <c r="G265" s="293">
        <v>15759</v>
      </c>
      <c r="H265" s="293">
        <v>2210</v>
      </c>
      <c r="I265" s="293">
        <v>3877</v>
      </c>
      <c r="J265" s="293">
        <v>1636</v>
      </c>
      <c r="K265" s="293">
        <v>317</v>
      </c>
      <c r="L265" s="293">
        <v>409</v>
      </c>
    </row>
    <row r="266" spans="1:13" ht="20.25" customHeight="1" x14ac:dyDescent="0.2">
      <c r="B266" s="289"/>
      <c r="C266" s="292" t="s">
        <v>475</v>
      </c>
      <c r="D266" s="293">
        <v>27666</v>
      </c>
      <c r="E266" s="293">
        <v>3801</v>
      </c>
      <c r="F266" s="293">
        <v>6677</v>
      </c>
      <c r="G266" s="293">
        <v>25029</v>
      </c>
      <c r="H266" s="293">
        <v>3332</v>
      </c>
      <c r="I266" s="293">
        <v>6054</v>
      </c>
      <c r="J266" s="293">
        <v>2637</v>
      </c>
      <c r="K266" s="293">
        <v>469</v>
      </c>
      <c r="L266" s="293">
        <v>623</v>
      </c>
    </row>
    <row r="267" spans="1:13" x14ac:dyDescent="0.2">
      <c r="A267" s="127"/>
      <c r="B267" s="299" t="s">
        <v>558</v>
      </c>
      <c r="C267" s="292"/>
      <c r="J267" s="293"/>
      <c r="K267" s="293"/>
      <c r="L267" s="293"/>
      <c r="M267" s="49"/>
    </row>
    <row r="268" spans="1:13" ht="11.25" customHeight="1" x14ac:dyDescent="0.2">
      <c r="B268" s="289" t="s">
        <v>559</v>
      </c>
      <c r="C268" s="292" t="s">
        <v>473</v>
      </c>
      <c r="D268" s="293">
        <v>11822</v>
      </c>
      <c r="E268" s="293">
        <v>1431</v>
      </c>
      <c r="F268" s="293">
        <v>2457</v>
      </c>
      <c r="G268" s="293">
        <v>10184</v>
      </c>
      <c r="H268" s="293">
        <v>1174</v>
      </c>
      <c r="I268" s="293">
        <v>2113</v>
      </c>
      <c r="J268" s="293">
        <v>1638</v>
      </c>
      <c r="K268" s="293">
        <v>257</v>
      </c>
      <c r="L268" s="293">
        <v>344</v>
      </c>
    </row>
    <row r="269" spans="1:13" ht="11.25" customHeight="1" x14ac:dyDescent="0.2">
      <c r="B269" s="289"/>
      <c r="C269" s="292" t="s">
        <v>474</v>
      </c>
      <c r="D269" s="293">
        <v>10964</v>
      </c>
      <c r="E269" s="293">
        <v>1560</v>
      </c>
      <c r="F269" s="293">
        <v>2662</v>
      </c>
      <c r="G269" s="293">
        <v>9633</v>
      </c>
      <c r="H269" s="293">
        <v>1350</v>
      </c>
      <c r="I269" s="293">
        <v>2395</v>
      </c>
      <c r="J269" s="293">
        <v>1331</v>
      </c>
      <c r="K269" s="293">
        <v>210</v>
      </c>
      <c r="L269" s="293">
        <v>267</v>
      </c>
    </row>
    <row r="270" spans="1:13" ht="20.25" customHeight="1" x14ac:dyDescent="0.2">
      <c r="B270" s="289"/>
      <c r="C270" s="292" t="s">
        <v>475</v>
      </c>
      <c r="D270" s="293">
        <v>22786</v>
      </c>
      <c r="E270" s="293">
        <v>2991</v>
      </c>
      <c r="F270" s="293">
        <v>5119</v>
      </c>
      <c r="G270" s="293">
        <v>19817</v>
      </c>
      <c r="H270" s="293">
        <v>2524</v>
      </c>
      <c r="I270" s="293">
        <v>4508</v>
      </c>
      <c r="J270" s="293">
        <v>2969</v>
      </c>
      <c r="K270" s="293">
        <v>467</v>
      </c>
      <c r="L270" s="293">
        <v>611</v>
      </c>
    </row>
    <row r="271" spans="1:13" ht="11.25" customHeight="1" x14ac:dyDescent="0.2">
      <c r="B271" s="289" t="s">
        <v>560</v>
      </c>
      <c r="C271" s="292" t="s">
        <v>473</v>
      </c>
      <c r="D271" s="293">
        <v>343</v>
      </c>
      <c r="E271" s="293">
        <v>32</v>
      </c>
      <c r="F271" s="293">
        <v>54</v>
      </c>
      <c r="G271" s="293">
        <v>303</v>
      </c>
      <c r="H271" s="293">
        <v>26</v>
      </c>
      <c r="I271" s="293">
        <v>45</v>
      </c>
      <c r="J271" s="293">
        <v>40</v>
      </c>
      <c r="K271" s="293">
        <v>6</v>
      </c>
      <c r="L271" s="293">
        <v>9</v>
      </c>
    </row>
    <row r="272" spans="1:13" ht="11.25" customHeight="1" x14ac:dyDescent="0.2">
      <c r="B272" s="289"/>
      <c r="C272" s="292" t="s">
        <v>474</v>
      </c>
      <c r="D272" s="293">
        <v>608</v>
      </c>
      <c r="E272" s="293">
        <v>68</v>
      </c>
      <c r="F272" s="293">
        <v>111</v>
      </c>
      <c r="G272" s="293">
        <v>524</v>
      </c>
      <c r="H272" s="293">
        <v>50</v>
      </c>
      <c r="I272" s="293">
        <v>91</v>
      </c>
      <c r="J272" s="293">
        <v>84</v>
      </c>
      <c r="K272" s="293">
        <v>18</v>
      </c>
      <c r="L272" s="293">
        <v>20</v>
      </c>
    </row>
    <row r="273" spans="1:12" ht="9" customHeight="1" x14ac:dyDescent="0.2">
      <c r="B273" s="289"/>
      <c r="C273" s="292" t="s">
        <v>475</v>
      </c>
      <c r="D273" s="293">
        <v>951</v>
      </c>
      <c r="E273" s="293">
        <v>100</v>
      </c>
      <c r="F273" s="293">
        <v>165</v>
      </c>
      <c r="G273" s="293">
        <v>827</v>
      </c>
      <c r="H273" s="293">
        <v>76</v>
      </c>
      <c r="I273" s="293">
        <v>136</v>
      </c>
      <c r="J273" s="293">
        <v>124</v>
      </c>
      <c r="K273" s="293">
        <v>24</v>
      </c>
      <c r="L273" s="293">
        <v>29</v>
      </c>
    </row>
    <row r="274" spans="1:12" ht="9.6" customHeight="1" x14ac:dyDescent="0.2">
      <c r="B274" s="289"/>
      <c r="C274" s="295"/>
      <c r="J274" s="293"/>
      <c r="K274" s="293"/>
      <c r="L274" s="293"/>
    </row>
    <row r="275" spans="1:12" ht="9.6" customHeight="1" x14ac:dyDescent="0.2">
      <c r="B275" s="289"/>
      <c r="C275" s="295"/>
      <c r="J275" s="293"/>
      <c r="K275" s="293"/>
      <c r="L275" s="293"/>
    </row>
    <row r="276" spans="1:12" s="127" customFormat="1" ht="9" customHeight="1" x14ac:dyDescent="0.2">
      <c r="A276" s="940" t="s">
        <v>130</v>
      </c>
      <c r="B276" s="940"/>
      <c r="C276" s="940"/>
      <c r="D276" s="940"/>
      <c r="E276" s="296"/>
      <c r="F276" s="296"/>
      <c r="G276" s="296"/>
      <c r="H276" s="296"/>
      <c r="I276" s="296"/>
      <c r="J276" s="293"/>
      <c r="K276" s="293"/>
      <c r="L276" s="293"/>
    </row>
    <row r="277" spans="1:12" s="287" customFormat="1" ht="20.25" customHeight="1" x14ac:dyDescent="0.2">
      <c r="B277" s="288"/>
      <c r="D277" s="288" t="s">
        <v>101</v>
      </c>
      <c r="E277" s="288"/>
      <c r="F277" s="288"/>
      <c r="G277" s="288"/>
      <c r="H277" s="288"/>
      <c r="I277" s="288"/>
      <c r="J277" s="297"/>
      <c r="K277" s="297"/>
      <c r="L277" s="297"/>
    </row>
    <row r="278" spans="1:12" ht="11.25" customHeight="1" x14ac:dyDescent="0.2">
      <c r="B278" s="289" t="s">
        <v>561</v>
      </c>
      <c r="C278" s="292" t="s">
        <v>473</v>
      </c>
      <c r="D278" s="293">
        <v>542</v>
      </c>
      <c r="E278" s="293">
        <v>78</v>
      </c>
      <c r="F278" s="293">
        <v>125</v>
      </c>
      <c r="G278" s="293">
        <v>384</v>
      </c>
      <c r="H278" s="293">
        <v>33</v>
      </c>
      <c r="I278" s="293">
        <v>66</v>
      </c>
      <c r="J278" s="293">
        <v>158</v>
      </c>
      <c r="K278" s="293">
        <v>45</v>
      </c>
      <c r="L278" s="293">
        <v>59</v>
      </c>
    </row>
    <row r="279" spans="1:12" ht="11.25" customHeight="1" x14ac:dyDescent="0.2">
      <c r="B279" s="289"/>
      <c r="C279" s="292" t="s">
        <v>474</v>
      </c>
      <c r="D279" s="293">
        <v>657</v>
      </c>
      <c r="E279" s="293">
        <v>85</v>
      </c>
      <c r="F279" s="293">
        <v>147</v>
      </c>
      <c r="G279" s="293">
        <v>499</v>
      </c>
      <c r="H279" s="293">
        <v>35</v>
      </c>
      <c r="I279" s="293">
        <v>83</v>
      </c>
      <c r="J279" s="293">
        <v>158</v>
      </c>
      <c r="K279" s="293">
        <v>50</v>
      </c>
      <c r="L279" s="293">
        <v>64</v>
      </c>
    </row>
    <row r="280" spans="1:12" ht="20.25" customHeight="1" x14ac:dyDescent="0.2">
      <c r="B280" s="289"/>
      <c r="C280" s="292" t="s">
        <v>475</v>
      </c>
      <c r="D280" s="293">
        <v>1199</v>
      </c>
      <c r="E280" s="293">
        <v>163</v>
      </c>
      <c r="F280" s="293">
        <v>272</v>
      </c>
      <c r="G280" s="293">
        <v>883</v>
      </c>
      <c r="H280" s="293">
        <v>68</v>
      </c>
      <c r="I280" s="293">
        <v>149</v>
      </c>
      <c r="J280" s="293">
        <v>316</v>
      </c>
      <c r="K280" s="293">
        <v>95</v>
      </c>
      <c r="L280" s="293">
        <v>123</v>
      </c>
    </row>
    <row r="281" spans="1:12" ht="11.25" customHeight="1" x14ac:dyDescent="0.2">
      <c r="B281" s="294" t="s">
        <v>121</v>
      </c>
      <c r="C281" s="292" t="s">
        <v>473</v>
      </c>
      <c r="D281" s="293">
        <f t="shared" ref="D281:L283" si="14">D268+D271+D278</f>
        <v>12707</v>
      </c>
      <c r="E281" s="293">
        <f t="shared" si="14"/>
        <v>1541</v>
      </c>
      <c r="F281" s="293">
        <f t="shared" si="14"/>
        <v>2636</v>
      </c>
      <c r="G281" s="293">
        <f t="shared" si="14"/>
        <v>10871</v>
      </c>
      <c r="H281" s="293">
        <f t="shared" si="14"/>
        <v>1233</v>
      </c>
      <c r="I281" s="293">
        <f t="shared" si="14"/>
        <v>2224</v>
      </c>
      <c r="J281" s="293">
        <f t="shared" si="14"/>
        <v>1836</v>
      </c>
      <c r="K281" s="293">
        <f t="shared" si="14"/>
        <v>308</v>
      </c>
      <c r="L281" s="293">
        <f t="shared" si="14"/>
        <v>412</v>
      </c>
    </row>
    <row r="282" spans="1:12" ht="11.25" customHeight="1" x14ac:dyDescent="0.2">
      <c r="B282" s="289"/>
      <c r="C282" s="292" t="s">
        <v>474</v>
      </c>
      <c r="D282" s="293">
        <f t="shared" si="14"/>
        <v>12229</v>
      </c>
      <c r="E282" s="293">
        <f t="shared" si="14"/>
        <v>1713</v>
      </c>
      <c r="F282" s="293">
        <f t="shared" si="14"/>
        <v>2920</v>
      </c>
      <c r="G282" s="293">
        <f t="shared" si="14"/>
        <v>10656</v>
      </c>
      <c r="H282" s="293">
        <f t="shared" si="14"/>
        <v>1435</v>
      </c>
      <c r="I282" s="293">
        <f t="shared" si="14"/>
        <v>2569</v>
      </c>
      <c r="J282" s="293">
        <f t="shared" si="14"/>
        <v>1573</v>
      </c>
      <c r="K282" s="293">
        <f t="shared" si="14"/>
        <v>278</v>
      </c>
      <c r="L282" s="293">
        <f t="shared" si="14"/>
        <v>351</v>
      </c>
    </row>
    <row r="283" spans="1:12" ht="20.25" customHeight="1" x14ac:dyDescent="0.2">
      <c r="B283" s="289"/>
      <c r="C283" s="292" t="s">
        <v>475</v>
      </c>
      <c r="D283" s="293">
        <f t="shared" si="14"/>
        <v>24936</v>
      </c>
      <c r="E283" s="293">
        <f t="shared" si="14"/>
        <v>3254</v>
      </c>
      <c r="F283" s="293">
        <f t="shared" si="14"/>
        <v>5556</v>
      </c>
      <c r="G283" s="293">
        <f t="shared" si="14"/>
        <v>21527</v>
      </c>
      <c r="H283" s="293">
        <f t="shared" si="14"/>
        <v>2668</v>
      </c>
      <c r="I283" s="293">
        <f t="shared" si="14"/>
        <v>4793</v>
      </c>
      <c r="J283" s="293">
        <f t="shared" si="14"/>
        <v>3409</v>
      </c>
      <c r="K283" s="293">
        <f t="shared" si="14"/>
        <v>586</v>
      </c>
      <c r="L283" s="293">
        <f t="shared" si="14"/>
        <v>763</v>
      </c>
    </row>
    <row r="284" spans="1:12" ht="11.25" customHeight="1" x14ac:dyDescent="0.2">
      <c r="B284" s="289" t="s">
        <v>562</v>
      </c>
      <c r="C284" s="292" t="s">
        <v>473</v>
      </c>
      <c r="D284" s="293">
        <v>10561</v>
      </c>
      <c r="E284" s="293">
        <v>1116</v>
      </c>
      <c r="F284" s="293">
        <v>2307</v>
      </c>
      <c r="G284" s="293">
        <v>9231</v>
      </c>
      <c r="H284" s="293">
        <v>852</v>
      </c>
      <c r="I284" s="293">
        <v>1943</v>
      </c>
      <c r="J284" s="293">
        <v>1330</v>
      </c>
      <c r="K284" s="293">
        <v>264</v>
      </c>
      <c r="L284" s="293">
        <v>364</v>
      </c>
    </row>
    <row r="285" spans="1:12" ht="11.25" customHeight="1" x14ac:dyDescent="0.2">
      <c r="B285" s="289"/>
      <c r="C285" s="292" t="s">
        <v>474</v>
      </c>
      <c r="D285" s="293">
        <v>13067</v>
      </c>
      <c r="E285" s="293">
        <v>1868</v>
      </c>
      <c r="F285" s="293">
        <v>3268</v>
      </c>
      <c r="G285" s="293">
        <v>11167</v>
      </c>
      <c r="H285" s="293">
        <v>1327</v>
      </c>
      <c r="I285" s="293">
        <v>2585</v>
      </c>
      <c r="J285" s="293">
        <v>1900</v>
      </c>
      <c r="K285" s="293">
        <v>541</v>
      </c>
      <c r="L285" s="293">
        <v>683</v>
      </c>
    </row>
    <row r="286" spans="1:12" ht="20.25" customHeight="1" x14ac:dyDescent="0.2">
      <c r="B286" s="289"/>
      <c r="C286" s="292" t="s">
        <v>475</v>
      </c>
      <c r="D286" s="293">
        <v>23628</v>
      </c>
      <c r="E286" s="293">
        <v>2984</v>
      </c>
      <c r="F286" s="293">
        <v>5575</v>
      </c>
      <c r="G286" s="293">
        <v>20398</v>
      </c>
      <c r="H286" s="293">
        <v>2179</v>
      </c>
      <c r="I286" s="293">
        <v>4528</v>
      </c>
      <c r="J286" s="293">
        <v>3230</v>
      </c>
      <c r="K286" s="293">
        <v>805</v>
      </c>
      <c r="L286" s="293">
        <v>1047</v>
      </c>
    </row>
    <row r="287" spans="1:12" ht="11.25" customHeight="1" x14ac:dyDescent="0.2">
      <c r="B287" s="289" t="s">
        <v>563</v>
      </c>
      <c r="C287" s="292" t="s">
        <v>473</v>
      </c>
      <c r="D287" s="293">
        <v>1935</v>
      </c>
      <c r="E287" s="293">
        <v>490</v>
      </c>
      <c r="F287" s="293">
        <v>682</v>
      </c>
      <c r="G287" s="293">
        <v>1413</v>
      </c>
      <c r="H287" s="293">
        <v>259</v>
      </c>
      <c r="I287" s="293">
        <v>432</v>
      </c>
      <c r="J287" s="293">
        <v>522</v>
      </c>
      <c r="K287" s="293">
        <v>231</v>
      </c>
      <c r="L287" s="293">
        <v>250</v>
      </c>
    </row>
    <row r="288" spans="1:12" ht="11.25" customHeight="1" x14ac:dyDescent="0.2">
      <c r="B288" s="289" t="s">
        <v>564</v>
      </c>
      <c r="C288" s="292" t="s">
        <v>474</v>
      </c>
      <c r="D288" s="293">
        <v>790</v>
      </c>
      <c r="E288" s="293">
        <v>209</v>
      </c>
      <c r="F288" s="293">
        <v>262</v>
      </c>
      <c r="G288" s="293">
        <v>487</v>
      </c>
      <c r="H288" s="293">
        <v>87</v>
      </c>
      <c r="I288" s="293">
        <v>128</v>
      </c>
      <c r="J288" s="293">
        <v>303</v>
      </c>
      <c r="K288" s="293">
        <v>122</v>
      </c>
      <c r="L288" s="293">
        <v>134</v>
      </c>
    </row>
    <row r="289" spans="1:13" ht="20.25" customHeight="1" x14ac:dyDescent="0.2">
      <c r="B289" s="289"/>
      <c r="C289" s="292" t="s">
        <v>475</v>
      </c>
      <c r="D289" s="293">
        <v>2725</v>
      </c>
      <c r="E289" s="293">
        <v>699</v>
      </c>
      <c r="F289" s="293">
        <v>944</v>
      </c>
      <c r="G289" s="293">
        <v>1900</v>
      </c>
      <c r="H289" s="293">
        <v>346</v>
      </c>
      <c r="I289" s="293">
        <v>560</v>
      </c>
      <c r="J289" s="293">
        <v>825</v>
      </c>
      <c r="K289" s="293">
        <v>353</v>
      </c>
      <c r="L289" s="293">
        <v>384</v>
      </c>
    </row>
    <row r="290" spans="1:13" x14ac:dyDescent="0.2">
      <c r="A290" s="127"/>
      <c r="B290" s="299" t="s">
        <v>565</v>
      </c>
      <c r="C290" s="292"/>
      <c r="J290" s="293"/>
      <c r="K290" s="293"/>
      <c r="L290" s="293"/>
      <c r="M290" s="49"/>
    </row>
    <row r="291" spans="1:13" ht="11.25" customHeight="1" x14ac:dyDescent="0.2">
      <c r="B291" s="299" t="s">
        <v>566</v>
      </c>
      <c r="C291" s="292" t="s">
        <v>473</v>
      </c>
      <c r="D291" s="293">
        <v>866</v>
      </c>
      <c r="E291" s="293">
        <v>140</v>
      </c>
      <c r="F291" s="293">
        <v>133</v>
      </c>
      <c r="G291" s="293">
        <v>550</v>
      </c>
      <c r="H291" s="293">
        <v>49</v>
      </c>
      <c r="I291" s="293">
        <v>102</v>
      </c>
      <c r="J291" s="293">
        <v>316</v>
      </c>
      <c r="K291" s="293">
        <v>91</v>
      </c>
      <c r="L291" s="293">
        <v>31</v>
      </c>
    </row>
    <row r="292" spans="1:13" ht="11.25" customHeight="1" x14ac:dyDescent="0.2">
      <c r="B292" s="299"/>
      <c r="C292" s="292" t="s">
        <v>474</v>
      </c>
      <c r="D292" s="293">
        <v>491</v>
      </c>
      <c r="E292" s="293">
        <v>96</v>
      </c>
      <c r="F292" s="293">
        <v>71</v>
      </c>
      <c r="G292" s="293">
        <v>234</v>
      </c>
      <c r="H292" s="293">
        <v>24</v>
      </c>
      <c r="I292" s="293">
        <v>41</v>
      </c>
      <c r="J292" s="293">
        <v>257</v>
      </c>
      <c r="K292" s="293">
        <v>72</v>
      </c>
      <c r="L292" s="293">
        <v>30</v>
      </c>
    </row>
    <row r="293" spans="1:13" ht="20.25" customHeight="1" x14ac:dyDescent="0.2">
      <c r="B293" s="291"/>
      <c r="C293" s="292" t="s">
        <v>475</v>
      </c>
      <c r="D293" s="293">
        <v>1357</v>
      </c>
      <c r="E293" s="293">
        <v>236</v>
      </c>
      <c r="F293" s="293">
        <v>204</v>
      </c>
      <c r="G293" s="293">
        <v>784</v>
      </c>
      <c r="H293" s="293">
        <v>73</v>
      </c>
      <c r="I293" s="293">
        <v>143</v>
      </c>
      <c r="J293" s="293">
        <v>573</v>
      </c>
      <c r="K293" s="293">
        <v>163</v>
      </c>
      <c r="L293" s="293">
        <v>61</v>
      </c>
    </row>
    <row r="294" spans="1:13" ht="11.25" customHeight="1" x14ac:dyDescent="0.2">
      <c r="B294" s="299" t="s">
        <v>567</v>
      </c>
      <c r="C294" s="292" t="s">
        <v>473</v>
      </c>
      <c r="D294" s="293">
        <v>247</v>
      </c>
      <c r="E294" s="293">
        <v>52</v>
      </c>
      <c r="F294" s="293">
        <v>47</v>
      </c>
      <c r="G294" s="293">
        <v>222</v>
      </c>
      <c r="H294" s="293">
        <v>35</v>
      </c>
      <c r="I294" s="293">
        <v>45</v>
      </c>
      <c r="J294" s="293">
        <v>25</v>
      </c>
      <c r="K294" s="293">
        <v>17</v>
      </c>
      <c r="L294" s="293">
        <v>2</v>
      </c>
    </row>
    <row r="295" spans="1:13" ht="11.25" customHeight="1" x14ac:dyDescent="0.2">
      <c r="B295" s="299"/>
      <c r="C295" s="292" t="s">
        <v>474</v>
      </c>
      <c r="D295" s="293">
        <v>224</v>
      </c>
      <c r="E295" s="293">
        <v>70</v>
      </c>
      <c r="F295" s="293">
        <v>62</v>
      </c>
      <c r="G295" s="293">
        <v>202</v>
      </c>
      <c r="H295" s="293">
        <v>49</v>
      </c>
      <c r="I295" s="293">
        <v>61</v>
      </c>
      <c r="J295" s="293">
        <v>22</v>
      </c>
      <c r="K295" s="293">
        <v>21</v>
      </c>
      <c r="L295" s="293">
        <v>1</v>
      </c>
    </row>
    <row r="296" spans="1:13" ht="20.25" customHeight="1" x14ac:dyDescent="0.2">
      <c r="B296" s="289"/>
      <c r="C296" s="292" t="s">
        <v>475</v>
      </c>
      <c r="D296" s="293">
        <v>471</v>
      </c>
      <c r="E296" s="293">
        <v>122</v>
      </c>
      <c r="F296" s="293">
        <v>109</v>
      </c>
      <c r="G296" s="293">
        <v>424</v>
      </c>
      <c r="H296" s="293">
        <v>84</v>
      </c>
      <c r="I296" s="293">
        <v>106</v>
      </c>
      <c r="J296" s="293">
        <v>47</v>
      </c>
      <c r="K296" s="293">
        <v>38</v>
      </c>
      <c r="L296" s="293">
        <v>3</v>
      </c>
    </row>
    <row r="297" spans="1:13" ht="11.25" customHeight="1" x14ac:dyDescent="0.2">
      <c r="B297" s="294" t="s">
        <v>121</v>
      </c>
      <c r="C297" s="292" t="s">
        <v>473</v>
      </c>
      <c r="D297" s="293">
        <f>D291+D294</f>
        <v>1113</v>
      </c>
      <c r="E297" s="293">
        <f t="shared" ref="E297:L297" si="15">E291+E294</f>
        <v>192</v>
      </c>
      <c r="F297" s="293">
        <f t="shared" si="15"/>
        <v>180</v>
      </c>
      <c r="G297" s="293">
        <f t="shared" si="15"/>
        <v>772</v>
      </c>
      <c r="H297" s="293">
        <f t="shared" si="15"/>
        <v>84</v>
      </c>
      <c r="I297" s="293">
        <f t="shared" si="15"/>
        <v>147</v>
      </c>
      <c r="J297" s="293">
        <f t="shared" si="15"/>
        <v>341</v>
      </c>
      <c r="K297" s="293">
        <f t="shared" si="15"/>
        <v>108</v>
      </c>
      <c r="L297" s="293">
        <f t="shared" si="15"/>
        <v>33</v>
      </c>
    </row>
    <row r="298" spans="1:13" ht="11.25" customHeight="1" x14ac:dyDescent="0.2">
      <c r="B298" s="289"/>
      <c r="C298" s="292" t="s">
        <v>474</v>
      </c>
      <c r="D298" s="293">
        <f t="shared" ref="D298:L299" si="16">D292+D295</f>
        <v>715</v>
      </c>
      <c r="E298" s="293">
        <f t="shared" si="16"/>
        <v>166</v>
      </c>
      <c r="F298" s="293">
        <f t="shared" si="16"/>
        <v>133</v>
      </c>
      <c r="G298" s="293">
        <f t="shared" si="16"/>
        <v>436</v>
      </c>
      <c r="H298" s="293">
        <f t="shared" si="16"/>
        <v>73</v>
      </c>
      <c r="I298" s="293">
        <f t="shared" si="16"/>
        <v>102</v>
      </c>
      <c r="J298" s="293">
        <f t="shared" si="16"/>
        <v>279</v>
      </c>
      <c r="K298" s="293">
        <f t="shared" si="16"/>
        <v>93</v>
      </c>
      <c r="L298" s="293">
        <f t="shared" si="16"/>
        <v>31</v>
      </c>
    </row>
    <row r="299" spans="1:13" ht="20.25" customHeight="1" x14ac:dyDescent="0.2">
      <c r="B299" s="289"/>
      <c r="C299" s="292" t="s">
        <v>475</v>
      </c>
      <c r="D299" s="293">
        <f t="shared" si="16"/>
        <v>1828</v>
      </c>
      <c r="E299" s="293">
        <f t="shared" si="16"/>
        <v>358</v>
      </c>
      <c r="F299" s="293">
        <f t="shared" si="16"/>
        <v>313</v>
      </c>
      <c r="G299" s="293">
        <f t="shared" si="16"/>
        <v>1208</v>
      </c>
      <c r="H299" s="293">
        <f t="shared" si="16"/>
        <v>157</v>
      </c>
      <c r="I299" s="293">
        <f t="shared" si="16"/>
        <v>249</v>
      </c>
      <c r="J299" s="293">
        <f t="shared" si="16"/>
        <v>620</v>
      </c>
      <c r="K299" s="293">
        <f t="shared" si="16"/>
        <v>201</v>
      </c>
      <c r="L299" s="293">
        <f t="shared" si="16"/>
        <v>64</v>
      </c>
    </row>
    <row r="300" spans="1:13" x14ac:dyDescent="0.2">
      <c r="A300" s="127" t="s">
        <v>568</v>
      </c>
      <c r="B300" s="299"/>
      <c r="C300" s="292" t="s">
        <v>473</v>
      </c>
      <c r="D300" s="293">
        <v>73244</v>
      </c>
      <c r="E300" s="293">
        <v>8908</v>
      </c>
      <c r="F300" s="293">
        <v>16044</v>
      </c>
      <c r="G300" s="293">
        <v>62397</v>
      </c>
      <c r="H300" s="293">
        <v>6982</v>
      </c>
      <c r="I300" s="293">
        <v>13454</v>
      </c>
      <c r="J300" s="293">
        <v>10847</v>
      </c>
      <c r="K300" s="293">
        <v>1926</v>
      </c>
      <c r="L300" s="293">
        <v>2590</v>
      </c>
      <c r="M300" s="49"/>
    </row>
    <row r="301" spans="1:13" ht="11.25" customHeight="1" x14ac:dyDescent="0.2">
      <c r="B301" s="289"/>
      <c r="C301" s="292" t="s">
        <v>474</v>
      </c>
      <c r="D301" s="293">
        <v>77888</v>
      </c>
      <c r="E301" s="293">
        <v>10682</v>
      </c>
      <c r="F301" s="293">
        <v>18423</v>
      </c>
      <c r="G301" s="293">
        <v>66359</v>
      </c>
      <c r="H301" s="293">
        <v>8496</v>
      </c>
      <c r="I301" s="293">
        <v>15441</v>
      </c>
      <c r="J301" s="293">
        <v>11529</v>
      </c>
      <c r="K301" s="293">
        <v>2186</v>
      </c>
      <c r="L301" s="293">
        <v>2982</v>
      </c>
    </row>
    <row r="302" spans="1:13" ht="20.25" customHeight="1" x14ac:dyDescent="0.2">
      <c r="B302" s="289"/>
      <c r="C302" s="292" t="s">
        <v>475</v>
      </c>
      <c r="D302" s="293">
        <v>151132</v>
      </c>
      <c r="E302" s="293">
        <v>19590</v>
      </c>
      <c r="F302" s="293">
        <v>34467</v>
      </c>
      <c r="G302" s="293">
        <v>128756</v>
      </c>
      <c r="H302" s="293">
        <v>15478</v>
      </c>
      <c r="I302" s="293">
        <v>28895</v>
      </c>
      <c r="J302" s="293">
        <v>22376</v>
      </c>
      <c r="K302" s="293">
        <v>4112</v>
      </c>
      <c r="L302" s="293">
        <v>5572</v>
      </c>
    </row>
    <row r="303" spans="1:13" s="127" customFormat="1" ht="20.25" customHeight="1" x14ac:dyDescent="0.2">
      <c r="A303" s="127" t="s">
        <v>342</v>
      </c>
      <c r="C303" s="298"/>
    </row>
    <row r="304" spans="1:13" ht="11.25" customHeight="1" x14ac:dyDescent="0.2">
      <c r="B304" s="289" t="s">
        <v>569</v>
      </c>
      <c r="C304" s="292" t="s">
        <v>473</v>
      </c>
      <c r="D304" s="293">
        <v>4353</v>
      </c>
      <c r="E304" s="293">
        <v>566</v>
      </c>
      <c r="F304" s="293">
        <v>989</v>
      </c>
      <c r="G304" s="293">
        <v>4019</v>
      </c>
      <c r="H304" s="293">
        <v>517</v>
      </c>
      <c r="I304" s="293">
        <v>922</v>
      </c>
      <c r="J304" s="293">
        <v>334</v>
      </c>
      <c r="K304" s="293">
        <v>49</v>
      </c>
      <c r="L304" s="293">
        <v>67</v>
      </c>
    </row>
    <row r="305" spans="1:12" ht="11.25" customHeight="1" x14ac:dyDescent="0.2">
      <c r="B305" s="289"/>
      <c r="C305" s="292" t="s">
        <v>474</v>
      </c>
      <c r="D305" s="293">
        <v>5665</v>
      </c>
      <c r="E305" s="293">
        <v>877</v>
      </c>
      <c r="F305" s="293">
        <v>1361</v>
      </c>
      <c r="G305" s="293">
        <v>5260</v>
      </c>
      <c r="H305" s="293">
        <v>794</v>
      </c>
      <c r="I305" s="293">
        <v>1283</v>
      </c>
      <c r="J305" s="293">
        <v>405</v>
      </c>
      <c r="K305" s="293">
        <v>83</v>
      </c>
      <c r="L305" s="293">
        <v>78</v>
      </c>
    </row>
    <row r="306" spans="1:12" ht="20.25" customHeight="1" x14ac:dyDescent="0.2">
      <c r="B306" s="289"/>
      <c r="C306" s="292" t="s">
        <v>475</v>
      </c>
      <c r="D306" s="293">
        <v>10018</v>
      </c>
      <c r="E306" s="293">
        <v>1443</v>
      </c>
      <c r="F306" s="293">
        <v>2350</v>
      </c>
      <c r="G306" s="293">
        <v>9279</v>
      </c>
      <c r="H306" s="293">
        <v>1311</v>
      </c>
      <c r="I306" s="293">
        <v>2205</v>
      </c>
      <c r="J306" s="293">
        <v>739</v>
      </c>
      <c r="K306" s="293">
        <v>132</v>
      </c>
      <c r="L306" s="293">
        <v>145</v>
      </c>
    </row>
    <row r="307" spans="1:12" ht="11.25" customHeight="1" x14ac:dyDescent="0.2">
      <c r="B307" s="289" t="s">
        <v>570</v>
      </c>
      <c r="C307" s="292" t="s">
        <v>473</v>
      </c>
      <c r="D307" s="293">
        <v>6606</v>
      </c>
      <c r="E307" s="293">
        <v>1105</v>
      </c>
      <c r="F307" s="293">
        <v>1893</v>
      </c>
      <c r="G307" s="293">
        <v>5415</v>
      </c>
      <c r="H307" s="293">
        <v>838</v>
      </c>
      <c r="I307" s="293">
        <v>1534</v>
      </c>
      <c r="J307" s="293">
        <v>1191</v>
      </c>
      <c r="K307" s="293">
        <v>267</v>
      </c>
      <c r="L307" s="293">
        <v>359</v>
      </c>
    </row>
    <row r="308" spans="1:12" ht="11.25" customHeight="1" x14ac:dyDescent="0.2">
      <c r="B308" s="289"/>
      <c r="C308" s="292" t="s">
        <v>474</v>
      </c>
      <c r="D308" s="293">
        <v>6398</v>
      </c>
      <c r="E308" s="293">
        <v>1058</v>
      </c>
      <c r="F308" s="293">
        <v>1676</v>
      </c>
      <c r="G308" s="293">
        <v>5935</v>
      </c>
      <c r="H308" s="293">
        <v>939</v>
      </c>
      <c r="I308" s="293">
        <v>1525</v>
      </c>
      <c r="J308" s="293">
        <v>463</v>
      </c>
      <c r="K308" s="293">
        <v>119</v>
      </c>
      <c r="L308" s="293">
        <v>151</v>
      </c>
    </row>
    <row r="309" spans="1:12" ht="20.25" customHeight="1" x14ac:dyDescent="0.2">
      <c r="B309" s="289"/>
      <c r="C309" s="292" t="s">
        <v>475</v>
      </c>
      <c r="D309" s="293">
        <v>13004</v>
      </c>
      <c r="E309" s="293">
        <v>2163</v>
      </c>
      <c r="F309" s="293">
        <v>3569</v>
      </c>
      <c r="G309" s="293">
        <v>11350</v>
      </c>
      <c r="H309" s="293">
        <v>1777</v>
      </c>
      <c r="I309" s="293">
        <v>3059</v>
      </c>
      <c r="J309" s="293">
        <v>1654</v>
      </c>
      <c r="K309" s="293">
        <v>386</v>
      </c>
      <c r="L309" s="293">
        <v>510</v>
      </c>
    </row>
    <row r="310" spans="1:12" ht="11.25" customHeight="1" x14ac:dyDescent="0.2">
      <c r="A310" s="127" t="s">
        <v>571</v>
      </c>
      <c r="B310" s="299"/>
      <c r="C310" s="292" t="s">
        <v>473</v>
      </c>
      <c r="D310" s="293">
        <v>10959</v>
      </c>
      <c r="E310" s="293">
        <v>1671</v>
      </c>
      <c r="F310" s="293">
        <v>2882</v>
      </c>
      <c r="G310" s="293">
        <v>9434</v>
      </c>
      <c r="H310" s="293">
        <v>1355</v>
      </c>
      <c r="I310" s="293">
        <v>2456</v>
      </c>
      <c r="J310" s="293">
        <v>1525</v>
      </c>
      <c r="K310" s="293">
        <v>316</v>
      </c>
      <c r="L310" s="293">
        <v>426</v>
      </c>
    </row>
    <row r="311" spans="1:12" ht="11.25" customHeight="1" x14ac:dyDescent="0.2">
      <c r="B311" s="289"/>
      <c r="C311" s="292" t="s">
        <v>474</v>
      </c>
      <c r="D311" s="293">
        <v>12063</v>
      </c>
      <c r="E311" s="293">
        <v>1935</v>
      </c>
      <c r="F311" s="293">
        <v>3037</v>
      </c>
      <c r="G311" s="293">
        <v>11195</v>
      </c>
      <c r="H311" s="293">
        <v>1733</v>
      </c>
      <c r="I311" s="293">
        <v>2808</v>
      </c>
      <c r="J311" s="293">
        <v>868</v>
      </c>
      <c r="K311" s="293">
        <v>202</v>
      </c>
      <c r="L311" s="293">
        <v>229</v>
      </c>
    </row>
    <row r="312" spans="1:12" ht="20.25" customHeight="1" x14ac:dyDescent="0.2">
      <c r="B312" s="289"/>
      <c r="C312" s="292" t="s">
        <v>475</v>
      </c>
      <c r="D312" s="293">
        <v>23022</v>
      </c>
      <c r="E312" s="293">
        <v>3606</v>
      </c>
      <c r="F312" s="293">
        <v>5919</v>
      </c>
      <c r="G312" s="293">
        <v>20629</v>
      </c>
      <c r="H312" s="293">
        <v>3088</v>
      </c>
      <c r="I312" s="293">
        <v>5264</v>
      </c>
      <c r="J312" s="293">
        <v>2393</v>
      </c>
      <c r="K312" s="293">
        <v>518</v>
      </c>
      <c r="L312" s="293">
        <v>655</v>
      </c>
    </row>
    <row r="313" spans="1:12" s="127" customFormat="1" ht="20.25" customHeight="1" x14ac:dyDescent="0.2">
      <c r="A313" s="127" t="s">
        <v>343</v>
      </c>
      <c r="C313" s="298"/>
    </row>
    <row r="314" spans="1:12" ht="11.25" customHeight="1" x14ac:dyDescent="0.2">
      <c r="B314" s="289" t="s">
        <v>572</v>
      </c>
      <c r="C314" s="292" t="s">
        <v>473</v>
      </c>
      <c r="D314" s="293">
        <v>11739</v>
      </c>
      <c r="E314" s="293">
        <v>1288</v>
      </c>
      <c r="F314" s="293">
        <v>2297</v>
      </c>
      <c r="G314" s="293">
        <v>9622</v>
      </c>
      <c r="H314" s="293">
        <v>984</v>
      </c>
      <c r="I314" s="293">
        <v>1941</v>
      </c>
      <c r="J314" s="293">
        <v>2117</v>
      </c>
      <c r="K314" s="293">
        <v>304</v>
      </c>
      <c r="L314" s="293">
        <v>356</v>
      </c>
    </row>
    <row r="315" spans="1:12" ht="11.25" customHeight="1" x14ac:dyDescent="0.2">
      <c r="B315" s="289"/>
      <c r="C315" s="292" t="s">
        <v>474</v>
      </c>
      <c r="D315" s="293">
        <v>7955</v>
      </c>
      <c r="E315" s="293">
        <v>1205</v>
      </c>
      <c r="F315" s="293">
        <v>2020</v>
      </c>
      <c r="G315" s="293">
        <v>6795</v>
      </c>
      <c r="H315" s="293">
        <v>1015</v>
      </c>
      <c r="I315" s="293">
        <v>1806</v>
      </c>
      <c r="J315" s="293">
        <v>1160</v>
      </c>
      <c r="K315" s="293">
        <v>190</v>
      </c>
      <c r="L315" s="293">
        <v>214</v>
      </c>
    </row>
    <row r="316" spans="1:12" ht="20.25" customHeight="1" x14ac:dyDescent="0.2">
      <c r="B316" s="289"/>
      <c r="C316" s="292" t="s">
        <v>475</v>
      </c>
      <c r="D316" s="293">
        <v>19694</v>
      </c>
      <c r="E316" s="293">
        <v>2493</v>
      </c>
      <c r="F316" s="293">
        <v>4317</v>
      </c>
      <c r="G316" s="293">
        <v>16417</v>
      </c>
      <c r="H316" s="293">
        <v>1999</v>
      </c>
      <c r="I316" s="293">
        <v>3747</v>
      </c>
      <c r="J316" s="293">
        <v>3277</v>
      </c>
      <c r="K316" s="293">
        <v>494</v>
      </c>
      <c r="L316" s="293">
        <v>570</v>
      </c>
    </row>
    <row r="317" spans="1:12" ht="11.25" customHeight="1" x14ac:dyDescent="0.2">
      <c r="B317" s="289" t="s">
        <v>573</v>
      </c>
      <c r="C317" s="292" t="s">
        <v>473</v>
      </c>
      <c r="D317" s="293">
        <v>2903</v>
      </c>
      <c r="E317" s="293">
        <v>359</v>
      </c>
      <c r="F317" s="293">
        <v>534</v>
      </c>
      <c r="G317" s="293">
        <v>1758</v>
      </c>
      <c r="H317" s="293">
        <v>117</v>
      </c>
      <c r="I317" s="293">
        <v>236</v>
      </c>
      <c r="J317" s="293">
        <v>1145</v>
      </c>
      <c r="K317" s="293">
        <v>242</v>
      </c>
      <c r="L317" s="293">
        <v>298</v>
      </c>
    </row>
    <row r="318" spans="1:12" ht="11.25" customHeight="1" x14ac:dyDescent="0.2">
      <c r="B318" s="289"/>
      <c r="C318" s="292" t="s">
        <v>474</v>
      </c>
      <c r="D318" s="293">
        <v>979</v>
      </c>
      <c r="E318" s="293">
        <v>133</v>
      </c>
      <c r="F318" s="293">
        <v>208</v>
      </c>
      <c r="G318" s="293">
        <v>509</v>
      </c>
      <c r="H318" s="293">
        <v>48</v>
      </c>
      <c r="I318" s="293">
        <v>94</v>
      </c>
      <c r="J318" s="293">
        <v>470</v>
      </c>
      <c r="K318" s="293">
        <v>85</v>
      </c>
      <c r="L318" s="293">
        <v>114</v>
      </c>
    </row>
    <row r="319" spans="1:12" ht="20.25" customHeight="1" x14ac:dyDescent="0.2">
      <c r="B319" s="289"/>
      <c r="C319" s="292" t="s">
        <v>475</v>
      </c>
      <c r="D319" s="293">
        <v>3882</v>
      </c>
      <c r="E319" s="293">
        <v>492</v>
      </c>
      <c r="F319" s="293">
        <v>742</v>
      </c>
      <c r="G319" s="293">
        <v>2267</v>
      </c>
      <c r="H319" s="293">
        <v>165</v>
      </c>
      <c r="I319" s="293">
        <v>330</v>
      </c>
      <c r="J319" s="293">
        <v>1615</v>
      </c>
      <c r="K319" s="293">
        <v>327</v>
      </c>
      <c r="L319" s="293">
        <v>412</v>
      </c>
    </row>
    <row r="320" spans="1:12" ht="11.25" customHeight="1" x14ac:dyDescent="0.2">
      <c r="B320" s="289" t="s">
        <v>235</v>
      </c>
      <c r="C320" s="292" t="s">
        <v>473</v>
      </c>
      <c r="D320" s="293">
        <v>14516</v>
      </c>
      <c r="E320" s="293">
        <v>1865</v>
      </c>
      <c r="F320" s="293">
        <v>3062</v>
      </c>
      <c r="G320" s="293">
        <v>12686</v>
      </c>
      <c r="H320" s="293">
        <v>1451</v>
      </c>
      <c r="I320" s="293">
        <v>2613</v>
      </c>
      <c r="J320" s="293">
        <v>1830</v>
      </c>
      <c r="K320" s="293">
        <v>414</v>
      </c>
      <c r="L320" s="293">
        <v>449</v>
      </c>
    </row>
    <row r="321" spans="1:12" ht="11.25" customHeight="1" x14ac:dyDescent="0.2">
      <c r="B321" s="289"/>
      <c r="C321" s="292" t="s">
        <v>474</v>
      </c>
      <c r="D321" s="293">
        <v>15646</v>
      </c>
      <c r="E321" s="293">
        <v>2119</v>
      </c>
      <c r="F321" s="293">
        <v>3359</v>
      </c>
      <c r="G321" s="293">
        <v>13238</v>
      </c>
      <c r="H321" s="293">
        <v>1569</v>
      </c>
      <c r="I321" s="293">
        <v>2735</v>
      </c>
      <c r="J321" s="293">
        <v>2408</v>
      </c>
      <c r="K321" s="293">
        <v>550</v>
      </c>
      <c r="L321" s="293">
        <v>624</v>
      </c>
    </row>
    <row r="322" spans="1:12" ht="20.25" customHeight="1" x14ac:dyDescent="0.2">
      <c r="B322" s="289"/>
      <c r="C322" s="292" t="s">
        <v>475</v>
      </c>
      <c r="D322" s="293">
        <v>30162</v>
      </c>
      <c r="E322" s="293">
        <v>3984</v>
      </c>
      <c r="F322" s="293">
        <v>6421</v>
      </c>
      <c r="G322" s="293">
        <v>25924</v>
      </c>
      <c r="H322" s="293">
        <v>3020</v>
      </c>
      <c r="I322" s="293">
        <v>5348</v>
      </c>
      <c r="J322" s="293">
        <v>4238</v>
      </c>
      <c r="K322" s="293">
        <v>964</v>
      </c>
      <c r="L322" s="293">
        <v>1073</v>
      </c>
    </row>
    <row r="323" spans="1:12" ht="11.25" customHeight="1" x14ac:dyDescent="0.2">
      <c r="B323" s="289" t="s">
        <v>224</v>
      </c>
      <c r="C323" s="292" t="s">
        <v>473</v>
      </c>
      <c r="D323" s="293">
        <v>17832</v>
      </c>
      <c r="E323" s="293">
        <v>2574</v>
      </c>
      <c r="F323" s="293">
        <v>4408</v>
      </c>
      <c r="G323" s="293">
        <v>14189</v>
      </c>
      <c r="H323" s="293">
        <v>2004</v>
      </c>
      <c r="I323" s="293">
        <v>3686</v>
      </c>
      <c r="J323" s="293">
        <v>3643</v>
      </c>
      <c r="K323" s="293">
        <v>570</v>
      </c>
      <c r="L323" s="293">
        <v>722</v>
      </c>
    </row>
    <row r="324" spans="1:12" ht="11.25" customHeight="1" x14ac:dyDescent="0.2">
      <c r="B324" s="289"/>
      <c r="C324" s="292" t="s">
        <v>474</v>
      </c>
      <c r="D324" s="293">
        <v>12359</v>
      </c>
      <c r="E324" s="293">
        <v>2048</v>
      </c>
      <c r="F324" s="293">
        <v>3505</v>
      </c>
      <c r="G324" s="293">
        <v>10615</v>
      </c>
      <c r="H324" s="293">
        <v>1675</v>
      </c>
      <c r="I324" s="293">
        <v>3091</v>
      </c>
      <c r="J324" s="293">
        <v>1744</v>
      </c>
      <c r="K324" s="293">
        <v>373</v>
      </c>
      <c r="L324" s="293">
        <v>414</v>
      </c>
    </row>
    <row r="325" spans="1:12" ht="9" customHeight="1" x14ac:dyDescent="0.2">
      <c r="B325" s="289"/>
      <c r="C325" s="292" t="s">
        <v>475</v>
      </c>
      <c r="D325" s="293">
        <v>30191</v>
      </c>
      <c r="E325" s="293">
        <v>4622</v>
      </c>
      <c r="F325" s="293">
        <v>7913</v>
      </c>
      <c r="G325" s="293">
        <v>24804</v>
      </c>
      <c r="H325" s="293">
        <v>3679</v>
      </c>
      <c r="I325" s="293">
        <v>6777</v>
      </c>
      <c r="J325" s="293">
        <v>5387</v>
      </c>
      <c r="K325" s="293">
        <v>943</v>
      </c>
      <c r="L325" s="293">
        <v>1136</v>
      </c>
    </row>
    <row r="326" spans="1:12" ht="9.6" customHeight="1" x14ac:dyDescent="0.2">
      <c r="B326" s="289"/>
      <c r="C326" s="295"/>
      <c r="J326" s="293"/>
      <c r="K326" s="293"/>
      <c r="L326" s="293"/>
    </row>
    <row r="327" spans="1:12" ht="18.75" customHeight="1" x14ac:dyDescent="0.2">
      <c r="B327" s="289"/>
      <c r="J327" s="293"/>
      <c r="K327" s="293"/>
      <c r="L327" s="293"/>
    </row>
    <row r="328" spans="1:12" s="127" customFormat="1" ht="9" customHeight="1" x14ac:dyDescent="0.2">
      <c r="A328" s="940" t="s">
        <v>130</v>
      </c>
      <c r="B328" s="940"/>
      <c r="C328" s="940"/>
      <c r="D328" s="940"/>
      <c r="E328" s="296"/>
      <c r="F328" s="296"/>
      <c r="G328" s="296"/>
      <c r="H328" s="296"/>
      <c r="I328" s="296"/>
      <c r="J328" s="293"/>
      <c r="K328" s="293"/>
      <c r="L328" s="293"/>
    </row>
    <row r="329" spans="1:12" s="287" customFormat="1" ht="20.25" customHeight="1" x14ac:dyDescent="0.2">
      <c r="B329" s="288"/>
      <c r="D329" s="288" t="s">
        <v>101</v>
      </c>
      <c r="E329" s="288"/>
      <c r="F329" s="288"/>
      <c r="G329" s="288"/>
      <c r="H329" s="288"/>
      <c r="I329" s="288"/>
      <c r="J329" s="297"/>
      <c r="K329" s="297"/>
      <c r="L329" s="297"/>
    </row>
    <row r="330" spans="1:12" ht="11.25" customHeight="1" x14ac:dyDescent="0.2">
      <c r="B330" s="289" t="s">
        <v>574</v>
      </c>
      <c r="C330" s="292" t="s">
        <v>473</v>
      </c>
      <c r="D330" s="293">
        <v>1242</v>
      </c>
      <c r="E330" s="293">
        <v>128</v>
      </c>
      <c r="F330" s="293">
        <v>175</v>
      </c>
      <c r="G330" s="293">
        <v>1032</v>
      </c>
      <c r="H330" s="293">
        <v>112</v>
      </c>
      <c r="I330" s="293">
        <v>154</v>
      </c>
      <c r="J330" s="293">
        <v>210</v>
      </c>
      <c r="K330" s="293">
        <v>16</v>
      </c>
      <c r="L330" s="293">
        <v>21</v>
      </c>
    </row>
    <row r="331" spans="1:12" ht="11.25" customHeight="1" x14ac:dyDescent="0.2">
      <c r="B331" s="289"/>
      <c r="C331" s="292" t="s">
        <v>474</v>
      </c>
      <c r="D331" s="293">
        <v>2323</v>
      </c>
      <c r="E331" s="293">
        <v>282</v>
      </c>
      <c r="F331" s="293">
        <v>405</v>
      </c>
      <c r="G331" s="293">
        <v>2053</v>
      </c>
      <c r="H331" s="293">
        <v>222</v>
      </c>
      <c r="I331" s="293">
        <v>339</v>
      </c>
      <c r="J331" s="293">
        <v>270</v>
      </c>
      <c r="K331" s="293">
        <v>60</v>
      </c>
      <c r="L331" s="293">
        <v>66</v>
      </c>
    </row>
    <row r="332" spans="1:12" ht="20.25" customHeight="1" x14ac:dyDescent="0.2">
      <c r="B332" s="289"/>
      <c r="C332" s="292" t="s">
        <v>475</v>
      </c>
      <c r="D332" s="293">
        <v>3565</v>
      </c>
      <c r="E332" s="293">
        <v>410</v>
      </c>
      <c r="F332" s="293">
        <v>580</v>
      </c>
      <c r="G332" s="293">
        <v>3085</v>
      </c>
      <c r="H332" s="293">
        <v>334</v>
      </c>
      <c r="I332" s="293">
        <v>493</v>
      </c>
      <c r="J332" s="293">
        <v>480</v>
      </c>
      <c r="K332" s="293">
        <v>76</v>
      </c>
      <c r="L332" s="293">
        <v>87</v>
      </c>
    </row>
    <row r="333" spans="1:12" ht="11.25" customHeight="1" x14ac:dyDescent="0.2">
      <c r="B333" s="289" t="s">
        <v>575</v>
      </c>
      <c r="C333" s="292" t="s">
        <v>473</v>
      </c>
      <c r="D333" s="293">
        <v>378</v>
      </c>
      <c r="E333" s="293">
        <v>37</v>
      </c>
      <c r="F333" s="293">
        <v>53</v>
      </c>
      <c r="G333" s="293">
        <v>324</v>
      </c>
      <c r="H333" s="293">
        <v>28</v>
      </c>
      <c r="I333" s="293">
        <v>46</v>
      </c>
      <c r="J333" s="293">
        <v>54</v>
      </c>
      <c r="K333" s="293">
        <v>9</v>
      </c>
      <c r="L333" s="293">
        <v>7</v>
      </c>
    </row>
    <row r="334" spans="1:12" ht="11.25" customHeight="1" x14ac:dyDescent="0.2">
      <c r="B334" s="289"/>
      <c r="C334" s="292" t="s">
        <v>474</v>
      </c>
      <c r="D334" s="293">
        <v>1987</v>
      </c>
      <c r="E334" s="293">
        <v>218</v>
      </c>
      <c r="F334" s="293">
        <v>280</v>
      </c>
      <c r="G334" s="293">
        <v>1852</v>
      </c>
      <c r="H334" s="293">
        <v>195</v>
      </c>
      <c r="I334" s="293">
        <v>263</v>
      </c>
      <c r="J334" s="293">
        <v>135</v>
      </c>
      <c r="K334" s="293">
        <v>23</v>
      </c>
      <c r="L334" s="293">
        <v>17</v>
      </c>
    </row>
    <row r="335" spans="1:12" ht="20.25" customHeight="1" x14ac:dyDescent="0.2">
      <c r="B335" s="289"/>
      <c r="C335" s="292" t="s">
        <v>475</v>
      </c>
      <c r="D335" s="293">
        <v>2365</v>
      </c>
      <c r="E335" s="293">
        <v>255</v>
      </c>
      <c r="F335" s="293">
        <v>333</v>
      </c>
      <c r="G335" s="293">
        <v>2176</v>
      </c>
      <c r="H335" s="293">
        <v>223</v>
      </c>
      <c r="I335" s="293">
        <v>309</v>
      </c>
      <c r="J335" s="293">
        <v>189</v>
      </c>
      <c r="K335" s="293">
        <v>32</v>
      </c>
      <c r="L335" s="293">
        <v>24</v>
      </c>
    </row>
    <row r="336" spans="1:12" ht="11.25" customHeight="1" x14ac:dyDescent="0.2">
      <c r="B336" s="289" t="s">
        <v>576</v>
      </c>
      <c r="C336" s="292" t="s">
        <v>473</v>
      </c>
      <c r="D336" s="293">
        <v>2539</v>
      </c>
      <c r="E336" s="293">
        <v>348</v>
      </c>
      <c r="F336" s="293">
        <v>652</v>
      </c>
      <c r="G336" s="293">
        <v>2236</v>
      </c>
      <c r="H336" s="293">
        <v>284</v>
      </c>
      <c r="I336" s="293">
        <v>567</v>
      </c>
      <c r="J336" s="293">
        <v>303</v>
      </c>
      <c r="K336" s="293">
        <v>64</v>
      </c>
      <c r="L336" s="293">
        <v>85</v>
      </c>
    </row>
    <row r="337" spans="1:12" ht="11.25" customHeight="1" x14ac:dyDescent="0.2">
      <c r="B337" s="289"/>
      <c r="C337" s="292" t="s">
        <v>474</v>
      </c>
      <c r="D337" s="293">
        <v>5900</v>
      </c>
      <c r="E337" s="293">
        <v>976</v>
      </c>
      <c r="F337" s="293">
        <v>1741</v>
      </c>
      <c r="G337" s="293">
        <v>5424</v>
      </c>
      <c r="H337" s="293">
        <v>817</v>
      </c>
      <c r="I337" s="293">
        <v>1556</v>
      </c>
      <c r="J337" s="293">
        <v>476</v>
      </c>
      <c r="K337" s="293">
        <v>159</v>
      </c>
      <c r="L337" s="293">
        <v>185</v>
      </c>
    </row>
    <row r="338" spans="1:12" ht="20.25" customHeight="1" x14ac:dyDescent="0.2">
      <c r="B338" s="289"/>
      <c r="C338" s="292" t="s">
        <v>475</v>
      </c>
      <c r="D338" s="293">
        <v>8439</v>
      </c>
      <c r="E338" s="293">
        <v>1324</v>
      </c>
      <c r="F338" s="293">
        <v>2393</v>
      </c>
      <c r="G338" s="293">
        <v>7660</v>
      </c>
      <c r="H338" s="293">
        <v>1101</v>
      </c>
      <c r="I338" s="293">
        <v>2123</v>
      </c>
      <c r="J338" s="293">
        <v>779</v>
      </c>
      <c r="K338" s="293">
        <v>223</v>
      </c>
      <c r="L338" s="293">
        <v>270</v>
      </c>
    </row>
    <row r="339" spans="1:12" ht="11.25" customHeight="1" x14ac:dyDescent="0.2">
      <c r="B339" s="289" t="s">
        <v>577</v>
      </c>
      <c r="C339" s="292" t="s">
        <v>473</v>
      </c>
      <c r="D339" s="293">
        <v>3749</v>
      </c>
      <c r="E339" s="293">
        <v>529</v>
      </c>
      <c r="F339" s="293">
        <v>881</v>
      </c>
      <c r="G339" s="293">
        <v>3460</v>
      </c>
      <c r="H339" s="293">
        <v>448</v>
      </c>
      <c r="I339" s="293">
        <v>809</v>
      </c>
      <c r="J339" s="293">
        <v>289</v>
      </c>
      <c r="K339" s="293">
        <v>81</v>
      </c>
      <c r="L339" s="293">
        <v>72</v>
      </c>
    </row>
    <row r="340" spans="1:12" ht="11.25" customHeight="1" x14ac:dyDescent="0.2">
      <c r="B340" s="289"/>
      <c r="C340" s="292" t="s">
        <v>474</v>
      </c>
      <c r="D340" s="293">
        <v>5973</v>
      </c>
      <c r="E340" s="293">
        <v>910</v>
      </c>
      <c r="F340" s="293">
        <v>1489</v>
      </c>
      <c r="G340" s="293">
        <v>5534</v>
      </c>
      <c r="H340" s="293">
        <v>781</v>
      </c>
      <c r="I340" s="293">
        <v>1393</v>
      </c>
      <c r="J340" s="293">
        <v>439</v>
      </c>
      <c r="K340" s="293">
        <v>129</v>
      </c>
      <c r="L340" s="293">
        <v>96</v>
      </c>
    </row>
    <row r="341" spans="1:12" ht="20.25" customHeight="1" x14ac:dyDescent="0.2">
      <c r="B341" s="289"/>
      <c r="C341" s="292" t="s">
        <v>475</v>
      </c>
      <c r="D341" s="293">
        <v>9722</v>
      </c>
      <c r="E341" s="293">
        <v>1439</v>
      </c>
      <c r="F341" s="293">
        <v>2370</v>
      </c>
      <c r="G341" s="293">
        <v>8994</v>
      </c>
      <c r="H341" s="293">
        <v>1229</v>
      </c>
      <c r="I341" s="293">
        <v>2202</v>
      </c>
      <c r="J341" s="293">
        <v>728</v>
      </c>
      <c r="K341" s="293">
        <v>210</v>
      </c>
      <c r="L341" s="293">
        <v>168</v>
      </c>
    </row>
    <row r="342" spans="1:12" ht="11.25" customHeight="1" x14ac:dyDescent="0.2">
      <c r="B342" s="289" t="s">
        <v>578</v>
      </c>
      <c r="C342" s="292" t="s">
        <v>473</v>
      </c>
      <c r="D342" s="293">
        <v>6841</v>
      </c>
      <c r="E342" s="293">
        <v>976</v>
      </c>
      <c r="F342" s="293">
        <v>1866</v>
      </c>
      <c r="G342" s="293">
        <v>6261</v>
      </c>
      <c r="H342" s="293">
        <v>831</v>
      </c>
      <c r="I342" s="293">
        <v>1697</v>
      </c>
      <c r="J342" s="293">
        <v>580</v>
      </c>
      <c r="K342" s="293">
        <v>145</v>
      </c>
      <c r="L342" s="293">
        <v>169</v>
      </c>
    </row>
    <row r="343" spans="1:12" ht="11.25" customHeight="1" x14ac:dyDescent="0.2">
      <c r="B343" s="289"/>
      <c r="C343" s="292" t="s">
        <v>474</v>
      </c>
      <c r="D343" s="293">
        <v>8951</v>
      </c>
      <c r="E343" s="293">
        <v>1388</v>
      </c>
      <c r="F343" s="293">
        <v>2831</v>
      </c>
      <c r="G343" s="293">
        <v>8336</v>
      </c>
      <c r="H343" s="293">
        <v>1240</v>
      </c>
      <c r="I343" s="293">
        <v>2630</v>
      </c>
      <c r="J343" s="293">
        <v>615</v>
      </c>
      <c r="K343" s="293">
        <v>148</v>
      </c>
      <c r="L343" s="293">
        <v>201</v>
      </c>
    </row>
    <row r="344" spans="1:12" ht="20.25" customHeight="1" x14ac:dyDescent="0.2">
      <c r="B344" s="289"/>
      <c r="C344" s="292" t="s">
        <v>475</v>
      </c>
      <c r="D344" s="293">
        <v>15792</v>
      </c>
      <c r="E344" s="293">
        <v>2364</v>
      </c>
      <c r="F344" s="293">
        <v>4697</v>
      </c>
      <c r="G344" s="293">
        <v>14597</v>
      </c>
      <c r="H344" s="293">
        <v>2071</v>
      </c>
      <c r="I344" s="293">
        <v>4327</v>
      </c>
      <c r="J344" s="293">
        <v>1195</v>
      </c>
      <c r="K344" s="293">
        <v>293</v>
      </c>
      <c r="L344" s="293">
        <v>370</v>
      </c>
    </row>
    <row r="345" spans="1:12" ht="11.25" customHeight="1" x14ac:dyDescent="0.2">
      <c r="B345" s="289" t="s">
        <v>579</v>
      </c>
      <c r="C345" s="292" t="s">
        <v>473</v>
      </c>
      <c r="D345" s="293">
        <v>5797</v>
      </c>
      <c r="E345" s="293">
        <v>843</v>
      </c>
      <c r="F345" s="293">
        <v>1466</v>
      </c>
      <c r="G345" s="293">
        <v>5438</v>
      </c>
      <c r="H345" s="293">
        <v>759</v>
      </c>
      <c r="I345" s="293">
        <v>1356</v>
      </c>
      <c r="J345" s="293">
        <v>359</v>
      </c>
      <c r="K345" s="293">
        <v>84</v>
      </c>
      <c r="L345" s="293">
        <v>110</v>
      </c>
    </row>
    <row r="346" spans="1:12" ht="11.25" customHeight="1" x14ac:dyDescent="0.2">
      <c r="B346" s="289"/>
      <c r="C346" s="292" t="s">
        <v>474</v>
      </c>
      <c r="D346" s="293">
        <v>8103</v>
      </c>
      <c r="E346" s="293">
        <v>1381</v>
      </c>
      <c r="F346" s="293">
        <v>2337</v>
      </c>
      <c r="G346" s="293">
        <v>7533</v>
      </c>
      <c r="H346" s="293">
        <v>1216</v>
      </c>
      <c r="I346" s="293">
        <v>2145</v>
      </c>
      <c r="J346" s="293">
        <v>570</v>
      </c>
      <c r="K346" s="293">
        <v>165</v>
      </c>
      <c r="L346" s="293">
        <v>192</v>
      </c>
    </row>
    <row r="347" spans="1:12" ht="20.25" customHeight="1" x14ac:dyDescent="0.2">
      <c r="B347" s="289"/>
      <c r="C347" s="292" t="s">
        <v>475</v>
      </c>
      <c r="D347" s="293">
        <v>13900</v>
      </c>
      <c r="E347" s="293">
        <v>2224</v>
      </c>
      <c r="F347" s="293">
        <v>3803</v>
      </c>
      <c r="G347" s="293">
        <v>12971</v>
      </c>
      <c r="H347" s="293">
        <v>1975</v>
      </c>
      <c r="I347" s="293">
        <v>3501</v>
      </c>
      <c r="J347" s="293">
        <v>929</v>
      </c>
      <c r="K347" s="293">
        <v>249</v>
      </c>
      <c r="L347" s="293">
        <v>302</v>
      </c>
    </row>
    <row r="348" spans="1:12" ht="11.25" customHeight="1" x14ac:dyDescent="0.2">
      <c r="B348" s="289" t="s">
        <v>580</v>
      </c>
      <c r="C348" s="292" t="s">
        <v>473</v>
      </c>
      <c r="D348" s="293">
        <v>1469</v>
      </c>
      <c r="E348" s="293">
        <v>250</v>
      </c>
      <c r="F348" s="293">
        <v>461</v>
      </c>
      <c r="G348" s="293">
        <v>1366</v>
      </c>
      <c r="H348" s="293">
        <v>214</v>
      </c>
      <c r="I348" s="293">
        <v>416</v>
      </c>
      <c r="J348" s="293">
        <v>103</v>
      </c>
      <c r="K348" s="293">
        <v>36</v>
      </c>
      <c r="L348" s="293">
        <v>45</v>
      </c>
    </row>
    <row r="349" spans="1:12" ht="11.25" customHeight="1" x14ac:dyDescent="0.2">
      <c r="B349" s="289"/>
      <c r="C349" s="292" t="s">
        <v>474</v>
      </c>
      <c r="D349" s="293">
        <v>3401</v>
      </c>
      <c r="E349" s="293">
        <v>599</v>
      </c>
      <c r="F349" s="293">
        <v>1099</v>
      </c>
      <c r="G349" s="293">
        <v>3253</v>
      </c>
      <c r="H349" s="293">
        <v>539</v>
      </c>
      <c r="I349" s="293">
        <v>1029</v>
      </c>
      <c r="J349" s="293">
        <v>148</v>
      </c>
      <c r="K349" s="293">
        <v>60</v>
      </c>
      <c r="L349" s="293">
        <v>70</v>
      </c>
    </row>
    <row r="350" spans="1:12" ht="20.25" customHeight="1" x14ac:dyDescent="0.2">
      <c r="B350" s="289"/>
      <c r="C350" s="292" t="s">
        <v>475</v>
      </c>
      <c r="D350" s="293">
        <v>4870</v>
      </c>
      <c r="E350" s="293">
        <v>849</v>
      </c>
      <c r="F350" s="293">
        <v>1560</v>
      </c>
      <c r="G350" s="293">
        <v>4619</v>
      </c>
      <c r="H350" s="293">
        <v>753</v>
      </c>
      <c r="I350" s="293">
        <v>1445</v>
      </c>
      <c r="J350" s="293">
        <v>251</v>
      </c>
      <c r="K350" s="293">
        <v>96</v>
      </c>
      <c r="L350" s="293">
        <v>115</v>
      </c>
    </row>
    <row r="351" spans="1:12" ht="11.25" customHeight="1" x14ac:dyDescent="0.2">
      <c r="A351" s="127" t="s">
        <v>581</v>
      </c>
      <c r="B351" s="299"/>
      <c r="C351" s="292" t="s">
        <v>473</v>
      </c>
      <c r="D351" s="293">
        <v>69005</v>
      </c>
      <c r="E351" s="293">
        <v>9197</v>
      </c>
      <c r="F351" s="293">
        <v>15855</v>
      </c>
      <c r="G351" s="293">
        <v>58372</v>
      </c>
      <c r="H351" s="293">
        <v>7232</v>
      </c>
      <c r="I351" s="293">
        <v>13521</v>
      </c>
      <c r="J351" s="293">
        <v>10633</v>
      </c>
      <c r="K351" s="293">
        <v>1965</v>
      </c>
      <c r="L351" s="293">
        <v>2334</v>
      </c>
    </row>
    <row r="352" spans="1:12" ht="11.25" customHeight="1" x14ac:dyDescent="0.2">
      <c r="B352" s="289"/>
      <c r="C352" s="292" t="s">
        <v>474</v>
      </c>
      <c r="D352" s="293">
        <v>73577</v>
      </c>
      <c r="E352" s="293">
        <v>11259</v>
      </c>
      <c r="F352" s="293">
        <v>19274</v>
      </c>
      <c r="G352" s="293">
        <v>65142</v>
      </c>
      <c r="H352" s="293">
        <v>9317</v>
      </c>
      <c r="I352" s="293">
        <v>17081</v>
      </c>
      <c r="J352" s="293">
        <v>8435</v>
      </c>
      <c r="K352" s="293">
        <v>1942</v>
      </c>
      <c r="L352" s="293">
        <v>2193</v>
      </c>
    </row>
    <row r="353" spans="1:12" ht="20.25" customHeight="1" x14ac:dyDescent="0.2">
      <c r="B353" s="289"/>
      <c r="C353" s="292" t="s">
        <v>475</v>
      </c>
      <c r="D353" s="293">
        <v>142582</v>
      </c>
      <c r="E353" s="293">
        <v>20456</v>
      </c>
      <c r="F353" s="293">
        <v>35129</v>
      </c>
      <c r="G353" s="293">
        <v>123514</v>
      </c>
      <c r="H353" s="293">
        <v>16549</v>
      </c>
      <c r="I353" s="293">
        <v>30602</v>
      </c>
      <c r="J353" s="293">
        <v>19068</v>
      </c>
      <c r="K353" s="293">
        <v>3907</v>
      </c>
      <c r="L353" s="293">
        <v>4527</v>
      </c>
    </row>
    <row r="354" spans="1:12" s="127" customFormat="1" ht="20.25" customHeight="1" x14ac:dyDescent="0.2">
      <c r="A354" s="127" t="s">
        <v>344</v>
      </c>
      <c r="C354" s="298"/>
    </row>
    <row r="355" spans="1:12" ht="11.25" customHeight="1" x14ac:dyDescent="0.2">
      <c r="B355" s="289" t="s">
        <v>208</v>
      </c>
      <c r="C355" s="292" t="s">
        <v>473</v>
      </c>
      <c r="D355" s="293">
        <v>30831</v>
      </c>
      <c r="E355" s="293">
        <v>4250</v>
      </c>
      <c r="F355" s="293">
        <v>6792</v>
      </c>
      <c r="G355" s="293">
        <v>23124</v>
      </c>
      <c r="H355" s="293">
        <v>2588</v>
      </c>
      <c r="I355" s="293">
        <v>4742</v>
      </c>
      <c r="J355" s="293">
        <v>7707</v>
      </c>
      <c r="K355" s="293">
        <v>1662</v>
      </c>
      <c r="L355" s="293">
        <v>2050</v>
      </c>
    </row>
    <row r="356" spans="1:12" ht="11.25" customHeight="1" x14ac:dyDescent="0.2">
      <c r="B356" s="289"/>
      <c r="C356" s="292" t="s">
        <v>474</v>
      </c>
      <c r="D356" s="293">
        <v>15114</v>
      </c>
      <c r="E356" s="293">
        <v>2273</v>
      </c>
      <c r="F356" s="293">
        <v>3727</v>
      </c>
      <c r="G356" s="293">
        <v>11461</v>
      </c>
      <c r="H356" s="293">
        <v>1546</v>
      </c>
      <c r="I356" s="293">
        <v>2776</v>
      </c>
      <c r="J356" s="293">
        <v>3653</v>
      </c>
      <c r="K356" s="293">
        <v>727</v>
      </c>
      <c r="L356" s="293">
        <v>951</v>
      </c>
    </row>
    <row r="357" spans="1:12" ht="20.25" customHeight="1" x14ac:dyDescent="0.2">
      <c r="B357" s="289"/>
      <c r="C357" s="292" t="s">
        <v>475</v>
      </c>
      <c r="D357" s="293">
        <v>45945</v>
      </c>
      <c r="E357" s="293">
        <v>6523</v>
      </c>
      <c r="F357" s="293">
        <v>10519</v>
      </c>
      <c r="G357" s="293">
        <v>34585</v>
      </c>
      <c r="H357" s="293">
        <v>4134</v>
      </c>
      <c r="I357" s="293">
        <v>7518</v>
      </c>
      <c r="J357" s="293">
        <v>11360</v>
      </c>
      <c r="K357" s="293">
        <v>2389</v>
      </c>
      <c r="L357" s="293">
        <v>3001</v>
      </c>
    </row>
    <row r="358" spans="1:12" ht="11.25" customHeight="1" x14ac:dyDescent="0.2">
      <c r="B358" s="289" t="s">
        <v>582</v>
      </c>
      <c r="C358" s="292" t="s">
        <v>473</v>
      </c>
      <c r="D358" s="293">
        <v>10705</v>
      </c>
      <c r="E358" s="293">
        <v>990</v>
      </c>
      <c r="F358" s="293">
        <v>1956</v>
      </c>
      <c r="G358" s="293">
        <v>9957</v>
      </c>
      <c r="H358" s="293">
        <v>886</v>
      </c>
      <c r="I358" s="293">
        <v>1803</v>
      </c>
      <c r="J358" s="293">
        <v>748</v>
      </c>
      <c r="K358" s="293">
        <v>104</v>
      </c>
      <c r="L358" s="293">
        <v>153</v>
      </c>
    </row>
    <row r="359" spans="1:12" ht="11.25" customHeight="1" x14ac:dyDescent="0.2">
      <c r="B359" s="289"/>
      <c r="C359" s="292" t="s">
        <v>474</v>
      </c>
      <c r="D359" s="293">
        <v>14526</v>
      </c>
      <c r="E359" s="293">
        <v>1639</v>
      </c>
      <c r="F359" s="293">
        <v>3144</v>
      </c>
      <c r="G359" s="293">
        <v>13346</v>
      </c>
      <c r="H359" s="293">
        <v>1479</v>
      </c>
      <c r="I359" s="293">
        <v>2927</v>
      </c>
      <c r="J359" s="293">
        <v>1180</v>
      </c>
      <c r="K359" s="293">
        <v>160</v>
      </c>
      <c r="L359" s="293">
        <v>217</v>
      </c>
    </row>
    <row r="360" spans="1:12" ht="20.25" customHeight="1" x14ac:dyDescent="0.2">
      <c r="B360" s="289"/>
      <c r="C360" s="292" t="s">
        <v>475</v>
      </c>
      <c r="D360" s="293">
        <v>25231</v>
      </c>
      <c r="E360" s="293">
        <v>2629</v>
      </c>
      <c r="F360" s="293">
        <v>5100</v>
      </c>
      <c r="G360" s="293">
        <v>23303</v>
      </c>
      <c r="H360" s="293">
        <v>2365</v>
      </c>
      <c r="I360" s="293">
        <v>4730</v>
      </c>
      <c r="J360" s="293">
        <v>1928</v>
      </c>
      <c r="K360" s="293">
        <v>264</v>
      </c>
      <c r="L360" s="293">
        <v>370</v>
      </c>
    </row>
    <row r="361" spans="1:12" ht="11.25" customHeight="1" x14ac:dyDescent="0.2">
      <c r="B361" s="289" t="s">
        <v>212</v>
      </c>
      <c r="C361" s="292" t="s">
        <v>473</v>
      </c>
      <c r="D361" s="293">
        <v>22008</v>
      </c>
      <c r="E361" s="293">
        <v>2676</v>
      </c>
      <c r="F361" s="293">
        <v>4552</v>
      </c>
      <c r="G361" s="293">
        <v>18668</v>
      </c>
      <c r="H361" s="293">
        <v>2058</v>
      </c>
      <c r="I361" s="293">
        <v>3717</v>
      </c>
      <c r="J361" s="293">
        <v>3340</v>
      </c>
      <c r="K361" s="293">
        <v>618</v>
      </c>
      <c r="L361" s="293">
        <v>835</v>
      </c>
    </row>
    <row r="362" spans="1:12" ht="11.25" customHeight="1" x14ac:dyDescent="0.2">
      <c r="B362" s="289"/>
      <c r="C362" s="292" t="s">
        <v>474</v>
      </c>
      <c r="D362" s="293">
        <v>21145</v>
      </c>
      <c r="E362" s="293">
        <v>2642</v>
      </c>
      <c r="F362" s="293">
        <v>4248</v>
      </c>
      <c r="G362" s="293">
        <v>17938</v>
      </c>
      <c r="H362" s="293">
        <v>2055</v>
      </c>
      <c r="I362" s="293">
        <v>3477</v>
      </c>
      <c r="J362" s="293">
        <v>3207</v>
      </c>
      <c r="K362" s="293">
        <v>587</v>
      </c>
      <c r="L362" s="293">
        <v>771</v>
      </c>
    </row>
    <row r="363" spans="1:12" ht="20.25" customHeight="1" x14ac:dyDescent="0.2">
      <c r="B363" s="289"/>
      <c r="C363" s="292" t="s">
        <v>475</v>
      </c>
      <c r="D363" s="293">
        <v>43153</v>
      </c>
      <c r="E363" s="293">
        <v>5318</v>
      </c>
      <c r="F363" s="293">
        <v>8800</v>
      </c>
      <c r="G363" s="293">
        <v>36606</v>
      </c>
      <c r="H363" s="293">
        <v>4113</v>
      </c>
      <c r="I363" s="293">
        <v>7194</v>
      </c>
      <c r="J363" s="293">
        <v>6547</v>
      </c>
      <c r="K363" s="293">
        <v>1205</v>
      </c>
      <c r="L363" s="293">
        <v>1606</v>
      </c>
    </row>
    <row r="364" spans="1:12" ht="11.25" customHeight="1" x14ac:dyDescent="0.2">
      <c r="B364" s="289" t="s">
        <v>215</v>
      </c>
      <c r="C364" s="292" t="s">
        <v>473</v>
      </c>
      <c r="D364" s="293">
        <v>16966</v>
      </c>
      <c r="E364" s="293">
        <v>2013</v>
      </c>
      <c r="F364" s="293">
        <v>3663</v>
      </c>
      <c r="G364" s="293">
        <v>14467</v>
      </c>
      <c r="H364" s="293">
        <v>1512</v>
      </c>
      <c r="I364" s="293">
        <v>3044</v>
      </c>
      <c r="J364" s="293">
        <v>2499</v>
      </c>
      <c r="K364" s="293">
        <v>501</v>
      </c>
      <c r="L364" s="293">
        <v>619</v>
      </c>
    </row>
    <row r="365" spans="1:12" ht="11.25" customHeight="1" x14ac:dyDescent="0.2">
      <c r="B365" s="289"/>
      <c r="C365" s="292" t="s">
        <v>474</v>
      </c>
      <c r="D365" s="293">
        <v>21515</v>
      </c>
      <c r="E365" s="293">
        <v>2754</v>
      </c>
      <c r="F365" s="293">
        <v>4925</v>
      </c>
      <c r="G365" s="293">
        <v>18554</v>
      </c>
      <c r="H365" s="293">
        <v>2104</v>
      </c>
      <c r="I365" s="293">
        <v>4154</v>
      </c>
      <c r="J365" s="293">
        <v>2961</v>
      </c>
      <c r="K365" s="293">
        <v>650</v>
      </c>
      <c r="L365" s="293">
        <v>771</v>
      </c>
    </row>
    <row r="366" spans="1:12" ht="20.25" customHeight="1" x14ac:dyDescent="0.2">
      <c r="B366" s="289"/>
      <c r="C366" s="292" t="s">
        <v>475</v>
      </c>
      <c r="D366" s="293">
        <v>38481</v>
      </c>
      <c r="E366" s="293">
        <v>4767</v>
      </c>
      <c r="F366" s="293">
        <v>8588</v>
      </c>
      <c r="G366" s="293">
        <v>33021</v>
      </c>
      <c r="H366" s="293">
        <v>3616</v>
      </c>
      <c r="I366" s="293">
        <v>7198</v>
      </c>
      <c r="J366" s="293">
        <v>5460</v>
      </c>
      <c r="K366" s="293">
        <v>1151</v>
      </c>
      <c r="L366" s="293">
        <v>1390</v>
      </c>
    </row>
    <row r="367" spans="1:12" ht="11.25" customHeight="1" x14ac:dyDescent="0.2">
      <c r="B367" s="289" t="s">
        <v>583</v>
      </c>
      <c r="C367" s="292" t="s">
        <v>473</v>
      </c>
      <c r="D367" s="293">
        <v>18293</v>
      </c>
      <c r="E367" s="293">
        <v>2053</v>
      </c>
      <c r="F367" s="293">
        <v>3655</v>
      </c>
      <c r="G367" s="293">
        <v>16164</v>
      </c>
      <c r="H367" s="293">
        <v>1659</v>
      </c>
      <c r="I367" s="293">
        <v>3189</v>
      </c>
      <c r="J367" s="293">
        <v>2129</v>
      </c>
      <c r="K367" s="293">
        <v>394</v>
      </c>
      <c r="L367" s="293">
        <v>466</v>
      </c>
    </row>
    <row r="368" spans="1:12" ht="11.25" customHeight="1" x14ac:dyDescent="0.2">
      <c r="B368" s="289"/>
      <c r="C368" s="292" t="s">
        <v>474</v>
      </c>
      <c r="D368" s="293">
        <v>15413</v>
      </c>
      <c r="E368" s="293">
        <v>2023</v>
      </c>
      <c r="F368" s="293">
        <v>3659</v>
      </c>
      <c r="G368" s="293">
        <v>13933</v>
      </c>
      <c r="H368" s="293">
        <v>1734</v>
      </c>
      <c r="I368" s="293">
        <v>3316</v>
      </c>
      <c r="J368" s="293">
        <v>1480</v>
      </c>
      <c r="K368" s="293">
        <v>289</v>
      </c>
      <c r="L368" s="293">
        <v>343</v>
      </c>
    </row>
    <row r="369" spans="1:12" ht="20.25" customHeight="1" x14ac:dyDescent="0.2">
      <c r="B369" s="289"/>
      <c r="C369" s="292" t="s">
        <v>475</v>
      </c>
      <c r="D369" s="293">
        <v>33706</v>
      </c>
      <c r="E369" s="293">
        <v>4076</v>
      </c>
      <c r="F369" s="293">
        <v>7314</v>
      </c>
      <c r="G369" s="293">
        <v>30097</v>
      </c>
      <c r="H369" s="293">
        <v>3393</v>
      </c>
      <c r="I369" s="293">
        <v>6505</v>
      </c>
      <c r="J369" s="293">
        <v>3609</v>
      </c>
      <c r="K369" s="293">
        <v>683</v>
      </c>
      <c r="L369" s="293">
        <v>809</v>
      </c>
    </row>
    <row r="370" spans="1:12" ht="11.25" customHeight="1" x14ac:dyDescent="0.2">
      <c r="B370" s="289" t="s">
        <v>217</v>
      </c>
      <c r="C370" s="292" t="s">
        <v>473</v>
      </c>
      <c r="D370" s="293">
        <v>15915</v>
      </c>
      <c r="E370" s="293">
        <v>1757</v>
      </c>
      <c r="F370" s="293">
        <v>3610</v>
      </c>
      <c r="G370" s="293">
        <v>14260</v>
      </c>
      <c r="H370" s="293">
        <v>1482</v>
      </c>
      <c r="I370" s="293">
        <v>3211</v>
      </c>
      <c r="J370" s="293">
        <v>1655</v>
      </c>
      <c r="K370" s="293">
        <v>275</v>
      </c>
      <c r="L370" s="293">
        <v>399</v>
      </c>
    </row>
    <row r="371" spans="1:12" ht="11.25" customHeight="1" x14ac:dyDescent="0.2">
      <c r="B371" s="289"/>
      <c r="C371" s="292" t="s">
        <v>474</v>
      </c>
      <c r="D371" s="293">
        <v>21625</v>
      </c>
      <c r="E371" s="293">
        <v>2787</v>
      </c>
      <c r="F371" s="293">
        <v>5326</v>
      </c>
      <c r="G371" s="293">
        <v>19110</v>
      </c>
      <c r="H371" s="293">
        <v>2355</v>
      </c>
      <c r="I371" s="293">
        <v>4710</v>
      </c>
      <c r="J371" s="293">
        <v>2515</v>
      </c>
      <c r="K371" s="293">
        <v>432</v>
      </c>
      <c r="L371" s="293">
        <v>616</v>
      </c>
    </row>
    <row r="372" spans="1:12" ht="20.25" customHeight="1" x14ac:dyDescent="0.2">
      <c r="B372" s="289"/>
      <c r="C372" s="292" t="s">
        <v>475</v>
      </c>
      <c r="D372" s="293">
        <v>37540</v>
      </c>
      <c r="E372" s="293">
        <v>4544</v>
      </c>
      <c r="F372" s="293">
        <v>8936</v>
      </c>
      <c r="G372" s="293">
        <v>33370</v>
      </c>
      <c r="H372" s="293">
        <v>3837</v>
      </c>
      <c r="I372" s="293">
        <v>7921</v>
      </c>
      <c r="J372" s="293">
        <v>4170</v>
      </c>
      <c r="K372" s="293">
        <v>707</v>
      </c>
      <c r="L372" s="293">
        <v>1015</v>
      </c>
    </row>
    <row r="373" spans="1:12" ht="11.25" customHeight="1" x14ac:dyDescent="0.2">
      <c r="B373" s="299" t="s">
        <v>213</v>
      </c>
      <c r="C373" s="300"/>
      <c r="J373" s="293"/>
      <c r="K373" s="293"/>
      <c r="L373" s="293"/>
    </row>
    <row r="374" spans="1:12" ht="11.25" customHeight="1" x14ac:dyDescent="0.2">
      <c r="B374" s="289" t="s">
        <v>584</v>
      </c>
      <c r="C374" s="292" t="s">
        <v>473</v>
      </c>
      <c r="D374" s="293">
        <v>11875</v>
      </c>
      <c r="E374" s="293">
        <v>1212</v>
      </c>
      <c r="F374" s="293">
        <v>2285</v>
      </c>
      <c r="G374" s="293">
        <v>10165</v>
      </c>
      <c r="H374" s="293">
        <v>991</v>
      </c>
      <c r="I374" s="293">
        <v>1987</v>
      </c>
      <c r="J374" s="293">
        <v>1710</v>
      </c>
      <c r="K374" s="293">
        <v>221</v>
      </c>
      <c r="L374" s="293">
        <v>298</v>
      </c>
    </row>
    <row r="375" spans="1:12" ht="11.25" customHeight="1" x14ac:dyDescent="0.2">
      <c r="B375" s="289"/>
      <c r="C375" s="292" t="s">
        <v>474</v>
      </c>
      <c r="D375" s="293">
        <v>15329</v>
      </c>
      <c r="E375" s="293">
        <v>1877</v>
      </c>
      <c r="F375" s="293">
        <v>3442</v>
      </c>
      <c r="G375" s="293">
        <v>13335</v>
      </c>
      <c r="H375" s="293">
        <v>1577</v>
      </c>
      <c r="I375" s="293">
        <v>2996</v>
      </c>
      <c r="J375" s="293">
        <v>1994</v>
      </c>
      <c r="K375" s="293">
        <v>300</v>
      </c>
      <c r="L375" s="293">
        <v>446</v>
      </c>
    </row>
    <row r="376" spans="1:12" ht="20.25" customHeight="1" x14ac:dyDescent="0.2">
      <c r="B376" s="289"/>
      <c r="C376" s="292" t="s">
        <v>475</v>
      </c>
      <c r="D376" s="293">
        <v>27204</v>
      </c>
      <c r="E376" s="293">
        <v>3089</v>
      </c>
      <c r="F376" s="293">
        <v>5727</v>
      </c>
      <c r="G376" s="293">
        <v>23500</v>
      </c>
      <c r="H376" s="293">
        <v>2568</v>
      </c>
      <c r="I376" s="293">
        <v>4983</v>
      </c>
      <c r="J376" s="293">
        <v>3704</v>
      </c>
      <c r="K376" s="293">
        <v>521</v>
      </c>
      <c r="L376" s="293">
        <v>744</v>
      </c>
    </row>
    <row r="377" spans="1:12" ht="11.25" customHeight="1" x14ac:dyDescent="0.2">
      <c r="B377" s="289" t="s">
        <v>585</v>
      </c>
      <c r="C377" s="292" t="s">
        <v>473</v>
      </c>
      <c r="D377" s="293">
        <v>10233</v>
      </c>
      <c r="E377" s="293">
        <v>1260</v>
      </c>
      <c r="F377" s="293">
        <v>2036</v>
      </c>
      <c r="G377" s="293">
        <v>6938</v>
      </c>
      <c r="H377" s="293">
        <v>747</v>
      </c>
      <c r="I377" s="293">
        <v>1406</v>
      </c>
      <c r="J377" s="293">
        <v>3295</v>
      </c>
      <c r="K377" s="293">
        <v>513</v>
      </c>
      <c r="L377" s="293">
        <v>630</v>
      </c>
    </row>
    <row r="378" spans="1:12" ht="11.25" customHeight="1" x14ac:dyDescent="0.2">
      <c r="B378" s="289"/>
      <c r="C378" s="292" t="s">
        <v>474</v>
      </c>
      <c r="D378" s="293">
        <v>5592</v>
      </c>
      <c r="E378" s="293">
        <v>824</v>
      </c>
      <c r="F378" s="293">
        <v>1352</v>
      </c>
      <c r="G378" s="293">
        <v>4259</v>
      </c>
      <c r="H378" s="293">
        <v>591</v>
      </c>
      <c r="I378" s="293">
        <v>1068</v>
      </c>
      <c r="J378" s="293">
        <v>1333</v>
      </c>
      <c r="K378" s="293">
        <v>233</v>
      </c>
      <c r="L378" s="293">
        <v>284</v>
      </c>
    </row>
    <row r="379" spans="1:12" ht="9" customHeight="1" x14ac:dyDescent="0.2">
      <c r="B379" s="289"/>
      <c r="C379" s="292" t="s">
        <v>475</v>
      </c>
      <c r="D379" s="293">
        <v>15825</v>
      </c>
      <c r="E379" s="293">
        <v>2084</v>
      </c>
      <c r="F379" s="293">
        <v>3388</v>
      </c>
      <c r="G379" s="293">
        <v>11197</v>
      </c>
      <c r="H379" s="293">
        <v>1338</v>
      </c>
      <c r="I379" s="293">
        <v>2474</v>
      </c>
      <c r="J379" s="293">
        <v>4628</v>
      </c>
      <c r="K379" s="293">
        <v>746</v>
      </c>
      <c r="L379" s="293">
        <v>914</v>
      </c>
    </row>
    <row r="380" spans="1:12" ht="9" customHeight="1" x14ac:dyDescent="0.2">
      <c r="B380" s="289"/>
      <c r="C380" s="295"/>
      <c r="J380" s="293"/>
      <c r="K380" s="293"/>
      <c r="L380" s="293"/>
    </row>
    <row r="381" spans="1:12" ht="9.6" customHeight="1" x14ac:dyDescent="0.2">
      <c r="B381" s="289"/>
      <c r="C381" s="295"/>
      <c r="J381" s="293"/>
      <c r="K381" s="293"/>
      <c r="L381" s="293"/>
    </row>
    <row r="382" spans="1:12" s="127" customFormat="1" ht="9" customHeight="1" x14ac:dyDescent="0.2">
      <c r="A382" s="940" t="s">
        <v>130</v>
      </c>
      <c r="B382" s="940"/>
      <c r="C382" s="940"/>
      <c r="D382" s="940"/>
      <c r="E382" s="296"/>
      <c r="F382" s="296"/>
      <c r="G382" s="296"/>
      <c r="H382" s="296"/>
      <c r="I382" s="296"/>
      <c r="J382" s="293"/>
      <c r="K382" s="293"/>
      <c r="L382" s="293"/>
    </row>
    <row r="383" spans="1:12" s="287" customFormat="1" ht="20.25" customHeight="1" x14ac:dyDescent="0.2">
      <c r="B383" s="288"/>
      <c r="D383" s="288" t="s">
        <v>101</v>
      </c>
      <c r="E383" s="288"/>
      <c r="F383" s="288"/>
      <c r="G383" s="288"/>
      <c r="H383" s="288"/>
      <c r="I383" s="288"/>
      <c r="J383" s="297"/>
      <c r="K383" s="297"/>
      <c r="L383" s="297"/>
    </row>
    <row r="384" spans="1:12" ht="11.25" customHeight="1" x14ac:dyDescent="0.2">
      <c r="B384" s="294" t="s">
        <v>121</v>
      </c>
      <c r="C384" s="292" t="s">
        <v>473</v>
      </c>
      <c r="D384" s="293">
        <f t="shared" ref="D384:L386" si="17">D374+D377</f>
        <v>22108</v>
      </c>
      <c r="E384" s="293">
        <f t="shared" si="17"/>
        <v>2472</v>
      </c>
      <c r="F384" s="293">
        <f t="shared" si="17"/>
        <v>4321</v>
      </c>
      <c r="G384" s="293">
        <f t="shared" si="17"/>
        <v>17103</v>
      </c>
      <c r="H384" s="293">
        <f t="shared" si="17"/>
        <v>1738</v>
      </c>
      <c r="I384" s="293">
        <f t="shared" si="17"/>
        <v>3393</v>
      </c>
      <c r="J384" s="293">
        <f t="shared" si="17"/>
        <v>5005</v>
      </c>
      <c r="K384" s="293">
        <f t="shared" si="17"/>
        <v>734</v>
      </c>
      <c r="L384" s="293">
        <f t="shared" si="17"/>
        <v>928</v>
      </c>
    </row>
    <row r="385" spans="2:12" ht="11.25" customHeight="1" x14ac:dyDescent="0.2">
      <c r="B385" s="289"/>
      <c r="C385" s="292" t="s">
        <v>474</v>
      </c>
      <c r="D385" s="293">
        <f t="shared" si="17"/>
        <v>20921</v>
      </c>
      <c r="E385" s="293">
        <f t="shared" si="17"/>
        <v>2701</v>
      </c>
      <c r="F385" s="293">
        <f t="shared" si="17"/>
        <v>4794</v>
      </c>
      <c r="G385" s="293">
        <f t="shared" si="17"/>
        <v>17594</v>
      </c>
      <c r="H385" s="293">
        <f t="shared" si="17"/>
        <v>2168</v>
      </c>
      <c r="I385" s="293">
        <f t="shared" si="17"/>
        <v>4064</v>
      </c>
      <c r="J385" s="293">
        <f t="shared" si="17"/>
        <v>3327</v>
      </c>
      <c r="K385" s="293">
        <f t="shared" si="17"/>
        <v>533</v>
      </c>
      <c r="L385" s="293">
        <f t="shared" si="17"/>
        <v>730</v>
      </c>
    </row>
    <row r="386" spans="2:12" ht="20.25" customHeight="1" x14ac:dyDescent="0.2">
      <c r="B386" s="289"/>
      <c r="C386" s="292" t="s">
        <v>475</v>
      </c>
      <c r="D386" s="293">
        <f t="shared" si="17"/>
        <v>43029</v>
      </c>
      <c r="E386" s="293">
        <f t="shared" si="17"/>
        <v>5173</v>
      </c>
      <c r="F386" s="293">
        <f t="shared" si="17"/>
        <v>9115</v>
      </c>
      <c r="G386" s="293">
        <f t="shared" si="17"/>
        <v>34697</v>
      </c>
      <c r="H386" s="293">
        <f t="shared" si="17"/>
        <v>3906</v>
      </c>
      <c r="I386" s="293">
        <f t="shared" si="17"/>
        <v>7457</v>
      </c>
      <c r="J386" s="293">
        <f t="shared" si="17"/>
        <v>8332</v>
      </c>
      <c r="K386" s="293">
        <f t="shared" si="17"/>
        <v>1267</v>
      </c>
      <c r="L386" s="293">
        <f t="shared" si="17"/>
        <v>1658</v>
      </c>
    </row>
    <row r="387" spans="2:12" ht="11.25" customHeight="1" x14ac:dyDescent="0.2">
      <c r="B387" s="289" t="s">
        <v>205</v>
      </c>
      <c r="C387" s="292" t="s">
        <v>473</v>
      </c>
      <c r="D387" s="293">
        <v>35719</v>
      </c>
      <c r="E387" s="293">
        <v>1195</v>
      </c>
      <c r="F387" s="293">
        <v>5253</v>
      </c>
      <c r="G387" s="293">
        <v>32777</v>
      </c>
      <c r="H387" s="293">
        <v>918</v>
      </c>
      <c r="I387" s="293">
        <v>4740</v>
      </c>
      <c r="J387" s="293">
        <v>2942</v>
      </c>
      <c r="K387" s="293">
        <v>277</v>
      </c>
      <c r="L387" s="293">
        <v>513</v>
      </c>
    </row>
    <row r="388" spans="2:12" ht="11.25" customHeight="1" x14ac:dyDescent="0.2">
      <c r="B388" s="289"/>
      <c r="C388" s="292" t="s">
        <v>474</v>
      </c>
      <c r="D388" s="293">
        <v>32140</v>
      </c>
      <c r="E388" s="293">
        <v>1673</v>
      </c>
      <c r="F388" s="293">
        <v>5727</v>
      </c>
      <c r="G388" s="293">
        <v>28712</v>
      </c>
      <c r="H388" s="293">
        <v>1257</v>
      </c>
      <c r="I388" s="293">
        <v>5053</v>
      </c>
      <c r="J388" s="293">
        <v>3428</v>
      </c>
      <c r="K388" s="293">
        <v>416</v>
      </c>
      <c r="L388" s="293">
        <v>674</v>
      </c>
    </row>
    <row r="389" spans="2:12" ht="20.25" customHeight="1" x14ac:dyDescent="0.2">
      <c r="B389" s="289"/>
      <c r="C389" s="292" t="s">
        <v>475</v>
      </c>
      <c r="D389" s="293">
        <v>67859</v>
      </c>
      <c r="E389" s="293">
        <v>2868</v>
      </c>
      <c r="F389" s="293">
        <v>10980</v>
      </c>
      <c r="G389" s="293">
        <v>61489</v>
      </c>
      <c r="H389" s="293">
        <v>2175</v>
      </c>
      <c r="I389" s="293">
        <v>9793</v>
      </c>
      <c r="J389" s="293">
        <v>6370</v>
      </c>
      <c r="K389" s="293">
        <v>693</v>
      </c>
      <c r="L389" s="293">
        <v>1187</v>
      </c>
    </row>
    <row r="390" spans="2:12" ht="11.25" customHeight="1" x14ac:dyDescent="0.2">
      <c r="B390" s="289" t="s">
        <v>206</v>
      </c>
      <c r="C390" s="292" t="s">
        <v>473</v>
      </c>
      <c r="D390" s="293">
        <v>21522</v>
      </c>
      <c r="E390" s="293">
        <v>2235</v>
      </c>
      <c r="F390" s="293">
        <v>4388</v>
      </c>
      <c r="G390" s="293">
        <v>19192</v>
      </c>
      <c r="H390" s="293">
        <v>1762</v>
      </c>
      <c r="I390" s="293">
        <v>3768</v>
      </c>
      <c r="J390" s="293">
        <v>2330</v>
      </c>
      <c r="K390" s="293">
        <v>473</v>
      </c>
      <c r="L390" s="293">
        <v>620</v>
      </c>
    </row>
    <row r="391" spans="2:12" ht="11.25" customHeight="1" x14ac:dyDescent="0.2">
      <c r="B391" s="289"/>
      <c r="C391" s="292" t="s">
        <v>474</v>
      </c>
      <c r="D391" s="293">
        <v>32583</v>
      </c>
      <c r="E391" s="293">
        <v>3764</v>
      </c>
      <c r="F391" s="293">
        <v>7073</v>
      </c>
      <c r="G391" s="293">
        <v>28604</v>
      </c>
      <c r="H391" s="293">
        <v>2969</v>
      </c>
      <c r="I391" s="293">
        <v>6034</v>
      </c>
      <c r="J391" s="293">
        <v>3979</v>
      </c>
      <c r="K391" s="293">
        <v>795</v>
      </c>
      <c r="L391" s="293">
        <v>1039</v>
      </c>
    </row>
    <row r="392" spans="2:12" ht="20.25" customHeight="1" x14ac:dyDescent="0.2">
      <c r="B392" s="289"/>
      <c r="C392" s="292" t="s">
        <v>475</v>
      </c>
      <c r="D392" s="293">
        <v>54105</v>
      </c>
      <c r="E392" s="293">
        <v>5999</v>
      </c>
      <c r="F392" s="293">
        <v>11461</v>
      </c>
      <c r="G392" s="293">
        <v>47796</v>
      </c>
      <c r="H392" s="293">
        <v>4731</v>
      </c>
      <c r="I392" s="293">
        <v>9802</v>
      </c>
      <c r="J392" s="293">
        <v>6309</v>
      </c>
      <c r="K392" s="293">
        <v>1268</v>
      </c>
      <c r="L392" s="293">
        <v>1659</v>
      </c>
    </row>
    <row r="393" spans="2:12" ht="11.25" customHeight="1" x14ac:dyDescent="0.2">
      <c r="B393" s="289" t="s">
        <v>586</v>
      </c>
      <c r="C393" s="292" t="s">
        <v>473</v>
      </c>
      <c r="D393" s="293">
        <v>3751</v>
      </c>
      <c r="E393" s="293">
        <v>272</v>
      </c>
      <c r="F393" s="293">
        <v>595</v>
      </c>
      <c r="G393" s="293">
        <v>3411</v>
      </c>
      <c r="H393" s="293">
        <v>215</v>
      </c>
      <c r="I393" s="293">
        <v>526</v>
      </c>
      <c r="J393" s="293">
        <v>340</v>
      </c>
      <c r="K393" s="293">
        <v>57</v>
      </c>
      <c r="L393" s="293">
        <v>69</v>
      </c>
    </row>
    <row r="394" spans="2:12" ht="11.25" customHeight="1" x14ac:dyDescent="0.2">
      <c r="B394" s="289"/>
      <c r="C394" s="292" t="s">
        <v>474</v>
      </c>
      <c r="D394" s="293">
        <v>2042</v>
      </c>
      <c r="E394" s="293">
        <v>193</v>
      </c>
      <c r="F394" s="293">
        <v>417</v>
      </c>
      <c r="G394" s="293">
        <v>1896</v>
      </c>
      <c r="H394" s="293">
        <v>155</v>
      </c>
      <c r="I394" s="293">
        <v>375</v>
      </c>
      <c r="J394" s="293">
        <v>146</v>
      </c>
      <c r="K394" s="293">
        <v>38</v>
      </c>
      <c r="L394" s="293">
        <v>42</v>
      </c>
    </row>
    <row r="395" spans="2:12" ht="20.25" customHeight="1" x14ac:dyDescent="0.2">
      <c r="B395" s="289"/>
      <c r="C395" s="292" t="s">
        <v>475</v>
      </c>
      <c r="D395" s="293">
        <v>5793</v>
      </c>
      <c r="E395" s="293">
        <v>465</v>
      </c>
      <c r="F395" s="293">
        <v>1012</v>
      </c>
      <c r="G395" s="293">
        <v>5307</v>
      </c>
      <c r="H395" s="293">
        <v>370</v>
      </c>
      <c r="I395" s="293">
        <v>901</v>
      </c>
      <c r="J395" s="293">
        <v>486</v>
      </c>
      <c r="K395" s="293">
        <v>95</v>
      </c>
      <c r="L395" s="293">
        <v>111</v>
      </c>
    </row>
    <row r="396" spans="2:12" ht="11.25" customHeight="1" x14ac:dyDescent="0.2">
      <c r="B396" s="289" t="s">
        <v>210</v>
      </c>
      <c r="C396" s="292" t="s">
        <v>473</v>
      </c>
      <c r="D396" s="293">
        <v>20196</v>
      </c>
      <c r="E396" s="293">
        <v>2138</v>
      </c>
      <c r="F396" s="293">
        <v>4079</v>
      </c>
      <c r="G396" s="293">
        <v>18781</v>
      </c>
      <c r="H396" s="293">
        <v>1836</v>
      </c>
      <c r="I396" s="293">
        <v>3710</v>
      </c>
      <c r="J396" s="293">
        <v>1415</v>
      </c>
      <c r="K396" s="293">
        <v>302</v>
      </c>
      <c r="L396" s="293">
        <v>369</v>
      </c>
    </row>
    <row r="397" spans="2:12" ht="11.25" customHeight="1" x14ac:dyDescent="0.2">
      <c r="B397" s="289"/>
      <c r="C397" s="292" t="s">
        <v>474</v>
      </c>
      <c r="D397" s="293">
        <v>24826</v>
      </c>
      <c r="E397" s="293">
        <v>3170</v>
      </c>
      <c r="F397" s="293">
        <v>5823</v>
      </c>
      <c r="G397" s="293">
        <v>22890</v>
      </c>
      <c r="H397" s="293">
        <v>2725</v>
      </c>
      <c r="I397" s="293">
        <v>5242</v>
      </c>
      <c r="J397" s="293">
        <v>1936</v>
      </c>
      <c r="K397" s="293">
        <v>445</v>
      </c>
      <c r="L397" s="293">
        <v>581</v>
      </c>
    </row>
    <row r="398" spans="2:12" ht="20.25" customHeight="1" x14ac:dyDescent="0.2">
      <c r="B398" s="289"/>
      <c r="C398" s="292" t="s">
        <v>475</v>
      </c>
      <c r="D398" s="293">
        <v>45022</v>
      </c>
      <c r="E398" s="293">
        <v>5308</v>
      </c>
      <c r="F398" s="293">
        <v>9902</v>
      </c>
      <c r="G398" s="293">
        <v>41671</v>
      </c>
      <c r="H398" s="293">
        <v>4561</v>
      </c>
      <c r="I398" s="293">
        <v>8952</v>
      </c>
      <c r="J398" s="293">
        <v>3351</v>
      </c>
      <c r="K398" s="293">
        <v>747</v>
      </c>
      <c r="L398" s="293">
        <v>950</v>
      </c>
    </row>
    <row r="399" spans="2:12" ht="11.25" customHeight="1" x14ac:dyDescent="0.2">
      <c r="B399" s="289" t="s">
        <v>587</v>
      </c>
      <c r="C399" s="292" t="s">
        <v>473</v>
      </c>
      <c r="D399" s="293">
        <v>314</v>
      </c>
      <c r="E399" s="293">
        <v>0</v>
      </c>
      <c r="F399" s="293">
        <v>164</v>
      </c>
      <c r="G399" s="293">
        <v>314</v>
      </c>
      <c r="H399" s="293">
        <v>0</v>
      </c>
      <c r="I399" s="293">
        <v>164</v>
      </c>
      <c r="J399" s="293">
        <v>0</v>
      </c>
      <c r="K399" s="293">
        <v>0</v>
      </c>
      <c r="L399" s="293">
        <v>0</v>
      </c>
    </row>
    <row r="400" spans="2:12" ht="11.25" customHeight="1" x14ac:dyDescent="0.2">
      <c r="B400" s="289"/>
      <c r="C400" s="292" t="s">
        <v>474</v>
      </c>
      <c r="D400" s="293">
        <v>107</v>
      </c>
      <c r="E400" s="293">
        <v>0</v>
      </c>
      <c r="F400" s="293">
        <v>52</v>
      </c>
      <c r="G400" s="293">
        <v>107</v>
      </c>
      <c r="H400" s="293">
        <v>0</v>
      </c>
      <c r="I400" s="293">
        <v>52</v>
      </c>
      <c r="J400" s="293">
        <v>0</v>
      </c>
      <c r="K400" s="293">
        <v>0</v>
      </c>
      <c r="L400" s="293">
        <v>0</v>
      </c>
    </row>
    <row r="401" spans="1:12" ht="20.25" customHeight="1" x14ac:dyDescent="0.2">
      <c r="B401" s="289"/>
      <c r="C401" s="292" t="s">
        <v>475</v>
      </c>
      <c r="D401" s="293">
        <v>421</v>
      </c>
      <c r="E401" s="293">
        <v>0</v>
      </c>
      <c r="F401" s="293">
        <v>216</v>
      </c>
      <c r="G401" s="293">
        <v>421</v>
      </c>
      <c r="H401" s="293">
        <v>0</v>
      </c>
      <c r="I401" s="293">
        <v>216</v>
      </c>
      <c r="J401" s="293">
        <v>0</v>
      </c>
      <c r="K401" s="293">
        <v>0</v>
      </c>
      <c r="L401" s="293">
        <v>0</v>
      </c>
    </row>
    <row r="402" spans="1:12" ht="11.25" customHeight="1" x14ac:dyDescent="0.2">
      <c r="B402" s="289" t="s">
        <v>588</v>
      </c>
      <c r="C402" s="292" t="s">
        <v>473</v>
      </c>
      <c r="D402" s="293">
        <v>10577</v>
      </c>
      <c r="E402" s="293">
        <v>1327</v>
      </c>
      <c r="F402" s="293">
        <v>2120</v>
      </c>
      <c r="G402" s="293">
        <v>8908</v>
      </c>
      <c r="H402" s="293">
        <v>1041</v>
      </c>
      <c r="I402" s="293">
        <v>1794</v>
      </c>
      <c r="J402" s="293">
        <v>1669</v>
      </c>
      <c r="K402" s="293">
        <v>286</v>
      </c>
      <c r="L402" s="293">
        <v>326</v>
      </c>
    </row>
    <row r="403" spans="1:12" ht="11.25" customHeight="1" x14ac:dyDescent="0.2">
      <c r="B403" s="289"/>
      <c r="C403" s="292" t="s">
        <v>474</v>
      </c>
      <c r="D403" s="293">
        <v>9746</v>
      </c>
      <c r="E403" s="293">
        <v>1431</v>
      </c>
      <c r="F403" s="293">
        <v>2220</v>
      </c>
      <c r="G403" s="293">
        <v>8720</v>
      </c>
      <c r="H403" s="293">
        <v>1265</v>
      </c>
      <c r="I403" s="293">
        <v>2024</v>
      </c>
      <c r="J403" s="293">
        <v>1026</v>
      </c>
      <c r="K403" s="293">
        <v>166</v>
      </c>
      <c r="L403" s="293">
        <v>196</v>
      </c>
    </row>
    <row r="404" spans="1:12" ht="20.25" customHeight="1" x14ac:dyDescent="0.2">
      <c r="B404" s="289"/>
      <c r="C404" s="292" t="s">
        <v>475</v>
      </c>
      <c r="D404" s="293">
        <v>20323</v>
      </c>
      <c r="E404" s="293">
        <v>2758</v>
      </c>
      <c r="F404" s="293">
        <v>4340</v>
      </c>
      <c r="G404" s="293">
        <v>17628</v>
      </c>
      <c r="H404" s="293">
        <v>2306</v>
      </c>
      <c r="I404" s="293">
        <v>3818</v>
      </c>
      <c r="J404" s="293">
        <v>2695</v>
      </c>
      <c r="K404" s="293">
        <v>452</v>
      </c>
      <c r="L404" s="293">
        <v>522</v>
      </c>
    </row>
    <row r="405" spans="1:12" ht="11.25" customHeight="1" x14ac:dyDescent="0.2">
      <c r="B405" s="289" t="s">
        <v>589</v>
      </c>
      <c r="C405" s="292" t="s">
        <v>473</v>
      </c>
      <c r="D405" s="293">
        <v>9317</v>
      </c>
      <c r="E405" s="293">
        <v>1056</v>
      </c>
      <c r="F405" s="293">
        <v>1832</v>
      </c>
      <c r="G405" s="293">
        <v>7972</v>
      </c>
      <c r="H405" s="293">
        <v>788</v>
      </c>
      <c r="I405" s="293">
        <v>1499</v>
      </c>
      <c r="J405" s="293">
        <v>1345</v>
      </c>
      <c r="K405" s="293">
        <v>268</v>
      </c>
      <c r="L405" s="293">
        <v>333</v>
      </c>
    </row>
    <row r="406" spans="1:12" ht="11.25" customHeight="1" x14ac:dyDescent="0.2">
      <c r="B406" s="289"/>
      <c r="C406" s="292" t="s">
        <v>474</v>
      </c>
      <c r="D406" s="293">
        <v>9797</v>
      </c>
      <c r="E406" s="293">
        <v>1426</v>
      </c>
      <c r="F406" s="293">
        <v>2397</v>
      </c>
      <c r="G406" s="293">
        <v>8726</v>
      </c>
      <c r="H406" s="293">
        <v>1232</v>
      </c>
      <c r="I406" s="293">
        <v>2141</v>
      </c>
      <c r="J406" s="293">
        <v>1071</v>
      </c>
      <c r="K406" s="293">
        <v>194</v>
      </c>
      <c r="L406" s="293">
        <v>256</v>
      </c>
    </row>
    <row r="407" spans="1:12" ht="20.25" customHeight="1" x14ac:dyDescent="0.2">
      <c r="B407" s="289"/>
      <c r="C407" s="292" t="s">
        <v>475</v>
      </c>
      <c r="D407" s="293">
        <v>19114</v>
      </c>
      <c r="E407" s="293">
        <v>2482</v>
      </c>
      <c r="F407" s="293">
        <v>4229</v>
      </c>
      <c r="G407" s="293">
        <v>16698</v>
      </c>
      <c r="H407" s="293">
        <v>2020</v>
      </c>
      <c r="I407" s="293">
        <v>3640</v>
      </c>
      <c r="J407" s="293">
        <v>2416</v>
      </c>
      <c r="K407" s="293">
        <v>462</v>
      </c>
      <c r="L407" s="293">
        <v>589</v>
      </c>
    </row>
    <row r="408" spans="1:12" ht="11.25" customHeight="1" x14ac:dyDescent="0.2">
      <c r="B408" s="289" t="s">
        <v>590</v>
      </c>
      <c r="C408" s="292" t="s">
        <v>473</v>
      </c>
      <c r="D408" s="293">
        <v>10766</v>
      </c>
      <c r="E408" s="293">
        <v>1264</v>
      </c>
      <c r="F408" s="293">
        <v>2339</v>
      </c>
      <c r="G408" s="293">
        <v>9433</v>
      </c>
      <c r="H408" s="293">
        <v>1056</v>
      </c>
      <c r="I408" s="293">
        <v>2044</v>
      </c>
      <c r="J408" s="293">
        <v>1333</v>
      </c>
      <c r="K408" s="293">
        <v>208</v>
      </c>
      <c r="L408" s="293">
        <v>295</v>
      </c>
    </row>
    <row r="409" spans="1:12" ht="11.25" customHeight="1" x14ac:dyDescent="0.2">
      <c r="B409" s="289"/>
      <c r="C409" s="292" t="s">
        <v>474</v>
      </c>
      <c r="D409" s="293">
        <v>12075</v>
      </c>
      <c r="E409" s="293">
        <v>1558</v>
      </c>
      <c r="F409" s="293">
        <v>2906</v>
      </c>
      <c r="G409" s="293">
        <v>10894</v>
      </c>
      <c r="H409" s="293">
        <v>1388</v>
      </c>
      <c r="I409" s="293">
        <v>2658</v>
      </c>
      <c r="J409" s="293">
        <v>1181</v>
      </c>
      <c r="K409" s="293">
        <v>170</v>
      </c>
      <c r="L409" s="293">
        <v>248</v>
      </c>
    </row>
    <row r="410" spans="1:12" ht="20.25" customHeight="1" x14ac:dyDescent="0.2">
      <c r="B410" s="289"/>
      <c r="C410" s="292" t="s">
        <v>475</v>
      </c>
      <c r="D410" s="293">
        <v>22841</v>
      </c>
      <c r="E410" s="293">
        <v>2822</v>
      </c>
      <c r="F410" s="293">
        <v>5245</v>
      </c>
      <c r="G410" s="293">
        <v>20327</v>
      </c>
      <c r="H410" s="293">
        <v>2444</v>
      </c>
      <c r="I410" s="293">
        <v>4702</v>
      </c>
      <c r="J410" s="293">
        <v>2514</v>
      </c>
      <c r="K410" s="293">
        <v>378</v>
      </c>
      <c r="L410" s="293">
        <v>543</v>
      </c>
    </row>
    <row r="411" spans="1:12" ht="11.25" customHeight="1" x14ac:dyDescent="0.2">
      <c r="B411" s="289" t="s">
        <v>591</v>
      </c>
      <c r="C411" s="292" t="s">
        <v>473</v>
      </c>
      <c r="D411" s="293">
        <v>1135</v>
      </c>
      <c r="E411" s="293">
        <v>84</v>
      </c>
      <c r="F411" s="293">
        <v>167</v>
      </c>
      <c r="G411" s="293">
        <v>1055</v>
      </c>
      <c r="H411" s="293">
        <v>66</v>
      </c>
      <c r="I411" s="293">
        <v>152</v>
      </c>
      <c r="J411" s="293">
        <v>80</v>
      </c>
      <c r="K411" s="293">
        <v>18</v>
      </c>
      <c r="L411" s="293">
        <v>15</v>
      </c>
    </row>
    <row r="412" spans="1:12" ht="11.25" customHeight="1" x14ac:dyDescent="0.2">
      <c r="B412" s="289"/>
      <c r="C412" s="292" t="s">
        <v>474</v>
      </c>
      <c r="D412" s="293">
        <v>1492</v>
      </c>
      <c r="E412" s="293">
        <v>99</v>
      </c>
      <c r="F412" s="293">
        <v>222</v>
      </c>
      <c r="G412" s="293">
        <v>1426</v>
      </c>
      <c r="H412" s="293">
        <v>84</v>
      </c>
      <c r="I412" s="293">
        <v>215</v>
      </c>
      <c r="J412" s="293">
        <v>66</v>
      </c>
      <c r="K412" s="293">
        <v>15</v>
      </c>
      <c r="L412" s="293">
        <v>7</v>
      </c>
    </row>
    <row r="413" spans="1:12" ht="19.899999999999999" customHeight="1" x14ac:dyDescent="0.2">
      <c r="B413" s="289"/>
      <c r="C413" s="292" t="s">
        <v>475</v>
      </c>
      <c r="D413" s="293">
        <v>2627</v>
      </c>
      <c r="E413" s="293">
        <v>183</v>
      </c>
      <c r="F413" s="293">
        <v>389</v>
      </c>
      <c r="G413" s="293">
        <v>2481</v>
      </c>
      <c r="H413" s="293">
        <v>150</v>
      </c>
      <c r="I413" s="293">
        <v>367</v>
      </c>
      <c r="J413" s="293">
        <v>146</v>
      </c>
      <c r="K413" s="293">
        <v>33</v>
      </c>
      <c r="L413" s="293">
        <v>22</v>
      </c>
    </row>
    <row r="414" spans="1:12" ht="11.25" customHeight="1" x14ac:dyDescent="0.2">
      <c r="A414" s="127" t="s">
        <v>592</v>
      </c>
      <c r="B414" s="299"/>
      <c r="C414" s="292" t="s">
        <v>473</v>
      </c>
      <c r="D414" s="293">
        <v>250123</v>
      </c>
      <c r="E414" s="293">
        <v>25782</v>
      </c>
      <c r="F414" s="293">
        <v>49486</v>
      </c>
      <c r="G414" s="293">
        <v>215586</v>
      </c>
      <c r="H414" s="293">
        <v>19605</v>
      </c>
      <c r="I414" s="293">
        <v>41496</v>
      </c>
      <c r="J414" s="293">
        <v>34537</v>
      </c>
      <c r="K414" s="293">
        <v>6177</v>
      </c>
      <c r="L414" s="293">
        <v>7990</v>
      </c>
    </row>
    <row r="415" spans="1:12" ht="11.25" customHeight="1" x14ac:dyDescent="0.2">
      <c r="B415" s="289"/>
      <c r="C415" s="292" t="s">
        <v>474</v>
      </c>
      <c r="D415" s="293">
        <v>255067</v>
      </c>
      <c r="E415" s="293">
        <v>30133</v>
      </c>
      <c r="F415" s="293">
        <v>56660</v>
      </c>
      <c r="G415" s="293">
        <v>223911</v>
      </c>
      <c r="H415" s="293">
        <v>24516</v>
      </c>
      <c r="I415" s="293">
        <v>49218</v>
      </c>
      <c r="J415" s="293">
        <v>31156</v>
      </c>
      <c r="K415" s="293">
        <v>5617</v>
      </c>
      <c r="L415" s="293">
        <v>7442</v>
      </c>
    </row>
    <row r="416" spans="1:12" ht="20.25" customHeight="1" x14ac:dyDescent="0.2">
      <c r="B416" s="289"/>
      <c r="C416" s="292" t="s">
        <v>475</v>
      </c>
      <c r="D416" s="293">
        <v>505190</v>
      </c>
      <c r="E416" s="293">
        <v>55915</v>
      </c>
      <c r="F416" s="293">
        <v>106146</v>
      </c>
      <c r="G416" s="293">
        <v>439497</v>
      </c>
      <c r="H416" s="293">
        <v>44121</v>
      </c>
      <c r="I416" s="293">
        <v>90714</v>
      </c>
      <c r="J416" s="293">
        <v>65693</v>
      </c>
      <c r="K416" s="293">
        <v>11794</v>
      </c>
      <c r="L416" s="293">
        <v>15432</v>
      </c>
    </row>
    <row r="417" spans="1:13" s="127" customFormat="1" ht="20.25" customHeight="1" x14ac:dyDescent="0.2">
      <c r="A417" s="127" t="s">
        <v>345</v>
      </c>
      <c r="C417" s="298"/>
    </row>
    <row r="418" spans="1:13" ht="11.25" customHeight="1" x14ac:dyDescent="0.2">
      <c r="B418" s="289" t="s">
        <v>593</v>
      </c>
      <c r="C418" s="292" t="s">
        <v>473</v>
      </c>
      <c r="D418" s="293">
        <v>8677</v>
      </c>
      <c r="E418" s="293">
        <v>956</v>
      </c>
      <c r="F418" s="293">
        <v>1894</v>
      </c>
      <c r="G418" s="293">
        <v>6743</v>
      </c>
      <c r="H418" s="293">
        <v>556</v>
      </c>
      <c r="I418" s="293">
        <v>1435</v>
      </c>
      <c r="J418" s="293">
        <v>1934</v>
      </c>
      <c r="K418" s="293">
        <v>400</v>
      </c>
      <c r="L418" s="293">
        <v>459</v>
      </c>
    </row>
    <row r="419" spans="1:13" ht="11.25" customHeight="1" x14ac:dyDescent="0.2">
      <c r="B419" s="289"/>
      <c r="C419" s="292" t="s">
        <v>474</v>
      </c>
      <c r="D419" s="293">
        <v>5750</v>
      </c>
      <c r="E419" s="293">
        <v>621</v>
      </c>
      <c r="F419" s="293">
        <v>1494</v>
      </c>
      <c r="G419" s="293">
        <v>4656</v>
      </c>
      <c r="H419" s="293">
        <v>372</v>
      </c>
      <c r="I419" s="293">
        <v>1196</v>
      </c>
      <c r="J419" s="293">
        <v>1094</v>
      </c>
      <c r="K419" s="293">
        <v>249</v>
      </c>
      <c r="L419" s="293">
        <v>298</v>
      </c>
    </row>
    <row r="420" spans="1:13" ht="20.25" customHeight="1" x14ac:dyDescent="0.2">
      <c r="B420" s="289"/>
      <c r="C420" s="292" t="s">
        <v>475</v>
      </c>
      <c r="D420" s="293">
        <v>14427</v>
      </c>
      <c r="E420" s="293">
        <v>1577</v>
      </c>
      <c r="F420" s="293">
        <v>3388</v>
      </c>
      <c r="G420" s="293">
        <v>11399</v>
      </c>
      <c r="H420" s="293">
        <v>928</v>
      </c>
      <c r="I420" s="293">
        <v>2631</v>
      </c>
      <c r="J420" s="293">
        <v>3028</v>
      </c>
      <c r="K420" s="293">
        <v>649</v>
      </c>
      <c r="L420" s="293">
        <v>757</v>
      </c>
    </row>
    <row r="421" spans="1:13" x14ac:dyDescent="0.2">
      <c r="A421" s="127"/>
      <c r="B421" s="299" t="s">
        <v>594</v>
      </c>
      <c r="C421" s="292"/>
      <c r="J421" s="293"/>
      <c r="K421" s="293"/>
      <c r="L421" s="293"/>
      <c r="M421" s="49"/>
    </row>
    <row r="422" spans="1:13" ht="11.25" customHeight="1" x14ac:dyDescent="0.2">
      <c r="B422" s="299" t="s">
        <v>595</v>
      </c>
      <c r="C422" s="292" t="s">
        <v>473</v>
      </c>
      <c r="D422" s="293">
        <v>3706</v>
      </c>
      <c r="E422" s="293">
        <v>436</v>
      </c>
      <c r="F422" s="293">
        <v>783</v>
      </c>
      <c r="G422" s="293">
        <v>3347</v>
      </c>
      <c r="H422" s="293">
        <v>343</v>
      </c>
      <c r="I422" s="293">
        <v>677</v>
      </c>
      <c r="J422" s="293">
        <v>359</v>
      </c>
      <c r="K422" s="293">
        <v>93</v>
      </c>
      <c r="L422" s="293">
        <v>106</v>
      </c>
    </row>
    <row r="423" spans="1:13" ht="11.25" customHeight="1" x14ac:dyDescent="0.2">
      <c r="B423" s="299"/>
      <c r="C423" s="292" t="s">
        <v>474</v>
      </c>
      <c r="D423" s="293">
        <v>5526</v>
      </c>
      <c r="E423" s="293">
        <v>724</v>
      </c>
      <c r="F423" s="293">
        <v>1413</v>
      </c>
      <c r="G423" s="293">
        <v>5240</v>
      </c>
      <c r="H423" s="293">
        <v>671</v>
      </c>
      <c r="I423" s="293">
        <v>1344</v>
      </c>
      <c r="J423" s="293">
        <v>286</v>
      </c>
      <c r="K423" s="293">
        <v>53</v>
      </c>
      <c r="L423" s="293">
        <v>69</v>
      </c>
    </row>
    <row r="424" spans="1:13" ht="20.25" customHeight="1" x14ac:dyDescent="0.2">
      <c r="B424" s="291"/>
      <c r="C424" s="292" t="s">
        <v>475</v>
      </c>
      <c r="D424" s="293">
        <v>9232</v>
      </c>
      <c r="E424" s="293">
        <v>1160</v>
      </c>
      <c r="F424" s="293">
        <v>2196</v>
      </c>
      <c r="G424" s="293">
        <v>8587</v>
      </c>
      <c r="H424" s="293">
        <v>1014</v>
      </c>
      <c r="I424" s="293">
        <v>2021</v>
      </c>
      <c r="J424" s="293">
        <v>645</v>
      </c>
      <c r="K424" s="293">
        <v>146</v>
      </c>
      <c r="L424" s="293">
        <v>175</v>
      </c>
    </row>
    <row r="425" spans="1:13" ht="11.25" customHeight="1" x14ac:dyDescent="0.2">
      <c r="B425" s="299" t="s">
        <v>596</v>
      </c>
      <c r="C425" s="292" t="s">
        <v>473</v>
      </c>
      <c r="D425" s="293">
        <v>2484</v>
      </c>
      <c r="E425" s="293">
        <v>259</v>
      </c>
      <c r="F425" s="293">
        <v>539</v>
      </c>
      <c r="G425" s="293">
        <v>2338</v>
      </c>
      <c r="H425" s="293">
        <v>235</v>
      </c>
      <c r="I425" s="293">
        <v>506</v>
      </c>
      <c r="J425" s="293">
        <v>146</v>
      </c>
      <c r="K425" s="293">
        <v>24</v>
      </c>
      <c r="L425" s="293">
        <v>33</v>
      </c>
    </row>
    <row r="426" spans="1:13" ht="11.25" customHeight="1" x14ac:dyDescent="0.2">
      <c r="B426" s="289"/>
      <c r="C426" s="292" t="s">
        <v>474</v>
      </c>
      <c r="D426" s="293">
        <v>6268</v>
      </c>
      <c r="E426" s="293">
        <v>850</v>
      </c>
      <c r="F426" s="293">
        <v>1567</v>
      </c>
      <c r="G426" s="293">
        <v>6025</v>
      </c>
      <c r="H426" s="293">
        <v>798</v>
      </c>
      <c r="I426" s="293">
        <v>1501</v>
      </c>
      <c r="J426" s="293">
        <v>243</v>
      </c>
      <c r="K426" s="293">
        <v>52</v>
      </c>
      <c r="L426" s="293">
        <v>66</v>
      </c>
    </row>
    <row r="427" spans="1:13" ht="20.25" customHeight="1" x14ac:dyDescent="0.2">
      <c r="B427" s="289"/>
      <c r="C427" s="292" t="s">
        <v>475</v>
      </c>
      <c r="D427" s="293">
        <v>8752</v>
      </c>
      <c r="E427" s="293">
        <v>1109</v>
      </c>
      <c r="F427" s="293">
        <v>2106</v>
      </c>
      <c r="G427" s="293">
        <v>8363</v>
      </c>
      <c r="H427" s="293">
        <v>1033</v>
      </c>
      <c r="I427" s="293">
        <v>2007</v>
      </c>
      <c r="J427" s="293">
        <v>389</v>
      </c>
      <c r="K427" s="293">
        <v>76</v>
      </c>
      <c r="L427" s="293">
        <v>99</v>
      </c>
    </row>
    <row r="428" spans="1:13" x14ac:dyDescent="0.2">
      <c r="A428" s="127"/>
      <c r="B428" s="301" t="s">
        <v>121</v>
      </c>
      <c r="C428" s="292" t="s">
        <v>473</v>
      </c>
      <c r="D428" s="293">
        <f>D422+D425</f>
        <v>6190</v>
      </c>
      <c r="E428" s="293">
        <f t="shared" ref="E428:L428" si="18">E422+E425</f>
        <v>695</v>
      </c>
      <c r="F428" s="293">
        <f t="shared" si="18"/>
        <v>1322</v>
      </c>
      <c r="G428" s="293">
        <f t="shared" si="18"/>
        <v>5685</v>
      </c>
      <c r="H428" s="293">
        <f t="shared" si="18"/>
        <v>578</v>
      </c>
      <c r="I428" s="293">
        <f t="shared" si="18"/>
        <v>1183</v>
      </c>
      <c r="J428" s="293">
        <f t="shared" si="18"/>
        <v>505</v>
      </c>
      <c r="K428" s="293">
        <f t="shared" si="18"/>
        <v>117</v>
      </c>
      <c r="L428" s="293">
        <f t="shared" si="18"/>
        <v>139</v>
      </c>
      <c r="M428" s="49"/>
    </row>
    <row r="429" spans="1:13" x14ac:dyDescent="0.2">
      <c r="A429" s="127"/>
      <c r="B429" s="299"/>
      <c r="C429" s="292" t="s">
        <v>474</v>
      </c>
      <c r="D429" s="293">
        <f t="shared" ref="D429:L430" si="19">D423+D426</f>
        <v>11794</v>
      </c>
      <c r="E429" s="293">
        <f t="shared" si="19"/>
        <v>1574</v>
      </c>
      <c r="F429" s="293">
        <f t="shared" si="19"/>
        <v>2980</v>
      </c>
      <c r="G429" s="293">
        <f t="shared" si="19"/>
        <v>11265</v>
      </c>
      <c r="H429" s="293">
        <f t="shared" si="19"/>
        <v>1469</v>
      </c>
      <c r="I429" s="293">
        <f t="shared" si="19"/>
        <v>2845</v>
      </c>
      <c r="J429" s="293">
        <f t="shared" si="19"/>
        <v>529</v>
      </c>
      <c r="K429" s="293">
        <f t="shared" si="19"/>
        <v>105</v>
      </c>
      <c r="L429" s="293">
        <f t="shared" si="19"/>
        <v>135</v>
      </c>
      <c r="M429" s="49"/>
    </row>
    <row r="430" spans="1:13" ht="20.25" customHeight="1" x14ac:dyDescent="0.2">
      <c r="A430" s="127"/>
      <c r="B430" s="291"/>
      <c r="C430" s="292" t="s">
        <v>475</v>
      </c>
      <c r="D430" s="293">
        <f t="shared" si="19"/>
        <v>17984</v>
      </c>
      <c r="E430" s="293">
        <f t="shared" si="19"/>
        <v>2269</v>
      </c>
      <c r="F430" s="293">
        <f t="shared" si="19"/>
        <v>4302</v>
      </c>
      <c r="G430" s="293">
        <f t="shared" si="19"/>
        <v>16950</v>
      </c>
      <c r="H430" s="293">
        <f t="shared" si="19"/>
        <v>2047</v>
      </c>
      <c r="I430" s="293">
        <f t="shared" si="19"/>
        <v>4028</v>
      </c>
      <c r="J430" s="293">
        <f t="shared" si="19"/>
        <v>1034</v>
      </c>
      <c r="K430" s="293">
        <f t="shared" si="19"/>
        <v>222</v>
      </c>
      <c r="L430" s="293">
        <f t="shared" si="19"/>
        <v>274</v>
      </c>
      <c r="M430" s="49"/>
    </row>
    <row r="431" spans="1:13" x14ac:dyDescent="0.2">
      <c r="A431" s="127"/>
      <c r="B431" s="299" t="s">
        <v>223</v>
      </c>
      <c r="C431" s="292"/>
      <c r="J431" s="293"/>
      <c r="K431" s="293"/>
      <c r="L431" s="293"/>
      <c r="M431" s="49"/>
    </row>
    <row r="432" spans="1:13" ht="11.25" customHeight="1" x14ac:dyDescent="0.2">
      <c r="B432" s="299" t="s">
        <v>597</v>
      </c>
      <c r="C432" s="292" t="s">
        <v>473</v>
      </c>
      <c r="D432" s="293">
        <v>255</v>
      </c>
      <c r="E432" s="293">
        <v>37</v>
      </c>
      <c r="F432" s="293">
        <v>66</v>
      </c>
      <c r="G432" s="293">
        <v>139</v>
      </c>
      <c r="H432" s="293">
        <v>11</v>
      </c>
      <c r="I432" s="293">
        <v>30</v>
      </c>
      <c r="J432" s="293">
        <v>116</v>
      </c>
      <c r="K432" s="293">
        <v>26</v>
      </c>
      <c r="L432" s="293">
        <v>36</v>
      </c>
    </row>
    <row r="433" spans="1:13" ht="11.25" customHeight="1" x14ac:dyDescent="0.2">
      <c r="B433" s="299"/>
      <c r="C433" s="292" t="s">
        <v>474</v>
      </c>
      <c r="D433" s="293">
        <v>1018</v>
      </c>
      <c r="E433" s="293">
        <v>202</v>
      </c>
      <c r="F433" s="293">
        <v>279</v>
      </c>
      <c r="G433" s="293">
        <v>605</v>
      </c>
      <c r="H433" s="293">
        <v>72</v>
      </c>
      <c r="I433" s="293">
        <v>120</v>
      </c>
      <c r="J433" s="293">
        <v>413</v>
      </c>
      <c r="K433" s="293">
        <v>130</v>
      </c>
      <c r="L433" s="293">
        <v>159</v>
      </c>
    </row>
    <row r="434" spans="1:13" ht="9" customHeight="1" x14ac:dyDescent="0.2">
      <c r="A434" s="127"/>
      <c r="B434" s="291"/>
      <c r="C434" s="292" t="s">
        <v>475</v>
      </c>
      <c r="D434" s="293">
        <v>1273</v>
      </c>
      <c r="E434" s="293">
        <v>239</v>
      </c>
      <c r="F434" s="293">
        <v>345</v>
      </c>
      <c r="G434" s="293">
        <v>744</v>
      </c>
      <c r="H434" s="293">
        <v>83</v>
      </c>
      <c r="I434" s="293">
        <v>150</v>
      </c>
      <c r="J434" s="293">
        <v>529</v>
      </c>
      <c r="K434" s="293">
        <v>156</v>
      </c>
      <c r="L434" s="293">
        <v>195</v>
      </c>
      <c r="M434" s="49"/>
    </row>
    <row r="435" spans="1:13" ht="9.6" customHeight="1" x14ac:dyDescent="0.2">
      <c r="B435" s="289"/>
      <c r="C435" s="295"/>
      <c r="J435" s="293"/>
      <c r="K435" s="293"/>
      <c r="L435" s="293"/>
    </row>
    <row r="436" spans="1:13" s="127" customFormat="1" ht="9" customHeight="1" x14ac:dyDescent="0.2">
      <c r="A436" s="940" t="s">
        <v>130</v>
      </c>
      <c r="B436" s="940"/>
      <c r="C436" s="940"/>
      <c r="D436" s="940"/>
      <c r="E436" s="296"/>
      <c r="F436" s="296"/>
      <c r="G436" s="296"/>
      <c r="H436" s="296"/>
      <c r="I436" s="296"/>
      <c r="J436" s="293"/>
      <c r="K436" s="293"/>
      <c r="L436" s="293"/>
    </row>
    <row r="437" spans="1:13" s="287" customFormat="1" ht="20.25" customHeight="1" x14ac:dyDescent="0.2">
      <c r="B437" s="288"/>
      <c r="D437" s="288" t="s">
        <v>101</v>
      </c>
      <c r="E437" s="288"/>
      <c r="F437" s="288"/>
      <c r="G437" s="288"/>
      <c r="H437" s="288"/>
      <c r="I437" s="288"/>
      <c r="J437" s="297"/>
      <c r="K437" s="297"/>
      <c r="L437" s="297"/>
    </row>
    <row r="438" spans="1:13" ht="11.25" customHeight="1" x14ac:dyDescent="0.2">
      <c r="B438" s="299" t="s">
        <v>598</v>
      </c>
      <c r="C438" s="292" t="s">
        <v>473</v>
      </c>
      <c r="D438" s="293">
        <v>12388</v>
      </c>
      <c r="E438" s="293">
        <v>1268</v>
      </c>
      <c r="F438" s="293">
        <v>2120</v>
      </c>
      <c r="G438" s="293">
        <v>11192</v>
      </c>
      <c r="H438" s="293">
        <v>1074</v>
      </c>
      <c r="I438" s="293">
        <v>1936</v>
      </c>
      <c r="J438" s="293">
        <v>1196</v>
      </c>
      <c r="K438" s="293">
        <v>194</v>
      </c>
      <c r="L438" s="293">
        <v>184</v>
      </c>
    </row>
    <row r="439" spans="1:13" ht="11.25" customHeight="1" x14ac:dyDescent="0.2">
      <c r="B439" s="289"/>
      <c r="C439" s="292" t="s">
        <v>474</v>
      </c>
      <c r="D439" s="293">
        <v>17519</v>
      </c>
      <c r="E439" s="293">
        <v>2071</v>
      </c>
      <c r="F439" s="293">
        <v>3174</v>
      </c>
      <c r="G439" s="293">
        <v>15520</v>
      </c>
      <c r="H439" s="293">
        <v>1719</v>
      </c>
      <c r="I439" s="293">
        <v>2860</v>
      </c>
      <c r="J439" s="293">
        <v>1999</v>
      </c>
      <c r="K439" s="293">
        <v>352</v>
      </c>
      <c r="L439" s="293">
        <v>314</v>
      </c>
    </row>
    <row r="440" spans="1:13" ht="20.25" customHeight="1" x14ac:dyDescent="0.2">
      <c r="B440" s="289"/>
      <c r="C440" s="292" t="s">
        <v>475</v>
      </c>
      <c r="D440" s="293">
        <v>29907</v>
      </c>
      <c r="E440" s="293">
        <v>3339</v>
      </c>
      <c r="F440" s="293">
        <v>5294</v>
      </c>
      <c r="G440" s="293">
        <v>26712</v>
      </c>
      <c r="H440" s="293">
        <v>2793</v>
      </c>
      <c r="I440" s="293">
        <v>4796</v>
      </c>
      <c r="J440" s="293">
        <v>3195</v>
      </c>
      <c r="K440" s="293">
        <v>546</v>
      </c>
      <c r="L440" s="293">
        <v>498</v>
      </c>
    </row>
    <row r="441" spans="1:13" x14ac:dyDescent="0.2">
      <c r="A441" s="127"/>
      <c r="B441" s="301" t="s">
        <v>121</v>
      </c>
      <c r="C441" s="292" t="s">
        <v>473</v>
      </c>
      <c r="D441" s="293">
        <f t="shared" ref="D441:L443" si="20">D432+D438</f>
        <v>12643</v>
      </c>
      <c r="E441" s="293">
        <f t="shared" si="20"/>
        <v>1305</v>
      </c>
      <c r="F441" s="293">
        <f t="shared" si="20"/>
        <v>2186</v>
      </c>
      <c r="G441" s="293">
        <f t="shared" si="20"/>
        <v>11331</v>
      </c>
      <c r="H441" s="293">
        <f t="shared" si="20"/>
        <v>1085</v>
      </c>
      <c r="I441" s="293">
        <f t="shared" si="20"/>
        <v>1966</v>
      </c>
      <c r="J441" s="293">
        <f t="shared" si="20"/>
        <v>1312</v>
      </c>
      <c r="K441" s="293">
        <f t="shared" si="20"/>
        <v>220</v>
      </c>
      <c r="L441" s="293">
        <f t="shared" si="20"/>
        <v>220</v>
      </c>
      <c r="M441" s="49"/>
    </row>
    <row r="442" spans="1:13" x14ac:dyDescent="0.2">
      <c r="A442" s="127"/>
      <c r="B442" s="299"/>
      <c r="C442" s="292" t="s">
        <v>474</v>
      </c>
      <c r="D442" s="293">
        <f t="shared" si="20"/>
        <v>18537</v>
      </c>
      <c r="E442" s="293">
        <f t="shared" si="20"/>
        <v>2273</v>
      </c>
      <c r="F442" s="293">
        <f t="shared" si="20"/>
        <v>3453</v>
      </c>
      <c r="G442" s="293">
        <f t="shared" si="20"/>
        <v>16125</v>
      </c>
      <c r="H442" s="293">
        <f t="shared" si="20"/>
        <v>1791</v>
      </c>
      <c r="I442" s="293">
        <f t="shared" si="20"/>
        <v>2980</v>
      </c>
      <c r="J442" s="293">
        <f t="shared" si="20"/>
        <v>2412</v>
      </c>
      <c r="K442" s="293">
        <f t="shared" si="20"/>
        <v>482</v>
      </c>
      <c r="L442" s="293">
        <f t="shared" si="20"/>
        <v>473</v>
      </c>
      <c r="M442" s="49"/>
    </row>
    <row r="443" spans="1:13" ht="20.25" customHeight="1" x14ac:dyDescent="0.2">
      <c r="B443" s="289"/>
      <c r="C443" s="292" t="s">
        <v>475</v>
      </c>
      <c r="D443" s="293">
        <f t="shared" si="20"/>
        <v>31180</v>
      </c>
      <c r="E443" s="293">
        <f t="shared" si="20"/>
        <v>3578</v>
      </c>
      <c r="F443" s="293">
        <f t="shared" si="20"/>
        <v>5639</v>
      </c>
      <c r="G443" s="293">
        <f t="shared" si="20"/>
        <v>27456</v>
      </c>
      <c r="H443" s="293">
        <f t="shared" si="20"/>
        <v>2876</v>
      </c>
      <c r="I443" s="293">
        <f t="shared" si="20"/>
        <v>4946</v>
      </c>
      <c r="J443" s="293">
        <f t="shared" si="20"/>
        <v>3724</v>
      </c>
      <c r="K443" s="293">
        <f t="shared" si="20"/>
        <v>702</v>
      </c>
      <c r="L443" s="293">
        <f t="shared" si="20"/>
        <v>693</v>
      </c>
    </row>
    <row r="444" spans="1:13" ht="11.25" customHeight="1" x14ac:dyDescent="0.2">
      <c r="B444" s="289" t="s">
        <v>599</v>
      </c>
      <c r="C444" s="292" t="s">
        <v>473</v>
      </c>
      <c r="D444" s="293">
        <v>178</v>
      </c>
      <c r="E444" s="293">
        <v>0</v>
      </c>
      <c r="F444" s="293">
        <v>126</v>
      </c>
      <c r="G444" s="293">
        <v>174</v>
      </c>
      <c r="H444" s="293">
        <v>0</v>
      </c>
      <c r="I444" s="293">
        <v>125</v>
      </c>
      <c r="J444" s="293">
        <v>4</v>
      </c>
      <c r="K444" s="293">
        <v>0</v>
      </c>
      <c r="L444" s="293">
        <v>1</v>
      </c>
    </row>
    <row r="445" spans="1:13" ht="11.25" customHeight="1" x14ac:dyDescent="0.2">
      <c r="B445" s="289" t="s">
        <v>600</v>
      </c>
      <c r="C445" s="292" t="s">
        <v>474</v>
      </c>
      <c r="D445" s="293">
        <v>165</v>
      </c>
      <c r="E445" s="293">
        <v>0</v>
      </c>
      <c r="F445" s="293">
        <v>107</v>
      </c>
      <c r="G445" s="293">
        <v>154</v>
      </c>
      <c r="H445" s="293">
        <v>0</v>
      </c>
      <c r="I445" s="293">
        <v>103</v>
      </c>
      <c r="J445" s="293">
        <v>11</v>
      </c>
      <c r="K445" s="293">
        <v>0</v>
      </c>
      <c r="L445" s="293">
        <v>4</v>
      </c>
    </row>
    <row r="446" spans="1:13" ht="20.25" customHeight="1" x14ac:dyDescent="0.2">
      <c r="B446" s="289"/>
      <c r="C446" s="292" t="s">
        <v>475</v>
      </c>
      <c r="D446" s="293">
        <v>343</v>
      </c>
      <c r="E446" s="293">
        <v>0</v>
      </c>
      <c r="F446" s="293">
        <v>233</v>
      </c>
      <c r="G446" s="293">
        <v>328</v>
      </c>
      <c r="H446" s="293">
        <v>0</v>
      </c>
      <c r="I446" s="293">
        <v>228</v>
      </c>
      <c r="J446" s="293">
        <v>15</v>
      </c>
      <c r="K446" s="293">
        <v>0</v>
      </c>
      <c r="L446" s="293">
        <v>5</v>
      </c>
    </row>
    <row r="447" spans="1:13" ht="11.25" customHeight="1" x14ac:dyDescent="0.2">
      <c r="B447" s="289" t="s">
        <v>601</v>
      </c>
      <c r="C447" s="292" t="s">
        <v>473</v>
      </c>
      <c r="D447" s="293">
        <v>5022</v>
      </c>
      <c r="E447" s="293">
        <v>644</v>
      </c>
      <c r="F447" s="293">
        <v>1070</v>
      </c>
      <c r="G447" s="293">
        <v>4460</v>
      </c>
      <c r="H447" s="293">
        <v>489</v>
      </c>
      <c r="I447" s="293">
        <v>899</v>
      </c>
      <c r="J447" s="293">
        <v>562</v>
      </c>
      <c r="K447" s="293">
        <v>155</v>
      </c>
      <c r="L447" s="293">
        <v>171</v>
      </c>
    </row>
    <row r="448" spans="1:13" ht="11.25" customHeight="1" x14ac:dyDescent="0.2">
      <c r="B448" s="289"/>
      <c r="C448" s="292" t="s">
        <v>474</v>
      </c>
      <c r="D448" s="293">
        <v>7153</v>
      </c>
      <c r="E448" s="293">
        <v>1098</v>
      </c>
      <c r="F448" s="293">
        <v>1731</v>
      </c>
      <c r="G448" s="293">
        <v>6268</v>
      </c>
      <c r="H448" s="293">
        <v>844</v>
      </c>
      <c r="I448" s="293">
        <v>1430</v>
      </c>
      <c r="J448" s="293">
        <v>885</v>
      </c>
      <c r="K448" s="293">
        <v>254</v>
      </c>
      <c r="L448" s="293">
        <v>301</v>
      </c>
    </row>
    <row r="449" spans="1:12" ht="20.25" customHeight="1" x14ac:dyDescent="0.2">
      <c r="B449" s="289"/>
      <c r="C449" s="292" t="s">
        <v>475</v>
      </c>
      <c r="D449" s="293">
        <v>12175</v>
      </c>
      <c r="E449" s="293">
        <v>1742</v>
      </c>
      <c r="F449" s="293">
        <v>2801</v>
      </c>
      <c r="G449" s="293">
        <v>10728</v>
      </c>
      <c r="H449" s="293">
        <v>1333</v>
      </c>
      <c r="I449" s="293">
        <v>2329</v>
      </c>
      <c r="J449" s="293">
        <v>1447</v>
      </c>
      <c r="K449" s="293">
        <v>409</v>
      </c>
      <c r="L449" s="293">
        <v>472</v>
      </c>
    </row>
    <row r="450" spans="1:12" ht="11.25" customHeight="1" x14ac:dyDescent="0.2">
      <c r="B450" s="289" t="s">
        <v>602</v>
      </c>
      <c r="C450" s="292" t="s">
        <v>473</v>
      </c>
      <c r="D450" s="293">
        <v>946</v>
      </c>
      <c r="E450" s="293">
        <v>219</v>
      </c>
      <c r="F450" s="293">
        <v>370</v>
      </c>
      <c r="G450" s="293">
        <v>727</v>
      </c>
      <c r="H450" s="293">
        <v>133</v>
      </c>
      <c r="I450" s="293">
        <v>272</v>
      </c>
      <c r="J450" s="293">
        <v>219</v>
      </c>
      <c r="K450" s="293">
        <v>86</v>
      </c>
      <c r="L450" s="293">
        <v>98</v>
      </c>
    </row>
    <row r="451" spans="1:12" ht="11.25" customHeight="1" x14ac:dyDescent="0.2">
      <c r="B451" s="289" t="s">
        <v>603</v>
      </c>
      <c r="C451" s="292" t="s">
        <v>474</v>
      </c>
      <c r="D451" s="293">
        <v>422</v>
      </c>
      <c r="E451" s="293">
        <v>138</v>
      </c>
      <c r="F451" s="293">
        <v>191</v>
      </c>
      <c r="G451" s="293">
        <v>279</v>
      </c>
      <c r="H451" s="293">
        <v>73</v>
      </c>
      <c r="I451" s="293">
        <v>115</v>
      </c>
      <c r="J451" s="293">
        <v>143</v>
      </c>
      <c r="K451" s="293">
        <v>65</v>
      </c>
      <c r="L451" s="293">
        <v>76</v>
      </c>
    </row>
    <row r="452" spans="1:12" ht="20.25" customHeight="1" x14ac:dyDescent="0.2">
      <c r="B452" s="289"/>
      <c r="C452" s="292" t="s">
        <v>475</v>
      </c>
      <c r="D452" s="293">
        <v>1368</v>
      </c>
      <c r="E452" s="293">
        <v>357</v>
      </c>
      <c r="F452" s="293">
        <v>561</v>
      </c>
      <c r="G452" s="293">
        <v>1006</v>
      </c>
      <c r="H452" s="293">
        <v>206</v>
      </c>
      <c r="I452" s="293">
        <v>387</v>
      </c>
      <c r="J452" s="293">
        <v>362</v>
      </c>
      <c r="K452" s="293">
        <v>151</v>
      </c>
      <c r="L452" s="293">
        <v>174</v>
      </c>
    </row>
    <row r="453" spans="1:12" ht="11.25" customHeight="1" x14ac:dyDescent="0.2">
      <c r="A453" s="127" t="s">
        <v>604</v>
      </c>
      <c r="B453" s="299"/>
      <c r="C453" s="292" t="s">
        <v>473</v>
      </c>
      <c r="D453" s="293">
        <v>33656</v>
      </c>
      <c r="E453" s="293">
        <v>3819</v>
      </c>
      <c r="F453" s="293">
        <v>6968</v>
      </c>
      <c r="G453" s="293">
        <v>29120</v>
      </c>
      <c r="H453" s="293">
        <v>2841</v>
      </c>
      <c r="I453" s="293">
        <v>5880</v>
      </c>
      <c r="J453" s="293">
        <v>4536</v>
      </c>
      <c r="K453" s="293">
        <v>978</v>
      </c>
      <c r="L453" s="293">
        <v>1088</v>
      </c>
    </row>
    <row r="454" spans="1:12" ht="11.25" customHeight="1" x14ac:dyDescent="0.2">
      <c r="B454" s="289"/>
      <c r="C454" s="292" t="s">
        <v>474</v>
      </c>
      <c r="D454" s="293">
        <v>43821</v>
      </c>
      <c r="E454" s="293">
        <v>5704</v>
      </c>
      <c r="F454" s="293">
        <v>9956</v>
      </c>
      <c r="G454" s="293">
        <v>38747</v>
      </c>
      <c r="H454" s="293">
        <v>4549</v>
      </c>
      <c r="I454" s="293">
        <v>8669</v>
      </c>
      <c r="J454" s="293">
        <v>5074</v>
      </c>
      <c r="K454" s="293">
        <v>1155</v>
      </c>
      <c r="L454" s="293">
        <v>1287</v>
      </c>
    </row>
    <row r="455" spans="1:12" ht="20.25" customHeight="1" x14ac:dyDescent="0.2">
      <c r="B455" s="289"/>
      <c r="C455" s="292" t="s">
        <v>475</v>
      </c>
      <c r="D455" s="293">
        <v>77477</v>
      </c>
      <c r="E455" s="293">
        <v>9523</v>
      </c>
      <c r="F455" s="293">
        <v>16924</v>
      </c>
      <c r="G455" s="293">
        <v>67867</v>
      </c>
      <c r="H455" s="293">
        <v>7390</v>
      </c>
      <c r="I455" s="293">
        <v>14549</v>
      </c>
      <c r="J455" s="293">
        <v>9610</v>
      </c>
      <c r="K455" s="293">
        <v>2133</v>
      </c>
      <c r="L455" s="293">
        <v>2375</v>
      </c>
    </row>
    <row r="456" spans="1:12" s="127" customFormat="1" ht="20.25" customHeight="1" x14ac:dyDescent="0.2">
      <c r="A456" s="127" t="s">
        <v>346</v>
      </c>
      <c r="C456" s="298"/>
    </row>
    <row r="457" spans="1:12" ht="11.25" customHeight="1" x14ac:dyDescent="0.2">
      <c r="B457" s="289" t="s">
        <v>605</v>
      </c>
      <c r="C457" s="292" t="s">
        <v>473</v>
      </c>
      <c r="D457" s="293">
        <v>7495</v>
      </c>
      <c r="E457" s="293">
        <v>1194</v>
      </c>
      <c r="F457" s="293">
        <v>2458</v>
      </c>
      <c r="G457" s="293">
        <v>5957</v>
      </c>
      <c r="H457" s="293">
        <v>816</v>
      </c>
      <c r="I457" s="293">
        <v>1843</v>
      </c>
      <c r="J457" s="293">
        <v>1538</v>
      </c>
      <c r="K457" s="293">
        <v>378</v>
      </c>
      <c r="L457" s="293">
        <v>615</v>
      </c>
    </row>
    <row r="458" spans="1:12" ht="11.25" customHeight="1" x14ac:dyDescent="0.2">
      <c r="B458" s="289"/>
      <c r="C458" s="292" t="s">
        <v>474</v>
      </c>
      <c r="D458" s="293">
        <v>8176</v>
      </c>
      <c r="E458" s="293">
        <v>1431</v>
      </c>
      <c r="F458" s="293">
        <v>2747</v>
      </c>
      <c r="G458" s="293">
        <v>6527</v>
      </c>
      <c r="H458" s="293">
        <v>986</v>
      </c>
      <c r="I458" s="293">
        <v>2019</v>
      </c>
      <c r="J458" s="293">
        <v>1649</v>
      </c>
      <c r="K458" s="293">
        <v>445</v>
      </c>
      <c r="L458" s="293">
        <v>728</v>
      </c>
    </row>
    <row r="459" spans="1:12" ht="20.25" customHeight="1" x14ac:dyDescent="0.2">
      <c r="B459" s="289"/>
      <c r="C459" s="292" t="s">
        <v>475</v>
      </c>
      <c r="D459" s="293">
        <v>15671</v>
      </c>
      <c r="E459" s="293">
        <v>2625</v>
      </c>
      <c r="F459" s="293">
        <v>5205</v>
      </c>
      <c r="G459" s="293">
        <v>12484</v>
      </c>
      <c r="H459" s="293">
        <v>1802</v>
      </c>
      <c r="I459" s="293">
        <v>3862</v>
      </c>
      <c r="J459" s="293">
        <v>3187</v>
      </c>
      <c r="K459" s="293">
        <v>823</v>
      </c>
      <c r="L459" s="293">
        <v>1343</v>
      </c>
    </row>
    <row r="460" spans="1:12" ht="11.25" customHeight="1" x14ac:dyDescent="0.2">
      <c r="A460" s="127" t="s">
        <v>606</v>
      </c>
      <c r="B460" s="299"/>
      <c r="C460" s="292" t="s">
        <v>473</v>
      </c>
      <c r="D460" s="293">
        <v>7495</v>
      </c>
      <c r="E460" s="293">
        <v>1194</v>
      </c>
      <c r="F460" s="293">
        <v>2458</v>
      </c>
      <c r="G460" s="293">
        <v>5957</v>
      </c>
      <c r="H460" s="293">
        <v>816</v>
      </c>
      <c r="I460" s="293">
        <v>1843</v>
      </c>
      <c r="J460" s="293">
        <v>1538</v>
      </c>
      <c r="K460" s="293">
        <v>378</v>
      </c>
      <c r="L460" s="293">
        <v>615</v>
      </c>
    </row>
    <row r="461" spans="1:12" ht="11.25" customHeight="1" x14ac:dyDescent="0.2">
      <c r="B461" s="289"/>
      <c r="C461" s="292" t="s">
        <v>474</v>
      </c>
      <c r="D461" s="293">
        <v>8176</v>
      </c>
      <c r="E461" s="293">
        <v>1431</v>
      </c>
      <c r="F461" s="293">
        <v>2747</v>
      </c>
      <c r="G461" s="293">
        <v>6527</v>
      </c>
      <c r="H461" s="293">
        <v>986</v>
      </c>
      <c r="I461" s="293">
        <v>2019</v>
      </c>
      <c r="J461" s="293">
        <v>1649</v>
      </c>
      <c r="K461" s="293">
        <v>445</v>
      </c>
      <c r="L461" s="293">
        <v>728</v>
      </c>
    </row>
    <row r="462" spans="1:12" ht="20.25" customHeight="1" x14ac:dyDescent="0.2">
      <c r="B462" s="289"/>
      <c r="C462" s="292" t="s">
        <v>475</v>
      </c>
      <c r="D462" s="293">
        <v>15671</v>
      </c>
      <c r="E462" s="293">
        <v>2625</v>
      </c>
      <c r="F462" s="293">
        <v>5205</v>
      </c>
      <c r="G462" s="293">
        <v>12484</v>
      </c>
      <c r="H462" s="293">
        <v>1802</v>
      </c>
      <c r="I462" s="293">
        <v>3862</v>
      </c>
      <c r="J462" s="293">
        <v>3187</v>
      </c>
      <c r="K462" s="293">
        <v>823</v>
      </c>
      <c r="L462" s="293">
        <v>1343</v>
      </c>
    </row>
    <row r="463" spans="1:12" s="127" customFormat="1" ht="20.25" customHeight="1" x14ac:dyDescent="0.2">
      <c r="A463" s="289" t="s">
        <v>347</v>
      </c>
      <c r="C463" s="298"/>
    </row>
    <row r="464" spans="1:12" ht="11.25" customHeight="1" x14ac:dyDescent="0.2">
      <c r="B464" s="289" t="s">
        <v>607</v>
      </c>
      <c r="C464" s="292" t="s">
        <v>473</v>
      </c>
      <c r="D464" s="293">
        <v>5526</v>
      </c>
      <c r="E464" s="293">
        <v>553</v>
      </c>
      <c r="F464" s="293">
        <v>1098</v>
      </c>
      <c r="G464" s="293">
        <v>3569</v>
      </c>
      <c r="H464" s="293">
        <v>347</v>
      </c>
      <c r="I464" s="293">
        <v>803</v>
      </c>
      <c r="J464" s="293">
        <v>1957</v>
      </c>
      <c r="K464" s="293">
        <v>206</v>
      </c>
      <c r="L464" s="293">
        <v>295</v>
      </c>
    </row>
    <row r="465" spans="2:12" ht="11.25" customHeight="1" x14ac:dyDescent="0.2">
      <c r="B465" s="289"/>
      <c r="C465" s="292" t="s">
        <v>474</v>
      </c>
      <c r="D465" s="293">
        <v>4347</v>
      </c>
      <c r="E465" s="293">
        <v>570</v>
      </c>
      <c r="F465" s="293">
        <v>1047</v>
      </c>
      <c r="G465" s="293">
        <v>3519</v>
      </c>
      <c r="H465" s="293">
        <v>419</v>
      </c>
      <c r="I465" s="293">
        <v>859</v>
      </c>
      <c r="J465" s="293">
        <v>828</v>
      </c>
      <c r="K465" s="293">
        <v>151</v>
      </c>
      <c r="L465" s="293">
        <v>188</v>
      </c>
    </row>
    <row r="466" spans="2:12" ht="20.25" customHeight="1" x14ac:dyDescent="0.2">
      <c r="B466" s="289"/>
      <c r="C466" s="292" t="s">
        <v>475</v>
      </c>
      <c r="D466" s="293">
        <v>9873</v>
      </c>
      <c r="E466" s="293">
        <v>1123</v>
      </c>
      <c r="F466" s="293">
        <v>2145</v>
      </c>
      <c r="G466" s="293">
        <v>7088</v>
      </c>
      <c r="H466" s="293">
        <v>766</v>
      </c>
      <c r="I466" s="293">
        <v>1662</v>
      </c>
      <c r="J466" s="293">
        <v>2785</v>
      </c>
      <c r="K466" s="293">
        <v>357</v>
      </c>
      <c r="L466" s="293">
        <v>483</v>
      </c>
    </row>
    <row r="467" spans="2:12" ht="11.25" customHeight="1" x14ac:dyDescent="0.2">
      <c r="B467" s="289" t="s">
        <v>226</v>
      </c>
      <c r="C467" s="292"/>
      <c r="J467" s="293"/>
      <c r="K467" s="293"/>
      <c r="L467" s="293"/>
    </row>
    <row r="468" spans="2:12" ht="11.25" customHeight="1" x14ac:dyDescent="0.2">
      <c r="B468" s="289" t="s">
        <v>608</v>
      </c>
      <c r="C468" s="292" t="s">
        <v>473</v>
      </c>
      <c r="D468" s="293">
        <v>16314</v>
      </c>
      <c r="E468" s="293">
        <v>2636</v>
      </c>
      <c r="F468" s="293">
        <v>4070</v>
      </c>
      <c r="G468" s="293">
        <v>13317</v>
      </c>
      <c r="H468" s="293">
        <v>1848</v>
      </c>
      <c r="I468" s="293">
        <v>3119</v>
      </c>
      <c r="J468" s="293">
        <v>2997</v>
      </c>
      <c r="K468" s="293">
        <v>788</v>
      </c>
      <c r="L468" s="293">
        <v>951</v>
      </c>
    </row>
    <row r="469" spans="2:12" ht="11.25" customHeight="1" x14ac:dyDescent="0.2">
      <c r="B469" s="289"/>
      <c r="C469" s="292" t="s">
        <v>474</v>
      </c>
      <c r="D469" s="293">
        <v>12834</v>
      </c>
      <c r="E469" s="293">
        <v>2283</v>
      </c>
      <c r="F469" s="293">
        <v>3400</v>
      </c>
      <c r="G469" s="293">
        <v>10881</v>
      </c>
      <c r="H469" s="293">
        <v>1714</v>
      </c>
      <c r="I469" s="293">
        <v>2746</v>
      </c>
      <c r="J469" s="293">
        <v>1953</v>
      </c>
      <c r="K469" s="293">
        <v>569</v>
      </c>
      <c r="L469" s="293">
        <v>654</v>
      </c>
    </row>
    <row r="470" spans="2:12" ht="20.25" customHeight="1" x14ac:dyDescent="0.2">
      <c r="B470" s="289"/>
      <c r="C470" s="292" t="s">
        <v>475</v>
      </c>
      <c r="D470" s="293">
        <v>29148</v>
      </c>
      <c r="E470" s="293">
        <v>4919</v>
      </c>
      <c r="F470" s="293">
        <v>7470</v>
      </c>
      <c r="G470" s="293">
        <v>24198</v>
      </c>
      <c r="H470" s="293">
        <v>3562</v>
      </c>
      <c r="I470" s="293">
        <v>5865</v>
      </c>
      <c r="J470" s="293">
        <v>4950</v>
      </c>
      <c r="K470" s="293">
        <v>1357</v>
      </c>
      <c r="L470" s="293">
        <v>1605</v>
      </c>
    </row>
    <row r="471" spans="2:12" ht="11.25" customHeight="1" x14ac:dyDescent="0.2">
      <c r="B471" s="289" t="s">
        <v>609</v>
      </c>
      <c r="C471" s="292" t="s">
        <v>473</v>
      </c>
      <c r="D471" s="293">
        <v>467</v>
      </c>
      <c r="E471" s="293">
        <v>70</v>
      </c>
      <c r="F471" s="293">
        <v>130</v>
      </c>
      <c r="G471" s="293">
        <v>430</v>
      </c>
      <c r="H471" s="293">
        <v>52</v>
      </c>
      <c r="I471" s="293">
        <v>117</v>
      </c>
      <c r="J471" s="293">
        <v>37</v>
      </c>
      <c r="K471" s="293">
        <v>18</v>
      </c>
      <c r="L471" s="293">
        <v>13</v>
      </c>
    </row>
    <row r="472" spans="2:12" ht="11.25" customHeight="1" x14ac:dyDescent="0.2">
      <c r="B472" s="289"/>
      <c r="C472" s="292" t="s">
        <v>474</v>
      </c>
      <c r="D472" s="293">
        <v>296</v>
      </c>
      <c r="E472" s="293">
        <v>56</v>
      </c>
      <c r="F472" s="293">
        <v>84</v>
      </c>
      <c r="G472" s="293">
        <v>255</v>
      </c>
      <c r="H472" s="293">
        <v>39</v>
      </c>
      <c r="I472" s="293">
        <v>69</v>
      </c>
      <c r="J472" s="293">
        <v>41</v>
      </c>
      <c r="K472" s="293">
        <v>17</v>
      </c>
      <c r="L472" s="293">
        <v>15</v>
      </c>
    </row>
    <row r="473" spans="2:12" ht="20.25" customHeight="1" x14ac:dyDescent="0.2">
      <c r="B473" s="289"/>
      <c r="C473" s="292" t="s">
        <v>475</v>
      </c>
      <c r="D473" s="293">
        <v>763</v>
      </c>
      <c r="E473" s="293">
        <v>126</v>
      </c>
      <c r="F473" s="293">
        <v>214</v>
      </c>
      <c r="G473" s="293">
        <v>685</v>
      </c>
      <c r="H473" s="293">
        <v>91</v>
      </c>
      <c r="I473" s="293">
        <v>186</v>
      </c>
      <c r="J473" s="293">
        <v>78</v>
      </c>
      <c r="K473" s="293">
        <v>35</v>
      </c>
      <c r="L473" s="293">
        <v>28</v>
      </c>
    </row>
    <row r="474" spans="2:12" ht="11.25" customHeight="1" x14ac:dyDescent="0.2">
      <c r="B474" s="289" t="s">
        <v>610</v>
      </c>
      <c r="C474" s="292" t="s">
        <v>473</v>
      </c>
      <c r="D474" s="293">
        <v>91</v>
      </c>
      <c r="E474" s="293">
        <v>16</v>
      </c>
      <c r="F474" s="293">
        <v>31</v>
      </c>
      <c r="G474" s="293">
        <v>51</v>
      </c>
      <c r="H474" s="293">
        <v>1</v>
      </c>
      <c r="I474" s="293">
        <v>16</v>
      </c>
      <c r="J474" s="293">
        <v>40</v>
      </c>
      <c r="K474" s="293">
        <v>15</v>
      </c>
      <c r="L474" s="293">
        <v>15</v>
      </c>
    </row>
    <row r="475" spans="2:12" ht="11.25" customHeight="1" x14ac:dyDescent="0.2">
      <c r="B475" s="289"/>
      <c r="C475" s="292" t="s">
        <v>474</v>
      </c>
      <c r="D475" s="293">
        <v>121</v>
      </c>
      <c r="E475" s="293">
        <v>9</v>
      </c>
      <c r="F475" s="293">
        <v>34</v>
      </c>
      <c r="G475" s="293">
        <v>77</v>
      </c>
      <c r="H475" s="293">
        <v>0</v>
      </c>
      <c r="I475" s="293">
        <v>21</v>
      </c>
      <c r="J475" s="293">
        <v>44</v>
      </c>
      <c r="K475" s="293">
        <v>9</v>
      </c>
      <c r="L475" s="293">
        <v>13</v>
      </c>
    </row>
    <row r="476" spans="2:12" ht="20.25" customHeight="1" x14ac:dyDescent="0.2">
      <c r="B476" s="289"/>
      <c r="C476" s="292" t="s">
        <v>475</v>
      </c>
      <c r="D476" s="293">
        <v>212</v>
      </c>
      <c r="E476" s="293">
        <v>25</v>
      </c>
      <c r="F476" s="293">
        <v>65</v>
      </c>
      <c r="G476" s="293">
        <v>128</v>
      </c>
      <c r="H476" s="293">
        <v>1</v>
      </c>
      <c r="I476" s="293">
        <v>37</v>
      </c>
      <c r="J476" s="293">
        <v>84</v>
      </c>
      <c r="K476" s="293">
        <v>24</v>
      </c>
      <c r="L476" s="293">
        <v>28</v>
      </c>
    </row>
    <row r="477" spans="2:12" ht="11.25" customHeight="1" x14ac:dyDescent="0.2">
      <c r="B477" s="301" t="s">
        <v>121</v>
      </c>
      <c r="C477" s="292" t="s">
        <v>473</v>
      </c>
      <c r="D477" s="293">
        <f>D468+D471+D474</f>
        <v>16872</v>
      </c>
      <c r="E477" s="293">
        <f t="shared" ref="E477:L477" si="21">E468+E471+E474</f>
        <v>2722</v>
      </c>
      <c r="F477" s="293">
        <f t="shared" si="21"/>
        <v>4231</v>
      </c>
      <c r="G477" s="293">
        <f t="shared" si="21"/>
        <v>13798</v>
      </c>
      <c r="H477" s="293">
        <f t="shared" si="21"/>
        <v>1901</v>
      </c>
      <c r="I477" s="293">
        <f t="shared" si="21"/>
        <v>3252</v>
      </c>
      <c r="J477" s="293">
        <f t="shared" si="21"/>
        <v>3074</v>
      </c>
      <c r="K477" s="293">
        <f t="shared" si="21"/>
        <v>821</v>
      </c>
      <c r="L477" s="293">
        <f t="shared" si="21"/>
        <v>979</v>
      </c>
    </row>
    <row r="478" spans="2:12" ht="11.25" customHeight="1" x14ac:dyDescent="0.2">
      <c r="B478" s="289"/>
      <c r="C478" s="292" t="s">
        <v>474</v>
      </c>
      <c r="D478" s="293">
        <f t="shared" ref="D478:L479" si="22">D469+D472+D475</f>
        <v>13251</v>
      </c>
      <c r="E478" s="293">
        <f t="shared" si="22"/>
        <v>2348</v>
      </c>
      <c r="F478" s="293">
        <f t="shared" si="22"/>
        <v>3518</v>
      </c>
      <c r="G478" s="293">
        <f t="shared" si="22"/>
        <v>11213</v>
      </c>
      <c r="H478" s="293">
        <f t="shared" si="22"/>
        <v>1753</v>
      </c>
      <c r="I478" s="293">
        <f t="shared" si="22"/>
        <v>2836</v>
      </c>
      <c r="J478" s="293">
        <f t="shared" si="22"/>
        <v>2038</v>
      </c>
      <c r="K478" s="293">
        <f t="shared" si="22"/>
        <v>595</v>
      </c>
      <c r="L478" s="293">
        <f t="shared" si="22"/>
        <v>682</v>
      </c>
    </row>
    <row r="479" spans="2:12" ht="20.25" customHeight="1" x14ac:dyDescent="0.2">
      <c r="B479" s="289"/>
      <c r="C479" s="292" t="s">
        <v>475</v>
      </c>
      <c r="D479" s="293">
        <f t="shared" si="22"/>
        <v>30123</v>
      </c>
      <c r="E479" s="293">
        <f t="shared" si="22"/>
        <v>5070</v>
      </c>
      <c r="F479" s="293">
        <f t="shared" si="22"/>
        <v>7749</v>
      </c>
      <c r="G479" s="293">
        <f t="shared" si="22"/>
        <v>25011</v>
      </c>
      <c r="H479" s="293">
        <f t="shared" si="22"/>
        <v>3654</v>
      </c>
      <c r="I479" s="293">
        <f t="shared" si="22"/>
        <v>6088</v>
      </c>
      <c r="J479" s="293">
        <f t="shared" si="22"/>
        <v>5112</v>
      </c>
      <c r="K479" s="293">
        <f t="shared" si="22"/>
        <v>1416</v>
      </c>
      <c r="L479" s="293">
        <f t="shared" si="22"/>
        <v>1661</v>
      </c>
    </row>
    <row r="480" spans="2:12" ht="11.25" customHeight="1" x14ac:dyDescent="0.2">
      <c r="B480" s="289" t="s">
        <v>611</v>
      </c>
      <c r="C480" s="292" t="s">
        <v>473</v>
      </c>
      <c r="D480" s="293">
        <v>2728</v>
      </c>
      <c r="E480" s="293">
        <v>395</v>
      </c>
      <c r="F480" s="293">
        <v>531</v>
      </c>
      <c r="G480" s="293">
        <v>1736</v>
      </c>
      <c r="H480" s="293">
        <v>179</v>
      </c>
      <c r="I480" s="293">
        <v>288</v>
      </c>
      <c r="J480" s="293">
        <v>992</v>
      </c>
      <c r="K480" s="293">
        <v>216</v>
      </c>
      <c r="L480" s="293">
        <v>243</v>
      </c>
    </row>
    <row r="481" spans="1:12" ht="11.25" customHeight="1" x14ac:dyDescent="0.2">
      <c r="B481" s="289"/>
      <c r="C481" s="292" t="s">
        <v>474</v>
      </c>
      <c r="D481" s="293">
        <v>1152</v>
      </c>
      <c r="E481" s="293">
        <v>205</v>
      </c>
      <c r="F481" s="293">
        <v>277</v>
      </c>
      <c r="G481" s="293">
        <v>784</v>
      </c>
      <c r="H481" s="293">
        <v>96</v>
      </c>
      <c r="I481" s="293">
        <v>160</v>
      </c>
      <c r="J481" s="293">
        <v>368</v>
      </c>
      <c r="K481" s="293">
        <v>109</v>
      </c>
      <c r="L481" s="293">
        <v>117</v>
      </c>
    </row>
    <row r="482" spans="1:12" ht="20.25" customHeight="1" x14ac:dyDescent="0.2">
      <c r="B482" s="289"/>
      <c r="C482" s="292" t="s">
        <v>475</v>
      </c>
      <c r="D482" s="293">
        <v>3880</v>
      </c>
      <c r="E482" s="293">
        <v>600</v>
      </c>
      <c r="F482" s="293">
        <v>808</v>
      </c>
      <c r="G482" s="293">
        <v>2520</v>
      </c>
      <c r="H482" s="293">
        <v>275</v>
      </c>
      <c r="I482" s="293">
        <v>448</v>
      </c>
      <c r="J482" s="293">
        <v>1360</v>
      </c>
      <c r="K482" s="293">
        <v>325</v>
      </c>
      <c r="L482" s="293">
        <v>360</v>
      </c>
    </row>
    <row r="483" spans="1:12" ht="11.25" customHeight="1" x14ac:dyDescent="0.2">
      <c r="B483" s="289" t="s">
        <v>230</v>
      </c>
      <c r="C483" s="292" t="s">
        <v>473</v>
      </c>
      <c r="D483" s="293">
        <v>11769</v>
      </c>
      <c r="E483" s="293">
        <v>1707</v>
      </c>
      <c r="F483" s="293">
        <v>2908</v>
      </c>
      <c r="G483" s="293">
        <v>10399</v>
      </c>
      <c r="H483" s="293">
        <v>1301</v>
      </c>
      <c r="I483" s="293">
        <v>2557</v>
      </c>
      <c r="J483" s="293">
        <v>1370</v>
      </c>
      <c r="K483" s="293">
        <v>406</v>
      </c>
      <c r="L483" s="293">
        <v>351</v>
      </c>
    </row>
    <row r="484" spans="1:12" ht="11.25" customHeight="1" x14ac:dyDescent="0.2">
      <c r="B484" s="289"/>
      <c r="C484" s="292" t="s">
        <v>474</v>
      </c>
      <c r="D484" s="293">
        <v>17630</v>
      </c>
      <c r="E484" s="293">
        <v>2862</v>
      </c>
      <c r="F484" s="293">
        <v>4465</v>
      </c>
      <c r="G484" s="293">
        <v>15716</v>
      </c>
      <c r="H484" s="293">
        <v>2262</v>
      </c>
      <c r="I484" s="293">
        <v>4018</v>
      </c>
      <c r="J484" s="293">
        <v>1914</v>
      </c>
      <c r="K484" s="293">
        <v>600</v>
      </c>
      <c r="L484" s="293">
        <v>447</v>
      </c>
    </row>
    <row r="485" spans="1:12" ht="9" customHeight="1" x14ac:dyDescent="0.2">
      <c r="B485" s="289"/>
      <c r="C485" s="292" t="s">
        <v>475</v>
      </c>
      <c r="D485" s="293">
        <v>29399</v>
      </c>
      <c r="E485" s="293">
        <v>4569</v>
      </c>
      <c r="F485" s="293">
        <v>7373</v>
      </c>
      <c r="G485" s="293">
        <v>26115</v>
      </c>
      <c r="H485" s="293">
        <v>3563</v>
      </c>
      <c r="I485" s="293">
        <v>6575</v>
      </c>
      <c r="J485" s="293">
        <v>3284</v>
      </c>
      <c r="K485" s="293">
        <v>1006</v>
      </c>
      <c r="L485" s="293">
        <v>798</v>
      </c>
    </row>
    <row r="486" spans="1:12" ht="9.6" customHeight="1" x14ac:dyDescent="0.2">
      <c r="B486" s="289"/>
      <c r="C486" s="295"/>
      <c r="J486" s="293"/>
      <c r="K486" s="293"/>
      <c r="L486" s="293"/>
    </row>
    <row r="487" spans="1:12" ht="9.6" customHeight="1" x14ac:dyDescent="0.2">
      <c r="B487" s="289"/>
      <c r="C487" s="295"/>
      <c r="J487" s="293"/>
      <c r="K487" s="293"/>
      <c r="L487" s="293"/>
    </row>
    <row r="488" spans="1:12" ht="9.6" customHeight="1" x14ac:dyDescent="0.2">
      <c r="B488" s="289"/>
      <c r="C488" s="295"/>
      <c r="J488" s="293"/>
      <c r="K488" s="293"/>
      <c r="L488" s="293"/>
    </row>
    <row r="489" spans="1:12" ht="9.6" customHeight="1" x14ac:dyDescent="0.2">
      <c r="B489" s="289"/>
      <c r="C489" s="295"/>
      <c r="J489" s="293"/>
      <c r="K489" s="293"/>
      <c r="L489" s="293"/>
    </row>
    <row r="490" spans="1:12" s="127" customFormat="1" ht="9" customHeight="1" x14ac:dyDescent="0.2">
      <c r="A490" s="940" t="s">
        <v>130</v>
      </c>
      <c r="B490" s="940"/>
      <c r="C490" s="940"/>
      <c r="D490" s="940"/>
      <c r="E490" s="296"/>
      <c r="F490" s="296"/>
      <c r="G490" s="296"/>
      <c r="H490" s="296"/>
      <c r="I490" s="296"/>
      <c r="J490" s="293"/>
      <c r="K490" s="293"/>
      <c r="L490" s="293"/>
    </row>
    <row r="491" spans="1:12" s="287" customFormat="1" ht="20.25" customHeight="1" x14ac:dyDescent="0.2">
      <c r="B491" s="288"/>
      <c r="D491" s="288" t="s">
        <v>101</v>
      </c>
      <c r="E491" s="288"/>
      <c r="F491" s="288"/>
      <c r="G491" s="288"/>
      <c r="H491" s="288"/>
      <c r="I491" s="288"/>
      <c r="J491" s="297"/>
      <c r="K491" s="297"/>
      <c r="L491" s="297"/>
    </row>
    <row r="492" spans="1:12" ht="11.25" customHeight="1" x14ac:dyDescent="0.2">
      <c r="B492" s="289" t="s">
        <v>612</v>
      </c>
      <c r="C492" s="292" t="s">
        <v>473</v>
      </c>
      <c r="D492" s="293">
        <v>896</v>
      </c>
      <c r="E492" s="293">
        <v>94</v>
      </c>
      <c r="F492" s="293">
        <v>120</v>
      </c>
      <c r="G492" s="293">
        <v>631</v>
      </c>
      <c r="H492" s="293">
        <v>65</v>
      </c>
      <c r="I492" s="293">
        <v>90</v>
      </c>
      <c r="J492" s="293">
        <v>265</v>
      </c>
      <c r="K492" s="293">
        <v>29</v>
      </c>
      <c r="L492" s="293">
        <v>30</v>
      </c>
    </row>
    <row r="493" spans="1:12" ht="11.25" customHeight="1" x14ac:dyDescent="0.2">
      <c r="B493" s="289"/>
      <c r="C493" s="292" t="s">
        <v>474</v>
      </c>
      <c r="D493" s="293">
        <v>973</v>
      </c>
      <c r="E493" s="293">
        <v>92</v>
      </c>
      <c r="F493" s="293">
        <v>146</v>
      </c>
      <c r="G493" s="293">
        <v>747</v>
      </c>
      <c r="H493" s="293">
        <v>81</v>
      </c>
      <c r="I493" s="293">
        <v>135</v>
      </c>
      <c r="J493" s="293">
        <v>226</v>
      </c>
      <c r="K493" s="293">
        <v>11</v>
      </c>
      <c r="L493" s="293">
        <v>11</v>
      </c>
    </row>
    <row r="494" spans="1:12" ht="20.25" customHeight="1" x14ac:dyDescent="0.2">
      <c r="B494" s="289"/>
      <c r="C494" s="292" t="s">
        <v>475</v>
      </c>
      <c r="D494" s="293">
        <v>1869</v>
      </c>
      <c r="E494" s="293">
        <v>186</v>
      </c>
      <c r="F494" s="293">
        <v>266</v>
      </c>
      <c r="G494" s="293">
        <v>1378</v>
      </c>
      <c r="H494" s="293">
        <v>146</v>
      </c>
      <c r="I494" s="293">
        <v>225</v>
      </c>
      <c r="J494" s="293">
        <v>491</v>
      </c>
      <c r="K494" s="293">
        <v>40</v>
      </c>
      <c r="L494" s="293">
        <v>41</v>
      </c>
    </row>
    <row r="495" spans="1:12" ht="11.25" customHeight="1" x14ac:dyDescent="0.2">
      <c r="B495" s="289" t="s">
        <v>613</v>
      </c>
      <c r="C495" s="292" t="s">
        <v>473</v>
      </c>
      <c r="D495" s="293">
        <v>425</v>
      </c>
      <c r="E495" s="293">
        <v>57</v>
      </c>
      <c r="F495" s="293">
        <v>111</v>
      </c>
      <c r="G495" s="293">
        <v>287</v>
      </c>
      <c r="H495" s="293">
        <v>0</v>
      </c>
      <c r="I495" s="293">
        <v>53</v>
      </c>
      <c r="J495" s="293">
        <v>138</v>
      </c>
      <c r="K495" s="293">
        <v>57</v>
      </c>
      <c r="L495" s="293">
        <v>58</v>
      </c>
    </row>
    <row r="496" spans="1:12" ht="11.25" customHeight="1" x14ac:dyDescent="0.2">
      <c r="B496" s="289" t="s">
        <v>614</v>
      </c>
      <c r="C496" s="292" t="s">
        <v>474</v>
      </c>
      <c r="D496" s="293">
        <v>198</v>
      </c>
      <c r="E496" s="293">
        <v>34</v>
      </c>
      <c r="F496" s="293">
        <v>55</v>
      </c>
      <c r="G496" s="293">
        <v>112</v>
      </c>
      <c r="H496" s="293">
        <v>2</v>
      </c>
      <c r="I496" s="293">
        <v>23</v>
      </c>
      <c r="J496" s="293">
        <v>86</v>
      </c>
      <c r="K496" s="293">
        <v>32</v>
      </c>
      <c r="L496" s="293">
        <v>32</v>
      </c>
    </row>
    <row r="497" spans="1:12" ht="20.25" customHeight="1" x14ac:dyDescent="0.2">
      <c r="B497" s="289"/>
      <c r="C497" s="292" t="s">
        <v>475</v>
      </c>
      <c r="D497" s="293">
        <v>623</v>
      </c>
      <c r="E497" s="293">
        <v>91</v>
      </c>
      <c r="F497" s="293">
        <v>166</v>
      </c>
      <c r="G497" s="293">
        <v>399</v>
      </c>
      <c r="H497" s="293">
        <v>2</v>
      </c>
      <c r="I497" s="293">
        <v>76</v>
      </c>
      <c r="J497" s="293">
        <v>224</v>
      </c>
      <c r="K497" s="293">
        <v>89</v>
      </c>
      <c r="L497" s="293">
        <v>90</v>
      </c>
    </row>
    <row r="498" spans="1:12" ht="11.25" customHeight="1" x14ac:dyDescent="0.2">
      <c r="A498" s="127" t="s">
        <v>615</v>
      </c>
      <c r="B498" s="299"/>
      <c r="C498" s="292" t="s">
        <v>473</v>
      </c>
      <c r="D498" s="293">
        <v>38216</v>
      </c>
      <c r="E498" s="293">
        <v>5528</v>
      </c>
      <c r="F498" s="293">
        <v>8999</v>
      </c>
      <c r="G498" s="293">
        <v>30420</v>
      </c>
      <c r="H498" s="293">
        <v>3793</v>
      </c>
      <c r="I498" s="293">
        <v>7043</v>
      </c>
      <c r="J498" s="293">
        <v>7796</v>
      </c>
      <c r="K498" s="293">
        <v>1735</v>
      </c>
      <c r="L498" s="293">
        <v>1956</v>
      </c>
    </row>
    <row r="499" spans="1:12" ht="11.25" customHeight="1" x14ac:dyDescent="0.2">
      <c r="B499" s="289"/>
      <c r="C499" s="292" t="s">
        <v>474</v>
      </c>
      <c r="D499" s="293">
        <v>37551</v>
      </c>
      <c r="E499" s="293">
        <v>6111</v>
      </c>
      <c r="F499" s="293">
        <v>9508</v>
      </c>
      <c r="G499" s="293">
        <v>32091</v>
      </c>
      <c r="H499" s="293">
        <v>4613</v>
      </c>
      <c r="I499" s="293">
        <v>8031</v>
      </c>
      <c r="J499" s="293">
        <v>5460</v>
      </c>
      <c r="K499" s="293">
        <v>1498</v>
      </c>
      <c r="L499" s="293">
        <v>1477</v>
      </c>
    </row>
    <row r="500" spans="1:12" ht="20.25" customHeight="1" x14ac:dyDescent="0.2">
      <c r="B500" s="289"/>
      <c r="C500" s="292" t="s">
        <v>475</v>
      </c>
      <c r="D500" s="293">
        <v>75767</v>
      </c>
      <c r="E500" s="293">
        <v>11639</v>
      </c>
      <c r="F500" s="293">
        <v>18507</v>
      </c>
      <c r="G500" s="293">
        <v>62511</v>
      </c>
      <c r="H500" s="293">
        <v>8406</v>
      </c>
      <c r="I500" s="293">
        <v>15074</v>
      </c>
      <c r="J500" s="293">
        <v>13256</v>
      </c>
      <c r="K500" s="293">
        <v>3233</v>
      </c>
      <c r="L500" s="293">
        <v>3433</v>
      </c>
    </row>
    <row r="501" spans="1:12" s="127" customFormat="1" ht="20.25" customHeight="1" x14ac:dyDescent="0.2">
      <c r="A501" s="127" t="s">
        <v>348</v>
      </c>
      <c r="C501" s="298"/>
      <c r="D501" s="296"/>
      <c r="E501" s="296"/>
      <c r="F501" s="296"/>
      <c r="G501" s="296"/>
      <c r="H501" s="296"/>
      <c r="I501" s="296"/>
      <c r="J501" s="296"/>
      <c r="K501" s="296"/>
      <c r="L501" s="296"/>
    </row>
    <row r="502" spans="1:12" ht="11.25" customHeight="1" x14ac:dyDescent="0.2">
      <c r="B502" s="299" t="s">
        <v>616</v>
      </c>
      <c r="C502" s="292" t="s">
        <v>473</v>
      </c>
      <c r="D502" s="293">
        <v>8835</v>
      </c>
      <c r="E502" s="293">
        <v>1185</v>
      </c>
      <c r="F502" s="293">
        <v>2160</v>
      </c>
      <c r="G502" s="293">
        <v>8000</v>
      </c>
      <c r="H502" s="293">
        <v>999</v>
      </c>
      <c r="I502" s="293">
        <v>1926</v>
      </c>
      <c r="J502" s="293">
        <v>835</v>
      </c>
      <c r="K502" s="293">
        <v>186</v>
      </c>
      <c r="L502" s="293">
        <v>234</v>
      </c>
    </row>
    <row r="503" spans="1:12" ht="11.25" customHeight="1" x14ac:dyDescent="0.2">
      <c r="B503" s="299"/>
      <c r="C503" s="292" t="s">
        <v>474</v>
      </c>
      <c r="D503" s="293">
        <v>11270</v>
      </c>
      <c r="E503" s="293">
        <v>1779</v>
      </c>
      <c r="F503" s="293">
        <v>2850</v>
      </c>
      <c r="G503" s="293">
        <v>10384</v>
      </c>
      <c r="H503" s="293">
        <v>1606</v>
      </c>
      <c r="I503" s="293">
        <v>2613</v>
      </c>
      <c r="J503" s="293">
        <v>886</v>
      </c>
      <c r="K503" s="293">
        <v>173</v>
      </c>
      <c r="L503" s="293">
        <v>237</v>
      </c>
    </row>
    <row r="504" spans="1:12" ht="20.25" customHeight="1" x14ac:dyDescent="0.2">
      <c r="B504" s="291"/>
      <c r="C504" s="292" t="s">
        <v>475</v>
      </c>
      <c r="D504" s="293">
        <v>20105</v>
      </c>
      <c r="E504" s="293">
        <v>2964</v>
      </c>
      <c r="F504" s="293">
        <v>5010</v>
      </c>
      <c r="G504" s="293">
        <v>18384</v>
      </c>
      <c r="H504" s="293">
        <v>2605</v>
      </c>
      <c r="I504" s="293">
        <v>4539</v>
      </c>
      <c r="J504" s="293">
        <v>1721</v>
      </c>
      <c r="K504" s="293">
        <v>359</v>
      </c>
      <c r="L504" s="293">
        <v>471</v>
      </c>
    </row>
    <row r="505" spans="1:12" ht="11.25" customHeight="1" x14ac:dyDescent="0.2">
      <c r="B505" s="289" t="s">
        <v>617</v>
      </c>
      <c r="C505" s="292" t="s">
        <v>473</v>
      </c>
      <c r="D505" s="293">
        <v>8070</v>
      </c>
      <c r="E505" s="293">
        <v>1219</v>
      </c>
      <c r="F505" s="293">
        <v>1911</v>
      </c>
      <c r="G505" s="293">
        <v>5846</v>
      </c>
      <c r="H505" s="293">
        <v>693</v>
      </c>
      <c r="I505" s="293">
        <v>1312</v>
      </c>
      <c r="J505" s="293">
        <v>2224</v>
      </c>
      <c r="K505" s="293">
        <v>526</v>
      </c>
      <c r="L505" s="293">
        <v>599</v>
      </c>
    </row>
    <row r="506" spans="1:12" ht="11.25" customHeight="1" x14ac:dyDescent="0.2">
      <c r="B506" s="289"/>
      <c r="C506" s="292" t="s">
        <v>474</v>
      </c>
      <c r="D506" s="293">
        <v>5726</v>
      </c>
      <c r="E506" s="293">
        <v>830</v>
      </c>
      <c r="F506" s="293">
        <v>1350</v>
      </c>
      <c r="G506" s="293">
        <v>4498</v>
      </c>
      <c r="H506" s="293">
        <v>534</v>
      </c>
      <c r="I506" s="293">
        <v>1009</v>
      </c>
      <c r="J506" s="293">
        <v>1228</v>
      </c>
      <c r="K506" s="293">
        <v>296</v>
      </c>
      <c r="L506" s="293">
        <v>341</v>
      </c>
    </row>
    <row r="507" spans="1:12" ht="20.25" customHeight="1" x14ac:dyDescent="0.2">
      <c r="B507" s="289"/>
      <c r="C507" s="292" t="s">
        <v>475</v>
      </c>
      <c r="D507" s="293">
        <v>13796</v>
      </c>
      <c r="E507" s="293">
        <v>2049</v>
      </c>
      <c r="F507" s="293">
        <v>3261</v>
      </c>
      <c r="G507" s="293">
        <v>10344</v>
      </c>
      <c r="H507" s="293">
        <v>1227</v>
      </c>
      <c r="I507" s="293">
        <v>2321</v>
      </c>
      <c r="J507" s="293">
        <v>3452</v>
      </c>
      <c r="K507" s="293">
        <v>822</v>
      </c>
      <c r="L507" s="293">
        <v>940</v>
      </c>
    </row>
    <row r="508" spans="1:12" ht="11.25" customHeight="1" x14ac:dyDescent="0.2">
      <c r="A508" s="127" t="s">
        <v>618</v>
      </c>
      <c r="B508" s="299"/>
      <c r="C508" s="292" t="s">
        <v>473</v>
      </c>
      <c r="D508" s="293">
        <v>16905</v>
      </c>
      <c r="E508" s="293">
        <v>2404</v>
      </c>
      <c r="F508" s="293">
        <v>4071</v>
      </c>
      <c r="G508" s="293">
        <v>13846</v>
      </c>
      <c r="H508" s="293">
        <v>1692</v>
      </c>
      <c r="I508" s="293">
        <v>3238</v>
      </c>
      <c r="J508" s="293">
        <v>3059</v>
      </c>
      <c r="K508" s="293">
        <v>712</v>
      </c>
      <c r="L508" s="293">
        <v>833</v>
      </c>
    </row>
    <row r="509" spans="1:12" ht="11.25" customHeight="1" x14ac:dyDescent="0.2">
      <c r="B509" s="289"/>
      <c r="C509" s="292" t="s">
        <v>474</v>
      </c>
      <c r="D509" s="293">
        <v>16996</v>
      </c>
      <c r="E509" s="293">
        <v>2609</v>
      </c>
      <c r="F509" s="293">
        <v>4200</v>
      </c>
      <c r="G509" s="293">
        <v>14882</v>
      </c>
      <c r="H509" s="293">
        <v>2140</v>
      </c>
      <c r="I509" s="293">
        <v>3622</v>
      </c>
      <c r="J509" s="293">
        <v>2114</v>
      </c>
      <c r="K509" s="293">
        <v>469</v>
      </c>
      <c r="L509" s="293">
        <v>578</v>
      </c>
    </row>
    <row r="510" spans="1:12" ht="20.25" customHeight="1" x14ac:dyDescent="0.2">
      <c r="B510" s="289"/>
      <c r="C510" s="292" t="s">
        <v>475</v>
      </c>
      <c r="D510" s="293">
        <v>33901</v>
      </c>
      <c r="E510" s="293">
        <v>5013</v>
      </c>
      <c r="F510" s="293">
        <v>8271</v>
      </c>
      <c r="G510" s="293">
        <v>28728</v>
      </c>
      <c r="H510" s="293">
        <v>3832</v>
      </c>
      <c r="I510" s="293">
        <v>6860</v>
      </c>
      <c r="J510" s="293">
        <v>5173</v>
      </c>
      <c r="K510" s="293">
        <v>1181</v>
      </c>
      <c r="L510" s="293">
        <v>1411</v>
      </c>
    </row>
    <row r="511" spans="1:12" s="127" customFormat="1" ht="20.25" customHeight="1" x14ac:dyDescent="0.2">
      <c r="A511" s="127" t="s">
        <v>349</v>
      </c>
      <c r="C511" s="298"/>
    </row>
    <row r="512" spans="1:12" ht="11.25" customHeight="1" x14ac:dyDescent="0.2">
      <c r="B512" s="289" t="s">
        <v>619</v>
      </c>
      <c r="C512" s="292" t="s">
        <v>473</v>
      </c>
      <c r="D512" s="293">
        <v>1724</v>
      </c>
      <c r="E512" s="293">
        <v>253</v>
      </c>
      <c r="F512" s="293">
        <v>510</v>
      </c>
      <c r="G512" s="293">
        <v>1576</v>
      </c>
      <c r="H512" s="293">
        <v>208</v>
      </c>
      <c r="I512" s="293">
        <v>459</v>
      </c>
      <c r="J512" s="293">
        <v>148</v>
      </c>
      <c r="K512" s="293">
        <v>45</v>
      </c>
      <c r="L512" s="293">
        <v>51</v>
      </c>
    </row>
    <row r="513" spans="1:12" ht="11.25" customHeight="1" x14ac:dyDescent="0.2">
      <c r="B513" s="289"/>
      <c r="C513" s="292" t="s">
        <v>474</v>
      </c>
      <c r="D513" s="293">
        <v>4214</v>
      </c>
      <c r="E513" s="293">
        <v>735</v>
      </c>
      <c r="F513" s="293">
        <v>1409</v>
      </c>
      <c r="G513" s="293">
        <v>3987</v>
      </c>
      <c r="H513" s="293">
        <v>643</v>
      </c>
      <c r="I513" s="293">
        <v>1342</v>
      </c>
      <c r="J513" s="293">
        <v>227</v>
      </c>
      <c r="K513" s="293">
        <v>92</v>
      </c>
      <c r="L513" s="293">
        <v>67</v>
      </c>
    </row>
    <row r="514" spans="1:12" ht="20.25" customHeight="1" x14ac:dyDescent="0.2">
      <c r="B514" s="289"/>
      <c r="C514" s="292" t="s">
        <v>475</v>
      </c>
      <c r="D514" s="293">
        <v>5938</v>
      </c>
      <c r="E514" s="293">
        <v>988</v>
      </c>
      <c r="F514" s="293">
        <v>1919</v>
      </c>
      <c r="G514" s="293">
        <v>5563</v>
      </c>
      <c r="H514" s="293">
        <v>851</v>
      </c>
      <c r="I514" s="293">
        <v>1801</v>
      </c>
      <c r="J514" s="293">
        <v>375</v>
      </c>
      <c r="K514" s="293">
        <v>137</v>
      </c>
      <c r="L514" s="293">
        <v>118</v>
      </c>
    </row>
    <row r="515" spans="1:12" ht="11.25" customHeight="1" x14ac:dyDescent="0.2">
      <c r="B515" s="289" t="s">
        <v>620</v>
      </c>
      <c r="C515" s="292" t="s">
        <v>473</v>
      </c>
      <c r="D515" s="293">
        <v>12742</v>
      </c>
      <c r="E515" s="293">
        <v>1939</v>
      </c>
      <c r="F515" s="293">
        <v>3326</v>
      </c>
      <c r="G515" s="293">
        <v>11558</v>
      </c>
      <c r="H515" s="293">
        <v>1642</v>
      </c>
      <c r="I515" s="293">
        <v>3001</v>
      </c>
      <c r="J515" s="293">
        <v>1184</v>
      </c>
      <c r="K515" s="293">
        <v>297</v>
      </c>
      <c r="L515" s="293">
        <v>325</v>
      </c>
    </row>
    <row r="516" spans="1:12" ht="11.25" customHeight="1" x14ac:dyDescent="0.2">
      <c r="B516" s="289"/>
      <c r="C516" s="292" t="s">
        <v>474</v>
      </c>
      <c r="D516" s="293">
        <v>14359</v>
      </c>
      <c r="E516" s="293">
        <v>2188</v>
      </c>
      <c r="F516" s="293">
        <v>3715</v>
      </c>
      <c r="G516" s="293">
        <v>13213</v>
      </c>
      <c r="H516" s="293">
        <v>1961</v>
      </c>
      <c r="I516" s="293">
        <v>3439</v>
      </c>
      <c r="J516" s="293">
        <v>1146</v>
      </c>
      <c r="K516" s="293">
        <v>227</v>
      </c>
      <c r="L516" s="293">
        <v>276</v>
      </c>
    </row>
    <row r="517" spans="1:12" ht="20.25" customHeight="1" x14ac:dyDescent="0.2">
      <c r="B517" s="289"/>
      <c r="C517" s="292" t="s">
        <v>475</v>
      </c>
      <c r="D517" s="293">
        <v>27101</v>
      </c>
      <c r="E517" s="293">
        <v>4127</v>
      </c>
      <c r="F517" s="293">
        <v>7041</v>
      </c>
      <c r="G517" s="293">
        <v>24771</v>
      </c>
      <c r="H517" s="293">
        <v>3603</v>
      </c>
      <c r="I517" s="293">
        <v>6440</v>
      </c>
      <c r="J517" s="293">
        <v>2330</v>
      </c>
      <c r="K517" s="293">
        <v>524</v>
      </c>
      <c r="L517" s="293">
        <v>601</v>
      </c>
    </row>
    <row r="518" spans="1:12" ht="11.25" customHeight="1" x14ac:dyDescent="0.2">
      <c r="B518" s="289" t="s">
        <v>621</v>
      </c>
      <c r="C518" s="292" t="s">
        <v>473</v>
      </c>
      <c r="D518" s="293">
        <v>2197</v>
      </c>
      <c r="E518" s="293">
        <v>362</v>
      </c>
      <c r="F518" s="293">
        <v>612</v>
      </c>
      <c r="G518" s="293">
        <v>1956</v>
      </c>
      <c r="H518" s="293">
        <v>295</v>
      </c>
      <c r="I518" s="293">
        <v>520</v>
      </c>
      <c r="J518" s="293">
        <v>241</v>
      </c>
      <c r="K518" s="293">
        <v>67</v>
      </c>
      <c r="L518" s="293">
        <v>92</v>
      </c>
    </row>
    <row r="519" spans="1:12" ht="11.25" customHeight="1" x14ac:dyDescent="0.2">
      <c r="B519" s="289"/>
      <c r="C519" s="292" t="s">
        <v>474</v>
      </c>
      <c r="D519" s="293">
        <v>3138</v>
      </c>
      <c r="E519" s="293">
        <v>469</v>
      </c>
      <c r="F519" s="293">
        <v>859</v>
      </c>
      <c r="G519" s="293">
        <v>2888</v>
      </c>
      <c r="H519" s="293">
        <v>421</v>
      </c>
      <c r="I519" s="293">
        <v>792</v>
      </c>
      <c r="J519" s="293">
        <v>250</v>
      </c>
      <c r="K519" s="293">
        <v>48</v>
      </c>
      <c r="L519" s="293">
        <v>67</v>
      </c>
    </row>
    <row r="520" spans="1:12" ht="20.25" customHeight="1" x14ac:dyDescent="0.2">
      <c r="B520" s="289"/>
      <c r="C520" s="292" t="s">
        <v>475</v>
      </c>
      <c r="D520" s="293">
        <v>5335</v>
      </c>
      <c r="E520" s="293">
        <v>831</v>
      </c>
      <c r="F520" s="293">
        <v>1471</v>
      </c>
      <c r="G520" s="293">
        <v>4844</v>
      </c>
      <c r="H520" s="293">
        <v>716</v>
      </c>
      <c r="I520" s="293">
        <v>1312</v>
      </c>
      <c r="J520" s="293">
        <v>491</v>
      </c>
      <c r="K520" s="293">
        <v>115</v>
      </c>
      <c r="L520" s="293">
        <v>159</v>
      </c>
    </row>
    <row r="521" spans="1:12" ht="11.25" customHeight="1" x14ac:dyDescent="0.2">
      <c r="A521" s="127" t="s">
        <v>622</v>
      </c>
      <c r="B521" s="299"/>
      <c r="C521" s="292" t="s">
        <v>473</v>
      </c>
      <c r="D521" s="293">
        <v>16663</v>
      </c>
      <c r="E521" s="293">
        <v>2554</v>
      </c>
      <c r="F521" s="293">
        <v>4448</v>
      </c>
      <c r="G521" s="293">
        <v>15090</v>
      </c>
      <c r="H521" s="293">
        <v>2145</v>
      </c>
      <c r="I521" s="293">
        <v>3980</v>
      </c>
      <c r="J521" s="293">
        <v>1573</v>
      </c>
      <c r="K521" s="293">
        <v>409</v>
      </c>
      <c r="L521" s="293">
        <v>468</v>
      </c>
    </row>
    <row r="522" spans="1:12" ht="11.25" customHeight="1" x14ac:dyDescent="0.2">
      <c r="B522" s="289"/>
      <c r="C522" s="292" t="s">
        <v>474</v>
      </c>
      <c r="D522" s="293">
        <v>21711</v>
      </c>
      <c r="E522" s="293">
        <v>3392</v>
      </c>
      <c r="F522" s="293">
        <v>5983</v>
      </c>
      <c r="G522" s="293">
        <v>20088</v>
      </c>
      <c r="H522" s="293">
        <v>3025</v>
      </c>
      <c r="I522" s="293">
        <v>5573</v>
      </c>
      <c r="J522" s="293">
        <v>1623</v>
      </c>
      <c r="K522" s="293">
        <v>367</v>
      </c>
      <c r="L522" s="293">
        <v>410</v>
      </c>
    </row>
    <row r="523" spans="1:12" ht="20.25" customHeight="1" x14ac:dyDescent="0.2">
      <c r="B523" s="289"/>
      <c r="C523" s="292" t="s">
        <v>475</v>
      </c>
      <c r="D523" s="293">
        <v>38374</v>
      </c>
      <c r="E523" s="293">
        <v>5946</v>
      </c>
      <c r="F523" s="293">
        <v>10431</v>
      </c>
      <c r="G523" s="293">
        <v>35178</v>
      </c>
      <c r="H523" s="293">
        <v>5170</v>
      </c>
      <c r="I523" s="293">
        <v>9553</v>
      </c>
      <c r="J523" s="293">
        <v>3196</v>
      </c>
      <c r="K523" s="293">
        <v>776</v>
      </c>
      <c r="L523" s="293">
        <v>878</v>
      </c>
    </row>
    <row r="524" spans="1:12" s="127" customFormat="1" ht="20.25" customHeight="1" x14ac:dyDescent="0.2">
      <c r="A524" s="127" t="s">
        <v>350</v>
      </c>
      <c r="C524" s="298"/>
    </row>
    <row r="525" spans="1:12" ht="11.25" customHeight="1" x14ac:dyDescent="0.2">
      <c r="B525" s="289" t="s">
        <v>623</v>
      </c>
      <c r="C525" s="292" t="s">
        <v>473</v>
      </c>
      <c r="D525" s="293">
        <v>1660</v>
      </c>
      <c r="E525" s="293">
        <v>337</v>
      </c>
      <c r="F525" s="293">
        <v>619</v>
      </c>
      <c r="G525" s="293">
        <v>1470</v>
      </c>
      <c r="H525" s="293">
        <v>264</v>
      </c>
      <c r="I525" s="293">
        <v>526</v>
      </c>
      <c r="J525" s="293">
        <v>190</v>
      </c>
      <c r="K525" s="293">
        <v>73</v>
      </c>
      <c r="L525" s="293">
        <v>93</v>
      </c>
    </row>
    <row r="526" spans="1:12" ht="11.25" customHeight="1" x14ac:dyDescent="0.2">
      <c r="B526" s="289"/>
      <c r="C526" s="292" t="s">
        <v>474</v>
      </c>
      <c r="D526" s="293">
        <v>4268</v>
      </c>
      <c r="E526" s="293">
        <v>938</v>
      </c>
      <c r="F526" s="293">
        <v>1611</v>
      </c>
      <c r="G526" s="293">
        <v>3964</v>
      </c>
      <c r="H526" s="293">
        <v>813</v>
      </c>
      <c r="I526" s="293">
        <v>1472</v>
      </c>
      <c r="J526" s="293">
        <v>304</v>
      </c>
      <c r="K526" s="293">
        <v>125</v>
      </c>
      <c r="L526" s="293">
        <v>139</v>
      </c>
    </row>
    <row r="527" spans="1:12" ht="20.25" customHeight="1" x14ac:dyDescent="0.2">
      <c r="B527" s="289"/>
      <c r="C527" s="292" t="s">
        <v>475</v>
      </c>
      <c r="D527" s="293">
        <v>5928</v>
      </c>
      <c r="E527" s="293">
        <v>1275</v>
      </c>
      <c r="F527" s="293">
        <v>2230</v>
      </c>
      <c r="G527" s="293">
        <v>5434</v>
      </c>
      <c r="H527" s="293">
        <v>1077</v>
      </c>
      <c r="I527" s="293">
        <v>1998</v>
      </c>
      <c r="J527" s="293">
        <v>494</v>
      </c>
      <c r="K527" s="293">
        <v>198</v>
      </c>
      <c r="L527" s="293">
        <v>232</v>
      </c>
    </row>
    <row r="528" spans="1:12" ht="11.25" customHeight="1" x14ac:dyDescent="0.2">
      <c r="B528" s="289" t="s">
        <v>624</v>
      </c>
      <c r="C528" s="292" t="s">
        <v>473</v>
      </c>
      <c r="D528" s="293">
        <v>3919</v>
      </c>
      <c r="E528" s="293">
        <v>652</v>
      </c>
      <c r="F528" s="293">
        <v>897</v>
      </c>
      <c r="G528" s="293">
        <v>2764</v>
      </c>
      <c r="H528" s="293">
        <v>320</v>
      </c>
      <c r="I528" s="293">
        <v>530</v>
      </c>
      <c r="J528" s="293">
        <v>1155</v>
      </c>
      <c r="K528" s="293">
        <v>332</v>
      </c>
      <c r="L528" s="293">
        <v>367</v>
      </c>
    </row>
    <row r="529" spans="1:12" ht="11.25" customHeight="1" x14ac:dyDescent="0.2">
      <c r="B529" s="289"/>
      <c r="C529" s="292" t="s">
        <v>474</v>
      </c>
      <c r="D529" s="293">
        <v>1506</v>
      </c>
      <c r="E529" s="293">
        <v>258</v>
      </c>
      <c r="F529" s="293">
        <v>343</v>
      </c>
      <c r="G529" s="293">
        <v>1017</v>
      </c>
      <c r="H529" s="293">
        <v>124</v>
      </c>
      <c r="I529" s="293">
        <v>194</v>
      </c>
      <c r="J529" s="293">
        <v>489</v>
      </c>
      <c r="K529" s="293">
        <v>134</v>
      </c>
      <c r="L529" s="293">
        <v>149</v>
      </c>
    </row>
    <row r="530" spans="1:12" ht="20.25" customHeight="1" x14ac:dyDescent="0.2">
      <c r="B530" s="289"/>
      <c r="C530" s="292" t="s">
        <v>475</v>
      </c>
      <c r="D530" s="293">
        <v>5425</v>
      </c>
      <c r="E530" s="293">
        <v>910</v>
      </c>
      <c r="F530" s="293">
        <v>1240</v>
      </c>
      <c r="G530" s="293">
        <v>3781</v>
      </c>
      <c r="H530" s="293">
        <v>444</v>
      </c>
      <c r="I530" s="293">
        <v>724</v>
      </c>
      <c r="J530" s="293">
        <v>1644</v>
      </c>
      <c r="K530" s="293">
        <v>466</v>
      </c>
      <c r="L530" s="293">
        <v>516</v>
      </c>
    </row>
    <row r="531" spans="1:12" ht="11.25" customHeight="1" x14ac:dyDescent="0.2">
      <c r="B531" s="289" t="s">
        <v>625</v>
      </c>
      <c r="C531" s="292" t="s">
        <v>473</v>
      </c>
      <c r="D531" s="293">
        <v>7624</v>
      </c>
      <c r="E531" s="293">
        <v>1235</v>
      </c>
      <c r="F531" s="293">
        <v>2014</v>
      </c>
      <c r="G531" s="293">
        <v>6597</v>
      </c>
      <c r="H531" s="293">
        <v>975</v>
      </c>
      <c r="I531" s="293">
        <v>1711</v>
      </c>
      <c r="J531" s="293">
        <v>1027</v>
      </c>
      <c r="K531" s="293">
        <v>260</v>
      </c>
      <c r="L531" s="293">
        <v>303</v>
      </c>
    </row>
    <row r="532" spans="1:12" ht="11.25" customHeight="1" x14ac:dyDescent="0.2">
      <c r="B532" s="289"/>
      <c r="C532" s="292" t="s">
        <v>474</v>
      </c>
      <c r="D532" s="293">
        <v>9442</v>
      </c>
      <c r="E532" s="293">
        <v>1706</v>
      </c>
      <c r="F532" s="293">
        <v>2526</v>
      </c>
      <c r="G532" s="293">
        <v>7974</v>
      </c>
      <c r="H532" s="293">
        <v>1297</v>
      </c>
      <c r="I532" s="293">
        <v>2051</v>
      </c>
      <c r="J532" s="293">
        <v>1468</v>
      </c>
      <c r="K532" s="293">
        <v>409</v>
      </c>
      <c r="L532" s="293">
        <v>475</v>
      </c>
    </row>
    <row r="533" spans="1:12" ht="20.25" customHeight="1" x14ac:dyDescent="0.2">
      <c r="B533" s="289"/>
      <c r="C533" s="292" t="s">
        <v>475</v>
      </c>
      <c r="D533" s="293">
        <v>17066</v>
      </c>
      <c r="E533" s="293">
        <v>2941</v>
      </c>
      <c r="F533" s="293">
        <v>4540</v>
      </c>
      <c r="G533" s="293">
        <v>14571</v>
      </c>
      <c r="H533" s="293">
        <v>2272</v>
      </c>
      <c r="I533" s="293">
        <v>3762</v>
      </c>
      <c r="J533" s="293">
        <v>2495</v>
      </c>
      <c r="K533" s="293">
        <v>669</v>
      </c>
      <c r="L533" s="293">
        <v>778</v>
      </c>
    </row>
    <row r="534" spans="1:12" ht="11.25" customHeight="1" x14ac:dyDescent="0.2">
      <c r="B534" s="289" t="s">
        <v>626</v>
      </c>
      <c r="C534" s="292" t="s">
        <v>473</v>
      </c>
      <c r="D534" s="293">
        <v>2002</v>
      </c>
      <c r="E534" s="293">
        <v>360</v>
      </c>
      <c r="F534" s="293">
        <v>598</v>
      </c>
      <c r="G534" s="293">
        <v>1378</v>
      </c>
      <c r="H534" s="293">
        <v>182</v>
      </c>
      <c r="I534" s="293">
        <v>430</v>
      </c>
      <c r="J534" s="293">
        <v>624</v>
      </c>
      <c r="K534" s="293">
        <v>178</v>
      </c>
      <c r="L534" s="293">
        <v>168</v>
      </c>
    </row>
    <row r="535" spans="1:12" ht="11.25" customHeight="1" x14ac:dyDescent="0.2">
      <c r="B535" s="289"/>
      <c r="C535" s="292" t="s">
        <v>474</v>
      </c>
      <c r="D535" s="293">
        <v>1888</v>
      </c>
      <c r="E535" s="293">
        <v>386</v>
      </c>
      <c r="F535" s="293">
        <v>593</v>
      </c>
      <c r="G535" s="293">
        <v>1391</v>
      </c>
      <c r="H535" s="293">
        <v>232</v>
      </c>
      <c r="I535" s="293">
        <v>473</v>
      </c>
      <c r="J535" s="293">
        <v>497</v>
      </c>
      <c r="K535" s="293">
        <v>154</v>
      </c>
      <c r="L535" s="293">
        <v>120</v>
      </c>
    </row>
    <row r="536" spans="1:12" ht="20.25" customHeight="1" x14ac:dyDescent="0.2">
      <c r="B536" s="289"/>
      <c r="C536" s="292" t="s">
        <v>475</v>
      </c>
      <c r="D536" s="293">
        <v>3890</v>
      </c>
      <c r="E536" s="293">
        <v>746</v>
      </c>
      <c r="F536" s="293">
        <v>1191</v>
      </c>
      <c r="G536" s="293">
        <v>2769</v>
      </c>
      <c r="H536" s="293">
        <v>414</v>
      </c>
      <c r="I536" s="293">
        <v>903</v>
      </c>
      <c r="J536" s="293">
        <v>1121</v>
      </c>
      <c r="K536" s="293">
        <v>332</v>
      </c>
      <c r="L536" s="293">
        <v>288</v>
      </c>
    </row>
    <row r="537" spans="1:12" ht="11.25" customHeight="1" x14ac:dyDescent="0.2">
      <c r="A537" s="127" t="s">
        <v>627</v>
      </c>
      <c r="B537" s="299"/>
      <c r="C537" s="292" t="s">
        <v>473</v>
      </c>
      <c r="D537" s="293">
        <v>15205</v>
      </c>
      <c r="E537" s="293">
        <v>2584</v>
      </c>
      <c r="F537" s="293">
        <v>4128</v>
      </c>
      <c r="G537" s="293">
        <v>12209</v>
      </c>
      <c r="H537" s="293">
        <v>1741</v>
      </c>
      <c r="I537" s="293">
        <v>3197</v>
      </c>
      <c r="J537" s="293">
        <v>2996</v>
      </c>
      <c r="K537" s="293">
        <v>843</v>
      </c>
      <c r="L537" s="293">
        <v>931</v>
      </c>
    </row>
    <row r="538" spans="1:12" ht="11.25" customHeight="1" x14ac:dyDescent="0.2">
      <c r="B538" s="289"/>
      <c r="C538" s="292" t="s">
        <v>474</v>
      </c>
      <c r="D538" s="293">
        <v>17104</v>
      </c>
      <c r="E538" s="293">
        <v>3288</v>
      </c>
      <c r="F538" s="293">
        <v>5073</v>
      </c>
      <c r="G538" s="293">
        <v>14346</v>
      </c>
      <c r="H538" s="293">
        <v>2466</v>
      </c>
      <c r="I538" s="293">
        <v>4190</v>
      </c>
      <c r="J538" s="293">
        <v>2758</v>
      </c>
      <c r="K538" s="293">
        <v>822</v>
      </c>
      <c r="L538" s="293">
        <v>883</v>
      </c>
    </row>
    <row r="539" spans="1:12" ht="9" customHeight="1" x14ac:dyDescent="0.2">
      <c r="B539" s="289"/>
      <c r="C539" s="292" t="s">
        <v>475</v>
      </c>
      <c r="D539" s="293">
        <v>32309</v>
      </c>
      <c r="E539" s="293">
        <v>5872</v>
      </c>
      <c r="F539" s="293">
        <v>9201</v>
      </c>
      <c r="G539" s="293">
        <v>26555</v>
      </c>
      <c r="H539" s="293">
        <v>4207</v>
      </c>
      <c r="I539" s="293">
        <v>7387</v>
      </c>
      <c r="J539" s="293">
        <v>5754</v>
      </c>
      <c r="K539" s="293">
        <v>1665</v>
      </c>
      <c r="L539" s="293">
        <v>1814</v>
      </c>
    </row>
    <row r="540" spans="1:12" ht="9.6" customHeight="1" x14ac:dyDescent="0.2">
      <c r="B540" s="289"/>
      <c r="C540" s="295"/>
      <c r="J540" s="293"/>
      <c r="K540" s="293"/>
      <c r="L540" s="293"/>
    </row>
    <row r="541" spans="1:12" ht="9.6" customHeight="1" x14ac:dyDescent="0.2">
      <c r="B541" s="289"/>
      <c r="C541" s="295"/>
      <c r="J541" s="293"/>
      <c r="K541" s="293"/>
      <c r="L541" s="293"/>
    </row>
    <row r="542" spans="1:12" ht="14.25" customHeight="1" x14ac:dyDescent="0.2">
      <c r="B542" s="289"/>
      <c r="J542" s="293"/>
      <c r="K542" s="293"/>
      <c r="L542" s="293"/>
    </row>
    <row r="543" spans="1:12" s="127" customFormat="1" ht="9" customHeight="1" x14ac:dyDescent="0.2">
      <c r="A543" s="940" t="s">
        <v>130</v>
      </c>
      <c r="B543" s="940"/>
      <c r="C543" s="940"/>
      <c r="D543" s="940"/>
      <c r="E543" s="296"/>
      <c r="F543" s="296"/>
      <c r="G543" s="296"/>
      <c r="H543" s="296"/>
      <c r="I543" s="296"/>
      <c r="J543" s="293"/>
      <c r="K543" s="293"/>
      <c r="L543" s="293"/>
    </row>
    <row r="544" spans="1:12" s="287" customFormat="1" ht="20.25" customHeight="1" x14ac:dyDescent="0.2">
      <c r="B544" s="288"/>
      <c r="D544" s="288" t="s">
        <v>101</v>
      </c>
      <c r="E544" s="288"/>
      <c r="F544" s="288"/>
      <c r="G544" s="288"/>
      <c r="H544" s="288"/>
      <c r="I544" s="288"/>
      <c r="J544" s="297"/>
      <c r="K544" s="297"/>
      <c r="L544" s="297"/>
    </row>
    <row r="545" spans="1:12" ht="11.25" customHeight="1" x14ac:dyDescent="0.2">
      <c r="B545" s="301" t="s">
        <v>628</v>
      </c>
      <c r="C545" s="292" t="s">
        <v>473</v>
      </c>
      <c r="D545" s="293">
        <v>850900</v>
      </c>
      <c r="E545" s="293">
        <v>110524</v>
      </c>
      <c r="F545" s="293">
        <v>197628</v>
      </c>
      <c r="G545" s="293">
        <v>714884</v>
      </c>
      <c r="H545" s="293">
        <v>81269</v>
      </c>
      <c r="I545" s="293">
        <v>161445</v>
      </c>
      <c r="J545" s="293">
        <v>136016</v>
      </c>
      <c r="K545" s="293">
        <v>29255</v>
      </c>
      <c r="L545" s="293">
        <v>36183</v>
      </c>
    </row>
    <row r="546" spans="1:12" ht="11.25" customHeight="1" x14ac:dyDescent="0.2">
      <c r="B546" s="289"/>
      <c r="C546" s="292" t="s">
        <v>474</v>
      </c>
      <c r="D546" s="293">
        <v>898834</v>
      </c>
      <c r="E546" s="293">
        <v>130640</v>
      </c>
      <c r="F546" s="293">
        <v>225913</v>
      </c>
      <c r="G546" s="293">
        <v>768548</v>
      </c>
      <c r="H546" s="293">
        <v>100363</v>
      </c>
      <c r="I546" s="293">
        <v>188995</v>
      </c>
      <c r="J546" s="293">
        <v>130286</v>
      </c>
      <c r="K546" s="293">
        <v>30277</v>
      </c>
      <c r="L546" s="293">
        <v>36918</v>
      </c>
    </row>
    <row r="547" spans="1:12" ht="9.6" customHeight="1" x14ac:dyDescent="0.2">
      <c r="B547" s="289"/>
      <c r="C547" s="292" t="s">
        <v>475</v>
      </c>
      <c r="D547" s="293">
        <v>1749734</v>
      </c>
      <c r="E547" s="293">
        <v>241164</v>
      </c>
      <c r="F547" s="293">
        <v>423541</v>
      </c>
      <c r="G547" s="293">
        <v>1483432</v>
      </c>
      <c r="H547" s="293">
        <v>181632</v>
      </c>
      <c r="I547" s="293">
        <v>350440</v>
      </c>
      <c r="J547" s="293">
        <v>266302</v>
      </c>
      <c r="K547" s="293">
        <v>59532</v>
      </c>
      <c r="L547" s="293">
        <v>73101</v>
      </c>
    </row>
    <row r="548" spans="1:12" ht="9.6" customHeight="1" x14ac:dyDescent="0.2">
      <c r="B548" s="289"/>
      <c r="C548" s="295"/>
      <c r="J548" s="293"/>
      <c r="K548" s="293"/>
      <c r="L548" s="293"/>
    </row>
    <row r="549" spans="1:12" s="287" customFormat="1" ht="20.25" customHeight="1" x14ac:dyDescent="0.2">
      <c r="B549" s="288"/>
      <c r="D549" s="288" t="s">
        <v>90</v>
      </c>
      <c r="E549" s="288"/>
      <c r="F549" s="288"/>
      <c r="G549" s="288"/>
      <c r="H549" s="288"/>
      <c r="I549" s="288"/>
      <c r="J549" s="297"/>
      <c r="K549" s="297"/>
      <c r="L549" s="297"/>
    </row>
    <row r="550" spans="1:12" s="127" customFormat="1" ht="20.25" customHeight="1" x14ac:dyDescent="0.2">
      <c r="A550" s="289" t="s">
        <v>335</v>
      </c>
      <c r="C550" s="298"/>
    </row>
    <row r="551" spans="1:12" ht="11.25" customHeight="1" x14ac:dyDescent="0.2">
      <c r="B551" s="289" t="s">
        <v>629</v>
      </c>
      <c r="C551" s="292" t="s">
        <v>473</v>
      </c>
      <c r="D551" s="293">
        <v>1170</v>
      </c>
      <c r="E551" s="293">
        <v>111</v>
      </c>
      <c r="F551" s="293">
        <v>253</v>
      </c>
      <c r="G551" s="293">
        <v>1121</v>
      </c>
      <c r="H551" s="293">
        <v>97</v>
      </c>
      <c r="I551" s="293">
        <v>233</v>
      </c>
      <c r="J551" s="293">
        <v>49</v>
      </c>
      <c r="K551" s="293">
        <v>14</v>
      </c>
      <c r="L551" s="293">
        <v>20</v>
      </c>
    </row>
    <row r="552" spans="1:12" ht="11.25" customHeight="1" x14ac:dyDescent="0.2">
      <c r="B552" s="289"/>
      <c r="C552" s="292" t="s">
        <v>474</v>
      </c>
      <c r="D552" s="293">
        <v>3566</v>
      </c>
      <c r="E552" s="293">
        <v>510</v>
      </c>
      <c r="F552" s="293">
        <v>943</v>
      </c>
      <c r="G552" s="293">
        <v>3358</v>
      </c>
      <c r="H552" s="293">
        <v>460</v>
      </c>
      <c r="I552" s="293">
        <v>875</v>
      </c>
      <c r="J552" s="293">
        <v>208</v>
      </c>
      <c r="K552" s="293">
        <v>50</v>
      </c>
      <c r="L552" s="293">
        <v>68</v>
      </c>
    </row>
    <row r="553" spans="1:12" ht="20.25" customHeight="1" x14ac:dyDescent="0.2">
      <c r="B553" s="289"/>
      <c r="C553" s="292" t="s">
        <v>475</v>
      </c>
      <c r="D553" s="293">
        <v>4736</v>
      </c>
      <c r="E553" s="293">
        <v>621</v>
      </c>
      <c r="F553" s="293">
        <v>1196</v>
      </c>
      <c r="G553" s="293">
        <v>4479</v>
      </c>
      <c r="H553" s="293">
        <v>557</v>
      </c>
      <c r="I553" s="293">
        <v>1108</v>
      </c>
      <c r="J553" s="293">
        <v>257</v>
      </c>
      <c r="K553" s="293">
        <v>64</v>
      </c>
      <c r="L553" s="293">
        <v>88</v>
      </c>
    </row>
    <row r="554" spans="1:12" ht="11.25" customHeight="1" x14ac:dyDescent="0.2">
      <c r="B554" s="289" t="s">
        <v>630</v>
      </c>
      <c r="C554" s="292" t="s">
        <v>473</v>
      </c>
      <c r="D554" s="293">
        <v>1004</v>
      </c>
      <c r="E554" s="293">
        <v>83</v>
      </c>
      <c r="F554" s="293">
        <v>193</v>
      </c>
      <c r="G554" s="293">
        <v>972</v>
      </c>
      <c r="H554" s="293">
        <v>71</v>
      </c>
      <c r="I554" s="293">
        <v>179</v>
      </c>
      <c r="J554" s="293">
        <v>32</v>
      </c>
      <c r="K554" s="293">
        <v>12</v>
      </c>
      <c r="L554" s="293">
        <v>14</v>
      </c>
    </row>
    <row r="555" spans="1:12" ht="11.25" customHeight="1" x14ac:dyDescent="0.2">
      <c r="B555" s="289"/>
      <c r="C555" s="292" t="s">
        <v>474</v>
      </c>
      <c r="D555" s="293">
        <v>3472</v>
      </c>
      <c r="E555" s="293">
        <v>421</v>
      </c>
      <c r="F555" s="293">
        <v>817</v>
      </c>
      <c r="G555" s="293">
        <v>3356</v>
      </c>
      <c r="H555" s="293">
        <v>386</v>
      </c>
      <c r="I555" s="293">
        <v>775</v>
      </c>
      <c r="J555" s="293">
        <v>116</v>
      </c>
      <c r="K555" s="293">
        <v>35</v>
      </c>
      <c r="L555" s="293">
        <v>42</v>
      </c>
    </row>
    <row r="556" spans="1:12" ht="20.25" customHeight="1" x14ac:dyDescent="0.2">
      <c r="B556" s="289"/>
      <c r="C556" s="292" t="s">
        <v>475</v>
      </c>
      <c r="D556" s="293">
        <v>4476</v>
      </c>
      <c r="E556" s="293">
        <v>504</v>
      </c>
      <c r="F556" s="293">
        <v>1010</v>
      </c>
      <c r="G556" s="293">
        <v>4328</v>
      </c>
      <c r="H556" s="293">
        <v>457</v>
      </c>
      <c r="I556" s="293">
        <v>954</v>
      </c>
      <c r="J556" s="293">
        <v>148</v>
      </c>
      <c r="K556" s="293">
        <v>47</v>
      </c>
      <c r="L556" s="293">
        <v>56</v>
      </c>
    </row>
    <row r="557" spans="1:12" ht="11.25" customHeight="1" x14ac:dyDescent="0.2">
      <c r="B557" s="289" t="s">
        <v>631</v>
      </c>
      <c r="C557" s="292" t="s">
        <v>473</v>
      </c>
      <c r="D557" s="293">
        <v>682</v>
      </c>
      <c r="E557" s="293">
        <v>105</v>
      </c>
      <c r="F557" s="293">
        <v>200</v>
      </c>
      <c r="G557" s="293">
        <v>650</v>
      </c>
      <c r="H557" s="293">
        <v>99</v>
      </c>
      <c r="I557" s="293">
        <v>188</v>
      </c>
      <c r="J557" s="293">
        <v>32</v>
      </c>
      <c r="K557" s="293">
        <v>6</v>
      </c>
      <c r="L557" s="293">
        <v>12</v>
      </c>
    </row>
    <row r="558" spans="1:12" ht="11.25" customHeight="1" x14ac:dyDescent="0.2">
      <c r="B558" s="289"/>
      <c r="C558" s="292" t="s">
        <v>474</v>
      </c>
      <c r="D558" s="293">
        <v>2903</v>
      </c>
      <c r="E558" s="293">
        <v>452</v>
      </c>
      <c r="F558" s="293">
        <v>863</v>
      </c>
      <c r="G558" s="293">
        <v>2748</v>
      </c>
      <c r="H558" s="293">
        <v>427</v>
      </c>
      <c r="I558" s="293">
        <v>817</v>
      </c>
      <c r="J558" s="293">
        <v>155</v>
      </c>
      <c r="K558" s="293">
        <v>25</v>
      </c>
      <c r="L558" s="293">
        <v>46</v>
      </c>
    </row>
    <row r="559" spans="1:12" ht="20.25" customHeight="1" x14ac:dyDescent="0.2">
      <c r="B559" s="289"/>
      <c r="C559" s="292" t="s">
        <v>475</v>
      </c>
      <c r="D559" s="293">
        <v>3585</v>
      </c>
      <c r="E559" s="293">
        <v>557</v>
      </c>
      <c r="F559" s="293">
        <v>1063</v>
      </c>
      <c r="G559" s="293">
        <v>3398</v>
      </c>
      <c r="H559" s="293">
        <v>526</v>
      </c>
      <c r="I559" s="293">
        <v>1005</v>
      </c>
      <c r="J559" s="293">
        <v>187</v>
      </c>
      <c r="K559" s="293">
        <v>31</v>
      </c>
      <c r="L559" s="293">
        <v>58</v>
      </c>
    </row>
    <row r="560" spans="1:12" ht="11.25" customHeight="1" x14ac:dyDescent="0.2">
      <c r="B560" s="289" t="s">
        <v>632</v>
      </c>
      <c r="C560" s="292" t="s">
        <v>473</v>
      </c>
      <c r="D560" s="293">
        <v>1282</v>
      </c>
      <c r="E560" s="293">
        <v>129</v>
      </c>
      <c r="F560" s="293">
        <v>252</v>
      </c>
      <c r="G560" s="293">
        <v>1208</v>
      </c>
      <c r="H560" s="293">
        <v>114</v>
      </c>
      <c r="I560" s="293">
        <v>233</v>
      </c>
      <c r="J560" s="293">
        <v>74</v>
      </c>
      <c r="K560" s="293">
        <v>15</v>
      </c>
      <c r="L560" s="293">
        <v>19</v>
      </c>
    </row>
    <row r="561" spans="1:12" ht="11.25" customHeight="1" x14ac:dyDescent="0.2">
      <c r="B561" s="289"/>
      <c r="C561" s="292" t="s">
        <v>474</v>
      </c>
      <c r="D561" s="293">
        <v>4883</v>
      </c>
      <c r="E561" s="293">
        <v>619</v>
      </c>
      <c r="F561" s="293">
        <v>1124</v>
      </c>
      <c r="G561" s="293">
        <v>4579</v>
      </c>
      <c r="H561" s="293">
        <v>543</v>
      </c>
      <c r="I561" s="293">
        <v>1031</v>
      </c>
      <c r="J561" s="293">
        <v>304</v>
      </c>
      <c r="K561" s="293">
        <v>76</v>
      </c>
      <c r="L561" s="293">
        <v>93</v>
      </c>
    </row>
    <row r="562" spans="1:12" ht="20.25" customHeight="1" x14ac:dyDescent="0.2">
      <c r="B562" s="289"/>
      <c r="C562" s="292" t="s">
        <v>475</v>
      </c>
      <c r="D562" s="293">
        <v>6165</v>
      </c>
      <c r="E562" s="293">
        <v>748</v>
      </c>
      <c r="F562" s="293">
        <v>1376</v>
      </c>
      <c r="G562" s="293">
        <v>5787</v>
      </c>
      <c r="H562" s="293">
        <v>657</v>
      </c>
      <c r="I562" s="293">
        <v>1264</v>
      </c>
      <c r="J562" s="293">
        <v>378</v>
      </c>
      <c r="K562" s="293">
        <v>91</v>
      </c>
      <c r="L562" s="293">
        <v>112</v>
      </c>
    </row>
    <row r="563" spans="1:12" ht="11.25" customHeight="1" x14ac:dyDescent="0.2">
      <c r="B563" s="289" t="s">
        <v>633</v>
      </c>
      <c r="C563" s="292" t="s">
        <v>473</v>
      </c>
      <c r="D563" s="293">
        <v>635</v>
      </c>
      <c r="E563" s="293">
        <v>76</v>
      </c>
      <c r="F563" s="293">
        <v>152</v>
      </c>
      <c r="G563" s="293">
        <v>604</v>
      </c>
      <c r="H563" s="293">
        <v>68</v>
      </c>
      <c r="I563" s="293">
        <v>141</v>
      </c>
      <c r="J563" s="293">
        <v>31</v>
      </c>
      <c r="K563" s="293">
        <v>8</v>
      </c>
      <c r="L563" s="293">
        <v>11</v>
      </c>
    </row>
    <row r="564" spans="1:12" ht="11.25" customHeight="1" x14ac:dyDescent="0.2">
      <c r="B564" s="289"/>
      <c r="C564" s="292" t="s">
        <v>474</v>
      </c>
      <c r="D564" s="293">
        <v>2222</v>
      </c>
      <c r="E564" s="293">
        <v>312</v>
      </c>
      <c r="F564" s="293">
        <v>514</v>
      </c>
      <c r="G564" s="293">
        <v>2082</v>
      </c>
      <c r="H564" s="293">
        <v>278</v>
      </c>
      <c r="I564" s="293">
        <v>472</v>
      </c>
      <c r="J564" s="293">
        <v>140</v>
      </c>
      <c r="K564" s="293">
        <v>34</v>
      </c>
      <c r="L564" s="293">
        <v>42</v>
      </c>
    </row>
    <row r="565" spans="1:12" ht="20.25" customHeight="1" x14ac:dyDescent="0.2">
      <c r="B565" s="289"/>
      <c r="C565" s="292" t="s">
        <v>475</v>
      </c>
      <c r="D565" s="293">
        <v>2857</v>
      </c>
      <c r="E565" s="293">
        <v>388</v>
      </c>
      <c r="F565" s="293">
        <v>666</v>
      </c>
      <c r="G565" s="293">
        <v>2686</v>
      </c>
      <c r="H565" s="293">
        <v>346</v>
      </c>
      <c r="I565" s="293">
        <v>613</v>
      </c>
      <c r="J565" s="293">
        <v>171</v>
      </c>
      <c r="K565" s="293">
        <v>42</v>
      </c>
      <c r="L565" s="293">
        <v>53</v>
      </c>
    </row>
    <row r="566" spans="1:12" ht="11.25" customHeight="1" x14ac:dyDescent="0.2">
      <c r="B566" s="289" t="s">
        <v>634</v>
      </c>
      <c r="C566" s="292" t="s">
        <v>473</v>
      </c>
      <c r="D566" s="293">
        <v>937</v>
      </c>
      <c r="E566" s="293">
        <v>139</v>
      </c>
      <c r="F566" s="293">
        <v>221</v>
      </c>
      <c r="G566" s="293">
        <v>889</v>
      </c>
      <c r="H566" s="293">
        <v>133</v>
      </c>
      <c r="I566" s="293">
        <v>216</v>
      </c>
      <c r="J566" s="293">
        <v>48</v>
      </c>
      <c r="K566" s="293">
        <v>6</v>
      </c>
      <c r="L566" s="293">
        <v>5</v>
      </c>
    </row>
    <row r="567" spans="1:12" ht="11.25" customHeight="1" x14ac:dyDescent="0.2">
      <c r="B567" s="289"/>
      <c r="C567" s="292" t="s">
        <v>474</v>
      </c>
      <c r="D567" s="293">
        <v>2801</v>
      </c>
      <c r="E567" s="293">
        <v>485</v>
      </c>
      <c r="F567" s="293">
        <v>714</v>
      </c>
      <c r="G567" s="293">
        <v>2660</v>
      </c>
      <c r="H567" s="293">
        <v>454</v>
      </c>
      <c r="I567" s="293">
        <v>681</v>
      </c>
      <c r="J567" s="293">
        <v>141</v>
      </c>
      <c r="K567" s="293">
        <v>31</v>
      </c>
      <c r="L567" s="293">
        <v>33</v>
      </c>
    </row>
    <row r="568" spans="1:12" ht="20.25" customHeight="1" x14ac:dyDescent="0.2">
      <c r="B568" s="289"/>
      <c r="C568" s="292" t="s">
        <v>475</v>
      </c>
      <c r="D568" s="293">
        <v>3738</v>
      </c>
      <c r="E568" s="293">
        <v>624</v>
      </c>
      <c r="F568" s="293">
        <v>935</v>
      </c>
      <c r="G568" s="293">
        <v>3549</v>
      </c>
      <c r="H568" s="293">
        <v>587</v>
      </c>
      <c r="I568" s="293">
        <v>897</v>
      </c>
      <c r="J568" s="293">
        <v>189</v>
      </c>
      <c r="K568" s="293">
        <v>37</v>
      </c>
      <c r="L568" s="293">
        <v>38</v>
      </c>
    </row>
    <row r="569" spans="1:12" ht="11.25" customHeight="1" x14ac:dyDescent="0.2">
      <c r="A569" s="127" t="s">
        <v>505</v>
      </c>
      <c r="B569" s="299"/>
      <c r="C569" s="292" t="s">
        <v>473</v>
      </c>
      <c r="D569" s="293">
        <v>5710</v>
      </c>
      <c r="E569" s="293">
        <v>643</v>
      </c>
      <c r="F569" s="293">
        <v>1271</v>
      </c>
      <c r="G569" s="293">
        <v>5444</v>
      </c>
      <c r="H569" s="293">
        <v>582</v>
      </c>
      <c r="I569" s="293">
        <v>1190</v>
      </c>
      <c r="J569" s="293">
        <v>266</v>
      </c>
      <c r="K569" s="293">
        <v>61</v>
      </c>
      <c r="L569" s="293">
        <v>81</v>
      </c>
    </row>
    <row r="570" spans="1:12" ht="11.25" customHeight="1" x14ac:dyDescent="0.2">
      <c r="A570" s="127"/>
      <c r="B570" s="299"/>
      <c r="C570" s="292" t="s">
        <v>474</v>
      </c>
      <c r="D570" s="293">
        <v>19847</v>
      </c>
      <c r="E570" s="293">
        <v>2799</v>
      </c>
      <c r="F570" s="293">
        <v>4975</v>
      </c>
      <c r="G570" s="293">
        <v>18783</v>
      </c>
      <c r="H570" s="293">
        <v>2548</v>
      </c>
      <c r="I570" s="293">
        <v>4651</v>
      </c>
      <c r="J570" s="293">
        <v>1064</v>
      </c>
      <c r="K570" s="293">
        <v>251</v>
      </c>
      <c r="L570" s="293">
        <v>324</v>
      </c>
    </row>
    <row r="571" spans="1:12" ht="20.25" customHeight="1" x14ac:dyDescent="0.2">
      <c r="A571" s="127"/>
      <c r="B571" s="291"/>
      <c r="C571" s="292" t="s">
        <v>475</v>
      </c>
      <c r="D571" s="293">
        <v>25557</v>
      </c>
      <c r="E571" s="293">
        <v>3442</v>
      </c>
      <c r="F571" s="293">
        <v>6246</v>
      </c>
      <c r="G571" s="293">
        <v>24227</v>
      </c>
      <c r="H571" s="293">
        <v>3130</v>
      </c>
      <c r="I571" s="293">
        <v>5841</v>
      </c>
      <c r="J571" s="293">
        <v>1330</v>
      </c>
      <c r="K571" s="293">
        <v>312</v>
      </c>
      <c r="L571" s="293">
        <v>405</v>
      </c>
    </row>
    <row r="572" spans="1:12" ht="11.25" customHeight="1" x14ac:dyDescent="0.2">
      <c r="A572" s="127"/>
      <c r="B572" s="301" t="s">
        <v>628</v>
      </c>
      <c r="C572" s="292" t="s">
        <v>473</v>
      </c>
      <c r="D572" s="293">
        <v>5710</v>
      </c>
      <c r="E572" s="293">
        <v>643</v>
      </c>
      <c r="F572" s="293">
        <v>1271</v>
      </c>
      <c r="G572" s="293">
        <v>5444</v>
      </c>
      <c r="H572" s="293">
        <v>582</v>
      </c>
      <c r="I572" s="293">
        <v>1190</v>
      </c>
      <c r="J572" s="293">
        <v>266</v>
      </c>
      <c r="K572" s="293">
        <v>61</v>
      </c>
      <c r="L572" s="293">
        <v>81</v>
      </c>
    </row>
    <row r="573" spans="1:12" ht="11.25" customHeight="1" x14ac:dyDescent="0.2">
      <c r="B573" s="289"/>
      <c r="C573" s="292" t="s">
        <v>474</v>
      </c>
      <c r="D573" s="293">
        <v>19847</v>
      </c>
      <c r="E573" s="293">
        <v>2799</v>
      </c>
      <c r="F573" s="293">
        <v>4975</v>
      </c>
      <c r="G573" s="293">
        <v>18783</v>
      </c>
      <c r="H573" s="293">
        <v>2548</v>
      </c>
      <c r="I573" s="293">
        <v>4651</v>
      </c>
      <c r="J573" s="293">
        <v>1064</v>
      </c>
      <c r="K573" s="293">
        <v>251</v>
      </c>
      <c r="L573" s="293">
        <v>324</v>
      </c>
    </row>
    <row r="574" spans="1:12" ht="9.6" customHeight="1" x14ac:dyDescent="0.2">
      <c r="B574" s="289"/>
      <c r="C574" s="292" t="s">
        <v>475</v>
      </c>
      <c r="D574" s="293">
        <v>25557</v>
      </c>
      <c r="E574" s="293">
        <v>3442</v>
      </c>
      <c r="F574" s="293">
        <v>6246</v>
      </c>
      <c r="G574" s="293">
        <v>24227</v>
      </c>
      <c r="H574" s="293">
        <v>3130</v>
      </c>
      <c r="I574" s="293">
        <v>5841</v>
      </c>
      <c r="J574" s="293">
        <v>1330</v>
      </c>
      <c r="K574" s="293">
        <v>312</v>
      </c>
      <c r="L574" s="293">
        <v>405</v>
      </c>
    </row>
    <row r="575" spans="1:12" ht="9.6" customHeight="1" x14ac:dyDescent="0.2">
      <c r="B575" s="289"/>
      <c r="C575" s="295"/>
      <c r="J575" s="293"/>
      <c r="K575" s="293"/>
      <c r="L575" s="293"/>
    </row>
    <row r="576" spans="1:12" s="287" customFormat="1" ht="20.25" customHeight="1" x14ac:dyDescent="0.2">
      <c r="B576" s="288"/>
      <c r="D576" s="288" t="s">
        <v>91</v>
      </c>
      <c r="E576" s="288"/>
      <c r="F576" s="288"/>
      <c r="G576" s="288"/>
      <c r="H576" s="288"/>
      <c r="I576" s="288"/>
      <c r="J576" s="297"/>
      <c r="K576" s="297"/>
      <c r="L576" s="297"/>
    </row>
    <row r="577" spans="1:12" s="127" customFormat="1" ht="20.25" customHeight="1" x14ac:dyDescent="0.2">
      <c r="A577" s="289" t="s">
        <v>336</v>
      </c>
      <c r="C577" s="298"/>
    </row>
    <row r="578" spans="1:12" ht="11.25" customHeight="1" x14ac:dyDescent="0.2">
      <c r="B578" s="289" t="s">
        <v>635</v>
      </c>
      <c r="C578" s="292" t="s">
        <v>473</v>
      </c>
      <c r="D578" s="293">
        <v>206</v>
      </c>
      <c r="E578" s="293">
        <v>18</v>
      </c>
      <c r="F578" s="293">
        <v>88</v>
      </c>
      <c r="G578" s="293">
        <v>175</v>
      </c>
      <c r="H578" s="293">
        <v>15</v>
      </c>
      <c r="I578" s="293">
        <v>79</v>
      </c>
      <c r="J578" s="293">
        <v>31</v>
      </c>
      <c r="K578" s="293">
        <v>3</v>
      </c>
      <c r="L578" s="293">
        <v>9</v>
      </c>
    </row>
    <row r="579" spans="1:12" ht="11.25" customHeight="1" x14ac:dyDescent="0.2">
      <c r="B579" s="289"/>
      <c r="C579" s="292" t="s">
        <v>474</v>
      </c>
      <c r="D579" s="293">
        <v>168</v>
      </c>
      <c r="E579" s="293">
        <v>12</v>
      </c>
      <c r="F579" s="293">
        <v>67</v>
      </c>
      <c r="G579" s="293">
        <v>156</v>
      </c>
      <c r="H579" s="293">
        <v>11</v>
      </c>
      <c r="I579" s="293">
        <v>62</v>
      </c>
      <c r="J579" s="293">
        <v>12</v>
      </c>
      <c r="K579" s="293">
        <v>1</v>
      </c>
      <c r="L579" s="293">
        <v>5</v>
      </c>
    </row>
    <row r="580" spans="1:12" ht="20.25" customHeight="1" x14ac:dyDescent="0.2">
      <c r="B580" s="289"/>
      <c r="C580" s="292" t="s">
        <v>475</v>
      </c>
      <c r="D580" s="293">
        <v>374</v>
      </c>
      <c r="E580" s="293">
        <v>30</v>
      </c>
      <c r="F580" s="293">
        <v>155</v>
      </c>
      <c r="G580" s="293">
        <v>331</v>
      </c>
      <c r="H580" s="293">
        <v>26</v>
      </c>
      <c r="I580" s="293">
        <v>141</v>
      </c>
      <c r="J580" s="293">
        <v>43</v>
      </c>
      <c r="K580" s="293">
        <v>4</v>
      </c>
      <c r="L580" s="293">
        <v>14</v>
      </c>
    </row>
    <row r="581" spans="1:12" ht="11.25" customHeight="1" x14ac:dyDescent="0.2">
      <c r="B581" s="289" t="s">
        <v>636</v>
      </c>
      <c r="C581" s="292" t="s">
        <v>473</v>
      </c>
      <c r="D581" s="293">
        <v>76</v>
      </c>
      <c r="E581" s="293">
        <v>13</v>
      </c>
      <c r="F581" s="293">
        <v>14</v>
      </c>
      <c r="G581" s="293">
        <v>68</v>
      </c>
      <c r="H581" s="293">
        <v>10</v>
      </c>
      <c r="I581" s="293">
        <v>13</v>
      </c>
      <c r="J581" s="293">
        <v>8</v>
      </c>
      <c r="K581" s="293">
        <v>3</v>
      </c>
      <c r="L581" s="293">
        <v>1</v>
      </c>
    </row>
    <row r="582" spans="1:12" ht="11.25" customHeight="1" x14ac:dyDescent="0.2">
      <c r="B582" s="289"/>
      <c r="C582" s="292" t="s">
        <v>474</v>
      </c>
      <c r="D582" s="293">
        <v>82</v>
      </c>
      <c r="E582" s="293">
        <v>19</v>
      </c>
      <c r="F582" s="293">
        <v>24</v>
      </c>
      <c r="G582" s="293">
        <v>81</v>
      </c>
      <c r="H582" s="293">
        <v>19</v>
      </c>
      <c r="I582" s="293">
        <v>24</v>
      </c>
      <c r="J582" s="293">
        <v>1</v>
      </c>
      <c r="K582" s="293">
        <v>0</v>
      </c>
      <c r="L582" s="293">
        <v>0</v>
      </c>
    </row>
    <row r="583" spans="1:12" ht="20.25" customHeight="1" x14ac:dyDescent="0.2">
      <c r="B583" s="289"/>
      <c r="C583" s="292" t="s">
        <v>475</v>
      </c>
      <c r="D583" s="293">
        <v>158</v>
      </c>
      <c r="E583" s="293">
        <v>32</v>
      </c>
      <c r="F583" s="293">
        <v>38</v>
      </c>
      <c r="G583" s="293">
        <v>149</v>
      </c>
      <c r="H583" s="293">
        <v>29</v>
      </c>
      <c r="I583" s="293">
        <v>37</v>
      </c>
      <c r="J583" s="293">
        <v>9</v>
      </c>
      <c r="K583" s="293">
        <v>3</v>
      </c>
      <c r="L583" s="293">
        <v>1</v>
      </c>
    </row>
    <row r="584" spans="1:12" ht="11.25" customHeight="1" x14ac:dyDescent="0.2">
      <c r="A584" s="127" t="s">
        <v>526</v>
      </c>
      <c r="B584" s="299"/>
      <c r="C584" s="292" t="s">
        <v>473</v>
      </c>
      <c r="D584" s="293">
        <v>282</v>
      </c>
      <c r="E584" s="293">
        <v>31</v>
      </c>
      <c r="F584" s="293">
        <v>102</v>
      </c>
      <c r="G584" s="293">
        <v>243</v>
      </c>
      <c r="H584" s="293">
        <v>25</v>
      </c>
      <c r="I584" s="293">
        <v>92</v>
      </c>
      <c r="J584" s="293">
        <v>39</v>
      </c>
      <c r="K584" s="293">
        <v>6</v>
      </c>
      <c r="L584" s="293">
        <v>10</v>
      </c>
    </row>
    <row r="585" spans="1:12" ht="11.25" customHeight="1" x14ac:dyDescent="0.2">
      <c r="B585" s="289"/>
      <c r="C585" s="292" t="s">
        <v>474</v>
      </c>
      <c r="D585" s="293">
        <v>250</v>
      </c>
      <c r="E585" s="293">
        <v>31</v>
      </c>
      <c r="F585" s="293">
        <v>91</v>
      </c>
      <c r="G585" s="293">
        <v>237</v>
      </c>
      <c r="H585" s="293">
        <v>30</v>
      </c>
      <c r="I585" s="293">
        <v>86</v>
      </c>
      <c r="J585" s="293">
        <v>13</v>
      </c>
      <c r="K585" s="293">
        <v>1</v>
      </c>
      <c r="L585" s="293">
        <v>5</v>
      </c>
    </row>
    <row r="586" spans="1:12" ht="20.25" customHeight="1" x14ac:dyDescent="0.2">
      <c r="B586" s="289"/>
      <c r="C586" s="292" t="s">
        <v>475</v>
      </c>
      <c r="D586" s="293">
        <v>532</v>
      </c>
      <c r="E586" s="293">
        <v>62</v>
      </c>
      <c r="F586" s="293">
        <v>193</v>
      </c>
      <c r="G586" s="293">
        <v>480</v>
      </c>
      <c r="H586" s="293">
        <v>55</v>
      </c>
      <c r="I586" s="293">
        <v>178</v>
      </c>
      <c r="J586" s="293">
        <v>52</v>
      </c>
      <c r="K586" s="293">
        <v>7</v>
      </c>
      <c r="L586" s="293">
        <v>15</v>
      </c>
    </row>
    <row r="587" spans="1:12" s="127" customFormat="1" ht="20.25" customHeight="1" x14ac:dyDescent="0.2">
      <c r="A587" s="127" t="s">
        <v>341</v>
      </c>
      <c r="C587" s="298"/>
    </row>
    <row r="588" spans="1:12" ht="11.25" customHeight="1" x14ac:dyDescent="0.2">
      <c r="B588" s="289" t="s">
        <v>637</v>
      </c>
      <c r="C588" s="292" t="s">
        <v>473</v>
      </c>
      <c r="D588" s="293">
        <v>219</v>
      </c>
      <c r="E588" s="293">
        <v>10</v>
      </c>
      <c r="F588" s="293">
        <v>15</v>
      </c>
      <c r="G588" s="293">
        <v>141</v>
      </c>
      <c r="H588" s="293">
        <v>3</v>
      </c>
      <c r="I588" s="293">
        <v>6</v>
      </c>
      <c r="J588" s="293">
        <v>78</v>
      </c>
      <c r="K588" s="293">
        <v>7</v>
      </c>
      <c r="L588" s="293">
        <v>9</v>
      </c>
    </row>
    <row r="589" spans="1:12" ht="11.25" customHeight="1" x14ac:dyDescent="0.2">
      <c r="B589" s="289"/>
      <c r="C589" s="292" t="s">
        <v>474</v>
      </c>
      <c r="D589" s="293">
        <v>93</v>
      </c>
      <c r="E589" s="293">
        <v>1</v>
      </c>
      <c r="F589" s="293">
        <v>6</v>
      </c>
      <c r="G589" s="293">
        <v>76</v>
      </c>
      <c r="H589" s="293">
        <v>1</v>
      </c>
      <c r="I589" s="293">
        <v>5</v>
      </c>
      <c r="J589" s="293">
        <v>17</v>
      </c>
      <c r="K589" s="293">
        <v>0</v>
      </c>
      <c r="L589" s="293">
        <v>1</v>
      </c>
    </row>
    <row r="590" spans="1:12" ht="20.25" customHeight="1" x14ac:dyDescent="0.2">
      <c r="B590" s="289"/>
      <c r="C590" s="292" t="s">
        <v>475</v>
      </c>
      <c r="D590" s="293">
        <v>312</v>
      </c>
      <c r="E590" s="293">
        <v>11</v>
      </c>
      <c r="F590" s="293">
        <v>21</v>
      </c>
      <c r="G590" s="293">
        <v>217</v>
      </c>
      <c r="H590" s="293">
        <v>4</v>
      </c>
      <c r="I590" s="293">
        <v>11</v>
      </c>
      <c r="J590" s="293">
        <v>95</v>
      </c>
      <c r="K590" s="293">
        <v>7</v>
      </c>
      <c r="L590" s="293">
        <v>10</v>
      </c>
    </row>
    <row r="591" spans="1:12" ht="11.25" customHeight="1" x14ac:dyDescent="0.2">
      <c r="B591" s="289" t="s">
        <v>638</v>
      </c>
      <c r="C591" s="292" t="s">
        <v>473</v>
      </c>
      <c r="D591" s="293">
        <v>25</v>
      </c>
      <c r="E591" s="293">
        <v>1</v>
      </c>
      <c r="F591" s="293">
        <v>1</v>
      </c>
      <c r="G591" s="293">
        <v>15</v>
      </c>
      <c r="H591" s="293">
        <v>1</v>
      </c>
      <c r="I591" s="293">
        <v>1</v>
      </c>
      <c r="J591" s="293">
        <v>10</v>
      </c>
      <c r="K591" s="293">
        <v>0</v>
      </c>
      <c r="L591" s="293">
        <v>0</v>
      </c>
    </row>
    <row r="592" spans="1:12" ht="11.25" customHeight="1" x14ac:dyDescent="0.2">
      <c r="B592" s="289"/>
      <c r="C592" s="292" t="s">
        <v>474</v>
      </c>
      <c r="D592" s="293">
        <v>10</v>
      </c>
      <c r="E592" s="293">
        <v>0</v>
      </c>
      <c r="F592" s="293">
        <v>0</v>
      </c>
      <c r="G592" s="293">
        <v>9</v>
      </c>
      <c r="H592" s="293">
        <v>0</v>
      </c>
      <c r="I592" s="293">
        <v>0</v>
      </c>
      <c r="J592" s="293">
        <v>1</v>
      </c>
      <c r="K592" s="293">
        <v>0</v>
      </c>
      <c r="L592" s="293">
        <v>0</v>
      </c>
    </row>
    <row r="593" spans="1:12" ht="9" customHeight="1" x14ac:dyDescent="0.2">
      <c r="B593" s="289"/>
      <c r="C593" s="292" t="s">
        <v>475</v>
      </c>
      <c r="D593" s="293">
        <v>35</v>
      </c>
      <c r="E593" s="293">
        <v>1</v>
      </c>
      <c r="F593" s="293">
        <v>1</v>
      </c>
      <c r="G593" s="293">
        <v>24</v>
      </c>
      <c r="H593" s="293">
        <v>1</v>
      </c>
      <c r="I593" s="293">
        <v>1</v>
      </c>
      <c r="J593" s="293">
        <v>11</v>
      </c>
      <c r="K593" s="293">
        <v>0</v>
      </c>
      <c r="L593" s="293">
        <v>0</v>
      </c>
    </row>
    <row r="594" spans="1:12" ht="9.6" customHeight="1" x14ac:dyDescent="0.2">
      <c r="B594" s="289"/>
      <c r="C594" s="295"/>
      <c r="J594" s="293"/>
      <c r="K594" s="293"/>
      <c r="L594" s="293"/>
    </row>
    <row r="595" spans="1:12" ht="9.6" customHeight="1" x14ac:dyDescent="0.2">
      <c r="B595" s="289"/>
      <c r="C595" s="295"/>
      <c r="J595" s="293"/>
      <c r="K595" s="293"/>
      <c r="L595" s="293"/>
    </row>
    <row r="596" spans="1:12" ht="15" customHeight="1" x14ac:dyDescent="0.2">
      <c r="B596" s="289"/>
      <c r="J596" s="293"/>
      <c r="K596" s="293"/>
      <c r="L596" s="293"/>
    </row>
    <row r="597" spans="1:12" s="127" customFormat="1" ht="9" customHeight="1" x14ac:dyDescent="0.2">
      <c r="A597" s="940" t="s">
        <v>130</v>
      </c>
      <c r="B597" s="940"/>
      <c r="C597" s="940"/>
      <c r="D597" s="940"/>
      <c r="E597" s="296"/>
      <c r="F597" s="296"/>
      <c r="G597" s="296"/>
      <c r="H597" s="296"/>
      <c r="I597" s="296"/>
      <c r="J597" s="293"/>
      <c r="K597" s="293"/>
      <c r="L597" s="293"/>
    </row>
    <row r="598" spans="1:12" s="287" customFormat="1" ht="20.25" customHeight="1" x14ac:dyDescent="0.2">
      <c r="B598" s="288"/>
      <c r="D598" s="288" t="s">
        <v>91</v>
      </c>
      <c r="E598" s="288"/>
      <c r="F598" s="288"/>
      <c r="G598" s="288"/>
      <c r="H598" s="288"/>
      <c r="I598" s="288"/>
      <c r="J598" s="297"/>
      <c r="K598" s="297"/>
      <c r="L598" s="297"/>
    </row>
    <row r="599" spans="1:12" ht="11.25" customHeight="1" x14ac:dyDescent="0.2">
      <c r="B599" s="289" t="s">
        <v>639</v>
      </c>
      <c r="C599" s="292" t="s">
        <v>473</v>
      </c>
      <c r="D599" s="293">
        <v>15</v>
      </c>
      <c r="E599" s="293">
        <v>3</v>
      </c>
      <c r="F599" s="293">
        <v>3</v>
      </c>
      <c r="G599" s="293">
        <v>8</v>
      </c>
      <c r="H599" s="293">
        <v>1</v>
      </c>
      <c r="I599" s="293">
        <v>1</v>
      </c>
      <c r="J599" s="293">
        <v>7</v>
      </c>
      <c r="K599" s="293">
        <v>2</v>
      </c>
      <c r="L599" s="293">
        <v>2</v>
      </c>
    </row>
    <row r="600" spans="1:12" ht="11.25" customHeight="1" x14ac:dyDescent="0.2">
      <c r="B600" s="289"/>
      <c r="C600" s="292" t="s">
        <v>474</v>
      </c>
      <c r="D600" s="293">
        <v>2</v>
      </c>
      <c r="E600" s="293">
        <v>0</v>
      </c>
      <c r="F600" s="293">
        <v>0</v>
      </c>
      <c r="G600" s="293">
        <v>2</v>
      </c>
      <c r="H600" s="293">
        <v>0</v>
      </c>
      <c r="I600" s="293">
        <v>0</v>
      </c>
      <c r="J600" s="293">
        <v>0</v>
      </c>
      <c r="K600" s="293">
        <v>0</v>
      </c>
      <c r="L600" s="293">
        <v>0</v>
      </c>
    </row>
    <row r="601" spans="1:12" ht="20.25" customHeight="1" x14ac:dyDescent="0.2">
      <c r="B601" s="289"/>
      <c r="C601" s="292" t="s">
        <v>475</v>
      </c>
      <c r="D601" s="293">
        <v>17</v>
      </c>
      <c r="E601" s="293">
        <v>3</v>
      </c>
      <c r="F601" s="293">
        <v>3</v>
      </c>
      <c r="G601" s="293">
        <v>10</v>
      </c>
      <c r="H601" s="293">
        <v>1</v>
      </c>
      <c r="I601" s="293">
        <v>1</v>
      </c>
      <c r="J601" s="293">
        <v>7</v>
      </c>
      <c r="K601" s="293">
        <v>2</v>
      </c>
      <c r="L601" s="293">
        <v>2</v>
      </c>
    </row>
    <row r="602" spans="1:12" ht="11.25" customHeight="1" x14ac:dyDescent="0.2">
      <c r="B602" s="289" t="s">
        <v>640</v>
      </c>
      <c r="C602" s="292" t="s">
        <v>473</v>
      </c>
      <c r="D602" s="293">
        <v>31</v>
      </c>
      <c r="E602" s="293">
        <v>3</v>
      </c>
      <c r="F602" s="293">
        <v>8</v>
      </c>
      <c r="G602" s="293">
        <v>31</v>
      </c>
      <c r="H602" s="293">
        <v>3</v>
      </c>
      <c r="I602" s="293">
        <v>8</v>
      </c>
      <c r="J602" s="293">
        <v>0</v>
      </c>
      <c r="K602" s="293">
        <v>0</v>
      </c>
      <c r="L602" s="293">
        <v>0</v>
      </c>
    </row>
    <row r="603" spans="1:12" ht="11.25" customHeight="1" x14ac:dyDescent="0.2">
      <c r="B603" s="289" t="s">
        <v>641</v>
      </c>
      <c r="C603" s="292" t="s">
        <v>474</v>
      </c>
      <c r="D603" s="293">
        <v>27</v>
      </c>
      <c r="E603" s="293">
        <v>4</v>
      </c>
      <c r="F603" s="293">
        <v>15</v>
      </c>
      <c r="G603" s="293">
        <v>26</v>
      </c>
      <c r="H603" s="293">
        <v>3</v>
      </c>
      <c r="I603" s="293">
        <v>14</v>
      </c>
      <c r="J603" s="293">
        <v>1</v>
      </c>
      <c r="K603" s="293">
        <v>1</v>
      </c>
      <c r="L603" s="293">
        <v>1</v>
      </c>
    </row>
    <row r="604" spans="1:12" ht="20.25" customHeight="1" x14ac:dyDescent="0.2">
      <c r="B604" s="289"/>
      <c r="C604" s="292" t="s">
        <v>475</v>
      </c>
      <c r="D604" s="293">
        <v>58</v>
      </c>
      <c r="E604" s="293">
        <v>7</v>
      </c>
      <c r="F604" s="293">
        <v>23</v>
      </c>
      <c r="G604" s="293">
        <v>57</v>
      </c>
      <c r="H604" s="293">
        <v>6</v>
      </c>
      <c r="I604" s="293">
        <v>22</v>
      </c>
      <c r="J604" s="293">
        <v>1</v>
      </c>
      <c r="K604" s="293">
        <v>1</v>
      </c>
      <c r="L604" s="293">
        <v>1</v>
      </c>
    </row>
    <row r="605" spans="1:12" ht="11.25" customHeight="1" x14ac:dyDescent="0.2">
      <c r="B605" s="289" t="s">
        <v>642</v>
      </c>
      <c r="C605" s="292" t="s">
        <v>473</v>
      </c>
      <c r="D605" s="293">
        <v>130</v>
      </c>
      <c r="E605" s="293">
        <v>22</v>
      </c>
      <c r="F605" s="293">
        <v>56</v>
      </c>
      <c r="G605" s="293">
        <v>122</v>
      </c>
      <c r="H605" s="293">
        <v>19</v>
      </c>
      <c r="I605" s="293">
        <v>51</v>
      </c>
      <c r="J605" s="293">
        <v>8</v>
      </c>
      <c r="K605" s="293">
        <v>3</v>
      </c>
      <c r="L605" s="293">
        <v>5</v>
      </c>
    </row>
    <row r="606" spans="1:12" ht="11.25" customHeight="1" x14ac:dyDescent="0.2">
      <c r="B606" s="289" t="s">
        <v>643</v>
      </c>
      <c r="C606" s="292" t="s">
        <v>474</v>
      </c>
      <c r="D606" s="293">
        <v>42</v>
      </c>
      <c r="E606" s="293">
        <v>12</v>
      </c>
      <c r="F606" s="293">
        <v>18</v>
      </c>
      <c r="G606" s="293">
        <v>37</v>
      </c>
      <c r="H606" s="293">
        <v>9</v>
      </c>
      <c r="I606" s="293">
        <v>15</v>
      </c>
      <c r="J606" s="293">
        <v>5</v>
      </c>
      <c r="K606" s="293">
        <v>3</v>
      </c>
      <c r="L606" s="293">
        <v>3</v>
      </c>
    </row>
    <row r="607" spans="1:12" ht="20.25" customHeight="1" x14ac:dyDescent="0.2">
      <c r="B607" s="289"/>
      <c r="C607" s="292" t="s">
        <v>475</v>
      </c>
      <c r="D607" s="293">
        <v>172</v>
      </c>
      <c r="E607" s="293">
        <v>34</v>
      </c>
      <c r="F607" s="293">
        <v>74</v>
      </c>
      <c r="G607" s="293">
        <v>159</v>
      </c>
      <c r="H607" s="293">
        <v>28</v>
      </c>
      <c r="I607" s="293">
        <v>66</v>
      </c>
      <c r="J607" s="293">
        <v>13</v>
      </c>
      <c r="K607" s="293">
        <v>6</v>
      </c>
      <c r="L607" s="293">
        <v>8</v>
      </c>
    </row>
    <row r="608" spans="1:12" ht="11.25" customHeight="1" x14ac:dyDescent="0.2">
      <c r="B608" s="289" t="s">
        <v>644</v>
      </c>
      <c r="C608" s="292" t="s">
        <v>473</v>
      </c>
      <c r="D608" s="293">
        <v>76</v>
      </c>
      <c r="E608" s="293">
        <v>14</v>
      </c>
      <c r="F608" s="293">
        <v>19</v>
      </c>
      <c r="G608" s="293">
        <v>71</v>
      </c>
      <c r="H608" s="293">
        <v>14</v>
      </c>
      <c r="I608" s="293">
        <v>19</v>
      </c>
      <c r="J608" s="293">
        <v>5</v>
      </c>
      <c r="K608" s="293">
        <v>0</v>
      </c>
      <c r="L608" s="293">
        <v>0</v>
      </c>
    </row>
    <row r="609" spans="1:12" ht="11.25" customHeight="1" x14ac:dyDescent="0.2">
      <c r="B609" s="289" t="s">
        <v>645</v>
      </c>
      <c r="C609" s="292" t="s">
        <v>474</v>
      </c>
      <c r="D609" s="293">
        <v>131</v>
      </c>
      <c r="E609" s="293">
        <v>38</v>
      </c>
      <c r="F609" s="293">
        <v>41</v>
      </c>
      <c r="G609" s="293">
        <v>127</v>
      </c>
      <c r="H609" s="293">
        <v>38</v>
      </c>
      <c r="I609" s="293">
        <v>41</v>
      </c>
      <c r="J609" s="293">
        <v>4</v>
      </c>
      <c r="K609" s="293">
        <v>0</v>
      </c>
      <c r="L609" s="293">
        <v>0</v>
      </c>
    </row>
    <row r="610" spans="1:12" ht="20.25" customHeight="1" x14ac:dyDescent="0.2">
      <c r="B610" s="289"/>
      <c r="C610" s="292" t="s">
        <v>475</v>
      </c>
      <c r="D610" s="293">
        <v>207</v>
      </c>
      <c r="E610" s="293">
        <v>52</v>
      </c>
      <c r="F610" s="293">
        <v>60</v>
      </c>
      <c r="G610" s="293">
        <v>198</v>
      </c>
      <c r="H610" s="293">
        <v>52</v>
      </c>
      <c r="I610" s="293">
        <v>60</v>
      </c>
      <c r="J610" s="293">
        <v>9</v>
      </c>
      <c r="K610" s="293">
        <v>0</v>
      </c>
      <c r="L610" s="293">
        <v>0</v>
      </c>
    </row>
    <row r="611" spans="1:12" ht="11.25" customHeight="1" x14ac:dyDescent="0.2">
      <c r="A611" s="127" t="s">
        <v>568</v>
      </c>
      <c r="B611" s="299"/>
      <c r="C611" s="292" t="s">
        <v>473</v>
      </c>
      <c r="D611" s="293">
        <v>496</v>
      </c>
      <c r="E611" s="293">
        <v>53</v>
      </c>
      <c r="F611" s="293">
        <v>102</v>
      </c>
      <c r="G611" s="293">
        <v>388</v>
      </c>
      <c r="H611" s="293">
        <v>41</v>
      </c>
      <c r="I611" s="293">
        <v>86</v>
      </c>
      <c r="J611" s="293">
        <v>108</v>
      </c>
      <c r="K611" s="293">
        <v>12</v>
      </c>
      <c r="L611" s="293">
        <v>16</v>
      </c>
    </row>
    <row r="612" spans="1:12" ht="11.25" customHeight="1" x14ac:dyDescent="0.2">
      <c r="B612" s="289"/>
      <c r="C612" s="292" t="s">
        <v>474</v>
      </c>
      <c r="D612" s="293">
        <v>305</v>
      </c>
      <c r="E612" s="293">
        <v>55</v>
      </c>
      <c r="F612" s="293">
        <v>80</v>
      </c>
      <c r="G612" s="293">
        <v>277</v>
      </c>
      <c r="H612" s="293">
        <v>51</v>
      </c>
      <c r="I612" s="293">
        <v>75</v>
      </c>
      <c r="J612" s="293">
        <v>28</v>
      </c>
      <c r="K612" s="293">
        <v>4</v>
      </c>
      <c r="L612" s="293">
        <v>5</v>
      </c>
    </row>
    <row r="613" spans="1:12" ht="20.25" customHeight="1" x14ac:dyDescent="0.2">
      <c r="B613" s="289"/>
      <c r="C613" s="292" t="s">
        <v>475</v>
      </c>
      <c r="D613" s="293">
        <v>801</v>
      </c>
      <c r="E613" s="293">
        <v>108</v>
      </c>
      <c r="F613" s="293">
        <v>182</v>
      </c>
      <c r="G613" s="293">
        <v>665</v>
      </c>
      <c r="H613" s="293">
        <v>92</v>
      </c>
      <c r="I613" s="293">
        <v>161</v>
      </c>
      <c r="J613" s="293">
        <v>136</v>
      </c>
      <c r="K613" s="293">
        <v>16</v>
      </c>
      <c r="L613" s="293">
        <v>21</v>
      </c>
    </row>
    <row r="614" spans="1:12" s="127" customFormat="1" ht="20.25" customHeight="1" x14ac:dyDescent="0.2">
      <c r="A614" s="127" t="s">
        <v>344</v>
      </c>
      <c r="C614" s="298"/>
    </row>
    <row r="615" spans="1:12" ht="11.25" customHeight="1" x14ac:dyDescent="0.2">
      <c r="B615" s="289" t="s">
        <v>646</v>
      </c>
      <c r="C615" s="292" t="s">
        <v>473</v>
      </c>
      <c r="D615" s="293">
        <v>34</v>
      </c>
      <c r="E615" s="293">
        <v>4</v>
      </c>
      <c r="F615" s="293">
        <v>5</v>
      </c>
      <c r="G615" s="293">
        <v>30</v>
      </c>
      <c r="H615" s="293">
        <v>3</v>
      </c>
      <c r="I615" s="293">
        <v>4</v>
      </c>
      <c r="J615" s="293">
        <v>4</v>
      </c>
      <c r="K615" s="293">
        <v>1</v>
      </c>
      <c r="L615" s="293">
        <v>1</v>
      </c>
    </row>
    <row r="616" spans="1:12" ht="11.25" customHeight="1" x14ac:dyDescent="0.2">
      <c r="B616" s="289" t="s">
        <v>647</v>
      </c>
      <c r="C616" s="292" t="s">
        <v>474</v>
      </c>
      <c r="D616" s="293">
        <v>22</v>
      </c>
      <c r="E616" s="293">
        <v>3</v>
      </c>
      <c r="F616" s="293">
        <v>5</v>
      </c>
      <c r="G616" s="293">
        <v>17</v>
      </c>
      <c r="H616" s="293">
        <v>2</v>
      </c>
      <c r="I616" s="293">
        <v>4</v>
      </c>
      <c r="J616" s="293">
        <v>5</v>
      </c>
      <c r="K616" s="293">
        <v>1</v>
      </c>
      <c r="L616" s="293">
        <v>1</v>
      </c>
    </row>
    <row r="617" spans="1:12" ht="20.25" customHeight="1" x14ac:dyDescent="0.2">
      <c r="B617" s="289"/>
      <c r="C617" s="292" t="s">
        <v>475</v>
      </c>
      <c r="D617" s="293">
        <v>56</v>
      </c>
      <c r="E617" s="293">
        <v>7</v>
      </c>
      <c r="F617" s="293">
        <v>10</v>
      </c>
      <c r="G617" s="293">
        <v>47</v>
      </c>
      <c r="H617" s="293">
        <v>5</v>
      </c>
      <c r="I617" s="293">
        <v>8</v>
      </c>
      <c r="J617" s="293">
        <v>9</v>
      </c>
      <c r="K617" s="293">
        <v>2</v>
      </c>
      <c r="L617" s="293">
        <v>2</v>
      </c>
    </row>
    <row r="618" spans="1:12" ht="11.25" customHeight="1" x14ac:dyDescent="0.2">
      <c r="B618" s="289" t="s">
        <v>648</v>
      </c>
      <c r="C618" s="292" t="s">
        <v>473</v>
      </c>
      <c r="D618" s="293">
        <v>5</v>
      </c>
      <c r="E618" s="293">
        <v>0</v>
      </c>
      <c r="F618" s="293">
        <v>0</v>
      </c>
      <c r="G618" s="293">
        <v>5</v>
      </c>
      <c r="H618" s="293">
        <v>0</v>
      </c>
      <c r="I618" s="293">
        <v>0</v>
      </c>
      <c r="J618" s="293">
        <v>0</v>
      </c>
      <c r="K618" s="293">
        <v>0</v>
      </c>
      <c r="L618" s="293">
        <v>0</v>
      </c>
    </row>
    <row r="619" spans="1:12" ht="11.25" customHeight="1" x14ac:dyDescent="0.2">
      <c r="B619" s="289"/>
      <c r="C619" s="292" t="s">
        <v>474</v>
      </c>
      <c r="D619" s="293">
        <v>5</v>
      </c>
      <c r="E619" s="293">
        <v>0</v>
      </c>
      <c r="F619" s="293">
        <v>0</v>
      </c>
      <c r="G619" s="293">
        <v>5</v>
      </c>
      <c r="H619" s="293">
        <v>0</v>
      </c>
      <c r="I619" s="293">
        <v>0</v>
      </c>
      <c r="J619" s="293">
        <v>0</v>
      </c>
      <c r="K619" s="293">
        <v>0</v>
      </c>
      <c r="L619" s="293">
        <v>0</v>
      </c>
    </row>
    <row r="620" spans="1:12" ht="20.25" customHeight="1" x14ac:dyDescent="0.2">
      <c r="B620" s="289"/>
      <c r="C620" s="292" t="s">
        <v>475</v>
      </c>
      <c r="D620" s="293">
        <v>10</v>
      </c>
      <c r="E620" s="293">
        <v>0</v>
      </c>
      <c r="F620" s="293">
        <v>0</v>
      </c>
      <c r="G620" s="293">
        <v>10</v>
      </c>
      <c r="H620" s="293">
        <v>0</v>
      </c>
      <c r="I620" s="293">
        <v>0</v>
      </c>
      <c r="J620" s="293">
        <v>0</v>
      </c>
      <c r="K620" s="293">
        <v>0</v>
      </c>
      <c r="L620" s="293">
        <v>0</v>
      </c>
    </row>
    <row r="621" spans="1:12" ht="11.25" customHeight="1" x14ac:dyDescent="0.2">
      <c r="B621" s="289" t="s">
        <v>649</v>
      </c>
      <c r="C621" s="292" t="s">
        <v>473</v>
      </c>
      <c r="D621" s="293">
        <v>68</v>
      </c>
      <c r="E621" s="293">
        <v>6</v>
      </c>
      <c r="F621" s="293">
        <v>7</v>
      </c>
      <c r="G621" s="293">
        <v>58</v>
      </c>
      <c r="H621" s="293">
        <v>6</v>
      </c>
      <c r="I621" s="293">
        <v>7</v>
      </c>
      <c r="J621" s="293">
        <v>10</v>
      </c>
      <c r="K621" s="293">
        <v>0</v>
      </c>
      <c r="L621" s="293">
        <v>0</v>
      </c>
    </row>
    <row r="622" spans="1:12" ht="11.25" customHeight="1" x14ac:dyDescent="0.2">
      <c r="B622" s="289"/>
      <c r="C622" s="292" t="s">
        <v>474</v>
      </c>
      <c r="D622" s="293">
        <v>22</v>
      </c>
      <c r="E622" s="293">
        <v>3</v>
      </c>
      <c r="F622" s="293">
        <v>4</v>
      </c>
      <c r="G622" s="293">
        <v>21</v>
      </c>
      <c r="H622" s="293">
        <v>3</v>
      </c>
      <c r="I622" s="293">
        <v>4</v>
      </c>
      <c r="J622" s="293">
        <v>1</v>
      </c>
      <c r="K622" s="293">
        <v>0</v>
      </c>
      <c r="L622" s="293">
        <v>0</v>
      </c>
    </row>
    <row r="623" spans="1:12" ht="20.25" customHeight="1" x14ac:dyDescent="0.2">
      <c r="B623" s="289"/>
      <c r="C623" s="292" t="s">
        <v>475</v>
      </c>
      <c r="D623" s="293">
        <v>90</v>
      </c>
      <c r="E623" s="293">
        <v>9</v>
      </c>
      <c r="F623" s="293">
        <v>11</v>
      </c>
      <c r="G623" s="293">
        <v>79</v>
      </c>
      <c r="H623" s="293">
        <v>9</v>
      </c>
      <c r="I623" s="293">
        <v>11</v>
      </c>
      <c r="J623" s="293">
        <v>11</v>
      </c>
      <c r="K623" s="293">
        <v>0</v>
      </c>
      <c r="L623" s="293">
        <v>0</v>
      </c>
    </row>
    <row r="624" spans="1:12" ht="11.25" customHeight="1" x14ac:dyDescent="0.2">
      <c r="B624" s="289" t="s">
        <v>650</v>
      </c>
      <c r="C624" s="292" t="s">
        <v>473</v>
      </c>
      <c r="D624" s="293">
        <v>66</v>
      </c>
      <c r="E624" s="293">
        <v>2</v>
      </c>
      <c r="F624" s="293">
        <v>10</v>
      </c>
      <c r="G624" s="293">
        <v>33</v>
      </c>
      <c r="H624" s="293">
        <v>0</v>
      </c>
      <c r="I624" s="293">
        <v>3</v>
      </c>
      <c r="J624" s="293">
        <v>33</v>
      </c>
      <c r="K624" s="293">
        <v>2</v>
      </c>
      <c r="L624" s="293">
        <v>7</v>
      </c>
    </row>
    <row r="625" spans="1:12" ht="11.25" customHeight="1" x14ac:dyDescent="0.2">
      <c r="B625" s="289"/>
      <c r="C625" s="292" t="s">
        <v>474</v>
      </c>
      <c r="D625" s="293">
        <v>15</v>
      </c>
      <c r="E625" s="293">
        <v>1</v>
      </c>
      <c r="F625" s="293">
        <v>2</v>
      </c>
      <c r="G625" s="293">
        <v>15</v>
      </c>
      <c r="H625" s="293">
        <v>1</v>
      </c>
      <c r="I625" s="293">
        <v>2</v>
      </c>
      <c r="J625" s="293">
        <v>0</v>
      </c>
      <c r="K625" s="293">
        <v>0</v>
      </c>
      <c r="L625" s="293">
        <v>0</v>
      </c>
    </row>
    <row r="626" spans="1:12" ht="20.25" customHeight="1" x14ac:dyDescent="0.2">
      <c r="B626" s="289"/>
      <c r="C626" s="292" t="s">
        <v>475</v>
      </c>
      <c r="D626" s="293">
        <v>81</v>
      </c>
      <c r="E626" s="293">
        <v>3</v>
      </c>
      <c r="F626" s="293">
        <v>12</v>
      </c>
      <c r="G626" s="293">
        <v>48</v>
      </c>
      <c r="H626" s="293">
        <v>1</v>
      </c>
      <c r="I626" s="293">
        <v>5</v>
      </c>
      <c r="J626" s="293">
        <v>33</v>
      </c>
      <c r="K626" s="293">
        <v>2</v>
      </c>
      <c r="L626" s="293">
        <v>7</v>
      </c>
    </row>
    <row r="627" spans="1:12" ht="11.25" customHeight="1" x14ac:dyDescent="0.2">
      <c r="B627" s="289" t="s">
        <v>651</v>
      </c>
      <c r="C627" s="292" t="s">
        <v>473</v>
      </c>
      <c r="D627" s="293">
        <v>52</v>
      </c>
      <c r="E627" s="293">
        <v>6</v>
      </c>
      <c r="F627" s="293">
        <v>6</v>
      </c>
      <c r="G627" s="293">
        <v>39</v>
      </c>
      <c r="H627" s="293">
        <v>6</v>
      </c>
      <c r="I627" s="293">
        <v>6</v>
      </c>
      <c r="J627" s="293">
        <v>13</v>
      </c>
      <c r="K627" s="293">
        <v>0</v>
      </c>
      <c r="L627" s="293">
        <v>0</v>
      </c>
    </row>
    <row r="628" spans="1:12" ht="11.25" customHeight="1" x14ac:dyDescent="0.2">
      <c r="B628" s="289" t="s">
        <v>652</v>
      </c>
      <c r="C628" s="292" t="s">
        <v>474</v>
      </c>
      <c r="D628" s="293">
        <v>72</v>
      </c>
      <c r="E628" s="293">
        <v>13</v>
      </c>
      <c r="F628" s="293">
        <v>13</v>
      </c>
      <c r="G628" s="293">
        <v>66</v>
      </c>
      <c r="H628" s="293">
        <v>13</v>
      </c>
      <c r="I628" s="293">
        <v>13</v>
      </c>
      <c r="J628" s="293">
        <v>6</v>
      </c>
      <c r="K628" s="293">
        <v>0</v>
      </c>
      <c r="L628" s="293">
        <v>0</v>
      </c>
    </row>
    <row r="629" spans="1:12" ht="20.25" customHeight="1" x14ac:dyDescent="0.2">
      <c r="B629" s="289"/>
      <c r="C629" s="292" t="s">
        <v>475</v>
      </c>
      <c r="D629" s="293">
        <v>124</v>
      </c>
      <c r="E629" s="293">
        <v>19</v>
      </c>
      <c r="F629" s="293">
        <v>19</v>
      </c>
      <c r="G629" s="293">
        <v>105</v>
      </c>
      <c r="H629" s="293">
        <v>19</v>
      </c>
      <c r="I629" s="293">
        <v>19</v>
      </c>
      <c r="J629" s="293">
        <v>19</v>
      </c>
      <c r="K629" s="293">
        <v>0</v>
      </c>
      <c r="L629" s="293">
        <v>0</v>
      </c>
    </row>
    <row r="630" spans="1:12" ht="11.25" customHeight="1" x14ac:dyDescent="0.2">
      <c r="A630" s="127" t="s">
        <v>592</v>
      </c>
      <c r="B630" s="299"/>
      <c r="C630" s="292" t="s">
        <v>473</v>
      </c>
      <c r="D630" s="293">
        <v>225</v>
      </c>
      <c r="E630" s="293">
        <v>18</v>
      </c>
      <c r="F630" s="293">
        <v>28</v>
      </c>
      <c r="G630" s="293">
        <v>165</v>
      </c>
      <c r="H630" s="293">
        <v>15</v>
      </c>
      <c r="I630" s="293">
        <v>20</v>
      </c>
      <c r="J630" s="293">
        <v>60</v>
      </c>
      <c r="K630" s="293">
        <v>3</v>
      </c>
      <c r="L630" s="293">
        <v>8</v>
      </c>
    </row>
    <row r="631" spans="1:12" ht="11.25" customHeight="1" x14ac:dyDescent="0.2">
      <c r="B631" s="289"/>
      <c r="C631" s="292" t="s">
        <v>474</v>
      </c>
      <c r="D631" s="293">
        <v>136</v>
      </c>
      <c r="E631" s="293">
        <v>20</v>
      </c>
      <c r="F631" s="293">
        <v>24</v>
      </c>
      <c r="G631" s="293">
        <v>124</v>
      </c>
      <c r="H631" s="293">
        <v>19</v>
      </c>
      <c r="I631" s="293">
        <v>23</v>
      </c>
      <c r="J631" s="293">
        <v>12</v>
      </c>
      <c r="K631" s="293">
        <v>1</v>
      </c>
      <c r="L631" s="293">
        <v>1</v>
      </c>
    </row>
    <row r="632" spans="1:12" ht="20.25" customHeight="1" x14ac:dyDescent="0.2">
      <c r="B632" s="289"/>
      <c r="C632" s="292" t="s">
        <v>475</v>
      </c>
      <c r="D632" s="293">
        <v>361</v>
      </c>
      <c r="E632" s="293">
        <v>38</v>
      </c>
      <c r="F632" s="293">
        <v>52</v>
      </c>
      <c r="G632" s="293">
        <v>289</v>
      </c>
      <c r="H632" s="293">
        <v>34</v>
      </c>
      <c r="I632" s="293">
        <v>43</v>
      </c>
      <c r="J632" s="293">
        <v>72</v>
      </c>
      <c r="K632" s="293">
        <v>4</v>
      </c>
      <c r="L632" s="293">
        <v>9</v>
      </c>
    </row>
    <row r="633" spans="1:12" s="127" customFormat="1" ht="20.25" customHeight="1" x14ac:dyDescent="0.2">
      <c r="A633" s="127" t="s">
        <v>345</v>
      </c>
      <c r="C633" s="298"/>
    </row>
    <row r="634" spans="1:12" ht="11.25" customHeight="1" x14ac:dyDescent="0.2">
      <c r="B634" s="289" t="s">
        <v>653</v>
      </c>
      <c r="C634" s="292" t="s">
        <v>473</v>
      </c>
      <c r="D634" s="293">
        <v>76</v>
      </c>
      <c r="E634" s="293">
        <v>6</v>
      </c>
      <c r="F634" s="293">
        <v>11</v>
      </c>
      <c r="G634" s="293">
        <v>71</v>
      </c>
      <c r="H634" s="293">
        <v>6</v>
      </c>
      <c r="I634" s="293">
        <v>11</v>
      </c>
      <c r="J634" s="293">
        <v>5</v>
      </c>
      <c r="K634" s="293">
        <v>0</v>
      </c>
      <c r="L634" s="293">
        <v>0</v>
      </c>
    </row>
    <row r="635" spans="1:12" ht="11.25" customHeight="1" x14ac:dyDescent="0.2">
      <c r="B635" s="289"/>
      <c r="C635" s="292" t="s">
        <v>474</v>
      </c>
      <c r="D635" s="293">
        <v>91</v>
      </c>
      <c r="E635" s="293">
        <v>9</v>
      </c>
      <c r="F635" s="293">
        <v>14</v>
      </c>
      <c r="G635" s="293">
        <v>91</v>
      </c>
      <c r="H635" s="293">
        <v>9</v>
      </c>
      <c r="I635" s="293">
        <v>14</v>
      </c>
      <c r="J635" s="293">
        <v>0</v>
      </c>
      <c r="K635" s="293">
        <v>0</v>
      </c>
      <c r="L635" s="293">
        <v>0</v>
      </c>
    </row>
    <row r="636" spans="1:12" ht="20.25" customHeight="1" x14ac:dyDescent="0.2">
      <c r="B636" s="289"/>
      <c r="C636" s="292" t="s">
        <v>475</v>
      </c>
      <c r="D636" s="293">
        <v>167</v>
      </c>
      <c r="E636" s="293">
        <v>15</v>
      </c>
      <c r="F636" s="293">
        <v>25</v>
      </c>
      <c r="G636" s="293">
        <v>162</v>
      </c>
      <c r="H636" s="293">
        <v>15</v>
      </c>
      <c r="I636" s="293">
        <v>25</v>
      </c>
      <c r="J636" s="293">
        <v>5</v>
      </c>
      <c r="K636" s="293">
        <v>0</v>
      </c>
      <c r="L636" s="293">
        <v>0</v>
      </c>
    </row>
    <row r="637" spans="1:12" ht="11.25" customHeight="1" x14ac:dyDescent="0.2">
      <c r="B637" s="289" t="s">
        <v>654</v>
      </c>
      <c r="C637" s="292" t="s">
        <v>473</v>
      </c>
      <c r="D637" s="293">
        <v>165</v>
      </c>
      <c r="E637" s="293">
        <v>18</v>
      </c>
      <c r="F637" s="293">
        <v>29</v>
      </c>
      <c r="G637" s="293">
        <v>136</v>
      </c>
      <c r="H637" s="293">
        <v>13</v>
      </c>
      <c r="I637" s="293">
        <v>24</v>
      </c>
      <c r="J637" s="293">
        <v>29</v>
      </c>
      <c r="K637" s="293">
        <v>5</v>
      </c>
      <c r="L637" s="293">
        <v>5</v>
      </c>
    </row>
    <row r="638" spans="1:12" ht="11.25" customHeight="1" x14ac:dyDescent="0.2">
      <c r="B638" s="289"/>
      <c r="C638" s="292" t="s">
        <v>474</v>
      </c>
      <c r="D638" s="293">
        <v>252</v>
      </c>
      <c r="E638" s="293">
        <v>17</v>
      </c>
      <c r="F638" s="293">
        <v>45</v>
      </c>
      <c r="G638" s="293">
        <v>241</v>
      </c>
      <c r="H638" s="293">
        <v>17</v>
      </c>
      <c r="I638" s="293">
        <v>45</v>
      </c>
      <c r="J638" s="293">
        <v>11</v>
      </c>
      <c r="K638" s="293">
        <v>0</v>
      </c>
      <c r="L638" s="293">
        <v>0</v>
      </c>
    </row>
    <row r="639" spans="1:12" ht="20.25" customHeight="1" x14ac:dyDescent="0.2">
      <c r="B639" s="289"/>
      <c r="C639" s="292" t="s">
        <v>475</v>
      </c>
      <c r="D639" s="293">
        <v>417</v>
      </c>
      <c r="E639" s="293">
        <v>35</v>
      </c>
      <c r="F639" s="293">
        <v>74</v>
      </c>
      <c r="G639" s="293">
        <v>377</v>
      </c>
      <c r="H639" s="293">
        <v>30</v>
      </c>
      <c r="I639" s="293">
        <v>69</v>
      </c>
      <c r="J639" s="293">
        <v>40</v>
      </c>
      <c r="K639" s="293">
        <v>5</v>
      </c>
      <c r="L639" s="293">
        <v>5</v>
      </c>
    </row>
    <row r="640" spans="1:12" ht="11.25" customHeight="1" x14ac:dyDescent="0.2">
      <c r="A640" s="127" t="s">
        <v>604</v>
      </c>
      <c r="B640" s="299"/>
      <c r="C640" s="292" t="s">
        <v>473</v>
      </c>
      <c r="D640" s="293">
        <v>241</v>
      </c>
      <c r="E640" s="293">
        <v>24</v>
      </c>
      <c r="F640" s="293">
        <v>40</v>
      </c>
      <c r="G640" s="293">
        <v>207</v>
      </c>
      <c r="H640" s="293">
        <v>19</v>
      </c>
      <c r="I640" s="293">
        <v>35</v>
      </c>
      <c r="J640" s="293">
        <v>34</v>
      </c>
      <c r="K640" s="293">
        <v>5</v>
      </c>
      <c r="L640" s="293">
        <v>5</v>
      </c>
    </row>
    <row r="641" spans="1:12" ht="11.25" customHeight="1" x14ac:dyDescent="0.2">
      <c r="B641" s="289"/>
      <c r="C641" s="292" t="s">
        <v>474</v>
      </c>
      <c r="D641" s="293">
        <v>343</v>
      </c>
      <c r="E641" s="293">
        <v>26</v>
      </c>
      <c r="F641" s="293">
        <v>59</v>
      </c>
      <c r="G641" s="293">
        <v>332</v>
      </c>
      <c r="H641" s="293">
        <v>26</v>
      </c>
      <c r="I641" s="293">
        <v>59</v>
      </c>
      <c r="J641" s="293">
        <v>11</v>
      </c>
      <c r="K641" s="293">
        <v>0</v>
      </c>
      <c r="L641" s="293">
        <v>0</v>
      </c>
    </row>
    <row r="642" spans="1:12" ht="20.25" customHeight="1" x14ac:dyDescent="0.2">
      <c r="B642" s="289"/>
      <c r="C642" s="292" t="s">
        <v>475</v>
      </c>
      <c r="D642" s="293">
        <v>584</v>
      </c>
      <c r="E642" s="293">
        <v>50</v>
      </c>
      <c r="F642" s="293">
        <v>99</v>
      </c>
      <c r="G642" s="293">
        <v>539</v>
      </c>
      <c r="H642" s="293">
        <v>45</v>
      </c>
      <c r="I642" s="293">
        <v>94</v>
      </c>
      <c r="J642" s="293">
        <v>45</v>
      </c>
      <c r="K642" s="293">
        <v>5</v>
      </c>
      <c r="L642" s="293">
        <v>5</v>
      </c>
    </row>
    <row r="643" spans="1:12" s="127" customFormat="1" ht="20.25" customHeight="1" x14ac:dyDescent="0.2">
      <c r="A643" s="127" t="s">
        <v>348</v>
      </c>
      <c r="C643" s="298"/>
    </row>
    <row r="644" spans="1:12" ht="11.25" customHeight="1" x14ac:dyDescent="0.2">
      <c r="B644" s="289" t="s">
        <v>655</v>
      </c>
      <c r="C644" s="292" t="s">
        <v>473</v>
      </c>
      <c r="D644" s="293">
        <v>108</v>
      </c>
      <c r="E644" s="293">
        <v>29</v>
      </c>
      <c r="F644" s="293">
        <v>34</v>
      </c>
      <c r="G644" s="293">
        <v>39</v>
      </c>
      <c r="H644" s="293">
        <v>3</v>
      </c>
      <c r="I644" s="293">
        <v>7</v>
      </c>
      <c r="J644" s="293">
        <v>69</v>
      </c>
      <c r="K644" s="293">
        <v>26</v>
      </c>
      <c r="L644" s="293">
        <v>27</v>
      </c>
    </row>
    <row r="645" spans="1:12" ht="11.25" customHeight="1" x14ac:dyDescent="0.2">
      <c r="B645" s="289"/>
      <c r="C645" s="292" t="s">
        <v>474</v>
      </c>
      <c r="D645" s="293">
        <v>81</v>
      </c>
      <c r="E645" s="293">
        <v>16</v>
      </c>
      <c r="F645" s="293">
        <v>17</v>
      </c>
      <c r="G645" s="293">
        <v>43</v>
      </c>
      <c r="H645" s="293">
        <v>6</v>
      </c>
      <c r="I645" s="293">
        <v>6</v>
      </c>
      <c r="J645" s="293">
        <v>38</v>
      </c>
      <c r="K645" s="293">
        <v>10</v>
      </c>
      <c r="L645" s="293">
        <v>11</v>
      </c>
    </row>
    <row r="646" spans="1:12" ht="9" customHeight="1" x14ac:dyDescent="0.2">
      <c r="B646" s="289"/>
      <c r="C646" s="292" t="s">
        <v>475</v>
      </c>
      <c r="D646" s="293">
        <v>189</v>
      </c>
      <c r="E646" s="293">
        <v>45</v>
      </c>
      <c r="F646" s="293">
        <v>51</v>
      </c>
      <c r="G646" s="293">
        <v>82</v>
      </c>
      <c r="H646" s="293">
        <v>9</v>
      </c>
      <c r="I646" s="293">
        <v>13</v>
      </c>
      <c r="J646" s="293">
        <v>107</v>
      </c>
      <c r="K646" s="293">
        <v>36</v>
      </c>
      <c r="L646" s="293">
        <v>38</v>
      </c>
    </row>
    <row r="647" spans="1:12" ht="9.6" customHeight="1" x14ac:dyDescent="0.2">
      <c r="B647" s="289"/>
      <c r="C647" s="295"/>
      <c r="J647" s="293"/>
      <c r="K647" s="293"/>
      <c r="L647" s="293"/>
    </row>
    <row r="648" spans="1:12" ht="20.25" customHeight="1" x14ac:dyDescent="0.2">
      <c r="B648" s="289"/>
      <c r="J648" s="293"/>
      <c r="K648" s="293"/>
      <c r="L648" s="293"/>
    </row>
    <row r="649" spans="1:12" s="127" customFormat="1" ht="9" customHeight="1" x14ac:dyDescent="0.2">
      <c r="A649" s="940" t="s">
        <v>130</v>
      </c>
      <c r="B649" s="940"/>
      <c r="C649" s="940"/>
      <c r="D649" s="940"/>
      <c r="E649" s="296"/>
      <c r="F649" s="296"/>
      <c r="G649" s="296"/>
      <c r="H649" s="296"/>
      <c r="I649" s="296"/>
      <c r="J649" s="293"/>
      <c r="K649" s="293"/>
      <c r="L649" s="293"/>
    </row>
    <row r="650" spans="1:12" s="287" customFormat="1" ht="20.25" customHeight="1" x14ac:dyDescent="0.2">
      <c r="B650" s="288"/>
      <c r="D650" s="288" t="s">
        <v>91</v>
      </c>
      <c r="E650" s="288"/>
      <c r="F650" s="288"/>
      <c r="G650" s="288"/>
      <c r="H650" s="288"/>
      <c r="I650" s="288"/>
      <c r="J650" s="297"/>
      <c r="K650" s="297"/>
      <c r="L650" s="297"/>
    </row>
    <row r="651" spans="1:12" ht="11.25" customHeight="1" x14ac:dyDescent="0.2">
      <c r="A651" s="127" t="s">
        <v>618</v>
      </c>
      <c r="B651" s="299"/>
      <c r="C651" s="292" t="s">
        <v>473</v>
      </c>
      <c r="D651" s="293">
        <v>108</v>
      </c>
      <c r="E651" s="293">
        <v>29</v>
      </c>
      <c r="F651" s="293">
        <v>34</v>
      </c>
      <c r="G651" s="293">
        <v>39</v>
      </c>
      <c r="H651" s="293">
        <v>3</v>
      </c>
      <c r="I651" s="293">
        <v>7</v>
      </c>
      <c r="J651" s="293">
        <v>69</v>
      </c>
      <c r="K651" s="293">
        <v>26</v>
      </c>
      <c r="L651" s="293">
        <v>27</v>
      </c>
    </row>
    <row r="652" spans="1:12" ht="11.25" customHeight="1" x14ac:dyDescent="0.2">
      <c r="A652" s="127"/>
      <c r="B652" s="299"/>
      <c r="C652" s="292" t="s">
        <v>474</v>
      </c>
      <c r="D652" s="293">
        <v>81</v>
      </c>
      <c r="E652" s="293">
        <v>16</v>
      </c>
      <c r="F652" s="293">
        <v>17</v>
      </c>
      <c r="G652" s="293">
        <v>43</v>
      </c>
      <c r="H652" s="293">
        <v>6</v>
      </c>
      <c r="I652" s="293">
        <v>6</v>
      </c>
      <c r="J652" s="293">
        <v>38</v>
      </c>
      <c r="K652" s="293">
        <v>10</v>
      </c>
      <c r="L652" s="293">
        <v>11</v>
      </c>
    </row>
    <row r="653" spans="1:12" ht="20.25" customHeight="1" x14ac:dyDescent="0.2">
      <c r="A653" s="127"/>
      <c r="B653" s="291"/>
      <c r="C653" s="292" t="s">
        <v>475</v>
      </c>
      <c r="D653" s="293">
        <v>189</v>
      </c>
      <c r="E653" s="293">
        <v>45</v>
      </c>
      <c r="F653" s="293">
        <v>51</v>
      </c>
      <c r="G653" s="293">
        <v>82</v>
      </c>
      <c r="H653" s="293">
        <v>9</v>
      </c>
      <c r="I653" s="293">
        <v>13</v>
      </c>
      <c r="J653" s="293">
        <v>107</v>
      </c>
      <c r="K653" s="293">
        <v>36</v>
      </c>
      <c r="L653" s="293">
        <v>38</v>
      </c>
    </row>
    <row r="654" spans="1:12" ht="11.25" customHeight="1" x14ac:dyDescent="0.2">
      <c r="A654" s="127"/>
      <c r="B654" s="301" t="s">
        <v>628</v>
      </c>
      <c r="C654" s="292" t="s">
        <v>473</v>
      </c>
      <c r="D654" s="293">
        <v>1352</v>
      </c>
      <c r="E654" s="293">
        <v>155</v>
      </c>
      <c r="F654" s="293">
        <v>306</v>
      </c>
      <c r="G654" s="293">
        <v>1042</v>
      </c>
      <c r="H654" s="293">
        <v>103</v>
      </c>
      <c r="I654" s="293">
        <v>240</v>
      </c>
      <c r="J654" s="293">
        <v>310</v>
      </c>
      <c r="K654" s="293">
        <v>52</v>
      </c>
      <c r="L654" s="293">
        <v>66</v>
      </c>
    </row>
    <row r="655" spans="1:12" ht="11.25" customHeight="1" x14ac:dyDescent="0.2">
      <c r="A655" s="127"/>
      <c r="B655" s="299"/>
      <c r="C655" s="292" t="s">
        <v>474</v>
      </c>
      <c r="D655" s="293">
        <v>1115</v>
      </c>
      <c r="E655" s="293">
        <v>148</v>
      </c>
      <c r="F655" s="293">
        <v>271</v>
      </c>
      <c r="G655" s="293">
        <v>1013</v>
      </c>
      <c r="H655" s="293">
        <v>132</v>
      </c>
      <c r="I655" s="293">
        <v>249</v>
      </c>
      <c r="J655" s="293">
        <v>102</v>
      </c>
      <c r="K655" s="293">
        <v>16</v>
      </c>
      <c r="L655" s="293">
        <v>22</v>
      </c>
    </row>
    <row r="656" spans="1:12" ht="9.6" customHeight="1" x14ac:dyDescent="0.2">
      <c r="B656" s="289"/>
      <c r="C656" s="292" t="s">
        <v>475</v>
      </c>
      <c r="D656" s="293">
        <v>2467</v>
      </c>
      <c r="E656" s="293">
        <v>303</v>
      </c>
      <c r="F656" s="293">
        <v>577</v>
      </c>
      <c r="G656" s="293">
        <v>2055</v>
      </c>
      <c r="H656" s="293">
        <v>235</v>
      </c>
      <c r="I656" s="293">
        <v>489</v>
      </c>
      <c r="J656" s="293">
        <v>412</v>
      </c>
      <c r="K656" s="293">
        <v>68</v>
      </c>
      <c r="L656" s="293">
        <v>88</v>
      </c>
    </row>
    <row r="657" spans="1:12" ht="9.6" customHeight="1" x14ac:dyDescent="0.2">
      <c r="B657" s="289"/>
      <c r="C657" s="295"/>
      <c r="J657" s="293"/>
      <c r="K657" s="293"/>
      <c r="L657" s="293"/>
    </row>
    <row r="658" spans="1:12" s="287" customFormat="1" ht="20.25" customHeight="1" x14ac:dyDescent="0.2">
      <c r="B658" s="288"/>
      <c r="D658" s="288" t="s">
        <v>92</v>
      </c>
      <c r="E658" s="288"/>
      <c r="F658" s="288"/>
      <c r="G658" s="288"/>
      <c r="H658" s="288"/>
      <c r="I658" s="288"/>
      <c r="J658" s="297"/>
      <c r="K658" s="297"/>
      <c r="L658" s="297"/>
    </row>
    <row r="659" spans="1:12" s="127" customFormat="1" ht="20.25" customHeight="1" x14ac:dyDescent="0.2">
      <c r="A659" s="289" t="s">
        <v>335</v>
      </c>
      <c r="C659" s="298"/>
    </row>
    <row r="660" spans="1:12" ht="11.25" customHeight="1" x14ac:dyDescent="0.2">
      <c r="B660" s="289" t="s">
        <v>656</v>
      </c>
      <c r="C660" s="292" t="s">
        <v>473</v>
      </c>
      <c r="D660" s="293">
        <v>254</v>
      </c>
      <c r="E660" s="293">
        <v>46</v>
      </c>
      <c r="F660" s="293">
        <v>56</v>
      </c>
      <c r="G660" s="293">
        <v>126</v>
      </c>
      <c r="H660" s="293">
        <v>15</v>
      </c>
      <c r="I660" s="293">
        <v>25</v>
      </c>
      <c r="J660" s="293">
        <v>128</v>
      </c>
      <c r="K660" s="293">
        <v>31</v>
      </c>
      <c r="L660" s="293">
        <v>31</v>
      </c>
    </row>
    <row r="661" spans="1:12" ht="11.25" customHeight="1" x14ac:dyDescent="0.2">
      <c r="B661" s="289"/>
      <c r="C661" s="292" t="s">
        <v>474</v>
      </c>
      <c r="D661" s="293">
        <v>293</v>
      </c>
      <c r="E661" s="293">
        <v>52</v>
      </c>
      <c r="F661" s="293">
        <v>64</v>
      </c>
      <c r="G661" s="293">
        <v>146</v>
      </c>
      <c r="H661" s="293">
        <v>19</v>
      </c>
      <c r="I661" s="293">
        <v>32</v>
      </c>
      <c r="J661" s="293">
        <v>147</v>
      </c>
      <c r="K661" s="293">
        <v>33</v>
      </c>
      <c r="L661" s="293">
        <v>32</v>
      </c>
    </row>
    <row r="662" spans="1:12" ht="20.25" customHeight="1" x14ac:dyDescent="0.2">
      <c r="B662" s="289"/>
      <c r="C662" s="292" t="s">
        <v>475</v>
      </c>
      <c r="D662" s="293">
        <v>547</v>
      </c>
      <c r="E662" s="293">
        <v>98</v>
      </c>
      <c r="F662" s="293">
        <v>120</v>
      </c>
      <c r="G662" s="293">
        <v>272</v>
      </c>
      <c r="H662" s="293">
        <v>34</v>
      </c>
      <c r="I662" s="293">
        <v>57</v>
      </c>
      <c r="J662" s="293">
        <v>275</v>
      </c>
      <c r="K662" s="293">
        <v>64</v>
      </c>
      <c r="L662" s="293">
        <v>63</v>
      </c>
    </row>
    <row r="663" spans="1:12" ht="11.25" customHeight="1" x14ac:dyDescent="0.2">
      <c r="B663" s="289" t="s">
        <v>657</v>
      </c>
      <c r="C663" s="292" t="s">
        <v>473</v>
      </c>
      <c r="D663" s="293">
        <v>119</v>
      </c>
      <c r="E663" s="293">
        <v>22</v>
      </c>
      <c r="F663" s="293">
        <v>28</v>
      </c>
      <c r="G663" s="293">
        <v>90</v>
      </c>
      <c r="H663" s="293">
        <v>14</v>
      </c>
      <c r="I663" s="293">
        <v>20</v>
      </c>
      <c r="J663" s="293">
        <v>29</v>
      </c>
      <c r="K663" s="293">
        <v>8</v>
      </c>
      <c r="L663" s="293">
        <v>8</v>
      </c>
    </row>
    <row r="664" spans="1:12" ht="11.25" customHeight="1" x14ac:dyDescent="0.2">
      <c r="B664" s="289" t="s">
        <v>658</v>
      </c>
      <c r="C664" s="292" t="s">
        <v>474</v>
      </c>
      <c r="D664" s="293">
        <v>197</v>
      </c>
      <c r="E664" s="293">
        <v>31</v>
      </c>
      <c r="F664" s="293">
        <v>47</v>
      </c>
      <c r="G664" s="293">
        <v>148</v>
      </c>
      <c r="H664" s="293">
        <v>21</v>
      </c>
      <c r="I664" s="293">
        <v>36</v>
      </c>
      <c r="J664" s="293">
        <v>49</v>
      </c>
      <c r="K664" s="293">
        <v>10</v>
      </c>
      <c r="L664" s="293">
        <v>11</v>
      </c>
    </row>
    <row r="665" spans="1:12" ht="20.25" customHeight="1" x14ac:dyDescent="0.2">
      <c r="B665" s="289"/>
      <c r="C665" s="292" t="s">
        <v>475</v>
      </c>
      <c r="D665" s="293">
        <v>316</v>
      </c>
      <c r="E665" s="293">
        <v>53</v>
      </c>
      <c r="F665" s="293">
        <v>75</v>
      </c>
      <c r="G665" s="293">
        <v>238</v>
      </c>
      <c r="H665" s="293">
        <v>35</v>
      </c>
      <c r="I665" s="293">
        <v>56</v>
      </c>
      <c r="J665" s="293">
        <v>78</v>
      </c>
      <c r="K665" s="293">
        <v>18</v>
      </c>
      <c r="L665" s="293">
        <v>19</v>
      </c>
    </row>
    <row r="666" spans="1:12" ht="11.25" customHeight="1" x14ac:dyDescent="0.2">
      <c r="B666" s="289" t="s">
        <v>659</v>
      </c>
      <c r="C666" s="292" t="s">
        <v>473</v>
      </c>
      <c r="D666" s="293">
        <v>154</v>
      </c>
      <c r="E666" s="293">
        <v>15</v>
      </c>
      <c r="F666" s="293">
        <v>34</v>
      </c>
      <c r="G666" s="293">
        <v>129</v>
      </c>
      <c r="H666" s="293">
        <v>9</v>
      </c>
      <c r="I666" s="293">
        <v>26</v>
      </c>
      <c r="J666" s="293">
        <v>25</v>
      </c>
      <c r="K666" s="293">
        <v>6</v>
      </c>
      <c r="L666" s="293">
        <v>8</v>
      </c>
    </row>
    <row r="667" spans="1:12" ht="11.25" customHeight="1" x14ac:dyDescent="0.2">
      <c r="B667" s="289"/>
      <c r="C667" s="292" t="s">
        <v>474</v>
      </c>
      <c r="D667" s="293">
        <v>194</v>
      </c>
      <c r="E667" s="293">
        <v>28</v>
      </c>
      <c r="F667" s="293">
        <v>47</v>
      </c>
      <c r="G667" s="293">
        <v>153</v>
      </c>
      <c r="H667" s="293">
        <v>9</v>
      </c>
      <c r="I667" s="293">
        <v>26</v>
      </c>
      <c r="J667" s="293">
        <v>41</v>
      </c>
      <c r="K667" s="293">
        <v>19</v>
      </c>
      <c r="L667" s="293">
        <v>21</v>
      </c>
    </row>
    <row r="668" spans="1:12" ht="20.25" customHeight="1" x14ac:dyDescent="0.2">
      <c r="B668" s="289"/>
      <c r="C668" s="292" t="s">
        <v>475</v>
      </c>
      <c r="D668" s="293">
        <v>348</v>
      </c>
      <c r="E668" s="293">
        <v>43</v>
      </c>
      <c r="F668" s="293">
        <v>81</v>
      </c>
      <c r="G668" s="293">
        <v>282</v>
      </c>
      <c r="H668" s="293">
        <v>18</v>
      </c>
      <c r="I668" s="293">
        <v>52</v>
      </c>
      <c r="J668" s="293">
        <v>66</v>
      </c>
      <c r="K668" s="293">
        <v>25</v>
      </c>
      <c r="L668" s="293">
        <v>29</v>
      </c>
    </row>
    <row r="669" spans="1:12" ht="11.25" customHeight="1" x14ac:dyDescent="0.2">
      <c r="B669" s="289" t="s">
        <v>660</v>
      </c>
      <c r="C669" s="292" t="s">
        <v>473</v>
      </c>
      <c r="D669" s="293">
        <v>284</v>
      </c>
      <c r="E669" s="293">
        <v>39</v>
      </c>
      <c r="F669" s="293">
        <v>74</v>
      </c>
      <c r="G669" s="293">
        <v>162</v>
      </c>
      <c r="H669" s="293">
        <v>14</v>
      </c>
      <c r="I669" s="293">
        <v>37</v>
      </c>
      <c r="J669" s="293">
        <v>122</v>
      </c>
      <c r="K669" s="293">
        <v>25</v>
      </c>
      <c r="L669" s="293">
        <v>37</v>
      </c>
    </row>
    <row r="670" spans="1:12" ht="11.25" customHeight="1" x14ac:dyDescent="0.2">
      <c r="B670" s="289"/>
      <c r="C670" s="292" t="s">
        <v>474</v>
      </c>
      <c r="D670" s="293">
        <v>281</v>
      </c>
      <c r="E670" s="293">
        <v>25</v>
      </c>
      <c r="F670" s="293">
        <v>72</v>
      </c>
      <c r="G670" s="293">
        <v>159</v>
      </c>
      <c r="H670" s="293">
        <v>11</v>
      </c>
      <c r="I670" s="293">
        <v>37</v>
      </c>
      <c r="J670" s="293">
        <v>122</v>
      </c>
      <c r="K670" s="293">
        <v>14</v>
      </c>
      <c r="L670" s="293">
        <v>35</v>
      </c>
    </row>
    <row r="671" spans="1:12" ht="20.25" customHeight="1" x14ac:dyDescent="0.2">
      <c r="B671" s="289"/>
      <c r="C671" s="292" t="s">
        <v>475</v>
      </c>
      <c r="D671" s="293">
        <v>565</v>
      </c>
      <c r="E671" s="293">
        <v>64</v>
      </c>
      <c r="F671" s="293">
        <v>146</v>
      </c>
      <c r="G671" s="293">
        <v>321</v>
      </c>
      <c r="H671" s="293">
        <v>25</v>
      </c>
      <c r="I671" s="293">
        <v>74</v>
      </c>
      <c r="J671" s="293">
        <v>244</v>
      </c>
      <c r="K671" s="293">
        <v>39</v>
      </c>
      <c r="L671" s="293">
        <v>72</v>
      </c>
    </row>
    <row r="672" spans="1:12" ht="11.25" customHeight="1" x14ac:dyDescent="0.2">
      <c r="B672" s="289" t="s">
        <v>661</v>
      </c>
      <c r="C672" s="292" t="s">
        <v>473</v>
      </c>
      <c r="D672" s="293">
        <v>265</v>
      </c>
      <c r="E672" s="293">
        <v>28</v>
      </c>
      <c r="F672" s="293">
        <v>56</v>
      </c>
      <c r="G672" s="293">
        <v>157</v>
      </c>
      <c r="H672" s="293">
        <v>17</v>
      </c>
      <c r="I672" s="293">
        <v>36</v>
      </c>
      <c r="J672" s="293">
        <v>108</v>
      </c>
      <c r="K672" s="293">
        <v>11</v>
      </c>
      <c r="L672" s="293">
        <v>20</v>
      </c>
    </row>
    <row r="673" spans="1:12" ht="11.25" customHeight="1" x14ac:dyDescent="0.2">
      <c r="B673" s="289" t="s">
        <v>662</v>
      </c>
      <c r="C673" s="292" t="s">
        <v>474</v>
      </c>
      <c r="D673" s="293">
        <v>320</v>
      </c>
      <c r="E673" s="293">
        <v>43</v>
      </c>
      <c r="F673" s="293">
        <v>61</v>
      </c>
      <c r="G673" s="293">
        <v>139</v>
      </c>
      <c r="H673" s="293">
        <v>12</v>
      </c>
      <c r="I673" s="293">
        <v>24</v>
      </c>
      <c r="J673" s="293">
        <v>181</v>
      </c>
      <c r="K673" s="293">
        <v>31</v>
      </c>
      <c r="L673" s="293">
        <v>37</v>
      </c>
    </row>
    <row r="674" spans="1:12" ht="20.25" customHeight="1" x14ac:dyDescent="0.2">
      <c r="B674" s="289"/>
      <c r="C674" s="292" t="s">
        <v>475</v>
      </c>
      <c r="D674" s="293">
        <v>585</v>
      </c>
      <c r="E674" s="293">
        <v>71</v>
      </c>
      <c r="F674" s="293">
        <v>117</v>
      </c>
      <c r="G674" s="293">
        <v>296</v>
      </c>
      <c r="H674" s="293">
        <v>29</v>
      </c>
      <c r="I674" s="293">
        <v>60</v>
      </c>
      <c r="J674" s="293">
        <v>289</v>
      </c>
      <c r="K674" s="293">
        <v>42</v>
      </c>
      <c r="L674" s="293">
        <v>57</v>
      </c>
    </row>
    <row r="675" spans="1:12" ht="11.25" customHeight="1" x14ac:dyDescent="0.2">
      <c r="B675" s="289" t="s">
        <v>657</v>
      </c>
      <c r="C675" s="292" t="s">
        <v>473</v>
      </c>
      <c r="D675" s="293">
        <v>290</v>
      </c>
      <c r="E675" s="293">
        <v>35</v>
      </c>
      <c r="F675" s="293">
        <v>57</v>
      </c>
      <c r="G675" s="293">
        <v>252</v>
      </c>
      <c r="H675" s="293">
        <v>22</v>
      </c>
      <c r="I675" s="293">
        <v>44</v>
      </c>
      <c r="J675" s="293">
        <v>38</v>
      </c>
      <c r="K675" s="293">
        <v>13</v>
      </c>
      <c r="L675" s="293">
        <v>13</v>
      </c>
    </row>
    <row r="676" spans="1:12" ht="11.25" customHeight="1" x14ac:dyDescent="0.2">
      <c r="B676" s="289" t="s">
        <v>663</v>
      </c>
      <c r="C676" s="292" t="s">
        <v>474</v>
      </c>
      <c r="D676" s="293">
        <v>570</v>
      </c>
      <c r="E676" s="293">
        <v>64</v>
      </c>
      <c r="F676" s="293">
        <v>120</v>
      </c>
      <c r="G676" s="293">
        <v>470</v>
      </c>
      <c r="H676" s="293">
        <v>45</v>
      </c>
      <c r="I676" s="293">
        <v>98</v>
      </c>
      <c r="J676" s="293">
        <v>100</v>
      </c>
      <c r="K676" s="293">
        <v>19</v>
      </c>
      <c r="L676" s="293">
        <v>22</v>
      </c>
    </row>
    <row r="677" spans="1:12" ht="20.25" customHeight="1" x14ac:dyDescent="0.2">
      <c r="B677" s="289"/>
      <c r="C677" s="292" t="s">
        <v>475</v>
      </c>
      <c r="D677" s="293">
        <v>860</v>
      </c>
      <c r="E677" s="293">
        <v>99</v>
      </c>
      <c r="F677" s="293">
        <v>177</v>
      </c>
      <c r="G677" s="293">
        <v>722</v>
      </c>
      <c r="H677" s="293">
        <v>67</v>
      </c>
      <c r="I677" s="293">
        <v>142</v>
      </c>
      <c r="J677" s="293">
        <v>138</v>
      </c>
      <c r="K677" s="293">
        <v>32</v>
      </c>
      <c r="L677" s="293">
        <v>35</v>
      </c>
    </row>
    <row r="678" spans="1:12" ht="11.25" customHeight="1" x14ac:dyDescent="0.2">
      <c r="B678" s="289" t="s">
        <v>661</v>
      </c>
      <c r="C678" s="292" t="s">
        <v>473</v>
      </c>
      <c r="D678" s="293">
        <v>357</v>
      </c>
      <c r="E678" s="293">
        <v>44</v>
      </c>
      <c r="F678" s="293">
        <v>74</v>
      </c>
      <c r="G678" s="293">
        <v>226</v>
      </c>
      <c r="H678" s="293">
        <v>22</v>
      </c>
      <c r="I678" s="293">
        <v>41</v>
      </c>
      <c r="J678" s="293">
        <v>131</v>
      </c>
      <c r="K678" s="293">
        <v>22</v>
      </c>
      <c r="L678" s="293">
        <v>33</v>
      </c>
    </row>
    <row r="679" spans="1:12" ht="11.25" customHeight="1" x14ac:dyDescent="0.2">
      <c r="B679" s="289" t="s">
        <v>663</v>
      </c>
      <c r="C679" s="292" t="s">
        <v>474</v>
      </c>
      <c r="D679" s="293">
        <v>435</v>
      </c>
      <c r="E679" s="293">
        <v>50</v>
      </c>
      <c r="F679" s="293">
        <v>90</v>
      </c>
      <c r="G679" s="293">
        <v>252</v>
      </c>
      <c r="H679" s="293">
        <v>31</v>
      </c>
      <c r="I679" s="293">
        <v>54</v>
      </c>
      <c r="J679" s="293">
        <v>183</v>
      </c>
      <c r="K679" s="293">
        <v>19</v>
      </c>
      <c r="L679" s="293">
        <v>36</v>
      </c>
    </row>
    <row r="680" spans="1:12" ht="20.25" customHeight="1" x14ac:dyDescent="0.2">
      <c r="B680" s="289"/>
      <c r="C680" s="292" t="s">
        <v>475</v>
      </c>
      <c r="D680" s="293">
        <v>792</v>
      </c>
      <c r="E680" s="293">
        <v>94</v>
      </c>
      <c r="F680" s="293">
        <v>164</v>
      </c>
      <c r="G680" s="293">
        <v>478</v>
      </c>
      <c r="H680" s="293">
        <v>53</v>
      </c>
      <c r="I680" s="293">
        <v>95</v>
      </c>
      <c r="J680" s="293">
        <v>314</v>
      </c>
      <c r="K680" s="293">
        <v>41</v>
      </c>
      <c r="L680" s="293">
        <v>69</v>
      </c>
    </row>
    <row r="681" spans="1:12" ht="11.25" customHeight="1" x14ac:dyDescent="0.2">
      <c r="B681" s="289" t="s">
        <v>664</v>
      </c>
      <c r="C681" s="292" t="s">
        <v>473</v>
      </c>
      <c r="D681" s="293">
        <v>199</v>
      </c>
      <c r="E681" s="293">
        <v>28</v>
      </c>
      <c r="F681" s="293">
        <v>58</v>
      </c>
      <c r="G681" s="293">
        <v>125</v>
      </c>
      <c r="H681" s="293">
        <v>17</v>
      </c>
      <c r="I681" s="293">
        <v>38</v>
      </c>
      <c r="J681" s="293">
        <v>74</v>
      </c>
      <c r="K681" s="293">
        <v>11</v>
      </c>
      <c r="L681" s="293">
        <v>20</v>
      </c>
    </row>
    <row r="682" spans="1:12" ht="11.25" customHeight="1" x14ac:dyDescent="0.2">
      <c r="B682" s="289"/>
      <c r="C682" s="292" t="s">
        <v>474</v>
      </c>
      <c r="D682" s="293">
        <v>179</v>
      </c>
      <c r="E682" s="293">
        <v>25</v>
      </c>
      <c r="F682" s="293">
        <v>46</v>
      </c>
      <c r="G682" s="293">
        <v>89</v>
      </c>
      <c r="H682" s="293">
        <v>8</v>
      </c>
      <c r="I682" s="293">
        <v>19</v>
      </c>
      <c r="J682" s="293">
        <v>90</v>
      </c>
      <c r="K682" s="293">
        <v>17</v>
      </c>
      <c r="L682" s="293">
        <v>27</v>
      </c>
    </row>
    <row r="683" spans="1:12" ht="20.25" customHeight="1" x14ac:dyDescent="0.2">
      <c r="B683" s="289"/>
      <c r="C683" s="292" t="s">
        <v>475</v>
      </c>
      <c r="D683" s="293">
        <v>378</v>
      </c>
      <c r="E683" s="293">
        <v>53</v>
      </c>
      <c r="F683" s="293">
        <v>104</v>
      </c>
      <c r="G683" s="293">
        <v>214</v>
      </c>
      <c r="H683" s="293">
        <v>25</v>
      </c>
      <c r="I683" s="293">
        <v>57</v>
      </c>
      <c r="J683" s="293">
        <v>164</v>
      </c>
      <c r="K683" s="293">
        <v>28</v>
      </c>
      <c r="L683" s="293">
        <v>47</v>
      </c>
    </row>
    <row r="684" spans="1:12" ht="11.25" customHeight="1" x14ac:dyDescent="0.2">
      <c r="A684" s="127" t="s">
        <v>505</v>
      </c>
      <c r="B684" s="299"/>
      <c r="C684" s="292" t="s">
        <v>473</v>
      </c>
      <c r="D684" s="293">
        <v>1922</v>
      </c>
      <c r="E684" s="293">
        <v>257</v>
      </c>
      <c r="F684" s="293">
        <v>437</v>
      </c>
      <c r="G684" s="293">
        <v>1267</v>
      </c>
      <c r="H684" s="293">
        <v>130</v>
      </c>
      <c r="I684" s="293">
        <v>267</v>
      </c>
      <c r="J684" s="293">
        <v>655</v>
      </c>
      <c r="K684" s="293">
        <v>127</v>
      </c>
      <c r="L684" s="293">
        <v>170</v>
      </c>
    </row>
    <row r="685" spans="1:12" ht="11.25" customHeight="1" x14ac:dyDescent="0.2">
      <c r="B685" s="289"/>
      <c r="C685" s="292" t="s">
        <v>474</v>
      </c>
      <c r="D685" s="293">
        <v>2469</v>
      </c>
      <c r="E685" s="293">
        <v>318</v>
      </c>
      <c r="F685" s="293">
        <v>547</v>
      </c>
      <c r="G685" s="293">
        <v>1556</v>
      </c>
      <c r="H685" s="293">
        <v>156</v>
      </c>
      <c r="I685" s="293">
        <v>326</v>
      </c>
      <c r="J685" s="293">
        <v>913</v>
      </c>
      <c r="K685" s="293">
        <v>162</v>
      </c>
      <c r="L685" s="293">
        <v>221</v>
      </c>
    </row>
    <row r="686" spans="1:12" ht="20.25" customHeight="1" x14ac:dyDescent="0.2">
      <c r="B686" s="289"/>
      <c r="C686" s="292" t="s">
        <v>475</v>
      </c>
      <c r="D686" s="293">
        <v>4391</v>
      </c>
      <c r="E686" s="293">
        <v>575</v>
      </c>
      <c r="F686" s="293">
        <v>984</v>
      </c>
      <c r="G686" s="293">
        <v>2823</v>
      </c>
      <c r="H686" s="293">
        <v>286</v>
      </c>
      <c r="I686" s="293">
        <v>593</v>
      </c>
      <c r="J686" s="293">
        <v>1568</v>
      </c>
      <c r="K686" s="293">
        <v>289</v>
      </c>
      <c r="L686" s="293">
        <v>391</v>
      </c>
    </row>
    <row r="687" spans="1:12" s="127" customFormat="1" ht="20.25" customHeight="1" x14ac:dyDescent="0.2">
      <c r="A687" s="127" t="s">
        <v>336</v>
      </c>
      <c r="C687" s="298"/>
    </row>
    <row r="688" spans="1:12" ht="11.25" customHeight="1" x14ac:dyDescent="0.2">
      <c r="B688" s="289" t="s">
        <v>665</v>
      </c>
      <c r="C688" s="292" t="s">
        <v>473</v>
      </c>
      <c r="D688" s="293">
        <v>300</v>
      </c>
      <c r="E688" s="293">
        <v>19</v>
      </c>
      <c r="F688" s="293">
        <v>43</v>
      </c>
      <c r="G688" s="293">
        <v>235</v>
      </c>
      <c r="H688" s="293">
        <v>11</v>
      </c>
      <c r="I688" s="293">
        <v>32</v>
      </c>
      <c r="J688" s="293">
        <v>65</v>
      </c>
      <c r="K688" s="293">
        <v>8</v>
      </c>
      <c r="L688" s="293">
        <v>11</v>
      </c>
    </row>
    <row r="689" spans="1:12" ht="11.25" customHeight="1" x14ac:dyDescent="0.2">
      <c r="B689" s="289" t="s">
        <v>666</v>
      </c>
      <c r="C689" s="292" t="s">
        <v>474</v>
      </c>
      <c r="D689" s="293">
        <v>456</v>
      </c>
      <c r="E689" s="293">
        <v>44</v>
      </c>
      <c r="F689" s="293">
        <v>81</v>
      </c>
      <c r="G689" s="293">
        <v>317</v>
      </c>
      <c r="H689" s="293">
        <v>19</v>
      </c>
      <c r="I689" s="293">
        <v>53</v>
      </c>
      <c r="J689" s="293">
        <v>139</v>
      </c>
      <c r="K689" s="293">
        <v>25</v>
      </c>
      <c r="L689" s="293">
        <v>28</v>
      </c>
    </row>
    <row r="690" spans="1:12" ht="20.25" customHeight="1" x14ac:dyDescent="0.2">
      <c r="B690" s="289"/>
      <c r="C690" s="292" t="s">
        <v>475</v>
      </c>
      <c r="D690" s="293">
        <v>756</v>
      </c>
      <c r="E690" s="293">
        <v>63</v>
      </c>
      <c r="F690" s="293">
        <v>124</v>
      </c>
      <c r="G690" s="293">
        <v>552</v>
      </c>
      <c r="H690" s="293">
        <v>30</v>
      </c>
      <c r="I690" s="293">
        <v>85</v>
      </c>
      <c r="J690" s="293">
        <v>204</v>
      </c>
      <c r="K690" s="293">
        <v>33</v>
      </c>
      <c r="L690" s="293">
        <v>39</v>
      </c>
    </row>
    <row r="691" spans="1:12" ht="11.25" customHeight="1" x14ac:dyDescent="0.2">
      <c r="B691" s="289" t="s">
        <v>667</v>
      </c>
      <c r="C691" s="292" t="s">
        <v>473</v>
      </c>
      <c r="D691" s="293">
        <v>173</v>
      </c>
      <c r="E691" s="293">
        <v>12</v>
      </c>
      <c r="F691" s="293">
        <v>22</v>
      </c>
      <c r="G691" s="293">
        <v>156</v>
      </c>
      <c r="H691" s="293">
        <v>7</v>
      </c>
      <c r="I691" s="293">
        <v>16</v>
      </c>
      <c r="J691" s="293">
        <v>17</v>
      </c>
      <c r="K691" s="293">
        <v>5</v>
      </c>
      <c r="L691" s="293">
        <v>6</v>
      </c>
    </row>
    <row r="692" spans="1:12" ht="11.25" customHeight="1" x14ac:dyDescent="0.2">
      <c r="B692" s="289"/>
      <c r="C692" s="292" t="s">
        <v>474</v>
      </c>
      <c r="D692" s="293">
        <v>166</v>
      </c>
      <c r="E692" s="293">
        <v>9</v>
      </c>
      <c r="F692" s="293">
        <v>25</v>
      </c>
      <c r="G692" s="293">
        <v>134</v>
      </c>
      <c r="H692" s="293">
        <v>4</v>
      </c>
      <c r="I692" s="293">
        <v>17</v>
      </c>
      <c r="J692" s="293">
        <v>32</v>
      </c>
      <c r="K692" s="293">
        <v>5</v>
      </c>
      <c r="L692" s="293">
        <v>8</v>
      </c>
    </row>
    <row r="693" spans="1:12" ht="20.25" customHeight="1" x14ac:dyDescent="0.2">
      <c r="B693" s="289"/>
      <c r="C693" s="292" t="s">
        <v>475</v>
      </c>
      <c r="D693" s="293">
        <v>339</v>
      </c>
      <c r="E693" s="293">
        <v>21</v>
      </c>
      <c r="F693" s="293">
        <v>47</v>
      </c>
      <c r="G693" s="293">
        <v>290</v>
      </c>
      <c r="H693" s="293">
        <v>11</v>
      </c>
      <c r="I693" s="293">
        <v>33</v>
      </c>
      <c r="J693" s="293">
        <v>49</v>
      </c>
      <c r="K693" s="293">
        <v>10</v>
      </c>
      <c r="L693" s="293">
        <v>14</v>
      </c>
    </row>
    <row r="694" spans="1:12" ht="11.25" customHeight="1" x14ac:dyDescent="0.2">
      <c r="B694" s="289" t="s">
        <v>668</v>
      </c>
      <c r="C694" s="292" t="s">
        <v>473</v>
      </c>
      <c r="D694" s="293">
        <v>553</v>
      </c>
      <c r="E694" s="293">
        <v>90</v>
      </c>
      <c r="F694" s="293">
        <v>145</v>
      </c>
      <c r="G694" s="293">
        <v>358</v>
      </c>
      <c r="H694" s="293">
        <v>37</v>
      </c>
      <c r="I694" s="293">
        <v>89</v>
      </c>
      <c r="J694" s="293">
        <v>195</v>
      </c>
      <c r="K694" s="293">
        <v>53</v>
      </c>
      <c r="L694" s="293">
        <v>56</v>
      </c>
    </row>
    <row r="695" spans="1:12" ht="11.25" customHeight="1" x14ac:dyDescent="0.2">
      <c r="B695" s="289"/>
      <c r="C695" s="292" t="s">
        <v>474</v>
      </c>
      <c r="D695" s="293">
        <v>606</v>
      </c>
      <c r="E695" s="293">
        <v>104</v>
      </c>
      <c r="F695" s="293">
        <v>181</v>
      </c>
      <c r="G695" s="293">
        <v>343</v>
      </c>
      <c r="H695" s="293">
        <v>45</v>
      </c>
      <c r="I695" s="293">
        <v>90</v>
      </c>
      <c r="J695" s="293">
        <v>263</v>
      </c>
      <c r="K695" s="293">
        <v>59</v>
      </c>
      <c r="L695" s="293">
        <v>91</v>
      </c>
    </row>
    <row r="696" spans="1:12" ht="20.25" customHeight="1" x14ac:dyDescent="0.2">
      <c r="B696" s="289"/>
      <c r="C696" s="292" t="s">
        <v>475</v>
      </c>
      <c r="D696" s="293">
        <v>1159</v>
      </c>
      <c r="E696" s="293">
        <v>194</v>
      </c>
      <c r="F696" s="293">
        <v>326</v>
      </c>
      <c r="G696" s="293">
        <v>701</v>
      </c>
      <c r="H696" s="293">
        <v>82</v>
      </c>
      <c r="I696" s="293">
        <v>179</v>
      </c>
      <c r="J696" s="293">
        <v>458</v>
      </c>
      <c r="K696" s="293">
        <v>112</v>
      </c>
      <c r="L696" s="293">
        <v>147</v>
      </c>
    </row>
    <row r="697" spans="1:12" ht="11.25" customHeight="1" x14ac:dyDescent="0.2">
      <c r="B697" s="289" t="s">
        <v>665</v>
      </c>
      <c r="C697" s="292" t="s">
        <v>473</v>
      </c>
      <c r="D697" s="293">
        <v>106</v>
      </c>
      <c r="E697" s="293">
        <v>4</v>
      </c>
      <c r="F697" s="293">
        <v>14</v>
      </c>
      <c r="G697" s="293">
        <v>95</v>
      </c>
      <c r="H697" s="293">
        <v>2</v>
      </c>
      <c r="I697" s="293">
        <v>12</v>
      </c>
      <c r="J697" s="293">
        <v>11</v>
      </c>
      <c r="K697" s="293">
        <v>2</v>
      </c>
      <c r="L697" s="293">
        <v>2</v>
      </c>
    </row>
    <row r="698" spans="1:12" ht="11.25" customHeight="1" x14ac:dyDescent="0.2">
      <c r="B698" s="289" t="s">
        <v>669</v>
      </c>
      <c r="C698" s="292" t="s">
        <v>474</v>
      </c>
      <c r="D698" s="293">
        <v>177</v>
      </c>
      <c r="E698" s="293">
        <v>21</v>
      </c>
      <c r="F698" s="293">
        <v>43</v>
      </c>
      <c r="G698" s="293">
        <v>145</v>
      </c>
      <c r="H698" s="293">
        <v>14</v>
      </c>
      <c r="I698" s="293">
        <v>35</v>
      </c>
      <c r="J698" s="293">
        <v>32</v>
      </c>
      <c r="K698" s="293">
        <v>7</v>
      </c>
      <c r="L698" s="293">
        <v>8</v>
      </c>
    </row>
    <row r="699" spans="1:12" ht="9" customHeight="1" x14ac:dyDescent="0.2">
      <c r="B699" s="289"/>
      <c r="C699" s="292" t="s">
        <v>475</v>
      </c>
      <c r="D699" s="293">
        <v>283</v>
      </c>
      <c r="E699" s="293">
        <v>25</v>
      </c>
      <c r="F699" s="293">
        <v>57</v>
      </c>
      <c r="G699" s="293">
        <v>240</v>
      </c>
      <c r="H699" s="293">
        <v>16</v>
      </c>
      <c r="I699" s="293">
        <v>47</v>
      </c>
      <c r="J699" s="293">
        <v>43</v>
      </c>
      <c r="K699" s="293">
        <v>9</v>
      </c>
      <c r="L699" s="293">
        <v>10</v>
      </c>
    </row>
    <row r="700" spans="1:12" ht="9.6" customHeight="1" x14ac:dyDescent="0.2">
      <c r="B700" s="289"/>
      <c r="C700" s="295"/>
      <c r="J700" s="293"/>
      <c r="K700" s="293"/>
      <c r="L700" s="293"/>
    </row>
    <row r="701" spans="1:12" ht="24.75" customHeight="1" x14ac:dyDescent="0.2">
      <c r="B701" s="289"/>
      <c r="J701" s="293"/>
      <c r="K701" s="293"/>
      <c r="L701" s="293"/>
    </row>
    <row r="702" spans="1:12" s="127" customFormat="1" ht="9" customHeight="1" x14ac:dyDescent="0.2">
      <c r="A702" s="940" t="s">
        <v>130</v>
      </c>
      <c r="B702" s="940"/>
      <c r="C702" s="940"/>
      <c r="D702" s="940"/>
      <c r="E702" s="296"/>
      <c r="F702" s="296"/>
      <c r="G702" s="296"/>
      <c r="H702" s="296"/>
      <c r="I702" s="296"/>
      <c r="J702" s="293"/>
      <c r="K702" s="293"/>
      <c r="L702" s="293"/>
    </row>
    <row r="703" spans="1:12" s="287" customFormat="1" ht="20.25" customHeight="1" x14ac:dyDescent="0.2">
      <c r="B703" s="288"/>
      <c r="D703" s="288" t="s">
        <v>92</v>
      </c>
      <c r="E703" s="288"/>
      <c r="F703" s="288"/>
      <c r="G703" s="288"/>
      <c r="H703" s="288"/>
      <c r="I703" s="288"/>
      <c r="J703" s="297"/>
      <c r="K703" s="297"/>
      <c r="L703" s="297"/>
    </row>
    <row r="704" spans="1:12" ht="11.25" customHeight="1" x14ac:dyDescent="0.2">
      <c r="B704" s="289" t="s">
        <v>670</v>
      </c>
      <c r="C704" s="292" t="s">
        <v>473</v>
      </c>
      <c r="D704" s="293">
        <v>176</v>
      </c>
      <c r="E704" s="293">
        <v>29</v>
      </c>
      <c r="F704" s="293">
        <v>57</v>
      </c>
      <c r="G704" s="293">
        <v>102</v>
      </c>
      <c r="H704" s="293">
        <v>10</v>
      </c>
      <c r="I704" s="293">
        <v>23</v>
      </c>
      <c r="J704" s="293">
        <v>74</v>
      </c>
      <c r="K704" s="293">
        <v>19</v>
      </c>
      <c r="L704" s="293">
        <v>34</v>
      </c>
    </row>
    <row r="705" spans="1:12" ht="11.25" customHeight="1" x14ac:dyDescent="0.2">
      <c r="B705" s="289"/>
      <c r="C705" s="292" t="s">
        <v>474</v>
      </c>
      <c r="D705" s="293">
        <v>209</v>
      </c>
      <c r="E705" s="293">
        <v>33</v>
      </c>
      <c r="F705" s="293">
        <v>71</v>
      </c>
      <c r="G705" s="293">
        <v>118</v>
      </c>
      <c r="H705" s="293">
        <v>13</v>
      </c>
      <c r="I705" s="293">
        <v>37</v>
      </c>
      <c r="J705" s="293">
        <v>91</v>
      </c>
      <c r="K705" s="293">
        <v>20</v>
      </c>
      <c r="L705" s="293">
        <v>34</v>
      </c>
    </row>
    <row r="706" spans="1:12" ht="20.25" customHeight="1" x14ac:dyDescent="0.2">
      <c r="B706" s="289"/>
      <c r="C706" s="292" t="s">
        <v>475</v>
      </c>
      <c r="D706" s="293">
        <v>385</v>
      </c>
      <c r="E706" s="293">
        <v>62</v>
      </c>
      <c r="F706" s="293">
        <v>128</v>
      </c>
      <c r="G706" s="293">
        <v>220</v>
      </c>
      <c r="H706" s="293">
        <v>23</v>
      </c>
      <c r="I706" s="293">
        <v>60</v>
      </c>
      <c r="J706" s="293">
        <v>165</v>
      </c>
      <c r="K706" s="293">
        <v>39</v>
      </c>
      <c r="L706" s="293">
        <v>68</v>
      </c>
    </row>
    <row r="707" spans="1:12" ht="11.25" customHeight="1" x14ac:dyDescent="0.2">
      <c r="B707" s="289" t="s">
        <v>671</v>
      </c>
      <c r="C707" s="292" t="s">
        <v>473</v>
      </c>
      <c r="D707" s="293">
        <v>237</v>
      </c>
      <c r="E707" s="293">
        <v>11</v>
      </c>
      <c r="F707" s="293">
        <v>31</v>
      </c>
      <c r="G707" s="293">
        <v>185</v>
      </c>
      <c r="H707" s="293">
        <v>10</v>
      </c>
      <c r="I707" s="293">
        <v>27</v>
      </c>
      <c r="J707" s="293">
        <v>52</v>
      </c>
      <c r="K707" s="293">
        <v>1</v>
      </c>
      <c r="L707" s="293">
        <v>4</v>
      </c>
    </row>
    <row r="708" spans="1:12" ht="11.25" customHeight="1" x14ac:dyDescent="0.2">
      <c r="B708" s="289"/>
      <c r="C708" s="292" t="s">
        <v>474</v>
      </c>
      <c r="D708" s="293">
        <v>232</v>
      </c>
      <c r="E708" s="293">
        <v>15</v>
      </c>
      <c r="F708" s="293">
        <v>37</v>
      </c>
      <c r="G708" s="293">
        <v>151</v>
      </c>
      <c r="H708" s="293">
        <v>9</v>
      </c>
      <c r="I708" s="293">
        <v>20</v>
      </c>
      <c r="J708" s="293">
        <v>81</v>
      </c>
      <c r="K708" s="293">
        <v>6</v>
      </c>
      <c r="L708" s="293">
        <v>17</v>
      </c>
    </row>
    <row r="709" spans="1:12" ht="20.25" customHeight="1" x14ac:dyDescent="0.2">
      <c r="B709" s="289"/>
      <c r="C709" s="292" t="s">
        <v>475</v>
      </c>
      <c r="D709" s="293">
        <v>469</v>
      </c>
      <c r="E709" s="293">
        <v>26</v>
      </c>
      <c r="F709" s="293">
        <v>68</v>
      </c>
      <c r="G709" s="293">
        <v>336</v>
      </c>
      <c r="H709" s="293">
        <v>19</v>
      </c>
      <c r="I709" s="293">
        <v>47</v>
      </c>
      <c r="J709" s="293">
        <v>133</v>
      </c>
      <c r="K709" s="293">
        <v>7</v>
      </c>
      <c r="L709" s="293">
        <v>21</v>
      </c>
    </row>
    <row r="710" spans="1:12" ht="11.25" customHeight="1" x14ac:dyDescent="0.2">
      <c r="B710" s="289" t="s">
        <v>672</v>
      </c>
      <c r="C710" s="292" t="s">
        <v>473</v>
      </c>
      <c r="D710" s="293">
        <v>19</v>
      </c>
      <c r="E710" s="293">
        <v>1</v>
      </c>
      <c r="F710" s="293">
        <v>4</v>
      </c>
      <c r="G710" s="293">
        <v>15</v>
      </c>
      <c r="H710" s="293">
        <v>1</v>
      </c>
      <c r="I710" s="293">
        <v>3</v>
      </c>
      <c r="J710" s="293">
        <v>4</v>
      </c>
      <c r="K710" s="293">
        <v>0</v>
      </c>
      <c r="L710" s="293">
        <v>1</v>
      </c>
    </row>
    <row r="711" spans="1:12" ht="11.25" customHeight="1" x14ac:dyDescent="0.2">
      <c r="B711" s="289" t="s">
        <v>673</v>
      </c>
      <c r="C711" s="292" t="s">
        <v>474</v>
      </c>
      <c r="D711" s="293">
        <v>17</v>
      </c>
      <c r="E711" s="293">
        <v>3</v>
      </c>
      <c r="F711" s="293">
        <v>6</v>
      </c>
      <c r="G711" s="293">
        <v>9</v>
      </c>
      <c r="H711" s="293">
        <v>2</v>
      </c>
      <c r="I711" s="293">
        <v>3</v>
      </c>
      <c r="J711" s="293">
        <v>8</v>
      </c>
      <c r="K711" s="293">
        <v>1</v>
      </c>
      <c r="L711" s="293">
        <v>3</v>
      </c>
    </row>
    <row r="712" spans="1:12" ht="20.25" customHeight="1" x14ac:dyDescent="0.2">
      <c r="B712" s="289"/>
      <c r="C712" s="292" t="s">
        <v>475</v>
      </c>
      <c r="D712" s="293">
        <v>36</v>
      </c>
      <c r="E712" s="293">
        <v>4</v>
      </c>
      <c r="F712" s="293">
        <v>10</v>
      </c>
      <c r="G712" s="293">
        <v>24</v>
      </c>
      <c r="H712" s="293">
        <v>3</v>
      </c>
      <c r="I712" s="293">
        <v>6</v>
      </c>
      <c r="J712" s="293">
        <v>12</v>
      </c>
      <c r="K712" s="293">
        <v>1</v>
      </c>
      <c r="L712" s="293">
        <v>4</v>
      </c>
    </row>
    <row r="713" spans="1:12" ht="11.25" customHeight="1" x14ac:dyDescent="0.2">
      <c r="B713" s="289" t="s">
        <v>674</v>
      </c>
      <c r="C713" s="292" t="s">
        <v>473</v>
      </c>
      <c r="D713" s="293">
        <v>50</v>
      </c>
      <c r="E713" s="293">
        <v>7</v>
      </c>
      <c r="F713" s="293">
        <v>14</v>
      </c>
      <c r="G713" s="293">
        <v>37</v>
      </c>
      <c r="H713" s="293">
        <v>4</v>
      </c>
      <c r="I713" s="293">
        <v>11</v>
      </c>
      <c r="J713" s="293">
        <v>13</v>
      </c>
      <c r="K713" s="293">
        <v>3</v>
      </c>
      <c r="L713" s="293">
        <v>3</v>
      </c>
    </row>
    <row r="714" spans="1:12" ht="11.25" customHeight="1" x14ac:dyDescent="0.2">
      <c r="B714" s="289" t="s">
        <v>675</v>
      </c>
      <c r="C714" s="292" t="s">
        <v>474</v>
      </c>
      <c r="D714" s="293">
        <v>58</v>
      </c>
      <c r="E714" s="293">
        <v>8</v>
      </c>
      <c r="F714" s="293">
        <v>19</v>
      </c>
      <c r="G714" s="293">
        <v>40</v>
      </c>
      <c r="H714" s="293">
        <v>3</v>
      </c>
      <c r="I714" s="293">
        <v>10</v>
      </c>
      <c r="J714" s="293">
        <v>18</v>
      </c>
      <c r="K714" s="293">
        <v>5</v>
      </c>
      <c r="L714" s="293">
        <v>9</v>
      </c>
    </row>
    <row r="715" spans="1:12" ht="20.25" customHeight="1" x14ac:dyDescent="0.2">
      <c r="B715" s="289"/>
      <c r="C715" s="292" t="s">
        <v>475</v>
      </c>
      <c r="D715" s="293">
        <v>108</v>
      </c>
      <c r="E715" s="293">
        <v>15</v>
      </c>
      <c r="F715" s="293">
        <v>33</v>
      </c>
      <c r="G715" s="293">
        <v>77</v>
      </c>
      <c r="H715" s="293">
        <v>7</v>
      </c>
      <c r="I715" s="293">
        <v>21</v>
      </c>
      <c r="J715" s="293">
        <v>31</v>
      </c>
      <c r="K715" s="293">
        <v>8</v>
      </c>
      <c r="L715" s="293">
        <v>12</v>
      </c>
    </row>
    <row r="716" spans="1:12" ht="11.25" customHeight="1" x14ac:dyDescent="0.2">
      <c r="A716" s="127" t="s">
        <v>526</v>
      </c>
      <c r="B716" s="299"/>
      <c r="C716" s="292" t="s">
        <v>473</v>
      </c>
      <c r="D716" s="293">
        <v>1614</v>
      </c>
      <c r="E716" s="293">
        <v>173</v>
      </c>
      <c r="F716" s="293">
        <v>330</v>
      </c>
      <c r="G716" s="293">
        <v>1183</v>
      </c>
      <c r="H716" s="293">
        <v>82</v>
      </c>
      <c r="I716" s="293">
        <v>213</v>
      </c>
      <c r="J716" s="293">
        <v>431</v>
      </c>
      <c r="K716" s="293">
        <v>91</v>
      </c>
      <c r="L716" s="293">
        <v>117</v>
      </c>
    </row>
    <row r="717" spans="1:12" ht="11.25" customHeight="1" x14ac:dyDescent="0.2">
      <c r="B717" s="289"/>
      <c r="C717" s="292" t="s">
        <v>474</v>
      </c>
      <c r="D717" s="293">
        <v>1921</v>
      </c>
      <c r="E717" s="293">
        <v>237</v>
      </c>
      <c r="F717" s="293">
        <v>463</v>
      </c>
      <c r="G717" s="293">
        <v>1257</v>
      </c>
      <c r="H717" s="293">
        <v>109</v>
      </c>
      <c r="I717" s="293">
        <v>265</v>
      </c>
      <c r="J717" s="293">
        <v>664</v>
      </c>
      <c r="K717" s="293">
        <v>128</v>
      </c>
      <c r="L717" s="293">
        <v>198</v>
      </c>
    </row>
    <row r="718" spans="1:12" ht="20.25" customHeight="1" x14ac:dyDescent="0.2">
      <c r="B718" s="289"/>
      <c r="C718" s="292" t="s">
        <v>475</v>
      </c>
      <c r="D718" s="293">
        <v>3535</v>
      </c>
      <c r="E718" s="293">
        <v>410</v>
      </c>
      <c r="F718" s="293">
        <v>793</v>
      </c>
      <c r="G718" s="293">
        <v>2440</v>
      </c>
      <c r="H718" s="293">
        <v>191</v>
      </c>
      <c r="I718" s="293">
        <v>478</v>
      </c>
      <c r="J718" s="293">
        <v>1095</v>
      </c>
      <c r="K718" s="293">
        <v>219</v>
      </c>
      <c r="L718" s="293">
        <v>315</v>
      </c>
    </row>
    <row r="719" spans="1:12" s="127" customFormat="1" ht="20.25" customHeight="1" x14ac:dyDescent="0.2">
      <c r="A719" s="127" t="s">
        <v>337</v>
      </c>
      <c r="C719" s="298"/>
    </row>
    <row r="720" spans="1:12" ht="11.25" customHeight="1" x14ac:dyDescent="0.2">
      <c r="B720" s="289" t="s">
        <v>676</v>
      </c>
      <c r="C720" s="292" t="s">
        <v>473</v>
      </c>
      <c r="D720" s="293">
        <v>1635</v>
      </c>
      <c r="E720" s="293">
        <v>188</v>
      </c>
      <c r="F720" s="293">
        <v>422</v>
      </c>
      <c r="G720" s="293">
        <v>1113</v>
      </c>
      <c r="H720" s="293">
        <v>75</v>
      </c>
      <c r="I720" s="293">
        <v>279</v>
      </c>
      <c r="J720" s="293">
        <v>522</v>
      </c>
      <c r="K720" s="293">
        <v>113</v>
      </c>
      <c r="L720" s="293">
        <v>143</v>
      </c>
    </row>
    <row r="721" spans="1:12" ht="11.25" customHeight="1" x14ac:dyDescent="0.2">
      <c r="B721" s="289"/>
      <c r="C721" s="292" t="s">
        <v>474</v>
      </c>
      <c r="D721" s="293">
        <v>2370</v>
      </c>
      <c r="E721" s="293">
        <v>287</v>
      </c>
      <c r="F721" s="293">
        <v>678</v>
      </c>
      <c r="G721" s="293">
        <v>1605</v>
      </c>
      <c r="H721" s="293">
        <v>134</v>
      </c>
      <c r="I721" s="293">
        <v>457</v>
      </c>
      <c r="J721" s="293">
        <v>765</v>
      </c>
      <c r="K721" s="293">
        <v>153</v>
      </c>
      <c r="L721" s="293">
        <v>221</v>
      </c>
    </row>
    <row r="722" spans="1:12" ht="20.25" customHeight="1" x14ac:dyDescent="0.2">
      <c r="B722" s="289"/>
      <c r="C722" s="292" t="s">
        <v>475</v>
      </c>
      <c r="D722" s="293">
        <v>4005</v>
      </c>
      <c r="E722" s="293">
        <v>475</v>
      </c>
      <c r="F722" s="293">
        <v>1100</v>
      </c>
      <c r="G722" s="293">
        <v>2718</v>
      </c>
      <c r="H722" s="293">
        <v>209</v>
      </c>
      <c r="I722" s="293">
        <v>736</v>
      </c>
      <c r="J722" s="293">
        <v>1287</v>
      </c>
      <c r="K722" s="293">
        <v>266</v>
      </c>
      <c r="L722" s="293">
        <v>364</v>
      </c>
    </row>
    <row r="723" spans="1:12" ht="11.25" customHeight="1" x14ac:dyDescent="0.2">
      <c r="B723" s="289" t="s">
        <v>677</v>
      </c>
      <c r="C723" s="292" t="s">
        <v>473</v>
      </c>
      <c r="D723" s="293">
        <v>246</v>
      </c>
      <c r="E723" s="293">
        <v>32</v>
      </c>
      <c r="F723" s="293">
        <v>63</v>
      </c>
      <c r="G723" s="293">
        <v>157</v>
      </c>
      <c r="H723" s="293">
        <v>11</v>
      </c>
      <c r="I723" s="293">
        <v>37</v>
      </c>
      <c r="J723" s="293">
        <v>89</v>
      </c>
      <c r="K723" s="293">
        <v>21</v>
      </c>
      <c r="L723" s="293">
        <v>26</v>
      </c>
    </row>
    <row r="724" spans="1:12" ht="11.25" customHeight="1" x14ac:dyDescent="0.2">
      <c r="B724" s="289"/>
      <c r="C724" s="292" t="s">
        <v>474</v>
      </c>
      <c r="D724" s="293">
        <v>581</v>
      </c>
      <c r="E724" s="293">
        <v>76</v>
      </c>
      <c r="F724" s="293">
        <v>150</v>
      </c>
      <c r="G724" s="293">
        <v>376</v>
      </c>
      <c r="H724" s="293">
        <v>34</v>
      </c>
      <c r="I724" s="293">
        <v>93</v>
      </c>
      <c r="J724" s="293">
        <v>205</v>
      </c>
      <c r="K724" s="293">
        <v>42</v>
      </c>
      <c r="L724" s="293">
        <v>57</v>
      </c>
    </row>
    <row r="725" spans="1:12" ht="20.25" customHeight="1" x14ac:dyDescent="0.2">
      <c r="B725" s="289"/>
      <c r="C725" s="292" t="s">
        <v>475</v>
      </c>
      <c r="D725" s="293">
        <v>827</v>
      </c>
      <c r="E725" s="293">
        <v>108</v>
      </c>
      <c r="F725" s="293">
        <v>213</v>
      </c>
      <c r="G725" s="293">
        <v>533</v>
      </c>
      <c r="H725" s="293">
        <v>45</v>
      </c>
      <c r="I725" s="293">
        <v>130</v>
      </c>
      <c r="J725" s="293">
        <v>294</v>
      </c>
      <c r="K725" s="293">
        <v>63</v>
      </c>
      <c r="L725" s="293">
        <v>83</v>
      </c>
    </row>
    <row r="726" spans="1:12" ht="11.25" customHeight="1" x14ac:dyDescent="0.2">
      <c r="B726" s="289" t="s">
        <v>678</v>
      </c>
      <c r="C726" s="292" t="s">
        <v>473</v>
      </c>
      <c r="D726" s="293">
        <v>288</v>
      </c>
      <c r="E726" s="293">
        <v>47</v>
      </c>
      <c r="F726" s="293">
        <v>72</v>
      </c>
      <c r="G726" s="293">
        <v>76</v>
      </c>
      <c r="H726" s="293">
        <v>6</v>
      </c>
      <c r="I726" s="293">
        <v>17</v>
      </c>
      <c r="J726" s="293">
        <v>212</v>
      </c>
      <c r="K726" s="293">
        <v>41</v>
      </c>
      <c r="L726" s="293">
        <v>55</v>
      </c>
    </row>
    <row r="727" spans="1:12" ht="11.25" customHeight="1" x14ac:dyDescent="0.2">
      <c r="B727" s="289"/>
      <c r="C727" s="292" t="s">
        <v>474</v>
      </c>
      <c r="D727" s="293">
        <v>238</v>
      </c>
      <c r="E727" s="293">
        <v>37</v>
      </c>
      <c r="F727" s="293">
        <v>62</v>
      </c>
      <c r="G727" s="293">
        <v>54</v>
      </c>
      <c r="H727" s="293">
        <v>10</v>
      </c>
      <c r="I727" s="293">
        <v>16</v>
      </c>
      <c r="J727" s="293">
        <v>184</v>
      </c>
      <c r="K727" s="293">
        <v>27</v>
      </c>
      <c r="L727" s="293">
        <v>46</v>
      </c>
    </row>
    <row r="728" spans="1:12" ht="20.25" customHeight="1" x14ac:dyDescent="0.2">
      <c r="B728" s="289"/>
      <c r="C728" s="292" t="s">
        <v>475</v>
      </c>
      <c r="D728" s="293">
        <v>526</v>
      </c>
      <c r="E728" s="293">
        <v>84</v>
      </c>
      <c r="F728" s="293">
        <v>134</v>
      </c>
      <c r="G728" s="293">
        <v>130</v>
      </c>
      <c r="H728" s="293">
        <v>16</v>
      </c>
      <c r="I728" s="293">
        <v>33</v>
      </c>
      <c r="J728" s="293">
        <v>396</v>
      </c>
      <c r="K728" s="293">
        <v>68</v>
      </c>
      <c r="L728" s="293">
        <v>101</v>
      </c>
    </row>
    <row r="729" spans="1:12" ht="11.25" customHeight="1" x14ac:dyDescent="0.2">
      <c r="B729" s="289" t="s">
        <v>679</v>
      </c>
      <c r="C729" s="292" t="s">
        <v>473</v>
      </c>
      <c r="D729" s="293">
        <v>100</v>
      </c>
      <c r="E729" s="293">
        <v>19</v>
      </c>
      <c r="F729" s="293">
        <v>26</v>
      </c>
      <c r="G729" s="293">
        <v>62</v>
      </c>
      <c r="H729" s="293">
        <v>10</v>
      </c>
      <c r="I729" s="293">
        <v>17</v>
      </c>
      <c r="J729" s="293">
        <v>38</v>
      </c>
      <c r="K729" s="293">
        <v>9</v>
      </c>
      <c r="L729" s="293">
        <v>9</v>
      </c>
    </row>
    <row r="730" spans="1:12" ht="11.25" customHeight="1" x14ac:dyDescent="0.2">
      <c r="B730" s="289"/>
      <c r="C730" s="292" t="s">
        <v>474</v>
      </c>
      <c r="D730" s="293">
        <v>140</v>
      </c>
      <c r="E730" s="293">
        <v>29</v>
      </c>
      <c r="F730" s="293">
        <v>41</v>
      </c>
      <c r="G730" s="293">
        <v>82</v>
      </c>
      <c r="H730" s="293">
        <v>12</v>
      </c>
      <c r="I730" s="293">
        <v>22</v>
      </c>
      <c r="J730" s="293">
        <v>58</v>
      </c>
      <c r="K730" s="293">
        <v>17</v>
      </c>
      <c r="L730" s="293">
        <v>19</v>
      </c>
    </row>
    <row r="731" spans="1:12" ht="20.25" customHeight="1" x14ac:dyDescent="0.2">
      <c r="B731" s="289"/>
      <c r="C731" s="292" t="s">
        <v>475</v>
      </c>
      <c r="D731" s="293">
        <v>240</v>
      </c>
      <c r="E731" s="293">
        <v>48</v>
      </c>
      <c r="F731" s="293">
        <v>67</v>
      </c>
      <c r="G731" s="293">
        <v>144</v>
      </c>
      <c r="H731" s="293">
        <v>22</v>
      </c>
      <c r="I731" s="293">
        <v>39</v>
      </c>
      <c r="J731" s="293">
        <v>96</v>
      </c>
      <c r="K731" s="293">
        <v>26</v>
      </c>
      <c r="L731" s="293">
        <v>28</v>
      </c>
    </row>
    <row r="732" spans="1:12" x14ac:dyDescent="0.2">
      <c r="B732" s="289" t="s">
        <v>680</v>
      </c>
      <c r="C732" s="292" t="s">
        <v>473</v>
      </c>
      <c r="D732" s="293">
        <v>42</v>
      </c>
      <c r="E732" s="293">
        <v>7</v>
      </c>
      <c r="F732" s="293">
        <v>12</v>
      </c>
      <c r="G732" s="293">
        <v>3</v>
      </c>
      <c r="H732" s="293">
        <v>0</v>
      </c>
      <c r="I732" s="293">
        <v>1</v>
      </c>
      <c r="J732" s="293">
        <v>39</v>
      </c>
      <c r="K732" s="293">
        <v>7</v>
      </c>
      <c r="L732" s="293">
        <v>11</v>
      </c>
    </row>
    <row r="733" spans="1:12" x14ac:dyDescent="0.2">
      <c r="B733" s="289"/>
      <c r="C733" s="292" t="s">
        <v>474</v>
      </c>
      <c r="D733" s="293">
        <v>31</v>
      </c>
      <c r="E733" s="293">
        <v>8</v>
      </c>
      <c r="F733" s="293">
        <v>13</v>
      </c>
      <c r="G733" s="293">
        <v>2</v>
      </c>
      <c r="H733" s="293">
        <v>0</v>
      </c>
      <c r="I733" s="293">
        <v>0</v>
      </c>
      <c r="J733" s="293">
        <v>29</v>
      </c>
      <c r="K733" s="293">
        <v>8</v>
      </c>
      <c r="L733" s="293">
        <v>13</v>
      </c>
    </row>
    <row r="734" spans="1:12" ht="20.25" customHeight="1" x14ac:dyDescent="0.2">
      <c r="B734" s="289"/>
      <c r="C734" s="292" t="s">
        <v>475</v>
      </c>
      <c r="D734" s="293">
        <v>73</v>
      </c>
      <c r="E734" s="293">
        <v>15</v>
      </c>
      <c r="F734" s="293">
        <v>25</v>
      </c>
      <c r="G734" s="293">
        <v>5</v>
      </c>
      <c r="H734" s="293">
        <v>0</v>
      </c>
      <c r="I734" s="293">
        <v>1</v>
      </c>
      <c r="J734" s="293">
        <v>68</v>
      </c>
      <c r="K734" s="293">
        <v>15</v>
      </c>
      <c r="L734" s="293">
        <v>24</v>
      </c>
    </row>
    <row r="735" spans="1:12" ht="11.25" customHeight="1" x14ac:dyDescent="0.2">
      <c r="A735" s="127" t="s">
        <v>539</v>
      </c>
      <c r="B735" s="299"/>
      <c r="C735" s="292" t="s">
        <v>473</v>
      </c>
      <c r="D735" s="293">
        <v>2311</v>
      </c>
      <c r="E735" s="293">
        <v>293</v>
      </c>
      <c r="F735" s="293">
        <v>595</v>
      </c>
      <c r="G735" s="293">
        <v>1411</v>
      </c>
      <c r="H735" s="293">
        <v>102</v>
      </c>
      <c r="I735" s="293">
        <v>351</v>
      </c>
      <c r="J735" s="293">
        <v>900</v>
      </c>
      <c r="K735" s="293">
        <v>191</v>
      </c>
      <c r="L735" s="293">
        <v>244</v>
      </c>
    </row>
    <row r="736" spans="1:12" ht="11.25" customHeight="1" x14ac:dyDescent="0.2">
      <c r="B736" s="289"/>
      <c r="C736" s="292" t="s">
        <v>474</v>
      </c>
      <c r="D736" s="293">
        <v>3360</v>
      </c>
      <c r="E736" s="293">
        <v>437</v>
      </c>
      <c r="F736" s="293">
        <v>944</v>
      </c>
      <c r="G736" s="293">
        <v>2119</v>
      </c>
      <c r="H736" s="293">
        <v>190</v>
      </c>
      <c r="I736" s="293">
        <v>588</v>
      </c>
      <c r="J736" s="293">
        <v>1241</v>
      </c>
      <c r="K736" s="293">
        <v>247</v>
      </c>
      <c r="L736" s="293">
        <v>356</v>
      </c>
    </row>
    <row r="737" spans="1:12" ht="20.25" customHeight="1" x14ac:dyDescent="0.2">
      <c r="B737" s="289"/>
      <c r="C737" s="292" t="s">
        <v>475</v>
      </c>
      <c r="D737" s="293">
        <v>5671</v>
      </c>
      <c r="E737" s="293">
        <v>730</v>
      </c>
      <c r="F737" s="293">
        <v>1539</v>
      </c>
      <c r="G737" s="293">
        <v>3530</v>
      </c>
      <c r="H737" s="293">
        <v>292</v>
      </c>
      <c r="I737" s="293">
        <v>939</v>
      </c>
      <c r="J737" s="293">
        <v>2141</v>
      </c>
      <c r="K737" s="293">
        <v>438</v>
      </c>
      <c r="L737" s="293">
        <v>600</v>
      </c>
    </row>
    <row r="738" spans="1:12" s="127" customFormat="1" ht="20.25" customHeight="1" x14ac:dyDescent="0.2">
      <c r="A738" s="127" t="s">
        <v>339</v>
      </c>
      <c r="C738" s="298"/>
    </row>
    <row r="739" spans="1:12" ht="11.25" customHeight="1" x14ac:dyDescent="0.2">
      <c r="B739" s="289" t="s">
        <v>681</v>
      </c>
      <c r="C739" s="292" t="s">
        <v>473</v>
      </c>
      <c r="D739" s="293">
        <v>384</v>
      </c>
      <c r="E739" s="293">
        <v>48</v>
      </c>
      <c r="F739" s="293">
        <v>82</v>
      </c>
      <c r="G739" s="293">
        <v>218</v>
      </c>
      <c r="H739" s="293">
        <v>18</v>
      </c>
      <c r="I739" s="293">
        <v>38</v>
      </c>
      <c r="J739" s="293">
        <v>166</v>
      </c>
      <c r="K739" s="293">
        <v>30</v>
      </c>
      <c r="L739" s="293">
        <v>44</v>
      </c>
    </row>
    <row r="740" spans="1:12" ht="11.25" customHeight="1" x14ac:dyDescent="0.2">
      <c r="B740" s="289"/>
      <c r="C740" s="292" t="s">
        <v>474</v>
      </c>
      <c r="D740" s="293">
        <v>522</v>
      </c>
      <c r="E740" s="293">
        <v>81</v>
      </c>
      <c r="F740" s="293">
        <v>135</v>
      </c>
      <c r="G740" s="293">
        <v>278</v>
      </c>
      <c r="H740" s="293">
        <v>28</v>
      </c>
      <c r="I740" s="293">
        <v>65</v>
      </c>
      <c r="J740" s="293">
        <v>244</v>
      </c>
      <c r="K740" s="293">
        <v>53</v>
      </c>
      <c r="L740" s="293">
        <v>70</v>
      </c>
    </row>
    <row r="741" spans="1:12" ht="20.25" customHeight="1" x14ac:dyDescent="0.2">
      <c r="B741" s="289"/>
      <c r="C741" s="292" t="s">
        <v>475</v>
      </c>
      <c r="D741" s="293">
        <v>906</v>
      </c>
      <c r="E741" s="293">
        <v>129</v>
      </c>
      <c r="F741" s="293">
        <v>217</v>
      </c>
      <c r="G741" s="293">
        <v>496</v>
      </c>
      <c r="H741" s="293">
        <v>46</v>
      </c>
      <c r="I741" s="293">
        <v>103</v>
      </c>
      <c r="J741" s="293">
        <v>410</v>
      </c>
      <c r="K741" s="293">
        <v>83</v>
      </c>
      <c r="L741" s="293">
        <v>114</v>
      </c>
    </row>
    <row r="742" spans="1:12" ht="11.25" customHeight="1" x14ac:dyDescent="0.2">
      <c r="A742" s="127" t="s">
        <v>551</v>
      </c>
      <c r="B742" s="299"/>
      <c r="C742" s="292" t="s">
        <v>473</v>
      </c>
      <c r="D742" s="293">
        <v>384</v>
      </c>
      <c r="E742" s="293">
        <v>48</v>
      </c>
      <c r="F742" s="293">
        <v>82</v>
      </c>
      <c r="G742" s="293">
        <v>218</v>
      </c>
      <c r="H742" s="293">
        <v>18</v>
      </c>
      <c r="I742" s="293">
        <v>38</v>
      </c>
      <c r="J742" s="293">
        <v>166</v>
      </c>
      <c r="K742" s="293">
        <v>30</v>
      </c>
      <c r="L742" s="293">
        <v>44</v>
      </c>
    </row>
    <row r="743" spans="1:12" ht="11.25" customHeight="1" x14ac:dyDescent="0.2">
      <c r="B743" s="289"/>
      <c r="C743" s="292" t="s">
        <v>474</v>
      </c>
      <c r="D743" s="293">
        <v>522</v>
      </c>
      <c r="E743" s="293">
        <v>81</v>
      </c>
      <c r="F743" s="293">
        <v>135</v>
      </c>
      <c r="G743" s="293">
        <v>278</v>
      </c>
      <c r="H743" s="293">
        <v>28</v>
      </c>
      <c r="I743" s="293">
        <v>65</v>
      </c>
      <c r="J743" s="293">
        <v>244</v>
      </c>
      <c r="K743" s="293">
        <v>53</v>
      </c>
      <c r="L743" s="293">
        <v>70</v>
      </c>
    </row>
    <row r="744" spans="1:12" ht="20.25" customHeight="1" x14ac:dyDescent="0.2">
      <c r="B744" s="289"/>
      <c r="C744" s="292" t="s">
        <v>475</v>
      </c>
      <c r="D744" s="293">
        <v>906</v>
      </c>
      <c r="E744" s="293">
        <v>129</v>
      </c>
      <c r="F744" s="293">
        <v>217</v>
      </c>
      <c r="G744" s="293">
        <v>496</v>
      </c>
      <c r="H744" s="293">
        <v>46</v>
      </c>
      <c r="I744" s="293">
        <v>103</v>
      </c>
      <c r="J744" s="293">
        <v>410</v>
      </c>
      <c r="K744" s="293">
        <v>83</v>
      </c>
      <c r="L744" s="293">
        <v>114</v>
      </c>
    </row>
    <row r="745" spans="1:12" s="127" customFormat="1" ht="20.25" customHeight="1" x14ac:dyDescent="0.2">
      <c r="A745" s="127" t="s">
        <v>340</v>
      </c>
      <c r="C745" s="298"/>
    </row>
    <row r="746" spans="1:12" ht="11.25" customHeight="1" x14ac:dyDescent="0.2">
      <c r="B746" s="289" t="s">
        <v>682</v>
      </c>
      <c r="C746" s="292" t="s">
        <v>473</v>
      </c>
      <c r="D746" s="293">
        <v>386</v>
      </c>
      <c r="E746" s="293">
        <v>40</v>
      </c>
      <c r="F746" s="293">
        <v>91</v>
      </c>
      <c r="G746" s="293">
        <v>258</v>
      </c>
      <c r="H746" s="293">
        <v>12</v>
      </c>
      <c r="I746" s="293">
        <v>56</v>
      </c>
      <c r="J746" s="293">
        <v>128</v>
      </c>
      <c r="K746" s="293">
        <v>28</v>
      </c>
      <c r="L746" s="293">
        <v>35</v>
      </c>
    </row>
    <row r="747" spans="1:12" ht="11.25" customHeight="1" x14ac:dyDescent="0.2">
      <c r="B747" s="289"/>
      <c r="C747" s="292" t="s">
        <v>474</v>
      </c>
      <c r="D747" s="293">
        <v>539</v>
      </c>
      <c r="E747" s="293">
        <v>77</v>
      </c>
      <c r="F747" s="293">
        <v>169</v>
      </c>
      <c r="G747" s="293">
        <v>357</v>
      </c>
      <c r="H747" s="293">
        <v>32</v>
      </c>
      <c r="I747" s="293">
        <v>106</v>
      </c>
      <c r="J747" s="293">
        <v>182</v>
      </c>
      <c r="K747" s="293">
        <v>45</v>
      </c>
      <c r="L747" s="293">
        <v>63</v>
      </c>
    </row>
    <row r="748" spans="1:12" ht="9" customHeight="1" x14ac:dyDescent="0.2">
      <c r="B748" s="289"/>
      <c r="C748" s="292" t="s">
        <v>475</v>
      </c>
      <c r="D748" s="293">
        <v>925</v>
      </c>
      <c r="E748" s="293">
        <v>117</v>
      </c>
      <c r="F748" s="293">
        <v>260</v>
      </c>
      <c r="G748" s="293">
        <v>615</v>
      </c>
      <c r="H748" s="293">
        <v>44</v>
      </c>
      <c r="I748" s="293">
        <v>162</v>
      </c>
      <c r="J748" s="293">
        <v>310</v>
      </c>
      <c r="K748" s="293">
        <v>73</v>
      </c>
      <c r="L748" s="293">
        <v>98</v>
      </c>
    </row>
    <row r="749" spans="1:12" ht="9.6" customHeight="1" x14ac:dyDescent="0.2">
      <c r="B749" s="289"/>
      <c r="C749" s="295"/>
      <c r="J749" s="293"/>
      <c r="K749" s="293"/>
      <c r="L749" s="293"/>
    </row>
    <row r="750" spans="1:12" ht="9.6" customHeight="1" x14ac:dyDescent="0.2">
      <c r="B750" s="289"/>
      <c r="C750" s="295"/>
      <c r="J750" s="293"/>
      <c r="K750" s="293"/>
      <c r="L750" s="293"/>
    </row>
    <row r="751" spans="1:12" ht="9.6" customHeight="1" x14ac:dyDescent="0.2">
      <c r="B751" s="289"/>
      <c r="C751" s="295"/>
      <c r="J751" s="293"/>
      <c r="K751" s="293"/>
      <c r="L751" s="293"/>
    </row>
    <row r="752" spans="1:12" ht="9.6" customHeight="1" x14ac:dyDescent="0.2">
      <c r="B752" s="289"/>
      <c r="C752" s="295"/>
      <c r="J752" s="293"/>
      <c r="K752" s="293"/>
      <c r="L752" s="293"/>
    </row>
    <row r="753" spans="1:12" ht="25.5" customHeight="1" x14ac:dyDescent="0.2">
      <c r="B753" s="289"/>
      <c r="J753" s="293"/>
      <c r="K753" s="293"/>
      <c r="L753" s="293"/>
    </row>
    <row r="754" spans="1:12" s="127" customFormat="1" ht="9" customHeight="1" x14ac:dyDescent="0.2">
      <c r="A754" s="940" t="s">
        <v>130</v>
      </c>
      <c r="B754" s="940"/>
      <c r="C754" s="940"/>
      <c r="D754" s="940"/>
      <c r="E754" s="296"/>
      <c r="F754" s="296"/>
      <c r="G754" s="296"/>
      <c r="H754" s="296"/>
      <c r="I754" s="296"/>
      <c r="J754" s="293"/>
      <c r="K754" s="293"/>
      <c r="L754" s="293"/>
    </row>
    <row r="755" spans="1:12" s="287" customFormat="1" ht="20.25" customHeight="1" x14ac:dyDescent="0.2">
      <c r="B755" s="288"/>
      <c r="D755" s="288" t="s">
        <v>92</v>
      </c>
      <c r="E755" s="288"/>
      <c r="F755" s="288"/>
      <c r="G755" s="288"/>
      <c r="H755" s="288"/>
      <c r="I755" s="288"/>
      <c r="J755" s="297"/>
      <c r="K755" s="297"/>
      <c r="L755" s="297"/>
    </row>
    <row r="756" spans="1:12" ht="11.25" customHeight="1" x14ac:dyDescent="0.2">
      <c r="B756" s="289" t="s">
        <v>683</v>
      </c>
      <c r="C756" s="292" t="s">
        <v>473</v>
      </c>
      <c r="D756" s="293">
        <v>524</v>
      </c>
      <c r="E756" s="293">
        <v>63</v>
      </c>
      <c r="F756" s="293">
        <v>137</v>
      </c>
      <c r="G756" s="293">
        <v>334</v>
      </c>
      <c r="H756" s="293">
        <v>25</v>
      </c>
      <c r="I756" s="293">
        <v>74</v>
      </c>
      <c r="J756" s="293">
        <v>190</v>
      </c>
      <c r="K756" s="293">
        <v>38</v>
      </c>
      <c r="L756" s="293">
        <v>63</v>
      </c>
    </row>
    <row r="757" spans="1:12" ht="11.25" customHeight="1" x14ac:dyDescent="0.2">
      <c r="B757" s="289"/>
      <c r="C757" s="292" t="s">
        <v>474</v>
      </c>
      <c r="D757" s="293">
        <v>806</v>
      </c>
      <c r="E757" s="293">
        <v>78</v>
      </c>
      <c r="F757" s="293">
        <v>174</v>
      </c>
      <c r="G757" s="293">
        <v>559</v>
      </c>
      <c r="H757" s="293">
        <v>37</v>
      </c>
      <c r="I757" s="293">
        <v>112</v>
      </c>
      <c r="J757" s="293">
        <v>247</v>
      </c>
      <c r="K757" s="293">
        <v>41</v>
      </c>
      <c r="L757" s="293">
        <v>62</v>
      </c>
    </row>
    <row r="758" spans="1:12" ht="20.25" customHeight="1" x14ac:dyDescent="0.2">
      <c r="B758" s="289"/>
      <c r="C758" s="292" t="s">
        <v>475</v>
      </c>
      <c r="D758" s="293">
        <v>1330</v>
      </c>
      <c r="E758" s="293">
        <v>141</v>
      </c>
      <c r="F758" s="293">
        <v>311</v>
      </c>
      <c r="G758" s="293">
        <v>893</v>
      </c>
      <c r="H758" s="293">
        <v>62</v>
      </c>
      <c r="I758" s="293">
        <v>186</v>
      </c>
      <c r="J758" s="293">
        <v>437</v>
      </c>
      <c r="K758" s="293">
        <v>79</v>
      </c>
      <c r="L758" s="293">
        <v>125</v>
      </c>
    </row>
    <row r="759" spans="1:12" ht="11.25" customHeight="1" x14ac:dyDescent="0.2">
      <c r="A759" s="127" t="s">
        <v>557</v>
      </c>
      <c r="B759" s="299"/>
      <c r="C759" s="292" t="s">
        <v>473</v>
      </c>
      <c r="D759" s="293">
        <v>910</v>
      </c>
      <c r="E759" s="293">
        <v>103</v>
      </c>
      <c r="F759" s="293">
        <v>228</v>
      </c>
      <c r="G759" s="293">
        <v>592</v>
      </c>
      <c r="H759" s="293">
        <v>37</v>
      </c>
      <c r="I759" s="293">
        <v>130</v>
      </c>
      <c r="J759" s="293">
        <v>318</v>
      </c>
      <c r="K759" s="293">
        <v>66</v>
      </c>
      <c r="L759" s="293">
        <v>98</v>
      </c>
    </row>
    <row r="760" spans="1:12" ht="11.25" customHeight="1" x14ac:dyDescent="0.2">
      <c r="B760" s="289"/>
      <c r="C760" s="292" t="s">
        <v>474</v>
      </c>
      <c r="D760" s="293">
        <v>1345</v>
      </c>
      <c r="E760" s="293">
        <v>155</v>
      </c>
      <c r="F760" s="293">
        <v>343</v>
      </c>
      <c r="G760" s="293">
        <v>916</v>
      </c>
      <c r="H760" s="293">
        <v>69</v>
      </c>
      <c r="I760" s="293">
        <v>218</v>
      </c>
      <c r="J760" s="293">
        <v>429</v>
      </c>
      <c r="K760" s="293">
        <v>86</v>
      </c>
      <c r="L760" s="293">
        <v>125</v>
      </c>
    </row>
    <row r="761" spans="1:12" ht="20.25" customHeight="1" x14ac:dyDescent="0.2">
      <c r="B761" s="289"/>
      <c r="C761" s="292" t="s">
        <v>475</v>
      </c>
      <c r="D761" s="293">
        <v>2255</v>
      </c>
      <c r="E761" s="293">
        <v>258</v>
      </c>
      <c r="F761" s="293">
        <v>571</v>
      </c>
      <c r="G761" s="293">
        <v>1508</v>
      </c>
      <c r="H761" s="293">
        <v>106</v>
      </c>
      <c r="I761" s="293">
        <v>348</v>
      </c>
      <c r="J761" s="293">
        <v>747</v>
      </c>
      <c r="K761" s="293">
        <v>152</v>
      </c>
      <c r="L761" s="293">
        <v>223</v>
      </c>
    </row>
    <row r="762" spans="1:12" s="127" customFormat="1" ht="20.25" customHeight="1" x14ac:dyDescent="0.2">
      <c r="A762" s="127" t="s">
        <v>341</v>
      </c>
      <c r="C762" s="298"/>
    </row>
    <row r="763" spans="1:12" ht="11.25" customHeight="1" x14ac:dyDescent="0.2">
      <c r="B763" s="289" t="s">
        <v>684</v>
      </c>
      <c r="C763" s="292" t="s">
        <v>473</v>
      </c>
      <c r="D763" s="293">
        <v>87</v>
      </c>
      <c r="E763" s="293">
        <v>25</v>
      </c>
      <c r="F763" s="293">
        <v>16</v>
      </c>
      <c r="G763" s="293">
        <v>16</v>
      </c>
      <c r="H763" s="293">
        <v>0</v>
      </c>
      <c r="I763" s="293">
        <v>1</v>
      </c>
      <c r="J763" s="293">
        <v>71</v>
      </c>
      <c r="K763" s="293">
        <v>25</v>
      </c>
      <c r="L763" s="293">
        <v>15</v>
      </c>
    </row>
    <row r="764" spans="1:12" ht="11.25" customHeight="1" x14ac:dyDescent="0.2">
      <c r="B764" s="289" t="s">
        <v>685</v>
      </c>
      <c r="C764" s="292" t="s">
        <v>474</v>
      </c>
      <c r="D764" s="293">
        <v>74</v>
      </c>
      <c r="E764" s="293">
        <v>16</v>
      </c>
      <c r="F764" s="293">
        <v>11</v>
      </c>
      <c r="G764" s="293">
        <v>11</v>
      </c>
      <c r="H764" s="293">
        <v>1</v>
      </c>
      <c r="I764" s="293">
        <v>1</v>
      </c>
      <c r="J764" s="293">
        <v>63</v>
      </c>
      <c r="K764" s="293">
        <v>15</v>
      </c>
      <c r="L764" s="293">
        <v>10</v>
      </c>
    </row>
    <row r="765" spans="1:12" ht="20.25" customHeight="1" x14ac:dyDescent="0.2">
      <c r="B765" s="289"/>
      <c r="C765" s="292" t="s">
        <v>475</v>
      </c>
      <c r="D765" s="293">
        <v>161</v>
      </c>
      <c r="E765" s="293">
        <v>41</v>
      </c>
      <c r="F765" s="293">
        <v>27</v>
      </c>
      <c r="G765" s="293">
        <v>27</v>
      </c>
      <c r="H765" s="293">
        <v>1</v>
      </c>
      <c r="I765" s="293">
        <v>2</v>
      </c>
      <c r="J765" s="293">
        <v>134</v>
      </c>
      <c r="K765" s="293">
        <v>40</v>
      </c>
      <c r="L765" s="293">
        <v>25</v>
      </c>
    </row>
    <row r="766" spans="1:12" ht="11.25" customHeight="1" x14ac:dyDescent="0.2">
      <c r="B766" s="289" t="s">
        <v>686</v>
      </c>
      <c r="C766" s="292" t="s">
        <v>473</v>
      </c>
      <c r="D766" s="293">
        <v>376</v>
      </c>
      <c r="E766" s="293">
        <v>54</v>
      </c>
      <c r="F766" s="293">
        <v>91</v>
      </c>
      <c r="G766" s="293">
        <v>217</v>
      </c>
      <c r="H766" s="293">
        <v>16</v>
      </c>
      <c r="I766" s="293">
        <v>36</v>
      </c>
      <c r="J766" s="293">
        <v>159</v>
      </c>
      <c r="K766" s="293">
        <v>38</v>
      </c>
      <c r="L766" s="293">
        <v>55</v>
      </c>
    </row>
    <row r="767" spans="1:12" ht="11.25" customHeight="1" x14ac:dyDescent="0.2">
      <c r="B767" s="289" t="s">
        <v>685</v>
      </c>
      <c r="C767" s="292" t="s">
        <v>474</v>
      </c>
      <c r="D767" s="293">
        <v>521</v>
      </c>
      <c r="E767" s="293">
        <v>66</v>
      </c>
      <c r="F767" s="293">
        <v>127</v>
      </c>
      <c r="G767" s="293">
        <v>292</v>
      </c>
      <c r="H767" s="293">
        <v>16</v>
      </c>
      <c r="I767" s="293">
        <v>51</v>
      </c>
      <c r="J767" s="293">
        <v>229</v>
      </c>
      <c r="K767" s="293">
        <v>50</v>
      </c>
      <c r="L767" s="293">
        <v>76</v>
      </c>
    </row>
    <row r="768" spans="1:12" ht="20.25" customHeight="1" x14ac:dyDescent="0.2">
      <c r="B768" s="289"/>
      <c r="C768" s="292" t="s">
        <v>475</v>
      </c>
      <c r="D768" s="293">
        <v>897</v>
      </c>
      <c r="E768" s="293">
        <v>120</v>
      </c>
      <c r="F768" s="293">
        <v>218</v>
      </c>
      <c r="G768" s="293">
        <v>509</v>
      </c>
      <c r="H768" s="293">
        <v>32</v>
      </c>
      <c r="I768" s="293">
        <v>87</v>
      </c>
      <c r="J768" s="293">
        <v>388</v>
      </c>
      <c r="K768" s="293">
        <v>88</v>
      </c>
      <c r="L768" s="293">
        <v>131</v>
      </c>
    </row>
    <row r="769" spans="1:12" ht="11.25" customHeight="1" x14ac:dyDescent="0.2">
      <c r="B769" s="289" t="s">
        <v>687</v>
      </c>
      <c r="C769" s="292" t="s">
        <v>473</v>
      </c>
      <c r="D769" s="293">
        <v>336</v>
      </c>
      <c r="E769" s="293">
        <v>24</v>
      </c>
      <c r="F769" s="293">
        <v>36</v>
      </c>
      <c r="G769" s="293">
        <v>282</v>
      </c>
      <c r="H769" s="293">
        <v>17</v>
      </c>
      <c r="I769" s="293">
        <v>29</v>
      </c>
      <c r="J769" s="293">
        <v>54</v>
      </c>
      <c r="K769" s="293">
        <v>7</v>
      </c>
      <c r="L769" s="293">
        <v>7</v>
      </c>
    </row>
    <row r="770" spans="1:12" ht="11.25" customHeight="1" x14ac:dyDescent="0.2">
      <c r="B770" s="289"/>
      <c r="C770" s="292" t="s">
        <v>474</v>
      </c>
      <c r="D770" s="293">
        <v>443</v>
      </c>
      <c r="E770" s="293">
        <v>49</v>
      </c>
      <c r="F770" s="293">
        <v>57</v>
      </c>
      <c r="G770" s="293">
        <v>329</v>
      </c>
      <c r="H770" s="293">
        <v>26</v>
      </c>
      <c r="I770" s="293">
        <v>46</v>
      </c>
      <c r="J770" s="293">
        <v>114</v>
      </c>
      <c r="K770" s="293">
        <v>23</v>
      </c>
      <c r="L770" s="293">
        <v>11</v>
      </c>
    </row>
    <row r="771" spans="1:12" ht="20.25" customHeight="1" x14ac:dyDescent="0.2">
      <c r="B771" s="289"/>
      <c r="C771" s="292" t="s">
        <v>475</v>
      </c>
      <c r="D771" s="293">
        <v>779</v>
      </c>
      <c r="E771" s="293">
        <v>73</v>
      </c>
      <c r="F771" s="293">
        <v>93</v>
      </c>
      <c r="G771" s="293">
        <v>611</v>
      </c>
      <c r="H771" s="293">
        <v>43</v>
      </c>
      <c r="I771" s="293">
        <v>75</v>
      </c>
      <c r="J771" s="293">
        <v>168</v>
      </c>
      <c r="K771" s="293">
        <v>30</v>
      </c>
      <c r="L771" s="293">
        <v>18</v>
      </c>
    </row>
    <row r="772" spans="1:12" ht="11.25" customHeight="1" x14ac:dyDescent="0.2">
      <c r="A772" s="127" t="s">
        <v>568</v>
      </c>
      <c r="B772" s="299"/>
      <c r="C772" s="292" t="s">
        <v>473</v>
      </c>
      <c r="D772" s="293">
        <v>799</v>
      </c>
      <c r="E772" s="293">
        <v>103</v>
      </c>
      <c r="F772" s="293">
        <v>143</v>
      </c>
      <c r="G772" s="293">
        <v>515</v>
      </c>
      <c r="H772" s="293">
        <v>33</v>
      </c>
      <c r="I772" s="293">
        <v>66</v>
      </c>
      <c r="J772" s="293">
        <v>284</v>
      </c>
      <c r="K772" s="293">
        <v>70</v>
      </c>
      <c r="L772" s="293">
        <v>77</v>
      </c>
    </row>
    <row r="773" spans="1:12" ht="11.25" customHeight="1" x14ac:dyDescent="0.2">
      <c r="B773" s="289"/>
      <c r="C773" s="292" t="s">
        <v>474</v>
      </c>
      <c r="D773" s="293">
        <v>1038</v>
      </c>
      <c r="E773" s="293">
        <v>131</v>
      </c>
      <c r="F773" s="293">
        <v>195</v>
      </c>
      <c r="G773" s="293">
        <v>632</v>
      </c>
      <c r="H773" s="293">
        <v>43</v>
      </c>
      <c r="I773" s="293">
        <v>98</v>
      </c>
      <c r="J773" s="293">
        <v>406</v>
      </c>
      <c r="K773" s="293">
        <v>88</v>
      </c>
      <c r="L773" s="293">
        <v>97</v>
      </c>
    </row>
    <row r="774" spans="1:12" ht="20.25" customHeight="1" x14ac:dyDescent="0.2">
      <c r="B774" s="289"/>
      <c r="C774" s="292" t="s">
        <v>475</v>
      </c>
      <c r="D774" s="293">
        <v>1837</v>
      </c>
      <c r="E774" s="293">
        <v>234</v>
      </c>
      <c r="F774" s="293">
        <v>338</v>
      </c>
      <c r="G774" s="293">
        <v>1147</v>
      </c>
      <c r="H774" s="293">
        <v>76</v>
      </c>
      <c r="I774" s="293">
        <v>164</v>
      </c>
      <c r="J774" s="293">
        <v>690</v>
      </c>
      <c r="K774" s="293">
        <v>158</v>
      </c>
      <c r="L774" s="293">
        <v>174</v>
      </c>
    </row>
    <row r="775" spans="1:12" s="127" customFormat="1" ht="20.25" customHeight="1" x14ac:dyDescent="0.2">
      <c r="A775" s="127" t="s">
        <v>342</v>
      </c>
      <c r="C775" s="298"/>
    </row>
    <row r="776" spans="1:12" ht="11.25" customHeight="1" x14ac:dyDescent="0.2">
      <c r="B776" s="289" t="s">
        <v>688</v>
      </c>
      <c r="C776" s="292" t="s">
        <v>473</v>
      </c>
      <c r="D776" s="293">
        <v>216</v>
      </c>
      <c r="E776" s="293">
        <v>23</v>
      </c>
      <c r="F776" s="293">
        <v>46</v>
      </c>
      <c r="G776" s="293">
        <v>126</v>
      </c>
      <c r="H776" s="293">
        <v>16</v>
      </c>
      <c r="I776" s="293">
        <v>32</v>
      </c>
      <c r="J776" s="293">
        <v>90</v>
      </c>
      <c r="K776" s="293">
        <v>7</v>
      </c>
      <c r="L776" s="293">
        <v>14</v>
      </c>
    </row>
    <row r="777" spans="1:12" ht="11.25" customHeight="1" x14ac:dyDescent="0.2">
      <c r="B777" s="289"/>
      <c r="C777" s="292" t="s">
        <v>474</v>
      </c>
      <c r="D777" s="293">
        <v>285</v>
      </c>
      <c r="E777" s="293">
        <v>37</v>
      </c>
      <c r="F777" s="293">
        <v>62</v>
      </c>
      <c r="G777" s="293">
        <v>204</v>
      </c>
      <c r="H777" s="293">
        <v>22</v>
      </c>
      <c r="I777" s="293">
        <v>43</v>
      </c>
      <c r="J777" s="293">
        <v>81</v>
      </c>
      <c r="K777" s="293">
        <v>15</v>
      </c>
      <c r="L777" s="293">
        <v>19</v>
      </c>
    </row>
    <row r="778" spans="1:12" ht="20.25" customHeight="1" x14ac:dyDescent="0.2">
      <c r="B778" s="289"/>
      <c r="C778" s="292" t="s">
        <v>475</v>
      </c>
      <c r="D778" s="293">
        <v>501</v>
      </c>
      <c r="E778" s="293">
        <v>60</v>
      </c>
      <c r="F778" s="293">
        <v>108</v>
      </c>
      <c r="G778" s="293">
        <v>330</v>
      </c>
      <c r="H778" s="293">
        <v>38</v>
      </c>
      <c r="I778" s="293">
        <v>75</v>
      </c>
      <c r="J778" s="293">
        <v>171</v>
      </c>
      <c r="K778" s="293">
        <v>22</v>
      </c>
      <c r="L778" s="293">
        <v>33</v>
      </c>
    </row>
    <row r="779" spans="1:12" ht="11.25" customHeight="1" x14ac:dyDescent="0.2">
      <c r="A779" s="127" t="s">
        <v>571</v>
      </c>
      <c r="B779" s="299"/>
      <c r="C779" s="292" t="s">
        <v>473</v>
      </c>
      <c r="D779" s="293">
        <v>216</v>
      </c>
      <c r="E779" s="293">
        <v>23</v>
      </c>
      <c r="F779" s="293">
        <v>46</v>
      </c>
      <c r="G779" s="293">
        <v>126</v>
      </c>
      <c r="H779" s="293">
        <v>16</v>
      </c>
      <c r="I779" s="293">
        <v>32</v>
      </c>
      <c r="J779" s="293">
        <v>90</v>
      </c>
      <c r="K779" s="293">
        <v>7</v>
      </c>
      <c r="L779" s="293">
        <v>14</v>
      </c>
    </row>
    <row r="780" spans="1:12" ht="11.25" customHeight="1" x14ac:dyDescent="0.2">
      <c r="B780" s="289"/>
      <c r="C780" s="292" t="s">
        <v>474</v>
      </c>
      <c r="D780" s="293">
        <v>285</v>
      </c>
      <c r="E780" s="293">
        <v>37</v>
      </c>
      <c r="F780" s="293">
        <v>62</v>
      </c>
      <c r="G780" s="293">
        <v>204</v>
      </c>
      <c r="H780" s="293">
        <v>22</v>
      </c>
      <c r="I780" s="293">
        <v>43</v>
      </c>
      <c r="J780" s="293">
        <v>81</v>
      </c>
      <c r="K780" s="293">
        <v>15</v>
      </c>
      <c r="L780" s="293">
        <v>19</v>
      </c>
    </row>
    <row r="781" spans="1:12" ht="20.25" customHeight="1" x14ac:dyDescent="0.2">
      <c r="B781" s="289"/>
      <c r="C781" s="292" t="s">
        <v>475</v>
      </c>
      <c r="D781" s="293">
        <v>501</v>
      </c>
      <c r="E781" s="293">
        <v>60</v>
      </c>
      <c r="F781" s="293">
        <v>108</v>
      </c>
      <c r="G781" s="293">
        <v>330</v>
      </c>
      <c r="H781" s="293">
        <v>38</v>
      </c>
      <c r="I781" s="293">
        <v>75</v>
      </c>
      <c r="J781" s="293">
        <v>171</v>
      </c>
      <c r="K781" s="293">
        <v>22</v>
      </c>
      <c r="L781" s="293">
        <v>33</v>
      </c>
    </row>
    <row r="782" spans="1:12" s="127" customFormat="1" ht="20.25" customHeight="1" x14ac:dyDescent="0.2">
      <c r="A782" s="289" t="s">
        <v>343</v>
      </c>
      <c r="B782" s="288"/>
      <c r="C782" s="290"/>
      <c r="D782" s="288"/>
      <c r="E782" s="288"/>
      <c r="F782" s="288"/>
      <c r="G782" s="288"/>
      <c r="H782" s="288"/>
      <c r="I782" s="288"/>
      <c r="J782" s="288"/>
      <c r="K782" s="288"/>
      <c r="L782" s="288"/>
    </row>
    <row r="783" spans="1:12" ht="11.25" customHeight="1" x14ac:dyDescent="0.2">
      <c r="B783" s="289" t="s">
        <v>689</v>
      </c>
      <c r="C783" s="292" t="s">
        <v>473</v>
      </c>
      <c r="D783" s="293">
        <v>316</v>
      </c>
      <c r="E783" s="293">
        <v>42</v>
      </c>
      <c r="F783" s="293">
        <v>80</v>
      </c>
      <c r="G783" s="293">
        <v>287</v>
      </c>
      <c r="H783" s="293">
        <v>38</v>
      </c>
      <c r="I783" s="293">
        <v>71</v>
      </c>
      <c r="J783" s="293">
        <v>29</v>
      </c>
      <c r="K783" s="293">
        <v>4</v>
      </c>
      <c r="L783" s="293">
        <v>9</v>
      </c>
    </row>
    <row r="784" spans="1:12" ht="11.25" customHeight="1" x14ac:dyDescent="0.2">
      <c r="B784" s="289"/>
      <c r="C784" s="292" t="s">
        <v>474</v>
      </c>
      <c r="D784" s="293">
        <v>719</v>
      </c>
      <c r="E784" s="293">
        <v>110</v>
      </c>
      <c r="F784" s="293">
        <v>203</v>
      </c>
      <c r="G784" s="293">
        <v>641</v>
      </c>
      <c r="H784" s="293">
        <v>94</v>
      </c>
      <c r="I784" s="293">
        <v>183</v>
      </c>
      <c r="J784" s="293">
        <v>78</v>
      </c>
      <c r="K784" s="293">
        <v>16</v>
      </c>
      <c r="L784" s="293">
        <v>20</v>
      </c>
    </row>
    <row r="785" spans="1:12" ht="20.25" customHeight="1" x14ac:dyDescent="0.2">
      <c r="B785" s="289"/>
      <c r="C785" s="292" t="s">
        <v>475</v>
      </c>
      <c r="D785" s="293">
        <v>1035</v>
      </c>
      <c r="E785" s="293">
        <v>152</v>
      </c>
      <c r="F785" s="293">
        <v>283</v>
      </c>
      <c r="G785" s="293">
        <v>928</v>
      </c>
      <c r="H785" s="293">
        <v>132</v>
      </c>
      <c r="I785" s="293">
        <v>254</v>
      </c>
      <c r="J785" s="293">
        <v>107</v>
      </c>
      <c r="K785" s="293">
        <v>20</v>
      </c>
      <c r="L785" s="293">
        <v>29</v>
      </c>
    </row>
    <row r="786" spans="1:12" ht="11.25" customHeight="1" x14ac:dyDescent="0.2">
      <c r="B786" s="289" t="s">
        <v>690</v>
      </c>
      <c r="C786" s="292" t="s">
        <v>473</v>
      </c>
      <c r="D786" s="293">
        <v>712</v>
      </c>
      <c r="E786" s="293">
        <v>87</v>
      </c>
      <c r="F786" s="293">
        <v>142</v>
      </c>
      <c r="G786" s="293">
        <v>509</v>
      </c>
      <c r="H786" s="293">
        <v>47</v>
      </c>
      <c r="I786" s="293">
        <v>91</v>
      </c>
      <c r="J786" s="293">
        <v>203</v>
      </c>
      <c r="K786" s="293">
        <v>40</v>
      </c>
      <c r="L786" s="293">
        <v>51</v>
      </c>
    </row>
    <row r="787" spans="1:12" ht="11.25" customHeight="1" x14ac:dyDescent="0.2">
      <c r="B787" s="289" t="s">
        <v>691</v>
      </c>
      <c r="C787" s="292" t="s">
        <v>474</v>
      </c>
      <c r="D787" s="293">
        <v>822</v>
      </c>
      <c r="E787" s="293">
        <v>92</v>
      </c>
      <c r="F787" s="293">
        <v>199</v>
      </c>
      <c r="G787" s="293">
        <v>551</v>
      </c>
      <c r="H787" s="293">
        <v>47</v>
      </c>
      <c r="I787" s="293">
        <v>132</v>
      </c>
      <c r="J787" s="293">
        <v>271</v>
      </c>
      <c r="K787" s="293">
        <v>45</v>
      </c>
      <c r="L787" s="293">
        <v>67</v>
      </c>
    </row>
    <row r="788" spans="1:12" ht="20.25" customHeight="1" x14ac:dyDescent="0.2">
      <c r="B788" s="289"/>
      <c r="C788" s="292" t="s">
        <v>475</v>
      </c>
      <c r="D788" s="293">
        <v>1534</v>
      </c>
      <c r="E788" s="293">
        <v>179</v>
      </c>
      <c r="F788" s="293">
        <v>341</v>
      </c>
      <c r="G788" s="293">
        <v>1060</v>
      </c>
      <c r="H788" s="293">
        <v>94</v>
      </c>
      <c r="I788" s="293">
        <v>223</v>
      </c>
      <c r="J788" s="293">
        <v>474</v>
      </c>
      <c r="K788" s="293">
        <v>85</v>
      </c>
      <c r="L788" s="293">
        <v>118</v>
      </c>
    </row>
    <row r="789" spans="1:12" ht="11.25" customHeight="1" x14ac:dyDescent="0.2">
      <c r="A789" s="127" t="s">
        <v>581</v>
      </c>
      <c r="B789" s="299"/>
      <c r="C789" s="292" t="s">
        <v>473</v>
      </c>
      <c r="D789" s="293">
        <v>1028</v>
      </c>
      <c r="E789" s="293">
        <v>129</v>
      </c>
      <c r="F789" s="293">
        <v>222</v>
      </c>
      <c r="G789" s="293">
        <v>796</v>
      </c>
      <c r="H789" s="293">
        <v>85</v>
      </c>
      <c r="I789" s="293">
        <v>162</v>
      </c>
      <c r="J789" s="293">
        <v>232</v>
      </c>
      <c r="K789" s="293">
        <v>44</v>
      </c>
      <c r="L789" s="293">
        <v>60</v>
      </c>
    </row>
    <row r="790" spans="1:12" ht="11.25" customHeight="1" x14ac:dyDescent="0.2">
      <c r="B790" s="289"/>
      <c r="C790" s="292" t="s">
        <v>474</v>
      </c>
      <c r="D790" s="293">
        <v>1541</v>
      </c>
      <c r="E790" s="293">
        <v>202</v>
      </c>
      <c r="F790" s="293">
        <v>402</v>
      </c>
      <c r="G790" s="293">
        <v>1192</v>
      </c>
      <c r="H790" s="293">
        <v>141</v>
      </c>
      <c r="I790" s="293">
        <v>315</v>
      </c>
      <c r="J790" s="293">
        <v>349</v>
      </c>
      <c r="K790" s="293">
        <v>61</v>
      </c>
      <c r="L790" s="293">
        <v>87</v>
      </c>
    </row>
    <row r="791" spans="1:12" ht="9.6" customHeight="1" x14ac:dyDescent="0.2">
      <c r="B791" s="289"/>
      <c r="C791" s="292" t="s">
        <v>475</v>
      </c>
      <c r="D791" s="293">
        <v>2569</v>
      </c>
      <c r="E791" s="293">
        <v>331</v>
      </c>
      <c r="F791" s="293">
        <v>624</v>
      </c>
      <c r="G791" s="293">
        <v>1988</v>
      </c>
      <c r="H791" s="293">
        <v>226</v>
      </c>
      <c r="I791" s="293">
        <v>477</v>
      </c>
      <c r="J791" s="293">
        <v>581</v>
      </c>
      <c r="K791" s="293">
        <v>105</v>
      </c>
      <c r="L791" s="293">
        <v>147</v>
      </c>
    </row>
    <row r="792" spans="1:12" ht="9.6" customHeight="1" x14ac:dyDescent="0.2">
      <c r="B792" s="289"/>
      <c r="C792" s="292"/>
      <c r="J792" s="293"/>
      <c r="K792" s="293"/>
      <c r="L792" s="293"/>
    </row>
    <row r="793" spans="1:12" s="127" customFormat="1" ht="20.25" customHeight="1" x14ac:dyDescent="0.2">
      <c r="A793" s="127" t="s">
        <v>344</v>
      </c>
      <c r="C793" s="298"/>
    </row>
    <row r="794" spans="1:12" ht="11.25" customHeight="1" x14ac:dyDescent="0.2">
      <c r="B794" s="289" t="s">
        <v>692</v>
      </c>
      <c r="C794" s="292" t="s">
        <v>473</v>
      </c>
      <c r="D794" s="293">
        <v>325</v>
      </c>
      <c r="E794" s="293">
        <v>42</v>
      </c>
      <c r="F794" s="293">
        <v>72</v>
      </c>
      <c r="G794" s="293">
        <v>174</v>
      </c>
      <c r="H794" s="293">
        <v>16</v>
      </c>
      <c r="I794" s="293">
        <v>30</v>
      </c>
      <c r="J794" s="293">
        <v>151</v>
      </c>
      <c r="K794" s="293">
        <v>26</v>
      </c>
      <c r="L794" s="293">
        <v>42</v>
      </c>
    </row>
    <row r="795" spans="1:12" ht="11.25" customHeight="1" x14ac:dyDescent="0.2">
      <c r="B795" s="289"/>
      <c r="C795" s="292" t="s">
        <v>474</v>
      </c>
      <c r="D795" s="293">
        <v>365</v>
      </c>
      <c r="E795" s="293">
        <v>39</v>
      </c>
      <c r="F795" s="293">
        <v>71</v>
      </c>
      <c r="G795" s="293">
        <v>157</v>
      </c>
      <c r="H795" s="293">
        <v>14</v>
      </c>
      <c r="I795" s="293">
        <v>31</v>
      </c>
      <c r="J795" s="293">
        <v>208</v>
      </c>
      <c r="K795" s="293">
        <v>25</v>
      </c>
      <c r="L795" s="293">
        <v>40</v>
      </c>
    </row>
    <row r="796" spans="1:12" ht="20.25" customHeight="1" x14ac:dyDescent="0.2">
      <c r="B796" s="289"/>
      <c r="C796" s="292" t="s">
        <v>475</v>
      </c>
      <c r="D796" s="293">
        <v>690</v>
      </c>
      <c r="E796" s="293">
        <v>81</v>
      </c>
      <c r="F796" s="293">
        <v>143</v>
      </c>
      <c r="G796" s="293">
        <v>331</v>
      </c>
      <c r="H796" s="293">
        <v>30</v>
      </c>
      <c r="I796" s="293">
        <v>61</v>
      </c>
      <c r="J796" s="293">
        <v>359</v>
      </c>
      <c r="K796" s="293">
        <v>51</v>
      </c>
      <c r="L796" s="293">
        <v>82</v>
      </c>
    </row>
    <row r="797" spans="1:12" ht="11.25" customHeight="1" x14ac:dyDescent="0.2">
      <c r="B797" s="289" t="s">
        <v>693</v>
      </c>
      <c r="C797" s="292" t="s">
        <v>473</v>
      </c>
      <c r="D797" s="293">
        <v>268</v>
      </c>
      <c r="E797" s="293">
        <v>11</v>
      </c>
      <c r="F797" s="293">
        <v>24</v>
      </c>
      <c r="G797" s="293">
        <v>194</v>
      </c>
      <c r="H797" s="293">
        <v>4</v>
      </c>
      <c r="I797" s="293">
        <v>15</v>
      </c>
      <c r="J797" s="293">
        <v>74</v>
      </c>
      <c r="K797" s="293">
        <v>7</v>
      </c>
      <c r="L797" s="293">
        <v>9</v>
      </c>
    </row>
    <row r="798" spans="1:12" ht="11.25" customHeight="1" x14ac:dyDescent="0.2">
      <c r="B798" s="289"/>
      <c r="C798" s="292" t="s">
        <v>474</v>
      </c>
      <c r="D798" s="293">
        <v>323</v>
      </c>
      <c r="E798" s="293">
        <v>24</v>
      </c>
      <c r="F798" s="293">
        <v>58</v>
      </c>
      <c r="G798" s="293">
        <v>219</v>
      </c>
      <c r="H798" s="293">
        <v>15</v>
      </c>
      <c r="I798" s="293">
        <v>48</v>
      </c>
      <c r="J798" s="293">
        <v>104</v>
      </c>
      <c r="K798" s="293">
        <v>9</v>
      </c>
      <c r="L798" s="293">
        <v>10</v>
      </c>
    </row>
    <row r="799" spans="1:12" ht="20.25" customHeight="1" x14ac:dyDescent="0.2">
      <c r="B799" s="289"/>
      <c r="C799" s="292" t="s">
        <v>475</v>
      </c>
      <c r="D799" s="293">
        <v>591</v>
      </c>
      <c r="E799" s="293">
        <v>35</v>
      </c>
      <c r="F799" s="293">
        <v>82</v>
      </c>
      <c r="G799" s="293">
        <v>413</v>
      </c>
      <c r="H799" s="293">
        <v>19</v>
      </c>
      <c r="I799" s="293">
        <v>63</v>
      </c>
      <c r="J799" s="293">
        <v>178</v>
      </c>
      <c r="K799" s="293">
        <v>16</v>
      </c>
      <c r="L799" s="293">
        <v>19</v>
      </c>
    </row>
    <row r="800" spans="1:12" ht="11.25" customHeight="1" x14ac:dyDescent="0.2">
      <c r="B800" s="289" t="s">
        <v>694</v>
      </c>
      <c r="C800" s="292" t="s">
        <v>473</v>
      </c>
      <c r="D800" s="293">
        <v>506</v>
      </c>
      <c r="E800" s="293">
        <v>58</v>
      </c>
      <c r="F800" s="293">
        <v>113</v>
      </c>
      <c r="G800" s="293">
        <v>393</v>
      </c>
      <c r="H800" s="293">
        <v>40</v>
      </c>
      <c r="I800" s="293">
        <v>84</v>
      </c>
      <c r="J800" s="293">
        <v>113</v>
      </c>
      <c r="K800" s="293">
        <v>18</v>
      </c>
      <c r="L800" s="293">
        <v>29</v>
      </c>
    </row>
    <row r="801" spans="1:13" ht="11.25" customHeight="1" x14ac:dyDescent="0.2">
      <c r="B801" s="289"/>
      <c r="C801" s="292" t="s">
        <v>474</v>
      </c>
      <c r="D801" s="293">
        <v>389</v>
      </c>
      <c r="E801" s="293">
        <v>73</v>
      </c>
      <c r="F801" s="293">
        <v>119</v>
      </c>
      <c r="G801" s="293">
        <v>219</v>
      </c>
      <c r="H801" s="293">
        <v>45</v>
      </c>
      <c r="I801" s="293">
        <v>71</v>
      </c>
      <c r="J801" s="293">
        <v>170</v>
      </c>
      <c r="K801" s="293">
        <v>28</v>
      </c>
      <c r="L801" s="293">
        <v>48</v>
      </c>
    </row>
    <row r="802" spans="1:13" ht="20.25" customHeight="1" x14ac:dyDescent="0.2">
      <c r="B802" s="289"/>
      <c r="C802" s="292" t="s">
        <v>475</v>
      </c>
      <c r="D802" s="293">
        <v>895</v>
      </c>
      <c r="E802" s="293">
        <v>131</v>
      </c>
      <c r="F802" s="293">
        <v>232</v>
      </c>
      <c r="G802" s="293">
        <v>612</v>
      </c>
      <c r="H802" s="293">
        <v>85</v>
      </c>
      <c r="I802" s="293">
        <v>155</v>
      </c>
      <c r="J802" s="293">
        <v>283</v>
      </c>
      <c r="K802" s="293">
        <v>46</v>
      </c>
      <c r="L802" s="293">
        <v>77</v>
      </c>
    </row>
    <row r="803" spans="1:13" ht="11.25" customHeight="1" x14ac:dyDescent="0.2">
      <c r="B803" s="289" t="s">
        <v>695</v>
      </c>
      <c r="C803" s="292" t="s">
        <v>473</v>
      </c>
      <c r="D803" s="293">
        <v>771</v>
      </c>
      <c r="E803" s="293">
        <v>70</v>
      </c>
      <c r="F803" s="293">
        <v>134</v>
      </c>
      <c r="G803" s="293">
        <v>505</v>
      </c>
      <c r="H803" s="293">
        <v>32</v>
      </c>
      <c r="I803" s="293">
        <v>85</v>
      </c>
      <c r="J803" s="293">
        <v>266</v>
      </c>
      <c r="K803" s="293">
        <v>38</v>
      </c>
      <c r="L803" s="293">
        <v>49</v>
      </c>
    </row>
    <row r="804" spans="1:13" ht="11.25" customHeight="1" x14ac:dyDescent="0.2">
      <c r="B804" s="289"/>
      <c r="C804" s="292" t="s">
        <v>474</v>
      </c>
      <c r="D804" s="293">
        <v>958</v>
      </c>
      <c r="E804" s="293">
        <v>95</v>
      </c>
      <c r="F804" s="293">
        <v>201</v>
      </c>
      <c r="G804" s="293">
        <v>589</v>
      </c>
      <c r="H804" s="293">
        <v>42</v>
      </c>
      <c r="I804" s="293">
        <v>115</v>
      </c>
      <c r="J804" s="293">
        <v>369</v>
      </c>
      <c r="K804" s="293">
        <v>53</v>
      </c>
      <c r="L804" s="293">
        <v>86</v>
      </c>
    </row>
    <row r="805" spans="1:13" ht="9" customHeight="1" x14ac:dyDescent="0.2">
      <c r="B805" s="289"/>
      <c r="C805" s="292" t="s">
        <v>475</v>
      </c>
      <c r="D805" s="293">
        <v>1729</v>
      </c>
      <c r="E805" s="293">
        <v>165</v>
      </c>
      <c r="F805" s="293">
        <v>335</v>
      </c>
      <c r="G805" s="293">
        <v>1094</v>
      </c>
      <c r="H805" s="293">
        <v>74</v>
      </c>
      <c r="I805" s="293">
        <v>200</v>
      </c>
      <c r="J805" s="293">
        <v>635</v>
      </c>
      <c r="K805" s="293">
        <v>91</v>
      </c>
      <c r="L805" s="293">
        <v>135</v>
      </c>
    </row>
    <row r="806" spans="1:13" ht="10.5" customHeight="1" x14ac:dyDescent="0.2">
      <c r="B806" s="289"/>
      <c r="C806" s="295"/>
      <c r="J806" s="293"/>
      <c r="K806" s="293"/>
      <c r="L806" s="293"/>
    </row>
    <row r="807" spans="1:13" s="127" customFormat="1" ht="9" customHeight="1" x14ac:dyDescent="0.2">
      <c r="A807" s="940" t="s">
        <v>130</v>
      </c>
      <c r="B807" s="940"/>
      <c r="C807" s="940"/>
      <c r="D807" s="940"/>
      <c r="E807" s="296"/>
      <c r="F807" s="296"/>
      <c r="G807" s="296"/>
      <c r="H807" s="296"/>
      <c r="I807" s="296"/>
      <c r="J807" s="293"/>
      <c r="K807" s="293"/>
      <c r="L807" s="293"/>
    </row>
    <row r="808" spans="1:13" s="287" customFormat="1" ht="20.25" customHeight="1" x14ac:dyDescent="0.2">
      <c r="B808" s="288"/>
      <c r="D808" s="288" t="s">
        <v>92</v>
      </c>
      <c r="E808" s="288"/>
      <c r="F808" s="288"/>
      <c r="G808" s="288"/>
      <c r="H808" s="288"/>
      <c r="I808" s="288"/>
      <c r="J808" s="297"/>
      <c r="K808" s="297"/>
      <c r="L808" s="297"/>
    </row>
    <row r="809" spans="1:13" ht="11.25" customHeight="1" x14ac:dyDescent="0.2">
      <c r="B809" s="289" t="s">
        <v>696</v>
      </c>
      <c r="C809" s="292" t="s">
        <v>473</v>
      </c>
      <c r="D809" s="293">
        <v>185</v>
      </c>
      <c r="E809" s="293">
        <v>11</v>
      </c>
      <c r="F809" s="293">
        <v>18</v>
      </c>
      <c r="G809" s="293">
        <v>124</v>
      </c>
      <c r="H809" s="293">
        <v>4</v>
      </c>
      <c r="I809" s="293">
        <v>9</v>
      </c>
      <c r="J809" s="293">
        <v>61</v>
      </c>
      <c r="K809" s="293">
        <v>7</v>
      </c>
      <c r="L809" s="293">
        <v>9</v>
      </c>
    </row>
    <row r="810" spans="1:13" ht="11.25" customHeight="1" x14ac:dyDescent="0.2">
      <c r="B810" s="289"/>
      <c r="C810" s="292" t="s">
        <v>474</v>
      </c>
      <c r="D810" s="293">
        <v>190</v>
      </c>
      <c r="E810" s="293">
        <v>19</v>
      </c>
      <c r="F810" s="293">
        <v>41</v>
      </c>
      <c r="G810" s="293">
        <v>106</v>
      </c>
      <c r="H810" s="293">
        <v>0</v>
      </c>
      <c r="I810" s="293">
        <v>21</v>
      </c>
      <c r="J810" s="293">
        <v>84</v>
      </c>
      <c r="K810" s="293">
        <v>19</v>
      </c>
      <c r="L810" s="293">
        <v>20</v>
      </c>
    </row>
    <row r="811" spans="1:13" ht="20.25" customHeight="1" x14ac:dyDescent="0.2">
      <c r="B811" s="289"/>
      <c r="C811" s="292" t="s">
        <v>475</v>
      </c>
      <c r="D811" s="293">
        <v>375</v>
      </c>
      <c r="E811" s="293">
        <v>30</v>
      </c>
      <c r="F811" s="293">
        <v>59</v>
      </c>
      <c r="G811" s="293">
        <v>230</v>
      </c>
      <c r="H811" s="293">
        <v>4</v>
      </c>
      <c r="I811" s="293">
        <v>30</v>
      </c>
      <c r="J811" s="293">
        <v>145</v>
      </c>
      <c r="K811" s="293">
        <v>26</v>
      </c>
      <c r="L811" s="293">
        <v>29</v>
      </c>
    </row>
    <row r="812" spans="1:13" x14ac:dyDescent="0.2">
      <c r="A812" s="127"/>
      <c r="B812" s="299" t="s">
        <v>697</v>
      </c>
      <c r="C812" s="292"/>
      <c r="J812" s="293"/>
      <c r="K812" s="293"/>
      <c r="L812" s="293"/>
      <c r="M812" s="49"/>
    </row>
    <row r="813" spans="1:13" ht="11.25" customHeight="1" x14ac:dyDescent="0.2">
      <c r="B813" s="299" t="s">
        <v>698</v>
      </c>
      <c r="C813" s="292" t="s">
        <v>473</v>
      </c>
      <c r="D813" s="293">
        <v>65</v>
      </c>
      <c r="E813" s="293">
        <v>11</v>
      </c>
      <c r="F813" s="293">
        <v>14</v>
      </c>
      <c r="G813" s="293">
        <v>18</v>
      </c>
      <c r="H813" s="293">
        <v>0</v>
      </c>
      <c r="I813" s="293">
        <v>1</v>
      </c>
      <c r="J813" s="293">
        <v>47</v>
      </c>
      <c r="K813" s="293">
        <v>11</v>
      </c>
      <c r="L813" s="293">
        <v>13</v>
      </c>
    </row>
    <row r="814" spans="1:13" ht="11.25" customHeight="1" x14ac:dyDescent="0.2">
      <c r="B814" s="299"/>
      <c r="C814" s="292" t="s">
        <v>474</v>
      </c>
      <c r="D814" s="293">
        <v>77</v>
      </c>
      <c r="E814" s="293">
        <v>16</v>
      </c>
      <c r="F814" s="293">
        <v>20</v>
      </c>
      <c r="G814" s="293">
        <v>15</v>
      </c>
      <c r="H814" s="293">
        <v>2</v>
      </c>
      <c r="I814" s="293">
        <v>4</v>
      </c>
      <c r="J814" s="293">
        <v>62</v>
      </c>
      <c r="K814" s="293">
        <v>14</v>
      </c>
      <c r="L814" s="293">
        <v>16</v>
      </c>
    </row>
    <row r="815" spans="1:13" ht="20.25" customHeight="1" x14ac:dyDescent="0.2">
      <c r="B815" s="291"/>
      <c r="C815" s="292" t="s">
        <v>475</v>
      </c>
      <c r="D815" s="293">
        <v>142</v>
      </c>
      <c r="E815" s="293">
        <v>27</v>
      </c>
      <c r="F815" s="293">
        <v>34</v>
      </c>
      <c r="G815" s="293">
        <v>33</v>
      </c>
      <c r="H815" s="293">
        <v>2</v>
      </c>
      <c r="I815" s="293">
        <v>5</v>
      </c>
      <c r="J815" s="293">
        <v>109</v>
      </c>
      <c r="K815" s="293">
        <v>25</v>
      </c>
      <c r="L815" s="293">
        <v>29</v>
      </c>
    </row>
    <row r="816" spans="1:13" ht="11.25" customHeight="1" x14ac:dyDescent="0.2">
      <c r="B816" s="299" t="s">
        <v>699</v>
      </c>
      <c r="C816" s="292" t="s">
        <v>473</v>
      </c>
      <c r="D816" s="293">
        <v>585</v>
      </c>
      <c r="E816" s="293">
        <v>64</v>
      </c>
      <c r="F816" s="293">
        <v>118</v>
      </c>
      <c r="G816" s="293">
        <v>363</v>
      </c>
      <c r="H816" s="293">
        <v>24</v>
      </c>
      <c r="I816" s="293">
        <v>53</v>
      </c>
      <c r="J816" s="293">
        <v>222</v>
      </c>
      <c r="K816" s="293">
        <v>40</v>
      </c>
      <c r="L816" s="293">
        <v>65</v>
      </c>
    </row>
    <row r="817" spans="1:13" ht="11.25" customHeight="1" x14ac:dyDescent="0.2">
      <c r="B817" s="299"/>
      <c r="C817" s="292" t="s">
        <v>474</v>
      </c>
      <c r="D817" s="293">
        <v>595</v>
      </c>
      <c r="E817" s="293">
        <v>71</v>
      </c>
      <c r="F817" s="293">
        <v>133</v>
      </c>
      <c r="G817" s="293">
        <v>320</v>
      </c>
      <c r="H817" s="293">
        <v>23</v>
      </c>
      <c r="I817" s="293">
        <v>58</v>
      </c>
      <c r="J817" s="293">
        <v>275</v>
      </c>
      <c r="K817" s="293">
        <v>48</v>
      </c>
      <c r="L817" s="293">
        <v>75</v>
      </c>
    </row>
    <row r="818" spans="1:13" ht="20.25" customHeight="1" x14ac:dyDescent="0.2">
      <c r="B818" s="291"/>
      <c r="C818" s="292" t="s">
        <v>475</v>
      </c>
      <c r="D818" s="293">
        <v>1180</v>
      </c>
      <c r="E818" s="293">
        <v>135</v>
      </c>
      <c r="F818" s="293">
        <v>251</v>
      </c>
      <c r="G818" s="293">
        <v>683</v>
      </c>
      <c r="H818" s="293">
        <v>47</v>
      </c>
      <c r="I818" s="293">
        <v>111</v>
      </c>
      <c r="J818" s="293">
        <v>497</v>
      </c>
      <c r="K818" s="293">
        <v>88</v>
      </c>
      <c r="L818" s="293">
        <v>140</v>
      </c>
    </row>
    <row r="819" spans="1:13" ht="11.25" customHeight="1" x14ac:dyDescent="0.2">
      <c r="B819" s="299" t="s">
        <v>700</v>
      </c>
      <c r="C819" s="292" t="s">
        <v>473</v>
      </c>
      <c r="D819" s="293">
        <v>72</v>
      </c>
      <c r="E819" s="293">
        <v>15</v>
      </c>
      <c r="F819" s="293">
        <v>19</v>
      </c>
      <c r="G819" s="293">
        <v>21</v>
      </c>
      <c r="H819" s="293">
        <v>1</v>
      </c>
      <c r="I819" s="293">
        <v>1</v>
      </c>
      <c r="J819" s="293">
        <v>51</v>
      </c>
      <c r="K819" s="293">
        <v>14</v>
      </c>
      <c r="L819" s="293">
        <v>18</v>
      </c>
    </row>
    <row r="820" spans="1:13" ht="11.25" customHeight="1" x14ac:dyDescent="0.2">
      <c r="B820" s="289"/>
      <c r="C820" s="292" t="s">
        <v>474</v>
      </c>
      <c r="D820" s="293">
        <v>109</v>
      </c>
      <c r="E820" s="293">
        <v>16</v>
      </c>
      <c r="F820" s="293">
        <v>20</v>
      </c>
      <c r="G820" s="293">
        <v>53</v>
      </c>
      <c r="H820" s="293">
        <v>5</v>
      </c>
      <c r="I820" s="293">
        <v>8</v>
      </c>
      <c r="J820" s="293">
        <v>56</v>
      </c>
      <c r="K820" s="293">
        <v>11</v>
      </c>
      <c r="L820" s="293">
        <v>12</v>
      </c>
    </row>
    <row r="821" spans="1:13" ht="20.25" customHeight="1" x14ac:dyDescent="0.2">
      <c r="B821" s="289"/>
      <c r="C821" s="292" t="s">
        <v>475</v>
      </c>
      <c r="D821" s="293">
        <v>181</v>
      </c>
      <c r="E821" s="293">
        <v>31</v>
      </c>
      <c r="F821" s="293">
        <v>39</v>
      </c>
      <c r="G821" s="293">
        <v>74</v>
      </c>
      <c r="H821" s="293">
        <v>6</v>
      </c>
      <c r="I821" s="293">
        <v>9</v>
      </c>
      <c r="J821" s="293">
        <v>107</v>
      </c>
      <c r="K821" s="293">
        <v>25</v>
      </c>
      <c r="L821" s="293">
        <v>30</v>
      </c>
    </row>
    <row r="822" spans="1:13" x14ac:dyDescent="0.2">
      <c r="A822" s="127"/>
      <c r="B822" s="301" t="s">
        <v>121</v>
      </c>
      <c r="C822" s="292" t="s">
        <v>473</v>
      </c>
      <c r="D822" s="293">
        <f>D813+D816+D819</f>
        <v>722</v>
      </c>
      <c r="E822" s="293">
        <f t="shared" ref="E822:L822" si="23">E813+E816+E819</f>
        <v>90</v>
      </c>
      <c r="F822" s="293">
        <f t="shared" si="23"/>
        <v>151</v>
      </c>
      <c r="G822" s="293">
        <f t="shared" si="23"/>
        <v>402</v>
      </c>
      <c r="H822" s="293">
        <f t="shared" si="23"/>
        <v>25</v>
      </c>
      <c r="I822" s="293">
        <f t="shared" si="23"/>
        <v>55</v>
      </c>
      <c r="J822" s="293">
        <f t="shared" si="23"/>
        <v>320</v>
      </c>
      <c r="K822" s="293">
        <f t="shared" si="23"/>
        <v>65</v>
      </c>
      <c r="L822" s="293">
        <f t="shared" si="23"/>
        <v>96</v>
      </c>
      <c r="M822" s="49"/>
    </row>
    <row r="823" spans="1:13" x14ac:dyDescent="0.2">
      <c r="A823" s="127"/>
      <c r="B823" s="299"/>
      <c r="C823" s="292" t="s">
        <v>474</v>
      </c>
      <c r="D823" s="293">
        <f t="shared" ref="D823:L824" si="24">D814+D817+D820</f>
        <v>781</v>
      </c>
      <c r="E823" s="293">
        <f t="shared" si="24"/>
        <v>103</v>
      </c>
      <c r="F823" s="293">
        <f t="shared" si="24"/>
        <v>173</v>
      </c>
      <c r="G823" s="293">
        <f t="shared" si="24"/>
        <v>388</v>
      </c>
      <c r="H823" s="293">
        <f t="shared" si="24"/>
        <v>30</v>
      </c>
      <c r="I823" s="293">
        <f t="shared" si="24"/>
        <v>70</v>
      </c>
      <c r="J823" s="293">
        <f t="shared" si="24"/>
        <v>393</v>
      </c>
      <c r="K823" s="293">
        <f t="shared" si="24"/>
        <v>73</v>
      </c>
      <c r="L823" s="293">
        <f t="shared" si="24"/>
        <v>103</v>
      </c>
      <c r="M823" s="49"/>
    </row>
    <row r="824" spans="1:13" ht="20.25" customHeight="1" x14ac:dyDescent="0.2">
      <c r="A824" s="127"/>
      <c r="B824" s="291"/>
      <c r="C824" s="292" t="s">
        <v>475</v>
      </c>
      <c r="D824" s="293">
        <f t="shared" si="24"/>
        <v>1503</v>
      </c>
      <c r="E824" s="293">
        <f t="shared" si="24"/>
        <v>193</v>
      </c>
      <c r="F824" s="293">
        <f t="shared" si="24"/>
        <v>324</v>
      </c>
      <c r="G824" s="293">
        <f t="shared" si="24"/>
        <v>790</v>
      </c>
      <c r="H824" s="293">
        <f t="shared" si="24"/>
        <v>55</v>
      </c>
      <c r="I824" s="293">
        <f t="shared" si="24"/>
        <v>125</v>
      </c>
      <c r="J824" s="293">
        <f t="shared" si="24"/>
        <v>713</v>
      </c>
      <c r="K824" s="293">
        <f t="shared" si="24"/>
        <v>138</v>
      </c>
      <c r="L824" s="293">
        <f t="shared" si="24"/>
        <v>199</v>
      </c>
      <c r="M824" s="49"/>
    </row>
    <row r="825" spans="1:13" ht="11.25" customHeight="1" x14ac:dyDescent="0.2">
      <c r="B825" s="289" t="s">
        <v>701</v>
      </c>
      <c r="C825" s="292" t="s">
        <v>473</v>
      </c>
      <c r="D825" s="293">
        <v>129</v>
      </c>
      <c r="E825" s="293">
        <v>9</v>
      </c>
      <c r="F825" s="293">
        <v>21</v>
      </c>
      <c r="G825" s="293">
        <v>110</v>
      </c>
      <c r="H825" s="293">
        <v>6</v>
      </c>
      <c r="I825" s="293">
        <v>17</v>
      </c>
      <c r="J825" s="293">
        <v>19</v>
      </c>
      <c r="K825" s="293">
        <v>3</v>
      </c>
      <c r="L825" s="293">
        <v>4</v>
      </c>
    </row>
    <row r="826" spans="1:13" ht="11.25" customHeight="1" x14ac:dyDescent="0.2">
      <c r="B826" s="289"/>
      <c r="C826" s="292" t="s">
        <v>474</v>
      </c>
      <c r="D826" s="293">
        <v>245</v>
      </c>
      <c r="E826" s="293">
        <v>34</v>
      </c>
      <c r="F826" s="293">
        <v>63</v>
      </c>
      <c r="G826" s="293">
        <v>189</v>
      </c>
      <c r="H826" s="293">
        <v>16</v>
      </c>
      <c r="I826" s="293">
        <v>38</v>
      </c>
      <c r="J826" s="293">
        <v>56</v>
      </c>
      <c r="K826" s="293">
        <v>18</v>
      </c>
      <c r="L826" s="293">
        <v>25</v>
      </c>
    </row>
    <row r="827" spans="1:13" ht="20.25" customHeight="1" x14ac:dyDescent="0.2">
      <c r="B827" s="289"/>
      <c r="C827" s="292" t="s">
        <v>475</v>
      </c>
      <c r="D827" s="293">
        <v>374</v>
      </c>
      <c r="E827" s="293">
        <v>43</v>
      </c>
      <c r="F827" s="293">
        <v>84</v>
      </c>
      <c r="G827" s="293">
        <v>299</v>
      </c>
      <c r="H827" s="293">
        <v>22</v>
      </c>
      <c r="I827" s="293">
        <v>55</v>
      </c>
      <c r="J827" s="293">
        <v>75</v>
      </c>
      <c r="K827" s="293">
        <v>21</v>
      </c>
      <c r="L827" s="293">
        <v>29</v>
      </c>
    </row>
    <row r="828" spans="1:13" ht="11.25" customHeight="1" x14ac:dyDescent="0.2">
      <c r="B828" s="289" t="s">
        <v>702</v>
      </c>
      <c r="C828" s="292" t="s">
        <v>473</v>
      </c>
      <c r="D828" s="293">
        <v>495</v>
      </c>
      <c r="E828" s="293">
        <v>81</v>
      </c>
      <c r="F828" s="293">
        <v>137</v>
      </c>
      <c r="G828" s="293">
        <v>414</v>
      </c>
      <c r="H828" s="293">
        <v>60</v>
      </c>
      <c r="I828" s="293">
        <v>114</v>
      </c>
      <c r="J828" s="293">
        <v>81</v>
      </c>
      <c r="K828" s="293">
        <v>21</v>
      </c>
      <c r="L828" s="293">
        <v>23</v>
      </c>
    </row>
    <row r="829" spans="1:13" ht="11.25" customHeight="1" x14ac:dyDescent="0.2">
      <c r="B829" s="289"/>
      <c r="C829" s="292" t="s">
        <v>474</v>
      </c>
      <c r="D829" s="293">
        <v>1262</v>
      </c>
      <c r="E829" s="293">
        <v>248</v>
      </c>
      <c r="F829" s="293">
        <v>354</v>
      </c>
      <c r="G829" s="293">
        <v>1106</v>
      </c>
      <c r="H829" s="293">
        <v>207</v>
      </c>
      <c r="I829" s="293">
        <v>306</v>
      </c>
      <c r="J829" s="293">
        <v>156</v>
      </c>
      <c r="K829" s="293">
        <v>41</v>
      </c>
      <c r="L829" s="293">
        <v>48</v>
      </c>
    </row>
    <row r="830" spans="1:13" ht="20.25" customHeight="1" x14ac:dyDescent="0.2">
      <c r="B830" s="289"/>
      <c r="C830" s="292" t="s">
        <v>475</v>
      </c>
      <c r="D830" s="293">
        <v>1757</v>
      </c>
      <c r="E830" s="293">
        <v>329</v>
      </c>
      <c r="F830" s="293">
        <v>491</v>
      </c>
      <c r="G830" s="293">
        <v>1520</v>
      </c>
      <c r="H830" s="293">
        <v>267</v>
      </c>
      <c r="I830" s="293">
        <v>420</v>
      </c>
      <c r="J830" s="293">
        <v>237</v>
      </c>
      <c r="K830" s="293">
        <v>62</v>
      </c>
      <c r="L830" s="293">
        <v>71</v>
      </c>
    </row>
    <row r="831" spans="1:13" ht="11.25" customHeight="1" x14ac:dyDescent="0.2">
      <c r="B831" s="289" t="s">
        <v>703</v>
      </c>
      <c r="C831" s="292" t="s">
        <v>473</v>
      </c>
      <c r="D831" s="293">
        <v>67</v>
      </c>
      <c r="E831" s="293">
        <v>22</v>
      </c>
      <c r="F831" s="293">
        <v>22</v>
      </c>
      <c r="G831" s="293">
        <v>22</v>
      </c>
      <c r="H831" s="293">
        <v>10</v>
      </c>
      <c r="I831" s="293">
        <v>10</v>
      </c>
      <c r="J831" s="293">
        <v>45</v>
      </c>
      <c r="K831" s="293">
        <v>12</v>
      </c>
      <c r="L831" s="293">
        <v>12</v>
      </c>
    </row>
    <row r="832" spans="1:13" ht="11.25" customHeight="1" x14ac:dyDescent="0.2">
      <c r="B832" s="289" t="s">
        <v>704</v>
      </c>
      <c r="C832" s="292" t="s">
        <v>474</v>
      </c>
      <c r="D832" s="293">
        <v>84</v>
      </c>
      <c r="E832" s="293">
        <v>20</v>
      </c>
      <c r="F832" s="293">
        <v>20</v>
      </c>
      <c r="G832" s="293">
        <v>30</v>
      </c>
      <c r="H832" s="293">
        <v>9</v>
      </c>
      <c r="I832" s="293">
        <v>9</v>
      </c>
      <c r="J832" s="293">
        <v>54</v>
      </c>
      <c r="K832" s="293">
        <v>11</v>
      </c>
      <c r="L832" s="293">
        <v>11</v>
      </c>
    </row>
    <row r="833" spans="1:12" ht="20.25" customHeight="1" x14ac:dyDescent="0.2">
      <c r="B833" s="289"/>
      <c r="C833" s="292" t="s">
        <v>475</v>
      </c>
      <c r="D833" s="293">
        <v>151</v>
      </c>
      <c r="E833" s="293">
        <v>42</v>
      </c>
      <c r="F833" s="293">
        <v>42</v>
      </c>
      <c r="G833" s="293">
        <v>52</v>
      </c>
      <c r="H833" s="293">
        <v>19</v>
      </c>
      <c r="I833" s="293">
        <v>19</v>
      </c>
      <c r="J833" s="293">
        <v>99</v>
      </c>
      <c r="K833" s="293">
        <v>23</v>
      </c>
      <c r="L833" s="293">
        <v>23</v>
      </c>
    </row>
    <row r="834" spans="1:12" ht="11.25" customHeight="1" x14ac:dyDescent="0.2">
      <c r="A834" s="127" t="s">
        <v>592</v>
      </c>
      <c r="B834" s="299"/>
      <c r="C834" s="292" t="s">
        <v>473</v>
      </c>
      <c r="D834" s="293">
        <v>3468</v>
      </c>
      <c r="E834" s="293">
        <v>394</v>
      </c>
      <c r="F834" s="293">
        <v>692</v>
      </c>
      <c r="G834" s="293">
        <v>2338</v>
      </c>
      <c r="H834" s="293">
        <v>197</v>
      </c>
      <c r="I834" s="293">
        <v>419</v>
      </c>
      <c r="J834" s="293">
        <v>1130</v>
      </c>
      <c r="K834" s="293">
        <v>197</v>
      </c>
      <c r="L834" s="293">
        <v>273</v>
      </c>
    </row>
    <row r="835" spans="1:12" ht="11.25" customHeight="1" x14ac:dyDescent="0.2">
      <c r="B835" s="289"/>
      <c r="C835" s="292" t="s">
        <v>474</v>
      </c>
      <c r="D835" s="293">
        <v>4597</v>
      </c>
      <c r="E835" s="293">
        <v>655</v>
      </c>
      <c r="F835" s="293">
        <v>1100</v>
      </c>
      <c r="G835" s="293">
        <v>3003</v>
      </c>
      <c r="H835" s="293">
        <v>378</v>
      </c>
      <c r="I835" s="293">
        <v>709</v>
      </c>
      <c r="J835" s="293">
        <v>1594</v>
      </c>
      <c r="K835" s="293">
        <v>277</v>
      </c>
      <c r="L835" s="293">
        <v>391</v>
      </c>
    </row>
    <row r="836" spans="1:12" ht="20.25" customHeight="1" x14ac:dyDescent="0.2">
      <c r="B836" s="289"/>
      <c r="C836" s="292" t="s">
        <v>475</v>
      </c>
      <c r="D836" s="293">
        <v>8065</v>
      </c>
      <c r="E836" s="293">
        <v>1049</v>
      </c>
      <c r="F836" s="293">
        <v>1792</v>
      </c>
      <c r="G836" s="293">
        <v>5341</v>
      </c>
      <c r="H836" s="293">
        <v>575</v>
      </c>
      <c r="I836" s="293">
        <v>1128</v>
      </c>
      <c r="J836" s="293">
        <v>2724</v>
      </c>
      <c r="K836" s="293">
        <v>474</v>
      </c>
      <c r="L836" s="293">
        <v>664</v>
      </c>
    </row>
    <row r="837" spans="1:12" s="127" customFormat="1" ht="20.25" customHeight="1" x14ac:dyDescent="0.2">
      <c r="A837" s="127" t="s">
        <v>346</v>
      </c>
      <c r="C837" s="298"/>
    </row>
    <row r="838" spans="1:12" ht="11.25" customHeight="1" x14ac:dyDescent="0.2">
      <c r="B838" s="289" t="s">
        <v>705</v>
      </c>
      <c r="C838" s="292" t="s">
        <v>473</v>
      </c>
      <c r="D838" s="293">
        <v>190</v>
      </c>
      <c r="E838" s="293">
        <v>17</v>
      </c>
      <c r="F838" s="293">
        <v>41</v>
      </c>
      <c r="G838" s="293">
        <v>155</v>
      </c>
      <c r="H838" s="293">
        <v>10</v>
      </c>
      <c r="I838" s="293">
        <v>30</v>
      </c>
      <c r="J838" s="293">
        <v>35</v>
      </c>
      <c r="K838" s="293">
        <v>7</v>
      </c>
      <c r="L838" s="293">
        <v>11</v>
      </c>
    </row>
    <row r="839" spans="1:12" ht="11.25" customHeight="1" x14ac:dyDescent="0.2">
      <c r="B839" s="289"/>
      <c r="C839" s="292" t="s">
        <v>474</v>
      </c>
      <c r="D839" s="293">
        <v>289</v>
      </c>
      <c r="E839" s="293">
        <v>44</v>
      </c>
      <c r="F839" s="293">
        <v>84</v>
      </c>
      <c r="G839" s="293">
        <v>226</v>
      </c>
      <c r="H839" s="293">
        <v>26</v>
      </c>
      <c r="I839" s="293">
        <v>59</v>
      </c>
      <c r="J839" s="293">
        <v>63</v>
      </c>
      <c r="K839" s="293">
        <v>18</v>
      </c>
      <c r="L839" s="293">
        <v>25</v>
      </c>
    </row>
    <row r="840" spans="1:12" ht="20.25" customHeight="1" x14ac:dyDescent="0.2">
      <c r="B840" s="289"/>
      <c r="C840" s="292" t="s">
        <v>475</v>
      </c>
      <c r="D840" s="293">
        <v>479</v>
      </c>
      <c r="E840" s="293">
        <v>61</v>
      </c>
      <c r="F840" s="293">
        <v>125</v>
      </c>
      <c r="G840" s="293">
        <v>381</v>
      </c>
      <c r="H840" s="293">
        <v>36</v>
      </c>
      <c r="I840" s="293">
        <v>89</v>
      </c>
      <c r="J840" s="293">
        <v>98</v>
      </c>
      <c r="K840" s="293">
        <v>25</v>
      </c>
      <c r="L840" s="293">
        <v>36</v>
      </c>
    </row>
    <row r="841" spans="1:12" ht="11.25" customHeight="1" x14ac:dyDescent="0.2">
      <c r="B841" s="289" t="s">
        <v>706</v>
      </c>
      <c r="C841" s="292" t="s">
        <v>473</v>
      </c>
      <c r="D841" s="293">
        <v>191</v>
      </c>
      <c r="E841" s="293">
        <v>24</v>
      </c>
      <c r="F841" s="293">
        <v>37</v>
      </c>
      <c r="G841" s="293">
        <v>99</v>
      </c>
      <c r="H841" s="293">
        <v>11</v>
      </c>
      <c r="I841" s="293">
        <v>17</v>
      </c>
      <c r="J841" s="293">
        <v>92</v>
      </c>
      <c r="K841" s="293">
        <v>13</v>
      </c>
      <c r="L841" s="293">
        <v>20</v>
      </c>
    </row>
    <row r="842" spans="1:12" ht="11.25" customHeight="1" x14ac:dyDescent="0.2">
      <c r="B842" s="289"/>
      <c r="C842" s="292" t="s">
        <v>474</v>
      </c>
      <c r="D842" s="293">
        <v>248</v>
      </c>
      <c r="E842" s="293">
        <v>14</v>
      </c>
      <c r="F842" s="293">
        <v>29</v>
      </c>
      <c r="G842" s="293">
        <v>137</v>
      </c>
      <c r="H842" s="293">
        <v>6</v>
      </c>
      <c r="I842" s="293">
        <v>17</v>
      </c>
      <c r="J842" s="293">
        <v>111</v>
      </c>
      <c r="K842" s="293">
        <v>8</v>
      </c>
      <c r="L842" s="293">
        <v>12</v>
      </c>
    </row>
    <row r="843" spans="1:12" ht="20.25" customHeight="1" x14ac:dyDescent="0.2">
      <c r="B843" s="289"/>
      <c r="C843" s="292" t="s">
        <v>475</v>
      </c>
      <c r="D843" s="293">
        <v>439</v>
      </c>
      <c r="E843" s="293">
        <v>38</v>
      </c>
      <c r="F843" s="293">
        <v>66</v>
      </c>
      <c r="G843" s="293">
        <v>236</v>
      </c>
      <c r="H843" s="293">
        <v>17</v>
      </c>
      <c r="I843" s="293">
        <v>34</v>
      </c>
      <c r="J843" s="293">
        <v>203</v>
      </c>
      <c r="K843" s="293">
        <v>21</v>
      </c>
      <c r="L843" s="293">
        <v>32</v>
      </c>
    </row>
    <row r="844" spans="1:12" ht="11.25" customHeight="1" x14ac:dyDescent="0.2">
      <c r="A844" s="127" t="s">
        <v>606</v>
      </c>
      <c r="B844" s="299"/>
      <c r="C844" s="292" t="s">
        <v>473</v>
      </c>
      <c r="D844" s="293">
        <v>381</v>
      </c>
      <c r="E844" s="293">
        <v>41</v>
      </c>
      <c r="F844" s="293">
        <v>78</v>
      </c>
      <c r="G844" s="293">
        <v>254</v>
      </c>
      <c r="H844" s="293">
        <v>21</v>
      </c>
      <c r="I844" s="293">
        <v>47</v>
      </c>
      <c r="J844" s="293">
        <v>127</v>
      </c>
      <c r="K844" s="293">
        <v>20</v>
      </c>
      <c r="L844" s="293">
        <v>31</v>
      </c>
    </row>
    <row r="845" spans="1:12" ht="11.25" customHeight="1" x14ac:dyDescent="0.2">
      <c r="B845" s="289"/>
      <c r="C845" s="292" t="s">
        <v>474</v>
      </c>
      <c r="D845" s="293">
        <v>537</v>
      </c>
      <c r="E845" s="293">
        <v>58</v>
      </c>
      <c r="F845" s="293">
        <v>113</v>
      </c>
      <c r="G845" s="293">
        <v>363</v>
      </c>
      <c r="H845" s="293">
        <v>32</v>
      </c>
      <c r="I845" s="293">
        <v>76</v>
      </c>
      <c r="J845" s="293">
        <v>174</v>
      </c>
      <c r="K845" s="293">
        <v>26</v>
      </c>
      <c r="L845" s="293">
        <v>37</v>
      </c>
    </row>
    <row r="846" spans="1:12" ht="20.25" customHeight="1" x14ac:dyDescent="0.2">
      <c r="B846" s="289"/>
      <c r="C846" s="292" t="s">
        <v>475</v>
      </c>
      <c r="D846" s="293">
        <v>918</v>
      </c>
      <c r="E846" s="293">
        <v>99</v>
      </c>
      <c r="F846" s="293">
        <v>191</v>
      </c>
      <c r="G846" s="293">
        <v>617</v>
      </c>
      <c r="H846" s="293">
        <v>53</v>
      </c>
      <c r="I846" s="293">
        <v>123</v>
      </c>
      <c r="J846" s="293">
        <v>301</v>
      </c>
      <c r="K846" s="293">
        <v>46</v>
      </c>
      <c r="L846" s="293">
        <v>68</v>
      </c>
    </row>
    <row r="847" spans="1:12" s="127" customFormat="1" ht="20.25" customHeight="1" x14ac:dyDescent="0.2">
      <c r="A847" s="127" t="s">
        <v>347</v>
      </c>
      <c r="C847" s="298"/>
    </row>
    <row r="848" spans="1:12" ht="11.25" customHeight="1" x14ac:dyDescent="0.2">
      <c r="B848" s="289" t="s">
        <v>707</v>
      </c>
      <c r="C848" s="292" t="s">
        <v>473</v>
      </c>
      <c r="D848" s="293">
        <v>121</v>
      </c>
      <c r="E848" s="293">
        <v>14</v>
      </c>
      <c r="F848" s="293">
        <v>30</v>
      </c>
      <c r="G848" s="293">
        <v>97</v>
      </c>
      <c r="H848" s="293">
        <v>9</v>
      </c>
      <c r="I848" s="293">
        <v>23</v>
      </c>
      <c r="J848" s="293">
        <v>24</v>
      </c>
      <c r="K848" s="293">
        <v>5</v>
      </c>
      <c r="L848" s="293">
        <v>7</v>
      </c>
    </row>
    <row r="849" spans="1:12" ht="11.25" customHeight="1" x14ac:dyDescent="0.2">
      <c r="B849" s="289"/>
      <c r="C849" s="292" t="s">
        <v>474</v>
      </c>
      <c r="D849" s="293">
        <v>394</v>
      </c>
      <c r="E849" s="293">
        <v>62</v>
      </c>
      <c r="F849" s="293">
        <v>89</v>
      </c>
      <c r="G849" s="293">
        <v>332</v>
      </c>
      <c r="H849" s="293">
        <v>46</v>
      </c>
      <c r="I849" s="293">
        <v>81</v>
      </c>
      <c r="J849" s="293">
        <v>62</v>
      </c>
      <c r="K849" s="293">
        <v>16</v>
      </c>
      <c r="L849" s="293">
        <v>8</v>
      </c>
    </row>
    <row r="850" spans="1:12" ht="20.25" customHeight="1" x14ac:dyDescent="0.2">
      <c r="B850" s="289"/>
      <c r="C850" s="292" t="s">
        <v>475</v>
      </c>
      <c r="D850" s="293">
        <v>515</v>
      </c>
      <c r="E850" s="293">
        <v>76</v>
      </c>
      <c r="F850" s="293">
        <v>119</v>
      </c>
      <c r="G850" s="293">
        <v>429</v>
      </c>
      <c r="H850" s="293">
        <v>55</v>
      </c>
      <c r="I850" s="293">
        <v>104</v>
      </c>
      <c r="J850" s="293">
        <v>86</v>
      </c>
      <c r="K850" s="293">
        <v>21</v>
      </c>
      <c r="L850" s="293">
        <v>15</v>
      </c>
    </row>
    <row r="851" spans="1:12" ht="11.25" customHeight="1" x14ac:dyDescent="0.2">
      <c r="B851" s="289" t="s">
        <v>708</v>
      </c>
      <c r="C851" s="292" t="s">
        <v>473</v>
      </c>
      <c r="D851" s="293">
        <v>295</v>
      </c>
      <c r="E851" s="293">
        <v>52</v>
      </c>
      <c r="F851" s="293">
        <v>84</v>
      </c>
      <c r="G851" s="293">
        <v>187</v>
      </c>
      <c r="H851" s="293">
        <v>27</v>
      </c>
      <c r="I851" s="293">
        <v>49</v>
      </c>
      <c r="J851" s="293">
        <v>108</v>
      </c>
      <c r="K851" s="293">
        <v>25</v>
      </c>
      <c r="L851" s="293">
        <v>35</v>
      </c>
    </row>
    <row r="852" spans="1:12" ht="11.25" customHeight="1" x14ac:dyDescent="0.2">
      <c r="B852" s="289"/>
      <c r="C852" s="292" t="s">
        <v>474</v>
      </c>
      <c r="D852" s="293">
        <v>316</v>
      </c>
      <c r="E852" s="293">
        <v>61</v>
      </c>
      <c r="F852" s="293">
        <v>83</v>
      </c>
      <c r="G852" s="293">
        <v>143</v>
      </c>
      <c r="H852" s="293">
        <v>20</v>
      </c>
      <c r="I852" s="293">
        <v>34</v>
      </c>
      <c r="J852" s="293">
        <v>173</v>
      </c>
      <c r="K852" s="293">
        <v>41</v>
      </c>
      <c r="L852" s="293">
        <v>49</v>
      </c>
    </row>
    <row r="853" spans="1:12" ht="20.25" customHeight="1" x14ac:dyDescent="0.2">
      <c r="B853" s="289"/>
      <c r="C853" s="292" t="s">
        <v>475</v>
      </c>
      <c r="D853" s="293">
        <v>611</v>
      </c>
      <c r="E853" s="293">
        <v>113</v>
      </c>
      <c r="F853" s="293">
        <v>167</v>
      </c>
      <c r="G853" s="293">
        <v>330</v>
      </c>
      <c r="H853" s="293">
        <v>47</v>
      </c>
      <c r="I853" s="293">
        <v>83</v>
      </c>
      <c r="J853" s="293">
        <v>281</v>
      </c>
      <c r="K853" s="293">
        <v>66</v>
      </c>
      <c r="L853" s="293">
        <v>84</v>
      </c>
    </row>
    <row r="854" spans="1:12" ht="11.25" customHeight="1" x14ac:dyDescent="0.2">
      <c r="B854" s="289" t="s">
        <v>709</v>
      </c>
      <c r="C854" s="292" t="s">
        <v>473</v>
      </c>
      <c r="D854" s="293">
        <v>64</v>
      </c>
      <c r="E854" s="293">
        <v>15</v>
      </c>
      <c r="F854" s="293">
        <v>25</v>
      </c>
      <c r="G854" s="293">
        <v>27</v>
      </c>
      <c r="H854" s="293">
        <v>5</v>
      </c>
      <c r="I854" s="293">
        <v>10</v>
      </c>
      <c r="J854" s="293">
        <v>37</v>
      </c>
      <c r="K854" s="293">
        <v>10</v>
      </c>
      <c r="L854" s="293">
        <v>15</v>
      </c>
    </row>
    <row r="855" spans="1:12" ht="11.25" customHeight="1" x14ac:dyDescent="0.2">
      <c r="B855" s="289"/>
      <c r="C855" s="292" t="s">
        <v>474</v>
      </c>
      <c r="D855" s="293">
        <v>115</v>
      </c>
      <c r="E855" s="293">
        <v>33</v>
      </c>
      <c r="F855" s="293">
        <v>36</v>
      </c>
      <c r="G855" s="293">
        <v>53</v>
      </c>
      <c r="H855" s="293">
        <v>14</v>
      </c>
      <c r="I855" s="293">
        <v>17</v>
      </c>
      <c r="J855" s="293">
        <v>62</v>
      </c>
      <c r="K855" s="293">
        <v>19</v>
      </c>
      <c r="L855" s="293">
        <v>19</v>
      </c>
    </row>
    <row r="856" spans="1:12" ht="9" customHeight="1" x14ac:dyDescent="0.2">
      <c r="B856" s="289"/>
      <c r="C856" s="292" t="s">
        <v>475</v>
      </c>
      <c r="D856" s="293">
        <v>179</v>
      </c>
      <c r="E856" s="293">
        <v>48</v>
      </c>
      <c r="F856" s="293">
        <v>61</v>
      </c>
      <c r="G856" s="293">
        <v>80</v>
      </c>
      <c r="H856" s="293">
        <v>19</v>
      </c>
      <c r="I856" s="293">
        <v>27</v>
      </c>
      <c r="J856" s="293">
        <v>99</v>
      </c>
      <c r="K856" s="293">
        <v>29</v>
      </c>
      <c r="L856" s="293">
        <v>34</v>
      </c>
    </row>
    <row r="857" spans="1:12" ht="9.6" customHeight="1" x14ac:dyDescent="0.2">
      <c r="B857" s="289"/>
      <c r="C857" s="295"/>
      <c r="J857" s="293"/>
      <c r="K857" s="293"/>
      <c r="L857" s="293"/>
    </row>
    <row r="858" spans="1:12" ht="9.6" customHeight="1" x14ac:dyDescent="0.2">
      <c r="B858" s="289"/>
      <c r="C858" s="295"/>
      <c r="J858" s="293"/>
      <c r="K858" s="293"/>
      <c r="L858" s="293"/>
    </row>
    <row r="859" spans="1:12" ht="9.6" customHeight="1" x14ac:dyDescent="0.2">
      <c r="B859" s="289"/>
      <c r="C859" s="295"/>
      <c r="J859" s="293"/>
      <c r="K859" s="293"/>
      <c r="L859" s="293"/>
    </row>
    <row r="860" spans="1:12" ht="9.6" customHeight="1" x14ac:dyDescent="0.2">
      <c r="B860" s="289"/>
      <c r="C860" s="295"/>
      <c r="J860" s="293"/>
      <c r="K860" s="293"/>
      <c r="L860" s="293"/>
    </row>
    <row r="861" spans="1:12" s="127" customFormat="1" ht="9" customHeight="1" x14ac:dyDescent="0.2">
      <c r="A861" s="940" t="s">
        <v>130</v>
      </c>
      <c r="B861" s="940"/>
      <c r="C861" s="940"/>
      <c r="D861" s="940"/>
      <c r="E861" s="296"/>
      <c r="F861" s="296"/>
      <c r="G861" s="296"/>
      <c r="H861" s="296"/>
      <c r="I861" s="296"/>
      <c r="J861" s="293"/>
      <c r="K861" s="293"/>
      <c r="L861" s="293"/>
    </row>
    <row r="862" spans="1:12" s="287" customFormat="1" ht="20.25" customHeight="1" x14ac:dyDescent="0.2">
      <c r="B862" s="288"/>
      <c r="D862" s="288" t="s">
        <v>92</v>
      </c>
      <c r="E862" s="288"/>
      <c r="F862" s="288"/>
      <c r="G862" s="288"/>
      <c r="H862" s="288"/>
      <c r="I862" s="288"/>
      <c r="J862" s="297"/>
      <c r="K862" s="297"/>
      <c r="L862" s="297"/>
    </row>
    <row r="863" spans="1:12" ht="11.25" customHeight="1" x14ac:dyDescent="0.2">
      <c r="B863" s="289" t="s">
        <v>710</v>
      </c>
      <c r="C863" s="292" t="s">
        <v>473</v>
      </c>
      <c r="D863" s="293">
        <v>241</v>
      </c>
      <c r="E863" s="293">
        <v>16</v>
      </c>
      <c r="F863" s="293">
        <v>42</v>
      </c>
      <c r="G863" s="293">
        <v>202</v>
      </c>
      <c r="H863" s="293">
        <v>9</v>
      </c>
      <c r="I863" s="293">
        <v>31</v>
      </c>
      <c r="J863" s="293">
        <v>39</v>
      </c>
      <c r="K863" s="293">
        <v>7</v>
      </c>
      <c r="L863" s="293">
        <v>11</v>
      </c>
    </row>
    <row r="864" spans="1:12" ht="11.25" customHeight="1" x14ac:dyDescent="0.2">
      <c r="B864" s="289"/>
      <c r="C864" s="292" t="s">
        <v>474</v>
      </c>
      <c r="D864" s="293">
        <v>267</v>
      </c>
      <c r="E864" s="293">
        <v>23</v>
      </c>
      <c r="F864" s="293">
        <v>52</v>
      </c>
      <c r="G864" s="293">
        <v>204</v>
      </c>
      <c r="H864" s="293">
        <v>11</v>
      </c>
      <c r="I864" s="293">
        <v>35</v>
      </c>
      <c r="J864" s="293">
        <v>63</v>
      </c>
      <c r="K864" s="293">
        <v>12</v>
      </c>
      <c r="L864" s="293">
        <v>17</v>
      </c>
    </row>
    <row r="865" spans="1:12" ht="20.25" customHeight="1" x14ac:dyDescent="0.2">
      <c r="B865" s="289"/>
      <c r="C865" s="292" t="s">
        <v>475</v>
      </c>
      <c r="D865" s="293">
        <v>508</v>
      </c>
      <c r="E865" s="293">
        <v>39</v>
      </c>
      <c r="F865" s="293">
        <v>94</v>
      </c>
      <c r="G865" s="293">
        <v>406</v>
      </c>
      <c r="H865" s="293">
        <v>20</v>
      </c>
      <c r="I865" s="293">
        <v>66</v>
      </c>
      <c r="J865" s="293">
        <v>102</v>
      </c>
      <c r="K865" s="293">
        <v>19</v>
      </c>
      <c r="L865" s="293">
        <v>28</v>
      </c>
    </row>
    <row r="866" spans="1:12" ht="11.25" customHeight="1" x14ac:dyDescent="0.2">
      <c r="B866" s="289" t="s">
        <v>711</v>
      </c>
      <c r="C866" s="292" t="s">
        <v>473</v>
      </c>
      <c r="D866" s="293">
        <v>509</v>
      </c>
      <c r="E866" s="293">
        <v>67</v>
      </c>
      <c r="F866" s="293">
        <v>136</v>
      </c>
      <c r="G866" s="293">
        <v>350</v>
      </c>
      <c r="H866" s="293">
        <v>31</v>
      </c>
      <c r="I866" s="293">
        <v>80</v>
      </c>
      <c r="J866" s="293">
        <v>159</v>
      </c>
      <c r="K866" s="293">
        <v>36</v>
      </c>
      <c r="L866" s="293">
        <v>56</v>
      </c>
    </row>
    <row r="867" spans="1:12" ht="11.25" customHeight="1" x14ac:dyDescent="0.2">
      <c r="B867" s="289"/>
      <c r="C867" s="292" t="s">
        <v>474</v>
      </c>
      <c r="D867" s="293">
        <v>654</v>
      </c>
      <c r="E867" s="293">
        <v>91</v>
      </c>
      <c r="F867" s="293">
        <v>140</v>
      </c>
      <c r="G867" s="293">
        <v>452</v>
      </c>
      <c r="H867" s="293">
        <v>36</v>
      </c>
      <c r="I867" s="293">
        <v>71</v>
      </c>
      <c r="J867" s="293">
        <v>202</v>
      </c>
      <c r="K867" s="293">
        <v>55</v>
      </c>
      <c r="L867" s="293">
        <v>69</v>
      </c>
    </row>
    <row r="868" spans="1:12" ht="20.25" customHeight="1" x14ac:dyDescent="0.2">
      <c r="B868" s="289"/>
      <c r="C868" s="292" t="s">
        <v>475</v>
      </c>
      <c r="D868" s="293">
        <v>1163</v>
      </c>
      <c r="E868" s="293">
        <v>158</v>
      </c>
      <c r="F868" s="293">
        <v>276</v>
      </c>
      <c r="G868" s="293">
        <v>802</v>
      </c>
      <c r="H868" s="293">
        <v>67</v>
      </c>
      <c r="I868" s="293">
        <v>151</v>
      </c>
      <c r="J868" s="293">
        <v>361</v>
      </c>
      <c r="K868" s="293">
        <v>91</v>
      </c>
      <c r="L868" s="293">
        <v>125</v>
      </c>
    </row>
    <row r="869" spans="1:12" ht="11.25" customHeight="1" x14ac:dyDescent="0.2">
      <c r="B869" s="289" t="s">
        <v>712</v>
      </c>
      <c r="C869" s="292" t="s">
        <v>473</v>
      </c>
      <c r="D869" s="293">
        <v>19</v>
      </c>
      <c r="E869" s="293">
        <v>3</v>
      </c>
      <c r="F869" s="293">
        <v>4</v>
      </c>
      <c r="G869" s="293">
        <v>19</v>
      </c>
      <c r="H869" s="293">
        <v>3</v>
      </c>
      <c r="I869" s="293">
        <v>4</v>
      </c>
      <c r="J869" s="293">
        <v>0</v>
      </c>
      <c r="K869" s="293">
        <v>0</v>
      </c>
      <c r="L869" s="293">
        <v>0</v>
      </c>
    </row>
    <row r="870" spans="1:12" ht="11.25" customHeight="1" x14ac:dyDescent="0.2">
      <c r="B870" s="289" t="s">
        <v>713</v>
      </c>
      <c r="C870" s="292" t="s">
        <v>474</v>
      </c>
      <c r="D870" s="293">
        <v>16</v>
      </c>
      <c r="E870" s="293">
        <v>5</v>
      </c>
      <c r="F870" s="293">
        <v>7</v>
      </c>
      <c r="G870" s="293">
        <v>14</v>
      </c>
      <c r="H870" s="293">
        <v>4</v>
      </c>
      <c r="I870" s="293">
        <v>5</v>
      </c>
      <c r="J870" s="293">
        <v>2</v>
      </c>
      <c r="K870" s="293">
        <v>1</v>
      </c>
      <c r="L870" s="293">
        <v>2</v>
      </c>
    </row>
    <row r="871" spans="1:12" ht="20.25" customHeight="1" x14ac:dyDescent="0.2">
      <c r="B871" s="289"/>
      <c r="C871" s="292" t="s">
        <v>475</v>
      </c>
      <c r="D871" s="293">
        <v>35</v>
      </c>
      <c r="E871" s="293">
        <v>8</v>
      </c>
      <c r="F871" s="293">
        <v>11</v>
      </c>
      <c r="G871" s="293">
        <v>33</v>
      </c>
      <c r="H871" s="293">
        <v>7</v>
      </c>
      <c r="I871" s="293">
        <v>9</v>
      </c>
      <c r="J871" s="293">
        <v>2</v>
      </c>
      <c r="K871" s="293">
        <v>1</v>
      </c>
      <c r="L871" s="293">
        <v>2</v>
      </c>
    </row>
    <row r="872" spans="1:12" ht="11.25" customHeight="1" x14ac:dyDescent="0.2">
      <c r="A872" s="127" t="s">
        <v>615</v>
      </c>
      <c r="B872" s="299"/>
      <c r="C872" s="292" t="s">
        <v>473</v>
      </c>
      <c r="D872" s="293">
        <v>1249</v>
      </c>
      <c r="E872" s="293">
        <v>167</v>
      </c>
      <c r="F872" s="293">
        <v>321</v>
      </c>
      <c r="G872" s="293">
        <v>882</v>
      </c>
      <c r="H872" s="293">
        <v>84</v>
      </c>
      <c r="I872" s="293">
        <v>197</v>
      </c>
      <c r="J872" s="293">
        <v>367</v>
      </c>
      <c r="K872" s="293">
        <v>83</v>
      </c>
      <c r="L872" s="293">
        <v>124</v>
      </c>
    </row>
    <row r="873" spans="1:12" ht="11.25" customHeight="1" x14ac:dyDescent="0.2">
      <c r="B873" s="289"/>
      <c r="C873" s="292" t="s">
        <v>474</v>
      </c>
      <c r="D873" s="293">
        <v>1762</v>
      </c>
      <c r="E873" s="293">
        <v>275</v>
      </c>
      <c r="F873" s="293">
        <v>407</v>
      </c>
      <c r="G873" s="293">
        <v>1198</v>
      </c>
      <c r="H873" s="293">
        <v>131</v>
      </c>
      <c r="I873" s="293">
        <v>243</v>
      </c>
      <c r="J873" s="293">
        <v>564</v>
      </c>
      <c r="K873" s="293">
        <v>144</v>
      </c>
      <c r="L873" s="293">
        <v>164</v>
      </c>
    </row>
    <row r="874" spans="1:12" ht="20.25" customHeight="1" x14ac:dyDescent="0.2">
      <c r="B874" s="289"/>
      <c r="C874" s="292" t="s">
        <v>475</v>
      </c>
      <c r="D874" s="293">
        <v>3011</v>
      </c>
      <c r="E874" s="293">
        <v>442</v>
      </c>
      <c r="F874" s="293">
        <v>728</v>
      </c>
      <c r="G874" s="293">
        <v>2080</v>
      </c>
      <c r="H874" s="293">
        <v>215</v>
      </c>
      <c r="I874" s="293">
        <v>440</v>
      </c>
      <c r="J874" s="293">
        <v>931</v>
      </c>
      <c r="K874" s="293">
        <v>227</v>
      </c>
      <c r="L874" s="293">
        <v>288</v>
      </c>
    </row>
    <row r="875" spans="1:12" s="127" customFormat="1" ht="20.25" customHeight="1" x14ac:dyDescent="0.2">
      <c r="A875" s="127" t="s">
        <v>348</v>
      </c>
      <c r="C875" s="298"/>
    </row>
    <row r="876" spans="1:12" ht="11.25" customHeight="1" x14ac:dyDescent="0.2">
      <c r="B876" s="289" t="s">
        <v>714</v>
      </c>
      <c r="C876" s="292" t="s">
        <v>473</v>
      </c>
      <c r="D876" s="293">
        <v>355</v>
      </c>
      <c r="E876" s="293">
        <v>36</v>
      </c>
      <c r="F876" s="293">
        <v>73</v>
      </c>
      <c r="G876" s="293">
        <v>306</v>
      </c>
      <c r="H876" s="293">
        <v>26</v>
      </c>
      <c r="I876" s="293">
        <v>57</v>
      </c>
      <c r="J876" s="293">
        <v>49</v>
      </c>
      <c r="K876" s="293">
        <v>10</v>
      </c>
      <c r="L876" s="293">
        <v>16</v>
      </c>
    </row>
    <row r="877" spans="1:12" ht="11.25" customHeight="1" x14ac:dyDescent="0.2">
      <c r="B877" s="289" t="s">
        <v>715</v>
      </c>
      <c r="C877" s="292" t="s">
        <v>474</v>
      </c>
      <c r="D877" s="293">
        <v>767</v>
      </c>
      <c r="E877" s="293">
        <v>98</v>
      </c>
      <c r="F877" s="293">
        <v>185</v>
      </c>
      <c r="G877" s="293">
        <v>634</v>
      </c>
      <c r="H877" s="293">
        <v>63</v>
      </c>
      <c r="I877" s="293">
        <v>138</v>
      </c>
      <c r="J877" s="293">
        <v>133</v>
      </c>
      <c r="K877" s="293">
        <v>35</v>
      </c>
      <c r="L877" s="293">
        <v>47</v>
      </c>
    </row>
    <row r="878" spans="1:12" ht="20.25" customHeight="1" x14ac:dyDescent="0.2">
      <c r="B878" s="289"/>
      <c r="C878" s="292" t="s">
        <v>475</v>
      </c>
      <c r="D878" s="293">
        <v>1122</v>
      </c>
      <c r="E878" s="293">
        <v>134</v>
      </c>
      <c r="F878" s="293">
        <v>258</v>
      </c>
      <c r="G878" s="293">
        <v>940</v>
      </c>
      <c r="H878" s="293">
        <v>89</v>
      </c>
      <c r="I878" s="293">
        <v>195</v>
      </c>
      <c r="J878" s="293">
        <v>182</v>
      </c>
      <c r="K878" s="293">
        <v>45</v>
      </c>
      <c r="L878" s="293">
        <v>63</v>
      </c>
    </row>
    <row r="879" spans="1:12" ht="11.25" customHeight="1" x14ac:dyDescent="0.2">
      <c r="B879" s="289" t="s">
        <v>716</v>
      </c>
      <c r="C879" s="292" t="s">
        <v>473</v>
      </c>
      <c r="D879" s="293">
        <v>33</v>
      </c>
      <c r="E879" s="293">
        <v>2</v>
      </c>
      <c r="F879" s="293">
        <v>5</v>
      </c>
      <c r="G879" s="293">
        <v>29</v>
      </c>
      <c r="H879" s="293">
        <v>2</v>
      </c>
      <c r="I879" s="293">
        <v>4</v>
      </c>
      <c r="J879" s="293">
        <v>4</v>
      </c>
      <c r="K879" s="293">
        <v>0</v>
      </c>
      <c r="L879" s="293">
        <v>1</v>
      </c>
    </row>
    <row r="880" spans="1:12" ht="11.25" customHeight="1" x14ac:dyDescent="0.2">
      <c r="B880" s="289"/>
      <c r="C880" s="292" t="s">
        <v>474</v>
      </c>
      <c r="D880" s="293">
        <v>20</v>
      </c>
      <c r="E880" s="293">
        <v>3</v>
      </c>
      <c r="F880" s="293">
        <v>4</v>
      </c>
      <c r="G880" s="293">
        <v>17</v>
      </c>
      <c r="H880" s="293">
        <v>3</v>
      </c>
      <c r="I880" s="293">
        <v>4</v>
      </c>
      <c r="J880" s="293">
        <v>3</v>
      </c>
      <c r="K880" s="293">
        <v>0</v>
      </c>
      <c r="L880" s="293">
        <v>0</v>
      </c>
    </row>
    <row r="881" spans="1:12" ht="20.25" customHeight="1" x14ac:dyDescent="0.2">
      <c r="B881" s="289"/>
      <c r="C881" s="292" t="s">
        <v>475</v>
      </c>
      <c r="D881" s="293">
        <v>53</v>
      </c>
      <c r="E881" s="293">
        <v>5</v>
      </c>
      <c r="F881" s="293">
        <v>9</v>
      </c>
      <c r="G881" s="293">
        <v>46</v>
      </c>
      <c r="H881" s="293">
        <v>5</v>
      </c>
      <c r="I881" s="293">
        <v>8</v>
      </c>
      <c r="J881" s="293">
        <v>7</v>
      </c>
      <c r="K881" s="293">
        <v>0</v>
      </c>
      <c r="L881" s="293">
        <v>1</v>
      </c>
    </row>
    <row r="882" spans="1:12" ht="11.25" customHeight="1" x14ac:dyDescent="0.2">
      <c r="A882" s="127" t="s">
        <v>618</v>
      </c>
      <c r="B882" s="299"/>
      <c r="C882" s="292" t="s">
        <v>473</v>
      </c>
      <c r="D882" s="293">
        <v>388</v>
      </c>
      <c r="E882" s="293">
        <v>38</v>
      </c>
      <c r="F882" s="293">
        <v>78</v>
      </c>
      <c r="G882" s="293">
        <v>335</v>
      </c>
      <c r="H882" s="293">
        <v>28</v>
      </c>
      <c r="I882" s="293">
        <v>61</v>
      </c>
      <c r="J882" s="293">
        <v>53</v>
      </c>
      <c r="K882" s="293">
        <v>10</v>
      </c>
      <c r="L882" s="293">
        <v>17</v>
      </c>
    </row>
    <row r="883" spans="1:12" ht="11.25" customHeight="1" x14ac:dyDescent="0.2">
      <c r="B883" s="289"/>
      <c r="C883" s="292" t="s">
        <v>474</v>
      </c>
      <c r="D883" s="293">
        <v>787</v>
      </c>
      <c r="E883" s="293">
        <v>101</v>
      </c>
      <c r="F883" s="293">
        <v>189</v>
      </c>
      <c r="G883" s="293">
        <v>651</v>
      </c>
      <c r="H883" s="293">
        <v>66</v>
      </c>
      <c r="I883" s="293">
        <v>142</v>
      </c>
      <c r="J883" s="293">
        <v>136</v>
      </c>
      <c r="K883" s="293">
        <v>35</v>
      </c>
      <c r="L883" s="293">
        <v>47</v>
      </c>
    </row>
    <row r="884" spans="1:12" ht="20.25" customHeight="1" x14ac:dyDescent="0.2">
      <c r="B884" s="289"/>
      <c r="C884" s="292" t="s">
        <v>475</v>
      </c>
      <c r="D884" s="293">
        <v>1175</v>
      </c>
      <c r="E884" s="293">
        <v>139</v>
      </c>
      <c r="F884" s="293">
        <v>267</v>
      </c>
      <c r="G884" s="293">
        <v>986</v>
      </c>
      <c r="H884" s="293">
        <v>94</v>
      </c>
      <c r="I884" s="293">
        <v>203</v>
      </c>
      <c r="J884" s="293">
        <v>189</v>
      </c>
      <c r="K884" s="293">
        <v>45</v>
      </c>
      <c r="L884" s="293">
        <v>64</v>
      </c>
    </row>
    <row r="885" spans="1:12" s="127" customFormat="1" ht="20.25" customHeight="1" x14ac:dyDescent="0.2">
      <c r="A885" s="127" t="s">
        <v>349</v>
      </c>
      <c r="C885" s="298"/>
    </row>
    <row r="886" spans="1:12" ht="11.25" customHeight="1" x14ac:dyDescent="0.2">
      <c r="B886" s="289" t="s">
        <v>717</v>
      </c>
      <c r="C886" s="292" t="s">
        <v>473</v>
      </c>
      <c r="D886" s="293">
        <v>166</v>
      </c>
      <c r="E886" s="293">
        <v>17</v>
      </c>
      <c r="F886" s="293">
        <v>35</v>
      </c>
      <c r="G886" s="293">
        <v>133</v>
      </c>
      <c r="H886" s="293">
        <v>11</v>
      </c>
      <c r="I886" s="293">
        <v>27</v>
      </c>
      <c r="J886" s="293">
        <v>33</v>
      </c>
      <c r="K886" s="293">
        <v>6</v>
      </c>
      <c r="L886" s="293">
        <v>8</v>
      </c>
    </row>
    <row r="887" spans="1:12" ht="11.25" customHeight="1" x14ac:dyDescent="0.2">
      <c r="B887" s="289"/>
      <c r="C887" s="292" t="s">
        <v>474</v>
      </c>
      <c r="D887" s="293">
        <v>389</v>
      </c>
      <c r="E887" s="293">
        <v>47</v>
      </c>
      <c r="F887" s="293">
        <v>88</v>
      </c>
      <c r="G887" s="293">
        <v>311</v>
      </c>
      <c r="H887" s="293">
        <v>32</v>
      </c>
      <c r="I887" s="293">
        <v>69</v>
      </c>
      <c r="J887" s="293">
        <v>78</v>
      </c>
      <c r="K887" s="293">
        <v>15</v>
      </c>
      <c r="L887" s="293">
        <v>19</v>
      </c>
    </row>
    <row r="888" spans="1:12" ht="20.25" customHeight="1" x14ac:dyDescent="0.2">
      <c r="B888" s="289"/>
      <c r="C888" s="292" t="s">
        <v>475</v>
      </c>
      <c r="D888" s="293">
        <v>555</v>
      </c>
      <c r="E888" s="293">
        <v>64</v>
      </c>
      <c r="F888" s="293">
        <v>123</v>
      </c>
      <c r="G888" s="293">
        <v>444</v>
      </c>
      <c r="H888" s="293">
        <v>43</v>
      </c>
      <c r="I888" s="293">
        <v>96</v>
      </c>
      <c r="J888" s="293">
        <v>111</v>
      </c>
      <c r="K888" s="293">
        <v>21</v>
      </c>
      <c r="L888" s="293">
        <v>27</v>
      </c>
    </row>
    <row r="889" spans="1:12" ht="11.25" customHeight="1" x14ac:dyDescent="0.2">
      <c r="B889" s="289" t="s">
        <v>718</v>
      </c>
      <c r="C889" s="292" t="s">
        <v>473</v>
      </c>
      <c r="D889" s="293">
        <v>161</v>
      </c>
      <c r="E889" s="293">
        <v>15</v>
      </c>
      <c r="F889" s="293">
        <v>30</v>
      </c>
      <c r="G889" s="293">
        <v>102</v>
      </c>
      <c r="H889" s="293">
        <v>8</v>
      </c>
      <c r="I889" s="293">
        <v>19</v>
      </c>
      <c r="J889" s="293">
        <v>59</v>
      </c>
      <c r="K889" s="293">
        <v>7</v>
      </c>
      <c r="L889" s="293">
        <v>11</v>
      </c>
    </row>
    <row r="890" spans="1:12" ht="11.25" customHeight="1" x14ac:dyDescent="0.2">
      <c r="B890" s="289"/>
      <c r="C890" s="292" t="s">
        <v>474</v>
      </c>
      <c r="D890" s="293">
        <v>216</v>
      </c>
      <c r="E890" s="293">
        <v>23</v>
      </c>
      <c r="F890" s="293">
        <v>40</v>
      </c>
      <c r="G890" s="293">
        <v>127</v>
      </c>
      <c r="H890" s="293">
        <v>10</v>
      </c>
      <c r="I890" s="293">
        <v>23</v>
      </c>
      <c r="J890" s="293">
        <v>89</v>
      </c>
      <c r="K890" s="293">
        <v>13</v>
      </c>
      <c r="L890" s="293">
        <v>17</v>
      </c>
    </row>
    <row r="891" spans="1:12" ht="20.25" customHeight="1" x14ac:dyDescent="0.2">
      <c r="B891" s="289"/>
      <c r="C891" s="292" t="s">
        <v>475</v>
      </c>
      <c r="D891" s="293">
        <v>377</v>
      </c>
      <c r="E891" s="293">
        <v>38</v>
      </c>
      <c r="F891" s="293">
        <v>70</v>
      </c>
      <c r="G891" s="293">
        <v>229</v>
      </c>
      <c r="H891" s="293">
        <v>18</v>
      </c>
      <c r="I891" s="293">
        <v>42</v>
      </c>
      <c r="J891" s="293">
        <v>148</v>
      </c>
      <c r="K891" s="293">
        <v>20</v>
      </c>
      <c r="L891" s="293">
        <v>28</v>
      </c>
    </row>
    <row r="892" spans="1:12" ht="11.25" customHeight="1" x14ac:dyDescent="0.2">
      <c r="A892" s="127" t="s">
        <v>622</v>
      </c>
      <c r="B892" s="299"/>
      <c r="C892" s="292" t="s">
        <v>473</v>
      </c>
      <c r="D892" s="293">
        <v>327</v>
      </c>
      <c r="E892" s="293">
        <v>32</v>
      </c>
      <c r="F892" s="293">
        <v>65</v>
      </c>
      <c r="G892" s="293">
        <v>235</v>
      </c>
      <c r="H892" s="293">
        <v>19</v>
      </c>
      <c r="I892" s="293">
        <v>46</v>
      </c>
      <c r="J892" s="293">
        <v>92</v>
      </c>
      <c r="K892" s="293">
        <v>13</v>
      </c>
      <c r="L892" s="293">
        <v>19</v>
      </c>
    </row>
    <row r="893" spans="1:12" ht="11.25" customHeight="1" x14ac:dyDescent="0.2">
      <c r="B893" s="289"/>
      <c r="C893" s="292" t="s">
        <v>474</v>
      </c>
      <c r="D893" s="293">
        <v>605</v>
      </c>
      <c r="E893" s="293">
        <v>70</v>
      </c>
      <c r="F893" s="293">
        <v>128</v>
      </c>
      <c r="G893" s="293">
        <v>438</v>
      </c>
      <c r="H893" s="293">
        <v>42</v>
      </c>
      <c r="I893" s="293">
        <v>92</v>
      </c>
      <c r="J893" s="293">
        <v>167</v>
      </c>
      <c r="K893" s="293">
        <v>28</v>
      </c>
      <c r="L893" s="293">
        <v>36</v>
      </c>
    </row>
    <row r="894" spans="1:12" ht="20.25" customHeight="1" x14ac:dyDescent="0.2">
      <c r="B894" s="289"/>
      <c r="C894" s="292" t="s">
        <v>475</v>
      </c>
      <c r="D894" s="293">
        <v>932</v>
      </c>
      <c r="E894" s="293">
        <v>102</v>
      </c>
      <c r="F894" s="293">
        <v>193</v>
      </c>
      <c r="G894" s="293">
        <v>673</v>
      </c>
      <c r="H894" s="293">
        <v>61</v>
      </c>
      <c r="I894" s="293">
        <v>138</v>
      </c>
      <c r="J894" s="293">
        <v>259</v>
      </c>
      <c r="K894" s="293">
        <v>41</v>
      </c>
      <c r="L894" s="293">
        <v>55</v>
      </c>
    </row>
    <row r="895" spans="1:12" s="127" customFormat="1" ht="20.25" customHeight="1" x14ac:dyDescent="0.2">
      <c r="A895" s="127" t="s">
        <v>350</v>
      </c>
      <c r="C895" s="298"/>
    </row>
    <row r="896" spans="1:12" ht="11.25" customHeight="1" x14ac:dyDescent="0.2">
      <c r="B896" s="289" t="s">
        <v>719</v>
      </c>
      <c r="C896" s="292" t="s">
        <v>473</v>
      </c>
      <c r="D896" s="293">
        <v>371</v>
      </c>
      <c r="E896" s="293">
        <v>49</v>
      </c>
      <c r="F896" s="293">
        <v>78</v>
      </c>
      <c r="G896" s="293">
        <v>201</v>
      </c>
      <c r="H896" s="293">
        <v>21</v>
      </c>
      <c r="I896" s="293">
        <v>38</v>
      </c>
      <c r="J896" s="293">
        <v>170</v>
      </c>
      <c r="K896" s="293">
        <v>28</v>
      </c>
      <c r="L896" s="293">
        <v>40</v>
      </c>
    </row>
    <row r="897" spans="1:12" ht="11.25" customHeight="1" x14ac:dyDescent="0.2">
      <c r="B897" s="289"/>
      <c r="C897" s="292" t="s">
        <v>474</v>
      </c>
      <c r="D897" s="293">
        <v>410</v>
      </c>
      <c r="E897" s="293">
        <v>49</v>
      </c>
      <c r="F897" s="293">
        <v>92</v>
      </c>
      <c r="G897" s="293">
        <v>228</v>
      </c>
      <c r="H897" s="293">
        <v>24</v>
      </c>
      <c r="I897" s="293">
        <v>53</v>
      </c>
      <c r="J897" s="293">
        <v>182</v>
      </c>
      <c r="K897" s="293">
        <v>25</v>
      </c>
      <c r="L897" s="293">
        <v>39</v>
      </c>
    </row>
    <row r="898" spans="1:12" ht="20.25" customHeight="1" x14ac:dyDescent="0.2">
      <c r="B898" s="289"/>
      <c r="C898" s="292" t="s">
        <v>475</v>
      </c>
      <c r="D898" s="293">
        <v>781</v>
      </c>
      <c r="E898" s="293">
        <v>98</v>
      </c>
      <c r="F898" s="293">
        <v>170</v>
      </c>
      <c r="G898" s="293">
        <v>429</v>
      </c>
      <c r="H898" s="293">
        <v>45</v>
      </c>
      <c r="I898" s="293">
        <v>91</v>
      </c>
      <c r="J898" s="293">
        <v>352</v>
      </c>
      <c r="K898" s="293">
        <v>53</v>
      </c>
      <c r="L898" s="293">
        <v>79</v>
      </c>
    </row>
    <row r="899" spans="1:12" ht="11.25" customHeight="1" x14ac:dyDescent="0.2">
      <c r="A899" s="127" t="s">
        <v>627</v>
      </c>
      <c r="B899" s="299"/>
      <c r="C899" s="292" t="s">
        <v>473</v>
      </c>
      <c r="D899" s="293">
        <v>371</v>
      </c>
      <c r="E899" s="293">
        <v>49</v>
      </c>
      <c r="F899" s="293">
        <v>78</v>
      </c>
      <c r="G899" s="293">
        <v>201</v>
      </c>
      <c r="H899" s="293">
        <v>21</v>
      </c>
      <c r="I899" s="293">
        <v>38</v>
      </c>
      <c r="J899" s="293">
        <v>170</v>
      </c>
      <c r="K899" s="293">
        <v>28</v>
      </c>
      <c r="L899" s="293">
        <v>40</v>
      </c>
    </row>
    <row r="900" spans="1:12" ht="11.25" customHeight="1" x14ac:dyDescent="0.2">
      <c r="A900" s="127"/>
      <c r="B900" s="299"/>
      <c r="C900" s="292" t="s">
        <v>474</v>
      </c>
      <c r="D900" s="293">
        <v>410</v>
      </c>
      <c r="E900" s="293">
        <v>49</v>
      </c>
      <c r="F900" s="293">
        <v>92</v>
      </c>
      <c r="G900" s="293">
        <v>228</v>
      </c>
      <c r="H900" s="293">
        <v>24</v>
      </c>
      <c r="I900" s="293">
        <v>53</v>
      </c>
      <c r="J900" s="293">
        <v>182</v>
      </c>
      <c r="K900" s="293">
        <v>25</v>
      </c>
      <c r="L900" s="293">
        <v>39</v>
      </c>
    </row>
    <row r="901" spans="1:12" ht="20.25" customHeight="1" x14ac:dyDescent="0.2">
      <c r="A901" s="127"/>
      <c r="B901" s="291"/>
      <c r="C901" s="292" t="s">
        <v>475</v>
      </c>
      <c r="D901" s="293">
        <v>781</v>
      </c>
      <c r="E901" s="293">
        <v>98</v>
      </c>
      <c r="F901" s="293">
        <v>170</v>
      </c>
      <c r="G901" s="293">
        <v>429</v>
      </c>
      <c r="H901" s="293">
        <v>45</v>
      </c>
      <c r="I901" s="293">
        <v>91</v>
      </c>
      <c r="J901" s="293">
        <v>352</v>
      </c>
      <c r="K901" s="293">
        <v>53</v>
      </c>
      <c r="L901" s="293">
        <v>79</v>
      </c>
    </row>
    <row r="902" spans="1:12" ht="11.25" customHeight="1" x14ac:dyDescent="0.2">
      <c r="A902" s="127"/>
      <c r="B902" s="301" t="s">
        <v>628</v>
      </c>
      <c r="C902" s="292" t="s">
        <v>473</v>
      </c>
      <c r="D902" s="293">
        <v>15368</v>
      </c>
      <c r="E902" s="293">
        <v>1850</v>
      </c>
      <c r="F902" s="293">
        <v>3395</v>
      </c>
      <c r="G902" s="293">
        <v>10353</v>
      </c>
      <c r="H902" s="293">
        <v>873</v>
      </c>
      <c r="I902" s="293">
        <v>2067</v>
      </c>
      <c r="J902" s="293">
        <v>5015</v>
      </c>
      <c r="K902" s="293">
        <v>977</v>
      </c>
      <c r="L902" s="293">
        <v>1328</v>
      </c>
    </row>
    <row r="903" spans="1:12" ht="11.25" customHeight="1" x14ac:dyDescent="0.2">
      <c r="A903" s="127"/>
      <c r="B903" s="299"/>
      <c r="C903" s="292" t="s">
        <v>474</v>
      </c>
      <c r="D903" s="293">
        <v>21179</v>
      </c>
      <c r="E903" s="293">
        <v>2806</v>
      </c>
      <c r="F903" s="293">
        <v>5120</v>
      </c>
      <c r="G903" s="293">
        <v>14035</v>
      </c>
      <c r="H903" s="293">
        <v>1431</v>
      </c>
      <c r="I903" s="293">
        <v>3233</v>
      </c>
      <c r="J903" s="293">
        <v>7144</v>
      </c>
      <c r="K903" s="293">
        <v>1375</v>
      </c>
      <c r="L903" s="293">
        <v>1887</v>
      </c>
    </row>
    <row r="904" spans="1:12" ht="9.6" customHeight="1" x14ac:dyDescent="0.2">
      <c r="A904" s="127"/>
      <c r="B904" s="291"/>
      <c r="C904" s="292" t="s">
        <v>475</v>
      </c>
      <c r="D904" s="293">
        <v>36547</v>
      </c>
      <c r="E904" s="293">
        <v>4656</v>
      </c>
      <c r="F904" s="293">
        <v>8515</v>
      </c>
      <c r="G904" s="293">
        <v>24388</v>
      </c>
      <c r="H904" s="293">
        <v>2304</v>
      </c>
      <c r="I904" s="293">
        <v>5300</v>
      </c>
      <c r="J904" s="293">
        <v>12159</v>
      </c>
      <c r="K904" s="293">
        <v>2352</v>
      </c>
      <c r="L904" s="293">
        <v>3215</v>
      </c>
    </row>
    <row r="905" spans="1:12" ht="9.6" customHeight="1" x14ac:dyDescent="0.2">
      <c r="A905" s="127"/>
      <c r="B905" s="291"/>
      <c r="C905" s="295"/>
      <c r="J905" s="293"/>
      <c r="K905" s="293"/>
      <c r="L905" s="293"/>
    </row>
    <row r="906" spans="1:12" ht="9.6" customHeight="1" x14ac:dyDescent="0.2">
      <c r="A906" s="127"/>
      <c r="B906" s="291"/>
      <c r="C906" s="295"/>
      <c r="J906" s="293"/>
      <c r="K906" s="293"/>
      <c r="L906" s="293"/>
    </row>
    <row r="907" spans="1:12" ht="9.6" customHeight="1" x14ac:dyDescent="0.2">
      <c r="A907" s="127"/>
      <c r="B907" s="291"/>
      <c r="C907" s="295"/>
      <c r="J907" s="293"/>
      <c r="K907" s="293"/>
      <c r="L907" s="293"/>
    </row>
    <row r="908" spans="1:12" ht="9.6" customHeight="1" x14ac:dyDescent="0.2">
      <c r="A908" s="127"/>
      <c r="B908" s="291"/>
      <c r="C908" s="295"/>
      <c r="J908" s="293"/>
      <c r="K908" s="293"/>
      <c r="L908" s="293"/>
    </row>
    <row r="909" spans="1:12" ht="9.6" customHeight="1" x14ac:dyDescent="0.2">
      <c r="A909" s="127"/>
      <c r="B909" s="291"/>
      <c r="C909" s="295"/>
      <c r="J909" s="293"/>
      <c r="K909" s="293"/>
      <c r="L909" s="293"/>
    </row>
    <row r="910" spans="1:12" ht="9.6" customHeight="1" x14ac:dyDescent="0.2">
      <c r="A910" s="127"/>
      <c r="B910" s="291"/>
      <c r="C910" s="295"/>
      <c r="J910" s="293"/>
      <c r="K910" s="293"/>
      <c r="L910" s="293"/>
    </row>
    <row r="911" spans="1:12" ht="9.6" customHeight="1" x14ac:dyDescent="0.2">
      <c r="A911" s="127"/>
      <c r="B911" s="291"/>
      <c r="C911" s="295"/>
      <c r="J911" s="293"/>
      <c r="K911" s="293"/>
      <c r="L911" s="293"/>
    </row>
    <row r="912" spans="1:12" ht="9.6" customHeight="1" x14ac:dyDescent="0.2">
      <c r="A912" s="127"/>
      <c r="B912" s="291"/>
      <c r="C912" s="295"/>
      <c r="J912" s="293"/>
      <c r="K912" s="293"/>
      <c r="L912" s="293"/>
    </row>
    <row r="913" spans="1:13" ht="9.6" customHeight="1" x14ac:dyDescent="0.2">
      <c r="A913" s="127"/>
      <c r="B913" s="291"/>
      <c r="C913" s="295"/>
      <c r="J913" s="293"/>
      <c r="K913" s="293"/>
      <c r="L913" s="293"/>
    </row>
    <row r="914" spans="1:13" ht="9.6" customHeight="1" x14ac:dyDescent="0.2">
      <c r="A914" s="127"/>
      <c r="B914" s="291"/>
      <c r="C914" s="295"/>
      <c r="J914" s="293"/>
      <c r="K914" s="293"/>
      <c r="L914" s="293"/>
    </row>
    <row r="915" spans="1:13" ht="9.6" customHeight="1" x14ac:dyDescent="0.2">
      <c r="A915" s="127"/>
      <c r="B915" s="291"/>
      <c r="C915" s="295"/>
      <c r="J915" s="293"/>
      <c r="K915" s="293"/>
      <c r="L915" s="293"/>
    </row>
    <row r="916" spans="1:13" ht="9.6" customHeight="1" x14ac:dyDescent="0.2">
      <c r="A916" s="940" t="s">
        <v>130</v>
      </c>
      <c r="B916" s="940"/>
      <c r="C916" s="940"/>
      <c r="D916" s="940"/>
      <c r="J916" s="293"/>
      <c r="K916" s="293"/>
      <c r="L916" s="293"/>
    </row>
    <row r="917" spans="1:13" s="287" customFormat="1" ht="20.25" customHeight="1" x14ac:dyDescent="0.2">
      <c r="B917" s="288"/>
      <c r="D917" s="288" t="s">
        <v>720</v>
      </c>
      <c r="E917" s="288"/>
      <c r="F917" s="288"/>
      <c r="G917" s="288"/>
      <c r="H917" s="288"/>
      <c r="I917" s="288"/>
      <c r="J917" s="297"/>
      <c r="K917" s="297"/>
      <c r="L917" s="297"/>
    </row>
    <row r="918" spans="1:13" s="127" customFormat="1" ht="20.25" customHeight="1" x14ac:dyDescent="0.2">
      <c r="A918" s="302" t="s">
        <v>335</v>
      </c>
      <c r="C918" s="298"/>
    </row>
    <row r="919" spans="1:13" x14ac:dyDescent="0.2">
      <c r="A919" s="127"/>
      <c r="B919" s="299" t="s">
        <v>721</v>
      </c>
      <c r="C919" s="292"/>
      <c r="J919" s="293"/>
      <c r="K919" s="293"/>
      <c r="L919" s="293"/>
      <c r="M919" s="49"/>
    </row>
    <row r="920" spans="1:13" ht="11.25" customHeight="1" x14ac:dyDescent="0.2">
      <c r="B920" s="289" t="s">
        <v>722</v>
      </c>
      <c r="C920" s="292" t="s">
        <v>473</v>
      </c>
      <c r="D920" s="293">
        <v>3978</v>
      </c>
      <c r="E920" s="293">
        <v>597</v>
      </c>
      <c r="F920" s="293">
        <v>1091</v>
      </c>
      <c r="G920" s="293">
        <v>3671</v>
      </c>
      <c r="H920" s="293">
        <v>538</v>
      </c>
      <c r="I920" s="293">
        <v>1003</v>
      </c>
      <c r="J920" s="293">
        <v>307</v>
      </c>
      <c r="K920" s="293">
        <v>59</v>
      </c>
      <c r="L920" s="293">
        <v>88</v>
      </c>
    </row>
    <row r="921" spans="1:13" ht="11.25" customHeight="1" x14ac:dyDescent="0.2">
      <c r="B921" s="291"/>
      <c r="C921" s="292" t="s">
        <v>474</v>
      </c>
      <c r="D921" s="293">
        <v>1906</v>
      </c>
      <c r="E921" s="293">
        <v>340</v>
      </c>
      <c r="F921" s="293">
        <v>599</v>
      </c>
      <c r="G921" s="293">
        <v>1739</v>
      </c>
      <c r="H921" s="293">
        <v>293</v>
      </c>
      <c r="I921" s="293">
        <v>529</v>
      </c>
      <c r="J921" s="293">
        <v>167</v>
      </c>
      <c r="K921" s="293">
        <v>47</v>
      </c>
      <c r="L921" s="293">
        <v>70</v>
      </c>
    </row>
    <row r="922" spans="1:13" ht="20.25" customHeight="1" x14ac:dyDescent="0.2">
      <c r="B922" s="289"/>
      <c r="C922" s="292" t="s">
        <v>475</v>
      </c>
      <c r="D922" s="293">
        <v>5884</v>
      </c>
      <c r="E922" s="293">
        <v>937</v>
      </c>
      <c r="F922" s="293">
        <v>1690</v>
      </c>
      <c r="G922" s="293">
        <v>5410</v>
      </c>
      <c r="H922" s="293">
        <v>831</v>
      </c>
      <c r="I922" s="293">
        <v>1532</v>
      </c>
      <c r="J922" s="293">
        <v>474</v>
      </c>
      <c r="K922" s="293">
        <v>106</v>
      </c>
      <c r="L922" s="293">
        <v>158</v>
      </c>
    </row>
    <row r="923" spans="1:13" ht="11.25" customHeight="1" x14ac:dyDescent="0.2">
      <c r="B923" s="299" t="s">
        <v>723</v>
      </c>
      <c r="C923" s="292" t="s">
        <v>473</v>
      </c>
      <c r="D923" s="293">
        <v>87</v>
      </c>
      <c r="E923" s="293">
        <v>23</v>
      </c>
      <c r="F923" s="293">
        <v>34</v>
      </c>
      <c r="G923" s="293">
        <v>76</v>
      </c>
      <c r="H923" s="293">
        <v>20</v>
      </c>
      <c r="I923" s="293">
        <v>28</v>
      </c>
      <c r="J923" s="293">
        <v>11</v>
      </c>
      <c r="K923" s="293">
        <v>3</v>
      </c>
      <c r="L923" s="293">
        <v>6</v>
      </c>
    </row>
    <row r="924" spans="1:13" ht="11.25" customHeight="1" x14ac:dyDescent="0.2">
      <c r="B924" s="299"/>
      <c r="C924" s="292" t="s">
        <v>474</v>
      </c>
      <c r="D924" s="293">
        <v>8</v>
      </c>
      <c r="E924" s="293">
        <v>1</v>
      </c>
      <c r="F924" s="293">
        <v>1</v>
      </c>
      <c r="G924" s="293">
        <v>8</v>
      </c>
      <c r="H924" s="293">
        <v>1</v>
      </c>
      <c r="I924" s="293">
        <v>1</v>
      </c>
      <c r="J924" s="293">
        <v>0</v>
      </c>
      <c r="K924" s="293">
        <v>0</v>
      </c>
      <c r="L924" s="293">
        <v>0</v>
      </c>
    </row>
    <row r="925" spans="1:13" ht="20.25" customHeight="1" x14ac:dyDescent="0.2">
      <c r="B925" s="291"/>
      <c r="C925" s="292" t="s">
        <v>475</v>
      </c>
      <c r="D925" s="293">
        <v>95</v>
      </c>
      <c r="E925" s="293">
        <v>24</v>
      </c>
      <c r="F925" s="293">
        <v>35</v>
      </c>
      <c r="G925" s="293">
        <v>84</v>
      </c>
      <c r="H925" s="293">
        <v>21</v>
      </c>
      <c r="I925" s="293">
        <v>29</v>
      </c>
      <c r="J925" s="293">
        <v>11</v>
      </c>
      <c r="K925" s="293">
        <v>3</v>
      </c>
      <c r="L925" s="293">
        <v>6</v>
      </c>
    </row>
    <row r="926" spans="1:13" x14ac:dyDescent="0.2">
      <c r="A926" s="127"/>
      <c r="B926" s="301" t="s">
        <v>121</v>
      </c>
      <c r="C926" s="292" t="s">
        <v>473</v>
      </c>
      <c r="D926" s="293">
        <f>D920+D923</f>
        <v>4065</v>
      </c>
      <c r="E926" s="293">
        <f t="shared" ref="E926:L926" si="25">E920+E923</f>
        <v>620</v>
      </c>
      <c r="F926" s="293">
        <f t="shared" si="25"/>
        <v>1125</v>
      </c>
      <c r="G926" s="293">
        <f t="shared" si="25"/>
        <v>3747</v>
      </c>
      <c r="H926" s="293">
        <f t="shared" si="25"/>
        <v>558</v>
      </c>
      <c r="I926" s="293">
        <f t="shared" si="25"/>
        <v>1031</v>
      </c>
      <c r="J926" s="293">
        <f t="shared" si="25"/>
        <v>318</v>
      </c>
      <c r="K926" s="293">
        <f t="shared" si="25"/>
        <v>62</v>
      </c>
      <c r="L926" s="293">
        <f t="shared" si="25"/>
        <v>94</v>
      </c>
      <c r="M926" s="49"/>
    </row>
    <row r="927" spans="1:13" x14ac:dyDescent="0.2">
      <c r="A927" s="127"/>
      <c r="B927" s="299"/>
      <c r="C927" s="292" t="s">
        <v>474</v>
      </c>
      <c r="D927" s="293">
        <f t="shared" ref="D927:L928" si="26">D921+D924</f>
        <v>1914</v>
      </c>
      <c r="E927" s="293">
        <f t="shared" si="26"/>
        <v>341</v>
      </c>
      <c r="F927" s="293">
        <f t="shared" si="26"/>
        <v>600</v>
      </c>
      <c r="G927" s="293">
        <f t="shared" si="26"/>
        <v>1747</v>
      </c>
      <c r="H927" s="293">
        <f t="shared" si="26"/>
        <v>294</v>
      </c>
      <c r="I927" s="293">
        <f t="shared" si="26"/>
        <v>530</v>
      </c>
      <c r="J927" s="293">
        <f t="shared" si="26"/>
        <v>167</v>
      </c>
      <c r="K927" s="293">
        <f t="shared" si="26"/>
        <v>47</v>
      </c>
      <c r="L927" s="293">
        <f t="shared" si="26"/>
        <v>70</v>
      </c>
      <c r="M927" s="49"/>
    </row>
    <row r="928" spans="1:13" ht="20.25" customHeight="1" x14ac:dyDescent="0.2">
      <c r="A928" s="127"/>
      <c r="B928" s="291"/>
      <c r="C928" s="292" t="s">
        <v>475</v>
      </c>
      <c r="D928" s="293">
        <f t="shared" si="26"/>
        <v>5979</v>
      </c>
      <c r="E928" s="293">
        <f t="shared" si="26"/>
        <v>961</v>
      </c>
      <c r="F928" s="293">
        <f t="shared" si="26"/>
        <v>1725</v>
      </c>
      <c r="G928" s="293">
        <f t="shared" si="26"/>
        <v>5494</v>
      </c>
      <c r="H928" s="293">
        <f t="shared" si="26"/>
        <v>852</v>
      </c>
      <c r="I928" s="293">
        <f t="shared" si="26"/>
        <v>1561</v>
      </c>
      <c r="J928" s="293">
        <f t="shared" si="26"/>
        <v>485</v>
      </c>
      <c r="K928" s="293">
        <f t="shared" si="26"/>
        <v>109</v>
      </c>
      <c r="L928" s="293">
        <f t="shared" si="26"/>
        <v>164</v>
      </c>
      <c r="M928" s="49"/>
    </row>
    <row r="929" spans="1:13" x14ac:dyDescent="0.2">
      <c r="A929" s="127"/>
      <c r="B929" s="299" t="s">
        <v>724</v>
      </c>
      <c r="C929" s="292"/>
      <c r="J929" s="293"/>
      <c r="K929" s="293"/>
      <c r="L929" s="293"/>
      <c r="M929" s="49"/>
    </row>
    <row r="930" spans="1:13" ht="11.25" customHeight="1" x14ac:dyDescent="0.2">
      <c r="B930" s="299" t="s">
        <v>725</v>
      </c>
      <c r="C930" s="292" t="s">
        <v>473</v>
      </c>
      <c r="D930" s="293">
        <v>1451</v>
      </c>
      <c r="E930" s="293">
        <v>161</v>
      </c>
      <c r="F930" s="293">
        <v>288</v>
      </c>
      <c r="G930" s="293">
        <v>1310</v>
      </c>
      <c r="H930" s="293">
        <v>138</v>
      </c>
      <c r="I930" s="293">
        <v>256</v>
      </c>
      <c r="J930" s="293">
        <v>141</v>
      </c>
      <c r="K930" s="293">
        <v>23</v>
      </c>
      <c r="L930" s="293">
        <v>32</v>
      </c>
    </row>
    <row r="931" spans="1:13" ht="11.25" customHeight="1" x14ac:dyDescent="0.2">
      <c r="B931" s="299"/>
      <c r="C931" s="292" t="s">
        <v>474</v>
      </c>
      <c r="D931" s="293">
        <v>486</v>
      </c>
      <c r="E931" s="293">
        <v>61</v>
      </c>
      <c r="F931" s="293">
        <v>106</v>
      </c>
      <c r="G931" s="293">
        <v>389</v>
      </c>
      <c r="H931" s="293">
        <v>39</v>
      </c>
      <c r="I931" s="293">
        <v>78</v>
      </c>
      <c r="J931" s="293">
        <v>97</v>
      </c>
      <c r="K931" s="293">
        <v>22</v>
      </c>
      <c r="L931" s="293">
        <v>28</v>
      </c>
    </row>
    <row r="932" spans="1:13" ht="20.25" customHeight="1" x14ac:dyDescent="0.2">
      <c r="B932" s="291"/>
      <c r="C932" s="292" t="s">
        <v>475</v>
      </c>
      <c r="D932" s="293">
        <v>1937</v>
      </c>
      <c r="E932" s="293">
        <v>222</v>
      </c>
      <c r="F932" s="293">
        <v>394</v>
      </c>
      <c r="G932" s="293">
        <v>1699</v>
      </c>
      <c r="H932" s="293">
        <v>177</v>
      </c>
      <c r="I932" s="293">
        <v>334</v>
      </c>
      <c r="J932" s="293">
        <v>238</v>
      </c>
      <c r="K932" s="293">
        <v>45</v>
      </c>
      <c r="L932" s="293">
        <v>60</v>
      </c>
    </row>
    <row r="933" spans="1:13" ht="11.25" customHeight="1" x14ac:dyDescent="0.2">
      <c r="B933" s="299" t="s">
        <v>726</v>
      </c>
      <c r="C933" s="292" t="s">
        <v>473</v>
      </c>
      <c r="D933" s="293">
        <v>670</v>
      </c>
      <c r="E933" s="293">
        <v>96</v>
      </c>
      <c r="F933" s="293">
        <v>149</v>
      </c>
      <c r="G933" s="293">
        <v>614</v>
      </c>
      <c r="H933" s="293">
        <v>91</v>
      </c>
      <c r="I933" s="293">
        <v>142</v>
      </c>
      <c r="J933" s="293">
        <v>56</v>
      </c>
      <c r="K933" s="293">
        <v>5</v>
      </c>
      <c r="L933" s="293">
        <v>7</v>
      </c>
    </row>
    <row r="934" spans="1:13" ht="11.25" customHeight="1" x14ac:dyDescent="0.2">
      <c r="B934" s="289"/>
      <c r="C934" s="292" t="s">
        <v>474</v>
      </c>
      <c r="D934" s="293">
        <v>821</v>
      </c>
      <c r="E934" s="293">
        <v>116</v>
      </c>
      <c r="F934" s="293">
        <v>164</v>
      </c>
      <c r="G934" s="293">
        <v>743</v>
      </c>
      <c r="H934" s="293">
        <v>111</v>
      </c>
      <c r="I934" s="293">
        <v>159</v>
      </c>
      <c r="J934" s="293">
        <v>78</v>
      </c>
      <c r="K934" s="293">
        <v>5</v>
      </c>
      <c r="L934" s="293">
        <v>5</v>
      </c>
    </row>
    <row r="935" spans="1:13" ht="20.25" customHeight="1" x14ac:dyDescent="0.2">
      <c r="B935" s="289"/>
      <c r="C935" s="292" t="s">
        <v>475</v>
      </c>
      <c r="D935" s="293">
        <v>1491</v>
      </c>
      <c r="E935" s="293">
        <v>212</v>
      </c>
      <c r="F935" s="293">
        <v>313</v>
      </c>
      <c r="G935" s="293">
        <v>1357</v>
      </c>
      <c r="H935" s="293">
        <v>202</v>
      </c>
      <c r="I935" s="293">
        <v>301</v>
      </c>
      <c r="J935" s="293">
        <v>134</v>
      </c>
      <c r="K935" s="293">
        <v>10</v>
      </c>
      <c r="L935" s="293">
        <v>12</v>
      </c>
    </row>
    <row r="936" spans="1:13" x14ac:dyDescent="0.2">
      <c r="A936" s="127"/>
      <c r="B936" s="301" t="s">
        <v>121</v>
      </c>
      <c r="C936" s="292" t="s">
        <v>473</v>
      </c>
      <c r="D936" s="293">
        <f>D930+D933</f>
        <v>2121</v>
      </c>
      <c r="E936" s="293">
        <f t="shared" ref="E936:L936" si="27">E930+E933</f>
        <v>257</v>
      </c>
      <c r="F936" s="293">
        <f t="shared" si="27"/>
        <v>437</v>
      </c>
      <c r="G936" s="293">
        <f t="shared" si="27"/>
        <v>1924</v>
      </c>
      <c r="H936" s="293">
        <f t="shared" si="27"/>
        <v>229</v>
      </c>
      <c r="I936" s="293">
        <f t="shared" si="27"/>
        <v>398</v>
      </c>
      <c r="J936" s="293">
        <f t="shared" si="27"/>
        <v>197</v>
      </c>
      <c r="K936" s="293">
        <f t="shared" si="27"/>
        <v>28</v>
      </c>
      <c r="L936" s="293">
        <f t="shared" si="27"/>
        <v>39</v>
      </c>
      <c r="M936" s="49"/>
    </row>
    <row r="937" spans="1:13" x14ac:dyDescent="0.2">
      <c r="A937" s="127"/>
      <c r="B937" s="299"/>
      <c r="C937" s="292" t="s">
        <v>474</v>
      </c>
      <c r="D937" s="293">
        <f t="shared" ref="D937:L938" si="28">D931+D934</f>
        <v>1307</v>
      </c>
      <c r="E937" s="293">
        <f t="shared" si="28"/>
        <v>177</v>
      </c>
      <c r="F937" s="293">
        <f t="shared" si="28"/>
        <v>270</v>
      </c>
      <c r="G937" s="293">
        <f t="shared" si="28"/>
        <v>1132</v>
      </c>
      <c r="H937" s="293">
        <f t="shared" si="28"/>
        <v>150</v>
      </c>
      <c r="I937" s="293">
        <f t="shared" si="28"/>
        <v>237</v>
      </c>
      <c r="J937" s="293">
        <f t="shared" si="28"/>
        <v>175</v>
      </c>
      <c r="K937" s="293">
        <f t="shared" si="28"/>
        <v>27</v>
      </c>
      <c r="L937" s="293">
        <f t="shared" si="28"/>
        <v>33</v>
      </c>
      <c r="M937" s="49"/>
    </row>
    <row r="938" spans="1:13" ht="20.25" customHeight="1" x14ac:dyDescent="0.2">
      <c r="A938" s="127"/>
      <c r="B938" s="291"/>
      <c r="C938" s="292" t="s">
        <v>475</v>
      </c>
      <c r="D938" s="293">
        <f t="shared" si="28"/>
        <v>3428</v>
      </c>
      <c r="E938" s="293">
        <f t="shared" si="28"/>
        <v>434</v>
      </c>
      <c r="F938" s="293">
        <f t="shared" si="28"/>
        <v>707</v>
      </c>
      <c r="G938" s="293">
        <f t="shared" si="28"/>
        <v>3056</v>
      </c>
      <c r="H938" s="293">
        <f t="shared" si="28"/>
        <v>379</v>
      </c>
      <c r="I938" s="293">
        <f t="shared" si="28"/>
        <v>635</v>
      </c>
      <c r="J938" s="293">
        <f t="shared" si="28"/>
        <v>372</v>
      </c>
      <c r="K938" s="293">
        <f t="shared" si="28"/>
        <v>55</v>
      </c>
      <c r="L938" s="293">
        <f t="shared" si="28"/>
        <v>72</v>
      </c>
      <c r="M938" s="49"/>
    </row>
    <row r="939" spans="1:13" ht="11.25" customHeight="1" x14ac:dyDescent="0.2">
      <c r="B939" s="289" t="s">
        <v>727</v>
      </c>
      <c r="C939" s="292" t="s">
        <v>473</v>
      </c>
      <c r="D939" s="293">
        <v>1539</v>
      </c>
      <c r="E939" s="293">
        <v>172</v>
      </c>
      <c r="F939" s="293">
        <v>281</v>
      </c>
      <c r="G939" s="293">
        <v>1419</v>
      </c>
      <c r="H939" s="293">
        <v>141</v>
      </c>
      <c r="I939" s="293">
        <v>262</v>
      </c>
      <c r="J939" s="293">
        <v>120</v>
      </c>
      <c r="K939" s="293">
        <v>31</v>
      </c>
      <c r="L939" s="293">
        <v>19</v>
      </c>
    </row>
    <row r="940" spans="1:13" ht="11.25" customHeight="1" x14ac:dyDescent="0.2">
      <c r="B940" s="289"/>
      <c r="C940" s="292" t="s">
        <v>474</v>
      </c>
      <c r="D940" s="293">
        <v>945</v>
      </c>
      <c r="E940" s="293">
        <v>122</v>
      </c>
      <c r="F940" s="293">
        <v>194</v>
      </c>
      <c r="G940" s="293">
        <v>860</v>
      </c>
      <c r="H940" s="293">
        <v>104</v>
      </c>
      <c r="I940" s="293">
        <v>180</v>
      </c>
      <c r="J940" s="293">
        <v>85</v>
      </c>
      <c r="K940" s="293">
        <v>18</v>
      </c>
      <c r="L940" s="293">
        <v>14</v>
      </c>
    </row>
    <row r="941" spans="1:13" ht="20.25" customHeight="1" x14ac:dyDescent="0.2">
      <c r="B941" s="289"/>
      <c r="C941" s="292" t="s">
        <v>475</v>
      </c>
      <c r="D941" s="293">
        <v>2484</v>
      </c>
      <c r="E941" s="293">
        <v>294</v>
      </c>
      <c r="F941" s="293">
        <v>475</v>
      </c>
      <c r="G941" s="293">
        <v>2279</v>
      </c>
      <c r="H941" s="293">
        <v>245</v>
      </c>
      <c r="I941" s="293">
        <v>442</v>
      </c>
      <c r="J941" s="293">
        <v>205</v>
      </c>
      <c r="K941" s="293">
        <v>49</v>
      </c>
      <c r="L941" s="293">
        <v>33</v>
      </c>
    </row>
    <row r="942" spans="1:13" x14ac:dyDescent="0.2">
      <c r="A942" s="127"/>
      <c r="B942" s="299" t="s">
        <v>728</v>
      </c>
      <c r="C942" s="292"/>
      <c r="J942" s="293"/>
      <c r="K942" s="293"/>
      <c r="L942" s="293"/>
      <c r="M942" s="49"/>
    </row>
    <row r="943" spans="1:13" ht="11.25" customHeight="1" x14ac:dyDescent="0.2">
      <c r="B943" s="299" t="s">
        <v>729</v>
      </c>
      <c r="C943" s="292" t="s">
        <v>473</v>
      </c>
      <c r="D943" s="293">
        <v>3269</v>
      </c>
      <c r="E943" s="293">
        <v>532</v>
      </c>
      <c r="F943" s="293">
        <v>672</v>
      </c>
      <c r="G943" s="293">
        <v>2777</v>
      </c>
      <c r="H943" s="293">
        <v>392</v>
      </c>
      <c r="I943" s="293">
        <v>553</v>
      </c>
      <c r="J943" s="293">
        <v>492</v>
      </c>
      <c r="K943" s="293">
        <v>140</v>
      </c>
      <c r="L943" s="293">
        <v>119</v>
      </c>
    </row>
    <row r="944" spans="1:13" ht="11.25" customHeight="1" x14ac:dyDescent="0.2">
      <c r="B944" s="299"/>
      <c r="C944" s="292" t="s">
        <v>474</v>
      </c>
      <c r="D944" s="293">
        <v>1749</v>
      </c>
      <c r="E944" s="293">
        <v>285</v>
      </c>
      <c r="F944" s="293">
        <v>382</v>
      </c>
      <c r="G944" s="293">
        <v>1518</v>
      </c>
      <c r="H944" s="293">
        <v>223</v>
      </c>
      <c r="I944" s="293">
        <v>324</v>
      </c>
      <c r="J944" s="293">
        <v>231</v>
      </c>
      <c r="K944" s="293">
        <v>62</v>
      </c>
      <c r="L944" s="293">
        <v>58</v>
      </c>
    </row>
    <row r="945" spans="1:13" ht="20.25" customHeight="1" x14ac:dyDescent="0.2">
      <c r="B945" s="291"/>
      <c r="C945" s="292" t="s">
        <v>475</v>
      </c>
      <c r="D945" s="293">
        <v>5018</v>
      </c>
      <c r="E945" s="293">
        <v>817</v>
      </c>
      <c r="F945" s="293">
        <v>1054</v>
      </c>
      <c r="G945" s="293">
        <v>4295</v>
      </c>
      <c r="H945" s="293">
        <v>615</v>
      </c>
      <c r="I945" s="293">
        <v>877</v>
      </c>
      <c r="J945" s="293">
        <v>723</v>
      </c>
      <c r="K945" s="293">
        <v>202</v>
      </c>
      <c r="L945" s="293">
        <v>177</v>
      </c>
    </row>
    <row r="946" spans="1:13" ht="11.25" customHeight="1" x14ac:dyDescent="0.2">
      <c r="B946" s="299" t="s">
        <v>730</v>
      </c>
      <c r="C946" s="292" t="s">
        <v>473</v>
      </c>
      <c r="D946" s="293">
        <v>1017</v>
      </c>
      <c r="E946" s="293">
        <v>174</v>
      </c>
      <c r="F946" s="293">
        <v>210</v>
      </c>
      <c r="G946" s="293">
        <v>906</v>
      </c>
      <c r="H946" s="293">
        <v>139</v>
      </c>
      <c r="I946" s="293">
        <v>194</v>
      </c>
      <c r="J946" s="293">
        <v>111</v>
      </c>
      <c r="K946" s="293">
        <v>35</v>
      </c>
      <c r="L946" s="293">
        <v>16</v>
      </c>
    </row>
    <row r="947" spans="1:13" ht="11.25" customHeight="1" x14ac:dyDescent="0.2">
      <c r="B947" s="289"/>
      <c r="C947" s="292" t="s">
        <v>474</v>
      </c>
      <c r="D947" s="293">
        <v>206</v>
      </c>
      <c r="E947" s="293">
        <v>35</v>
      </c>
      <c r="F947" s="293">
        <v>49</v>
      </c>
      <c r="G947" s="293">
        <v>172</v>
      </c>
      <c r="H947" s="293">
        <v>25</v>
      </c>
      <c r="I947" s="293">
        <v>41</v>
      </c>
      <c r="J947" s="293">
        <v>34</v>
      </c>
      <c r="K947" s="293">
        <v>10</v>
      </c>
      <c r="L947" s="293">
        <v>8</v>
      </c>
    </row>
    <row r="948" spans="1:13" ht="20.25" customHeight="1" x14ac:dyDescent="0.2">
      <c r="B948" s="289"/>
      <c r="C948" s="292" t="s">
        <v>475</v>
      </c>
      <c r="D948" s="293">
        <v>1223</v>
      </c>
      <c r="E948" s="293">
        <v>209</v>
      </c>
      <c r="F948" s="293">
        <v>259</v>
      </c>
      <c r="G948" s="293">
        <v>1078</v>
      </c>
      <c r="H948" s="293">
        <v>164</v>
      </c>
      <c r="I948" s="293">
        <v>235</v>
      </c>
      <c r="J948" s="293">
        <v>145</v>
      </c>
      <c r="K948" s="293">
        <v>45</v>
      </c>
      <c r="L948" s="293">
        <v>24</v>
      </c>
    </row>
    <row r="949" spans="1:13" x14ac:dyDescent="0.2">
      <c r="A949" s="127"/>
      <c r="B949" s="301" t="s">
        <v>121</v>
      </c>
      <c r="C949" s="292" t="s">
        <v>473</v>
      </c>
      <c r="D949" s="293">
        <f>D943+D946</f>
        <v>4286</v>
      </c>
      <c r="E949" s="293">
        <f t="shared" ref="E949:L949" si="29">E943+E946</f>
        <v>706</v>
      </c>
      <c r="F949" s="293">
        <f t="shared" si="29"/>
        <v>882</v>
      </c>
      <c r="G949" s="293">
        <f t="shared" si="29"/>
        <v>3683</v>
      </c>
      <c r="H949" s="293">
        <f t="shared" si="29"/>
        <v>531</v>
      </c>
      <c r="I949" s="293">
        <f t="shared" si="29"/>
        <v>747</v>
      </c>
      <c r="J949" s="293">
        <f t="shared" si="29"/>
        <v>603</v>
      </c>
      <c r="K949" s="293">
        <f t="shared" si="29"/>
        <v>175</v>
      </c>
      <c r="L949" s="293">
        <f t="shared" si="29"/>
        <v>135</v>
      </c>
      <c r="M949" s="49"/>
    </row>
    <row r="950" spans="1:13" x14ac:dyDescent="0.2">
      <c r="A950" s="127"/>
      <c r="B950" s="299"/>
      <c r="C950" s="292" t="s">
        <v>474</v>
      </c>
      <c r="D950" s="293">
        <f t="shared" ref="D950:L951" si="30">D944+D947</f>
        <v>1955</v>
      </c>
      <c r="E950" s="293">
        <f t="shared" si="30"/>
        <v>320</v>
      </c>
      <c r="F950" s="293">
        <f t="shared" si="30"/>
        <v>431</v>
      </c>
      <c r="G950" s="293">
        <f t="shared" si="30"/>
        <v>1690</v>
      </c>
      <c r="H950" s="293">
        <f t="shared" si="30"/>
        <v>248</v>
      </c>
      <c r="I950" s="293">
        <f t="shared" si="30"/>
        <v>365</v>
      </c>
      <c r="J950" s="293">
        <f t="shared" si="30"/>
        <v>265</v>
      </c>
      <c r="K950" s="293">
        <f t="shared" si="30"/>
        <v>72</v>
      </c>
      <c r="L950" s="293">
        <f t="shared" si="30"/>
        <v>66</v>
      </c>
      <c r="M950" s="49"/>
    </row>
    <row r="951" spans="1:13" ht="17.25" customHeight="1" x14ac:dyDescent="0.2">
      <c r="A951" s="127"/>
      <c r="B951" s="291"/>
      <c r="C951" s="292" t="s">
        <v>475</v>
      </c>
      <c r="D951" s="293">
        <f t="shared" si="30"/>
        <v>6241</v>
      </c>
      <c r="E951" s="293">
        <f t="shared" si="30"/>
        <v>1026</v>
      </c>
      <c r="F951" s="293">
        <f t="shared" si="30"/>
        <v>1313</v>
      </c>
      <c r="G951" s="293">
        <f t="shared" si="30"/>
        <v>5373</v>
      </c>
      <c r="H951" s="293">
        <f t="shared" si="30"/>
        <v>779</v>
      </c>
      <c r="I951" s="293">
        <f t="shared" si="30"/>
        <v>1112</v>
      </c>
      <c r="J951" s="293">
        <f t="shared" si="30"/>
        <v>868</v>
      </c>
      <c r="K951" s="293">
        <f t="shared" si="30"/>
        <v>247</v>
      </c>
      <c r="L951" s="293">
        <f t="shared" si="30"/>
        <v>201</v>
      </c>
      <c r="M951" s="49"/>
    </row>
    <row r="952" spans="1:13" x14ac:dyDescent="0.2">
      <c r="A952" s="127"/>
      <c r="B952" s="299" t="s">
        <v>731</v>
      </c>
      <c r="C952" s="292"/>
      <c r="J952" s="293"/>
      <c r="K952" s="293"/>
      <c r="L952" s="293"/>
      <c r="M952" s="49"/>
    </row>
    <row r="953" spans="1:13" ht="11.25" customHeight="1" x14ac:dyDescent="0.2">
      <c r="B953" s="299" t="s">
        <v>732</v>
      </c>
      <c r="C953" s="292" t="s">
        <v>473</v>
      </c>
      <c r="D953" s="293">
        <v>2216</v>
      </c>
      <c r="E953" s="293">
        <v>307</v>
      </c>
      <c r="F953" s="293">
        <v>458</v>
      </c>
      <c r="G953" s="293">
        <v>1941</v>
      </c>
      <c r="H953" s="293">
        <v>258</v>
      </c>
      <c r="I953" s="293">
        <v>405</v>
      </c>
      <c r="J953" s="293">
        <v>275</v>
      </c>
      <c r="K953" s="293">
        <v>49</v>
      </c>
      <c r="L953" s="293">
        <v>53</v>
      </c>
    </row>
    <row r="954" spans="1:13" ht="11.25" customHeight="1" x14ac:dyDescent="0.2">
      <c r="B954" s="299"/>
      <c r="C954" s="292" t="s">
        <v>474</v>
      </c>
      <c r="D954" s="293">
        <v>1243</v>
      </c>
      <c r="E954" s="293">
        <v>211</v>
      </c>
      <c r="F954" s="293">
        <v>258</v>
      </c>
      <c r="G954" s="293">
        <v>1102</v>
      </c>
      <c r="H954" s="293">
        <v>185</v>
      </c>
      <c r="I954" s="293">
        <v>239</v>
      </c>
      <c r="J954" s="293">
        <v>141</v>
      </c>
      <c r="K954" s="293">
        <v>26</v>
      </c>
      <c r="L954" s="293">
        <v>19</v>
      </c>
    </row>
    <row r="955" spans="1:13" ht="20.25" customHeight="1" x14ac:dyDescent="0.2">
      <c r="B955" s="291"/>
      <c r="C955" s="292" t="s">
        <v>475</v>
      </c>
      <c r="D955" s="293">
        <v>3459</v>
      </c>
      <c r="E955" s="293">
        <v>518</v>
      </c>
      <c r="F955" s="293">
        <v>716</v>
      </c>
      <c r="G955" s="293">
        <v>3043</v>
      </c>
      <c r="H955" s="293">
        <v>443</v>
      </c>
      <c r="I955" s="293">
        <v>644</v>
      </c>
      <c r="J955" s="293">
        <v>416</v>
      </c>
      <c r="K955" s="293">
        <v>75</v>
      </c>
      <c r="L955" s="293">
        <v>72</v>
      </c>
    </row>
    <row r="956" spans="1:13" ht="11.25" customHeight="1" x14ac:dyDescent="0.2">
      <c r="B956" s="299" t="s">
        <v>733</v>
      </c>
      <c r="C956" s="292" t="s">
        <v>473</v>
      </c>
      <c r="D956" s="293">
        <v>428</v>
      </c>
      <c r="E956" s="293">
        <v>69</v>
      </c>
      <c r="F956" s="293">
        <v>94</v>
      </c>
      <c r="G956" s="293">
        <v>398</v>
      </c>
      <c r="H956" s="293">
        <v>64</v>
      </c>
      <c r="I956" s="293">
        <v>86</v>
      </c>
      <c r="J956" s="293">
        <v>30</v>
      </c>
      <c r="K956" s="293">
        <v>5</v>
      </c>
      <c r="L956" s="293">
        <v>8</v>
      </c>
    </row>
    <row r="957" spans="1:13" ht="11.25" customHeight="1" x14ac:dyDescent="0.2">
      <c r="B957" s="289"/>
      <c r="C957" s="292" t="s">
        <v>474</v>
      </c>
      <c r="D957" s="293">
        <v>224</v>
      </c>
      <c r="E957" s="293">
        <v>43</v>
      </c>
      <c r="F957" s="293">
        <v>53</v>
      </c>
      <c r="G957" s="293">
        <v>213</v>
      </c>
      <c r="H957" s="293">
        <v>41</v>
      </c>
      <c r="I957" s="293">
        <v>50</v>
      </c>
      <c r="J957" s="293">
        <v>11</v>
      </c>
      <c r="K957" s="293">
        <v>2</v>
      </c>
      <c r="L957" s="293">
        <v>3</v>
      </c>
    </row>
    <row r="958" spans="1:13" ht="20.25" customHeight="1" x14ac:dyDescent="0.2">
      <c r="B958" s="289"/>
      <c r="C958" s="292" t="s">
        <v>475</v>
      </c>
      <c r="D958" s="293">
        <v>652</v>
      </c>
      <c r="E958" s="293">
        <v>112</v>
      </c>
      <c r="F958" s="293">
        <v>147</v>
      </c>
      <c r="G958" s="293">
        <v>611</v>
      </c>
      <c r="H958" s="293">
        <v>105</v>
      </c>
      <c r="I958" s="293">
        <v>136</v>
      </c>
      <c r="J958" s="293">
        <v>41</v>
      </c>
      <c r="K958" s="293">
        <v>7</v>
      </c>
      <c r="L958" s="293">
        <v>11</v>
      </c>
    </row>
    <row r="959" spans="1:13" ht="11.25" customHeight="1" x14ac:dyDescent="0.2">
      <c r="B959" s="299" t="s">
        <v>734</v>
      </c>
      <c r="C959" s="292" t="s">
        <v>473</v>
      </c>
      <c r="D959" s="293">
        <v>1141</v>
      </c>
      <c r="E959" s="293">
        <v>205</v>
      </c>
      <c r="F959" s="293">
        <v>264</v>
      </c>
      <c r="G959" s="293">
        <v>916</v>
      </c>
      <c r="H959" s="293">
        <v>126</v>
      </c>
      <c r="I959" s="293">
        <v>199</v>
      </c>
      <c r="J959" s="293">
        <v>225</v>
      </c>
      <c r="K959" s="293">
        <v>79</v>
      </c>
      <c r="L959" s="293">
        <v>65</v>
      </c>
    </row>
    <row r="960" spans="1:13" ht="11.25" customHeight="1" x14ac:dyDescent="0.2">
      <c r="B960" s="299"/>
      <c r="C960" s="292" t="s">
        <v>474</v>
      </c>
      <c r="D960" s="293">
        <v>949</v>
      </c>
      <c r="E960" s="293">
        <v>213</v>
      </c>
      <c r="F960" s="293">
        <v>221</v>
      </c>
      <c r="G960" s="293">
        <v>761</v>
      </c>
      <c r="H960" s="293">
        <v>146</v>
      </c>
      <c r="I960" s="293">
        <v>179</v>
      </c>
      <c r="J960" s="293">
        <v>188</v>
      </c>
      <c r="K960" s="293">
        <v>67</v>
      </c>
      <c r="L960" s="293">
        <v>42</v>
      </c>
    </row>
    <row r="961" spans="1:13" ht="20.25" customHeight="1" x14ac:dyDescent="0.2">
      <c r="B961" s="291"/>
      <c r="C961" s="292" t="s">
        <v>475</v>
      </c>
      <c r="D961" s="293">
        <v>2090</v>
      </c>
      <c r="E961" s="293">
        <v>418</v>
      </c>
      <c r="F961" s="293">
        <v>485</v>
      </c>
      <c r="G961" s="293">
        <v>1677</v>
      </c>
      <c r="H961" s="293">
        <v>272</v>
      </c>
      <c r="I961" s="293">
        <v>378</v>
      </c>
      <c r="J961" s="293">
        <v>413</v>
      </c>
      <c r="K961" s="293">
        <v>146</v>
      </c>
      <c r="L961" s="293">
        <v>107</v>
      </c>
    </row>
    <row r="962" spans="1:13" x14ac:dyDescent="0.2">
      <c r="A962" s="127"/>
      <c r="B962" s="301" t="s">
        <v>121</v>
      </c>
      <c r="C962" s="292" t="s">
        <v>473</v>
      </c>
      <c r="D962" s="293">
        <f>D953+D956+D959</f>
        <v>3785</v>
      </c>
      <c r="E962" s="293">
        <f t="shared" ref="E962:L962" si="31">E953+E956+E959</f>
        <v>581</v>
      </c>
      <c r="F962" s="293">
        <f t="shared" si="31"/>
        <v>816</v>
      </c>
      <c r="G962" s="293">
        <f t="shared" si="31"/>
        <v>3255</v>
      </c>
      <c r="H962" s="293">
        <f t="shared" si="31"/>
        <v>448</v>
      </c>
      <c r="I962" s="293">
        <f t="shared" si="31"/>
        <v>690</v>
      </c>
      <c r="J962" s="293">
        <f t="shared" si="31"/>
        <v>530</v>
      </c>
      <c r="K962" s="293">
        <f t="shared" si="31"/>
        <v>133</v>
      </c>
      <c r="L962" s="293">
        <f t="shared" si="31"/>
        <v>126</v>
      </c>
      <c r="M962" s="49"/>
    </row>
    <row r="963" spans="1:13" x14ac:dyDescent="0.2">
      <c r="A963" s="127"/>
      <c r="B963" s="299"/>
      <c r="C963" s="292" t="s">
        <v>474</v>
      </c>
      <c r="D963" s="293">
        <f t="shared" ref="D963:L964" si="32">D954+D957+D960</f>
        <v>2416</v>
      </c>
      <c r="E963" s="293">
        <f t="shared" si="32"/>
        <v>467</v>
      </c>
      <c r="F963" s="293">
        <f t="shared" si="32"/>
        <v>532</v>
      </c>
      <c r="G963" s="293">
        <f t="shared" si="32"/>
        <v>2076</v>
      </c>
      <c r="H963" s="293">
        <f t="shared" si="32"/>
        <v>372</v>
      </c>
      <c r="I963" s="293">
        <f t="shared" si="32"/>
        <v>468</v>
      </c>
      <c r="J963" s="293">
        <f t="shared" si="32"/>
        <v>340</v>
      </c>
      <c r="K963" s="293">
        <f t="shared" si="32"/>
        <v>95</v>
      </c>
      <c r="L963" s="293">
        <f t="shared" si="32"/>
        <v>64</v>
      </c>
      <c r="M963" s="49"/>
    </row>
    <row r="964" spans="1:13" ht="20.25" customHeight="1" x14ac:dyDescent="0.2">
      <c r="A964" s="127"/>
      <c r="B964" s="291"/>
      <c r="C964" s="292" t="s">
        <v>475</v>
      </c>
      <c r="D964" s="293">
        <f t="shared" si="32"/>
        <v>6201</v>
      </c>
      <c r="E964" s="293">
        <f t="shared" si="32"/>
        <v>1048</v>
      </c>
      <c r="F964" s="293">
        <f t="shared" si="32"/>
        <v>1348</v>
      </c>
      <c r="G964" s="293">
        <f t="shared" si="32"/>
        <v>5331</v>
      </c>
      <c r="H964" s="293">
        <f t="shared" si="32"/>
        <v>820</v>
      </c>
      <c r="I964" s="293">
        <f t="shared" si="32"/>
        <v>1158</v>
      </c>
      <c r="J964" s="293">
        <f t="shared" si="32"/>
        <v>870</v>
      </c>
      <c r="K964" s="293">
        <f t="shared" si="32"/>
        <v>228</v>
      </c>
      <c r="L964" s="293">
        <f t="shared" si="32"/>
        <v>190</v>
      </c>
      <c r="M964" s="49"/>
    </row>
    <row r="965" spans="1:13" x14ac:dyDescent="0.2">
      <c r="A965" s="127"/>
      <c r="B965" s="299" t="s">
        <v>735</v>
      </c>
      <c r="C965" s="292"/>
      <c r="J965" s="293"/>
      <c r="K965" s="293"/>
      <c r="L965" s="293"/>
      <c r="M965" s="49"/>
    </row>
    <row r="966" spans="1:13" ht="11.25" customHeight="1" x14ac:dyDescent="0.2">
      <c r="B966" s="299" t="s">
        <v>736</v>
      </c>
      <c r="C966" s="292" t="s">
        <v>473</v>
      </c>
      <c r="D966" s="293">
        <v>3596</v>
      </c>
      <c r="E966" s="293">
        <v>517</v>
      </c>
      <c r="F966" s="293">
        <v>764</v>
      </c>
      <c r="G966" s="293">
        <v>3136</v>
      </c>
      <c r="H966" s="293">
        <v>426</v>
      </c>
      <c r="I966" s="293">
        <v>679</v>
      </c>
      <c r="J966" s="293">
        <v>460</v>
      </c>
      <c r="K966" s="293">
        <v>91</v>
      </c>
      <c r="L966" s="293">
        <v>85</v>
      </c>
    </row>
    <row r="967" spans="1:13" ht="11.25" customHeight="1" x14ac:dyDescent="0.2">
      <c r="B967" s="299"/>
      <c r="C967" s="292" t="s">
        <v>474</v>
      </c>
      <c r="D967" s="293">
        <v>2232</v>
      </c>
      <c r="E967" s="293">
        <v>404</v>
      </c>
      <c r="F967" s="293">
        <v>524</v>
      </c>
      <c r="G967" s="293">
        <v>1850</v>
      </c>
      <c r="H967" s="293">
        <v>310</v>
      </c>
      <c r="I967" s="293">
        <v>450</v>
      </c>
      <c r="J967" s="293">
        <v>382</v>
      </c>
      <c r="K967" s="293">
        <v>94</v>
      </c>
      <c r="L967" s="293">
        <v>74</v>
      </c>
    </row>
    <row r="968" spans="1:13" ht="9" customHeight="1" x14ac:dyDescent="0.2">
      <c r="B968" s="291"/>
      <c r="C968" s="292" t="s">
        <v>475</v>
      </c>
      <c r="D968" s="293">
        <v>5828</v>
      </c>
      <c r="E968" s="293">
        <v>921</v>
      </c>
      <c r="F968" s="293">
        <v>1288</v>
      </c>
      <c r="G968" s="293">
        <v>4986</v>
      </c>
      <c r="H968" s="293">
        <v>736</v>
      </c>
      <c r="I968" s="293">
        <v>1129</v>
      </c>
      <c r="J968" s="293">
        <v>842</v>
      </c>
      <c r="K968" s="293">
        <v>185</v>
      </c>
      <c r="L968" s="293">
        <v>159</v>
      </c>
    </row>
    <row r="969" spans="1:13" ht="17.25" customHeight="1" x14ac:dyDescent="0.2">
      <c r="A969" s="127"/>
      <c r="B969" s="291"/>
      <c r="C969" s="295"/>
      <c r="J969" s="293"/>
      <c r="K969" s="293"/>
      <c r="L969" s="293"/>
      <c r="M969" s="49"/>
    </row>
    <row r="970" spans="1:13" s="127" customFormat="1" ht="9" customHeight="1" x14ac:dyDescent="0.2">
      <c r="A970" s="940" t="s">
        <v>130</v>
      </c>
      <c r="B970" s="940"/>
      <c r="C970" s="940"/>
      <c r="D970" s="940"/>
      <c r="E970" s="296"/>
      <c r="F970" s="296"/>
      <c r="G970" s="296"/>
      <c r="H970" s="296"/>
      <c r="I970" s="296"/>
      <c r="J970" s="293"/>
      <c r="K970" s="293"/>
      <c r="L970" s="293"/>
    </row>
    <row r="971" spans="1:13" s="287" customFormat="1" ht="20.25" customHeight="1" x14ac:dyDescent="0.2">
      <c r="B971" s="288"/>
      <c r="D971" s="288" t="s">
        <v>720</v>
      </c>
      <c r="E971" s="288"/>
      <c r="F971" s="288"/>
      <c r="G971" s="288"/>
      <c r="H971" s="288"/>
      <c r="I971" s="288"/>
      <c r="J971" s="297"/>
      <c r="K971" s="297"/>
      <c r="L971" s="297"/>
    </row>
    <row r="972" spans="1:13" ht="11.25" customHeight="1" x14ac:dyDescent="0.2">
      <c r="B972" s="299" t="s">
        <v>737</v>
      </c>
      <c r="C972" s="292" t="s">
        <v>473</v>
      </c>
      <c r="D972" s="293">
        <v>811</v>
      </c>
      <c r="E972" s="293">
        <v>119</v>
      </c>
      <c r="F972" s="293">
        <v>171</v>
      </c>
      <c r="G972" s="293">
        <v>756</v>
      </c>
      <c r="H972" s="293">
        <v>108</v>
      </c>
      <c r="I972" s="293">
        <v>152</v>
      </c>
      <c r="J972" s="293">
        <v>55</v>
      </c>
      <c r="K972" s="293">
        <v>11</v>
      </c>
      <c r="L972" s="293">
        <v>19</v>
      </c>
    </row>
    <row r="973" spans="1:13" ht="11.25" customHeight="1" x14ac:dyDescent="0.2">
      <c r="B973" s="299"/>
      <c r="C973" s="292" t="s">
        <v>474</v>
      </c>
      <c r="D973" s="293">
        <v>686</v>
      </c>
      <c r="E973" s="293">
        <v>122</v>
      </c>
      <c r="F973" s="293">
        <v>158</v>
      </c>
      <c r="G973" s="293">
        <v>635</v>
      </c>
      <c r="H973" s="293">
        <v>111</v>
      </c>
      <c r="I973" s="293">
        <v>146</v>
      </c>
      <c r="J973" s="293">
        <v>51</v>
      </c>
      <c r="K973" s="293">
        <v>11</v>
      </c>
      <c r="L973" s="293">
        <v>12</v>
      </c>
    </row>
    <row r="974" spans="1:13" ht="20.25" customHeight="1" x14ac:dyDescent="0.2">
      <c r="B974" s="291"/>
      <c r="C974" s="292" t="s">
        <v>475</v>
      </c>
      <c r="D974" s="293">
        <v>1497</v>
      </c>
      <c r="E974" s="293">
        <v>241</v>
      </c>
      <c r="F974" s="293">
        <v>329</v>
      </c>
      <c r="G974" s="293">
        <v>1391</v>
      </c>
      <c r="H974" s="293">
        <v>219</v>
      </c>
      <c r="I974" s="293">
        <v>298</v>
      </c>
      <c r="J974" s="293">
        <v>106</v>
      </c>
      <c r="K974" s="293">
        <v>22</v>
      </c>
      <c r="L974" s="293">
        <v>31</v>
      </c>
    </row>
    <row r="975" spans="1:13" ht="11.25" customHeight="1" x14ac:dyDescent="0.2">
      <c r="B975" s="299" t="s">
        <v>738</v>
      </c>
      <c r="C975" s="292" t="s">
        <v>473</v>
      </c>
      <c r="D975" s="293">
        <v>457</v>
      </c>
      <c r="E975" s="293">
        <v>89</v>
      </c>
      <c r="F975" s="293">
        <v>123</v>
      </c>
      <c r="G975" s="293">
        <v>434</v>
      </c>
      <c r="H975" s="293">
        <v>84</v>
      </c>
      <c r="I975" s="293">
        <v>115</v>
      </c>
      <c r="J975" s="293">
        <v>23</v>
      </c>
      <c r="K975" s="293">
        <v>5</v>
      </c>
      <c r="L975" s="293">
        <v>8</v>
      </c>
    </row>
    <row r="976" spans="1:13" ht="11.25" customHeight="1" x14ac:dyDescent="0.2">
      <c r="B976" s="289"/>
      <c r="C976" s="292" t="s">
        <v>474</v>
      </c>
      <c r="D976" s="293">
        <v>552</v>
      </c>
      <c r="E976" s="293">
        <v>109</v>
      </c>
      <c r="F976" s="293">
        <v>138</v>
      </c>
      <c r="G976" s="293">
        <v>504</v>
      </c>
      <c r="H976" s="293">
        <v>101</v>
      </c>
      <c r="I976" s="293">
        <v>129</v>
      </c>
      <c r="J976" s="293">
        <v>48</v>
      </c>
      <c r="K976" s="293">
        <v>8</v>
      </c>
      <c r="L976" s="293">
        <v>9</v>
      </c>
    </row>
    <row r="977" spans="1:13" ht="20.25" customHeight="1" x14ac:dyDescent="0.2">
      <c r="B977" s="289"/>
      <c r="C977" s="292" t="s">
        <v>475</v>
      </c>
      <c r="D977" s="293">
        <v>1009</v>
      </c>
      <c r="E977" s="293">
        <v>198</v>
      </c>
      <c r="F977" s="293">
        <v>261</v>
      </c>
      <c r="G977" s="293">
        <v>938</v>
      </c>
      <c r="H977" s="293">
        <v>185</v>
      </c>
      <c r="I977" s="293">
        <v>244</v>
      </c>
      <c r="J977" s="293">
        <v>71</v>
      </c>
      <c r="K977" s="293">
        <v>13</v>
      </c>
      <c r="L977" s="293">
        <v>17</v>
      </c>
    </row>
    <row r="978" spans="1:13" x14ac:dyDescent="0.2">
      <c r="A978" s="127"/>
      <c r="B978" s="301" t="s">
        <v>121</v>
      </c>
      <c r="C978" s="292" t="s">
        <v>473</v>
      </c>
      <c r="D978" s="293">
        <f>D966+D972+D975</f>
        <v>4864</v>
      </c>
      <c r="E978" s="293">
        <f t="shared" ref="E978:L978" si="33">E966+E972+E975</f>
        <v>725</v>
      </c>
      <c r="F978" s="293">
        <f t="shared" si="33"/>
        <v>1058</v>
      </c>
      <c r="G978" s="293">
        <f t="shared" si="33"/>
        <v>4326</v>
      </c>
      <c r="H978" s="293">
        <f t="shared" si="33"/>
        <v>618</v>
      </c>
      <c r="I978" s="293">
        <f t="shared" si="33"/>
        <v>946</v>
      </c>
      <c r="J978" s="293">
        <f t="shared" si="33"/>
        <v>538</v>
      </c>
      <c r="K978" s="293">
        <f t="shared" si="33"/>
        <v>107</v>
      </c>
      <c r="L978" s="293">
        <f t="shared" si="33"/>
        <v>112</v>
      </c>
      <c r="M978" s="49"/>
    </row>
    <row r="979" spans="1:13" x14ac:dyDescent="0.2">
      <c r="A979" s="127"/>
      <c r="B979" s="299"/>
      <c r="C979" s="292" t="s">
        <v>474</v>
      </c>
      <c r="D979" s="293">
        <f t="shared" ref="D979:L980" si="34">D967+D973+D976</f>
        <v>3470</v>
      </c>
      <c r="E979" s="293">
        <f t="shared" si="34"/>
        <v>635</v>
      </c>
      <c r="F979" s="293">
        <f t="shared" si="34"/>
        <v>820</v>
      </c>
      <c r="G979" s="293">
        <f t="shared" si="34"/>
        <v>2989</v>
      </c>
      <c r="H979" s="293">
        <f t="shared" si="34"/>
        <v>522</v>
      </c>
      <c r="I979" s="293">
        <f t="shared" si="34"/>
        <v>725</v>
      </c>
      <c r="J979" s="293">
        <f t="shared" si="34"/>
        <v>481</v>
      </c>
      <c r="K979" s="293">
        <f t="shared" si="34"/>
        <v>113</v>
      </c>
      <c r="L979" s="293">
        <f t="shared" si="34"/>
        <v>95</v>
      </c>
      <c r="M979" s="49"/>
    </row>
    <row r="980" spans="1:13" ht="20.25" customHeight="1" x14ac:dyDescent="0.2">
      <c r="A980" s="127"/>
      <c r="B980" s="291"/>
      <c r="C980" s="292" t="s">
        <v>475</v>
      </c>
      <c r="D980" s="293">
        <f t="shared" si="34"/>
        <v>8334</v>
      </c>
      <c r="E980" s="293">
        <f t="shared" si="34"/>
        <v>1360</v>
      </c>
      <c r="F980" s="293">
        <f t="shared" si="34"/>
        <v>1878</v>
      </c>
      <c r="G980" s="293">
        <f t="shared" si="34"/>
        <v>7315</v>
      </c>
      <c r="H980" s="293">
        <f t="shared" si="34"/>
        <v>1140</v>
      </c>
      <c r="I980" s="293">
        <f t="shared" si="34"/>
        <v>1671</v>
      </c>
      <c r="J980" s="293">
        <f t="shared" si="34"/>
        <v>1019</v>
      </c>
      <c r="K980" s="293">
        <f t="shared" si="34"/>
        <v>220</v>
      </c>
      <c r="L980" s="293">
        <f t="shared" si="34"/>
        <v>207</v>
      </c>
      <c r="M980" s="49"/>
    </row>
    <row r="981" spans="1:13" ht="11.25" customHeight="1" x14ac:dyDescent="0.2">
      <c r="B981" s="289" t="s">
        <v>739</v>
      </c>
      <c r="C981" s="292" t="s">
        <v>473</v>
      </c>
      <c r="D981" s="293">
        <v>5640</v>
      </c>
      <c r="E981" s="293">
        <v>829</v>
      </c>
      <c r="F981" s="293">
        <v>1361</v>
      </c>
      <c r="G981" s="293">
        <v>4935</v>
      </c>
      <c r="H981" s="293">
        <v>677</v>
      </c>
      <c r="I981" s="293">
        <v>1171</v>
      </c>
      <c r="J981" s="293">
        <v>705</v>
      </c>
      <c r="K981" s="293">
        <v>152</v>
      </c>
      <c r="L981" s="293">
        <v>190</v>
      </c>
    </row>
    <row r="982" spans="1:13" ht="11.25" customHeight="1" x14ac:dyDescent="0.2">
      <c r="B982" s="289"/>
      <c r="C982" s="292" t="s">
        <v>474</v>
      </c>
      <c r="D982" s="293">
        <v>2211</v>
      </c>
      <c r="E982" s="293">
        <v>357</v>
      </c>
      <c r="F982" s="293">
        <v>560</v>
      </c>
      <c r="G982" s="293">
        <v>1877</v>
      </c>
      <c r="H982" s="293">
        <v>278</v>
      </c>
      <c r="I982" s="293">
        <v>463</v>
      </c>
      <c r="J982" s="293">
        <v>334</v>
      </c>
      <c r="K982" s="293">
        <v>79</v>
      </c>
      <c r="L982" s="293">
        <v>97</v>
      </c>
    </row>
    <row r="983" spans="1:13" ht="20.25" customHeight="1" x14ac:dyDescent="0.2">
      <c r="B983" s="289"/>
      <c r="C983" s="292" t="s">
        <v>475</v>
      </c>
      <c r="D983" s="293">
        <v>7851</v>
      </c>
      <c r="E983" s="293">
        <v>1186</v>
      </c>
      <c r="F983" s="293">
        <v>1921</v>
      </c>
      <c r="G983" s="293">
        <v>6812</v>
      </c>
      <c r="H983" s="293">
        <v>955</v>
      </c>
      <c r="I983" s="293">
        <v>1634</v>
      </c>
      <c r="J983" s="293">
        <v>1039</v>
      </c>
      <c r="K983" s="293">
        <v>231</v>
      </c>
      <c r="L983" s="293">
        <v>287</v>
      </c>
    </row>
    <row r="984" spans="1:13" ht="11.25" customHeight="1" x14ac:dyDescent="0.2">
      <c r="B984" s="289" t="s">
        <v>740</v>
      </c>
      <c r="C984" s="292" t="s">
        <v>473</v>
      </c>
      <c r="D984" s="293">
        <v>3243</v>
      </c>
      <c r="E984" s="293">
        <v>397</v>
      </c>
      <c r="F984" s="293">
        <v>651</v>
      </c>
      <c r="G984" s="293">
        <v>3016</v>
      </c>
      <c r="H984" s="293">
        <v>356</v>
      </c>
      <c r="I984" s="293">
        <v>615</v>
      </c>
      <c r="J984" s="293">
        <v>227</v>
      </c>
      <c r="K984" s="293">
        <v>41</v>
      </c>
      <c r="L984" s="293">
        <v>36</v>
      </c>
    </row>
    <row r="985" spans="1:13" ht="11.25" customHeight="1" x14ac:dyDescent="0.2">
      <c r="B985" s="289"/>
      <c r="C985" s="292" t="s">
        <v>474</v>
      </c>
      <c r="D985" s="293">
        <v>1633</v>
      </c>
      <c r="E985" s="293">
        <v>212</v>
      </c>
      <c r="F985" s="293">
        <v>304</v>
      </c>
      <c r="G985" s="293">
        <v>1435</v>
      </c>
      <c r="H985" s="293">
        <v>150</v>
      </c>
      <c r="I985" s="293">
        <v>273</v>
      </c>
      <c r="J985" s="293">
        <v>198</v>
      </c>
      <c r="K985" s="293">
        <v>62</v>
      </c>
      <c r="L985" s="293">
        <v>31</v>
      </c>
    </row>
    <row r="986" spans="1:13" ht="20.25" customHeight="1" x14ac:dyDescent="0.2">
      <c r="B986" s="289"/>
      <c r="C986" s="292" t="s">
        <v>475</v>
      </c>
      <c r="D986" s="293">
        <v>4876</v>
      </c>
      <c r="E986" s="293">
        <v>609</v>
      </c>
      <c r="F986" s="293">
        <v>955</v>
      </c>
      <c r="G986" s="293">
        <v>4451</v>
      </c>
      <c r="H986" s="293">
        <v>506</v>
      </c>
      <c r="I986" s="293">
        <v>888</v>
      </c>
      <c r="J986" s="293">
        <v>425</v>
      </c>
      <c r="K986" s="293">
        <v>103</v>
      </c>
      <c r="L986" s="293">
        <v>67</v>
      </c>
    </row>
    <row r="987" spans="1:13" ht="11.25" customHeight="1" x14ac:dyDescent="0.2">
      <c r="B987" s="289" t="s">
        <v>741</v>
      </c>
      <c r="C987" s="292" t="s">
        <v>473</v>
      </c>
      <c r="D987" s="293">
        <v>288</v>
      </c>
      <c r="E987" s="293">
        <v>48</v>
      </c>
      <c r="F987" s="293">
        <v>96</v>
      </c>
      <c r="G987" s="293">
        <v>282</v>
      </c>
      <c r="H987" s="293">
        <v>46</v>
      </c>
      <c r="I987" s="293">
        <v>93</v>
      </c>
      <c r="J987" s="293">
        <v>6</v>
      </c>
      <c r="K987" s="293">
        <v>2</v>
      </c>
      <c r="L987" s="293">
        <v>3</v>
      </c>
    </row>
    <row r="988" spans="1:13" ht="11.25" customHeight="1" x14ac:dyDescent="0.2">
      <c r="B988" s="289" t="s">
        <v>742</v>
      </c>
      <c r="C988" s="292" t="s">
        <v>474</v>
      </c>
      <c r="D988" s="293">
        <v>639</v>
      </c>
      <c r="E988" s="293">
        <v>151</v>
      </c>
      <c r="F988" s="293">
        <v>207</v>
      </c>
      <c r="G988" s="293">
        <v>632</v>
      </c>
      <c r="H988" s="293">
        <v>150</v>
      </c>
      <c r="I988" s="293">
        <v>205</v>
      </c>
      <c r="J988" s="293">
        <v>7</v>
      </c>
      <c r="K988" s="293">
        <v>1</v>
      </c>
      <c r="L988" s="293">
        <v>2</v>
      </c>
    </row>
    <row r="989" spans="1:13" ht="20.25" customHeight="1" x14ac:dyDescent="0.2">
      <c r="B989" s="289"/>
      <c r="C989" s="292" t="s">
        <v>475</v>
      </c>
      <c r="D989" s="293">
        <v>927</v>
      </c>
      <c r="E989" s="293">
        <v>199</v>
      </c>
      <c r="F989" s="293">
        <v>303</v>
      </c>
      <c r="G989" s="293">
        <v>914</v>
      </c>
      <c r="H989" s="293">
        <v>196</v>
      </c>
      <c r="I989" s="293">
        <v>298</v>
      </c>
      <c r="J989" s="293">
        <v>13</v>
      </c>
      <c r="K989" s="293">
        <v>3</v>
      </c>
      <c r="L989" s="293">
        <v>5</v>
      </c>
    </row>
    <row r="990" spans="1:13" ht="11.25" customHeight="1" x14ac:dyDescent="0.2">
      <c r="B990" s="289" t="s">
        <v>743</v>
      </c>
      <c r="C990" s="292" t="s">
        <v>473</v>
      </c>
      <c r="D990" s="293">
        <v>3241</v>
      </c>
      <c r="E990" s="293">
        <v>471</v>
      </c>
      <c r="F990" s="293">
        <v>769</v>
      </c>
      <c r="G990" s="293">
        <v>2789</v>
      </c>
      <c r="H990" s="293">
        <v>403</v>
      </c>
      <c r="I990" s="293">
        <v>690</v>
      </c>
      <c r="J990" s="293">
        <v>452</v>
      </c>
      <c r="K990" s="293">
        <v>68</v>
      </c>
      <c r="L990" s="293">
        <v>79</v>
      </c>
    </row>
    <row r="991" spans="1:13" ht="11.25" customHeight="1" x14ac:dyDescent="0.2">
      <c r="B991" s="289"/>
      <c r="C991" s="292" t="s">
        <v>474</v>
      </c>
      <c r="D991" s="293">
        <v>1783</v>
      </c>
      <c r="E991" s="293">
        <v>211</v>
      </c>
      <c r="F991" s="293">
        <v>334</v>
      </c>
      <c r="G991" s="293">
        <v>1551</v>
      </c>
      <c r="H991" s="293">
        <v>186</v>
      </c>
      <c r="I991" s="293">
        <v>298</v>
      </c>
      <c r="J991" s="293">
        <v>232</v>
      </c>
      <c r="K991" s="293">
        <v>25</v>
      </c>
      <c r="L991" s="293">
        <v>36</v>
      </c>
    </row>
    <row r="992" spans="1:13" ht="20.25" customHeight="1" x14ac:dyDescent="0.2">
      <c r="B992" s="289"/>
      <c r="C992" s="292" t="s">
        <v>475</v>
      </c>
      <c r="D992" s="293">
        <v>5024</v>
      </c>
      <c r="E992" s="293">
        <v>682</v>
      </c>
      <c r="F992" s="293">
        <v>1103</v>
      </c>
      <c r="G992" s="293">
        <v>4340</v>
      </c>
      <c r="H992" s="293">
        <v>589</v>
      </c>
      <c r="I992" s="293">
        <v>988</v>
      </c>
      <c r="J992" s="293">
        <v>684</v>
      </c>
      <c r="K992" s="293">
        <v>93</v>
      </c>
      <c r="L992" s="293">
        <v>115</v>
      </c>
    </row>
    <row r="993" spans="1:13" x14ac:dyDescent="0.2">
      <c r="A993" s="127"/>
      <c r="B993" s="299" t="s">
        <v>744</v>
      </c>
      <c r="C993" s="292"/>
      <c r="J993" s="293"/>
      <c r="K993" s="293"/>
      <c r="L993" s="293"/>
      <c r="M993" s="49"/>
    </row>
    <row r="994" spans="1:13" ht="11.25" customHeight="1" x14ac:dyDescent="0.2">
      <c r="B994" s="299" t="s">
        <v>745</v>
      </c>
      <c r="C994" s="292" t="s">
        <v>473</v>
      </c>
      <c r="D994" s="293">
        <v>1024</v>
      </c>
      <c r="E994" s="293">
        <v>109</v>
      </c>
      <c r="F994" s="293">
        <v>180</v>
      </c>
      <c r="G994" s="293">
        <v>932</v>
      </c>
      <c r="H994" s="293">
        <v>93</v>
      </c>
      <c r="I994" s="293">
        <v>154</v>
      </c>
      <c r="J994" s="293">
        <v>92</v>
      </c>
      <c r="K994" s="293">
        <v>16</v>
      </c>
      <c r="L994" s="293">
        <v>26</v>
      </c>
    </row>
    <row r="995" spans="1:13" ht="11.25" customHeight="1" x14ac:dyDescent="0.2">
      <c r="B995" s="299"/>
      <c r="C995" s="292" t="s">
        <v>474</v>
      </c>
      <c r="D995" s="293">
        <v>1195</v>
      </c>
      <c r="E995" s="293">
        <v>150</v>
      </c>
      <c r="F995" s="293">
        <v>224</v>
      </c>
      <c r="G995" s="293">
        <v>1045</v>
      </c>
      <c r="H995" s="293">
        <v>137</v>
      </c>
      <c r="I995" s="293">
        <v>202</v>
      </c>
      <c r="J995" s="293">
        <v>150</v>
      </c>
      <c r="K995" s="293">
        <v>13</v>
      </c>
      <c r="L995" s="293">
        <v>22</v>
      </c>
    </row>
    <row r="996" spans="1:13" ht="20.25" customHeight="1" x14ac:dyDescent="0.2">
      <c r="B996" s="291"/>
      <c r="C996" s="292" t="s">
        <v>475</v>
      </c>
      <c r="D996" s="293">
        <v>2219</v>
      </c>
      <c r="E996" s="293">
        <v>259</v>
      </c>
      <c r="F996" s="293">
        <v>404</v>
      </c>
      <c r="G996" s="293">
        <v>1977</v>
      </c>
      <c r="H996" s="293">
        <v>230</v>
      </c>
      <c r="I996" s="293">
        <v>356</v>
      </c>
      <c r="J996" s="293">
        <v>242</v>
      </c>
      <c r="K996" s="293">
        <v>29</v>
      </c>
      <c r="L996" s="293">
        <v>48</v>
      </c>
    </row>
    <row r="997" spans="1:13" ht="11.25" customHeight="1" x14ac:dyDescent="0.2">
      <c r="B997" s="299" t="s">
        <v>746</v>
      </c>
      <c r="C997" s="292" t="s">
        <v>473</v>
      </c>
      <c r="D997" s="293">
        <v>1353</v>
      </c>
      <c r="E997" s="293">
        <v>178</v>
      </c>
      <c r="F997" s="293">
        <v>293</v>
      </c>
      <c r="G997" s="293">
        <v>1194</v>
      </c>
      <c r="H997" s="293">
        <v>151</v>
      </c>
      <c r="I997" s="293">
        <v>250</v>
      </c>
      <c r="J997" s="293">
        <v>159</v>
      </c>
      <c r="K997" s="293">
        <v>27</v>
      </c>
      <c r="L997" s="293">
        <v>43</v>
      </c>
    </row>
    <row r="998" spans="1:13" ht="11.25" customHeight="1" x14ac:dyDescent="0.2">
      <c r="B998" s="289"/>
      <c r="C998" s="292" t="s">
        <v>474</v>
      </c>
      <c r="D998" s="293">
        <v>1701</v>
      </c>
      <c r="E998" s="293">
        <v>285</v>
      </c>
      <c r="F998" s="293">
        <v>408</v>
      </c>
      <c r="G998" s="293">
        <v>1522</v>
      </c>
      <c r="H998" s="293">
        <v>254</v>
      </c>
      <c r="I998" s="293">
        <v>365</v>
      </c>
      <c r="J998" s="293">
        <v>179</v>
      </c>
      <c r="K998" s="293">
        <v>31</v>
      </c>
      <c r="L998" s="293">
        <v>43</v>
      </c>
    </row>
    <row r="999" spans="1:13" ht="20.25" customHeight="1" x14ac:dyDescent="0.2">
      <c r="B999" s="289"/>
      <c r="C999" s="292" t="s">
        <v>475</v>
      </c>
      <c r="D999" s="293">
        <v>3054</v>
      </c>
      <c r="E999" s="293">
        <v>463</v>
      </c>
      <c r="F999" s="293">
        <v>701</v>
      </c>
      <c r="G999" s="293">
        <v>2716</v>
      </c>
      <c r="H999" s="293">
        <v>405</v>
      </c>
      <c r="I999" s="293">
        <v>615</v>
      </c>
      <c r="J999" s="293">
        <v>338</v>
      </c>
      <c r="K999" s="293">
        <v>58</v>
      </c>
      <c r="L999" s="293">
        <v>86</v>
      </c>
    </row>
    <row r="1000" spans="1:13" x14ac:dyDescent="0.2">
      <c r="A1000" s="127"/>
      <c r="B1000" s="301" t="s">
        <v>121</v>
      </c>
      <c r="C1000" s="292" t="s">
        <v>473</v>
      </c>
      <c r="D1000" s="293">
        <f>D994+D997</f>
        <v>2377</v>
      </c>
      <c r="E1000" s="293">
        <f t="shared" ref="E1000:L1000" si="35">E994+E997</f>
        <v>287</v>
      </c>
      <c r="F1000" s="293">
        <f t="shared" si="35"/>
        <v>473</v>
      </c>
      <c r="G1000" s="293">
        <f t="shared" si="35"/>
        <v>2126</v>
      </c>
      <c r="H1000" s="293">
        <f t="shared" si="35"/>
        <v>244</v>
      </c>
      <c r="I1000" s="293">
        <f t="shared" si="35"/>
        <v>404</v>
      </c>
      <c r="J1000" s="293">
        <f t="shared" si="35"/>
        <v>251</v>
      </c>
      <c r="K1000" s="293">
        <f t="shared" si="35"/>
        <v>43</v>
      </c>
      <c r="L1000" s="293">
        <f t="shared" si="35"/>
        <v>69</v>
      </c>
      <c r="M1000" s="49"/>
    </row>
    <row r="1001" spans="1:13" x14ac:dyDescent="0.2">
      <c r="A1001" s="127"/>
      <c r="B1001" s="299"/>
      <c r="C1001" s="292" t="s">
        <v>474</v>
      </c>
      <c r="D1001" s="293">
        <f t="shared" ref="D1001:L1002" si="36">D995+D998</f>
        <v>2896</v>
      </c>
      <c r="E1001" s="293">
        <f t="shared" si="36"/>
        <v>435</v>
      </c>
      <c r="F1001" s="293">
        <f t="shared" si="36"/>
        <v>632</v>
      </c>
      <c r="G1001" s="293">
        <f t="shared" si="36"/>
        <v>2567</v>
      </c>
      <c r="H1001" s="293">
        <f t="shared" si="36"/>
        <v>391</v>
      </c>
      <c r="I1001" s="293">
        <f t="shared" si="36"/>
        <v>567</v>
      </c>
      <c r="J1001" s="293">
        <f t="shared" si="36"/>
        <v>329</v>
      </c>
      <c r="K1001" s="293">
        <f t="shared" si="36"/>
        <v>44</v>
      </c>
      <c r="L1001" s="293">
        <f t="shared" si="36"/>
        <v>65</v>
      </c>
      <c r="M1001" s="49"/>
    </row>
    <row r="1002" spans="1:13" ht="20.25" customHeight="1" x14ac:dyDescent="0.2">
      <c r="B1002" s="289"/>
      <c r="C1002" s="292" t="s">
        <v>475</v>
      </c>
      <c r="D1002" s="293">
        <f t="shared" si="36"/>
        <v>5273</v>
      </c>
      <c r="E1002" s="293">
        <f t="shared" si="36"/>
        <v>722</v>
      </c>
      <c r="F1002" s="293">
        <f t="shared" si="36"/>
        <v>1105</v>
      </c>
      <c r="G1002" s="293">
        <f t="shared" si="36"/>
        <v>4693</v>
      </c>
      <c r="H1002" s="293">
        <f t="shared" si="36"/>
        <v>635</v>
      </c>
      <c r="I1002" s="293">
        <f t="shared" si="36"/>
        <v>971</v>
      </c>
      <c r="J1002" s="293">
        <f t="shared" si="36"/>
        <v>580</v>
      </c>
      <c r="K1002" s="293">
        <f t="shared" si="36"/>
        <v>87</v>
      </c>
      <c r="L1002" s="293">
        <f t="shared" si="36"/>
        <v>134</v>
      </c>
    </row>
    <row r="1003" spans="1:13" ht="11.25" customHeight="1" x14ac:dyDescent="0.2">
      <c r="B1003" s="289" t="s">
        <v>747</v>
      </c>
      <c r="C1003" s="292" t="s">
        <v>473</v>
      </c>
      <c r="D1003" s="293">
        <v>3059</v>
      </c>
      <c r="E1003" s="293">
        <v>560</v>
      </c>
      <c r="F1003" s="293">
        <v>844</v>
      </c>
      <c r="G1003" s="293">
        <v>2712</v>
      </c>
      <c r="H1003" s="293">
        <v>455</v>
      </c>
      <c r="I1003" s="293">
        <v>727</v>
      </c>
      <c r="J1003" s="293">
        <v>347</v>
      </c>
      <c r="K1003" s="293">
        <v>105</v>
      </c>
      <c r="L1003" s="293">
        <v>117</v>
      </c>
    </row>
    <row r="1004" spans="1:13" ht="11.25" customHeight="1" x14ac:dyDescent="0.2">
      <c r="B1004" s="289"/>
      <c r="C1004" s="292" t="s">
        <v>474</v>
      </c>
      <c r="D1004" s="293">
        <v>1261</v>
      </c>
      <c r="E1004" s="293">
        <v>218</v>
      </c>
      <c r="F1004" s="293">
        <v>334</v>
      </c>
      <c r="G1004" s="293">
        <v>1071</v>
      </c>
      <c r="H1004" s="293">
        <v>175</v>
      </c>
      <c r="I1004" s="293">
        <v>282</v>
      </c>
      <c r="J1004" s="293">
        <v>190</v>
      </c>
      <c r="K1004" s="293">
        <v>43</v>
      </c>
      <c r="L1004" s="293">
        <v>52</v>
      </c>
    </row>
    <row r="1005" spans="1:13" ht="20.25" customHeight="1" x14ac:dyDescent="0.2">
      <c r="B1005" s="289"/>
      <c r="C1005" s="292" t="s">
        <v>475</v>
      </c>
      <c r="D1005" s="293">
        <v>4320</v>
      </c>
      <c r="E1005" s="293">
        <v>778</v>
      </c>
      <c r="F1005" s="293">
        <v>1178</v>
      </c>
      <c r="G1005" s="293">
        <v>3783</v>
      </c>
      <c r="H1005" s="293">
        <v>630</v>
      </c>
      <c r="I1005" s="293">
        <v>1009</v>
      </c>
      <c r="J1005" s="293">
        <v>537</v>
      </c>
      <c r="K1005" s="293">
        <v>148</v>
      </c>
      <c r="L1005" s="293">
        <v>169</v>
      </c>
    </row>
    <row r="1006" spans="1:13" ht="11.25" customHeight="1" x14ac:dyDescent="0.2">
      <c r="B1006" s="289" t="s">
        <v>748</v>
      </c>
      <c r="C1006" s="292" t="s">
        <v>473</v>
      </c>
      <c r="D1006" s="293">
        <v>3186</v>
      </c>
      <c r="E1006" s="293">
        <v>488</v>
      </c>
      <c r="F1006" s="293">
        <v>843</v>
      </c>
      <c r="G1006" s="293">
        <v>2772</v>
      </c>
      <c r="H1006" s="293">
        <v>392</v>
      </c>
      <c r="I1006" s="293">
        <v>727</v>
      </c>
      <c r="J1006" s="293">
        <v>414</v>
      </c>
      <c r="K1006" s="293">
        <v>96</v>
      </c>
      <c r="L1006" s="293">
        <v>116</v>
      </c>
    </row>
    <row r="1007" spans="1:13" ht="11.25" customHeight="1" x14ac:dyDescent="0.2">
      <c r="B1007" s="289"/>
      <c r="C1007" s="292" t="s">
        <v>474</v>
      </c>
      <c r="D1007" s="293">
        <v>2776</v>
      </c>
      <c r="E1007" s="293">
        <v>449</v>
      </c>
      <c r="F1007" s="293">
        <v>689</v>
      </c>
      <c r="G1007" s="293">
        <v>2447</v>
      </c>
      <c r="H1007" s="293">
        <v>355</v>
      </c>
      <c r="I1007" s="293">
        <v>593</v>
      </c>
      <c r="J1007" s="293">
        <v>329</v>
      </c>
      <c r="K1007" s="293">
        <v>94</v>
      </c>
      <c r="L1007" s="293">
        <v>96</v>
      </c>
    </row>
    <row r="1008" spans="1:13" ht="20.25" customHeight="1" x14ac:dyDescent="0.2">
      <c r="B1008" s="289"/>
      <c r="C1008" s="292" t="s">
        <v>475</v>
      </c>
      <c r="D1008" s="293">
        <v>5962</v>
      </c>
      <c r="E1008" s="293">
        <v>937</v>
      </c>
      <c r="F1008" s="293">
        <v>1532</v>
      </c>
      <c r="G1008" s="293">
        <v>5219</v>
      </c>
      <c r="H1008" s="293">
        <v>747</v>
      </c>
      <c r="I1008" s="293">
        <v>1320</v>
      </c>
      <c r="J1008" s="293">
        <v>743</v>
      </c>
      <c r="K1008" s="293">
        <v>190</v>
      </c>
      <c r="L1008" s="293">
        <v>212</v>
      </c>
    </row>
    <row r="1009" spans="1:13" ht="11.25" customHeight="1" x14ac:dyDescent="0.2">
      <c r="B1009" s="289" t="s">
        <v>749</v>
      </c>
      <c r="C1009" s="292" t="s">
        <v>473</v>
      </c>
      <c r="D1009" s="293">
        <v>2276</v>
      </c>
      <c r="E1009" s="293">
        <v>352</v>
      </c>
      <c r="F1009" s="293">
        <v>520</v>
      </c>
      <c r="G1009" s="293">
        <v>1859</v>
      </c>
      <c r="H1009" s="293">
        <v>287</v>
      </c>
      <c r="I1009" s="293">
        <v>432</v>
      </c>
      <c r="J1009" s="293">
        <v>417</v>
      </c>
      <c r="K1009" s="293">
        <v>65</v>
      </c>
      <c r="L1009" s="293">
        <v>88</v>
      </c>
    </row>
    <row r="1010" spans="1:13" ht="11.25" customHeight="1" x14ac:dyDescent="0.2">
      <c r="B1010" s="289"/>
      <c r="C1010" s="292" t="s">
        <v>474</v>
      </c>
      <c r="D1010" s="293">
        <v>1412</v>
      </c>
      <c r="E1010" s="293">
        <v>242</v>
      </c>
      <c r="F1010" s="293">
        <v>323</v>
      </c>
      <c r="G1010" s="293">
        <v>1281</v>
      </c>
      <c r="H1010" s="293">
        <v>209</v>
      </c>
      <c r="I1010" s="293">
        <v>285</v>
      </c>
      <c r="J1010" s="293">
        <v>131</v>
      </c>
      <c r="K1010" s="293">
        <v>33</v>
      </c>
      <c r="L1010" s="293">
        <v>38</v>
      </c>
    </row>
    <row r="1011" spans="1:13" ht="20.25" customHeight="1" x14ac:dyDescent="0.2">
      <c r="B1011" s="289"/>
      <c r="C1011" s="292" t="s">
        <v>475</v>
      </c>
      <c r="D1011" s="293">
        <v>3688</v>
      </c>
      <c r="E1011" s="293">
        <v>594</v>
      </c>
      <c r="F1011" s="293">
        <v>843</v>
      </c>
      <c r="G1011" s="293">
        <v>3140</v>
      </c>
      <c r="H1011" s="293">
        <v>496</v>
      </c>
      <c r="I1011" s="293">
        <v>717</v>
      </c>
      <c r="J1011" s="293">
        <v>548</v>
      </c>
      <c r="K1011" s="293">
        <v>98</v>
      </c>
      <c r="L1011" s="293">
        <v>126</v>
      </c>
    </row>
    <row r="1012" spans="1:13" ht="11.25" customHeight="1" x14ac:dyDescent="0.2">
      <c r="B1012" s="289" t="s">
        <v>750</v>
      </c>
      <c r="C1012" s="292" t="s">
        <v>473</v>
      </c>
      <c r="D1012" s="293">
        <v>2998</v>
      </c>
      <c r="E1012" s="293">
        <v>434</v>
      </c>
      <c r="F1012" s="293">
        <v>704</v>
      </c>
      <c r="G1012" s="293">
        <v>2506</v>
      </c>
      <c r="H1012" s="293">
        <v>276</v>
      </c>
      <c r="I1012" s="293">
        <v>540</v>
      </c>
      <c r="J1012" s="293">
        <v>492</v>
      </c>
      <c r="K1012" s="293">
        <v>158</v>
      </c>
      <c r="L1012" s="293">
        <v>164</v>
      </c>
    </row>
    <row r="1013" spans="1:13" ht="11.25" customHeight="1" x14ac:dyDescent="0.2">
      <c r="B1013" s="289"/>
      <c r="C1013" s="292" t="s">
        <v>474</v>
      </c>
      <c r="D1013" s="293">
        <v>2255</v>
      </c>
      <c r="E1013" s="293">
        <v>388</v>
      </c>
      <c r="F1013" s="293">
        <v>538</v>
      </c>
      <c r="G1013" s="293">
        <v>1740</v>
      </c>
      <c r="H1013" s="293">
        <v>251</v>
      </c>
      <c r="I1013" s="293">
        <v>396</v>
      </c>
      <c r="J1013" s="293">
        <v>515</v>
      </c>
      <c r="K1013" s="293">
        <v>137</v>
      </c>
      <c r="L1013" s="293">
        <v>142</v>
      </c>
    </row>
    <row r="1014" spans="1:13" ht="20.25" customHeight="1" x14ac:dyDescent="0.2">
      <c r="B1014" s="289"/>
      <c r="C1014" s="292" t="s">
        <v>475</v>
      </c>
      <c r="D1014" s="293">
        <v>5253</v>
      </c>
      <c r="E1014" s="293">
        <v>822</v>
      </c>
      <c r="F1014" s="293">
        <v>1242</v>
      </c>
      <c r="G1014" s="293">
        <v>4246</v>
      </c>
      <c r="H1014" s="293">
        <v>527</v>
      </c>
      <c r="I1014" s="293">
        <v>936</v>
      </c>
      <c r="J1014" s="293">
        <v>1007</v>
      </c>
      <c r="K1014" s="293">
        <v>295</v>
      </c>
      <c r="L1014" s="293">
        <v>306</v>
      </c>
    </row>
    <row r="1015" spans="1:13" ht="11.25" customHeight="1" x14ac:dyDescent="0.2">
      <c r="B1015" s="289" t="s">
        <v>751</v>
      </c>
      <c r="C1015" s="292" t="s">
        <v>473</v>
      </c>
      <c r="D1015" s="293">
        <v>649</v>
      </c>
      <c r="E1015" s="293">
        <v>114</v>
      </c>
      <c r="F1015" s="293">
        <v>159</v>
      </c>
      <c r="G1015" s="293">
        <v>634</v>
      </c>
      <c r="H1015" s="293">
        <v>111</v>
      </c>
      <c r="I1015" s="293">
        <v>156</v>
      </c>
      <c r="J1015" s="293">
        <v>15</v>
      </c>
      <c r="K1015" s="293">
        <v>3</v>
      </c>
      <c r="L1015" s="293">
        <v>3</v>
      </c>
    </row>
    <row r="1016" spans="1:13" ht="11.25" customHeight="1" x14ac:dyDescent="0.2">
      <c r="B1016" s="289"/>
      <c r="C1016" s="292" t="s">
        <v>474</v>
      </c>
      <c r="D1016" s="293">
        <v>361</v>
      </c>
      <c r="E1016" s="293">
        <v>64</v>
      </c>
      <c r="F1016" s="293">
        <v>87</v>
      </c>
      <c r="G1016" s="293">
        <v>356</v>
      </c>
      <c r="H1016" s="293">
        <v>63</v>
      </c>
      <c r="I1016" s="293">
        <v>86</v>
      </c>
      <c r="J1016" s="293">
        <v>5</v>
      </c>
      <c r="K1016" s="293">
        <v>1</v>
      </c>
      <c r="L1016" s="293">
        <v>1</v>
      </c>
    </row>
    <row r="1017" spans="1:13" ht="20.25" customHeight="1" x14ac:dyDescent="0.2">
      <c r="B1017" s="289"/>
      <c r="C1017" s="292" t="s">
        <v>475</v>
      </c>
      <c r="D1017" s="293">
        <v>1010</v>
      </c>
      <c r="E1017" s="293">
        <v>178</v>
      </c>
      <c r="F1017" s="293">
        <v>246</v>
      </c>
      <c r="G1017" s="293">
        <v>990</v>
      </c>
      <c r="H1017" s="293">
        <v>174</v>
      </c>
      <c r="I1017" s="293">
        <v>242</v>
      </c>
      <c r="J1017" s="293">
        <v>20</v>
      </c>
      <c r="K1017" s="293">
        <v>4</v>
      </c>
      <c r="L1017" s="293">
        <v>4</v>
      </c>
    </row>
    <row r="1018" spans="1:13" ht="11.25" customHeight="1" x14ac:dyDescent="0.2">
      <c r="B1018" s="289" t="s">
        <v>752</v>
      </c>
      <c r="C1018" s="292" t="s">
        <v>473</v>
      </c>
      <c r="D1018" s="293">
        <v>327</v>
      </c>
      <c r="E1018" s="293">
        <v>46</v>
      </c>
      <c r="F1018" s="293">
        <v>54</v>
      </c>
      <c r="G1018" s="293">
        <v>303</v>
      </c>
      <c r="H1018" s="293">
        <v>34</v>
      </c>
      <c r="I1018" s="293">
        <v>53</v>
      </c>
      <c r="J1018" s="293">
        <v>24</v>
      </c>
      <c r="K1018" s="293">
        <v>12</v>
      </c>
      <c r="L1018" s="293">
        <v>1</v>
      </c>
    </row>
    <row r="1019" spans="1:13" ht="11.25" customHeight="1" x14ac:dyDescent="0.2">
      <c r="B1019" s="289"/>
      <c r="C1019" s="292" t="s">
        <v>474</v>
      </c>
      <c r="D1019" s="293">
        <v>386</v>
      </c>
      <c r="E1019" s="293">
        <v>66</v>
      </c>
      <c r="F1019" s="293">
        <v>76</v>
      </c>
      <c r="G1019" s="293">
        <v>349</v>
      </c>
      <c r="H1019" s="293">
        <v>52</v>
      </c>
      <c r="I1019" s="293">
        <v>73</v>
      </c>
      <c r="J1019" s="293">
        <v>37</v>
      </c>
      <c r="K1019" s="293">
        <v>14</v>
      </c>
      <c r="L1019" s="293">
        <v>3</v>
      </c>
    </row>
    <row r="1020" spans="1:13" ht="20.25" customHeight="1" x14ac:dyDescent="0.2">
      <c r="B1020" s="289"/>
      <c r="C1020" s="292" t="s">
        <v>475</v>
      </c>
      <c r="D1020" s="293">
        <v>713</v>
      </c>
      <c r="E1020" s="293">
        <v>112</v>
      </c>
      <c r="F1020" s="293">
        <v>130</v>
      </c>
      <c r="G1020" s="293">
        <v>652</v>
      </c>
      <c r="H1020" s="293">
        <v>86</v>
      </c>
      <c r="I1020" s="293">
        <v>126</v>
      </c>
      <c r="J1020" s="293">
        <v>61</v>
      </c>
      <c r="K1020" s="293">
        <v>26</v>
      </c>
      <c r="L1020" s="293">
        <v>4</v>
      </c>
    </row>
    <row r="1021" spans="1:13" ht="9.6" customHeight="1" x14ac:dyDescent="0.2">
      <c r="A1021" s="127"/>
      <c r="B1021" s="291"/>
      <c r="C1021" s="295"/>
      <c r="J1021" s="293"/>
      <c r="K1021" s="293"/>
      <c r="L1021" s="293"/>
      <c r="M1021" s="49"/>
    </row>
    <row r="1022" spans="1:13" ht="9.6" customHeight="1" x14ac:dyDescent="0.2">
      <c r="A1022" s="127"/>
      <c r="B1022" s="291"/>
      <c r="C1022" s="295"/>
      <c r="J1022" s="293"/>
      <c r="K1022" s="293"/>
      <c r="L1022" s="293"/>
      <c r="M1022" s="49"/>
    </row>
    <row r="1023" spans="1:13" ht="9.6" customHeight="1" x14ac:dyDescent="0.2">
      <c r="A1023" s="127"/>
      <c r="B1023" s="291"/>
      <c r="C1023" s="295"/>
      <c r="J1023" s="293"/>
      <c r="K1023" s="293"/>
      <c r="L1023" s="293"/>
      <c r="M1023" s="49"/>
    </row>
    <row r="1024" spans="1:13" s="127" customFormat="1" ht="9" customHeight="1" x14ac:dyDescent="0.2">
      <c r="A1024" s="940" t="s">
        <v>130</v>
      </c>
      <c r="B1024" s="940"/>
      <c r="C1024" s="940"/>
      <c r="D1024" s="940"/>
      <c r="E1024" s="296"/>
      <c r="F1024" s="296"/>
      <c r="G1024" s="296"/>
      <c r="H1024" s="296"/>
      <c r="I1024" s="296"/>
      <c r="J1024" s="293"/>
      <c r="K1024" s="293"/>
      <c r="L1024" s="293"/>
    </row>
    <row r="1025" spans="1:13" s="287" customFormat="1" ht="20.25" customHeight="1" x14ac:dyDescent="0.2">
      <c r="B1025" s="288"/>
      <c r="D1025" s="288" t="s">
        <v>720</v>
      </c>
      <c r="E1025" s="288"/>
      <c r="F1025" s="288"/>
      <c r="G1025" s="288"/>
      <c r="H1025" s="288"/>
      <c r="I1025" s="288"/>
      <c r="J1025" s="297"/>
      <c r="K1025" s="297"/>
      <c r="L1025" s="297"/>
    </row>
    <row r="1026" spans="1:13" ht="19.5" customHeight="1" x14ac:dyDescent="0.2">
      <c r="A1026" s="127"/>
      <c r="B1026" s="303" t="s">
        <v>753</v>
      </c>
      <c r="C1026" s="292"/>
      <c r="J1026" s="293"/>
      <c r="K1026" s="293"/>
      <c r="L1026" s="293"/>
      <c r="M1026" s="49"/>
    </row>
    <row r="1027" spans="1:13" ht="11.25" customHeight="1" x14ac:dyDescent="0.2">
      <c r="B1027" s="289" t="s">
        <v>754</v>
      </c>
      <c r="C1027" s="292" t="s">
        <v>473</v>
      </c>
      <c r="D1027" s="293">
        <v>1166</v>
      </c>
      <c r="E1027" s="293">
        <v>341</v>
      </c>
      <c r="F1027" s="293">
        <v>419</v>
      </c>
      <c r="G1027" s="293">
        <v>1118</v>
      </c>
      <c r="H1027" s="293">
        <v>332</v>
      </c>
      <c r="I1027" s="293">
        <v>406</v>
      </c>
      <c r="J1027" s="293">
        <v>48</v>
      </c>
      <c r="K1027" s="293">
        <v>9</v>
      </c>
      <c r="L1027" s="293">
        <v>13</v>
      </c>
    </row>
    <row r="1028" spans="1:13" ht="11.25" customHeight="1" x14ac:dyDescent="0.2">
      <c r="B1028" s="289"/>
      <c r="C1028" s="292" t="s">
        <v>474</v>
      </c>
      <c r="D1028" s="293">
        <v>1249</v>
      </c>
      <c r="E1028" s="293">
        <v>399</v>
      </c>
      <c r="F1028" s="293">
        <v>453</v>
      </c>
      <c r="G1028" s="293">
        <v>1204</v>
      </c>
      <c r="H1028" s="293">
        <v>391</v>
      </c>
      <c r="I1028" s="293">
        <v>443</v>
      </c>
      <c r="J1028" s="293">
        <v>45</v>
      </c>
      <c r="K1028" s="293">
        <v>8</v>
      </c>
      <c r="L1028" s="293">
        <v>10</v>
      </c>
    </row>
    <row r="1029" spans="1:13" ht="20.25" customHeight="1" x14ac:dyDescent="0.2">
      <c r="B1029" s="289"/>
      <c r="C1029" s="292" t="s">
        <v>475</v>
      </c>
      <c r="D1029" s="293">
        <v>2415</v>
      </c>
      <c r="E1029" s="293">
        <v>740</v>
      </c>
      <c r="F1029" s="293">
        <v>872</v>
      </c>
      <c r="G1029" s="293">
        <v>2322</v>
      </c>
      <c r="H1029" s="293">
        <v>723</v>
      </c>
      <c r="I1029" s="293">
        <v>849</v>
      </c>
      <c r="J1029" s="293">
        <v>93</v>
      </c>
      <c r="K1029" s="293">
        <v>17</v>
      </c>
      <c r="L1029" s="293">
        <v>23</v>
      </c>
    </row>
    <row r="1030" spans="1:13" ht="11.25" customHeight="1" x14ac:dyDescent="0.2">
      <c r="B1030" s="289" t="s">
        <v>755</v>
      </c>
      <c r="C1030" s="292" t="s">
        <v>473</v>
      </c>
      <c r="D1030" s="293">
        <v>570</v>
      </c>
      <c r="E1030" s="293">
        <v>184</v>
      </c>
      <c r="F1030" s="293">
        <v>228</v>
      </c>
      <c r="G1030" s="293">
        <v>543</v>
      </c>
      <c r="H1030" s="293">
        <v>171</v>
      </c>
      <c r="I1030" s="293">
        <v>214</v>
      </c>
      <c r="J1030" s="293">
        <v>27</v>
      </c>
      <c r="K1030" s="293">
        <v>13</v>
      </c>
      <c r="L1030" s="293">
        <v>14</v>
      </c>
    </row>
    <row r="1031" spans="1:13" ht="11.25" customHeight="1" x14ac:dyDescent="0.2">
      <c r="B1031" s="289"/>
      <c r="C1031" s="292" t="s">
        <v>474</v>
      </c>
      <c r="D1031" s="293">
        <v>690</v>
      </c>
      <c r="E1031" s="293">
        <v>221</v>
      </c>
      <c r="F1031" s="293">
        <v>258</v>
      </c>
      <c r="G1031" s="293">
        <v>658</v>
      </c>
      <c r="H1031" s="293">
        <v>206</v>
      </c>
      <c r="I1031" s="293">
        <v>243</v>
      </c>
      <c r="J1031" s="293">
        <v>32</v>
      </c>
      <c r="K1031" s="293">
        <v>15</v>
      </c>
      <c r="L1031" s="293">
        <v>15</v>
      </c>
    </row>
    <row r="1032" spans="1:13" ht="20.25" customHeight="1" x14ac:dyDescent="0.2">
      <c r="B1032" s="289"/>
      <c r="C1032" s="292" t="s">
        <v>475</v>
      </c>
      <c r="D1032" s="293">
        <v>1260</v>
      </c>
      <c r="E1032" s="293">
        <v>405</v>
      </c>
      <c r="F1032" s="293">
        <v>486</v>
      </c>
      <c r="G1032" s="293">
        <v>1201</v>
      </c>
      <c r="H1032" s="293">
        <v>377</v>
      </c>
      <c r="I1032" s="293">
        <v>457</v>
      </c>
      <c r="J1032" s="293">
        <v>59</v>
      </c>
      <c r="K1032" s="293">
        <v>28</v>
      </c>
      <c r="L1032" s="293">
        <v>29</v>
      </c>
    </row>
    <row r="1033" spans="1:13" ht="11.25" customHeight="1" x14ac:dyDescent="0.2">
      <c r="B1033" s="289" t="s">
        <v>756</v>
      </c>
      <c r="C1033" s="292" t="s">
        <v>473</v>
      </c>
      <c r="D1033" s="293">
        <v>846</v>
      </c>
      <c r="E1033" s="293">
        <v>3</v>
      </c>
      <c r="F1033" s="293">
        <v>218</v>
      </c>
      <c r="G1033" s="293">
        <v>834</v>
      </c>
      <c r="H1033" s="293">
        <v>1</v>
      </c>
      <c r="I1033" s="293">
        <v>214</v>
      </c>
      <c r="J1033" s="293">
        <v>12</v>
      </c>
      <c r="K1033" s="293">
        <v>2</v>
      </c>
      <c r="L1033" s="293">
        <v>4</v>
      </c>
    </row>
    <row r="1034" spans="1:13" ht="11.25" customHeight="1" x14ac:dyDescent="0.2">
      <c r="B1034" s="289"/>
      <c r="C1034" s="292" t="s">
        <v>474</v>
      </c>
      <c r="D1034" s="293">
        <v>392</v>
      </c>
      <c r="E1034" s="293">
        <v>0</v>
      </c>
      <c r="F1034" s="293">
        <v>130</v>
      </c>
      <c r="G1034" s="293">
        <v>379</v>
      </c>
      <c r="H1034" s="293">
        <v>0</v>
      </c>
      <c r="I1034" s="293">
        <v>126</v>
      </c>
      <c r="J1034" s="293">
        <v>13</v>
      </c>
      <c r="K1034" s="293">
        <v>0</v>
      </c>
      <c r="L1034" s="293">
        <v>4</v>
      </c>
    </row>
    <row r="1035" spans="1:13" ht="20.25" customHeight="1" x14ac:dyDescent="0.2">
      <c r="B1035" s="289"/>
      <c r="C1035" s="292" t="s">
        <v>475</v>
      </c>
      <c r="D1035" s="293">
        <v>1238</v>
      </c>
      <c r="E1035" s="293">
        <v>3</v>
      </c>
      <c r="F1035" s="293">
        <v>348</v>
      </c>
      <c r="G1035" s="293">
        <v>1213</v>
      </c>
      <c r="H1035" s="293">
        <v>1</v>
      </c>
      <c r="I1035" s="293">
        <v>340</v>
      </c>
      <c r="J1035" s="293">
        <v>25</v>
      </c>
      <c r="K1035" s="293">
        <v>2</v>
      </c>
      <c r="L1035" s="293">
        <v>8</v>
      </c>
    </row>
    <row r="1036" spans="1:13" ht="11.25" customHeight="1" x14ac:dyDescent="0.2">
      <c r="B1036" s="289" t="s">
        <v>757</v>
      </c>
      <c r="C1036" s="292" t="s">
        <v>473</v>
      </c>
      <c r="D1036" s="293">
        <v>2104</v>
      </c>
      <c r="E1036" s="293">
        <v>640</v>
      </c>
      <c r="F1036" s="293">
        <v>799</v>
      </c>
      <c r="G1036" s="293">
        <v>2036</v>
      </c>
      <c r="H1036" s="293">
        <v>625</v>
      </c>
      <c r="I1036" s="293">
        <v>776</v>
      </c>
      <c r="J1036" s="293">
        <v>68</v>
      </c>
      <c r="K1036" s="293">
        <v>15</v>
      </c>
      <c r="L1036" s="293">
        <v>23</v>
      </c>
    </row>
    <row r="1037" spans="1:13" ht="11.25" customHeight="1" x14ac:dyDescent="0.2">
      <c r="B1037" s="289"/>
      <c r="C1037" s="292" t="s">
        <v>474</v>
      </c>
      <c r="D1037" s="293">
        <v>1210</v>
      </c>
      <c r="E1037" s="293">
        <v>319</v>
      </c>
      <c r="F1037" s="293">
        <v>395</v>
      </c>
      <c r="G1037" s="293">
        <v>1142</v>
      </c>
      <c r="H1037" s="293">
        <v>306</v>
      </c>
      <c r="I1037" s="293">
        <v>380</v>
      </c>
      <c r="J1037" s="293">
        <v>68</v>
      </c>
      <c r="K1037" s="293">
        <v>13</v>
      </c>
      <c r="L1037" s="293">
        <v>15</v>
      </c>
    </row>
    <row r="1038" spans="1:13" ht="20.25" customHeight="1" x14ac:dyDescent="0.2">
      <c r="B1038" s="289"/>
      <c r="C1038" s="292" t="s">
        <v>475</v>
      </c>
      <c r="D1038" s="293">
        <v>3314</v>
      </c>
      <c r="E1038" s="293">
        <v>959</v>
      </c>
      <c r="F1038" s="293">
        <v>1194</v>
      </c>
      <c r="G1038" s="293">
        <v>3178</v>
      </c>
      <c r="H1038" s="293">
        <v>931</v>
      </c>
      <c r="I1038" s="293">
        <v>1156</v>
      </c>
      <c r="J1038" s="293">
        <v>136</v>
      </c>
      <c r="K1038" s="293">
        <v>28</v>
      </c>
      <c r="L1038" s="293">
        <v>38</v>
      </c>
    </row>
    <row r="1039" spans="1:13" ht="11.25" customHeight="1" x14ac:dyDescent="0.2">
      <c r="B1039" s="289" t="s">
        <v>758</v>
      </c>
      <c r="C1039" s="292" t="s">
        <v>473</v>
      </c>
      <c r="D1039" s="293">
        <v>1114</v>
      </c>
      <c r="E1039" s="293">
        <v>340</v>
      </c>
      <c r="F1039" s="293">
        <v>397</v>
      </c>
      <c r="G1039" s="293">
        <v>908</v>
      </c>
      <c r="H1039" s="293">
        <v>278</v>
      </c>
      <c r="I1039" s="293">
        <v>332</v>
      </c>
      <c r="J1039" s="293">
        <v>206</v>
      </c>
      <c r="K1039" s="293">
        <v>62</v>
      </c>
      <c r="L1039" s="293">
        <v>65</v>
      </c>
    </row>
    <row r="1040" spans="1:13" ht="11.25" customHeight="1" x14ac:dyDescent="0.2">
      <c r="B1040" s="289"/>
      <c r="C1040" s="292" t="s">
        <v>474</v>
      </c>
      <c r="D1040" s="293">
        <v>962</v>
      </c>
      <c r="E1040" s="293">
        <v>297</v>
      </c>
      <c r="F1040" s="293">
        <v>338</v>
      </c>
      <c r="G1040" s="293">
        <v>749</v>
      </c>
      <c r="H1040" s="293">
        <v>232</v>
      </c>
      <c r="I1040" s="293">
        <v>271</v>
      </c>
      <c r="J1040" s="293">
        <v>213</v>
      </c>
      <c r="K1040" s="293">
        <v>65</v>
      </c>
      <c r="L1040" s="293">
        <v>67</v>
      </c>
    </row>
    <row r="1041" spans="1:13" ht="20.25" customHeight="1" x14ac:dyDescent="0.2">
      <c r="B1041" s="289"/>
      <c r="C1041" s="292" t="s">
        <v>475</v>
      </c>
      <c r="D1041" s="293">
        <v>2076</v>
      </c>
      <c r="E1041" s="293">
        <v>637</v>
      </c>
      <c r="F1041" s="293">
        <v>735</v>
      </c>
      <c r="G1041" s="293">
        <v>1657</v>
      </c>
      <c r="H1041" s="293">
        <v>510</v>
      </c>
      <c r="I1041" s="293">
        <v>603</v>
      </c>
      <c r="J1041" s="293">
        <v>419</v>
      </c>
      <c r="K1041" s="293">
        <v>127</v>
      </c>
      <c r="L1041" s="293">
        <v>132</v>
      </c>
    </row>
    <row r="1042" spans="1:13" ht="11.25" customHeight="1" x14ac:dyDescent="0.2">
      <c r="B1042" s="289" t="s">
        <v>759</v>
      </c>
      <c r="C1042" s="292" t="s">
        <v>473</v>
      </c>
      <c r="D1042" s="293">
        <v>3960</v>
      </c>
      <c r="E1042" s="293">
        <v>1275</v>
      </c>
      <c r="F1042" s="293">
        <v>1542</v>
      </c>
      <c r="G1042" s="293">
        <v>3812</v>
      </c>
      <c r="H1042" s="293">
        <v>1244</v>
      </c>
      <c r="I1042" s="293">
        <v>1500</v>
      </c>
      <c r="J1042" s="293">
        <v>148</v>
      </c>
      <c r="K1042" s="293">
        <v>31</v>
      </c>
      <c r="L1042" s="293">
        <v>42</v>
      </c>
    </row>
    <row r="1043" spans="1:13" ht="11.25" customHeight="1" x14ac:dyDescent="0.2">
      <c r="B1043" s="289"/>
      <c r="C1043" s="292" t="s">
        <v>474</v>
      </c>
      <c r="D1043" s="293">
        <v>2172</v>
      </c>
      <c r="E1043" s="293">
        <v>645</v>
      </c>
      <c r="F1043" s="293">
        <v>772</v>
      </c>
      <c r="G1043" s="293">
        <v>2067</v>
      </c>
      <c r="H1043" s="293">
        <v>630</v>
      </c>
      <c r="I1043" s="293">
        <v>748</v>
      </c>
      <c r="J1043" s="293">
        <v>105</v>
      </c>
      <c r="K1043" s="293">
        <v>15</v>
      </c>
      <c r="L1043" s="293">
        <v>24</v>
      </c>
    </row>
    <row r="1044" spans="1:13" ht="20.25" customHeight="1" x14ac:dyDescent="0.2">
      <c r="B1044" s="289"/>
      <c r="C1044" s="292" t="s">
        <v>475</v>
      </c>
      <c r="D1044" s="293">
        <v>6132</v>
      </c>
      <c r="E1044" s="293">
        <v>1920</v>
      </c>
      <c r="F1044" s="293">
        <v>2314</v>
      </c>
      <c r="G1044" s="293">
        <v>5879</v>
      </c>
      <c r="H1044" s="293">
        <v>1874</v>
      </c>
      <c r="I1044" s="293">
        <v>2248</v>
      </c>
      <c r="J1044" s="293">
        <v>253</v>
      </c>
      <c r="K1044" s="293">
        <v>46</v>
      </c>
      <c r="L1044" s="293">
        <v>66</v>
      </c>
    </row>
    <row r="1045" spans="1:13" ht="11.25" customHeight="1" x14ac:dyDescent="0.2">
      <c r="B1045" s="289" t="s">
        <v>760</v>
      </c>
      <c r="C1045" s="292" t="s">
        <v>473</v>
      </c>
      <c r="D1045" s="293">
        <v>2187</v>
      </c>
      <c r="E1045" s="293">
        <v>696</v>
      </c>
      <c r="F1045" s="293">
        <v>792</v>
      </c>
      <c r="G1045" s="293">
        <v>2125</v>
      </c>
      <c r="H1045" s="293">
        <v>677</v>
      </c>
      <c r="I1045" s="293">
        <v>773</v>
      </c>
      <c r="J1045" s="293">
        <v>62</v>
      </c>
      <c r="K1045" s="293">
        <v>19</v>
      </c>
      <c r="L1045" s="293">
        <v>19</v>
      </c>
    </row>
    <row r="1046" spans="1:13" ht="11.25" customHeight="1" x14ac:dyDescent="0.2">
      <c r="B1046" s="289"/>
      <c r="C1046" s="292" t="s">
        <v>474</v>
      </c>
      <c r="D1046" s="293">
        <v>924</v>
      </c>
      <c r="E1046" s="293">
        <v>278</v>
      </c>
      <c r="F1046" s="293">
        <v>318</v>
      </c>
      <c r="G1046" s="293">
        <v>883</v>
      </c>
      <c r="H1046" s="293">
        <v>271</v>
      </c>
      <c r="I1046" s="293">
        <v>310</v>
      </c>
      <c r="J1046" s="293">
        <v>41</v>
      </c>
      <c r="K1046" s="293">
        <v>7</v>
      </c>
      <c r="L1046" s="293">
        <v>8</v>
      </c>
    </row>
    <row r="1047" spans="1:13" ht="20.25" customHeight="1" x14ac:dyDescent="0.2">
      <c r="B1047" s="289"/>
      <c r="C1047" s="292" t="s">
        <v>475</v>
      </c>
      <c r="D1047" s="293">
        <v>3111</v>
      </c>
      <c r="E1047" s="293">
        <v>974</v>
      </c>
      <c r="F1047" s="293">
        <v>1110</v>
      </c>
      <c r="G1047" s="293">
        <v>3008</v>
      </c>
      <c r="H1047" s="293">
        <v>948</v>
      </c>
      <c r="I1047" s="293">
        <v>1083</v>
      </c>
      <c r="J1047" s="293">
        <v>103</v>
      </c>
      <c r="K1047" s="293">
        <v>26</v>
      </c>
      <c r="L1047" s="293">
        <v>27</v>
      </c>
    </row>
    <row r="1048" spans="1:13" ht="11.25" customHeight="1" x14ac:dyDescent="0.2">
      <c r="B1048" s="299" t="s">
        <v>761</v>
      </c>
      <c r="C1048" s="292" t="s">
        <v>473</v>
      </c>
      <c r="D1048" s="293">
        <v>238</v>
      </c>
      <c r="E1048" s="293">
        <v>89</v>
      </c>
      <c r="F1048" s="293">
        <v>104</v>
      </c>
      <c r="G1048" s="293">
        <v>229</v>
      </c>
      <c r="H1048" s="293">
        <v>85</v>
      </c>
      <c r="I1048" s="293">
        <v>101</v>
      </c>
      <c r="J1048" s="293">
        <v>9</v>
      </c>
      <c r="K1048" s="293">
        <v>4</v>
      </c>
      <c r="L1048" s="293">
        <v>3</v>
      </c>
    </row>
    <row r="1049" spans="1:13" ht="11.25" customHeight="1" x14ac:dyDescent="0.2">
      <c r="B1049" s="289"/>
      <c r="C1049" s="292" t="s">
        <v>474</v>
      </c>
      <c r="D1049" s="293">
        <v>302</v>
      </c>
      <c r="E1049" s="293">
        <v>83</v>
      </c>
      <c r="F1049" s="293">
        <v>91</v>
      </c>
      <c r="G1049" s="293">
        <v>286</v>
      </c>
      <c r="H1049" s="293">
        <v>77</v>
      </c>
      <c r="I1049" s="293">
        <v>88</v>
      </c>
      <c r="J1049" s="293">
        <v>16</v>
      </c>
      <c r="K1049" s="293">
        <v>6</v>
      </c>
      <c r="L1049" s="293">
        <v>3</v>
      </c>
    </row>
    <row r="1050" spans="1:13" ht="20.25" customHeight="1" x14ac:dyDescent="0.2">
      <c r="B1050" s="289"/>
      <c r="C1050" s="292" t="s">
        <v>475</v>
      </c>
      <c r="D1050" s="293">
        <v>540</v>
      </c>
      <c r="E1050" s="293">
        <v>172</v>
      </c>
      <c r="F1050" s="293">
        <v>195</v>
      </c>
      <c r="G1050" s="293">
        <v>515</v>
      </c>
      <c r="H1050" s="293">
        <v>162</v>
      </c>
      <c r="I1050" s="293">
        <v>189</v>
      </c>
      <c r="J1050" s="293">
        <v>25</v>
      </c>
      <c r="K1050" s="293">
        <v>10</v>
      </c>
      <c r="L1050" s="293">
        <v>6</v>
      </c>
    </row>
    <row r="1051" spans="1:13" ht="11.25" customHeight="1" x14ac:dyDescent="0.2">
      <c r="B1051" s="289" t="s">
        <v>762</v>
      </c>
      <c r="C1051" s="292" t="s">
        <v>473</v>
      </c>
      <c r="D1051" s="293">
        <v>957</v>
      </c>
      <c r="E1051" s="293">
        <v>316</v>
      </c>
      <c r="F1051" s="293">
        <v>346</v>
      </c>
      <c r="G1051" s="293">
        <v>918</v>
      </c>
      <c r="H1051" s="293">
        <v>303</v>
      </c>
      <c r="I1051" s="293">
        <v>333</v>
      </c>
      <c r="J1051" s="293">
        <v>39</v>
      </c>
      <c r="K1051" s="293">
        <v>13</v>
      </c>
      <c r="L1051" s="293">
        <v>13</v>
      </c>
    </row>
    <row r="1052" spans="1:13" ht="11.25" customHeight="1" x14ac:dyDescent="0.2">
      <c r="B1052" s="289"/>
      <c r="C1052" s="292" t="s">
        <v>474</v>
      </c>
      <c r="D1052" s="293">
        <v>1583</v>
      </c>
      <c r="E1052" s="293">
        <v>511</v>
      </c>
      <c r="F1052" s="293">
        <v>552</v>
      </c>
      <c r="G1052" s="293">
        <v>1492</v>
      </c>
      <c r="H1052" s="293">
        <v>477</v>
      </c>
      <c r="I1052" s="293">
        <v>517</v>
      </c>
      <c r="J1052" s="293">
        <v>91</v>
      </c>
      <c r="K1052" s="293">
        <v>34</v>
      </c>
      <c r="L1052" s="293">
        <v>35</v>
      </c>
    </row>
    <row r="1053" spans="1:13" ht="20.25" customHeight="1" x14ac:dyDescent="0.2">
      <c r="B1053" s="289"/>
      <c r="C1053" s="292" t="s">
        <v>475</v>
      </c>
      <c r="D1053" s="293">
        <v>2540</v>
      </c>
      <c r="E1053" s="293">
        <v>827</v>
      </c>
      <c r="F1053" s="293">
        <v>898</v>
      </c>
      <c r="G1053" s="293">
        <v>2410</v>
      </c>
      <c r="H1053" s="293">
        <v>780</v>
      </c>
      <c r="I1053" s="293">
        <v>850</v>
      </c>
      <c r="J1053" s="293">
        <v>130</v>
      </c>
      <c r="K1053" s="293">
        <v>47</v>
      </c>
      <c r="L1053" s="293">
        <v>48</v>
      </c>
    </row>
    <row r="1054" spans="1:13" ht="11.25" customHeight="1" x14ac:dyDescent="0.2">
      <c r="B1054" s="289" t="s">
        <v>763</v>
      </c>
      <c r="C1054" s="292" t="s">
        <v>473</v>
      </c>
      <c r="D1054" s="293">
        <v>1193</v>
      </c>
      <c r="E1054" s="293">
        <v>464</v>
      </c>
      <c r="F1054" s="293">
        <v>479</v>
      </c>
      <c r="G1054" s="293">
        <v>1180</v>
      </c>
      <c r="H1054" s="293">
        <v>460</v>
      </c>
      <c r="I1054" s="293">
        <v>475</v>
      </c>
      <c r="J1054" s="293">
        <v>13</v>
      </c>
      <c r="K1054" s="293">
        <v>4</v>
      </c>
      <c r="L1054" s="293">
        <v>4</v>
      </c>
    </row>
    <row r="1055" spans="1:13" ht="11.25" customHeight="1" x14ac:dyDescent="0.2">
      <c r="B1055" s="289"/>
      <c r="C1055" s="292" t="s">
        <v>474</v>
      </c>
      <c r="D1055" s="293">
        <v>283</v>
      </c>
      <c r="E1055" s="293">
        <v>94</v>
      </c>
      <c r="F1055" s="293">
        <v>102</v>
      </c>
      <c r="G1055" s="293">
        <v>279</v>
      </c>
      <c r="H1055" s="293">
        <v>93</v>
      </c>
      <c r="I1055" s="293">
        <v>101</v>
      </c>
      <c r="J1055" s="293">
        <v>4</v>
      </c>
      <c r="K1055" s="293">
        <v>1</v>
      </c>
      <c r="L1055" s="293">
        <v>1</v>
      </c>
    </row>
    <row r="1056" spans="1:13" ht="20.25" customHeight="1" x14ac:dyDescent="0.2">
      <c r="A1056" s="127"/>
      <c r="B1056" s="291"/>
      <c r="C1056" s="292" t="s">
        <v>475</v>
      </c>
      <c r="D1056" s="293">
        <v>1476</v>
      </c>
      <c r="E1056" s="293">
        <v>558</v>
      </c>
      <c r="F1056" s="293">
        <v>581</v>
      </c>
      <c r="G1056" s="293">
        <v>1459</v>
      </c>
      <c r="H1056" s="293">
        <v>553</v>
      </c>
      <c r="I1056" s="293">
        <v>576</v>
      </c>
      <c r="J1056" s="293">
        <v>17</v>
      </c>
      <c r="K1056" s="293">
        <v>5</v>
      </c>
      <c r="L1056" s="293">
        <v>5</v>
      </c>
      <c r="M1056" s="49"/>
    </row>
    <row r="1057" spans="1:13" ht="11.25" customHeight="1" x14ac:dyDescent="0.2">
      <c r="B1057" s="289" t="s">
        <v>764</v>
      </c>
      <c r="C1057" s="292" t="s">
        <v>473</v>
      </c>
      <c r="D1057" s="293">
        <v>3995</v>
      </c>
      <c r="E1057" s="293">
        <v>1308</v>
      </c>
      <c r="F1057" s="293">
        <v>1467</v>
      </c>
      <c r="G1057" s="293">
        <v>3856</v>
      </c>
      <c r="H1057" s="293">
        <v>1273</v>
      </c>
      <c r="I1057" s="293">
        <v>1424</v>
      </c>
      <c r="J1057" s="293">
        <v>139</v>
      </c>
      <c r="K1057" s="293">
        <v>35</v>
      </c>
      <c r="L1057" s="293">
        <v>43</v>
      </c>
    </row>
    <row r="1058" spans="1:13" ht="11.25" customHeight="1" x14ac:dyDescent="0.2">
      <c r="B1058" s="289"/>
      <c r="C1058" s="292" t="s">
        <v>474</v>
      </c>
      <c r="D1058" s="293">
        <v>3481</v>
      </c>
      <c r="E1058" s="293">
        <v>1110</v>
      </c>
      <c r="F1058" s="293">
        <v>1234</v>
      </c>
      <c r="G1058" s="293">
        <v>3333</v>
      </c>
      <c r="H1058" s="293">
        <v>1072</v>
      </c>
      <c r="I1058" s="293">
        <v>1189</v>
      </c>
      <c r="J1058" s="293">
        <v>148</v>
      </c>
      <c r="K1058" s="293">
        <v>38</v>
      </c>
      <c r="L1058" s="293">
        <v>45</v>
      </c>
    </row>
    <row r="1059" spans="1:13" ht="20.25" customHeight="1" x14ac:dyDescent="0.2">
      <c r="B1059" s="289"/>
      <c r="C1059" s="292" t="s">
        <v>475</v>
      </c>
      <c r="D1059" s="293">
        <v>7476</v>
      </c>
      <c r="E1059" s="293">
        <v>2418</v>
      </c>
      <c r="F1059" s="293">
        <v>2701</v>
      </c>
      <c r="G1059" s="293">
        <v>7189</v>
      </c>
      <c r="H1059" s="293">
        <v>2345</v>
      </c>
      <c r="I1059" s="293">
        <v>2613</v>
      </c>
      <c r="J1059" s="293">
        <v>287</v>
      </c>
      <c r="K1059" s="293">
        <v>73</v>
      </c>
      <c r="L1059" s="293">
        <v>88</v>
      </c>
    </row>
    <row r="1060" spans="1:13" ht="11.25" customHeight="1" x14ac:dyDescent="0.2">
      <c r="B1060" s="289" t="s">
        <v>765</v>
      </c>
      <c r="C1060" s="292" t="s">
        <v>473</v>
      </c>
      <c r="D1060" s="293">
        <v>834</v>
      </c>
      <c r="E1060" s="293">
        <v>291</v>
      </c>
      <c r="F1060" s="293">
        <v>304</v>
      </c>
      <c r="G1060" s="293">
        <v>816</v>
      </c>
      <c r="H1060" s="293">
        <v>285</v>
      </c>
      <c r="I1060" s="293">
        <v>298</v>
      </c>
      <c r="J1060" s="293">
        <v>18</v>
      </c>
      <c r="K1060" s="293">
        <v>6</v>
      </c>
      <c r="L1060" s="293">
        <v>6</v>
      </c>
    </row>
    <row r="1061" spans="1:13" ht="11.25" customHeight="1" x14ac:dyDescent="0.2">
      <c r="B1061" s="289"/>
      <c r="C1061" s="292" t="s">
        <v>474</v>
      </c>
      <c r="D1061" s="293">
        <v>159</v>
      </c>
      <c r="E1061" s="293">
        <v>45</v>
      </c>
      <c r="F1061" s="293">
        <v>49</v>
      </c>
      <c r="G1061" s="293">
        <v>157</v>
      </c>
      <c r="H1061" s="293">
        <v>43</v>
      </c>
      <c r="I1061" s="293">
        <v>47</v>
      </c>
      <c r="J1061" s="293">
        <v>2</v>
      </c>
      <c r="K1061" s="293">
        <v>2</v>
      </c>
      <c r="L1061" s="293">
        <v>2</v>
      </c>
    </row>
    <row r="1062" spans="1:13" ht="20.25" customHeight="1" x14ac:dyDescent="0.2">
      <c r="B1062" s="289"/>
      <c r="C1062" s="292" t="s">
        <v>475</v>
      </c>
      <c r="D1062" s="293">
        <v>993</v>
      </c>
      <c r="E1062" s="293">
        <v>336</v>
      </c>
      <c r="F1062" s="293">
        <v>353</v>
      </c>
      <c r="G1062" s="293">
        <v>973</v>
      </c>
      <c r="H1062" s="293">
        <v>328</v>
      </c>
      <c r="I1062" s="293">
        <v>345</v>
      </c>
      <c r="J1062" s="293">
        <v>20</v>
      </c>
      <c r="K1062" s="293">
        <v>8</v>
      </c>
      <c r="L1062" s="293">
        <v>8</v>
      </c>
    </row>
    <row r="1063" spans="1:13" ht="11.25" customHeight="1" x14ac:dyDescent="0.2">
      <c r="B1063" s="289" t="s">
        <v>766</v>
      </c>
      <c r="C1063" s="292" t="s">
        <v>473</v>
      </c>
      <c r="D1063" s="293">
        <v>1021</v>
      </c>
      <c r="E1063" s="293">
        <v>329</v>
      </c>
      <c r="F1063" s="293">
        <v>360</v>
      </c>
      <c r="G1063" s="293">
        <v>989</v>
      </c>
      <c r="H1063" s="293">
        <v>321</v>
      </c>
      <c r="I1063" s="293">
        <v>352</v>
      </c>
      <c r="J1063" s="293">
        <v>32</v>
      </c>
      <c r="K1063" s="293">
        <v>8</v>
      </c>
      <c r="L1063" s="293">
        <v>8</v>
      </c>
    </row>
    <row r="1064" spans="1:13" ht="11.25" customHeight="1" x14ac:dyDescent="0.2">
      <c r="B1064" s="289"/>
      <c r="C1064" s="292" t="s">
        <v>474</v>
      </c>
      <c r="D1064" s="293">
        <v>1546</v>
      </c>
      <c r="E1064" s="293">
        <v>502</v>
      </c>
      <c r="F1064" s="293">
        <v>547</v>
      </c>
      <c r="G1064" s="293">
        <v>1512</v>
      </c>
      <c r="H1064" s="293">
        <v>494</v>
      </c>
      <c r="I1064" s="293">
        <v>539</v>
      </c>
      <c r="J1064" s="293">
        <v>34</v>
      </c>
      <c r="K1064" s="293">
        <v>8</v>
      </c>
      <c r="L1064" s="293">
        <v>8</v>
      </c>
    </row>
    <row r="1065" spans="1:13" ht="20.25" customHeight="1" x14ac:dyDescent="0.2">
      <c r="B1065" s="289"/>
      <c r="C1065" s="292" t="s">
        <v>475</v>
      </c>
      <c r="D1065" s="293">
        <v>2567</v>
      </c>
      <c r="E1065" s="293">
        <v>831</v>
      </c>
      <c r="F1065" s="293">
        <v>907</v>
      </c>
      <c r="G1065" s="293">
        <v>2501</v>
      </c>
      <c r="H1065" s="293">
        <v>815</v>
      </c>
      <c r="I1065" s="293">
        <v>891</v>
      </c>
      <c r="J1065" s="293">
        <v>66</v>
      </c>
      <c r="K1065" s="293">
        <v>16</v>
      </c>
      <c r="L1065" s="293">
        <v>16</v>
      </c>
    </row>
    <row r="1066" spans="1:13" x14ac:dyDescent="0.2">
      <c r="A1066" s="127"/>
      <c r="B1066" s="301" t="s">
        <v>121</v>
      </c>
      <c r="C1066" s="292" t="s">
        <v>473</v>
      </c>
      <c r="D1066" s="293">
        <f>D1027+D1030+D1033+D1036+D1039+D1042+D1045+D1048+D1051+D1054+D1057+D1060+D1063</f>
        <v>20185</v>
      </c>
      <c r="E1066" s="293">
        <f t="shared" ref="E1066:L1066" si="37">E1027+E1030+E1033+E1036+E1039+E1042+E1045+E1048+E1051+E1054+E1057+E1060+E1063</f>
        <v>6276</v>
      </c>
      <c r="F1066" s="293">
        <f t="shared" si="37"/>
        <v>7455</v>
      </c>
      <c r="G1066" s="293">
        <f t="shared" si="37"/>
        <v>19364</v>
      </c>
      <c r="H1066" s="293">
        <f t="shared" si="37"/>
        <v>6055</v>
      </c>
      <c r="I1066" s="293">
        <f t="shared" si="37"/>
        <v>7198</v>
      </c>
      <c r="J1066" s="293">
        <f t="shared" si="37"/>
        <v>821</v>
      </c>
      <c r="K1066" s="293">
        <f t="shared" si="37"/>
        <v>221</v>
      </c>
      <c r="L1066" s="293">
        <f t="shared" si="37"/>
        <v>257</v>
      </c>
      <c r="M1066" s="49"/>
    </row>
    <row r="1067" spans="1:13" x14ac:dyDescent="0.2">
      <c r="A1067" s="127"/>
      <c r="B1067" s="299"/>
      <c r="C1067" s="292" t="s">
        <v>474</v>
      </c>
      <c r="D1067" s="293">
        <f t="shared" ref="D1067:L1068" si="38">D1028+D1031+D1034+D1037+D1040+D1043+D1046+D1049+D1052+D1055+D1058+D1061+D1064</f>
        <v>14953</v>
      </c>
      <c r="E1067" s="293">
        <f t="shared" si="38"/>
        <v>4504</v>
      </c>
      <c r="F1067" s="293">
        <f t="shared" si="38"/>
        <v>5239</v>
      </c>
      <c r="G1067" s="293">
        <f t="shared" si="38"/>
        <v>14141</v>
      </c>
      <c r="H1067" s="293">
        <f t="shared" si="38"/>
        <v>4292</v>
      </c>
      <c r="I1067" s="293">
        <f t="shared" si="38"/>
        <v>5002</v>
      </c>
      <c r="J1067" s="293">
        <f t="shared" si="38"/>
        <v>812</v>
      </c>
      <c r="K1067" s="293">
        <f t="shared" si="38"/>
        <v>212</v>
      </c>
      <c r="L1067" s="293">
        <f t="shared" si="38"/>
        <v>237</v>
      </c>
      <c r="M1067" s="49"/>
    </row>
    <row r="1068" spans="1:13" ht="20.25" customHeight="1" x14ac:dyDescent="0.2">
      <c r="B1068" s="289"/>
      <c r="C1068" s="292" t="s">
        <v>475</v>
      </c>
      <c r="D1068" s="293">
        <f t="shared" si="38"/>
        <v>35138</v>
      </c>
      <c r="E1068" s="293">
        <f t="shared" si="38"/>
        <v>10780</v>
      </c>
      <c r="F1068" s="293">
        <f t="shared" si="38"/>
        <v>12694</v>
      </c>
      <c r="G1068" s="293">
        <f t="shared" si="38"/>
        <v>33505</v>
      </c>
      <c r="H1068" s="293">
        <f t="shared" si="38"/>
        <v>10347</v>
      </c>
      <c r="I1068" s="293">
        <f t="shared" si="38"/>
        <v>12200</v>
      </c>
      <c r="J1068" s="293">
        <f t="shared" si="38"/>
        <v>1633</v>
      </c>
      <c r="K1068" s="293">
        <f t="shared" si="38"/>
        <v>433</v>
      </c>
      <c r="L1068" s="293">
        <f t="shared" si="38"/>
        <v>494</v>
      </c>
    </row>
    <row r="1069" spans="1:13" ht="11.25" customHeight="1" x14ac:dyDescent="0.2">
      <c r="B1069" s="289" t="s">
        <v>767</v>
      </c>
      <c r="C1069" s="292" t="s">
        <v>473</v>
      </c>
      <c r="D1069" s="293">
        <v>2236</v>
      </c>
      <c r="E1069" s="293">
        <v>246</v>
      </c>
      <c r="F1069" s="293">
        <v>440</v>
      </c>
      <c r="G1069" s="293">
        <v>2019</v>
      </c>
      <c r="H1069" s="293">
        <v>190</v>
      </c>
      <c r="I1069" s="293">
        <v>377</v>
      </c>
      <c r="J1069" s="293">
        <v>217</v>
      </c>
      <c r="K1069" s="293">
        <v>56</v>
      </c>
      <c r="L1069" s="293">
        <v>63</v>
      </c>
    </row>
    <row r="1070" spans="1:13" ht="11.25" customHeight="1" x14ac:dyDescent="0.2">
      <c r="B1070" s="289"/>
      <c r="C1070" s="292" t="s">
        <v>474</v>
      </c>
      <c r="D1070" s="293">
        <v>2910</v>
      </c>
      <c r="E1070" s="293">
        <v>455</v>
      </c>
      <c r="F1070" s="293">
        <v>654</v>
      </c>
      <c r="G1070" s="293">
        <v>2585</v>
      </c>
      <c r="H1070" s="293">
        <v>349</v>
      </c>
      <c r="I1070" s="293">
        <v>542</v>
      </c>
      <c r="J1070" s="293">
        <v>325</v>
      </c>
      <c r="K1070" s="293">
        <v>106</v>
      </c>
      <c r="L1070" s="293">
        <v>112</v>
      </c>
    </row>
    <row r="1071" spans="1:13" ht="20.25" customHeight="1" x14ac:dyDescent="0.2">
      <c r="B1071" s="289"/>
      <c r="C1071" s="292" t="s">
        <v>475</v>
      </c>
      <c r="D1071" s="293">
        <v>5146</v>
      </c>
      <c r="E1071" s="293">
        <v>701</v>
      </c>
      <c r="F1071" s="293">
        <v>1094</v>
      </c>
      <c r="G1071" s="293">
        <v>4604</v>
      </c>
      <c r="H1071" s="293">
        <v>539</v>
      </c>
      <c r="I1071" s="293">
        <v>919</v>
      </c>
      <c r="J1071" s="293">
        <v>542</v>
      </c>
      <c r="K1071" s="293">
        <v>162</v>
      </c>
      <c r="L1071" s="293">
        <v>175</v>
      </c>
    </row>
    <row r="1072" spans="1:13" ht="11.25" customHeight="1" x14ac:dyDescent="0.2">
      <c r="B1072" s="289" t="s">
        <v>768</v>
      </c>
      <c r="C1072" s="292" t="s">
        <v>473</v>
      </c>
      <c r="D1072" s="293">
        <v>2185</v>
      </c>
      <c r="E1072" s="293">
        <v>353</v>
      </c>
      <c r="F1072" s="293">
        <v>579</v>
      </c>
      <c r="G1072" s="293">
        <v>1855</v>
      </c>
      <c r="H1072" s="293">
        <v>271</v>
      </c>
      <c r="I1072" s="293">
        <v>487</v>
      </c>
      <c r="J1072" s="293">
        <v>330</v>
      </c>
      <c r="K1072" s="293">
        <v>82</v>
      </c>
      <c r="L1072" s="293">
        <v>92</v>
      </c>
    </row>
    <row r="1073" spans="1:13" ht="11.25" customHeight="1" x14ac:dyDescent="0.2">
      <c r="B1073" s="289"/>
      <c r="C1073" s="292" t="s">
        <v>474</v>
      </c>
      <c r="D1073" s="293">
        <v>1707</v>
      </c>
      <c r="E1073" s="293">
        <v>252</v>
      </c>
      <c r="F1073" s="293">
        <v>380</v>
      </c>
      <c r="G1073" s="293">
        <v>1438</v>
      </c>
      <c r="H1073" s="293">
        <v>181</v>
      </c>
      <c r="I1073" s="293">
        <v>330</v>
      </c>
      <c r="J1073" s="293">
        <v>269</v>
      </c>
      <c r="K1073" s="293">
        <v>71</v>
      </c>
      <c r="L1073" s="293">
        <v>50</v>
      </c>
    </row>
    <row r="1074" spans="1:13" ht="9" customHeight="1" x14ac:dyDescent="0.2">
      <c r="B1074" s="289"/>
      <c r="C1074" s="292" t="s">
        <v>475</v>
      </c>
      <c r="D1074" s="293">
        <v>3892</v>
      </c>
      <c r="E1074" s="293">
        <v>605</v>
      </c>
      <c r="F1074" s="293">
        <v>959</v>
      </c>
      <c r="G1074" s="293">
        <v>3293</v>
      </c>
      <c r="H1074" s="293">
        <v>452</v>
      </c>
      <c r="I1074" s="293">
        <v>817</v>
      </c>
      <c r="J1074" s="293">
        <v>599</v>
      </c>
      <c r="K1074" s="293">
        <v>153</v>
      </c>
      <c r="L1074" s="293">
        <v>142</v>
      </c>
    </row>
    <row r="1075" spans="1:13" ht="19.5" customHeight="1" x14ac:dyDescent="0.2">
      <c r="A1075" s="127"/>
      <c r="B1075" s="291"/>
      <c r="J1075" s="293"/>
      <c r="K1075" s="293"/>
      <c r="L1075" s="293"/>
      <c r="M1075" s="49"/>
    </row>
    <row r="1076" spans="1:13" ht="13.5" customHeight="1" x14ac:dyDescent="0.2">
      <c r="A1076" s="127"/>
      <c r="B1076" s="291"/>
      <c r="J1076" s="293"/>
      <c r="K1076" s="293"/>
      <c r="L1076" s="293"/>
      <c r="M1076" s="49"/>
    </row>
    <row r="1077" spans="1:13" s="127" customFormat="1" ht="9" customHeight="1" x14ac:dyDescent="0.2">
      <c r="A1077" s="940" t="s">
        <v>130</v>
      </c>
      <c r="B1077" s="940"/>
      <c r="C1077" s="940"/>
      <c r="D1077" s="940"/>
      <c r="E1077" s="296"/>
      <c r="F1077" s="296"/>
      <c r="G1077" s="296"/>
      <c r="H1077" s="296"/>
      <c r="I1077" s="296"/>
      <c r="J1077" s="293"/>
      <c r="K1077" s="293"/>
      <c r="L1077" s="293"/>
    </row>
    <row r="1078" spans="1:13" s="287" customFormat="1" ht="20.25" customHeight="1" x14ac:dyDescent="0.2">
      <c r="B1078" s="288"/>
      <c r="D1078" s="288" t="s">
        <v>720</v>
      </c>
      <c r="E1078" s="288"/>
      <c r="F1078" s="288"/>
      <c r="G1078" s="288"/>
      <c r="H1078" s="288"/>
      <c r="I1078" s="288"/>
      <c r="J1078" s="297"/>
      <c r="K1078" s="297"/>
      <c r="L1078" s="297"/>
    </row>
    <row r="1079" spans="1:13" ht="11.25" customHeight="1" x14ac:dyDescent="0.2">
      <c r="B1079" s="289" t="s">
        <v>769</v>
      </c>
      <c r="C1079" s="292" t="s">
        <v>473</v>
      </c>
      <c r="D1079" s="293">
        <v>2863</v>
      </c>
      <c r="E1079" s="293">
        <v>480</v>
      </c>
      <c r="F1079" s="293">
        <v>663</v>
      </c>
      <c r="G1079" s="293">
        <v>2483</v>
      </c>
      <c r="H1079" s="293">
        <v>368</v>
      </c>
      <c r="I1079" s="293">
        <v>538</v>
      </c>
      <c r="J1079" s="293">
        <v>380</v>
      </c>
      <c r="K1079" s="293">
        <v>112</v>
      </c>
      <c r="L1079" s="293">
        <v>125</v>
      </c>
    </row>
    <row r="1080" spans="1:13" ht="11.25" customHeight="1" x14ac:dyDescent="0.2">
      <c r="B1080" s="289"/>
      <c r="C1080" s="292" t="s">
        <v>474</v>
      </c>
      <c r="D1080" s="293">
        <v>892</v>
      </c>
      <c r="E1080" s="293">
        <v>154</v>
      </c>
      <c r="F1080" s="293">
        <v>222</v>
      </c>
      <c r="G1080" s="293">
        <v>734</v>
      </c>
      <c r="H1080" s="293">
        <v>119</v>
      </c>
      <c r="I1080" s="293">
        <v>174</v>
      </c>
      <c r="J1080" s="293">
        <v>158</v>
      </c>
      <c r="K1080" s="293">
        <v>35</v>
      </c>
      <c r="L1080" s="293">
        <v>48</v>
      </c>
    </row>
    <row r="1081" spans="1:13" ht="20.25" customHeight="1" x14ac:dyDescent="0.2">
      <c r="B1081" s="289"/>
      <c r="C1081" s="292" t="s">
        <v>475</v>
      </c>
      <c r="D1081" s="293">
        <v>3755</v>
      </c>
      <c r="E1081" s="293">
        <v>634</v>
      </c>
      <c r="F1081" s="293">
        <v>885</v>
      </c>
      <c r="G1081" s="293">
        <v>3217</v>
      </c>
      <c r="H1081" s="293">
        <v>487</v>
      </c>
      <c r="I1081" s="293">
        <v>712</v>
      </c>
      <c r="J1081" s="293">
        <v>538</v>
      </c>
      <c r="K1081" s="293">
        <v>147</v>
      </c>
      <c r="L1081" s="293">
        <v>173</v>
      </c>
    </row>
    <row r="1082" spans="1:13" ht="11.25" customHeight="1" x14ac:dyDescent="0.2">
      <c r="B1082" s="289" t="s">
        <v>770</v>
      </c>
      <c r="C1082" s="292" t="s">
        <v>473</v>
      </c>
      <c r="D1082" s="293">
        <v>27</v>
      </c>
      <c r="E1082" s="293">
        <v>8</v>
      </c>
      <c r="F1082" s="293">
        <v>9</v>
      </c>
      <c r="G1082" s="293">
        <v>25</v>
      </c>
      <c r="H1082" s="293">
        <v>8</v>
      </c>
      <c r="I1082" s="293">
        <v>9</v>
      </c>
      <c r="J1082" s="293">
        <v>2</v>
      </c>
      <c r="K1082" s="293">
        <v>0</v>
      </c>
      <c r="L1082" s="293">
        <v>0</v>
      </c>
    </row>
    <row r="1083" spans="1:13" ht="11.25" customHeight="1" x14ac:dyDescent="0.2">
      <c r="B1083" s="289" t="s">
        <v>771</v>
      </c>
      <c r="C1083" s="292" t="s">
        <v>474</v>
      </c>
      <c r="D1083" s="293">
        <v>67</v>
      </c>
      <c r="E1083" s="293">
        <v>24</v>
      </c>
      <c r="F1083" s="293">
        <v>28</v>
      </c>
      <c r="G1083" s="293">
        <v>63</v>
      </c>
      <c r="H1083" s="293">
        <v>21</v>
      </c>
      <c r="I1083" s="293">
        <v>25</v>
      </c>
      <c r="J1083" s="293">
        <v>4</v>
      </c>
      <c r="K1083" s="293">
        <v>3</v>
      </c>
      <c r="L1083" s="293">
        <v>3</v>
      </c>
    </row>
    <row r="1084" spans="1:13" ht="20.25" customHeight="1" x14ac:dyDescent="0.2">
      <c r="B1084" s="289"/>
      <c r="C1084" s="292" t="s">
        <v>475</v>
      </c>
      <c r="D1084" s="293">
        <v>94</v>
      </c>
      <c r="E1084" s="293">
        <v>32</v>
      </c>
      <c r="F1084" s="293">
        <v>37</v>
      </c>
      <c r="G1084" s="293">
        <v>88</v>
      </c>
      <c r="H1084" s="293">
        <v>29</v>
      </c>
      <c r="I1084" s="293">
        <v>34</v>
      </c>
      <c r="J1084" s="293">
        <v>6</v>
      </c>
      <c r="K1084" s="293">
        <v>3</v>
      </c>
      <c r="L1084" s="293">
        <v>3</v>
      </c>
    </row>
    <row r="1085" spans="1:13" ht="11.25" customHeight="1" x14ac:dyDescent="0.2">
      <c r="B1085" s="289" t="s">
        <v>772</v>
      </c>
      <c r="C1085" s="292" t="s">
        <v>473</v>
      </c>
      <c r="D1085" s="293">
        <v>52</v>
      </c>
      <c r="E1085" s="293">
        <v>14</v>
      </c>
      <c r="F1085" s="293">
        <v>17</v>
      </c>
      <c r="G1085" s="293">
        <v>50</v>
      </c>
      <c r="H1085" s="293">
        <v>14</v>
      </c>
      <c r="I1085" s="293">
        <v>17</v>
      </c>
      <c r="J1085" s="293">
        <v>2</v>
      </c>
      <c r="K1085" s="293">
        <v>0</v>
      </c>
      <c r="L1085" s="293">
        <v>0</v>
      </c>
    </row>
    <row r="1086" spans="1:13" ht="11.25" customHeight="1" x14ac:dyDescent="0.2">
      <c r="B1086" s="289" t="s">
        <v>773</v>
      </c>
      <c r="C1086" s="292" t="s">
        <v>474</v>
      </c>
      <c r="D1086" s="293">
        <v>256</v>
      </c>
      <c r="E1086" s="293">
        <v>67</v>
      </c>
      <c r="F1086" s="293">
        <v>80</v>
      </c>
      <c r="G1086" s="293">
        <v>248</v>
      </c>
      <c r="H1086" s="293">
        <v>64</v>
      </c>
      <c r="I1086" s="293">
        <v>77</v>
      </c>
      <c r="J1086" s="293">
        <v>8</v>
      </c>
      <c r="K1086" s="293">
        <v>3</v>
      </c>
      <c r="L1086" s="293">
        <v>3</v>
      </c>
    </row>
    <row r="1087" spans="1:13" ht="20.25" customHeight="1" x14ac:dyDescent="0.2">
      <c r="B1087" s="289"/>
      <c r="C1087" s="292" t="s">
        <v>475</v>
      </c>
      <c r="D1087" s="293">
        <v>308</v>
      </c>
      <c r="E1087" s="293">
        <v>81</v>
      </c>
      <c r="F1087" s="293">
        <v>97</v>
      </c>
      <c r="G1087" s="293">
        <v>298</v>
      </c>
      <c r="H1087" s="293">
        <v>78</v>
      </c>
      <c r="I1087" s="293">
        <v>94</v>
      </c>
      <c r="J1087" s="293">
        <v>10</v>
      </c>
      <c r="K1087" s="293">
        <v>3</v>
      </c>
      <c r="L1087" s="293">
        <v>3</v>
      </c>
    </row>
    <row r="1088" spans="1:13" ht="11.25" customHeight="1" x14ac:dyDescent="0.2">
      <c r="B1088" s="289" t="s">
        <v>774</v>
      </c>
      <c r="C1088" s="292" t="s">
        <v>473</v>
      </c>
      <c r="D1088" s="293">
        <v>88</v>
      </c>
      <c r="E1088" s="293">
        <v>21</v>
      </c>
      <c r="F1088" s="293">
        <v>22</v>
      </c>
      <c r="G1088" s="293">
        <v>80</v>
      </c>
      <c r="H1088" s="293">
        <v>18</v>
      </c>
      <c r="I1088" s="293">
        <v>19</v>
      </c>
      <c r="J1088" s="293">
        <v>8</v>
      </c>
      <c r="K1088" s="293">
        <v>3</v>
      </c>
      <c r="L1088" s="293">
        <v>3</v>
      </c>
    </row>
    <row r="1089" spans="2:12" ht="11.25" customHeight="1" x14ac:dyDescent="0.2">
      <c r="B1089" s="289" t="s">
        <v>775</v>
      </c>
      <c r="C1089" s="292" t="s">
        <v>474</v>
      </c>
      <c r="D1089" s="293">
        <v>124</v>
      </c>
      <c r="E1089" s="293">
        <v>22</v>
      </c>
      <c r="F1089" s="293">
        <v>30</v>
      </c>
      <c r="G1089" s="293">
        <v>112</v>
      </c>
      <c r="H1089" s="293">
        <v>18</v>
      </c>
      <c r="I1089" s="293">
        <v>26</v>
      </c>
      <c r="J1089" s="293">
        <v>12</v>
      </c>
      <c r="K1089" s="293">
        <v>4</v>
      </c>
      <c r="L1089" s="293">
        <v>4</v>
      </c>
    </row>
    <row r="1090" spans="2:12" ht="20.25" customHeight="1" x14ac:dyDescent="0.2">
      <c r="B1090" s="289"/>
      <c r="C1090" s="292" t="s">
        <v>475</v>
      </c>
      <c r="D1090" s="293">
        <v>212</v>
      </c>
      <c r="E1090" s="293">
        <v>43</v>
      </c>
      <c r="F1090" s="293">
        <v>52</v>
      </c>
      <c r="G1090" s="293">
        <v>192</v>
      </c>
      <c r="H1090" s="293">
        <v>36</v>
      </c>
      <c r="I1090" s="293">
        <v>45</v>
      </c>
      <c r="J1090" s="293">
        <v>20</v>
      </c>
      <c r="K1090" s="293">
        <v>7</v>
      </c>
      <c r="L1090" s="293">
        <v>7</v>
      </c>
    </row>
    <row r="1091" spans="2:12" ht="11.25" customHeight="1" x14ac:dyDescent="0.2">
      <c r="B1091" s="289" t="s">
        <v>776</v>
      </c>
      <c r="C1091" s="292"/>
      <c r="J1091" s="293"/>
      <c r="K1091" s="293"/>
      <c r="L1091" s="293"/>
    </row>
    <row r="1092" spans="2:12" ht="11.25" customHeight="1" x14ac:dyDescent="0.2">
      <c r="B1092" s="289" t="s">
        <v>493</v>
      </c>
      <c r="C1092" s="292" t="s">
        <v>473</v>
      </c>
      <c r="D1092" s="293">
        <v>496</v>
      </c>
      <c r="E1092" s="293">
        <v>59</v>
      </c>
      <c r="F1092" s="293">
        <v>139</v>
      </c>
      <c r="G1092" s="293">
        <v>477</v>
      </c>
      <c r="H1092" s="293">
        <v>55</v>
      </c>
      <c r="I1092" s="293">
        <v>132</v>
      </c>
      <c r="J1092" s="293">
        <v>19</v>
      </c>
      <c r="K1092" s="293">
        <v>4</v>
      </c>
      <c r="L1092" s="293">
        <v>7</v>
      </c>
    </row>
    <row r="1093" spans="2:12" ht="11.25" customHeight="1" x14ac:dyDescent="0.2">
      <c r="B1093" s="289"/>
      <c r="C1093" s="292" t="s">
        <v>474</v>
      </c>
      <c r="D1093" s="293">
        <v>567</v>
      </c>
      <c r="E1093" s="293">
        <v>73</v>
      </c>
      <c r="F1093" s="293">
        <v>145</v>
      </c>
      <c r="G1093" s="293">
        <v>533</v>
      </c>
      <c r="H1093" s="293">
        <v>68</v>
      </c>
      <c r="I1093" s="293">
        <v>137</v>
      </c>
      <c r="J1093" s="293">
        <v>34</v>
      </c>
      <c r="K1093" s="293">
        <v>5</v>
      </c>
      <c r="L1093" s="293">
        <v>8</v>
      </c>
    </row>
    <row r="1094" spans="2:12" ht="20.25" customHeight="1" x14ac:dyDescent="0.2">
      <c r="B1094" s="289"/>
      <c r="C1094" s="292" t="s">
        <v>475</v>
      </c>
      <c r="D1094" s="293">
        <v>1063</v>
      </c>
      <c r="E1094" s="293">
        <v>132</v>
      </c>
      <c r="F1094" s="293">
        <v>284</v>
      </c>
      <c r="G1094" s="293">
        <v>1010</v>
      </c>
      <c r="H1094" s="293">
        <v>123</v>
      </c>
      <c r="I1094" s="293">
        <v>269</v>
      </c>
      <c r="J1094" s="293">
        <v>53</v>
      </c>
      <c r="K1094" s="293">
        <v>9</v>
      </c>
      <c r="L1094" s="293">
        <v>15</v>
      </c>
    </row>
    <row r="1095" spans="2:12" ht="11.25" customHeight="1" x14ac:dyDescent="0.2">
      <c r="B1095" s="289" t="s">
        <v>777</v>
      </c>
      <c r="C1095" s="292" t="s">
        <v>473</v>
      </c>
      <c r="D1095" s="293">
        <v>1423</v>
      </c>
      <c r="E1095" s="293">
        <v>148</v>
      </c>
      <c r="F1095" s="293">
        <v>298</v>
      </c>
      <c r="G1095" s="293">
        <v>1287</v>
      </c>
      <c r="H1095" s="293">
        <v>129</v>
      </c>
      <c r="I1095" s="293">
        <v>266</v>
      </c>
      <c r="J1095" s="293">
        <v>136</v>
      </c>
      <c r="K1095" s="293">
        <v>19</v>
      </c>
      <c r="L1095" s="293">
        <v>32</v>
      </c>
    </row>
    <row r="1096" spans="2:12" ht="11.25" customHeight="1" x14ac:dyDescent="0.2">
      <c r="B1096" s="289"/>
      <c r="C1096" s="292" t="s">
        <v>474</v>
      </c>
      <c r="D1096" s="293">
        <v>1708</v>
      </c>
      <c r="E1096" s="293">
        <v>225</v>
      </c>
      <c r="F1096" s="293">
        <v>354</v>
      </c>
      <c r="G1096" s="293">
        <v>1544</v>
      </c>
      <c r="H1096" s="293">
        <v>200</v>
      </c>
      <c r="I1096" s="293">
        <v>314</v>
      </c>
      <c r="J1096" s="293">
        <v>164</v>
      </c>
      <c r="K1096" s="293">
        <v>25</v>
      </c>
      <c r="L1096" s="293">
        <v>40</v>
      </c>
    </row>
    <row r="1097" spans="2:12" ht="20.25" customHeight="1" x14ac:dyDescent="0.2">
      <c r="B1097" s="289"/>
      <c r="C1097" s="292" t="s">
        <v>475</v>
      </c>
      <c r="D1097" s="293">
        <v>3131</v>
      </c>
      <c r="E1097" s="293">
        <v>373</v>
      </c>
      <c r="F1097" s="293">
        <v>652</v>
      </c>
      <c r="G1097" s="293">
        <v>2831</v>
      </c>
      <c r="H1097" s="293">
        <v>329</v>
      </c>
      <c r="I1097" s="293">
        <v>580</v>
      </c>
      <c r="J1097" s="293">
        <v>300</v>
      </c>
      <c r="K1097" s="293">
        <v>44</v>
      </c>
      <c r="L1097" s="293">
        <v>72</v>
      </c>
    </row>
    <row r="1098" spans="2:12" ht="11.25" customHeight="1" x14ac:dyDescent="0.2">
      <c r="B1098" s="301" t="s">
        <v>121</v>
      </c>
      <c r="C1098" s="292" t="s">
        <v>473</v>
      </c>
      <c r="D1098" s="293">
        <f>D1092+D1095</f>
        <v>1919</v>
      </c>
      <c r="E1098" s="293">
        <f t="shared" ref="E1098:L1098" si="39">E1092+E1095</f>
        <v>207</v>
      </c>
      <c r="F1098" s="293">
        <f t="shared" si="39"/>
        <v>437</v>
      </c>
      <c r="G1098" s="293">
        <f t="shared" si="39"/>
        <v>1764</v>
      </c>
      <c r="H1098" s="293">
        <f t="shared" si="39"/>
        <v>184</v>
      </c>
      <c r="I1098" s="293">
        <f t="shared" si="39"/>
        <v>398</v>
      </c>
      <c r="J1098" s="293">
        <f t="shared" si="39"/>
        <v>155</v>
      </c>
      <c r="K1098" s="293">
        <f t="shared" si="39"/>
        <v>23</v>
      </c>
      <c r="L1098" s="293">
        <f t="shared" si="39"/>
        <v>39</v>
      </c>
    </row>
    <row r="1099" spans="2:12" ht="11.25" customHeight="1" x14ac:dyDescent="0.2">
      <c r="B1099" s="289"/>
      <c r="C1099" s="292" t="s">
        <v>474</v>
      </c>
      <c r="D1099" s="293">
        <f t="shared" ref="D1099:L1100" si="40">D1093+D1096</f>
        <v>2275</v>
      </c>
      <c r="E1099" s="293">
        <f t="shared" si="40"/>
        <v>298</v>
      </c>
      <c r="F1099" s="293">
        <f t="shared" si="40"/>
        <v>499</v>
      </c>
      <c r="G1099" s="293">
        <f t="shared" si="40"/>
        <v>2077</v>
      </c>
      <c r="H1099" s="293">
        <f t="shared" si="40"/>
        <v>268</v>
      </c>
      <c r="I1099" s="293">
        <f t="shared" si="40"/>
        <v>451</v>
      </c>
      <c r="J1099" s="293">
        <f t="shared" si="40"/>
        <v>198</v>
      </c>
      <c r="K1099" s="293">
        <f t="shared" si="40"/>
        <v>30</v>
      </c>
      <c r="L1099" s="293">
        <f t="shared" si="40"/>
        <v>48</v>
      </c>
    </row>
    <row r="1100" spans="2:12" ht="20.25" customHeight="1" x14ac:dyDescent="0.2">
      <c r="B1100" s="289"/>
      <c r="C1100" s="292" t="s">
        <v>475</v>
      </c>
      <c r="D1100" s="293">
        <f t="shared" si="40"/>
        <v>4194</v>
      </c>
      <c r="E1100" s="293">
        <f t="shared" si="40"/>
        <v>505</v>
      </c>
      <c r="F1100" s="293">
        <f t="shared" si="40"/>
        <v>936</v>
      </c>
      <c r="G1100" s="293">
        <f t="shared" si="40"/>
        <v>3841</v>
      </c>
      <c r="H1100" s="293">
        <f t="shared" si="40"/>
        <v>452</v>
      </c>
      <c r="I1100" s="293">
        <f t="shared" si="40"/>
        <v>849</v>
      </c>
      <c r="J1100" s="293">
        <f t="shared" si="40"/>
        <v>353</v>
      </c>
      <c r="K1100" s="293">
        <f t="shared" si="40"/>
        <v>53</v>
      </c>
      <c r="L1100" s="293">
        <f t="shared" si="40"/>
        <v>87</v>
      </c>
    </row>
    <row r="1101" spans="2:12" ht="11.25" customHeight="1" x14ac:dyDescent="0.2">
      <c r="B1101" s="289" t="s">
        <v>778</v>
      </c>
      <c r="C1101" s="292" t="s">
        <v>473</v>
      </c>
      <c r="D1101" s="293">
        <v>1949</v>
      </c>
      <c r="E1101" s="293">
        <v>362</v>
      </c>
      <c r="F1101" s="293">
        <v>510</v>
      </c>
      <c r="G1101" s="293">
        <v>1229</v>
      </c>
      <c r="H1101" s="293">
        <v>153</v>
      </c>
      <c r="I1101" s="293">
        <v>287</v>
      </c>
      <c r="J1101" s="293">
        <v>720</v>
      </c>
      <c r="K1101" s="293">
        <v>209</v>
      </c>
      <c r="L1101" s="293">
        <v>223</v>
      </c>
    </row>
    <row r="1102" spans="2:12" ht="11.25" customHeight="1" x14ac:dyDescent="0.2">
      <c r="B1102" s="289"/>
      <c r="C1102" s="292" t="s">
        <v>474</v>
      </c>
      <c r="D1102" s="293">
        <v>1545</v>
      </c>
      <c r="E1102" s="293">
        <v>297</v>
      </c>
      <c r="F1102" s="293">
        <v>484</v>
      </c>
      <c r="G1102" s="293">
        <v>1277</v>
      </c>
      <c r="H1102" s="293">
        <v>225</v>
      </c>
      <c r="I1102" s="293">
        <v>401</v>
      </c>
      <c r="J1102" s="293">
        <v>268</v>
      </c>
      <c r="K1102" s="293">
        <v>72</v>
      </c>
      <c r="L1102" s="293">
        <v>83</v>
      </c>
    </row>
    <row r="1103" spans="2:12" ht="20.25" customHeight="1" x14ac:dyDescent="0.2">
      <c r="B1103" s="289"/>
      <c r="C1103" s="292" t="s">
        <v>475</v>
      </c>
      <c r="D1103" s="293">
        <v>3494</v>
      </c>
      <c r="E1103" s="293">
        <v>659</v>
      </c>
      <c r="F1103" s="293">
        <v>994</v>
      </c>
      <c r="G1103" s="293">
        <v>2506</v>
      </c>
      <c r="H1103" s="293">
        <v>378</v>
      </c>
      <c r="I1103" s="293">
        <v>688</v>
      </c>
      <c r="J1103" s="293">
        <v>988</v>
      </c>
      <c r="K1103" s="293">
        <v>281</v>
      </c>
      <c r="L1103" s="293">
        <v>306</v>
      </c>
    </row>
    <row r="1104" spans="2:12" ht="11.25" customHeight="1" x14ac:dyDescent="0.2">
      <c r="B1104" s="289" t="s">
        <v>779</v>
      </c>
      <c r="C1104" s="292" t="s">
        <v>473</v>
      </c>
      <c r="D1104" s="293">
        <v>134</v>
      </c>
      <c r="E1104" s="293">
        <v>51</v>
      </c>
      <c r="F1104" s="293">
        <v>72</v>
      </c>
      <c r="G1104" s="293">
        <v>126</v>
      </c>
      <c r="H1104" s="293">
        <v>48</v>
      </c>
      <c r="I1104" s="293">
        <v>69</v>
      </c>
      <c r="J1104" s="293">
        <v>8</v>
      </c>
      <c r="K1104" s="293">
        <v>3</v>
      </c>
      <c r="L1104" s="293">
        <v>3</v>
      </c>
    </row>
    <row r="1105" spans="1:13" ht="11.25" customHeight="1" x14ac:dyDescent="0.2">
      <c r="B1105" s="289"/>
      <c r="C1105" s="292" t="s">
        <v>474</v>
      </c>
      <c r="D1105" s="293">
        <v>197</v>
      </c>
      <c r="E1105" s="293">
        <v>105</v>
      </c>
      <c r="F1105" s="293">
        <v>110</v>
      </c>
      <c r="G1105" s="293">
        <v>182</v>
      </c>
      <c r="H1105" s="293">
        <v>97</v>
      </c>
      <c r="I1105" s="293">
        <v>102</v>
      </c>
      <c r="J1105" s="293">
        <v>15</v>
      </c>
      <c r="K1105" s="293">
        <v>8</v>
      </c>
      <c r="L1105" s="293">
        <v>8</v>
      </c>
    </row>
    <row r="1106" spans="1:13" ht="20.25" customHeight="1" x14ac:dyDescent="0.2">
      <c r="B1106" s="289"/>
      <c r="C1106" s="292" t="s">
        <v>475</v>
      </c>
      <c r="D1106" s="293">
        <v>331</v>
      </c>
      <c r="E1106" s="293">
        <v>156</v>
      </c>
      <c r="F1106" s="293">
        <v>182</v>
      </c>
      <c r="G1106" s="293">
        <v>308</v>
      </c>
      <c r="H1106" s="293">
        <v>145</v>
      </c>
      <c r="I1106" s="293">
        <v>171</v>
      </c>
      <c r="J1106" s="293">
        <v>23</v>
      </c>
      <c r="K1106" s="293">
        <v>11</v>
      </c>
      <c r="L1106" s="293">
        <v>11</v>
      </c>
    </row>
    <row r="1107" spans="1:13" ht="11.25" customHeight="1" x14ac:dyDescent="0.2">
      <c r="B1107" s="289" t="s">
        <v>780</v>
      </c>
      <c r="C1107" s="292" t="s">
        <v>473</v>
      </c>
      <c r="D1107" s="293">
        <v>91</v>
      </c>
      <c r="E1107" s="293">
        <v>0</v>
      </c>
      <c r="F1107" s="293">
        <v>0</v>
      </c>
      <c r="G1107" s="293">
        <v>85</v>
      </c>
      <c r="H1107" s="293">
        <v>0</v>
      </c>
      <c r="I1107" s="293">
        <v>0</v>
      </c>
      <c r="J1107" s="293">
        <v>6</v>
      </c>
      <c r="K1107" s="293">
        <v>0</v>
      </c>
      <c r="L1107" s="293">
        <v>0</v>
      </c>
    </row>
    <row r="1108" spans="1:13" ht="11.25" customHeight="1" x14ac:dyDescent="0.2">
      <c r="B1108" s="289" t="s">
        <v>781</v>
      </c>
      <c r="C1108" s="292" t="s">
        <v>474</v>
      </c>
      <c r="D1108" s="293">
        <v>50</v>
      </c>
      <c r="E1108" s="293">
        <v>0</v>
      </c>
      <c r="F1108" s="293">
        <v>0</v>
      </c>
      <c r="G1108" s="293">
        <v>46</v>
      </c>
      <c r="H1108" s="293">
        <v>0</v>
      </c>
      <c r="I1108" s="293">
        <v>0</v>
      </c>
      <c r="J1108" s="293">
        <v>4</v>
      </c>
      <c r="K1108" s="293">
        <v>0</v>
      </c>
      <c r="L1108" s="293">
        <v>0</v>
      </c>
    </row>
    <row r="1109" spans="1:13" ht="20.25" customHeight="1" x14ac:dyDescent="0.2">
      <c r="B1109" s="289"/>
      <c r="C1109" s="292" t="s">
        <v>475</v>
      </c>
      <c r="D1109" s="293">
        <v>141</v>
      </c>
      <c r="E1109" s="293">
        <v>0</v>
      </c>
      <c r="F1109" s="293">
        <v>0</v>
      </c>
      <c r="G1109" s="293">
        <v>131</v>
      </c>
      <c r="H1109" s="293">
        <v>0</v>
      </c>
      <c r="I1109" s="293">
        <v>0</v>
      </c>
      <c r="J1109" s="293">
        <v>10</v>
      </c>
      <c r="K1109" s="293">
        <v>0</v>
      </c>
      <c r="L1109" s="293">
        <v>0</v>
      </c>
    </row>
    <row r="1110" spans="1:13" ht="11.25" customHeight="1" x14ac:dyDescent="0.2">
      <c r="B1110" s="289" t="s">
        <v>782</v>
      </c>
      <c r="C1110" s="292" t="s">
        <v>473</v>
      </c>
      <c r="D1110" s="293">
        <v>17</v>
      </c>
      <c r="E1110" s="293">
        <v>0</v>
      </c>
      <c r="F1110" s="293">
        <v>0</v>
      </c>
      <c r="G1110" s="293">
        <v>16</v>
      </c>
      <c r="H1110" s="293">
        <v>0</v>
      </c>
      <c r="I1110" s="293">
        <v>0</v>
      </c>
      <c r="J1110" s="293">
        <v>1</v>
      </c>
      <c r="K1110" s="293">
        <v>0</v>
      </c>
      <c r="L1110" s="293">
        <v>0</v>
      </c>
    </row>
    <row r="1111" spans="1:13" ht="11.25" customHeight="1" x14ac:dyDescent="0.2">
      <c r="B1111" s="289" t="s">
        <v>783</v>
      </c>
      <c r="C1111" s="292" t="s">
        <v>474</v>
      </c>
      <c r="D1111" s="293">
        <v>9</v>
      </c>
      <c r="E1111" s="293">
        <v>0</v>
      </c>
      <c r="F1111" s="293">
        <v>0</v>
      </c>
      <c r="G1111" s="293">
        <v>9</v>
      </c>
      <c r="H1111" s="293">
        <v>0</v>
      </c>
      <c r="I1111" s="293">
        <v>0</v>
      </c>
      <c r="J1111" s="293">
        <v>0</v>
      </c>
      <c r="K1111" s="293">
        <v>0</v>
      </c>
      <c r="L1111" s="293">
        <v>0</v>
      </c>
    </row>
    <row r="1112" spans="1:13" ht="20.25" customHeight="1" x14ac:dyDescent="0.2">
      <c r="B1112" s="289"/>
      <c r="C1112" s="292" t="s">
        <v>475</v>
      </c>
      <c r="D1112" s="293">
        <v>26</v>
      </c>
      <c r="E1112" s="293">
        <v>0</v>
      </c>
      <c r="F1112" s="293">
        <v>0</v>
      </c>
      <c r="G1112" s="293">
        <v>25</v>
      </c>
      <c r="H1112" s="293">
        <v>0</v>
      </c>
      <c r="I1112" s="293">
        <v>0</v>
      </c>
      <c r="J1112" s="293">
        <v>1</v>
      </c>
      <c r="K1112" s="293">
        <v>0</v>
      </c>
      <c r="L1112" s="293">
        <v>0</v>
      </c>
    </row>
    <row r="1113" spans="1:13" ht="11.25" customHeight="1" x14ac:dyDescent="0.2">
      <c r="B1113" s="289" t="s">
        <v>784</v>
      </c>
      <c r="C1113" s="292" t="s">
        <v>473</v>
      </c>
      <c r="D1113" s="293">
        <v>160</v>
      </c>
      <c r="E1113" s="293">
        <v>35</v>
      </c>
      <c r="F1113" s="293">
        <v>37</v>
      </c>
      <c r="G1113" s="293">
        <v>94</v>
      </c>
      <c r="H1113" s="293">
        <v>13</v>
      </c>
      <c r="I1113" s="293">
        <v>19</v>
      </c>
      <c r="J1113" s="293">
        <v>66</v>
      </c>
      <c r="K1113" s="293">
        <v>22</v>
      </c>
      <c r="L1113" s="293">
        <v>18</v>
      </c>
    </row>
    <row r="1114" spans="1:13" ht="11.25" customHeight="1" x14ac:dyDescent="0.2">
      <c r="B1114" s="289" t="s">
        <v>785</v>
      </c>
      <c r="C1114" s="292" t="s">
        <v>474</v>
      </c>
      <c r="D1114" s="293">
        <v>304</v>
      </c>
      <c r="E1114" s="293">
        <v>74</v>
      </c>
      <c r="F1114" s="293">
        <v>66</v>
      </c>
      <c r="G1114" s="293">
        <v>196</v>
      </c>
      <c r="H1114" s="293">
        <v>36</v>
      </c>
      <c r="I1114" s="293">
        <v>47</v>
      </c>
      <c r="J1114" s="293">
        <v>108</v>
      </c>
      <c r="K1114" s="293">
        <v>38</v>
      </c>
      <c r="L1114" s="293">
        <v>19</v>
      </c>
    </row>
    <row r="1115" spans="1:13" ht="20.25" customHeight="1" x14ac:dyDescent="0.2">
      <c r="B1115" s="289"/>
      <c r="C1115" s="292" t="s">
        <v>475</v>
      </c>
      <c r="D1115" s="293">
        <v>464</v>
      </c>
      <c r="E1115" s="293">
        <v>109</v>
      </c>
      <c r="F1115" s="293">
        <v>103</v>
      </c>
      <c r="G1115" s="293">
        <v>290</v>
      </c>
      <c r="H1115" s="293">
        <v>49</v>
      </c>
      <c r="I1115" s="293">
        <v>66</v>
      </c>
      <c r="J1115" s="293">
        <v>174</v>
      </c>
      <c r="K1115" s="293">
        <v>60</v>
      </c>
      <c r="L1115" s="293">
        <v>37</v>
      </c>
    </row>
    <row r="1116" spans="1:13" ht="11.25" customHeight="1" x14ac:dyDescent="0.2">
      <c r="B1116" s="289" t="s">
        <v>786</v>
      </c>
      <c r="C1116" s="292" t="s">
        <v>473</v>
      </c>
      <c r="D1116" s="293">
        <v>203</v>
      </c>
      <c r="E1116" s="293">
        <v>4</v>
      </c>
      <c r="F1116" s="293">
        <v>15</v>
      </c>
      <c r="G1116" s="293">
        <v>189</v>
      </c>
      <c r="H1116" s="293">
        <v>3</v>
      </c>
      <c r="I1116" s="293">
        <v>14</v>
      </c>
      <c r="J1116" s="293">
        <v>14</v>
      </c>
      <c r="K1116" s="293">
        <v>1</v>
      </c>
      <c r="L1116" s="293">
        <v>1</v>
      </c>
    </row>
    <row r="1117" spans="1:13" ht="11.25" customHeight="1" x14ac:dyDescent="0.2">
      <c r="B1117" s="289"/>
      <c r="C1117" s="292" t="s">
        <v>474</v>
      </c>
      <c r="D1117" s="293">
        <v>161</v>
      </c>
      <c r="E1117" s="293">
        <v>9</v>
      </c>
      <c r="F1117" s="293">
        <v>20</v>
      </c>
      <c r="G1117" s="293">
        <v>150</v>
      </c>
      <c r="H1117" s="293">
        <v>7</v>
      </c>
      <c r="I1117" s="293">
        <v>17</v>
      </c>
      <c r="J1117" s="293">
        <v>11</v>
      </c>
      <c r="K1117" s="293">
        <v>2</v>
      </c>
      <c r="L1117" s="293">
        <v>3</v>
      </c>
    </row>
    <row r="1118" spans="1:13" ht="20.25" customHeight="1" x14ac:dyDescent="0.2">
      <c r="A1118" s="127"/>
      <c r="B1118" s="291"/>
      <c r="C1118" s="292" t="s">
        <v>475</v>
      </c>
      <c r="D1118" s="293">
        <v>364</v>
      </c>
      <c r="E1118" s="293">
        <v>13</v>
      </c>
      <c r="F1118" s="293">
        <v>35</v>
      </c>
      <c r="G1118" s="293">
        <v>339</v>
      </c>
      <c r="H1118" s="293">
        <v>10</v>
      </c>
      <c r="I1118" s="293">
        <v>31</v>
      </c>
      <c r="J1118" s="293">
        <v>25</v>
      </c>
      <c r="K1118" s="293">
        <v>3</v>
      </c>
      <c r="L1118" s="293">
        <v>4</v>
      </c>
      <c r="M1118" s="49"/>
    </row>
    <row r="1119" spans="1:13" ht="11.25" customHeight="1" x14ac:dyDescent="0.2">
      <c r="B1119" s="289" t="s">
        <v>787</v>
      </c>
      <c r="C1119" s="292" t="s">
        <v>473</v>
      </c>
      <c r="D1119" s="293">
        <v>233</v>
      </c>
      <c r="E1119" s="293">
        <v>38</v>
      </c>
      <c r="F1119" s="293">
        <v>65</v>
      </c>
      <c r="G1119" s="293">
        <v>180</v>
      </c>
      <c r="H1119" s="293">
        <v>23</v>
      </c>
      <c r="I1119" s="293">
        <v>43</v>
      </c>
      <c r="J1119" s="293">
        <v>53</v>
      </c>
      <c r="K1119" s="293">
        <v>15</v>
      </c>
      <c r="L1119" s="293">
        <v>22</v>
      </c>
    </row>
    <row r="1120" spans="1:13" ht="11.25" customHeight="1" x14ac:dyDescent="0.2">
      <c r="B1120" s="289" t="s">
        <v>788</v>
      </c>
      <c r="C1120" s="292" t="s">
        <v>474</v>
      </c>
      <c r="D1120" s="293">
        <v>199</v>
      </c>
      <c r="E1120" s="293">
        <v>33</v>
      </c>
      <c r="F1120" s="293">
        <v>55</v>
      </c>
      <c r="G1120" s="293">
        <v>166</v>
      </c>
      <c r="H1120" s="293">
        <v>26</v>
      </c>
      <c r="I1120" s="293">
        <v>47</v>
      </c>
      <c r="J1120" s="293">
        <v>33</v>
      </c>
      <c r="K1120" s="293">
        <v>7</v>
      </c>
      <c r="L1120" s="293">
        <v>8</v>
      </c>
    </row>
    <row r="1121" spans="1:12" ht="20.25" customHeight="1" x14ac:dyDescent="0.2">
      <c r="B1121" s="289"/>
      <c r="C1121" s="292" t="s">
        <v>475</v>
      </c>
      <c r="D1121" s="293">
        <v>432</v>
      </c>
      <c r="E1121" s="293">
        <v>71</v>
      </c>
      <c r="F1121" s="293">
        <v>120</v>
      </c>
      <c r="G1121" s="293">
        <v>346</v>
      </c>
      <c r="H1121" s="293">
        <v>49</v>
      </c>
      <c r="I1121" s="293">
        <v>90</v>
      </c>
      <c r="J1121" s="293">
        <v>86</v>
      </c>
      <c r="K1121" s="293">
        <v>22</v>
      </c>
      <c r="L1121" s="293">
        <v>30</v>
      </c>
    </row>
    <row r="1122" spans="1:12" ht="11.25" customHeight="1" x14ac:dyDescent="0.2">
      <c r="B1122" s="289" t="s">
        <v>789</v>
      </c>
      <c r="C1122" s="292" t="s">
        <v>473</v>
      </c>
      <c r="D1122" s="293">
        <v>19</v>
      </c>
      <c r="E1122" s="293">
        <v>0</v>
      </c>
      <c r="F1122" s="293">
        <v>0</v>
      </c>
      <c r="G1122" s="293">
        <v>14</v>
      </c>
      <c r="H1122" s="293">
        <v>0</v>
      </c>
      <c r="I1122" s="293">
        <v>0</v>
      </c>
      <c r="J1122" s="293">
        <v>5</v>
      </c>
      <c r="K1122" s="293">
        <v>0</v>
      </c>
      <c r="L1122" s="293">
        <v>0</v>
      </c>
    </row>
    <row r="1123" spans="1:12" ht="11.25" customHeight="1" x14ac:dyDescent="0.2">
      <c r="B1123" s="289" t="s">
        <v>790</v>
      </c>
      <c r="C1123" s="292" t="s">
        <v>474</v>
      </c>
      <c r="D1123" s="293">
        <v>29</v>
      </c>
      <c r="E1123" s="293">
        <v>0</v>
      </c>
      <c r="F1123" s="293">
        <v>0</v>
      </c>
      <c r="G1123" s="293">
        <v>25</v>
      </c>
      <c r="H1123" s="293">
        <v>0</v>
      </c>
      <c r="I1123" s="293">
        <v>0</v>
      </c>
      <c r="J1123" s="293">
        <v>4</v>
      </c>
      <c r="K1123" s="293">
        <v>0</v>
      </c>
      <c r="L1123" s="293">
        <v>0</v>
      </c>
    </row>
    <row r="1124" spans="1:12" ht="9" customHeight="1" x14ac:dyDescent="0.2">
      <c r="B1124" s="289"/>
      <c r="C1124" s="292" t="s">
        <v>475</v>
      </c>
      <c r="D1124" s="293">
        <v>48</v>
      </c>
      <c r="E1124" s="293">
        <v>0</v>
      </c>
      <c r="F1124" s="293">
        <v>0</v>
      </c>
      <c r="G1124" s="293">
        <v>39</v>
      </c>
      <c r="H1124" s="293">
        <v>0</v>
      </c>
      <c r="I1124" s="293">
        <v>0</v>
      </c>
      <c r="J1124" s="293">
        <v>9</v>
      </c>
      <c r="K1124" s="293">
        <v>0</v>
      </c>
      <c r="L1124" s="293">
        <v>0</v>
      </c>
    </row>
    <row r="1125" spans="1:12" ht="25.5" customHeight="1" x14ac:dyDescent="0.2">
      <c r="B1125" s="291"/>
      <c r="J1125" s="293"/>
      <c r="K1125" s="293"/>
      <c r="L1125" s="293"/>
    </row>
    <row r="1126" spans="1:12" ht="25.5" customHeight="1" x14ac:dyDescent="0.2">
      <c r="B1126" s="291"/>
      <c r="J1126" s="293"/>
      <c r="K1126" s="293"/>
      <c r="L1126" s="293"/>
    </row>
    <row r="1127" spans="1:12" ht="25.5" customHeight="1" x14ac:dyDescent="0.2">
      <c r="B1127" s="291"/>
      <c r="J1127" s="293"/>
      <c r="K1127" s="293"/>
      <c r="L1127" s="293"/>
    </row>
    <row r="1128" spans="1:12" s="127" customFormat="1" ht="9" customHeight="1" x14ac:dyDescent="0.2">
      <c r="A1128" s="940" t="s">
        <v>130</v>
      </c>
      <c r="B1128" s="940"/>
      <c r="C1128" s="940"/>
      <c r="D1128" s="940"/>
      <c r="E1128" s="296"/>
      <c r="F1128" s="296"/>
      <c r="G1128" s="296"/>
      <c r="H1128" s="296"/>
      <c r="I1128" s="296"/>
      <c r="J1128" s="293"/>
      <c r="K1128" s="293"/>
      <c r="L1128" s="293"/>
    </row>
    <row r="1129" spans="1:12" s="287" customFormat="1" ht="20.25" customHeight="1" x14ac:dyDescent="0.2">
      <c r="B1129" s="288"/>
      <c r="D1129" s="288" t="s">
        <v>720</v>
      </c>
      <c r="E1129" s="288"/>
      <c r="F1129" s="288"/>
      <c r="G1129" s="288"/>
      <c r="H1129" s="288"/>
      <c r="I1129" s="288"/>
      <c r="J1129" s="297"/>
      <c r="K1129" s="297"/>
      <c r="L1129" s="297"/>
    </row>
    <row r="1130" spans="1:12" ht="11.25" customHeight="1" x14ac:dyDescent="0.2">
      <c r="B1130" s="289" t="s">
        <v>791</v>
      </c>
      <c r="C1130" s="292"/>
      <c r="J1130" s="293"/>
      <c r="K1130" s="293"/>
      <c r="L1130" s="293"/>
    </row>
    <row r="1131" spans="1:12" ht="11.25" customHeight="1" x14ac:dyDescent="0.2">
      <c r="B1131" s="289" t="s">
        <v>792</v>
      </c>
      <c r="C1131" s="292"/>
      <c r="J1131" s="293"/>
      <c r="K1131" s="293"/>
      <c r="L1131" s="293"/>
    </row>
    <row r="1132" spans="1:12" ht="11.25" customHeight="1" x14ac:dyDescent="0.2">
      <c r="B1132" s="289" t="s">
        <v>793</v>
      </c>
      <c r="C1132" s="292" t="s">
        <v>473</v>
      </c>
      <c r="D1132" s="293">
        <v>260</v>
      </c>
      <c r="E1132" s="293">
        <v>59</v>
      </c>
      <c r="F1132" s="293">
        <v>79</v>
      </c>
      <c r="G1132" s="293">
        <v>250</v>
      </c>
      <c r="H1132" s="293">
        <v>56</v>
      </c>
      <c r="I1132" s="293">
        <v>75</v>
      </c>
      <c r="J1132" s="293">
        <v>10</v>
      </c>
      <c r="K1132" s="293">
        <v>3</v>
      </c>
      <c r="L1132" s="293">
        <v>4</v>
      </c>
    </row>
    <row r="1133" spans="1:12" ht="11.25" customHeight="1" x14ac:dyDescent="0.2">
      <c r="B1133" s="289"/>
      <c r="C1133" s="292" t="s">
        <v>474</v>
      </c>
      <c r="D1133" s="293">
        <v>373</v>
      </c>
      <c r="E1133" s="293">
        <v>93</v>
      </c>
      <c r="F1133" s="293">
        <v>117</v>
      </c>
      <c r="G1133" s="293">
        <v>346</v>
      </c>
      <c r="H1133" s="293">
        <v>92</v>
      </c>
      <c r="I1133" s="293">
        <v>113</v>
      </c>
      <c r="J1133" s="293">
        <v>27</v>
      </c>
      <c r="K1133" s="293">
        <v>1</v>
      </c>
      <c r="L1133" s="293">
        <v>4</v>
      </c>
    </row>
    <row r="1134" spans="1:12" ht="20.25" customHeight="1" x14ac:dyDescent="0.2">
      <c r="B1134" s="289"/>
      <c r="C1134" s="292" t="s">
        <v>475</v>
      </c>
      <c r="D1134" s="293">
        <v>633</v>
      </c>
      <c r="E1134" s="293">
        <v>152</v>
      </c>
      <c r="F1134" s="293">
        <v>196</v>
      </c>
      <c r="G1134" s="293">
        <v>596</v>
      </c>
      <c r="H1134" s="293">
        <v>148</v>
      </c>
      <c r="I1134" s="293">
        <v>188</v>
      </c>
      <c r="J1134" s="293">
        <v>37</v>
      </c>
      <c r="K1134" s="293">
        <v>4</v>
      </c>
      <c r="L1134" s="293">
        <v>8</v>
      </c>
    </row>
    <row r="1135" spans="1:12" ht="11.25" customHeight="1" x14ac:dyDescent="0.2">
      <c r="B1135" s="289" t="s">
        <v>794</v>
      </c>
      <c r="C1135" s="292" t="s">
        <v>473</v>
      </c>
      <c r="D1135" s="293">
        <v>144</v>
      </c>
      <c r="E1135" s="293">
        <v>31</v>
      </c>
      <c r="F1135" s="293">
        <v>43</v>
      </c>
      <c r="G1135" s="293">
        <v>123</v>
      </c>
      <c r="H1135" s="293">
        <v>26</v>
      </c>
      <c r="I1135" s="293">
        <v>37</v>
      </c>
      <c r="J1135" s="293">
        <v>21</v>
      </c>
      <c r="K1135" s="293">
        <v>5</v>
      </c>
      <c r="L1135" s="293">
        <v>6</v>
      </c>
    </row>
    <row r="1136" spans="1:12" ht="11.25" customHeight="1" x14ac:dyDescent="0.2">
      <c r="B1136" s="289"/>
      <c r="C1136" s="292" t="s">
        <v>474</v>
      </c>
      <c r="D1136" s="293">
        <v>174</v>
      </c>
      <c r="E1136" s="293">
        <v>51</v>
      </c>
      <c r="F1136" s="293">
        <v>62</v>
      </c>
      <c r="G1136" s="293">
        <v>148</v>
      </c>
      <c r="H1136" s="293">
        <v>47</v>
      </c>
      <c r="I1136" s="293">
        <v>56</v>
      </c>
      <c r="J1136" s="293">
        <v>26</v>
      </c>
      <c r="K1136" s="293">
        <v>4</v>
      </c>
      <c r="L1136" s="293">
        <v>6</v>
      </c>
    </row>
    <row r="1137" spans="2:12" ht="20.25" customHeight="1" x14ac:dyDescent="0.2">
      <c r="B1137" s="289"/>
      <c r="C1137" s="292" t="s">
        <v>475</v>
      </c>
      <c r="D1137" s="293">
        <v>318</v>
      </c>
      <c r="E1137" s="293">
        <v>82</v>
      </c>
      <c r="F1137" s="293">
        <v>105</v>
      </c>
      <c r="G1137" s="293">
        <v>271</v>
      </c>
      <c r="H1137" s="293">
        <v>73</v>
      </c>
      <c r="I1137" s="293">
        <v>93</v>
      </c>
      <c r="J1137" s="293">
        <v>47</v>
      </c>
      <c r="K1137" s="293">
        <v>9</v>
      </c>
      <c r="L1137" s="293">
        <v>12</v>
      </c>
    </row>
    <row r="1138" spans="2:12" ht="11.25" customHeight="1" x14ac:dyDescent="0.2">
      <c r="B1138" s="301" t="s">
        <v>121</v>
      </c>
      <c r="C1138" s="292" t="s">
        <v>473</v>
      </c>
      <c r="D1138" s="293">
        <f>D1132+D1135</f>
        <v>404</v>
      </c>
      <c r="E1138" s="293">
        <f t="shared" ref="E1138:L1138" si="41">E1132+E1135</f>
        <v>90</v>
      </c>
      <c r="F1138" s="293">
        <f t="shared" si="41"/>
        <v>122</v>
      </c>
      <c r="G1138" s="293">
        <f t="shared" si="41"/>
        <v>373</v>
      </c>
      <c r="H1138" s="293">
        <f t="shared" si="41"/>
        <v>82</v>
      </c>
      <c r="I1138" s="293">
        <f t="shared" si="41"/>
        <v>112</v>
      </c>
      <c r="J1138" s="293">
        <f t="shared" si="41"/>
        <v>31</v>
      </c>
      <c r="K1138" s="293">
        <f t="shared" si="41"/>
        <v>8</v>
      </c>
      <c r="L1138" s="293">
        <f t="shared" si="41"/>
        <v>10</v>
      </c>
    </row>
    <row r="1139" spans="2:12" ht="11.25" customHeight="1" x14ac:dyDescent="0.2">
      <c r="B1139" s="289"/>
      <c r="C1139" s="292" t="s">
        <v>474</v>
      </c>
      <c r="D1139" s="293">
        <f t="shared" ref="D1139:L1140" si="42">D1133+D1136</f>
        <v>547</v>
      </c>
      <c r="E1139" s="293">
        <f t="shared" si="42"/>
        <v>144</v>
      </c>
      <c r="F1139" s="293">
        <f t="shared" si="42"/>
        <v>179</v>
      </c>
      <c r="G1139" s="293">
        <f t="shared" si="42"/>
        <v>494</v>
      </c>
      <c r="H1139" s="293">
        <f t="shared" si="42"/>
        <v>139</v>
      </c>
      <c r="I1139" s="293">
        <f t="shared" si="42"/>
        <v>169</v>
      </c>
      <c r="J1139" s="293">
        <f t="shared" si="42"/>
        <v>53</v>
      </c>
      <c r="K1139" s="293">
        <f t="shared" si="42"/>
        <v>5</v>
      </c>
      <c r="L1139" s="293">
        <f t="shared" si="42"/>
        <v>10</v>
      </c>
    </row>
    <row r="1140" spans="2:12" ht="20.25" customHeight="1" x14ac:dyDescent="0.2">
      <c r="B1140" s="289"/>
      <c r="C1140" s="292" t="s">
        <v>475</v>
      </c>
      <c r="D1140" s="293">
        <f t="shared" si="42"/>
        <v>951</v>
      </c>
      <c r="E1140" s="293">
        <f t="shared" si="42"/>
        <v>234</v>
      </c>
      <c r="F1140" s="293">
        <f t="shared" si="42"/>
        <v>301</v>
      </c>
      <c r="G1140" s="293">
        <f t="shared" si="42"/>
        <v>867</v>
      </c>
      <c r="H1140" s="293">
        <f t="shared" si="42"/>
        <v>221</v>
      </c>
      <c r="I1140" s="293">
        <f t="shared" si="42"/>
        <v>281</v>
      </c>
      <c r="J1140" s="293">
        <f t="shared" si="42"/>
        <v>84</v>
      </c>
      <c r="K1140" s="293">
        <f t="shared" si="42"/>
        <v>13</v>
      </c>
      <c r="L1140" s="293">
        <f t="shared" si="42"/>
        <v>20</v>
      </c>
    </row>
    <row r="1141" spans="2:12" ht="11.25" customHeight="1" x14ac:dyDescent="0.2">
      <c r="B1141" s="289" t="s">
        <v>795</v>
      </c>
      <c r="C1141" s="292" t="s">
        <v>473</v>
      </c>
      <c r="D1141" s="293">
        <v>77</v>
      </c>
      <c r="E1141" s="293">
        <v>13</v>
      </c>
      <c r="F1141" s="293">
        <v>13</v>
      </c>
      <c r="G1141" s="293">
        <v>69</v>
      </c>
      <c r="H1141" s="293">
        <v>12</v>
      </c>
      <c r="I1141" s="293">
        <v>12</v>
      </c>
      <c r="J1141" s="293">
        <v>8</v>
      </c>
      <c r="K1141" s="293">
        <v>1</v>
      </c>
      <c r="L1141" s="293">
        <v>1</v>
      </c>
    </row>
    <row r="1142" spans="2:12" ht="11.25" customHeight="1" x14ac:dyDescent="0.2">
      <c r="B1142" s="289"/>
      <c r="C1142" s="292" t="s">
        <v>474</v>
      </c>
      <c r="D1142" s="293">
        <v>44</v>
      </c>
      <c r="E1142" s="293">
        <v>9</v>
      </c>
      <c r="F1142" s="293">
        <v>11</v>
      </c>
      <c r="G1142" s="293">
        <v>39</v>
      </c>
      <c r="H1142" s="293">
        <v>9</v>
      </c>
      <c r="I1142" s="293">
        <v>10</v>
      </c>
      <c r="J1142" s="293">
        <v>5</v>
      </c>
      <c r="K1142" s="293">
        <v>0</v>
      </c>
      <c r="L1142" s="293">
        <v>1</v>
      </c>
    </row>
    <row r="1143" spans="2:12" ht="20.25" customHeight="1" x14ac:dyDescent="0.2">
      <c r="B1143" s="289"/>
      <c r="C1143" s="292" t="s">
        <v>475</v>
      </c>
      <c r="D1143" s="293">
        <v>121</v>
      </c>
      <c r="E1143" s="293">
        <v>22</v>
      </c>
      <c r="F1143" s="293">
        <v>24</v>
      </c>
      <c r="G1143" s="293">
        <v>108</v>
      </c>
      <c r="H1143" s="293">
        <v>21</v>
      </c>
      <c r="I1143" s="293">
        <v>22</v>
      </c>
      <c r="J1143" s="293">
        <v>13</v>
      </c>
      <c r="K1143" s="293">
        <v>1</v>
      </c>
      <c r="L1143" s="293">
        <v>2</v>
      </c>
    </row>
    <row r="1144" spans="2:12" ht="11.25" customHeight="1" x14ac:dyDescent="0.2">
      <c r="B1144" s="289" t="s">
        <v>796</v>
      </c>
      <c r="C1144" s="292" t="s">
        <v>473</v>
      </c>
      <c r="D1144" s="293">
        <v>1593</v>
      </c>
      <c r="E1144" s="293">
        <v>131</v>
      </c>
      <c r="F1144" s="293">
        <v>217</v>
      </c>
      <c r="G1144" s="293">
        <v>1473</v>
      </c>
      <c r="H1144" s="293">
        <v>116</v>
      </c>
      <c r="I1144" s="293">
        <v>198</v>
      </c>
      <c r="J1144" s="293">
        <v>120</v>
      </c>
      <c r="K1144" s="293">
        <v>15</v>
      </c>
      <c r="L1144" s="293">
        <v>19</v>
      </c>
    </row>
    <row r="1145" spans="2:12" ht="11.25" customHeight="1" x14ac:dyDescent="0.2">
      <c r="B1145" s="289"/>
      <c r="C1145" s="292" t="s">
        <v>474</v>
      </c>
      <c r="D1145" s="293">
        <v>3551</v>
      </c>
      <c r="E1145" s="293">
        <v>329</v>
      </c>
      <c r="F1145" s="293">
        <v>465</v>
      </c>
      <c r="G1145" s="293">
        <v>3269</v>
      </c>
      <c r="H1145" s="293">
        <v>283</v>
      </c>
      <c r="I1145" s="293">
        <v>414</v>
      </c>
      <c r="J1145" s="293">
        <v>282</v>
      </c>
      <c r="K1145" s="293">
        <v>46</v>
      </c>
      <c r="L1145" s="293">
        <v>51</v>
      </c>
    </row>
    <row r="1146" spans="2:12" ht="20.25" customHeight="1" x14ac:dyDescent="0.2">
      <c r="B1146" s="289"/>
      <c r="C1146" s="292" t="s">
        <v>475</v>
      </c>
      <c r="D1146" s="293">
        <v>5144</v>
      </c>
      <c r="E1146" s="293">
        <v>460</v>
      </c>
      <c r="F1146" s="293">
        <v>682</v>
      </c>
      <c r="G1146" s="293">
        <v>4742</v>
      </c>
      <c r="H1146" s="293">
        <v>399</v>
      </c>
      <c r="I1146" s="293">
        <v>612</v>
      </c>
      <c r="J1146" s="293">
        <v>402</v>
      </c>
      <c r="K1146" s="293">
        <v>61</v>
      </c>
      <c r="L1146" s="293">
        <v>70</v>
      </c>
    </row>
    <row r="1147" spans="2:12" ht="11.25" customHeight="1" x14ac:dyDescent="0.2">
      <c r="B1147" s="289" t="s">
        <v>797</v>
      </c>
      <c r="C1147" s="292" t="s">
        <v>473</v>
      </c>
      <c r="D1147" s="293">
        <v>3383</v>
      </c>
      <c r="E1147" s="293">
        <v>152</v>
      </c>
      <c r="F1147" s="293">
        <v>320</v>
      </c>
      <c r="G1147" s="293">
        <v>3230</v>
      </c>
      <c r="H1147" s="293">
        <v>143</v>
      </c>
      <c r="I1147" s="293">
        <v>303</v>
      </c>
      <c r="J1147" s="293">
        <v>153</v>
      </c>
      <c r="K1147" s="293">
        <v>9</v>
      </c>
      <c r="L1147" s="293">
        <v>17</v>
      </c>
    </row>
    <row r="1148" spans="2:12" ht="11.25" customHeight="1" x14ac:dyDescent="0.2">
      <c r="B1148" s="289"/>
      <c r="C1148" s="292" t="s">
        <v>474</v>
      </c>
      <c r="D1148" s="293">
        <v>1858</v>
      </c>
      <c r="E1148" s="293">
        <v>95</v>
      </c>
      <c r="F1148" s="293">
        <v>218</v>
      </c>
      <c r="G1148" s="293">
        <v>1730</v>
      </c>
      <c r="H1148" s="293">
        <v>83</v>
      </c>
      <c r="I1148" s="293">
        <v>202</v>
      </c>
      <c r="J1148" s="293">
        <v>128</v>
      </c>
      <c r="K1148" s="293">
        <v>12</v>
      </c>
      <c r="L1148" s="293">
        <v>16</v>
      </c>
    </row>
    <row r="1149" spans="2:12" ht="20.25" customHeight="1" x14ac:dyDescent="0.2">
      <c r="B1149" s="289"/>
      <c r="C1149" s="292" t="s">
        <v>475</v>
      </c>
      <c r="D1149" s="293">
        <v>5241</v>
      </c>
      <c r="E1149" s="293">
        <v>247</v>
      </c>
      <c r="F1149" s="293">
        <v>538</v>
      </c>
      <c r="G1149" s="293">
        <v>4960</v>
      </c>
      <c r="H1149" s="293">
        <v>226</v>
      </c>
      <c r="I1149" s="293">
        <v>505</v>
      </c>
      <c r="J1149" s="293">
        <v>281</v>
      </c>
      <c r="K1149" s="293">
        <v>21</v>
      </c>
      <c r="L1149" s="293">
        <v>33</v>
      </c>
    </row>
    <row r="1150" spans="2:12" s="127" customFormat="1" ht="19.5" customHeight="1" x14ac:dyDescent="0.2">
      <c r="B1150" s="304" t="s">
        <v>798</v>
      </c>
      <c r="C1150" s="298"/>
    </row>
    <row r="1151" spans="2:12" ht="11.25" customHeight="1" x14ac:dyDescent="0.2">
      <c r="B1151" s="299" t="s">
        <v>777</v>
      </c>
      <c r="C1151" s="292" t="s">
        <v>473</v>
      </c>
      <c r="D1151" s="293">
        <v>26</v>
      </c>
      <c r="E1151" s="293">
        <v>8</v>
      </c>
      <c r="F1151" s="293">
        <v>10</v>
      </c>
      <c r="G1151" s="293">
        <v>26</v>
      </c>
      <c r="H1151" s="293">
        <v>8</v>
      </c>
      <c r="I1151" s="293">
        <v>10</v>
      </c>
      <c r="J1151" s="293">
        <v>0</v>
      </c>
      <c r="K1151" s="293">
        <v>0</v>
      </c>
      <c r="L1151" s="293">
        <v>0</v>
      </c>
    </row>
    <row r="1152" spans="2:12" ht="11.25" customHeight="1" x14ac:dyDescent="0.2">
      <c r="B1152" s="299"/>
      <c r="C1152" s="292" t="s">
        <v>474</v>
      </c>
      <c r="D1152" s="293">
        <v>86</v>
      </c>
      <c r="E1152" s="293">
        <v>30</v>
      </c>
      <c r="F1152" s="293">
        <v>37</v>
      </c>
      <c r="G1152" s="293">
        <v>78</v>
      </c>
      <c r="H1152" s="293">
        <v>27</v>
      </c>
      <c r="I1152" s="293">
        <v>34</v>
      </c>
      <c r="J1152" s="293">
        <v>8</v>
      </c>
      <c r="K1152" s="293">
        <v>3</v>
      </c>
      <c r="L1152" s="293">
        <v>3</v>
      </c>
    </row>
    <row r="1153" spans="1:13" ht="20.25" customHeight="1" x14ac:dyDescent="0.2">
      <c r="B1153" s="289"/>
      <c r="C1153" s="292" t="s">
        <v>475</v>
      </c>
      <c r="D1153" s="293">
        <v>112</v>
      </c>
      <c r="E1153" s="293">
        <v>38</v>
      </c>
      <c r="F1153" s="293">
        <v>47</v>
      </c>
      <c r="G1153" s="293">
        <v>104</v>
      </c>
      <c r="H1153" s="293">
        <v>35</v>
      </c>
      <c r="I1153" s="293">
        <v>44</v>
      </c>
      <c r="J1153" s="293">
        <v>8</v>
      </c>
      <c r="K1153" s="293">
        <v>3</v>
      </c>
      <c r="L1153" s="293">
        <v>3</v>
      </c>
    </row>
    <row r="1154" spans="1:13" ht="11.25" customHeight="1" x14ac:dyDescent="0.2">
      <c r="B1154" s="299" t="s">
        <v>799</v>
      </c>
      <c r="C1154" s="292" t="s">
        <v>473</v>
      </c>
      <c r="D1154" s="293">
        <v>21</v>
      </c>
      <c r="E1154" s="293">
        <v>5</v>
      </c>
      <c r="F1154" s="293">
        <v>6</v>
      </c>
      <c r="G1154" s="293">
        <v>20</v>
      </c>
      <c r="H1154" s="293">
        <v>5</v>
      </c>
      <c r="I1154" s="293">
        <v>6</v>
      </c>
      <c r="J1154" s="293">
        <v>1</v>
      </c>
      <c r="K1154" s="293">
        <v>0</v>
      </c>
      <c r="L1154" s="293">
        <v>0</v>
      </c>
    </row>
    <row r="1155" spans="1:13" ht="11.25" customHeight="1" x14ac:dyDescent="0.2">
      <c r="B1155" s="289"/>
      <c r="C1155" s="292" t="s">
        <v>474</v>
      </c>
      <c r="D1155" s="293">
        <v>61</v>
      </c>
      <c r="E1155" s="293">
        <v>23</v>
      </c>
      <c r="F1155" s="293">
        <v>24</v>
      </c>
      <c r="G1155" s="293">
        <v>57</v>
      </c>
      <c r="H1155" s="293">
        <v>23</v>
      </c>
      <c r="I1155" s="293">
        <v>23</v>
      </c>
      <c r="J1155" s="293">
        <v>4</v>
      </c>
      <c r="K1155" s="293">
        <v>0</v>
      </c>
      <c r="L1155" s="293">
        <v>1</v>
      </c>
    </row>
    <row r="1156" spans="1:13" ht="20.25" customHeight="1" x14ac:dyDescent="0.2">
      <c r="B1156" s="289"/>
      <c r="C1156" s="292" t="s">
        <v>475</v>
      </c>
      <c r="D1156" s="293">
        <v>82</v>
      </c>
      <c r="E1156" s="293">
        <v>28</v>
      </c>
      <c r="F1156" s="293">
        <v>30</v>
      </c>
      <c r="G1156" s="293">
        <v>77</v>
      </c>
      <c r="H1156" s="293">
        <v>28</v>
      </c>
      <c r="I1156" s="293">
        <v>29</v>
      </c>
      <c r="J1156" s="293">
        <v>5</v>
      </c>
      <c r="K1156" s="293">
        <v>0</v>
      </c>
      <c r="L1156" s="293">
        <v>1</v>
      </c>
    </row>
    <row r="1157" spans="1:13" x14ac:dyDescent="0.2">
      <c r="A1157" s="127"/>
      <c r="B1157" s="301" t="s">
        <v>121</v>
      </c>
      <c r="C1157" s="292" t="s">
        <v>473</v>
      </c>
      <c r="D1157" s="293">
        <f>D1151+D1154</f>
        <v>47</v>
      </c>
      <c r="E1157" s="293">
        <f t="shared" ref="E1157:L1157" si="43">E1151+E1154</f>
        <v>13</v>
      </c>
      <c r="F1157" s="293">
        <f t="shared" si="43"/>
        <v>16</v>
      </c>
      <c r="G1157" s="293">
        <f t="shared" si="43"/>
        <v>46</v>
      </c>
      <c r="H1157" s="293">
        <f t="shared" si="43"/>
        <v>13</v>
      </c>
      <c r="I1157" s="293">
        <f t="shared" si="43"/>
        <v>16</v>
      </c>
      <c r="J1157" s="293">
        <f t="shared" si="43"/>
        <v>1</v>
      </c>
      <c r="K1157" s="293">
        <f t="shared" si="43"/>
        <v>0</v>
      </c>
      <c r="L1157" s="293">
        <f t="shared" si="43"/>
        <v>0</v>
      </c>
      <c r="M1157" s="49"/>
    </row>
    <row r="1158" spans="1:13" x14ac:dyDescent="0.2">
      <c r="A1158" s="127"/>
      <c r="B1158" s="299"/>
      <c r="C1158" s="292" t="s">
        <v>474</v>
      </c>
      <c r="D1158" s="293">
        <f t="shared" ref="D1158:L1159" si="44">D1152+D1155</f>
        <v>147</v>
      </c>
      <c r="E1158" s="293">
        <f t="shared" si="44"/>
        <v>53</v>
      </c>
      <c r="F1158" s="293">
        <f t="shared" si="44"/>
        <v>61</v>
      </c>
      <c r="G1158" s="293">
        <f t="shared" si="44"/>
        <v>135</v>
      </c>
      <c r="H1158" s="293">
        <f t="shared" si="44"/>
        <v>50</v>
      </c>
      <c r="I1158" s="293">
        <f t="shared" si="44"/>
        <v>57</v>
      </c>
      <c r="J1158" s="293">
        <f t="shared" si="44"/>
        <v>12</v>
      </c>
      <c r="K1158" s="293">
        <f t="shared" si="44"/>
        <v>3</v>
      </c>
      <c r="L1158" s="293">
        <f t="shared" si="44"/>
        <v>4</v>
      </c>
      <c r="M1158" s="49"/>
    </row>
    <row r="1159" spans="1:13" ht="20.25" customHeight="1" x14ac:dyDescent="0.2">
      <c r="A1159" s="127"/>
      <c r="B1159" s="291"/>
      <c r="C1159" s="292" t="s">
        <v>475</v>
      </c>
      <c r="D1159" s="293">
        <f t="shared" si="44"/>
        <v>194</v>
      </c>
      <c r="E1159" s="293">
        <f t="shared" si="44"/>
        <v>66</v>
      </c>
      <c r="F1159" s="293">
        <f t="shared" si="44"/>
        <v>77</v>
      </c>
      <c r="G1159" s="293">
        <f t="shared" si="44"/>
        <v>181</v>
      </c>
      <c r="H1159" s="293">
        <f t="shared" si="44"/>
        <v>63</v>
      </c>
      <c r="I1159" s="293">
        <f t="shared" si="44"/>
        <v>73</v>
      </c>
      <c r="J1159" s="293">
        <f t="shared" si="44"/>
        <v>13</v>
      </c>
      <c r="K1159" s="293">
        <f t="shared" si="44"/>
        <v>3</v>
      </c>
      <c r="L1159" s="293">
        <f t="shared" si="44"/>
        <v>4</v>
      </c>
      <c r="M1159" s="49"/>
    </row>
    <row r="1160" spans="1:13" ht="11.25" customHeight="1" x14ac:dyDescent="0.2">
      <c r="B1160" s="289" t="s">
        <v>800</v>
      </c>
      <c r="C1160" s="292" t="s">
        <v>473</v>
      </c>
      <c r="D1160" s="293">
        <v>95</v>
      </c>
      <c r="E1160" s="293">
        <v>11</v>
      </c>
      <c r="F1160" s="293">
        <v>17</v>
      </c>
      <c r="G1160" s="293">
        <v>83</v>
      </c>
      <c r="H1160" s="293">
        <v>8</v>
      </c>
      <c r="I1160" s="293">
        <v>13</v>
      </c>
      <c r="J1160" s="293">
        <v>12</v>
      </c>
      <c r="K1160" s="293">
        <v>3</v>
      </c>
      <c r="L1160" s="293">
        <v>4</v>
      </c>
    </row>
    <row r="1161" spans="1:13" ht="11.25" customHeight="1" x14ac:dyDescent="0.2">
      <c r="B1161" s="289" t="s">
        <v>801</v>
      </c>
      <c r="C1161" s="292" t="s">
        <v>474</v>
      </c>
      <c r="D1161" s="293">
        <v>125</v>
      </c>
      <c r="E1161" s="293">
        <v>28</v>
      </c>
      <c r="F1161" s="293">
        <v>32</v>
      </c>
      <c r="G1161" s="293">
        <v>103</v>
      </c>
      <c r="H1161" s="293">
        <v>17</v>
      </c>
      <c r="I1161" s="293">
        <v>20</v>
      </c>
      <c r="J1161" s="293">
        <v>22</v>
      </c>
      <c r="K1161" s="293">
        <v>11</v>
      </c>
      <c r="L1161" s="293">
        <v>12</v>
      </c>
    </row>
    <row r="1162" spans="1:13" ht="20.25" customHeight="1" x14ac:dyDescent="0.2">
      <c r="B1162" s="289"/>
      <c r="C1162" s="292" t="s">
        <v>475</v>
      </c>
      <c r="D1162" s="293">
        <v>220</v>
      </c>
      <c r="E1162" s="293">
        <v>39</v>
      </c>
      <c r="F1162" s="293">
        <v>49</v>
      </c>
      <c r="G1162" s="293">
        <v>186</v>
      </c>
      <c r="H1162" s="293">
        <v>25</v>
      </c>
      <c r="I1162" s="293">
        <v>33</v>
      </c>
      <c r="J1162" s="293">
        <v>34</v>
      </c>
      <c r="K1162" s="293">
        <v>14</v>
      </c>
      <c r="L1162" s="293">
        <v>16</v>
      </c>
    </row>
    <row r="1163" spans="1:13" s="127" customFormat="1" ht="19.5" customHeight="1" x14ac:dyDescent="0.2">
      <c r="B1163" s="304" t="s">
        <v>802</v>
      </c>
      <c r="C1163" s="298"/>
    </row>
    <row r="1164" spans="1:13" ht="11.25" customHeight="1" x14ac:dyDescent="0.2">
      <c r="B1164" s="299" t="s">
        <v>803</v>
      </c>
      <c r="C1164" s="292" t="s">
        <v>473</v>
      </c>
      <c r="D1164" s="293">
        <v>3</v>
      </c>
      <c r="E1164" s="293">
        <v>0</v>
      </c>
      <c r="F1164" s="293">
        <v>0</v>
      </c>
      <c r="G1164" s="293">
        <v>3</v>
      </c>
      <c r="H1164" s="293">
        <v>0</v>
      </c>
      <c r="I1164" s="293">
        <v>0</v>
      </c>
      <c r="J1164" s="293">
        <v>0</v>
      </c>
      <c r="K1164" s="293">
        <v>0</v>
      </c>
      <c r="L1164" s="293">
        <v>0</v>
      </c>
    </row>
    <row r="1165" spans="1:13" ht="11.25" customHeight="1" x14ac:dyDescent="0.2">
      <c r="B1165" s="289"/>
      <c r="C1165" s="292" t="s">
        <v>474</v>
      </c>
      <c r="D1165" s="293">
        <v>1</v>
      </c>
      <c r="E1165" s="293">
        <v>0</v>
      </c>
      <c r="F1165" s="293">
        <v>0</v>
      </c>
      <c r="G1165" s="293">
        <v>1</v>
      </c>
      <c r="H1165" s="293">
        <v>0</v>
      </c>
      <c r="I1165" s="293">
        <v>0</v>
      </c>
      <c r="J1165" s="293">
        <v>0</v>
      </c>
      <c r="K1165" s="293">
        <v>0</v>
      </c>
      <c r="L1165" s="293">
        <v>0</v>
      </c>
    </row>
    <row r="1166" spans="1:13" ht="20.25" customHeight="1" x14ac:dyDescent="0.2">
      <c r="B1166" s="291"/>
      <c r="C1166" s="292" t="s">
        <v>475</v>
      </c>
      <c r="D1166" s="293">
        <v>4</v>
      </c>
      <c r="E1166" s="293">
        <v>0</v>
      </c>
      <c r="F1166" s="293">
        <v>0</v>
      </c>
      <c r="G1166" s="293">
        <v>4</v>
      </c>
      <c r="H1166" s="293">
        <v>0</v>
      </c>
      <c r="I1166" s="293">
        <v>0</v>
      </c>
      <c r="J1166" s="293">
        <v>0</v>
      </c>
      <c r="K1166" s="293">
        <v>0</v>
      </c>
      <c r="L1166" s="293">
        <v>0</v>
      </c>
    </row>
    <row r="1167" spans="1:13" ht="11.25" customHeight="1" x14ac:dyDescent="0.2">
      <c r="B1167" s="299" t="s">
        <v>777</v>
      </c>
      <c r="C1167" s="292" t="s">
        <v>473</v>
      </c>
      <c r="D1167" s="293">
        <v>205</v>
      </c>
      <c r="E1167" s="293">
        <v>45</v>
      </c>
      <c r="F1167" s="293">
        <v>46</v>
      </c>
      <c r="G1167" s="293">
        <v>195</v>
      </c>
      <c r="H1167" s="293">
        <v>43</v>
      </c>
      <c r="I1167" s="293">
        <v>44</v>
      </c>
      <c r="J1167" s="293">
        <v>10</v>
      </c>
      <c r="K1167" s="293">
        <v>2</v>
      </c>
      <c r="L1167" s="293">
        <v>2</v>
      </c>
    </row>
    <row r="1168" spans="1:13" ht="11.25" customHeight="1" x14ac:dyDescent="0.2">
      <c r="B1168" s="289"/>
      <c r="C1168" s="292" t="s">
        <v>474</v>
      </c>
      <c r="D1168" s="293">
        <v>148</v>
      </c>
      <c r="E1168" s="293">
        <v>47</v>
      </c>
      <c r="F1168" s="293">
        <v>46</v>
      </c>
      <c r="G1168" s="293">
        <v>140</v>
      </c>
      <c r="H1168" s="293">
        <v>47</v>
      </c>
      <c r="I1168" s="293">
        <v>46</v>
      </c>
      <c r="J1168" s="293">
        <v>8</v>
      </c>
      <c r="K1168" s="293">
        <v>0</v>
      </c>
      <c r="L1168" s="293">
        <v>0</v>
      </c>
    </row>
    <row r="1169" spans="1:13" ht="20.25" customHeight="1" x14ac:dyDescent="0.2">
      <c r="B1169" s="289"/>
      <c r="C1169" s="292" t="s">
        <v>475</v>
      </c>
      <c r="D1169" s="293">
        <v>353</v>
      </c>
      <c r="E1169" s="293">
        <v>92</v>
      </c>
      <c r="F1169" s="293">
        <v>92</v>
      </c>
      <c r="G1169" s="293">
        <v>335</v>
      </c>
      <c r="H1169" s="293">
        <v>90</v>
      </c>
      <c r="I1169" s="293">
        <v>90</v>
      </c>
      <c r="J1169" s="293">
        <v>18</v>
      </c>
      <c r="K1169" s="293">
        <v>2</v>
      </c>
      <c r="L1169" s="293">
        <v>2</v>
      </c>
    </row>
    <row r="1170" spans="1:13" x14ac:dyDescent="0.2">
      <c r="A1170" s="127"/>
      <c r="B1170" s="301" t="s">
        <v>121</v>
      </c>
      <c r="C1170" s="292" t="s">
        <v>473</v>
      </c>
      <c r="D1170" s="293">
        <f>D1164+D1167</f>
        <v>208</v>
      </c>
      <c r="E1170" s="293">
        <f t="shared" ref="E1170:L1170" si="45">E1164+E1167</f>
        <v>45</v>
      </c>
      <c r="F1170" s="293">
        <f t="shared" si="45"/>
        <v>46</v>
      </c>
      <c r="G1170" s="293">
        <f t="shared" si="45"/>
        <v>198</v>
      </c>
      <c r="H1170" s="293">
        <f t="shared" si="45"/>
        <v>43</v>
      </c>
      <c r="I1170" s="293">
        <f t="shared" si="45"/>
        <v>44</v>
      </c>
      <c r="J1170" s="293">
        <f t="shared" si="45"/>
        <v>10</v>
      </c>
      <c r="K1170" s="293">
        <f t="shared" si="45"/>
        <v>2</v>
      </c>
      <c r="L1170" s="293">
        <f t="shared" si="45"/>
        <v>2</v>
      </c>
      <c r="M1170" s="49"/>
    </row>
    <row r="1171" spans="1:13" x14ac:dyDescent="0.2">
      <c r="A1171" s="127"/>
      <c r="B1171" s="299"/>
      <c r="C1171" s="292" t="s">
        <v>474</v>
      </c>
      <c r="D1171" s="293">
        <f>D1168</f>
        <v>148</v>
      </c>
      <c r="E1171" s="293">
        <f t="shared" ref="E1171:L1171" si="46">E1168</f>
        <v>47</v>
      </c>
      <c r="F1171" s="293">
        <f t="shared" si="46"/>
        <v>46</v>
      </c>
      <c r="G1171" s="293">
        <f t="shared" si="46"/>
        <v>140</v>
      </c>
      <c r="H1171" s="293">
        <f t="shared" si="46"/>
        <v>47</v>
      </c>
      <c r="I1171" s="293">
        <f t="shared" si="46"/>
        <v>46</v>
      </c>
      <c r="J1171" s="293">
        <f t="shared" si="46"/>
        <v>8</v>
      </c>
      <c r="K1171" s="293">
        <f t="shared" si="46"/>
        <v>0</v>
      </c>
      <c r="L1171" s="293">
        <f t="shared" si="46"/>
        <v>0</v>
      </c>
      <c r="M1171" s="49"/>
    </row>
    <row r="1172" spans="1:13" ht="20.25" customHeight="1" x14ac:dyDescent="0.2">
      <c r="A1172" s="127"/>
      <c r="B1172" s="291"/>
      <c r="C1172" s="292" t="s">
        <v>475</v>
      </c>
      <c r="D1172" s="293">
        <f t="shared" ref="D1172:L1172" si="47">D1166+D1169</f>
        <v>357</v>
      </c>
      <c r="E1172" s="293">
        <f t="shared" si="47"/>
        <v>92</v>
      </c>
      <c r="F1172" s="293">
        <f t="shared" si="47"/>
        <v>92</v>
      </c>
      <c r="G1172" s="293">
        <f t="shared" si="47"/>
        <v>339</v>
      </c>
      <c r="H1172" s="293">
        <f t="shared" si="47"/>
        <v>90</v>
      </c>
      <c r="I1172" s="293">
        <f t="shared" si="47"/>
        <v>90</v>
      </c>
      <c r="J1172" s="293">
        <f t="shared" si="47"/>
        <v>18</v>
      </c>
      <c r="K1172" s="293">
        <f t="shared" si="47"/>
        <v>2</v>
      </c>
      <c r="L1172" s="293">
        <f t="shared" si="47"/>
        <v>2</v>
      </c>
      <c r="M1172" s="49"/>
    </row>
    <row r="1173" spans="1:13" ht="11.25" customHeight="1" x14ac:dyDescent="0.2">
      <c r="B1173" s="289" t="s">
        <v>804</v>
      </c>
      <c r="C1173" s="292" t="s">
        <v>473</v>
      </c>
      <c r="D1173" s="293">
        <v>85</v>
      </c>
      <c r="E1173" s="293">
        <v>14</v>
      </c>
      <c r="F1173" s="293">
        <v>25</v>
      </c>
      <c r="G1173" s="293">
        <v>83</v>
      </c>
      <c r="H1173" s="293">
        <v>14</v>
      </c>
      <c r="I1173" s="293">
        <v>24</v>
      </c>
      <c r="J1173" s="293">
        <v>2</v>
      </c>
      <c r="K1173" s="293">
        <v>0</v>
      </c>
      <c r="L1173" s="293">
        <v>1</v>
      </c>
    </row>
    <row r="1174" spans="1:13" ht="11.25" customHeight="1" x14ac:dyDescent="0.2">
      <c r="B1174" s="289"/>
      <c r="C1174" s="292" t="s">
        <v>474</v>
      </c>
      <c r="D1174" s="293">
        <v>167</v>
      </c>
      <c r="E1174" s="293">
        <v>35</v>
      </c>
      <c r="F1174" s="293">
        <v>47</v>
      </c>
      <c r="G1174" s="293">
        <v>165</v>
      </c>
      <c r="H1174" s="293">
        <v>33</v>
      </c>
      <c r="I1174" s="293">
        <v>45</v>
      </c>
      <c r="J1174" s="293">
        <v>2</v>
      </c>
      <c r="K1174" s="293">
        <v>2</v>
      </c>
      <c r="L1174" s="293">
        <v>2</v>
      </c>
    </row>
    <row r="1175" spans="1:13" ht="20.25" customHeight="1" x14ac:dyDescent="0.2">
      <c r="B1175" s="289"/>
      <c r="C1175" s="292" t="s">
        <v>475</v>
      </c>
      <c r="D1175" s="293">
        <v>252</v>
      </c>
      <c r="E1175" s="293">
        <v>49</v>
      </c>
      <c r="F1175" s="293">
        <v>72</v>
      </c>
      <c r="G1175" s="293">
        <v>248</v>
      </c>
      <c r="H1175" s="293">
        <v>47</v>
      </c>
      <c r="I1175" s="293">
        <v>69</v>
      </c>
      <c r="J1175" s="293">
        <v>4</v>
      </c>
      <c r="K1175" s="293">
        <v>2</v>
      </c>
      <c r="L1175" s="293">
        <v>3</v>
      </c>
    </row>
    <row r="1176" spans="1:13" ht="11.25" customHeight="1" x14ac:dyDescent="0.2">
      <c r="B1176" s="289" t="s">
        <v>805</v>
      </c>
      <c r="C1176" s="292" t="s">
        <v>473</v>
      </c>
      <c r="D1176" s="293">
        <v>160</v>
      </c>
      <c r="E1176" s="293">
        <v>25</v>
      </c>
      <c r="F1176" s="293">
        <v>44</v>
      </c>
      <c r="G1176" s="293">
        <v>146</v>
      </c>
      <c r="H1176" s="293">
        <v>22</v>
      </c>
      <c r="I1176" s="293">
        <v>41</v>
      </c>
      <c r="J1176" s="293">
        <v>14</v>
      </c>
      <c r="K1176" s="293">
        <v>3</v>
      </c>
      <c r="L1176" s="293">
        <v>3</v>
      </c>
    </row>
    <row r="1177" spans="1:13" ht="11.25" customHeight="1" x14ac:dyDescent="0.2">
      <c r="B1177" s="289"/>
      <c r="C1177" s="292" t="s">
        <v>474</v>
      </c>
      <c r="D1177" s="293">
        <v>710</v>
      </c>
      <c r="E1177" s="293">
        <v>137</v>
      </c>
      <c r="F1177" s="293">
        <v>170</v>
      </c>
      <c r="G1177" s="293">
        <v>675</v>
      </c>
      <c r="H1177" s="293">
        <v>128</v>
      </c>
      <c r="I1177" s="293">
        <v>160</v>
      </c>
      <c r="J1177" s="293">
        <v>35</v>
      </c>
      <c r="K1177" s="293">
        <v>9</v>
      </c>
      <c r="L1177" s="293">
        <v>10</v>
      </c>
    </row>
    <row r="1178" spans="1:13" ht="9" customHeight="1" x14ac:dyDescent="0.2">
      <c r="B1178" s="289"/>
      <c r="C1178" s="292" t="s">
        <v>475</v>
      </c>
      <c r="D1178" s="293">
        <v>870</v>
      </c>
      <c r="E1178" s="293">
        <v>162</v>
      </c>
      <c r="F1178" s="293">
        <v>214</v>
      </c>
      <c r="G1178" s="293">
        <v>821</v>
      </c>
      <c r="H1178" s="293">
        <v>150</v>
      </c>
      <c r="I1178" s="293">
        <v>201</v>
      </c>
      <c r="J1178" s="293">
        <v>49</v>
      </c>
      <c r="K1178" s="293">
        <v>12</v>
      </c>
      <c r="L1178" s="293">
        <v>13</v>
      </c>
    </row>
    <row r="1179" spans="1:13" ht="9.6" customHeight="1" x14ac:dyDescent="0.2">
      <c r="B1179" s="289"/>
      <c r="C1179" s="295"/>
      <c r="J1179" s="293"/>
      <c r="K1179" s="293"/>
      <c r="L1179" s="293"/>
    </row>
    <row r="1180" spans="1:13" ht="20.25" customHeight="1" x14ac:dyDescent="0.2">
      <c r="B1180" s="289"/>
      <c r="C1180" s="295"/>
      <c r="J1180" s="293"/>
      <c r="K1180" s="293"/>
      <c r="L1180" s="293"/>
    </row>
    <row r="1181" spans="1:13" s="127" customFormat="1" ht="9" customHeight="1" x14ac:dyDescent="0.2">
      <c r="A1181" s="940" t="s">
        <v>130</v>
      </c>
      <c r="B1181" s="940"/>
      <c r="C1181" s="940"/>
      <c r="D1181" s="940"/>
      <c r="E1181" s="296"/>
      <c r="F1181" s="296"/>
      <c r="G1181" s="296"/>
      <c r="H1181" s="296"/>
      <c r="I1181" s="296"/>
      <c r="J1181" s="293"/>
      <c r="K1181" s="293"/>
      <c r="L1181" s="293"/>
    </row>
    <row r="1182" spans="1:13" s="287" customFormat="1" ht="20.25" customHeight="1" x14ac:dyDescent="0.2">
      <c r="B1182" s="288"/>
      <c r="D1182" s="288" t="s">
        <v>720</v>
      </c>
      <c r="E1182" s="288"/>
      <c r="F1182" s="288"/>
      <c r="G1182" s="288"/>
      <c r="H1182" s="288"/>
      <c r="I1182" s="288"/>
      <c r="J1182" s="297"/>
      <c r="K1182" s="297"/>
      <c r="L1182" s="297"/>
    </row>
    <row r="1183" spans="1:13" ht="11.25" customHeight="1" x14ac:dyDescent="0.2">
      <c r="B1183" s="289" t="s">
        <v>806</v>
      </c>
      <c r="C1183" s="292" t="s">
        <v>473</v>
      </c>
      <c r="D1183" s="293">
        <v>37</v>
      </c>
      <c r="E1183" s="293">
        <v>3</v>
      </c>
      <c r="F1183" s="293">
        <v>5</v>
      </c>
      <c r="G1183" s="293">
        <v>23</v>
      </c>
      <c r="H1183" s="293">
        <v>1</v>
      </c>
      <c r="I1183" s="293">
        <v>3</v>
      </c>
      <c r="J1183" s="293">
        <v>14</v>
      </c>
      <c r="K1183" s="293">
        <v>2</v>
      </c>
      <c r="L1183" s="293">
        <v>2</v>
      </c>
    </row>
    <row r="1184" spans="1:13" ht="11.25" customHeight="1" x14ac:dyDescent="0.2">
      <c r="B1184" s="289"/>
      <c r="C1184" s="292" t="s">
        <v>474</v>
      </c>
      <c r="D1184" s="293">
        <v>31</v>
      </c>
      <c r="E1184" s="293">
        <v>1</v>
      </c>
      <c r="F1184" s="293">
        <v>4</v>
      </c>
      <c r="G1184" s="293">
        <v>26</v>
      </c>
      <c r="H1184" s="293">
        <v>1</v>
      </c>
      <c r="I1184" s="293">
        <v>4</v>
      </c>
      <c r="J1184" s="293">
        <v>5</v>
      </c>
      <c r="K1184" s="293">
        <v>0</v>
      </c>
      <c r="L1184" s="293">
        <v>0</v>
      </c>
    </row>
    <row r="1185" spans="1:13" ht="20.25" customHeight="1" x14ac:dyDescent="0.2">
      <c r="B1185" s="289"/>
      <c r="C1185" s="292" t="s">
        <v>475</v>
      </c>
      <c r="D1185" s="293">
        <v>68</v>
      </c>
      <c r="E1185" s="293">
        <v>4</v>
      </c>
      <c r="F1185" s="293">
        <v>9</v>
      </c>
      <c r="G1185" s="293">
        <v>49</v>
      </c>
      <c r="H1185" s="293">
        <v>2</v>
      </c>
      <c r="I1185" s="293">
        <v>7</v>
      </c>
      <c r="J1185" s="293">
        <v>19</v>
      </c>
      <c r="K1185" s="293">
        <v>2</v>
      </c>
      <c r="L1185" s="293">
        <v>2</v>
      </c>
    </row>
    <row r="1186" spans="1:13" ht="11.25" customHeight="1" x14ac:dyDescent="0.2">
      <c r="B1186" s="289" t="s">
        <v>807</v>
      </c>
      <c r="C1186" s="300"/>
      <c r="J1186" s="293"/>
      <c r="K1186" s="293"/>
      <c r="L1186" s="293"/>
    </row>
    <row r="1187" spans="1:13" ht="11.25" customHeight="1" x14ac:dyDescent="0.2">
      <c r="B1187" s="289" t="s">
        <v>808</v>
      </c>
      <c r="C1187" s="292" t="s">
        <v>473</v>
      </c>
      <c r="D1187" s="293">
        <v>214</v>
      </c>
      <c r="E1187" s="293">
        <v>36</v>
      </c>
      <c r="F1187" s="293">
        <v>58</v>
      </c>
      <c r="G1187" s="293">
        <v>210</v>
      </c>
      <c r="H1187" s="293">
        <v>36</v>
      </c>
      <c r="I1187" s="293">
        <v>57</v>
      </c>
      <c r="J1187" s="293">
        <v>4</v>
      </c>
      <c r="K1187" s="293">
        <v>0</v>
      </c>
      <c r="L1187" s="293">
        <v>1</v>
      </c>
    </row>
    <row r="1188" spans="1:13" ht="11.25" customHeight="1" x14ac:dyDescent="0.2">
      <c r="B1188" s="289"/>
      <c r="C1188" s="292" t="s">
        <v>474</v>
      </c>
      <c r="D1188" s="293">
        <v>962</v>
      </c>
      <c r="E1188" s="293">
        <v>172</v>
      </c>
      <c r="F1188" s="293">
        <v>232</v>
      </c>
      <c r="G1188" s="293">
        <v>933</v>
      </c>
      <c r="H1188" s="293">
        <v>165</v>
      </c>
      <c r="I1188" s="293">
        <v>225</v>
      </c>
      <c r="J1188" s="293">
        <v>29</v>
      </c>
      <c r="K1188" s="293">
        <v>7</v>
      </c>
      <c r="L1188" s="293">
        <v>7</v>
      </c>
    </row>
    <row r="1189" spans="1:13" ht="20.25" customHeight="1" x14ac:dyDescent="0.2">
      <c r="B1189" s="289"/>
      <c r="C1189" s="292" t="s">
        <v>475</v>
      </c>
      <c r="D1189" s="293">
        <v>1176</v>
      </c>
      <c r="E1189" s="293">
        <v>208</v>
      </c>
      <c r="F1189" s="293">
        <v>290</v>
      </c>
      <c r="G1189" s="293">
        <v>1143</v>
      </c>
      <c r="H1189" s="293">
        <v>201</v>
      </c>
      <c r="I1189" s="293">
        <v>282</v>
      </c>
      <c r="J1189" s="293">
        <v>33</v>
      </c>
      <c r="K1189" s="293">
        <v>7</v>
      </c>
      <c r="L1189" s="293">
        <v>8</v>
      </c>
    </row>
    <row r="1190" spans="1:13" ht="11.25" customHeight="1" x14ac:dyDescent="0.2">
      <c r="B1190" s="289" t="s">
        <v>809</v>
      </c>
      <c r="C1190" s="292" t="s">
        <v>473</v>
      </c>
      <c r="D1190" s="293">
        <v>24</v>
      </c>
      <c r="E1190" s="293">
        <v>11</v>
      </c>
      <c r="F1190" s="293">
        <v>13</v>
      </c>
      <c r="G1190" s="293">
        <v>24</v>
      </c>
      <c r="H1190" s="293">
        <v>11</v>
      </c>
      <c r="I1190" s="293">
        <v>13</v>
      </c>
      <c r="J1190" s="293">
        <v>0</v>
      </c>
      <c r="K1190" s="293">
        <v>0</v>
      </c>
      <c r="L1190" s="293">
        <v>0</v>
      </c>
    </row>
    <row r="1191" spans="1:13" ht="11.25" customHeight="1" x14ac:dyDescent="0.2">
      <c r="B1191" s="289"/>
      <c r="C1191" s="292" t="s">
        <v>474</v>
      </c>
      <c r="D1191" s="293">
        <v>86</v>
      </c>
      <c r="E1191" s="293">
        <v>28</v>
      </c>
      <c r="F1191" s="293">
        <v>35</v>
      </c>
      <c r="G1191" s="293">
        <v>85</v>
      </c>
      <c r="H1191" s="293">
        <v>28</v>
      </c>
      <c r="I1191" s="293">
        <v>35</v>
      </c>
      <c r="J1191" s="293">
        <v>1</v>
      </c>
      <c r="K1191" s="293">
        <v>0</v>
      </c>
      <c r="L1191" s="293">
        <v>0</v>
      </c>
    </row>
    <row r="1192" spans="1:13" ht="20.25" customHeight="1" x14ac:dyDescent="0.2">
      <c r="B1192" s="289"/>
      <c r="C1192" s="292" t="s">
        <v>475</v>
      </c>
      <c r="D1192" s="293">
        <v>110</v>
      </c>
      <c r="E1192" s="293">
        <v>39</v>
      </c>
      <c r="F1192" s="293">
        <v>48</v>
      </c>
      <c r="G1192" s="293">
        <v>109</v>
      </c>
      <c r="H1192" s="293">
        <v>39</v>
      </c>
      <c r="I1192" s="293">
        <v>48</v>
      </c>
      <c r="J1192" s="293">
        <v>1</v>
      </c>
      <c r="K1192" s="293">
        <v>0</v>
      </c>
      <c r="L1192" s="293">
        <v>0</v>
      </c>
    </row>
    <row r="1193" spans="1:13" x14ac:dyDescent="0.2">
      <c r="A1193" s="127"/>
      <c r="B1193" s="301" t="s">
        <v>121</v>
      </c>
      <c r="C1193" s="292" t="s">
        <v>473</v>
      </c>
      <c r="D1193" s="293">
        <f>D1187+D1190</f>
        <v>238</v>
      </c>
      <c r="E1193" s="293">
        <f t="shared" ref="E1193:L1193" si="48">E1187+E1190</f>
        <v>47</v>
      </c>
      <c r="F1193" s="293">
        <f t="shared" si="48"/>
        <v>71</v>
      </c>
      <c r="G1193" s="293">
        <f t="shared" si="48"/>
        <v>234</v>
      </c>
      <c r="H1193" s="293">
        <f t="shared" si="48"/>
        <v>47</v>
      </c>
      <c r="I1193" s="293">
        <f t="shared" si="48"/>
        <v>70</v>
      </c>
      <c r="J1193" s="293">
        <f t="shared" si="48"/>
        <v>4</v>
      </c>
      <c r="K1193" s="293">
        <f t="shared" si="48"/>
        <v>0</v>
      </c>
      <c r="L1193" s="293">
        <f t="shared" si="48"/>
        <v>1</v>
      </c>
      <c r="M1193" s="49"/>
    </row>
    <row r="1194" spans="1:13" x14ac:dyDescent="0.2">
      <c r="A1194" s="127"/>
      <c r="B1194" s="299"/>
      <c r="C1194" s="292" t="s">
        <v>474</v>
      </c>
      <c r="D1194" s="293">
        <f t="shared" ref="D1194:L1195" si="49">D1188+D1191</f>
        <v>1048</v>
      </c>
      <c r="E1194" s="293">
        <f t="shared" si="49"/>
        <v>200</v>
      </c>
      <c r="F1194" s="293">
        <f t="shared" si="49"/>
        <v>267</v>
      </c>
      <c r="G1194" s="293">
        <f t="shared" si="49"/>
        <v>1018</v>
      </c>
      <c r="H1194" s="293">
        <f t="shared" si="49"/>
        <v>193</v>
      </c>
      <c r="I1194" s="293">
        <f t="shared" si="49"/>
        <v>260</v>
      </c>
      <c r="J1194" s="293">
        <f t="shared" si="49"/>
        <v>30</v>
      </c>
      <c r="K1194" s="293">
        <f t="shared" si="49"/>
        <v>7</v>
      </c>
      <c r="L1194" s="293">
        <f t="shared" si="49"/>
        <v>7</v>
      </c>
      <c r="M1194" s="49"/>
    </row>
    <row r="1195" spans="1:13" ht="20.25" customHeight="1" x14ac:dyDescent="0.2">
      <c r="A1195" s="127"/>
      <c r="B1195" s="291"/>
      <c r="C1195" s="292" t="s">
        <v>475</v>
      </c>
      <c r="D1195" s="293">
        <f t="shared" si="49"/>
        <v>1286</v>
      </c>
      <c r="E1195" s="293">
        <f t="shared" si="49"/>
        <v>247</v>
      </c>
      <c r="F1195" s="293">
        <f t="shared" si="49"/>
        <v>338</v>
      </c>
      <c r="G1195" s="293">
        <f t="shared" si="49"/>
        <v>1252</v>
      </c>
      <c r="H1195" s="293">
        <f t="shared" si="49"/>
        <v>240</v>
      </c>
      <c r="I1195" s="293">
        <f t="shared" si="49"/>
        <v>330</v>
      </c>
      <c r="J1195" s="293">
        <f t="shared" si="49"/>
        <v>34</v>
      </c>
      <c r="K1195" s="293">
        <f t="shared" si="49"/>
        <v>7</v>
      </c>
      <c r="L1195" s="293">
        <f t="shared" si="49"/>
        <v>8</v>
      </c>
      <c r="M1195" s="49"/>
    </row>
    <row r="1196" spans="1:13" x14ac:dyDescent="0.2">
      <c r="A1196" s="127"/>
      <c r="B1196" s="299" t="s">
        <v>810</v>
      </c>
      <c r="C1196" s="292"/>
      <c r="J1196" s="293"/>
      <c r="K1196" s="293"/>
      <c r="L1196" s="293"/>
      <c r="M1196" s="49"/>
    </row>
    <row r="1197" spans="1:13" ht="11.25" customHeight="1" x14ac:dyDescent="0.2">
      <c r="B1197" s="299" t="s">
        <v>811</v>
      </c>
      <c r="C1197" s="292" t="s">
        <v>473</v>
      </c>
      <c r="D1197" s="293">
        <v>355</v>
      </c>
      <c r="E1197" s="293">
        <v>50</v>
      </c>
      <c r="F1197" s="293">
        <v>81</v>
      </c>
      <c r="G1197" s="293">
        <v>341</v>
      </c>
      <c r="H1197" s="293">
        <v>46</v>
      </c>
      <c r="I1197" s="293">
        <v>74</v>
      </c>
      <c r="J1197" s="293">
        <v>14</v>
      </c>
      <c r="K1197" s="293">
        <v>4</v>
      </c>
      <c r="L1197" s="293">
        <v>7</v>
      </c>
    </row>
    <row r="1198" spans="1:13" ht="11.25" customHeight="1" x14ac:dyDescent="0.2">
      <c r="B1198" s="289"/>
      <c r="C1198" s="292" t="s">
        <v>474</v>
      </c>
      <c r="D1198" s="293">
        <v>1379</v>
      </c>
      <c r="E1198" s="293">
        <v>242</v>
      </c>
      <c r="F1198" s="293">
        <v>314</v>
      </c>
      <c r="G1198" s="293">
        <v>1307</v>
      </c>
      <c r="H1198" s="293">
        <v>233</v>
      </c>
      <c r="I1198" s="293">
        <v>303</v>
      </c>
      <c r="J1198" s="293">
        <v>72</v>
      </c>
      <c r="K1198" s="293">
        <v>9</v>
      </c>
      <c r="L1198" s="293">
        <v>11</v>
      </c>
    </row>
    <row r="1199" spans="1:13" ht="20.25" customHeight="1" x14ac:dyDescent="0.2">
      <c r="B1199" s="289"/>
      <c r="C1199" s="292" t="s">
        <v>475</v>
      </c>
      <c r="D1199" s="293">
        <v>1734</v>
      </c>
      <c r="E1199" s="293">
        <v>292</v>
      </c>
      <c r="F1199" s="293">
        <v>395</v>
      </c>
      <c r="G1199" s="293">
        <v>1648</v>
      </c>
      <c r="H1199" s="293">
        <v>279</v>
      </c>
      <c r="I1199" s="293">
        <v>377</v>
      </c>
      <c r="J1199" s="293">
        <v>86</v>
      </c>
      <c r="K1199" s="293">
        <v>13</v>
      </c>
      <c r="L1199" s="293">
        <v>18</v>
      </c>
    </row>
    <row r="1200" spans="1:13" ht="11.25" customHeight="1" x14ac:dyDescent="0.2">
      <c r="B1200" s="299" t="s">
        <v>793</v>
      </c>
      <c r="C1200" s="292" t="s">
        <v>473</v>
      </c>
      <c r="D1200" s="293">
        <v>22</v>
      </c>
      <c r="E1200" s="293">
        <v>0</v>
      </c>
      <c r="F1200" s="293">
        <v>0</v>
      </c>
      <c r="G1200" s="293">
        <v>22</v>
      </c>
      <c r="H1200" s="293">
        <v>0</v>
      </c>
      <c r="I1200" s="293">
        <v>0</v>
      </c>
      <c r="J1200" s="293">
        <v>0</v>
      </c>
      <c r="K1200" s="293">
        <v>0</v>
      </c>
      <c r="L1200" s="293">
        <v>0</v>
      </c>
    </row>
    <row r="1201" spans="1:13" ht="11.25" customHeight="1" x14ac:dyDescent="0.2">
      <c r="B1201" s="289"/>
      <c r="C1201" s="292" t="s">
        <v>474</v>
      </c>
      <c r="D1201" s="293">
        <v>35</v>
      </c>
      <c r="E1201" s="293">
        <v>0</v>
      </c>
      <c r="F1201" s="293">
        <v>0</v>
      </c>
      <c r="G1201" s="293">
        <v>34</v>
      </c>
      <c r="H1201" s="293">
        <v>0</v>
      </c>
      <c r="I1201" s="293">
        <v>0</v>
      </c>
      <c r="J1201" s="293">
        <v>1</v>
      </c>
      <c r="K1201" s="293">
        <v>0</v>
      </c>
      <c r="L1201" s="293">
        <v>0</v>
      </c>
    </row>
    <row r="1202" spans="1:13" ht="20.25" customHeight="1" x14ac:dyDescent="0.2">
      <c r="B1202" s="289"/>
      <c r="C1202" s="292" t="s">
        <v>475</v>
      </c>
      <c r="D1202" s="293">
        <v>57</v>
      </c>
      <c r="E1202" s="293">
        <v>0</v>
      </c>
      <c r="F1202" s="293">
        <v>0</v>
      </c>
      <c r="G1202" s="293">
        <v>56</v>
      </c>
      <c r="H1202" s="293">
        <v>0</v>
      </c>
      <c r="I1202" s="293">
        <v>0</v>
      </c>
      <c r="J1202" s="293">
        <v>1</v>
      </c>
      <c r="K1202" s="293">
        <v>0</v>
      </c>
      <c r="L1202" s="293">
        <v>0</v>
      </c>
    </row>
    <row r="1203" spans="1:13" x14ac:dyDescent="0.2">
      <c r="A1203" s="127"/>
      <c r="B1203" s="301" t="s">
        <v>121</v>
      </c>
      <c r="C1203" s="292" t="s">
        <v>473</v>
      </c>
      <c r="D1203" s="293">
        <f>D1197+D1200</f>
        <v>377</v>
      </c>
      <c r="E1203" s="293">
        <f t="shared" ref="E1203:L1203" si="50">E1197+E1200</f>
        <v>50</v>
      </c>
      <c r="F1203" s="293">
        <f t="shared" si="50"/>
        <v>81</v>
      </c>
      <c r="G1203" s="293">
        <f t="shared" si="50"/>
        <v>363</v>
      </c>
      <c r="H1203" s="293">
        <f t="shared" si="50"/>
        <v>46</v>
      </c>
      <c r="I1203" s="293">
        <f t="shared" si="50"/>
        <v>74</v>
      </c>
      <c r="J1203" s="293">
        <f t="shared" si="50"/>
        <v>14</v>
      </c>
      <c r="K1203" s="293">
        <f t="shared" si="50"/>
        <v>4</v>
      </c>
      <c r="L1203" s="293">
        <f t="shared" si="50"/>
        <v>7</v>
      </c>
      <c r="M1203" s="49"/>
    </row>
    <row r="1204" spans="1:13" x14ac:dyDescent="0.2">
      <c r="A1204" s="127"/>
      <c r="B1204" s="299"/>
      <c r="C1204" s="292" t="s">
        <v>474</v>
      </c>
      <c r="D1204" s="293">
        <f t="shared" ref="D1204:L1205" si="51">D1198+D1201</f>
        <v>1414</v>
      </c>
      <c r="E1204" s="293">
        <f t="shared" si="51"/>
        <v>242</v>
      </c>
      <c r="F1204" s="293">
        <f t="shared" si="51"/>
        <v>314</v>
      </c>
      <c r="G1204" s="293">
        <f t="shared" si="51"/>
        <v>1341</v>
      </c>
      <c r="H1204" s="293">
        <f t="shared" si="51"/>
        <v>233</v>
      </c>
      <c r="I1204" s="293">
        <f t="shared" si="51"/>
        <v>303</v>
      </c>
      <c r="J1204" s="293">
        <f t="shared" si="51"/>
        <v>73</v>
      </c>
      <c r="K1204" s="293">
        <f t="shared" si="51"/>
        <v>9</v>
      </c>
      <c r="L1204" s="293">
        <f t="shared" si="51"/>
        <v>11</v>
      </c>
      <c r="M1204" s="49"/>
    </row>
    <row r="1205" spans="1:13" ht="20.25" customHeight="1" x14ac:dyDescent="0.2">
      <c r="A1205" s="127"/>
      <c r="B1205" s="291"/>
      <c r="C1205" s="292" t="s">
        <v>475</v>
      </c>
      <c r="D1205" s="293">
        <f t="shared" si="51"/>
        <v>1791</v>
      </c>
      <c r="E1205" s="293">
        <f t="shared" si="51"/>
        <v>292</v>
      </c>
      <c r="F1205" s="293">
        <f t="shared" si="51"/>
        <v>395</v>
      </c>
      <c r="G1205" s="293">
        <f t="shared" si="51"/>
        <v>1704</v>
      </c>
      <c r="H1205" s="293">
        <f t="shared" si="51"/>
        <v>279</v>
      </c>
      <c r="I1205" s="293">
        <f t="shared" si="51"/>
        <v>377</v>
      </c>
      <c r="J1205" s="293">
        <f t="shared" si="51"/>
        <v>87</v>
      </c>
      <c r="K1205" s="293">
        <f t="shared" si="51"/>
        <v>13</v>
      </c>
      <c r="L1205" s="293">
        <f t="shared" si="51"/>
        <v>18</v>
      </c>
      <c r="M1205" s="49"/>
    </row>
    <row r="1206" spans="1:13" ht="11.25" customHeight="1" x14ac:dyDescent="0.2">
      <c r="A1206" s="127" t="s">
        <v>505</v>
      </c>
      <c r="B1206" s="299"/>
      <c r="C1206" s="292" t="s">
        <v>473</v>
      </c>
      <c r="D1206" s="293">
        <v>87009</v>
      </c>
      <c r="E1206" s="293">
        <v>15776</v>
      </c>
      <c r="F1206" s="293">
        <v>22371</v>
      </c>
      <c r="G1206" s="293">
        <v>78182</v>
      </c>
      <c r="H1206" s="293">
        <v>13701</v>
      </c>
      <c r="I1206" s="293">
        <v>20067</v>
      </c>
      <c r="J1206" s="293">
        <v>8827</v>
      </c>
      <c r="K1206" s="293">
        <v>2075</v>
      </c>
      <c r="L1206" s="293">
        <v>2304</v>
      </c>
    </row>
    <row r="1207" spans="1:13" ht="11.25" customHeight="1" x14ac:dyDescent="0.2">
      <c r="B1207" s="289"/>
      <c r="C1207" s="292" t="s">
        <v>474</v>
      </c>
      <c r="D1207" s="293">
        <v>65089</v>
      </c>
      <c r="E1207" s="293">
        <v>12469</v>
      </c>
      <c r="F1207" s="293">
        <v>16612</v>
      </c>
      <c r="G1207" s="293">
        <v>58385</v>
      </c>
      <c r="H1207" s="293">
        <v>10869</v>
      </c>
      <c r="I1207" s="293">
        <v>14957</v>
      </c>
      <c r="J1207" s="293">
        <v>6704</v>
      </c>
      <c r="K1207" s="293">
        <v>1600</v>
      </c>
      <c r="L1207" s="293">
        <v>1655</v>
      </c>
    </row>
    <row r="1208" spans="1:13" ht="20.25" customHeight="1" x14ac:dyDescent="0.2">
      <c r="B1208" s="289"/>
      <c r="C1208" s="292" t="s">
        <v>475</v>
      </c>
      <c r="D1208" s="293">
        <v>152098</v>
      </c>
      <c r="E1208" s="293">
        <v>28245</v>
      </c>
      <c r="F1208" s="293">
        <v>38983</v>
      </c>
      <c r="G1208" s="293">
        <v>136567</v>
      </c>
      <c r="H1208" s="293">
        <v>24570</v>
      </c>
      <c r="I1208" s="293">
        <v>35024</v>
      </c>
      <c r="J1208" s="293">
        <v>15531</v>
      </c>
      <c r="K1208" s="293">
        <v>3675</v>
      </c>
      <c r="L1208" s="293">
        <v>3959</v>
      </c>
    </row>
    <row r="1209" spans="1:13" s="127" customFormat="1" ht="20.25" customHeight="1" x14ac:dyDescent="0.2">
      <c r="A1209" s="127" t="s">
        <v>336</v>
      </c>
      <c r="C1209" s="298"/>
    </row>
    <row r="1210" spans="1:13" s="127" customFormat="1" ht="19.5" customHeight="1" x14ac:dyDescent="0.2">
      <c r="B1210" s="304" t="s">
        <v>812</v>
      </c>
      <c r="C1210" s="298"/>
    </row>
    <row r="1211" spans="1:13" ht="11.25" customHeight="1" x14ac:dyDescent="0.2">
      <c r="B1211" s="299" t="s">
        <v>813</v>
      </c>
      <c r="C1211" s="292" t="s">
        <v>473</v>
      </c>
      <c r="D1211" s="293">
        <v>1195</v>
      </c>
      <c r="E1211" s="293">
        <v>247</v>
      </c>
      <c r="F1211" s="293">
        <v>372</v>
      </c>
      <c r="G1211" s="293">
        <v>1127</v>
      </c>
      <c r="H1211" s="293">
        <v>224</v>
      </c>
      <c r="I1211" s="293">
        <v>344</v>
      </c>
      <c r="J1211" s="293">
        <v>68</v>
      </c>
      <c r="K1211" s="293">
        <v>23</v>
      </c>
      <c r="L1211" s="293">
        <v>28</v>
      </c>
    </row>
    <row r="1212" spans="1:13" ht="11.25" customHeight="1" x14ac:dyDescent="0.2">
      <c r="B1212" s="299"/>
      <c r="C1212" s="292" t="s">
        <v>474</v>
      </c>
      <c r="D1212" s="293">
        <v>350</v>
      </c>
      <c r="E1212" s="293">
        <v>74</v>
      </c>
      <c r="F1212" s="293">
        <v>112</v>
      </c>
      <c r="G1212" s="293">
        <v>333</v>
      </c>
      <c r="H1212" s="293">
        <v>66</v>
      </c>
      <c r="I1212" s="293">
        <v>102</v>
      </c>
      <c r="J1212" s="293">
        <v>17</v>
      </c>
      <c r="K1212" s="293">
        <v>8</v>
      </c>
      <c r="L1212" s="293">
        <v>10</v>
      </c>
    </row>
    <row r="1213" spans="1:13" ht="20.25" customHeight="1" x14ac:dyDescent="0.2">
      <c r="B1213" s="291"/>
      <c r="C1213" s="292" t="s">
        <v>475</v>
      </c>
      <c r="D1213" s="293">
        <v>1545</v>
      </c>
      <c r="E1213" s="293">
        <v>321</v>
      </c>
      <c r="F1213" s="293">
        <v>484</v>
      </c>
      <c r="G1213" s="293">
        <v>1460</v>
      </c>
      <c r="H1213" s="293">
        <v>290</v>
      </c>
      <c r="I1213" s="293">
        <v>446</v>
      </c>
      <c r="J1213" s="293">
        <v>85</v>
      </c>
      <c r="K1213" s="293">
        <v>31</v>
      </c>
      <c r="L1213" s="293">
        <v>38</v>
      </c>
    </row>
    <row r="1214" spans="1:13" ht="11.25" customHeight="1" x14ac:dyDescent="0.2">
      <c r="B1214" s="299" t="s">
        <v>814</v>
      </c>
      <c r="C1214" s="292" t="s">
        <v>473</v>
      </c>
      <c r="D1214" s="293">
        <v>812</v>
      </c>
      <c r="E1214" s="293">
        <v>153</v>
      </c>
      <c r="F1214" s="293">
        <v>248</v>
      </c>
      <c r="G1214" s="293">
        <v>746</v>
      </c>
      <c r="H1214" s="293">
        <v>127</v>
      </c>
      <c r="I1214" s="293">
        <v>214</v>
      </c>
      <c r="J1214" s="293">
        <v>66</v>
      </c>
      <c r="K1214" s="293">
        <v>26</v>
      </c>
      <c r="L1214" s="293">
        <v>34</v>
      </c>
    </row>
    <row r="1215" spans="1:13" ht="11.25" customHeight="1" x14ac:dyDescent="0.2">
      <c r="B1215" s="289"/>
      <c r="C1215" s="292" t="s">
        <v>474</v>
      </c>
      <c r="D1215" s="293">
        <v>715</v>
      </c>
      <c r="E1215" s="293">
        <v>167</v>
      </c>
      <c r="F1215" s="293">
        <v>252</v>
      </c>
      <c r="G1215" s="293">
        <v>668</v>
      </c>
      <c r="H1215" s="293">
        <v>147</v>
      </c>
      <c r="I1215" s="293">
        <v>225</v>
      </c>
      <c r="J1215" s="293">
        <v>47</v>
      </c>
      <c r="K1215" s="293">
        <v>20</v>
      </c>
      <c r="L1215" s="293">
        <v>27</v>
      </c>
    </row>
    <row r="1216" spans="1:13" ht="20.25" customHeight="1" x14ac:dyDescent="0.2">
      <c r="B1216" s="289"/>
      <c r="C1216" s="292" t="s">
        <v>475</v>
      </c>
      <c r="D1216" s="293">
        <v>1527</v>
      </c>
      <c r="E1216" s="293">
        <v>320</v>
      </c>
      <c r="F1216" s="293">
        <v>500</v>
      </c>
      <c r="G1216" s="293">
        <v>1414</v>
      </c>
      <c r="H1216" s="293">
        <v>274</v>
      </c>
      <c r="I1216" s="293">
        <v>439</v>
      </c>
      <c r="J1216" s="293">
        <v>113</v>
      </c>
      <c r="K1216" s="293">
        <v>46</v>
      </c>
      <c r="L1216" s="293">
        <v>61</v>
      </c>
    </row>
    <row r="1217" spans="1:13" x14ac:dyDescent="0.2">
      <c r="A1217" s="127"/>
      <c r="B1217" s="301" t="s">
        <v>121</v>
      </c>
      <c r="C1217" s="292" t="s">
        <v>473</v>
      </c>
      <c r="D1217" s="293">
        <f>D1211+D1214</f>
        <v>2007</v>
      </c>
      <c r="E1217" s="293">
        <f t="shared" ref="E1217:L1217" si="52">E1211+E1214</f>
        <v>400</v>
      </c>
      <c r="F1217" s="293">
        <f t="shared" si="52"/>
        <v>620</v>
      </c>
      <c r="G1217" s="293">
        <f t="shared" si="52"/>
        <v>1873</v>
      </c>
      <c r="H1217" s="293">
        <f t="shared" si="52"/>
        <v>351</v>
      </c>
      <c r="I1217" s="293">
        <f t="shared" si="52"/>
        <v>558</v>
      </c>
      <c r="J1217" s="293">
        <f t="shared" si="52"/>
        <v>134</v>
      </c>
      <c r="K1217" s="293">
        <f t="shared" si="52"/>
        <v>49</v>
      </c>
      <c r="L1217" s="293">
        <f t="shared" si="52"/>
        <v>62</v>
      </c>
      <c r="M1217" s="49"/>
    </row>
    <row r="1218" spans="1:13" x14ac:dyDescent="0.2">
      <c r="A1218" s="127"/>
      <c r="B1218" s="299"/>
      <c r="C1218" s="292" t="s">
        <v>474</v>
      </c>
      <c r="D1218" s="293">
        <f t="shared" ref="D1218:L1219" si="53">D1212+D1215</f>
        <v>1065</v>
      </c>
      <c r="E1218" s="293">
        <f t="shared" si="53"/>
        <v>241</v>
      </c>
      <c r="F1218" s="293">
        <f t="shared" si="53"/>
        <v>364</v>
      </c>
      <c r="G1218" s="293">
        <f t="shared" si="53"/>
        <v>1001</v>
      </c>
      <c r="H1218" s="293">
        <f t="shared" si="53"/>
        <v>213</v>
      </c>
      <c r="I1218" s="293">
        <f t="shared" si="53"/>
        <v>327</v>
      </c>
      <c r="J1218" s="293">
        <f t="shared" si="53"/>
        <v>64</v>
      </c>
      <c r="K1218" s="293">
        <f t="shared" si="53"/>
        <v>28</v>
      </c>
      <c r="L1218" s="293">
        <f t="shared" si="53"/>
        <v>37</v>
      </c>
      <c r="M1218" s="49"/>
    </row>
    <row r="1219" spans="1:13" ht="20.25" customHeight="1" x14ac:dyDescent="0.2">
      <c r="A1219" s="127"/>
      <c r="B1219" s="291"/>
      <c r="C1219" s="292" t="s">
        <v>475</v>
      </c>
      <c r="D1219" s="293">
        <f t="shared" si="53"/>
        <v>3072</v>
      </c>
      <c r="E1219" s="293">
        <f t="shared" si="53"/>
        <v>641</v>
      </c>
      <c r="F1219" s="293">
        <f t="shared" si="53"/>
        <v>984</v>
      </c>
      <c r="G1219" s="293">
        <f t="shared" si="53"/>
        <v>2874</v>
      </c>
      <c r="H1219" s="293">
        <f t="shared" si="53"/>
        <v>564</v>
      </c>
      <c r="I1219" s="293">
        <f t="shared" si="53"/>
        <v>885</v>
      </c>
      <c r="J1219" s="293">
        <f t="shared" si="53"/>
        <v>198</v>
      </c>
      <c r="K1219" s="293">
        <f t="shared" si="53"/>
        <v>77</v>
      </c>
      <c r="L1219" s="293">
        <f t="shared" si="53"/>
        <v>99</v>
      </c>
      <c r="M1219" s="49"/>
    </row>
    <row r="1220" spans="1:13" ht="11.25" customHeight="1" x14ac:dyDescent="0.2">
      <c r="B1220" s="289" t="s">
        <v>815</v>
      </c>
      <c r="C1220" s="292" t="s">
        <v>473</v>
      </c>
      <c r="D1220" s="293">
        <v>1590</v>
      </c>
      <c r="E1220" s="293">
        <v>303</v>
      </c>
      <c r="F1220" s="293">
        <v>509</v>
      </c>
      <c r="G1220" s="293">
        <v>1453</v>
      </c>
      <c r="H1220" s="293">
        <v>264</v>
      </c>
      <c r="I1220" s="293">
        <v>447</v>
      </c>
      <c r="J1220" s="293">
        <v>137</v>
      </c>
      <c r="K1220" s="293">
        <v>39</v>
      </c>
      <c r="L1220" s="293">
        <v>62</v>
      </c>
    </row>
    <row r="1221" spans="1:13" ht="11.25" customHeight="1" x14ac:dyDescent="0.2">
      <c r="B1221" s="289" t="s">
        <v>816</v>
      </c>
      <c r="C1221" s="292" t="s">
        <v>474</v>
      </c>
      <c r="D1221" s="293">
        <v>1336</v>
      </c>
      <c r="E1221" s="293">
        <v>254</v>
      </c>
      <c r="F1221" s="293">
        <v>416</v>
      </c>
      <c r="G1221" s="293">
        <v>1199</v>
      </c>
      <c r="H1221" s="293">
        <v>234</v>
      </c>
      <c r="I1221" s="293">
        <v>374</v>
      </c>
      <c r="J1221" s="293">
        <v>137</v>
      </c>
      <c r="K1221" s="293">
        <v>20</v>
      </c>
      <c r="L1221" s="293">
        <v>42</v>
      </c>
    </row>
    <row r="1222" spans="1:13" ht="20.25" customHeight="1" x14ac:dyDescent="0.2">
      <c r="B1222" s="289"/>
      <c r="C1222" s="292" t="s">
        <v>475</v>
      </c>
      <c r="D1222" s="293">
        <v>2926</v>
      </c>
      <c r="E1222" s="293">
        <v>557</v>
      </c>
      <c r="F1222" s="293">
        <v>925</v>
      </c>
      <c r="G1222" s="293">
        <v>2652</v>
      </c>
      <c r="H1222" s="293">
        <v>498</v>
      </c>
      <c r="I1222" s="293">
        <v>821</v>
      </c>
      <c r="J1222" s="293">
        <v>274</v>
      </c>
      <c r="K1222" s="293">
        <v>59</v>
      </c>
      <c r="L1222" s="293">
        <v>104</v>
      </c>
    </row>
    <row r="1223" spans="1:13" ht="11.25" customHeight="1" x14ac:dyDescent="0.2">
      <c r="B1223" s="289" t="s">
        <v>817</v>
      </c>
      <c r="C1223" s="292" t="s">
        <v>473</v>
      </c>
      <c r="D1223" s="293">
        <v>1942</v>
      </c>
      <c r="E1223" s="293">
        <v>380</v>
      </c>
      <c r="F1223" s="293">
        <v>503</v>
      </c>
      <c r="G1223" s="293">
        <v>1765</v>
      </c>
      <c r="H1223" s="293">
        <v>320</v>
      </c>
      <c r="I1223" s="293">
        <v>475</v>
      </c>
      <c r="J1223" s="293">
        <v>177</v>
      </c>
      <c r="K1223" s="293">
        <v>60</v>
      </c>
      <c r="L1223" s="293">
        <v>28</v>
      </c>
    </row>
    <row r="1224" spans="1:13" ht="11.25" customHeight="1" x14ac:dyDescent="0.2">
      <c r="B1224" s="289"/>
      <c r="C1224" s="292" t="s">
        <v>474</v>
      </c>
      <c r="D1224" s="293">
        <v>1261</v>
      </c>
      <c r="E1224" s="293">
        <v>271</v>
      </c>
      <c r="F1224" s="293">
        <v>344</v>
      </c>
      <c r="G1224" s="293">
        <v>1145</v>
      </c>
      <c r="H1224" s="293">
        <v>235</v>
      </c>
      <c r="I1224" s="293">
        <v>318</v>
      </c>
      <c r="J1224" s="293">
        <v>116</v>
      </c>
      <c r="K1224" s="293">
        <v>36</v>
      </c>
      <c r="L1224" s="293">
        <v>26</v>
      </c>
    </row>
    <row r="1225" spans="1:13" ht="20.25" customHeight="1" x14ac:dyDescent="0.2">
      <c r="B1225" s="289"/>
      <c r="C1225" s="292" t="s">
        <v>475</v>
      </c>
      <c r="D1225" s="293">
        <v>3203</v>
      </c>
      <c r="E1225" s="293">
        <v>651</v>
      </c>
      <c r="F1225" s="293">
        <v>847</v>
      </c>
      <c r="G1225" s="293">
        <v>2910</v>
      </c>
      <c r="H1225" s="293">
        <v>555</v>
      </c>
      <c r="I1225" s="293">
        <v>793</v>
      </c>
      <c r="J1225" s="293">
        <v>293</v>
      </c>
      <c r="K1225" s="293">
        <v>96</v>
      </c>
      <c r="L1225" s="293">
        <v>54</v>
      </c>
    </row>
    <row r="1226" spans="1:13" ht="11.25" customHeight="1" x14ac:dyDescent="0.2">
      <c r="B1226" s="289" t="s">
        <v>815</v>
      </c>
      <c r="C1226" s="292" t="s">
        <v>473</v>
      </c>
      <c r="D1226" s="293">
        <v>4167</v>
      </c>
      <c r="E1226" s="293">
        <v>786</v>
      </c>
      <c r="F1226" s="293">
        <v>1135</v>
      </c>
      <c r="G1226" s="293">
        <v>3700</v>
      </c>
      <c r="H1226" s="293">
        <v>668</v>
      </c>
      <c r="I1226" s="293">
        <v>1028</v>
      </c>
      <c r="J1226" s="293">
        <v>467</v>
      </c>
      <c r="K1226" s="293">
        <v>118</v>
      </c>
      <c r="L1226" s="293">
        <v>107</v>
      </c>
    </row>
    <row r="1227" spans="1:13" ht="11.25" customHeight="1" x14ac:dyDescent="0.2">
      <c r="B1227" s="289" t="s">
        <v>818</v>
      </c>
      <c r="C1227" s="292" t="s">
        <v>474</v>
      </c>
      <c r="D1227" s="293">
        <v>2432</v>
      </c>
      <c r="E1227" s="293">
        <v>465</v>
      </c>
      <c r="F1227" s="293">
        <v>709</v>
      </c>
      <c r="G1227" s="293">
        <v>2082</v>
      </c>
      <c r="H1227" s="293">
        <v>362</v>
      </c>
      <c r="I1227" s="293">
        <v>617</v>
      </c>
      <c r="J1227" s="293">
        <v>350</v>
      </c>
      <c r="K1227" s="293">
        <v>103</v>
      </c>
      <c r="L1227" s="293">
        <v>92</v>
      </c>
    </row>
    <row r="1228" spans="1:13" ht="20.25" customHeight="1" x14ac:dyDescent="0.2">
      <c r="B1228" s="289"/>
      <c r="C1228" s="292" t="s">
        <v>475</v>
      </c>
      <c r="D1228" s="293">
        <v>6599</v>
      </c>
      <c r="E1228" s="293">
        <v>1251</v>
      </c>
      <c r="F1228" s="293">
        <v>1844</v>
      </c>
      <c r="G1228" s="293">
        <v>5782</v>
      </c>
      <c r="H1228" s="293">
        <v>1030</v>
      </c>
      <c r="I1228" s="293">
        <v>1645</v>
      </c>
      <c r="J1228" s="293">
        <v>817</v>
      </c>
      <c r="K1228" s="293">
        <v>221</v>
      </c>
      <c r="L1228" s="293">
        <v>199</v>
      </c>
    </row>
    <row r="1229" spans="1:13" ht="11.25" customHeight="1" x14ac:dyDescent="0.2">
      <c r="B1229" s="289" t="s">
        <v>815</v>
      </c>
      <c r="C1229" s="292" t="s">
        <v>473</v>
      </c>
      <c r="D1229" s="293">
        <v>2844</v>
      </c>
      <c r="E1229" s="293">
        <v>558</v>
      </c>
      <c r="F1229" s="293">
        <v>824</v>
      </c>
      <c r="G1229" s="293">
        <v>2547</v>
      </c>
      <c r="H1229" s="293">
        <v>473</v>
      </c>
      <c r="I1229" s="293">
        <v>731</v>
      </c>
      <c r="J1229" s="293">
        <v>297</v>
      </c>
      <c r="K1229" s="293">
        <v>85</v>
      </c>
      <c r="L1229" s="293">
        <v>93</v>
      </c>
    </row>
    <row r="1230" spans="1:13" ht="11.25" customHeight="1" x14ac:dyDescent="0.2">
      <c r="B1230" s="289" t="s">
        <v>819</v>
      </c>
      <c r="C1230" s="292" t="s">
        <v>474</v>
      </c>
      <c r="D1230" s="293">
        <v>2671</v>
      </c>
      <c r="E1230" s="293">
        <v>519</v>
      </c>
      <c r="F1230" s="293">
        <v>693</v>
      </c>
      <c r="G1230" s="293">
        <v>2485</v>
      </c>
      <c r="H1230" s="293">
        <v>484</v>
      </c>
      <c r="I1230" s="293">
        <v>652</v>
      </c>
      <c r="J1230" s="293">
        <v>186</v>
      </c>
      <c r="K1230" s="293">
        <v>35</v>
      </c>
      <c r="L1230" s="293">
        <v>41</v>
      </c>
    </row>
    <row r="1231" spans="1:13" ht="9" customHeight="1" x14ac:dyDescent="0.2">
      <c r="B1231" s="289"/>
      <c r="C1231" s="292" t="s">
        <v>475</v>
      </c>
      <c r="D1231" s="293">
        <v>5515</v>
      </c>
      <c r="E1231" s="293">
        <v>1077</v>
      </c>
      <c r="F1231" s="293">
        <v>1517</v>
      </c>
      <c r="G1231" s="293">
        <v>5032</v>
      </c>
      <c r="H1231" s="293">
        <v>957</v>
      </c>
      <c r="I1231" s="293">
        <v>1383</v>
      </c>
      <c r="J1231" s="293">
        <v>483</v>
      </c>
      <c r="K1231" s="293">
        <v>120</v>
      </c>
      <c r="L1231" s="293">
        <v>134</v>
      </c>
    </row>
    <row r="1232" spans="1:13" ht="9.6" customHeight="1" x14ac:dyDescent="0.2">
      <c r="B1232" s="289"/>
      <c r="C1232" s="295"/>
      <c r="J1232" s="293"/>
      <c r="K1232" s="293"/>
      <c r="L1232" s="293"/>
    </row>
    <row r="1233" spans="1:13" x14ac:dyDescent="0.2">
      <c r="B1233" s="289"/>
      <c r="J1233" s="293"/>
      <c r="K1233" s="293"/>
      <c r="L1233" s="293"/>
    </row>
    <row r="1234" spans="1:13" s="127" customFormat="1" ht="9" customHeight="1" x14ac:dyDescent="0.2">
      <c r="A1234" s="940" t="s">
        <v>130</v>
      </c>
      <c r="B1234" s="940"/>
      <c r="C1234" s="940"/>
      <c r="D1234" s="940"/>
      <c r="E1234" s="296"/>
      <c r="F1234" s="296"/>
      <c r="G1234" s="296"/>
      <c r="H1234" s="296"/>
      <c r="I1234" s="296"/>
      <c r="J1234" s="293"/>
      <c r="K1234" s="293"/>
      <c r="L1234" s="293"/>
    </row>
    <row r="1235" spans="1:13" s="287" customFormat="1" ht="20.25" customHeight="1" x14ac:dyDescent="0.2">
      <c r="B1235" s="288"/>
      <c r="D1235" s="288" t="s">
        <v>720</v>
      </c>
      <c r="E1235" s="288"/>
      <c r="F1235" s="288"/>
      <c r="G1235" s="288"/>
      <c r="H1235" s="288"/>
      <c r="I1235" s="288"/>
      <c r="J1235" s="297"/>
      <c r="K1235" s="297"/>
      <c r="L1235" s="297"/>
    </row>
    <row r="1236" spans="1:13" ht="11.25" customHeight="1" x14ac:dyDescent="0.2">
      <c r="B1236" s="289" t="s">
        <v>820</v>
      </c>
      <c r="C1236" s="292"/>
      <c r="J1236" s="293"/>
      <c r="K1236" s="293"/>
      <c r="L1236" s="293"/>
    </row>
    <row r="1237" spans="1:13" ht="11.25" customHeight="1" x14ac:dyDescent="0.2">
      <c r="B1237" s="289" t="s">
        <v>821</v>
      </c>
      <c r="C1237" s="292" t="s">
        <v>473</v>
      </c>
      <c r="D1237" s="293">
        <v>3988</v>
      </c>
      <c r="E1237" s="293">
        <v>826</v>
      </c>
      <c r="F1237" s="293">
        <v>1195</v>
      </c>
      <c r="G1237" s="293">
        <v>3190</v>
      </c>
      <c r="H1237" s="293">
        <v>563</v>
      </c>
      <c r="I1237" s="293">
        <v>886</v>
      </c>
      <c r="J1237" s="293">
        <v>798</v>
      </c>
      <c r="K1237" s="293">
        <v>263</v>
      </c>
      <c r="L1237" s="293">
        <v>309</v>
      </c>
    </row>
    <row r="1238" spans="1:13" ht="11.25" customHeight="1" x14ac:dyDescent="0.2">
      <c r="B1238" s="289"/>
      <c r="C1238" s="292" t="s">
        <v>474</v>
      </c>
      <c r="D1238" s="293">
        <v>2381</v>
      </c>
      <c r="E1238" s="293">
        <v>586</v>
      </c>
      <c r="F1238" s="293">
        <v>744</v>
      </c>
      <c r="G1238" s="293">
        <v>2060</v>
      </c>
      <c r="H1238" s="293">
        <v>448</v>
      </c>
      <c r="I1238" s="293">
        <v>583</v>
      </c>
      <c r="J1238" s="293">
        <v>321</v>
      </c>
      <c r="K1238" s="293">
        <v>138</v>
      </c>
      <c r="L1238" s="293">
        <v>161</v>
      </c>
    </row>
    <row r="1239" spans="1:13" ht="20.25" customHeight="1" x14ac:dyDescent="0.2">
      <c r="B1239" s="289"/>
      <c r="C1239" s="292" t="s">
        <v>475</v>
      </c>
      <c r="D1239" s="293">
        <v>6369</v>
      </c>
      <c r="E1239" s="293">
        <v>1412</v>
      </c>
      <c r="F1239" s="293">
        <v>1939</v>
      </c>
      <c r="G1239" s="293">
        <v>5250</v>
      </c>
      <c r="H1239" s="293">
        <v>1011</v>
      </c>
      <c r="I1239" s="293">
        <v>1469</v>
      </c>
      <c r="J1239" s="293">
        <v>1119</v>
      </c>
      <c r="K1239" s="293">
        <v>401</v>
      </c>
      <c r="L1239" s="293">
        <v>470</v>
      </c>
    </row>
    <row r="1240" spans="1:13" ht="11.25" customHeight="1" x14ac:dyDescent="0.2">
      <c r="B1240" s="289" t="s">
        <v>822</v>
      </c>
      <c r="C1240" s="292" t="s">
        <v>473</v>
      </c>
      <c r="D1240" s="293">
        <v>403</v>
      </c>
      <c r="E1240" s="293">
        <v>154</v>
      </c>
      <c r="F1240" s="293">
        <v>165</v>
      </c>
      <c r="G1240" s="293">
        <v>31</v>
      </c>
      <c r="H1240" s="293">
        <v>6</v>
      </c>
      <c r="I1240" s="293">
        <v>8</v>
      </c>
      <c r="J1240" s="293">
        <v>372</v>
      </c>
      <c r="K1240" s="293">
        <v>148</v>
      </c>
      <c r="L1240" s="293">
        <v>157</v>
      </c>
    </row>
    <row r="1241" spans="1:13" ht="11.25" customHeight="1" x14ac:dyDescent="0.2">
      <c r="B1241" s="289"/>
      <c r="C1241" s="292" t="s">
        <v>474</v>
      </c>
      <c r="D1241" s="293">
        <v>282</v>
      </c>
      <c r="E1241" s="293">
        <v>80</v>
      </c>
      <c r="F1241" s="293">
        <v>86</v>
      </c>
      <c r="G1241" s="293">
        <v>105</v>
      </c>
      <c r="H1241" s="293">
        <v>18</v>
      </c>
      <c r="I1241" s="293">
        <v>22</v>
      </c>
      <c r="J1241" s="293">
        <v>177</v>
      </c>
      <c r="K1241" s="293">
        <v>62</v>
      </c>
      <c r="L1241" s="293">
        <v>64</v>
      </c>
    </row>
    <row r="1242" spans="1:13" ht="20.25" customHeight="1" x14ac:dyDescent="0.2">
      <c r="B1242" s="289"/>
      <c r="C1242" s="292" t="s">
        <v>475</v>
      </c>
      <c r="D1242" s="293">
        <v>685</v>
      </c>
      <c r="E1242" s="293">
        <v>234</v>
      </c>
      <c r="F1242" s="293">
        <v>251</v>
      </c>
      <c r="G1242" s="293">
        <v>136</v>
      </c>
      <c r="H1242" s="293">
        <v>24</v>
      </c>
      <c r="I1242" s="293">
        <v>30</v>
      </c>
      <c r="J1242" s="293">
        <v>549</v>
      </c>
      <c r="K1242" s="293">
        <v>210</v>
      </c>
      <c r="L1242" s="293">
        <v>221</v>
      </c>
    </row>
    <row r="1243" spans="1:13" ht="11.25" customHeight="1" x14ac:dyDescent="0.2">
      <c r="B1243" s="301" t="s">
        <v>121</v>
      </c>
      <c r="C1243" s="292" t="s">
        <v>473</v>
      </c>
      <c r="D1243" s="293">
        <f>D1237+D1240</f>
        <v>4391</v>
      </c>
      <c r="E1243" s="293">
        <f t="shared" ref="E1243:L1243" si="54">E1237+E1240</f>
        <v>980</v>
      </c>
      <c r="F1243" s="293">
        <f t="shared" si="54"/>
        <v>1360</v>
      </c>
      <c r="G1243" s="293">
        <f t="shared" si="54"/>
        <v>3221</v>
      </c>
      <c r="H1243" s="293">
        <f t="shared" si="54"/>
        <v>569</v>
      </c>
      <c r="I1243" s="293">
        <f t="shared" si="54"/>
        <v>894</v>
      </c>
      <c r="J1243" s="293">
        <f t="shared" si="54"/>
        <v>1170</v>
      </c>
      <c r="K1243" s="293">
        <f t="shared" si="54"/>
        <v>411</v>
      </c>
      <c r="L1243" s="293">
        <f t="shared" si="54"/>
        <v>466</v>
      </c>
    </row>
    <row r="1244" spans="1:13" ht="11.25" customHeight="1" x14ac:dyDescent="0.2">
      <c r="B1244" s="289"/>
      <c r="C1244" s="292" t="s">
        <v>474</v>
      </c>
      <c r="D1244" s="293">
        <f t="shared" ref="D1244:L1245" si="55">D1238+D1241</f>
        <v>2663</v>
      </c>
      <c r="E1244" s="293">
        <f t="shared" si="55"/>
        <v>666</v>
      </c>
      <c r="F1244" s="293">
        <f t="shared" si="55"/>
        <v>830</v>
      </c>
      <c r="G1244" s="293">
        <f t="shared" si="55"/>
        <v>2165</v>
      </c>
      <c r="H1244" s="293">
        <f t="shared" si="55"/>
        <v>466</v>
      </c>
      <c r="I1244" s="293">
        <f t="shared" si="55"/>
        <v>605</v>
      </c>
      <c r="J1244" s="293">
        <f t="shared" si="55"/>
        <v>498</v>
      </c>
      <c r="K1244" s="293">
        <f t="shared" si="55"/>
        <v>200</v>
      </c>
      <c r="L1244" s="293">
        <f t="shared" si="55"/>
        <v>225</v>
      </c>
    </row>
    <row r="1245" spans="1:13" ht="20.25" customHeight="1" x14ac:dyDescent="0.2">
      <c r="B1245" s="289"/>
      <c r="C1245" s="292" t="s">
        <v>475</v>
      </c>
      <c r="D1245" s="293">
        <f t="shared" si="55"/>
        <v>7054</v>
      </c>
      <c r="E1245" s="293">
        <f t="shared" si="55"/>
        <v>1646</v>
      </c>
      <c r="F1245" s="293">
        <f t="shared" si="55"/>
        <v>2190</v>
      </c>
      <c r="G1245" s="293">
        <f t="shared" si="55"/>
        <v>5386</v>
      </c>
      <c r="H1245" s="293">
        <f t="shared" si="55"/>
        <v>1035</v>
      </c>
      <c r="I1245" s="293">
        <f t="shared" si="55"/>
        <v>1499</v>
      </c>
      <c r="J1245" s="293">
        <f t="shared" si="55"/>
        <v>1668</v>
      </c>
      <c r="K1245" s="293">
        <f t="shared" si="55"/>
        <v>611</v>
      </c>
      <c r="L1245" s="293">
        <f t="shared" si="55"/>
        <v>691</v>
      </c>
    </row>
    <row r="1246" spans="1:13" x14ac:dyDescent="0.2">
      <c r="A1246" s="127"/>
      <c r="B1246" s="299" t="s">
        <v>823</v>
      </c>
      <c r="C1246" s="292"/>
      <c r="J1246" s="293"/>
      <c r="K1246" s="293"/>
      <c r="L1246" s="293"/>
      <c r="M1246" s="49"/>
    </row>
    <row r="1247" spans="1:13" ht="11.25" customHeight="1" x14ac:dyDescent="0.2">
      <c r="B1247" s="299" t="s">
        <v>824</v>
      </c>
      <c r="C1247" s="292" t="s">
        <v>473</v>
      </c>
      <c r="D1247" s="293">
        <v>1772</v>
      </c>
      <c r="E1247" s="293">
        <v>398</v>
      </c>
      <c r="F1247" s="293">
        <v>539</v>
      </c>
      <c r="G1247" s="293">
        <v>1270</v>
      </c>
      <c r="H1247" s="293">
        <v>225</v>
      </c>
      <c r="I1247" s="293">
        <v>358</v>
      </c>
      <c r="J1247" s="293">
        <v>502</v>
      </c>
      <c r="K1247" s="293">
        <v>173</v>
      </c>
      <c r="L1247" s="293">
        <v>181</v>
      </c>
    </row>
    <row r="1248" spans="1:13" ht="11.25" customHeight="1" x14ac:dyDescent="0.2">
      <c r="B1248" s="299"/>
      <c r="C1248" s="292" t="s">
        <v>474</v>
      </c>
      <c r="D1248" s="293">
        <v>1196</v>
      </c>
      <c r="E1248" s="293">
        <v>257</v>
      </c>
      <c r="F1248" s="293">
        <v>402</v>
      </c>
      <c r="G1248" s="293">
        <v>993</v>
      </c>
      <c r="H1248" s="293">
        <v>204</v>
      </c>
      <c r="I1248" s="293">
        <v>332</v>
      </c>
      <c r="J1248" s="293">
        <v>203</v>
      </c>
      <c r="K1248" s="293">
        <v>53</v>
      </c>
      <c r="L1248" s="293">
        <v>70</v>
      </c>
    </row>
    <row r="1249" spans="1:13" ht="20.25" customHeight="1" x14ac:dyDescent="0.2">
      <c r="B1249" s="291"/>
      <c r="C1249" s="292" t="s">
        <v>475</v>
      </c>
      <c r="D1249" s="293">
        <v>2968</v>
      </c>
      <c r="E1249" s="293">
        <v>655</v>
      </c>
      <c r="F1249" s="293">
        <v>941</v>
      </c>
      <c r="G1249" s="293">
        <v>2263</v>
      </c>
      <c r="H1249" s="293">
        <v>429</v>
      </c>
      <c r="I1249" s="293">
        <v>690</v>
      </c>
      <c r="J1249" s="293">
        <v>705</v>
      </c>
      <c r="K1249" s="293">
        <v>226</v>
      </c>
      <c r="L1249" s="293">
        <v>251</v>
      </c>
    </row>
    <row r="1250" spans="1:13" ht="11.25" customHeight="1" x14ac:dyDescent="0.2">
      <c r="B1250" s="299" t="s">
        <v>825</v>
      </c>
      <c r="C1250" s="292" t="s">
        <v>473</v>
      </c>
      <c r="D1250" s="293">
        <v>128</v>
      </c>
      <c r="E1250" s="293">
        <v>42</v>
      </c>
      <c r="F1250" s="293">
        <v>55</v>
      </c>
      <c r="G1250" s="293">
        <v>107</v>
      </c>
      <c r="H1250" s="293">
        <v>33</v>
      </c>
      <c r="I1250" s="293">
        <v>46</v>
      </c>
      <c r="J1250" s="293">
        <v>21</v>
      </c>
      <c r="K1250" s="293">
        <v>9</v>
      </c>
      <c r="L1250" s="293">
        <v>9</v>
      </c>
    </row>
    <row r="1251" spans="1:13" ht="11.25" customHeight="1" x14ac:dyDescent="0.2">
      <c r="B1251" s="289"/>
      <c r="C1251" s="292" t="s">
        <v>474</v>
      </c>
      <c r="D1251" s="293">
        <v>209</v>
      </c>
      <c r="E1251" s="293">
        <v>42</v>
      </c>
      <c r="F1251" s="293">
        <v>56</v>
      </c>
      <c r="G1251" s="293">
        <v>198</v>
      </c>
      <c r="H1251" s="293">
        <v>38</v>
      </c>
      <c r="I1251" s="293">
        <v>51</v>
      </c>
      <c r="J1251" s="293">
        <v>11</v>
      </c>
      <c r="K1251" s="293">
        <v>4</v>
      </c>
      <c r="L1251" s="293">
        <v>5</v>
      </c>
    </row>
    <row r="1252" spans="1:13" ht="20.25" customHeight="1" x14ac:dyDescent="0.2">
      <c r="B1252" s="289"/>
      <c r="C1252" s="292" t="s">
        <v>475</v>
      </c>
      <c r="D1252" s="293">
        <v>337</v>
      </c>
      <c r="E1252" s="293">
        <v>84</v>
      </c>
      <c r="F1252" s="293">
        <v>111</v>
      </c>
      <c r="G1252" s="293">
        <v>305</v>
      </c>
      <c r="H1252" s="293">
        <v>71</v>
      </c>
      <c r="I1252" s="293">
        <v>97</v>
      </c>
      <c r="J1252" s="293">
        <v>32</v>
      </c>
      <c r="K1252" s="293">
        <v>13</v>
      </c>
      <c r="L1252" s="293">
        <v>14</v>
      </c>
    </row>
    <row r="1253" spans="1:13" x14ac:dyDescent="0.2">
      <c r="A1253" s="127"/>
      <c r="B1253" s="301" t="s">
        <v>121</v>
      </c>
      <c r="C1253" s="292" t="s">
        <v>473</v>
      </c>
      <c r="D1253" s="293">
        <f>D1247+D1250</f>
        <v>1900</v>
      </c>
      <c r="E1253" s="293">
        <f t="shared" ref="E1253:L1253" si="56">E1247+E1250</f>
        <v>440</v>
      </c>
      <c r="F1253" s="293">
        <f t="shared" si="56"/>
        <v>594</v>
      </c>
      <c r="G1253" s="293">
        <f t="shared" si="56"/>
        <v>1377</v>
      </c>
      <c r="H1253" s="293">
        <f t="shared" si="56"/>
        <v>258</v>
      </c>
      <c r="I1253" s="293">
        <f t="shared" si="56"/>
        <v>404</v>
      </c>
      <c r="J1253" s="293">
        <f t="shared" si="56"/>
        <v>523</v>
      </c>
      <c r="K1253" s="293">
        <f t="shared" si="56"/>
        <v>182</v>
      </c>
      <c r="L1253" s="293">
        <f t="shared" si="56"/>
        <v>190</v>
      </c>
      <c r="M1253" s="49"/>
    </row>
    <row r="1254" spans="1:13" x14ac:dyDescent="0.2">
      <c r="A1254" s="127"/>
      <c r="B1254" s="299"/>
      <c r="C1254" s="292" t="s">
        <v>474</v>
      </c>
      <c r="D1254" s="293">
        <f t="shared" ref="D1254:L1255" si="57">D1248+D1251</f>
        <v>1405</v>
      </c>
      <c r="E1254" s="293">
        <f t="shared" si="57"/>
        <v>299</v>
      </c>
      <c r="F1254" s="293">
        <f t="shared" si="57"/>
        <v>458</v>
      </c>
      <c r="G1254" s="293">
        <f t="shared" si="57"/>
        <v>1191</v>
      </c>
      <c r="H1254" s="293">
        <f t="shared" si="57"/>
        <v>242</v>
      </c>
      <c r="I1254" s="293">
        <f t="shared" si="57"/>
        <v>383</v>
      </c>
      <c r="J1254" s="293">
        <f t="shared" si="57"/>
        <v>214</v>
      </c>
      <c r="K1254" s="293">
        <f t="shared" si="57"/>
        <v>57</v>
      </c>
      <c r="L1254" s="293">
        <f t="shared" si="57"/>
        <v>75</v>
      </c>
      <c r="M1254" s="49"/>
    </row>
    <row r="1255" spans="1:13" ht="20.25" customHeight="1" x14ac:dyDescent="0.2">
      <c r="A1255" s="127"/>
      <c r="B1255" s="291"/>
      <c r="C1255" s="292" t="s">
        <v>475</v>
      </c>
      <c r="D1255" s="293">
        <f t="shared" si="57"/>
        <v>3305</v>
      </c>
      <c r="E1255" s="293">
        <f t="shared" si="57"/>
        <v>739</v>
      </c>
      <c r="F1255" s="293">
        <f t="shared" si="57"/>
        <v>1052</v>
      </c>
      <c r="G1255" s="293">
        <f t="shared" si="57"/>
        <v>2568</v>
      </c>
      <c r="H1255" s="293">
        <f t="shared" si="57"/>
        <v>500</v>
      </c>
      <c r="I1255" s="293">
        <f t="shared" si="57"/>
        <v>787</v>
      </c>
      <c r="J1255" s="293">
        <f t="shared" si="57"/>
        <v>737</v>
      </c>
      <c r="K1255" s="293">
        <f t="shared" si="57"/>
        <v>239</v>
      </c>
      <c r="L1255" s="293">
        <f t="shared" si="57"/>
        <v>265</v>
      </c>
      <c r="M1255" s="49"/>
    </row>
    <row r="1256" spans="1:13" ht="11.25" customHeight="1" x14ac:dyDescent="0.2">
      <c r="B1256" s="289" t="s">
        <v>826</v>
      </c>
      <c r="C1256" s="292" t="s">
        <v>473</v>
      </c>
      <c r="D1256" s="293">
        <v>3962</v>
      </c>
      <c r="E1256" s="293">
        <v>814</v>
      </c>
      <c r="F1256" s="293">
        <v>1240</v>
      </c>
      <c r="G1256" s="293">
        <v>3196</v>
      </c>
      <c r="H1256" s="293">
        <v>616</v>
      </c>
      <c r="I1256" s="293">
        <v>979</v>
      </c>
      <c r="J1256" s="293">
        <v>766</v>
      </c>
      <c r="K1256" s="293">
        <v>198</v>
      </c>
      <c r="L1256" s="293">
        <v>261</v>
      </c>
    </row>
    <row r="1257" spans="1:13" ht="11.25" customHeight="1" x14ac:dyDescent="0.2">
      <c r="B1257" s="289"/>
      <c r="C1257" s="292" t="s">
        <v>474</v>
      </c>
      <c r="D1257" s="293">
        <v>1865</v>
      </c>
      <c r="E1257" s="293">
        <v>365</v>
      </c>
      <c r="F1257" s="293">
        <v>533</v>
      </c>
      <c r="G1257" s="293">
        <v>1531</v>
      </c>
      <c r="H1257" s="293">
        <v>270</v>
      </c>
      <c r="I1257" s="293">
        <v>411</v>
      </c>
      <c r="J1257" s="293">
        <v>334</v>
      </c>
      <c r="K1257" s="293">
        <v>95</v>
      </c>
      <c r="L1257" s="293">
        <v>122</v>
      </c>
    </row>
    <row r="1258" spans="1:13" ht="20.25" customHeight="1" x14ac:dyDescent="0.2">
      <c r="B1258" s="289"/>
      <c r="C1258" s="292" t="s">
        <v>475</v>
      </c>
      <c r="D1258" s="293">
        <v>5827</v>
      </c>
      <c r="E1258" s="293">
        <v>1179</v>
      </c>
      <c r="F1258" s="293">
        <v>1773</v>
      </c>
      <c r="G1258" s="293">
        <v>4727</v>
      </c>
      <c r="H1258" s="293">
        <v>886</v>
      </c>
      <c r="I1258" s="293">
        <v>1390</v>
      </c>
      <c r="J1258" s="293">
        <v>1100</v>
      </c>
      <c r="K1258" s="293">
        <v>293</v>
      </c>
      <c r="L1258" s="293">
        <v>383</v>
      </c>
    </row>
    <row r="1259" spans="1:13" ht="11.25" customHeight="1" x14ac:dyDescent="0.2">
      <c r="B1259" s="289" t="s">
        <v>815</v>
      </c>
      <c r="C1259" s="292" t="s">
        <v>473</v>
      </c>
      <c r="D1259" s="293">
        <v>3437</v>
      </c>
      <c r="E1259" s="293">
        <v>639</v>
      </c>
      <c r="F1259" s="293">
        <v>1025</v>
      </c>
      <c r="G1259" s="293">
        <v>3149</v>
      </c>
      <c r="H1259" s="293">
        <v>558</v>
      </c>
      <c r="I1259" s="293">
        <v>932</v>
      </c>
      <c r="J1259" s="293">
        <v>288</v>
      </c>
      <c r="K1259" s="293">
        <v>81</v>
      </c>
      <c r="L1259" s="293">
        <v>93</v>
      </c>
    </row>
    <row r="1260" spans="1:13" ht="11.25" customHeight="1" x14ac:dyDescent="0.2">
      <c r="B1260" s="289" t="s">
        <v>827</v>
      </c>
      <c r="C1260" s="292" t="s">
        <v>474</v>
      </c>
      <c r="D1260" s="293">
        <v>2385</v>
      </c>
      <c r="E1260" s="293">
        <v>527</v>
      </c>
      <c r="F1260" s="293">
        <v>715</v>
      </c>
      <c r="G1260" s="293">
        <v>2196</v>
      </c>
      <c r="H1260" s="293">
        <v>467</v>
      </c>
      <c r="I1260" s="293">
        <v>662</v>
      </c>
      <c r="J1260" s="293">
        <v>189</v>
      </c>
      <c r="K1260" s="293">
        <v>60</v>
      </c>
      <c r="L1260" s="293">
        <v>53</v>
      </c>
    </row>
    <row r="1261" spans="1:13" ht="20.25" customHeight="1" x14ac:dyDescent="0.2">
      <c r="B1261" s="289"/>
      <c r="C1261" s="292" t="s">
        <v>475</v>
      </c>
      <c r="D1261" s="293">
        <v>5822</v>
      </c>
      <c r="E1261" s="293">
        <v>1166</v>
      </c>
      <c r="F1261" s="293">
        <v>1740</v>
      </c>
      <c r="G1261" s="293">
        <v>5345</v>
      </c>
      <c r="H1261" s="293">
        <v>1025</v>
      </c>
      <c r="I1261" s="293">
        <v>1594</v>
      </c>
      <c r="J1261" s="293">
        <v>477</v>
      </c>
      <c r="K1261" s="293">
        <v>141</v>
      </c>
      <c r="L1261" s="293">
        <v>146</v>
      </c>
    </row>
    <row r="1262" spans="1:13" ht="11.25" customHeight="1" x14ac:dyDescent="0.2">
      <c r="B1262" s="289" t="s">
        <v>828</v>
      </c>
      <c r="C1262" s="292" t="s">
        <v>473</v>
      </c>
      <c r="D1262" s="293">
        <v>2843</v>
      </c>
      <c r="E1262" s="293">
        <v>467</v>
      </c>
      <c r="F1262" s="293">
        <v>763</v>
      </c>
      <c r="G1262" s="293">
        <v>2550</v>
      </c>
      <c r="H1262" s="293">
        <v>409</v>
      </c>
      <c r="I1262" s="293">
        <v>683</v>
      </c>
      <c r="J1262" s="293">
        <v>293</v>
      </c>
      <c r="K1262" s="293">
        <v>58</v>
      </c>
      <c r="L1262" s="293">
        <v>80</v>
      </c>
    </row>
    <row r="1263" spans="1:13" ht="11.25" customHeight="1" x14ac:dyDescent="0.2">
      <c r="B1263" s="289" t="s">
        <v>829</v>
      </c>
      <c r="C1263" s="292" t="s">
        <v>474</v>
      </c>
      <c r="D1263" s="293">
        <v>1758</v>
      </c>
      <c r="E1263" s="293">
        <v>318</v>
      </c>
      <c r="F1263" s="293">
        <v>470</v>
      </c>
      <c r="G1263" s="293">
        <v>1558</v>
      </c>
      <c r="H1263" s="293">
        <v>281</v>
      </c>
      <c r="I1263" s="293">
        <v>417</v>
      </c>
      <c r="J1263" s="293">
        <v>200</v>
      </c>
      <c r="K1263" s="293">
        <v>37</v>
      </c>
      <c r="L1263" s="293">
        <v>53</v>
      </c>
    </row>
    <row r="1264" spans="1:13" ht="20.25" customHeight="1" x14ac:dyDescent="0.2">
      <c r="B1264" s="289"/>
      <c r="C1264" s="292" t="s">
        <v>475</v>
      </c>
      <c r="D1264" s="293">
        <v>4601</v>
      </c>
      <c r="E1264" s="293">
        <v>785</v>
      </c>
      <c r="F1264" s="293">
        <v>1233</v>
      </c>
      <c r="G1264" s="293">
        <v>4108</v>
      </c>
      <c r="H1264" s="293">
        <v>690</v>
      </c>
      <c r="I1264" s="293">
        <v>1100</v>
      </c>
      <c r="J1264" s="293">
        <v>493</v>
      </c>
      <c r="K1264" s="293">
        <v>95</v>
      </c>
      <c r="L1264" s="293">
        <v>133</v>
      </c>
    </row>
    <row r="1265" spans="2:12" ht="11.25" customHeight="1" x14ac:dyDescent="0.2">
      <c r="B1265" s="289" t="s">
        <v>828</v>
      </c>
      <c r="C1265" s="292" t="s">
        <v>473</v>
      </c>
      <c r="D1265" s="293">
        <v>10832</v>
      </c>
      <c r="E1265" s="293">
        <v>1560</v>
      </c>
      <c r="F1265" s="293">
        <v>2801</v>
      </c>
      <c r="G1265" s="293">
        <v>9303</v>
      </c>
      <c r="H1265" s="293">
        <v>1281</v>
      </c>
      <c r="I1265" s="293">
        <v>2428</v>
      </c>
      <c r="J1265" s="293">
        <v>1529</v>
      </c>
      <c r="K1265" s="293">
        <v>279</v>
      </c>
      <c r="L1265" s="293">
        <v>373</v>
      </c>
    </row>
    <row r="1266" spans="2:12" ht="11.25" customHeight="1" x14ac:dyDescent="0.2">
      <c r="B1266" s="289" t="s">
        <v>830</v>
      </c>
      <c r="C1266" s="292" t="s">
        <v>474</v>
      </c>
      <c r="D1266" s="293">
        <v>7207</v>
      </c>
      <c r="E1266" s="293">
        <v>1162</v>
      </c>
      <c r="F1266" s="293">
        <v>1740</v>
      </c>
      <c r="G1266" s="293">
        <v>6092</v>
      </c>
      <c r="H1266" s="293">
        <v>904</v>
      </c>
      <c r="I1266" s="293">
        <v>1490</v>
      </c>
      <c r="J1266" s="293">
        <v>1115</v>
      </c>
      <c r="K1266" s="293">
        <v>258</v>
      </c>
      <c r="L1266" s="293">
        <v>250</v>
      </c>
    </row>
    <row r="1267" spans="2:12" ht="20.25" customHeight="1" x14ac:dyDescent="0.2">
      <c r="B1267" s="289"/>
      <c r="C1267" s="292" t="s">
        <v>475</v>
      </c>
      <c r="D1267" s="293">
        <v>18039</v>
      </c>
      <c r="E1267" s="293">
        <v>2722</v>
      </c>
      <c r="F1267" s="293">
        <v>4541</v>
      </c>
      <c r="G1267" s="293">
        <v>15395</v>
      </c>
      <c r="H1267" s="293">
        <v>2185</v>
      </c>
      <c r="I1267" s="293">
        <v>3918</v>
      </c>
      <c r="J1267" s="293">
        <v>2644</v>
      </c>
      <c r="K1267" s="293">
        <v>537</v>
      </c>
      <c r="L1267" s="293">
        <v>623</v>
      </c>
    </row>
    <row r="1268" spans="2:12" ht="11.25" customHeight="1" x14ac:dyDescent="0.2">
      <c r="B1268" s="289" t="s">
        <v>828</v>
      </c>
      <c r="C1268" s="292" t="s">
        <v>473</v>
      </c>
      <c r="D1268" s="293">
        <v>1879</v>
      </c>
      <c r="E1268" s="293">
        <v>298</v>
      </c>
      <c r="F1268" s="293">
        <v>461</v>
      </c>
      <c r="G1268" s="293">
        <v>1690</v>
      </c>
      <c r="H1268" s="293">
        <v>252</v>
      </c>
      <c r="I1268" s="293">
        <v>393</v>
      </c>
      <c r="J1268" s="293">
        <v>189</v>
      </c>
      <c r="K1268" s="293">
        <v>46</v>
      </c>
      <c r="L1268" s="293">
        <v>68</v>
      </c>
    </row>
    <row r="1269" spans="2:12" ht="11.25" customHeight="1" x14ac:dyDescent="0.2">
      <c r="B1269" s="289" t="s">
        <v>831</v>
      </c>
      <c r="C1269" s="292" t="s">
        <v>474</v>
      </c>
      <c r="D1269" s="293">
        <v>1871</v>
      </c>
      <c r="E1269" s="293">
        <v>339</v>
      </c>
      <c r="F1269" s="293">
        <v>474</v>
      </c>
      <c r="G1269" s="293">
        <v>1639</v>
      </c>
      <c r="H1269" s="293">
        <v>257</v>
      </c>
      <c r="I1269" s="293">
        <v>379</v>
      </c>
      <c r="J1269" s="293">
        <v>232</v>
      </c>
      <c r="K1269" s="293">
        <v>82</v>
      </c>
      <c r="L1269" s="293">
        <v>95</v>
      </c>
    </row>
    <row r="1270" spans="2:12" ht="20.25" customHeight="1" x14ac:dyDescent="0.2">
      <c r="B1270" s="289"/>
      <c r="C1270" s="292" t="s">
        <v>475</v>
      </c>
      <c r="D1270" s="293">
        <v>3750</v>
      </c>
      <c r="E1270" s="293">
        <v>637</v>
      </c>
      <c r="F1270" s="293">
        <v>935</v>
      </c>
      <c r="G1270" s="293">
        <v>3329</v>
      </c>
      <c r="H1270" s="293">
        <v>509</v>
      </c>
      <c r="I1270" s="293">
        <v>772</v>
      </c>
      <c r="J1270" s="293">
        <v>421</v>
      </c>
      <c r="K1270" s="293">
        <v>128</v>
      </c>
      <c r="L1270" s="293">
        <v>163</v>
      </c>
    </row>
    <row r="1271" spans="2:12" ht="11.25" customHeight="1" x14ac:dyDescent="0.2">
      <c r="B1271" s="289" t="s">
        <v>832</v>
      </c>
      <c r="C1271" s="292" t="s">
        <v>473</v>
      </c>
      <c r="D1271" s="293">
        <v>7329</v>
      </c>
      <c r="E1271" s="293">
        <v>1207</v>
      </c>
      <c r="F1271" s="293">
        <v>2064</v>
      </c>
      <c r="G1271" s="293">
        <v>6539</v>
      </c>
      <c r="H1271" s="293">
        <v>1060</v>
      </c>
      <c r="I1271" s="293">
        <v>1861</v>
      </c>
      <c r="J1271" s="293">
        <v>790</v>
      </c>
      <c r="K1271" s="293">
        <v>147</v>
      </c>
      <c r="L1271" s="293">
        <v>203</v>
      </c>
    </row>
    <row r="1272" spans="2:12" ht="11.25" customHeight="1" x14ac:dyDescent="0.2">
      <c r="B1272" s="289" t="s">
        <v>833</v>
      </c>
      <c r="C1272" s="292" t="s">
        <v>474</v>
      </c>
      <c r="D1272" s="293">
        <v>5119</v>
      </c>
      <c r="E1272" s="293">
        <v>882</v>
      </c>
      <c r="F1272" s="293">
        <v>1332</v>
      </c>
      <c r="G1272" s="293">
        <v>4494</v>
      </c>
      <c r="H1272" s="293">
        <v>744</v>
      </c>
      <c r="I1272" s="293">
        <v>1167</v>
      </c>
      <c r="J1272" s="293">
        <v>625</v>
      </c>
      <c r="K1272" s="293">
        <v>138</v>
      </c>
      <c r="L1272" s="293">
        <v>165</v>
      </c>
    </row>
    <row r="1273" spans="2:12" ht="20.25" customHeight="1" x14ac:dyDescent="0.2">
      <c r="B1273" s="289"/>
      <c r="C1273" s="292" t="s">
        <v>475</v>
      </c>
      <c r="D1273" s="293">
        <v>12448</v>
      </c>
      <c r="E1273" s="293">
        <v>2089</v>
      </c>
      <c r="F1273" s="293">
        <v>3396</v>
      </c>
      <c r="G1273" s="293">
        <v>11033</v>
      </c>
      <c r="H1273" s="293">
        <v>1804</v>
      </c>
      <c r="I1273" s="293">
        <v>3028</v>
      </c>
      <c r="J1273" s="293">
        <v>1415</v>
      </c>
      <c r="K1273" s="293">
        <v>285</v>
      </c>
      <c r="L1273" s="293">
        <v>368</v>
      </c>
    </row>
    <row r="1274" spans="2:12" ht="11.25" customHeight="1" x14ac:dyDescent="0.2">
      <c r="B1274" s="289" t="s">
        <v>834</v>
      </c>
      <c r="C1274" s="292" t="s">
        <v>473</v>
      </c>
      <c r="D1274" s="293">
        <v>6476</v>
      </c>
      <c r="E1274" s="293">
        <v>1015</v>
      </c>
      <c r="F1274" s="293">
        <v>1680</v>
      </c>
      <c r="G1274" s="293">
        <v>5869</v>
      </c>
      <c r="H1274" s="293">
        <v>866</v>
      </c>
      <c r="I1274" s="293">
        <v>1484</v>
      </c>
      <c r="J1274" s="293">
        <v>607</v>
      </c>
      <c r="K1274" s="293">
        <v>149</v>
      </c>
      <c r="L1274" s="293">
        <v>196</v>
      </c>
    </row>
    <row r="1275" spans="2:12" ht="11.25" customHeight="1" x14ac:dyDescent="0.2">
      <c r="B1275" s="289" t="s">
        <v>835</v>
      </c>
      <c r="C1275" s="292" t="s">
        <v>474</v>
      </c>
      <c r="D1275" s="293">
        <v>4544</v>
      </c>
      <c r="E1275" s="293">
        <v>726</v>
      </c>
      <c r="F1275" s="293">
        <v>1123</v>
      </c>
      <c r="G1275" s="293">
        <v>4128</v>
      </c>
      <c r="H1275" s="293">
        <v>610</v>
      </c>
      <c r="I1275" s="293">
        <v>983</v>
      </c>
      <c r="J1275" s="293">
        <v>416</v>
      </c>
      <c r="K1275" s="293">
        <v>116</v>
      </c>
      <c r="L1275" s="293">
        <v>140</v>
      </c>
    </row>
    <row r="1276" spans="2:12" ht="20.25" customHeight="1" x14ac:dyDescent="0.2">
      <c r="B1276" s="289"/>
      <c r="C1276" s="292" t="s">
        <v>475</v>
      </c>
      <c r="D1276" s="293">
        <v>11020</v>
      </c>
      <c r="E1276" s="293">
        <v>1741</v>
      </c>
      <c r="F1276" s="293">
        <v>2803</v>
      </c>
      <c r="G1276" s="293">
        <v>9997</v>
      </c>
      <c r="H1276" s="293">
        <v>1476</v>
      </c>
      <c r="I1276" s="293">
        <v>2467</v>
      </c>
      <c r="J1276" s="293">
        <v>1023</v>
      </c>
      <c r="K1276" s="293">
        <v>265</v>
      </c>
      <c r="L1276" s="293">
        <v>336</v>
      </c>
    </row>
    <row r="1277" spans="2:12" ht="11.25" customHeight="1" x14ac:dyDescent="0.2">
      <c r="B1277" s="289" t="s">
        <v>836</v>
      </c>
      <c r="C1277" s="292"/>
      <c r="J1277" s="293"/>
      <c r="K1277" s="293"/>
      <c r="L1277" s="293"/>
    </row>
    <row r="1278" spans="2:12" ht="11.25" customHeight="1" x14ac:dyDescent="0.2">
      <c r="B1278" s="289" t="s">
        <v>837</v>
      </c>
      <c r="C1278" s="292" t="s">
        <v>473</v>
      </c>
      <c r="D1278" s="293">
        <v>3440</v>
      </c>
      <c r="E1278" s="293">
        <v>593</v>
      </c>
      <c r="F1278" s="293">
        <v>906</v>
      </c>
      <c r="G1278" s="293">
        <v>3060</v>
      </c>
      <c r="H1278" s="293">
        <v>539</v>
      </c>
      <c r="I1278" s="293">
        <v>838</v>
      </c>
      <c r="J1278" s="293">
        <v>380</v>
      </c>
      <c r="K1278" s="293">
        <v>54</v>
      </c>
      <c r="L1278" s="293">
        <v>68</v>
      </c>
    </row>
    <row r="1279" spans="2:12" ht="11.25" customHeight="1" x14ac:dyDescent="0.2">
      <c r="B1279" s="289"/>
      <c r="C1279" s="292" t="s">
        <v>474</v>
      </c>
      <c r="D1279" s="293">
        <v>1790</v>
      </c>
      <c r="E1279" s="293">
        <v>390</v>
      </c>
      <c r="F1279" s="293">
        <v>547</v>
      </c>
      <c r="G1279" s="293">
        <v>1586</v>
      </c>
      <c r="H1279" s="293">
        <v>339</v>
      </c>
      <c r="I1279" s="293">
        <v>488</v>
      </c>
      <c r="J1279" s="293">
        <v>204</v>
      </c>
      <c r="K1279" s="293">
        <v>51</v>
      </c>
      <c r="L1279" s="293">
        <v>59</v>
      </c>
    </row>
    <row r="1280" spans="2:12" ht="20.25" customHeight="1" x14ac:dyDescent="0.2">
      <c r="B1280" s="289"/>
      <c r="C1280" s="292" t="s">
        <v>475</v>
      </c>
      <c r="D1280" s="293">
        <v>5230</v>
      </c>
      <c r="E1280" s="293">
        <v>983</v>
      </c>
      <c r="F1280" s="293">
        <v>1453</v>
      </c>
      <c r="G1280" s="293">
        <v>4646</v>
      </c>
      <c r="H1280" s="293">
        <v>878</v>
      </c>
      <c r="I1280" s="293">
        <v>1326</v>
      </c>
      <c r="J1280" s="293">
        <v>584</v>
      </c>
      <c r="K1280" s="293">
        <v>105</v>
      </c>
      <c r="L1280" s="293">
        <v>127</v>
      </c>
    </row>
    <row r="1281" spans="1:13" ht="11.25" customHeight="1" x14ac:dyDescent="0.2">
      <c r="B1281" s="289" t="s">
        <v>838</v>
      </c>
      <c r="C1281" s="292" t="s">
        <v>473</v>
      </c>
      <c r="D1281" s="293">
        <v>108</v>
      </c>
      <c r="E1281" s="293">
        <v>27</v>
      </c>
      <c r="F1281" s="293">
        <v>40</v>
      </c>
      <c r="G1281" s="293">
        <v>104</v>
      </c>
      <c r="H1281" s="293">
        <v>26</v>
      </c>
      <c r="I1281" s="293">
        <v>38</v>
      </c>
      <c r="J1281" s="293">
        <v>4</v>
      </c>
      <c r="K1281" s="293">
        <v>1</v>
      </c>
      <c r="L1281" s="293">
        <v>2</v>
      </c>
    </row>
    <row r="1282" spans="1:13" ht="11.25" customHeight="1" x14ac:dyDescent="0.2">
      <c r="B1282" s="289"/>
      <c r="C1282" s="292" t="s">
        <v>474</v>
      </c>
      <c r="D1282" s="293">
        <v>396</v>
      </c>
      <c r="E1282" s="293">
        <v>127</v>
      </c>
      <c r="F1282" s="293">
        <v>147</v>
      </c>
      <c r="G1282" s="293">
        <v>381</v>
      </c>
      <c r="H1282" s="293">
        <v>124</v>
      </c>
      <c r="I1282" s="293">
        <v>143</v>
      </c>
      <c r="J1282" s="293">
        <v>15</v>
      </c>
      <c r="K1282" s="293">
        <v>3</v>
      </c>
      <c r="L1282" s="293">
        <v>4</v>
      </c>
    </row>
    <row r="1283" spans="1:13" ht="20.25" customHeight="1" x14ac:dyDescent="0.2">
      <c r="B1283" s="289"/>
      <c r="C1283" s="292" t="s">
        <v>475</v>
      </c>
      <c r="D1283" s="293">
        <v>504</v>
      </c>
      <c r="E1283" s="293">
        <v>154</v>
      </c>
      <c r="F1283" s="293">
        <v>187</v>
      </c>
      <c r="G1283" s="293">
        <v>485</v>
      </c>
      <c r="H1283" s="293">
        <v>150</v>
      </c>
      <c r="I1283" s="293">
        <v>181</v>
      </c>
      <c r="J1283" s="293">
        <v>19</v>
      </c>
      <c r="K1283" s="293">
        <v>4</v>
      </c>
      <c r="L1283" s="293">
        <v>6</v>
      </c>
    </row>
    <row r="1284" spans="1:13" ht="11.25" customHeight="1" x14ac:dyDescent="0.2">
      <c r="B1284" s="289" t="s">
        <v>839</v>
      </c>
      <c r="C1284" s="292" t="s">
        <v>473</v>
      </c>
      <c r="D1284" s="293">
        <v>209</v>
      </c>
      <c r="E1284" s="293">
        <v>51</v>
      </c>
      <c r="F1284" s="293">
        <v>72</v>
      </c>
      <c r="G1284" s="293">
        <v>195</v>
      </c>
      <c r="H1284" s="293">
        <v>47</v>
      </c>
      <c r="I1284" s="293">
        <v>68</v>
      </c>
      <c r="J1284" s="293">
        <v>14</v>
      </c>
      <c r="K1284" s="293">
        <v>4</v>
      </c>
      <c r="L1284" s="293">
        <v>4</v>
      </c>
    </row>
    <row r="1285" spans="1:13" ht="11.25" customHeight="1" x14ac:dyDescent="0.2">
      <c r="B1285" s="289"/>
      <c r="C1285" s="292" t="s">
        <v>474</v>
      </c>
      <c r="D1285" s="293">
        <v>104</v>
      </c>
      <c r="E1285" s="293">
        <v>31</v>
      </c>
      <c r="F1285" s="293">
        <v>37</v>
      </c>
      <c r="G1285" s="293">
        <v>95</v>
      </c>
      <c r="H1285" s="293">
        <v>27</v>
      </c>
      <c r="I1285" s="293">
        <v>33</v>
      </c>
      <c r="J1285" s="293">
        <v>9</v>
      </c>
      <c r="K1285" s="293">
        <v>4</v>
      </c>
      <c r="L1285" s="293">
        <v>4</v>
      </c>
    </row>
    <row r="1286" spans="1:13" ht="9" customHeight="1" x14ac:dyDescent="0.2">
      <c r="A1286" s="127"/>
      <c r="B1286" s="291"/>
      <c r="C1286" s="292" t="s">
        <v>475</v>
      </c>
      <c r="D1286" s="293">
        <v>313</v>
      </c>
      <c r="E1286" s="293">
        <v>82</v>
      </c>
      <c r="F1286" s="293">
        <v>109</v>
      </c>
      <c r="G1286" s="293">
        <v>290</v>
      </c>
      <c r="H1286" s="293">
        <v>74</v>
      </c>
      <c r="I1286" s="293">
        <v>101</v>
      </c>
      <c r="J1286" s="293">
        <v>23</v>
      </c>
      <c r="K1286" s="293">
        <v>8</v>
      </c>
      <c r="L1286" s="293">
        <v>8</v>
      </c>
      <c r="M1286" s="49"/>
    </row>
    <row r="1287" spans="1:13" ht="9.6" customHeight="1" x14ac:dyDescent="0.2">
      <c r="B1287" s="289"/>
      <c r="C1287" s="295"/>
      <c r="J1287" s="293"/>
      <c r="K1287" s="293"/>
      <c r="L1287" s="293"/>
    </row>
    <row r="1288" spans="1:13" ht="9.6" customHeight="1" x14ac:dyDescent="0.2">
      <c r="B1288" s="289"/>
      <c r="C1288" s="295"/>
      <c r="J1288" s="293"/>
      <c r="K1288" s="293"/>
      <c r="L1288" s="293"/>
    </row>
    <row r="1289" spans="1:13" s="127" customFormat="1" ht="9" customHeight="1" x14ac:dyDescent="0.2">
      <c r="A1289" s="940" t="s">
        <v>130</v>
      </c>
      <c r="B1289" s="940"/>
      <c r="C1289" s="940"/>
      <c r="D1289" s="940"/>
      <c r="E1289" s="296"/>
      <c r="F1289" s="296"/>
      <c r="G1289" s="296"/>
      <c r="H1289" s="296"/>
      <c r="I1289" s="296"/>
      <c r="J1289" s="293"/>
      <c r="K1289" s="293"/>
      <c r="L1289" s="293"/>
    </row>
    <row r="1290" spans="1:13" s="287" customFormat="1" ht="20.25" customHeight="1" x14ac:dyDescent="0.2">
      <c r="B1290" s="288"/>
      <c r="D1290" s="288" t="s">
        <v>720</v>
      </c>
      <c r="E1290" s="288"/>
      <c r="F1290" s="288"/>
      <c r="G1290" s="288"/>
      <c r="H1290" s="288"/>
      <c r="I1290" s="288"/>
      <c r="J1290" s="297"/>
      <c r="K1290" s="297"/>
      <c r="L1290" s="297"/>
    </row>
    <row r="1291" spans="1:13" ht="11.25" customHeight="1" x14ac:dyDescent="0.2">
      <c r="B1291" s="301" t="s">
        <v>121</v>
      </c>
      <c r="C1291" s="292" t="s">
        <v>473</v>
      </c>
      <c r="D1291" s="293">
        <f>D1278+D1281+D1284</f>
        <v>3757</v>
      </c>
      <c r="E1291" s="293">
        <f t="shared" ref="E1291:L1291" si="58">E1278+E1281+E1284</f>
        <v>671</v>
      </c>
      <c r="F1291" s="293">
        <f t="shared" si="58"/>
        <v>1018</v>
      </c>
      <c r="G1291" s="293">
        <f t="shared" si="58"/>
        <v>3359</v>
      </c>
      <c r="H1291" s="293">
        <f t="shared" si="58"/>
        <v>612</v>
      </c>
      <c r="I1291" s="293">
        <f t="shared" si="58"/>
        <v>944</v>
      </c>
      <c r="J1291" s="293">
        <f t="shared" si="58"/>
        <v>398</v>
      </c>
      <c r="K1291" s="293">
        <f t="shared" si="58"/>
        <v>59</v>
      </c>
      <c r="L1291" s="293">
        <f t="shared" si="58"/>
        <v>74</v>
      </c>
    </row>
    <row r="1292" spans="1:13" ht="11.25" customHeight="1" x14ac:dyDescent="0.2">
      <c r="B1292" s="289"/>
      <c r="C1292" s="292" t="s">
        <v>474</v>
      </c>
      <c r="D1292" s="293">
        <f t="shared" ref="D1292:L1293" si="59">D1279+D1282+D1285</f>
        <v>2290</v>
      </c>
      <c r="E1292" s="293">
        <f t="shared" si="59"/>
        <v>548</v>
      </c>
      <c r="F1292" s="293">
        <f t="shared" si="59"/>
        <v>731</v>
      </c>
      <c r="G1292" s="293">
        <f t="shared" si="59"/>
        <v>2062</v>
      </c>
      <c r="H1292" s="293">
        <f t="shared" si="59"/>
        <v>490</v>
      </c>
      <c r="I1292" s="293">
        <f t="shared" si="59"/>
        <v>664</v>
      </c>
      <c r="J1292" s="293">
        <f t="shared" si="59"/>
        <v>228</v>
      </c>
      <c r="K1292" s="293">
        <f t="shared" si="59"/>
        <v>58</v>
      </c>
      <c r="L1292" s="293">
        <f t="shared" si="59"/>
        <v>67</v>
      </c>
    </row>
    <row r="1293" spans="1:13" ht="20.25" customHeight="1" x14ac:dyDescent="0.2">
      <c r="B1293" s="289"/>
      <c r="C1293" s="292" t="s">
        <v>475</v>
      </c>
      <c r="D1293" s="293">
        <f t="shared" si="59"/>
        <v>6047</v>
      </c>
      <c r="E1293" s="293">
        <f t="shared" si="59"/>
        <v>1219</v>
      </c>
      <c r="F1293" s="293">
        <f t="shared" si="59"/>
        <v>1749</v>
      </c>
      <c r="G1293" s="293">
        <f t="shared" si="59"/>
        <v>5421</v>
      </c>
      <c r="H1293" s="293">
        <f t="shared" si="59"/>
        <v>1102</v>
      </c>
      <c r="I1293" s="293">
        <f t="shared" si="59"/>
        <v>1608</v>
      </c>
      <c r="J1293" s="293">
        <f t="shared" si="59"/>
        <v>626</v>
      </c>
      <c r="K1293" s="293">
        <f t="shared" si="59"/>
        <v>117</v>
      </c>
      <c r="L1293" s="293">
        <f t="shared" si="59"/>
        <v>141</v>
      </c>
    </row>
    <row r="1294" spans="1:13" x14ac:dyDescent="0.2">
      <c r="A1294" s="127"/>
      <c r="B1294" s="299" t="s">
        <v>840</v>
      </c>
      <c r="C1294" s="292"/>
      <c r="J1294" s="293"/>
      <c r="K1294" s="293"/>
      <c r="L1294" s="293"/>
      <c r="M1294" s="49"/>
    </row>
    <row r="1295" spans="1:13" x14ac:dyDescent="0.2">
      <c r="A1295" s="127"/>
      <c r="B1295" s="299" t="s">
        <v>841</v>
      </c>
      <c r="C1295" s="292"/>
      <c r="J1295" s="293"/>
      <c r="K1295" s="293"/>
      <c r="L1295" s="293"/>
      <c r="M1295" s="49"/>
    </row>
    <row r="1296" spans="1:13" ht="11.25" customHeight="1" x14ac:dyDescent="0.2">
      <c r="B1296" s="299" t="s">
        <v>519</v>
      </c>
      <c r="C1296" s="292" t="s">
        <v>473</v>
      </c>
      <c r="D1296" s="293">
        <v>103</v>
      </c>
      <c r="E1296" s="293">
        <v>14</v>
      </c>
      <c r="F1296" s="293">
        <v>25</v>
      </c>
      <c r="G1296" s="293">
        <v>93</v>
      </c>
      <c r="H1296" s="293">
        <v>12</v>
      </c>
      <c r="I1296" s="293">
        <v>23</v>
      </c>
      <c r="J1296" s="293">
        <v>10</v>
      </c>
      <c r="K1296" s="293">
        <v>2</v>
      </c>
      <c r="L1296" s="293">
        <v>2</v>
      </c>
    </row>
    <row r="1297" spans="1:13" ht="11.25" customHeight="1" x14ac:dyDescent="0.2">
      <c r="B1297" s="299"/>
      <c r="C1297" s="292" t="s">
        <v>474</v>
      </c>
      <c r="D1297" s="293">
        <v>74</v>
      </c>
      <c r="E1297" s="293">
        <v>8</v>
      </c>
      <c r="F1297" s="293">
        <v>18</v>
      </c>
      <c r="G1297" s="293">
        <v>69</v>
      </c>
      <c r="H1297" s="293">
        <v>5</v>
      </c>
      <c r="I1297" s="293">
        <v>15</v>
      </c>
      <c r="J1297" s="293">
        <v>5</v>
      </c>
      <c r="K1297" s="293">
        <v>3</v>
      </c>
      <c r="L1297" s="293">
        <v>3</v>
      </c>
    </row>
    <row r="1298" spans="1:13" ht="20.25" customHeight="1" x14ac:dyDescent="0.2">
      <c r="B1298" s="291"/>
      <c r="C1298" s="292" t="s">
        <v>475</v>
      </c>
      <c r="D1298" s="293">
        <v>177</v>
      </c>
      <c r="E1298" s="293">
        <v>22</v>
      </c>
      <c r="F1298" s="293">
        <v>43</v>
      </c>
      <c r="G1298" s="293">
        <v>162</v>
      </c>
      <c r="H1298" s="293">
        <v>17</v>
      </c>
      <c r="I1298" s="293">
        <v>38</v>
      </c>
      <c r="J1298" s="293">
        <v>15</v>
      </c>
      <c r="K1298" s="293">
        <v>5</v>
      </c>
      <c r="L1298" s="293">
        <v>5</v>
      </c>
    </row>
    <row r="1299" spans="1:13" ht="11.25" customHeight="1" x14ac:dyDescent="0.2">
      <c r="B1299" s="299" t="s">
        <v>842</v>
      </c>
      <c r="C1299" s="292" t="s">
        <v>473</v>
      </c>
      <c r="D1299" s="293">
        <v>1111</v>
      </c>
      <c r="E1299" s="293">
        <v>191</v>
      </c>
      <c r="F1299" s="293">
        <v>278</v>
      </c>
      <c r="G1299" s="293">
        <v>1032</v>
      </c>
      <c r="H1299" s="293">
        <v>188</v>
      </c>
      <c r="I1299" s="293">
        <v>274</v>
      </c>
      <c r="J1299" s="293">
        <v>79</v>
      </c>
      <c r="K1299" s="293">
        <v>3</v>
      </c>
      <c r="L1299" s="293">
        <v>4</v>
      </c>
    </row>
    <row r="1300" spans="1:13" ht="11.25" customHeight="1" x14ac:dyDescent="0.2">
      <c r="B1300" s="299"/>
      <c r="C1300" s="292" t="s">
        <v>474</v>
      </c>
      <c r="D1300" s="293">
        <v>942</v>
      </c>
      <c r="E1300" s="293">
        <v>194</v>
      </c>
      <c r="F1300" s="293">
        <v>253</v>
      </c>
      <c r="G1300" s="293">
        <v>878</v>
      </c>
      <c r="H1300" s="293">
        <v>186</v>
      </c>
      <c r="I1300" s="293">
        <v>243</v>
      </c>
      <c r="J1300" s="293">
        <v>64</v>
      </c>
      <c r="K1300" s="293">
        <v>8</v>
      </c>
      <c r="L1300" s="293">
        <v>10</v>
      </c>
    </row>
    <row r="1301" spans="1:13" ht="20.25" customHeight="1" x14ac:dyDescent="0.2">
      <c r="B1301" s="291"/>
      <c r="C1301" s="292" t="s">
        <v>475</v>
      </c>
      <c r="D1301" s="293">
        <v>2053</v>
      </c>
      <c r="E1301" s="293">
        <v>385</v>
      </c>
      <c r="F1301" s="293">
        <v>531</v>
      </c>
      <c r="G1301" s="293">
        <v>1910</v>
      </c>
      <c r="H1301" s="293">
        <v>374</v>
      </c>
      <c r="I1301" s="293">
        <v>517</v>
      </c>
      <c r="J1301" s="293">
        <v>143</v>
      </c>
      <c r="K1301" s="293">
        <v>11</v>
      </c>
      <c r="L1301" s="293">
        <v>14</v>
      </c>
    </row>
    <row r="1302" spans="1:13" ht="11.25" customHeight="1" x14ac:dyDescent="0.2">
      <c r="B1302" s="299" t="s">
        <v>517</v>
      </c>
      <c r="C1302" s="292" t="s">
        <v>473</v>
      </c>
      <c r="D1302" s="293">
        <v>2157</v>
      </c>
      <c r="E1302" s="293">
        <v>380</v>
      </c>
      <c r="F1302" s="293">
        <v>607</v>
      </c>
      <c r="G1302" s="293">
        <v>2060</v>
      </c>
      <c r="H1302" s="293">
        <v>356</v>
      </c>
      <c r="I1302" s="293">
        <v>581</v>
      </c>
      <c r="J1302" s="293">
        <v>97</v>
      </c>
      <c r="K1302" s="293">
        <v>24</v>
      </c>
      <c r="L1302" s="293">
        <v>26</v>
      </c>
    </row>
    <row r="1303" spans="1:13" ht="11.25" customHeight="1" x14ac:dyDescent="0.2">
      <c r="B1303" s="289"/>
      <c r="C1303" s="292" t="s">
        <v>474</v>
      </c>
      <c r="D1303" s="293">
        <v>1553</v>
      </c>
      <c r="E1303" s="293">
        <v>330</v>
      </c>
      <c r="F1303" s="293">
        <v>459</v>
      </c>
      <c r="G1303" s="293">
        <v>1461</v>
      </c>
      <c r="H1303" s="293">
        <v>312</v>
      </c>
      <c r="I1303" s="293">
        <v>437</v>
      </c>
      <c r="J1303" s="293">
        <v>92</v>
      </c>
      <c r="K1303" s="293">
        <v>18</v>
      </c>
      <c r="L1303" s="293">
        <v>22</v>
      </c>
    </row>
    <row r="1304" spans="1:13" ht="20.25" customHeight="1" x14ac:dyDescent="0.2">
      <c r="B1304" s="289"/>
      <c r="C1304" s="292" t="s">
        <v>475</v>
      </c>
      <c r="D1304" s="293">
        <v>3710</v>
      </c>
      <c r="E1304" s="293">
        <v>710</v>
      </c>
      <c r="F1304" s="293">
        <v>1066</v>
      </c>
      <c r="G1304" s="293">
        <v>3521</v>
      </c>
      <c r="H1304" s="293">
        <v>668</v>
      </c>
      <c r="I1304" s="293">
        <v>1018</v>
      </c>
      <c r="J1304" s="293">
        <v>189</v>
      </c>
      <c r="K1304" s="293">
        <v>42</v>
      </c>
      <c r="L1304" s="293">
        <v>48</v>
      </c>
    </row>
    <row r="1305" spans="1:13" x14ac:dyDescent="0.2">
      <c r="A1305" s="127"/>
      <c r="B1305" s="301" t="s">
        <v>121</v>
      </c>
      <c r="C1305" s="292" t="s">
        <v>473</v>
      </c>
      <c r="D1305" s="293">
        <f>D1296+D1299+D1302</f>
        <v>3371</v>
      </c>
      <c r="E1305" s="293">
        <f t="shared" ref="E1305:L1305" si="60">E1296+E1299+E1302</f>
        <v>585</v>
      </c>
      <c r="F1305" s="293">
        <f t="shared" si="60"/>
        <v>910</v>
      </c>
      <c r="G1305" s="293">
        <f t="shared" si="60"/>
        <v>3185</v>
      </c>
      <c r="H1305" s="293">
        <f t="shared" si="60"/>
        <v>556</v>
      </c>
      <c r="I1305" s="293">
        <f t="shared" si="60"/>
        <v>878</v>
      </c>
      <c r="J1305" s="293">
        <f t="shared" si="60"/>
        <v>186</v>
      </c>
      <c r="K1305" s="293">
        <f t="shared" si="60"/>
        <v>29</v>
      </c>
      <c r="L1305" s="293">
        <f t="shared" si="60"/>
        <v>32</v>
      </c>
      <c r="M1305" s="49"/>
    </row>
    <row r="1306" spans="1:13" x14ac:dyDescent="0.2">
      <c r="A1306" s="127"/>
      <c r="B1306" s="299"/>
      <c r="C1306" s="292" t="s">
        <v>474</v>
      </c>
      <c r="D1306" s="293">
        <f t="shared" ref="D1306:L1307" si="61">D1297+D1300+D1303</f>
        <v>2569</v>
      </c>
      <c r="E1306" s="293">
        <f t="shared" si="61"/>
        <v>532</v>
      </c>
      <c r="F1306" s="293">
        <f t="shared" si="61"/>
        <v>730</v>
      </c>
      <c r="G1306" s="293">
        <f t="shared" si="61"/>
        <v>2408</v>
      </c>
      <c r="H1306" s="293">
        <f t="shared" si="61"/>
        <v>503</v>
      </c>
      <c r="I1306" s="293">
        <f t="shared" si="61"/>
        <v>695</v>
      </c>
      <c r="J1306" s="293">
        <f t="shared" si="61"/>
        <v>161</v>
      </c>
      <c r="K1306" s="293">
        <f t="shared" si="61"/>
        <v>29</v>
      </c>
      <c r="L1306" s="293">
        <f t="shared" si="61"/>
        <v>35</v>
      </c>
      <c r="M1306" s="49"/>
    </row>
    <row r="1307" spans="1:13" ht="20.25" customHeight="1" x14ac:dyDescent="0.2">
      <c r="B1307" s="289"/>
      <c r="C1307" s="292" t="s">
        <v>475</v>
      </c>
      <c r="D1307" s="293">
        <f t="shared" si="61"/>
        <v>5940</v>
      </c>
      <c r="E1307" s="293">
        <f t="shared" si="61"/>
        <v>1117</v>
      </c>
      <c r="F1307" s="293">
        <f t="shared" si="61"/>
        <v>1640</v>
      </c>
      <c r="G1307" s="293">
        <f t="shared" si="61"/>
        <v>5593</v>
      </c>
      <c r="H1307" s="293">
        <f t="shared" si="61"/>
        <v>1059</v>
      </c>
      <c r="I1307" s="293">
        <f t="shared" si="61"/>
        <v>1573</v>
      </c>
      <c r="J1307" s="293">
        <f t="shared" si="61"/>
        <v>347</v>
      </c>
      <c r="K1307" s="293">
        <f t="shared" si="61"/>
        <v>58</v>
      </c>
      <c r="L1307" s="293">
        <f t="shared" si="61"/>
        <v>67</v>
      </c>
    </row>
    <row r="1308" spans="1:13" x14ac:dyDescent="0.2">
      <c r="A1308" s="127"/>
      <c r="B1308" s="299" t="s">
        <v>840</v>
      </c>
      <c r="C1308" s="292"/>
      <c r="J1308" s="293"/>
      <c r="K1308" s="293"/>
      <c r="L1308" s="293"/>
      <c r="M1308" s="49"/>
    </row>
    <row r="1309" spans="1:13" x14ac:dyDescent="0.2">
      <c r="A1309" s="127"/>
      <c r="B1309" s="299" t="s">
        <v>843</v>
      </c>
      <c r="C1309" s="292"/>
      <c r="J1309" s="293"/>
      <c r="K1309" s="293"/>
      <c r="L1309" s="293"/>
      <c r="M1309" s="49"/>
    </row>
    <row r="1310" spans="1:13" ht="11.25" customHeight="1" x14ac:dyDescent="0.2">
      <c r="B1310" s="299" t="s">
        <v>844</v>
      </c>
      <c r="C1310" s="292" t="s">
        <v>473</v>
      </c>
      <c r="D1310" s="293">
        <v>2236</v>
      </c>
      <c r="E1310" s="293">
        <v>541</v>
      </c>
      <c r="F1310" s="293">
        <v>727</v>
      </c>
      <c r="G1310" s="293">
        <v>1478</v>
      </c>
      <c r="H1310" s="293">
        <v>298</v>
      </c>
      <c r="I1310" s="293">
        <v>424</v>
      </c>
      <c r="J1310" s="293">
        <v>758</v>
      </c>
      <c r="K1310" s="293">
        <v>243</v>
      </c>
      <c r="L1310" s="293">
        <v>303</v>
      </c>
    </row>
    <row r="1311" spans="1:13" ht="11.25" customHeight="1" x14ac:dyDescent="0.2">
      <c r="B1311" s="299"/>
      <c r="C1311" s="292" t="s">
        <v>474</v>
      </c>
      <c r="D1311" s="293">
        <v>584</v>
      </c>
      <c r="E1311" s="293">
        <v>145</v>
      </c>
      <c r="F1311" s="293">
        <v>187</v>
      </c>
      <c r="G1311" s="293">
        <v>308</v>
      </c>
      <c r="H1311" s="293">
        <v>53</v>
      </c>
      <c r="I1311" s="293">
        <v>77</v>
      </c>
      <c r="J1311" s="293">
        <v>276</v>
      </c>
      <c r="K1311" s="293">
        <v>92</v>
      </c>
      <c r="L1311" s="293">
        <v>110</v>
      </c>
    </row>
    <row r="1312" spans="1:13" ht="20.25" customHeight="1" x14ac:dyDescent="0.2">
      <c r="B1312" s="291"/>
      <c r="C1312" s="292" t="s">
        <v>475</v>
      </c>
      <c r="D1312" s="293">
        <v>2820</v>
      </c>
      <c r="E1312" s="293">
        <v>686</v>
      </c>
      <c r="F1312" s="293">
        <v>914</v>
      </c>
      <c r="G1312" s="293">
        <v>1786</v>
      </c>
      <c r="H1312" s="293">
        <v>351</v>
      </c>
      <c r="I1312" s="293">
        <v>501</v>
      </c>
      <c r="J1312" s="293">
        <v>1034</v>
      </c>
      <c r="K1312" s="293">
        <v>335</v>
      </c>
      <c r="L1312" s="293">
        <v>413</v>
      </c>
    </row>
    <row r="1313" spans="1:13" ht="11.25" customHeight="1" x14ac:dyDescent="0.2">
      <c r="B1313" s="299" t="s">
        <v>845</v>
      </c>
      <c r="C1313" s="292" t="s">
        <v>473</v>
      </c>
      <c r="D1313" s="293">
        <v>2798</v>
      </c>
      <c r="E1313" s="293">
        <v>474</v>
      </c>
      <c r="F1313" s="293">
        <v>790</v>
      </c>
      <c r="G1313" s="293">
        <v>2568</v>
      </c>
      <c r="H1313" s="293">
        <v>389</v>
      </c>
      <c r="I1313" s="293">
        <v>683</v>
      </c>
      <c r="J1313" s="293">
        <v>230</v>
      </c>
      <c r="K1313" s="293">
        <v>85</v>
      </c>
      <c r="L1313" s="293">
        <v>107</v>
      </c>
    </row>
    <row r="1314" spans="1:13" ht="11.25" customHeight="1" x14ac:dyDescent="0.2">
      <c r="B1314" s="289"/>
      <c r="C1314" s="292" t="s">
        <v>474</v>
      </c>
      <c r="D1314" s="293">
        <v>3399</v>
      </c>
      <c r="E1314" s="293">
        <v>634</v>
      </c>
      <c r="F1314" s="293">
        <v>937</v>
      </c>
      <c r="G1314" s="293">
        <v>3132</v>
      </c>
      <c r="H1314" s="293">
        <v>539</v>
      </c>
      <c r="I1314" s="293">
        <v>830</v>
      </c>
      <c r="J1314" s="293">
        <v>267</v>
      </c>
      <c r="K1314" s="293">
        <v>95</v>
      </c>
      <c r="L1314" s="293">
        <v>107</v>
      </c>
    </row>
    <row r="1315" spans="1:13" ht="20.25" customHeight="1" x14ac:dyDescent="0.2">
      <c r="B1315" s="289"/>
      <c r="C1315" s="292" t="s">
        <v>475</v>
      </c>
      <c r="D1315" s="293">
        <v>6197</v>
      </c>
      <c r="E1315" s="293">
        <v>1108</v>
      </c>
      <c r="F1315" s="293">
        <v>1727</v>
      </c>
      <c r="G1315" s="293">
        <v>5700</v>
      </c>
      <c r="H1315" s="293">
        <v>928</v>
      </c>
      <c r="I1315" s="293">
        <v>1513</v>
      </c>
      <c r="J1315" s="293">
        <v>497</v>
      </c>
      <c r="K1315" s="293">
        <v>180</v>
      </c>
      <c r="L1315" s="293">
        <v>214</v>
      </c>
    </row>
    <row r="1316" spans="1:13" x14ac:dyDescent="0.2">
      <c r="A1316" s="127"/>
      <c r="B1316" s="301" t="s">
        <v>121</v>
      </c>
      <c r="C1316" s="292" t="s">
        <v>473</v>
      </c>
      <c r="D1316" s="293">
        <f>D1310+D1313</f>
        <v>5034</v>
      </c>
      <c r="E1316" s="293">
        <f t="shared" ref="E1316:L1316" si="62">E1310+E1313</f>
        <v>1015</v>
      </c>
      <c r="F1316" s="293">
        <f t="shared" si="62"/>
        <v>1517</v>
      </c>
      <c r="G1316" s="293">
        <f t="shared" si="62"/>
        <v>4046</v>
      </c>
      <c r="H1316" s="293">
        <f t="shared" si="62"/>
        <v>687</v>
      </c>
      <c r="I1316" s="293">
        <f t="shared" si="62"/>
        <v>1107</v>
      </c>
      <c r="J1316" s="293">
        <f t="shared" si="62"/>
        <v>988</v>
      </c>
      <c r="K1316" s="293">
        <f t="shared" si="62"/>
        <v>328</v>
      </c>
      <c r="L1316" s="293">
        <f t="shared" si="62"/>
        <v>410</v>
      </c>
      <c r="M1316" s="49"/>
    </row>
    <row r="1317" spans="1:13" x14ac:dyDescent="0.2">
      <c r="A1317" s="127"/>
      <c r="B1317" s="299"/>
      <c r="C1317" s="292" t="s">
        <v>474</v>
      </c>
      <c r="D1317" s="293">
        <f t="shared" ref="D1317:L1318" si="63">D1311+D1314</f>
        <v>3983</v>
      </c>
      <c r="E1317" s="293">
        <f t="shared" si="63"/>
        <v>779</v>
      </c>
      <c r="F1317" s="293">
        <f t="shared" si="63"/>
        <v>1124</v>
      </c>
      <c r="G1317" s="293">
        <f t="shared" si="63"/>
        <v>3440</v>
      </c>
      <c r="H1317" s="293">
        <f t="shared" si="63"/>
        <v>592</v>
      </c>
      <c r="I1317" s="293">
        <f t="shared" si="63"/>
        <v>907</v>
      </c>
      <c r="J1317" s="293">
        <f t="shared" si="63"/>
        <v>543</v>
      </c>
      <c r="K1317" s="293">
        <f t="shared" si="63"/>
        <v>187</v>
      </c>
      <c r="L1317" s="293">
        <f t="shared" si="63"/>
        <v>217</v>
      </c>
      <c r="M1317" s="49"/>
    </row>
    <row r="1318" spans="1:13" ht="20.25" customHeight="1" x14ac:dyDescent="0.2">
      <c r="A1318" s="127"/>
      <c r="B1318" s="291"/>
      <c r="C1318" s="292" t="s">
        <v>475</v>
      </c>
      <c r="D1318" s="293">
        <f t="shared" si="63"/>
        <v>9017</v>
      </c>
      <c r="E1318" s="293">
        <f t="shared" si="63"/>
        <v>1794</v>
      </c>
      <c r="F1318" s="293">
        <f t="shared" si="63"/>
        <v>2641</v>
      </c>
      <c r="G1318" s="293">
        <f t="shared" si="63"/>
        <v>7486</v>
      </c>
      <c r="H1318" s="293">
        <f t="shared" si="63"/>
        <v>1279</v>
      </c>
      <c r="I1318" s="293">
        <f t="shared" si="63"/>
        <v>2014</v>
      </c>
      <c r="J1318" s="293">
        <f t="shared" si="63"/>
        <v>1531</v>
      </c>
      <c r="K1318" s="293">
        <f t="shared" si="63"/>
        <v>515</v>
      </c>
      <c r="L1318" s="293">
        <f t="shared" si="63"/>
        <v>627</v>
      </c>
      <c r="M1318" s="49"/>
    </row>
    <row r="1319" spans="1:13" x14ac:dyDescent="0.2">
      <c r="A1319" s="127"/>
      <c r="B1319" s="289" t="s">
        <v>846</v>
      </c>
      <c r="C1319" s="292" t="s">
        <v>473</v>
      </c>
      <c r="D1319" s="293">
        <v>85</v>
      </c>
      <c r="E1319" s="293">
        <v>20</v>
      </c>
      <c r="F1319" s="293">
        <v>27</v>
      </c>
      <c r="G1319" s="293">
        <v>79</v>
      </c>
      <c r="H1319" s="293">
        <v>17</v>
      </c>
      <c r="I1319" s="293">
        <v>23</v>
      </c>
      <c r="J1319" s="293">
        <v>6</v>
      </c>
      <c r="K1319" s="293">
        <v>3</v>
      </c>
      <c r="L1319" s="293">
        <v>4</v>
      </c>
      <c r="M1319" s="49"/>
    </row>
    <row r="1320" spans="1:13" x14ac:dyDescent="0.2">
      <c r="A1320" s="127"/>
      <c r="B1320" s="299" t="s">
        <v>847</v>
      </c>
      <c r="C1320" s="292" t="s">
        <v>474</v>
      </c>
      <c r="D1320" s="293">
        <v>264</v>
      </c>
      <c r="E1320" s="293">
        <v>77</v>
      </c>
      <c r="F1320" s="293">
        <v>92</v>
      </c>
      <c r="G1320" s="293">
        <v>241</v>
      </c>
      <c r="H1320" s="293">
        <v>66</v>
      </c>
      <c r="I1320" s="293">
        <v>81</v>
      </c>
      <c r="J1320" s="293">
        <v>23</v>
      </c>
      <c r="K1320" s="293">
        <v>11</v>
      </c>
      <c r="L1320" s="293">
        <v>11</v>
      </c>
      <c r="M1320" s="49"/>
    </row>
    <row r="1321" spans="1:13" ht="20.25" customHeight="1" x14ac:dyDescent="0.2">
      <c r="A1321" s="127"/>
      <c r="B1321" s="291"/>
      <c r="C1321" s="292" t="s">
        <v>475</v>
      </c>
      <c r="D1321" s="293">
        <v>349</v>
      </c>
      <c r="E1321" s="293">
        <v>97</v>
      </c>
      <c r="F1321" s="293">
        <v>119</v>
      </c>
      <c r="G1321" s="293">
        <v>320</v>
      </c>
      <c r="H1321" s="293">
        <v>83</v>
      </c>
      <c r="I1321" s="293">
        <v>104</v>
      </c>
      <c r="J1321" s="293">
        <v>29</v>
      </c>
      <c r="K1321" s="293">
        <v>14</v>
      </c>
      <c r="L1321" s="293">
        <v>15</v>
      </c>
      <c r="M1321" s="49"/>
    </row>
    <row r="1322" spans="1:13" ht="11.25" customHeight="1" x14ac:dyDescent="0.2">
      <c r="B1322" s="289" t="s">
        <v>848</v>
      </c>
      <c r="C1322" s="292" t="s">
        <v>473</v>
      </c>
      <c r="D1322" s="293">
        <v>100</v>
      </c>
      <c r="E1322" s="293">
        <v>33</v>
      </c>
      <c r="F1322" s="293">
        <v>11</v>
      </c>
      <c r="G1322" s="293">
        <v>98</v>
      </c>
      <c r="H1322" s="293">
        <v>32</v>
      </c>
      <c r="I1322" s="293">
        <v>10</v>
      </c>
      <c r="J1322" s="293">
        <v>2</v>
      </c>
      <c r="K1322" s="293">
        <v>1</v>
      </c>
      <c r="L1322" s="293">
        <v>1</v>
      </c>
    </row>
    <row r="1323" spans="1:13" ht="11.25" customHeight="1" x14ac:dyDescent="0.2">
      <c r="B1323" s="289" t="s">
        <v>849</v>
      </c>
      <c r="C1323" s="292" t="s">
        <v>474</v>
      </c>
      <c r="D1323" s="293">
        <v>194</v>
      </c>
      <c r="E1323" s="293">
        <v>59</v>
      </c>
      <c r="F1323" s="293">
        <v>18</v>
      </c>
      <c r="G1323" s="293">
        <v>187</v>
      </c>
      <c r="H1323" s="293">
        <v>57</v>
      </c>
      <c r="I1323" s="293">
        <v>17</v>
      </c>
      <c r="J1323" s="293">
        <v>7</v>
      </c>
      <c r="K1323" s="293">
        <v>2</v>
      </c>
      <c r="L1323" s="293">
        <v>1</v>
      </c>
    </row>
    <row r="1324" spans="1:13" ht="20.25" customHeight="1" x14ac:dyDescent="0.2">
      <c r="B1324" s="289"/>
      <c r="C1324" s="292" t="s">
        <v>475</v>
      </c>
      <c r="D1324" s="293">
        <v>294</v>
      </c>
      <c r="E1324" s="293">
        <v>92</v>
      </c>
      <c r="F1324" s="293">
        <v>29</v>
      </c>
      <c r="G1324" s="293">
        <v>285</v>
      </c>
      <c r="H1324" s="293">
        <v>89</v>
      </c>
      <c r="I1324" s="293">
        <v>27</v>
      </c>
      <c r="J1324" s="293">
        <v>9</v>
      </c>
      <c r="K1324" s="293">
        <v>3</v>
      </c>
      <c r="L1324" s="293">
        <v>2</v>
      </c>
    </row>
    <row r="1325" spans="1:13" ht="11.25" customHeight="1" x14ac:dyDescent="0.2">
      <c r="B1325" s="289" t="s">
        <v>850</v>
      </c>
      <c r="C1325" s="292" t="s">
        <v>473</v>
      </c>
      <c r="D1325" s="293">
        <v>166</v>
      </c>
      <c r="E1325" s="293">
        <v>37</v>
      </c>
      <c r="F1325" s="293">
        <v>53</v>
      </c>
      <c r="G1325" s="293">
        <v>152</v>
      </c>
      <c r="H1325" s="293">
        <v>31</v>
      </c>
      <c r="I1325" s="293">
        <v>46</v>
      </c>
      <c r="J1325" s="293">
        <v>14</v>
      </c>
      <c r="K1325" s="293">
        <v>6</v>
      </c>
      <c r="L1325" s="293">
        <v>7</v>
      </c>
    </row>
    <row r="1326" spans="1:13" ht="11.25" customHeight="1" x14ac:dyDescent="0.2">
      <c r="B1326" s="289" t="s">
        <v>851</v>
      </c>
      <c r="C1326" s="292" t="s">
        <v>474</v>
      </c>
      <c r="D1326" s="293">
        <v>196</v>
      </c>
      <c r="E1326" s="293">
        <v>33</v>
      </c>
      <c r="F1326" s="293">
        <v>48</v>
      </c>
      <c r="G1326" s="293">
        <v>180</v>
      </c>
      <c r="H1326" s="293">
        <v>30</v>
      </c>
      <c r="I1326" s="293">
        <v>44</v>
      </c>
      <c r="J1326" s="293">
        <v>16</v>
      </c>
      <c r="K1326" s="293">
        <v>3</v>
      </c>
      <c r="L1326" s="293">
        <v>4</v>
      </c>
    </row>
    <row r="1327" spans="1:13" ht="20.25" customHeight="1" x14ac:dyDescent="0.2">
      <c r="B1327" s="289"/>
      <c r="C1327" s="292" t="s">
        <v>475</v>
      </c>
      <c r="D1327" s="293">
        <v>362</v>
      </c>
      <c r="E1327" s="293">
        <v>70</v>
      </c>
      <c r="F1327" s="293">
        <v>101</v>
      </c>
      <c r="G1327" s="293">
        <v>332</v>
      </c>
      <c r="H1327" s="293">
        <v>61</v>
      </c>
      <c r="I1327" s="293">
        <v>90</v>
      </c>
      <c r="J1327" s="293">
        <v>30</v>
      </c>
      <c r="K1327" s="293">
        <v>9</v>
      </c>
      <c r="L1327" s="293">
        <v>11</v>
      </c>
    </row>
    <row r="1328" spans="1:13" ht="11.25" customHeight="1" x14ac:dyDescent="0.2">
      <c r="B1328" s="289" t="s">
        <v>852</v>
      </c>
      <c r="C1328" s="292" t="s">
        <v>473</v>
      </c>
      <c r="D1328" s="293">
        <v>1659</v>
      </c>
      <c r="E1328" s="293">
        <v>326</v>
      </c>
      <c r="F1328" s="293">
        <v>483</v>
      </c>
      <c r="G1328" s="293">
        <v>1559</v>
      </c>
      <c r="H1328" s="293">
        <v>298</v>
      </c>
      <c r="I1328" s="293">
        <v>451</v>
      </c>
      <c r="J1328" s="293">
        <v>100</v>
      </c>
      <c r="K1328" s="293">
        <v>28</v>
      </c>
      <c r="L1328" s="293">
        <v>32</v>
      </c>
    </row>
    <row r="1329" spans="1:13" ht="11.25" customHeight="1" x14ac:dyDescent="0.2">
      <c r="B1329" s="289" t="s">
        <v>853</v>
      </c>
      <c r="C1329" s="292" t="s">
        <v>474</v>
      </c>
      <c r="D1329" s="293">
        <v>1605</v>
      </c>
      <c r="E1329" s="293">
        <v>260</v>
      </c>
      <c r="F1329" s="293">
        <v>407</v>
      </c>
      <c r="G1329" s="293">
        <v>1508</v>
      </c>
      <c r="H1329" s="293">
        <v>244</v>
      </c>
      <c r="I1329" s="293">
        <v>384</v>
      </c>
      <c r="J1329" s="293">
        <v>97</v>
      </c>
      <c r="K1329" s="293">
        <v>16</v>
      </c>
      <c r="L1329" s="293">
        <v>23</v>
      </c>
    </row>
    <row r="1330" spans="1:13" ht="20.25" customHeight="1" x14ac:dyDescent="0.2">
      <c r="B1330" s="289"/>
      <c r="C1330" s="292" t="s">
        <v>475</v>
      </c>
      <c r="D1330" s="293">
        <v>3264</v>
      </c>
      <c r="E1330" s="293">
        <v>586</v>
      </c>
      <c r="F1330" s="293">
        <v>890</v>
      </c>
      <c r="G1330" s="293">
        <v>3067</v>
      </c>
      <c r="H1330" s="293">
        <v>542</v>
      </c>
      <c r="I1330" s="293">
        <v>835</v>
      </c>
      <c r="J1330" s="293">
        <v>197</v>
      </c>
      <c r="K1330" s="293">
        <v>44</v>
      </c>
      <c r="L1330" s="293">
        <v>55</v>
      </c>
    </row>
    <row r="1331" spans="1:13" x14ac:dyDescent="0.2">
      <c r="A1331" s="127"/>
      <c r="B1331" s="289" t="s">
        <v>776</v>
      </c>
      <c r="C1331" s="292"/>
      <c r="J1331" s="293"/>
      <c r="K1331" s="293"/>
      <c r="L1331" s="293"/>
      <c r="M1331" s="49"/>
    </row>
    <row r="1332" spans="1:13" x14ac:dyDescent="0.2">
      <c r="A1332" s="127"/>
      <c r="B1332" s="289" t="s">
        <v>854</v>
      </c>
      <c r="C1332" s="292" t="s">
        <v>473</v>
      </c>
      <c r="D1332" s="293">
        <v>180</v>
      </c>
      <c r="E1332" s="293">
        <v>24</v>
      </c>
      <c r="F1332" s="293">
        <v>51</v>
      </c>
      <c r="G1332" s="293">
        <v>165</v>
      </c>
      <c r="H1332" s="293">
        <v>22</v>
      </c>
      <c r="I1332" s="293">
        <v>47</v>
      </c>
      <c r="J1332" s="293">
        <v>15</v>
      </c>
      <c r="K1332" s="293">
        <v>2</v>
      </c>
      <c r="L1332" s="293">
        <v>4</v>
      </c>
      <c r="M1332" s="49"/>
    </row>
    <row r="1333" spans="1:13" x14ac:dyDescent="0.2">
      <c r="A1333" s="127"/>
      <c r="B1333" s="299"/>
      <c r="C1333" s="292" t="s">
        <v>474</v>
      </c>
      <c r="D1333" s="293">
        <v>316</v>
      </c>
      <c r="E1333" s="293">
        <v>88</v>
      </c>
      <c r="F1333" s="293">
        <v>117</v>
      </c>
      <c r="G1333" s="293">
        <v>298</v>
      </c>
      <c r="H1333" s="293">
        <v>81</v>
      </c>
      <c r="I1333" s="293">
        <v>110</v>
      </c>
      <c r="J1333" s="293">
        <v>18</v>
      </c>
      <c r="K1333" s="293">
        <v>7</v>
      </c>
      <c r="L1333" s="293">
        <v>7</v>
      </c>
      <c r="M1333" s="49"/>
    </row>
    <row r="1334" spans="1:13" ht="20.25" customHeight="1" x14ac:dyDescent="0.2">
      <c r="A1334" s="127"/>
      <c r="B1334" s="291"/>
      <c r="C1334" s="292" t="s">
        <v>475</v>
      </c>
      <c r="D1334" s="293">
        <v>496</v>
      </c>
      <c r="E1334" s="293">
        <v>112</v>
      </c>
      <c r="F1334" s="293">
        <v>168</v>
      </c>
      <c r="G1334" s="293">
        <v>463</v>
      </c>
      <c r="H1334" s="293">
        <v>103</v>
      </c>
      <c r="I1334" s="293">
        <v>157</v>
      </c>
      <c r="J1334" s="293">
        <v>33</v>
      </c>
      <c r="K1334" s="293">
        <v>9</v>
      </c>
      <c r="L1334" s="293">
        <v>11</v>
      </c>
      <c r="M1334" s="49"/>
    </row>
    <row r="1335" spans="1:13" x14ac:dyDescent="0.2">
      <c r="A1335" s="127"/>
      <c r="B1335" s="289" t="s">
        <v>514</v>
      </c>
      <c r="C1335" s="292" t="s">
        <v>473</v>
      </c>
      <c r="D1335" s="293">
        <v>3299</v>
      </c>
      <c r="E1335" s="293">
        <v>335</v>
      </c>
      <c r="F1335" s="293">
        <v>655</v>
      </c>
      <c r="G1335" s="293">
        <v>2906</v>
      </c>
      <c r="H1335" s="293">
        <v>291</v>
      </c>
      <c r="I1335" s="293">
        <v>581</v>
      </c>
      <c r="J1335" s="293">
        <v>393</v>
      </c>
      <c r="K1335" s="293">
        <v>44</v>
      </c>
      <c r="L1335" s="293">
        <v>74</v>
      </c>
      <c r="M1335" s="49"/>
    </row>
    <row r="1336" spans="1:13" x14ac:dyDescent="0.2">
      <c r="A1336" s="127"/>
      <c r="B1336" s="299"/>
      <c r="C1336" s="292" t="s">
        <v>474</v>
      </c>
      <c r="D1336" s="293">
        <v>4209</v>
      </c>
      <c r="E1336" s="293">
        <v>482</v>
      </c>
      <c r="F1336" s="293">
        <v>826</v>
      </c>
      <c r="G1336" s="293">
        <v>3657</v>
      </c>
      <c r="H1336" s="293">
        <v>422</v>
      </c>
      <c r="I1336" s="293">
        <v>732</v>
      </c>
      <c r="J1336" s="293">
        <v>552</v>
      </c>
      <c r="K1336" s="293">
        <v>60</v>
      </c>
      <c r="L1336" s="293">
        <v>94</v>
      </c>
      <c r="M1336" s="49"/>
    </row>
    <row r="1337" spans="1:13" ht="20.25" customHeight="1" x14ac:dyDescent="0.2">
      <c r="A1337" s="127"/>
      <c r="B1337" s="291"/>
      <c r="C1337" s="292" t="s">
        <v>475</v>
      </c>
      <c r="D1337" s="293">
        <v>7508</v>
      </c>
      <c r="E1337" s="293">
        <v>817</v>
      </c>
      <c r="F1337" s="293">
        <v>1481</v>
      </c>
      <c r="G1337" s="293">
        <v>6563</v>
      </c>
      <c r="H1337" s="293">
        <v>713</v>
      </c>
      <c r="I1337" s="293">
        <v>1313</v>
      </c>
      <c r="J1337" s="293">
        <v>945</v>
      </c>
      <c r="K1337" s="293">
        <v>104</v>
      </c>
      <c r="L1337" s="293">
        <v>168</v>
      </c>
      <c r="M1337" s="49"/>
    </row>
    <row r="1338" spans="1:13" x14ac:dyDescent="0.2">
      <c r="A1338" s="127"/>
      <c r="B1338" s="289" t="s">
        <v>513</v>
      </c>
      <c r="C1338" s="292" t="s">
        <v>473</v>
      </c>
      <c r="D1338" s="293">
        <v>926</v>
      </c>
      <c r="E1338" s="293">
        <v>108</v>
      </c>
      <c r="F1338" s="293">
        <v>198</v>
      </c>
      <c r="G1338" s="293">
        <v>881</v>
      </c>
      <c r="H1338" s="293">
        <v>102</v>
      </c>
      <c r="I1338" s="293">
        <v>184</v>
      </c>
      <c r="J1338" s="293">
        <v>45</v>
      </c>
      <c r="K1338" s="293">
        <v>6</v>
      </c>
      <c r="L1338" s="293">
        <v>14</v>
      </c>
      <c r="M1338" s="49"/>
    </row>
    <row r="1339" spans="1:13" x14ac:dyDescent="0.2">
      <c r="A1339" s="127"/>
      <c r="B1339" s="299"/>
      <c r="C1339" s="292" t="s">
        <v>474</v>
      </c>
      <c r="D1339" s="293">
        <v>878</v>
      </c>
      <c r="E1339" s="293">
        <v>117</v>
      </c>
      <c r="F1339" s="293">
        <v>186</v>
      </c>
      <c r="G1339" s="293">
        <v>803</v>
      </c>
      <c r="H1339" s="293">
        <v>102</v>
      </c>
      <c r="I1339" s="293">
        <v>163</v>
      </c>
      <c r="J1339" s="293">
        <v>75</v>
      </c>
      <c r="K1339" s="293">
        <v>15</v>
      </c>
      <c r="L1339" s="293">
        <v>23</v>
      </c>
      <c r="M1339" s="49"/>
    </row>
    <row r="1340" spans="1:13" ht="9" customHeight="1" x14ac:dyDescent="0.2">
      <c r="B1340" s="289"/>
      <c r="C1340" s="292" t="s">
        <v>475</v>
      </c>
      <c r="D1340" s="293">
        <v>1804</v>
      </c>
      <c r="E1340" s="293">
        <v>225</v>
      </c>
      <c r="F1340" s="293">
        <v>384</v>
      </c>
      <c r="G1340" s="293">
        <v>1684</v>
      </c>
      <c r="H1340" s="293">
        <v>204</v>
      </c>
      <c r="I1340" s="293">
        <v>347</v>
      </c>
      <c r="J1340" s="293">
        <v>120</v>
      </c>
      <c r="K1340" s="293">
        <v>21</v>
      </c>
      <c r="L1340" s="293">
        <v>37</v>
      </c>
    </row>
    <row r="1341" spans="1:13" ht="9.6" customHeight="1" x14ac:dyDescent="0.2">
      <c r="A1341" s="127"/>
      <c r="B1341" s="291"/>
      <c r="C1341" s="295"/>
      <c r="J1341" s="293"/>
      <c r="K1341" s="293"/>
      <c r="L1341" s="293"/>
      <c r="M1341" s="49"/>
    </row>
    <row r="1342" spans="1:13" ht="9.6" customHeight="1" x14ac:dyDescent="0.2">
      <c r="A1342" s="127"/>
      <c r="B1342" s="291"/>
      <c r="C1342" s="295"/>
      <c r="J1342" s="293"/>
      <c r="K1342" s="293"/>
      <c r="L1342" s="293"/>
      <c r="M1342" s="49"/>
    </row>
    <row r="1343" spans="1:13" ht="9.6" customHeight="1" x14ac:dyDescent="0.2">
      <c r="A1343" s="127"/>
      <c r="B1343" s="291"/>
      <c r="C1343" s="295"/>
      <c r="J1343" s="293"/>
      <c r="K1343" s="293"/>
      <c r="L1343" s="293"/>
      <c r="M1343" s="49"/>
    </row>
    <row r="1344" spans="1:13" ht="9.6" customHeight="1" x14ac:dyDescent="0.2">
      <c r="A1344" s="127"/>
      <c r="B1344" s="291"/>
      <c r="C1344" s="295"/>
      <c r="J1344" s="293"/>
      <c r="K1344" s="293"/>
      <c r="L1344" s="293"/>
      <c r="M1344" s="49"/>
    </row>
    <row r="1345" spans="1:13" s="127" customFormat="1" ht="9" customHeight="1" x14ac:dyDescent="0.2">
      <c r="A1345" s="940" t="s">
        <v>130</v>
      </c>
      <c r="B1345" s="940"/>
      <c r="C1345" s="940"/>
      <c r="D1345" s="940"/>
      <c r="E1345" s="296"/>
      <c r="F1345" s="296"/>
      <c r="G1345" s="296"/>
      <c r="H1345" s="296"/>
      <c r="I1345" s="296"/>
      <c r="J1345" s="293"/>
      <c r="K1345" s="293"/>
      <c r="L1345" s="293"/>
    </row>
    <row r="1346" spans="1:13" s="287" customFormat="1" ht="20.25" customHeight="1" x14ac:dyDescent="0.2">
      <c r="B1346" s="288"/>
      <c r="D1346" s="288" t="s">
        <v>720</v>
      </c>
      <c r="E1346" s="288"/>
      <c r="F1346" s="288"/>
      <c r="G1346" s="288"/>
      <c r="H1346" s="288"/>
      <c r="I1346" s="288"/>
      <c r="J1346" s="297"/>
      <c r="K1346" s="297"/>
      <c r="L1346" s="297"/>
    </row>
    <row r="1347" spans="1:13" x14ac:dyDescent="0.2">
      <c r="A1347" s="127"/>
      <c r="B1347" s="301" t="s">
        <v>121</v>
      </c>
      <c r="C1347" s="292" t="s">
        <v>473</v>
      </c>
      <c r="D1347" s="293">
        <f>D1332+D1335+D1338</f>
        <v>4405</v>
      </c>
      <c r="E1347" s="293">
        <f t="shared" ref="E1347:L1347" si="64">E1332+E1335+E1338</f>
        <v>467</v>
      </c>
      <c r="F1347" s="293">
        <f t="shared" si="64"/>
        <v>904</v>
      </c>
      <c r="G1347" s="293">
        <f t="shared" si="64"/>
        <v>3952</v>
      </c>
      <c r="H1347" s="293">
        <f t="shared" si="64"/>
        <v>415</v>
      </c>
      <c r="I1347" s="293">
        <f t="shared" si="64"/>
        <v>812</v>
      </c>
      <c r="J1347" s="293">
        <f t="shared" si="64"/>
        <v>453</v>
      </c>
      <c r="K1347" s="293">
        <f t="shared" si="64"/>
        <v>52</v>
      </c>
      <c r="L1347" s="293">
        <f t="shared" si="64"/>
        <v>92</v>
      </c>
      <c r="M1347" s="49"/>
    </row>
    <row r="1348" spans="1:13" x14ac:dyDescent="0.2">
      <c r="A1348" s="127"/>
      <c r="B1348" s="299"/>
      <c r="C1348" s="292" t="s">
        <v>474</v>
      </c>
      <c r="D1348" s="293">
        <f t="shared" ref="D1348:L1349" si="65">D1333+D1336+D1339</f>
        <v>5403</v>
      </c>
      <c r="E1348" s="293">
        <f t="shared" si="65"/>
        <v>687</v>
      </c>
      <c r="F1348" s="293">
        <f t="shared" si="65"/>
        <v>1129</v>
      </c>
      <c r="G1348" s="293">
        <f t="shared" si="65"/>
        <v>4758</v>
      </c>
      <c r="H1348" s="293">
        <f t="shared" si="65"/>
        <v>605</v>
      </c>
      <c r="I1348" s="293">
        <f t="shared" si="65"/>
        <v>1005</v>
      </c>
      <c r="J1348" s="293">
        <f t="shared" si="65"/>
        <v>645</v>
      </c>
      <c r="K1348" s="293">
        <f t="shared" si="65"/>
        <v>82</v>
      </c>
      <c r="L1348" s="293">
        <f t="shared" si="65"/>
        <v>124</v>
      </c>
      <c r="M1348" s="49"/>
    </row>
    <row r="1349" spans="1:13" ht="20.25" customHeight="1" x14ac:dyDescent="0.2">
      <c r="A1349" s="127"/>
      <c r="B1349" s="291"/>
      <c r="C1349" s="292" t="s">
        <v>475</v>
      </c>
      <c r="D1349" s="293">
        <f t="shared" si="65"/>
        <v>9808</v>
      </c>
      <c r="E1349" s="293">
        <f t="shared" si="65"/>
        <v>1154</v>
      </c>
      <c r="F1349" s="293">
        <f t="shared" si="65"/>
        <v>2033</v>
      </c>
      <c r="G1349" s="293">
        <f t="shared" si="65"/>
        <v>8710</v>
      </c>
      <c r="H1349" s="293">
        <f t="shared" si="65"/>
        <v>1020</v>
      </c>
      <c r="I1349" s="293">
        <f t="shared" si="65"/>
        <v>1817</v>
      </c>
      <c r="J1349" s="293">
        <f t="shared" si="65"/>
        <v>1098</v>
      </c>
      <c r="K1349" s="293">
        <f t="shared" si="65"/>
        <v>134</v>
      </c>
      <c r="L1349" s="293">
        <f t="shared" si="65"/>
        <v>216</v>
      </c>
      <c r="M1349" s="49"/>
    </row>
    <row r="1350" spans="1:13" ht="11.25" customHeight="1" x14ac:dyDescent="0.2">
      <c r="B1350" s="289" t="s">
        <v>855</v>
      </c>
      <c r="C1350" s="292" t="s">
        <v>473</v>
      </c>
      <c r="D1350" s="293">
        <v>817</v>
      </c>
      <c r="E1350" s="293">
        <v>129</v>
      </c>
      <c r="F1350" s="293">
        <v>201</v>
      </c>
      <c r="G1350" s="293">
        <v>748</v>
      </c>
      <c r="H1350" s="293">
        <v>118</v>
      </c>
      <c r="I1350" s="293">
        <v>188</v>
      </c>
      <c r="J1350" s="293">
        <v>69</v>
      </c>
      <c r="K1350" s="293">
        <v>11</v>
      </c>
      <c r="L1350" s="293">
        <v>13</v>
      </c>
    </row>
    <row r="1351" spans="1:13" ht="11.25" customHeight="1" x14ac:dyDescent="0.2">
      <c r="B1351" s="289" t="s">
        <v>856</v>
      </c>
      <c r="C1351" s="292" t="s">
        <v>474</v>
      </c>
      <c r="D1351" s="293">
        <v>1507</v>
      </c>
      <c r="E1351" s="293">
        <v>293</v>
      </c>
      <c r="F1351" s="293">
        <v>400</v>
      </c>
      <c r="G1351" s="293">
        <v>1354</v>
      </c>
      <c r="H1351" s="293">
        <v>264</v>
      </c>
      <c r="I1351" s="293">
        <v>366</v>
      </c>
      <c r="J1351" s="293">
        <v>153</v>
      </c>
      <c r="K1351" s="293">
        <v>29</v>
      </c>
      <c r="L1351" s="293">
        <v>34</v>
      </c>
    </row>
    <row r="1352" spans="1:13" ht="20.25" customHeight="1" x14ac:dyDescent="0.2">
      <c r="B1352" s="289"/>
      <c r="C1352" s="292" t="s">
        <v>475</v>
      </c>
      <c r="D1352" s="293">
        <v>2324</v>
      </c>
      <c r="E1352" s="293">
        <v>422</v>
      </c>
      <c r="F1352" s="293">
        <v>601</v>
      </c>
      <c r="G1352" s="293">
        <v>2102</v>
      </c>
      <c r="H1352" s="293">
        <v>382</v>
      </c>
      <c r="I1352" s="293">
        <v>554</v>
      </c>
      <c r="J1352" s="293">
        <v>222</v>
      </c>
      <c r="K1352" s="293">
        <v>40</v>
      </c>
      <c r="L1352" s="293">
        <v>47</v>
      </c>
    </row>
    <row r="1353" spans="1:13" ht="11.25" customHeight="1" x14ac:dyDescent="0.2">
      <c r="B1353" s="289" t="s">
        <v>857</v>
      </c>
      <c r="C1353" s="292" t="s">
        <v>473</v>
      </c>
      <c r="D1353" s="293">
        <v>313</v>
      </c>
      <c r="E1353" s="293">
        <v>54</v>
      </c>
      <c r="F1353" s="293">
        <v>84</v>
      </c>
      <c r="G1353" s="293">
        <v>291</v>
      </c>
      <c r="H1353" s="293">
        <v>48</v>
      </c>
      <c r="I1353" s="293">
        <v>77</v>
      </c>
      <c r="J1353" s="293">
        <v>22</v>
      </c>
      <c r="K1353" s="293">
        <v>6</v>
      </c>
      <c r="L1353" s="293">
        <v>7</v>
      </c>
    </row>
    <row r="1354" spans="1:13" ht="11.25" customHeight="1" x14ac:dyDescent="0.2">
      <c r="B1354" s="289" t="s">
        <v>858</v>
      </c>
      <c r="C1354" s="292" t="s">
        <v>474</v>
      </c>
      <c r="D1354" s="293">
        <v>140</v>
      </c>
      <c r="E1354" s="293">
        <v>24</v>
      </c>
      <c r="F1354" s="293">
        <v>38</v>
      </c>
      <c r="G1354" s="293">
        <v>123</v>
      </c>
      <c r="H1354" s="293">
        <v>17</v>
      </c>
      <c r="I1354" s="293">
        <v>28</v>
      </c>
      <c r="J1354" s="293">
        <v>17</v>
      </c>
      <c r="K1354" s="293">
        <v>7</v>
      </c>
      <c r="L1354" s="293">
        <v>10</v>
      </c>
    </row>
    <row r="1355" spans="1:13" ht="20.25" customHeight="1" x14ac:dyDescent="0.2">
      <c r="A1355" s="127"/>
      <c r="B1355" s="291"/>
      <c r="C1355" s="292" t="s">
        <v>475</v>
      </c>
      <c r="D1355" s="293">
        <v>453</v>
      </c>
      <c r="E1355" s="293">
        <v>78</v>
      </c>
      <c r="F1355" s="293">
        <v>122</v>
      </c>
      <c r="G1355" s="293">
        <v>414</v>
      </c>
      <c r="H1355" s="293">
        <v>65</v>
      </c>
      <c r="I1355" s="293">
        <v>105</v>
      </c>
      <c r="J1355" s="293">
        <v>39</v>
      </c>
      <c r="K1355" s="293">
        <v>13</v>
      </c>
      <c r="L1355" s="293">
        <v>17</v>
      </c>
      <c r="M1355" s="49"/>
    </row>
    <row r="1356" spans="1:13" ht="11.25" customHeight="1" x14ac:dyDescent="0.2">
      <c r="B1356" s="289" t="s">
        <v>859</v>
      </c>
      <c r="C1356" s="292" t="s">
        <v>473</v>
      </c>
      <c r="D1356" s="293">
        <v>72</v>
      </c>
      <c r="E1356" s="293">
        <v>18</v>
      </c>
      <c r="F1356" s="293">
        <v>19</v>
      </c>
      <c r="G1356" s="293">
        <v>19</v>
      </c>
      <c r="H1356" s="293">
        <v>1</v>
      </c>
      <c r="I1356" s="293">
        <v>4</v>
      </c>
      <c r="J1356" s="293">
        <v>53</v>
      </c>
      <c r="K1356" s="293">
        <v>17</v>
      </c>
      <c r="L1356" s="293">
        <v>15</v>
      </c>
    </row>
    <row r="1357" spans="1:13" ht="11.25" customHeight="1" x14ac:dyDescent="0.2">
      <c r="B1357" s="289" t="s">
        <v>860</v>
      </c>
      <c r="C1357" s="292" t="s">
        <v>474</v>
      </c>
      <c r="D1357" s="293">
        <v>281</v>
      </c>
      <c r="E1357" s="293">
        <v>60</v>
      </c>
      <c r="F1357" s="293">
        <v>80</v>
      </c>
      <c r="G1357" s="293">
        <v>95</v>
      </c>
      <c r="H1357" s="293">
        <v>7</v>
      </c>
      <c r="I1357" s="293">
        <v>22</v>
      </c>
      <c r="J1357" s="293">
        <v>186</v>
      </c>
      <c r="K1357" s="293">
        <v>53</v>
      </c>
      <c r="L1357" s="293">
        <v>58</v>
      </c>
    </row>
    <row r="1358" spans="1:13" ht="20.25" customHeight="1" x14ac:dyDescent="0.2">
      <c r="B1358" s="289"/>
      <c r="C1358" s="292" t="s">
        <v>475</v>
      </c>
      <c r="D1358" s="293">
        <v>353</v>
      </c>
      <c r="E1358" s="293">
        <v>78</v>
      </c>
      <c r="F1358" s="293">
        <v>99</v>
      </c>
      <c r="G1358" s="293">
        <v>114</v>
      </c>
      <c r="H1358" s="293">
        <v>8</v>
      </c>
      <c r="I1358" s="293">
        <v>26</v>
      </c>
      <c r="J1358" s="293">
        <v>239</v>
      </c>
      <c r="K1358" s="293">
        <v>70</v>
      </c>
      <c r="L1358" s="293">
        <v>73</v>
      </c>
    </row>
    <row r="1359" spans="1:13" ht="11.25" customHeight="1" x14ac:dyDescent="0.2">
      <c r="B1359" s="289" t="s">
        <v>791</v>
      </c>
      <c r="C1359" s="292" t="s">
        <v>473</v>
      </c>
      <c r="D1359" s="293">
        <v>280</v>
      </c>
      <c r="E1359" s="293">
        <v>72</v>
      </c>
      <c r="F1359" s="293">
        <v>99</v>
      </c>
      <c r="G1359" s="293">
        <v>219</v>
      </c>
      <c r="H1359" s="293">
        <v>50</v>
      </c>
      <c r="I1359" s="293">
        <v>75</v>
      </c>
      <c r="J1359" s="293">
        <v>61</v>
      </c>
      <c r="K1359" s="293">
        <v>22</v>
      </c>
      <c r="L1359" s="293">
        <v>24</v>
      </c>
    </row>
    <row r="1360" spans="1:13" ht="11.25" customHeight="1" x14ac:dyDescent="0.2">
      <c r="B1360" s="289" t="s">
        <v>861</v>
      </c>
      <c r="C1360" s="292" t="s">
        <v>474</v>
      </c>
      <c r="D1360" s="293">
        <v>446</v>
      </c>
      <c r="E1360" s="293">
        <v>117</v>
      </c>
      <c r="F1360" s="293">
        <v>151</v>
      </c>
      <c r="G1360" s="293">
        <v>353</v>
      </c>
      <c r="H1360" s="293">
        <v>85</v>
      </c>
      <c r="I1360" s="293">
        <v>117</v>
      </c>
      <c r="J1360" s="293">
        <v>93</v>
      </c>
      <c r="K1360" s="293">
        <v>32</v>
      </c>
      <c r="L1360" s="293">
        <v>34</v>
      </c>
    </row>
    <row r="1361" spans="1:13" ht="20.25" customHeight="1" x14ac:dyDescent="0.2">
      <c r="B1361" s="289"/>
      <c r="C1361" s="292" t="s">
        <v>475</v>
      </c>
      <c r="D1361" s="293">
        <v>726</v>
      </c>
      <c r="E1361" s="293">
        <v>189</v>
      </c>
      <c r="F1361" s="293">
        <v>250</v>
      </c>
      <c r="G1361" s="293">
        <v>572</v>
      </c>
      <c r="H1361" s="293">
        <v>135</v>
      </c>
      <c r="I1361" s="293">
        <v>192</v>
      </c>
      <c r="J1361" s="293">
        <v>154</v>
      </c>
      <c r="K1361" s="293">
        <v>54</v>
      </c>
      <c r="L1361" s="293">
        <v>58</v>
      </c>
    </row>
    <row r="1362" spans="1:13" x14ac:dyDescent="0.2">
      <c r="A1362" s="127"/>
      <c r="B1362" s="289" t="s">
        <v>772</v>
      </c>
      <c r="C1362" s="292" t="s">
        <v>473</v>
      </c>
      <c r="D1362" s="293">
        <v>15</v>
      </c>
      <c r="E1362" s="293">
        <v>4</v>
      </c>
      <c r="F1362" s="293">
        <v>5</v>
      </c>
      <c r="G1362" s="293">
        <v>15</v>
      </c>
      <c r="H1362" s="293">
        <v>4</v>
      </c>
      <c r="I1362" s="293">
        <v>5</v>
      </c>
      <c r="J1362" s="293">
        <v>0</v>
      </c>
      <c r="K1362" s="293">
        <v>0</v>
      </c>
      <c r="L1362" s="293">
        <v>0</v>
      </c>
      <c r="M1362" s="49"/>
    </row>
    <row r="1363" spans="1:13" x14ac:dyDescent="0.2">
      <c r="A1363" s="127"/>
      <c r="B1363" s="299" t="s">
        <v>862</v>
      </c>
      <c r="C1363" s="292" t="s">
        <v>474</v>
      </c>
      <c r="D1363" s="293">
        <v>36</v>
      </c>
      <c r="E1363" s="293">
        <v>11</v>
      </c>
      <c r="F1363" s="293">
        <v>11</v>
      </c>
      <c r="G1363" s="293">
        <v>35</v>
      </c>
      <c r="H1363" s="293">
        <v>11</v>
      </c>
      <c r="I1363" s="293">
        <v>11</v>
      </c>
      <c r="J1363" s="293">
        <v>1</v>
      </c>
      <c r="K1363" s="293">
        <v>0</v>
      </c>
      <c r="L1363" s="293">
        <v>0</v>
      </c>
      <c r="M1363" s="49"/>
    </row>
    <row r="1364" spans="1:13" ht="20.25" customHeight="1" x14ac:dyDescent="0.2">
      <c r="A1364" s="127"/>
      <c r="B1364" s="291"/>
      <c r="C1364" s="292" t="s">
        <v>475</v>
      </c>
      <c r="D1364" s="293">
        <v>51</v>
      </c>
      <c r="E1364" s="293">
        <v>15</v>
      </c>
      <c r="F1364" s="293">
        <v>16</v>
      </c>
      <c r="G1364" s="293">
        <v>50</v>
      </c>
      <c r="H1364" s="293">
        <v>15</v>
      </c>
      <c r="I1364" s="293">
        <v>16</v>
      </c>
      <c r="J1364" s="293">
        <v>1</v>
      </c>
      <c r="K1364" s="293">
        <v>0</v>
      </c>
      <c r="L1364" s="293">
        <v>0</v>
      </c>
      <c r="M1364" s="49"/>
    </row>
    <row r="1365" spans="1:13" x14ac:dyDescent="0.2">
      <c r="A1365" s="127"/>
      <c r="B1365" s="299" t="s">
        <v>863</v>
      </c>
      <c r="C1365" s="292"/>
      <c r="J1365" s="293"/>
      <c r="K1365" s="293"/>
      <c r="L1365" s="293"/>
      <c r="M1365" s="49"/>
    </row>
    <row r="1366" spans="1:13" ht="11.25" customHeight="1" x14ac:dyDescent="0.2">
      <c r="B1366" s="299" t="s">
        <v>864</v>
      </c>
      <c r="C1366" s="292" t="s">
        <v>473</v>
      </c>
      <c r="D1366" s="293">
        <v>3</v>
      </c>
      <c r="E1366" s="293">
        <v>0</v>
      </c>
      <c r="F1366" s="293">
        <v>0</v>
      </c>
      <c r="G1366" s="293">
        <v>3</v>
      </c>
      <c r="H1366" s="293">
        <v>0</v>
      </c>
      <c r="I1366" s="293">
        <v>0</v>
      </c>
      <c r="J1366" s="293">
        <v>0</v>
      </c>
      <c r="K1366" s="293">
        <v>0</v>
      </c>
      <c r="L1366" s="293">
        <v>0</v>
      </c>
    </row>
    <row r="1367" spans="1:13" ht="11.25" customHeight="1" x14ac:dyDescent="0.2">
      <c r="B1367" s="289"/>
      <c r="C1367" s="292" t="s">
        <v>474</v>
      </c>
      <c r="D1367" s="293">
        <v>9</v>
      </c>
      <c r="E1367" s="293">
        <v>0</v>
      </c>
      <c r="F1367" s="293">
        <v>0</v>
      </c>
      <c r="G1367" s="293">
        <v>9</v>
      </c>
      <c r="H1367" s="293">
        <v>0</v>
      </c>
      <c r="I1367" s="293">
        <v>0</v>
      </c>
      <c r="J1367" s="293">
        <v>0</v>
      </c>
      <c r="K1367" s="293">
        <v>0</v>
      </c>
      <c r="L1367" s="293">
        <v>0</v>
      </c>
    </row>
    <row r="1368" spans="1:13" ht="20.25" customHeight="1" x14ac:dyDescent="0.2">
      <c r="B1368" s="289"/>
      <c r="C1368" s="292" t="s">
        <v>475</v>
      </c>
      <c r="D1368" s="293">
        <v>12</v>
      </c>
      <c r="E1368" s="293">
        <v>0</v>
      </c>
      <c r="F1368" s="293">
        <v>0</v>
      </c>
      <c r="G1368" s="293">
        <v>12</v>
      </c>
      <c r="H1368" s="293">
        <v>0</v>
      </c>
      <c r="I1368" s="293">
        <v>0</v>
      </c>
      <c r="J1368" s="293">
        <v>0</v>
      </c>
      <c r="K1368" s="293">
        <v>0</v>
      </c>
      <c r="L1368" s="293">
        <v>0</v>
      </c>
    </row>
    <row r="1369" spans="1:13" ht="11.25" customHeight="1" x14ac:dyDescent="0.2">
      <c r="B1369" s="299" t="s">
        <v>514</v>
      </c>
      <c r="C1369" s="292" t="s">
        <v>473</v>
      </c>
      <c r="D1369" s="293">
        <v>338</v>
      </c>
      <c r="E1369" s="293">
        <v>100</v>
      </c>
      <c r="F1369" s="293">
        <v>139</v>
      </c>
      <c r="G1369" s="293">
        <v>319</v>
      </c>
      <c r="H1369" s="293">
        <v>94</v>
      </c>
      <c r="I1369" s="293">
        <v>129</v>
      </c>
      <c r="J1369" s="293">
        <v>19</v>
      </c>
      <c r="K1369" s="293">
        <v>6</v>
      </c>
      <c r="L1369" s="293">
        <v>10</v>
      </c>
    </row>
    <row r="1370" spans="1:13" ht="11.25" customHeight="1" x14ac:dyDescent="0.2">
      <c r="B1370" s="289"/>
      <c r="C1370" s="292" t="s">
        <v>474</v>
      </c>
      <c r="D1370" s="293">
        <v>871</v>
      </c>
      <c r="E1370" s="293">
        <v>246</v>
      </c>
      <c r="F1370" s="293">
        <v>290</v>
      </c>
      <c r="G1370" s="293">
        <v>809</v>
      </c>
      <c r="H1370" s="293">
        <v>229</v>
      </c>
      <c r="I1370" s="293">
        <v>270</v>
      </c>
      <c r="J1370" s="293">
        <v>62</v>
      </c>
      <c r="K1370" s="293">
        <v>17</v>
      </c>
      <c r="L1370" s="293">
        <v>20</v>
      </c>
    </row>
    <row r="1371" spans="1:13" ht="20.25" customHeight="1" x14ac:dyDescent="0.2">
      <c r="B1371" s="289"/>
      <c r="C1371" s="292" t="s">
        <v>475</v>
      </c>
      <c r="D1371" s="293">
        <v>1209</v>
      </c>
      <c r="E1371" s="293">
        <v>346</v>
      </c>
      <c r="F1371" s="293">
        <v>429</v>
      </c>
      <c r="G1371" s="293">
        <v>1128</v>
      </c>
      <c r="H1371" s="293">
        <v>323</v>
      </c>
      <c r="I1371" s="293">
        <v>399</v>
      </c>
      <c r="J1371" s="293">
        <v>81</v>
      </c>
      <c r="K1371" s="293">
        <v>23</v>
      </c>
      <c r="L1371" s="293">
        <v>30</v>
      </c>
    </row>
    <row r="1372" spans="1:13" ht="11.25" customHeight="1" x14ac:dyDescent="0.2">
      <c r="B1372" s="299" t="s">
        <v>513</v>
      </c>
      <c r="C1372" s="292" t="s">
        <v>473</v>
      </c>
      <c r="D1372" s="293">
        <v>72</v>
      </c>
      <c r="E1372" s="293">
        <v>18</v>
      </c>
      <c r="F1372" s="293">
        <v>33</v>
      </c>
      <c r="G1372" s="293">
        <v>69</v>
      </c>
      <c r="H1372" s="293">
        <v>18</v>
      </c>
      <c r="I1372" s="293">
        <v>31</v>
      </c>
      <c r="J1372" s="293">
        <v>3</v>
      </c>
      <c r="K1372" s="293">
        <v>0</v>
      </c>
      <c r="L1372" s="293">
        <v>2</v>
      </c>
    </row>
    <row r="1373" spans="1:13" ht="11.25" customHeight="1" x14ac:dyDescent="0.2">
      <c r="B1373" s="289"/>
      <c r="C1373" s="292" t="s">
        <v>474</v>
      </c>
      <c r="D1373" s="293">
        <v>253</v>
      </c>
      <c r="E1373" s="293">
        <v>93</v>
      </c>
      <c r="F1373" s="293">
        <v>119</v>
      </c>
      <c r="G1373" s="293">
        <v>244</v>
      </c>
      <c r="H1373" s="293">
        <v>92</v>
      </c>
      <c r="I1373" s="293">
        <v>118</v>
      </c>
      <c r="J1373" s="293">
        <v>9</v>
      </c>
      <c r="K1373" s="293">
        <v>1</v>
      </c>
      <c r="L1373" s="293">
        <v>1</v>
      </c>
    </row>
    <row r="1374" spans="1:13" ht="20.25" customHeight="1" x14ac:dyDescent="0.2">
      <c r="B1374" s="289"/>
      <c r="C1374" s="292" t="s">
        <v>475</v>
      </c>
      <c r="D1374" s="293">
        <v>325</v>
      </c>
      <c r="E1374" s="293">
        <v>111</v>
      </c>
      <c r="F1374" s="293">
        <v>152</v>
      </c>
      <c r="G1374" s="293">
        <v>313</v>
      </c>
      <c r="H1374" s="293">
        <v>110</v>
      </c>
      <c r="I1374" s="293">
        <v>149</v>
      </c>
      <c r="J1374" s="293">
        <v>12</v>
      </c>
      <c r="K1374" s="293">
        <v>1</v>
      </c>
      <c r="L1374" s="293">
        <v>3</v>
      </c>
    </row>
    <row r="1375" spans="1:13" x14ac:dyDescent="0.2">
      <c r="A1375" s="127"/>
      <c r="B1375" s="301" t="s">
        <v>121</v>
      </c>
      <c r="C1375" s="292" t="s">
        <v>473</v>
      </c>
      <c r="D1375" s="293">
        <f>D1366+D1369+D1372</f>
        <v>413</v>
      </c>
      <c r="E1375" s="293">
        <f t="shared" ref="E1375:L1375" si="66">E1366+E1369+E1372</f>
        <v>118</v>
      </c>
      <c r="F1375" s="293">
        <f t="shared" si="66"/>
        <v>172</v>
      </c>
      <c r="G1375" s="293">
        <f t="shared" si="66"/>
        <v>391</v>
      </c>
      <c r="H1375" s="293">
        <f t="shared" si="66"/>
        <v>112</v>
      </c>
      <c r="I1375" s="293">
        <f t="shared" si="66"/>
        <v>160</v>
      </c>
      <c r="J1375" s="293">
        <f t="shared" si="66"/>
        <v>22</v>
      </c>
      <c r="K1375" s="293">
        <f t="shared" si="66"/>
        <v>6</v>
      </c>
      <c r="L1375" s="293">
        <f t="shared" si="66"/>
        <v>12</v>
      </c>
      <c r="M1375" s="49"/>
    </row>
    <row r="1376" spans="1:13" x14ac:dyDescent="0.2">
      <c r="A1376" s="127"/>
      <c r="B1376" s="299"/>
      <c r="C1376" s="292" t="s">
        <v>474</v>
      </c>
      <c r="D1376" s="293">
        <f t="shared" ref="D1376:L1377" si="67">D1367+D1370+D1373</f>
        <v>1133</v>
      </c>
      <c r="E1376" s="293">
        <f t="shared" si="67"/>
        <v>339</v>
      </c>
      <c r="F1376" s="293">
        <f t="shared" si="67"/>
        <v>409</v>
      </c>
      <c r="G1376" s="293">
        <f t="shared" si="67"/>
        <v>1062</v>
      </c>
      <c r="H1376" s="293">
        <f t="shared" si="67"/>
        <v>321</v>
      </c>
      <c r="I1376" s="293">
        <f t="shared" si="67"/>
        <v>388</v>
      </c>
      <c r="J1376" s="293">
        <f t="shared" si="67"/>
        <v>71</v>
      </c>
      <c r="K1376" s="293">
        <f t="shared" si="67"/>
        <v>18</v>
      </c>
      <c r="L1376" s="293">
        <f t="shared" si="67"/>
        <v>21</v>
      </c>
      <c r="M1376" s="49"/>
    </row>
    <row r="1377" spans="1:13" ht="20.25" customHeight="1" x14ac:dyDescent="0.2">
      <c r="B1377" s="289"/>
      <c r="C1377" s="292" t="s">
        <v>475</v>
      </c>
      <c r="D1377" s="293">
        <f t="shared" si="67"/>
        <v>1546</v>
      </c>
      <c r="E1377" s="293">
        <f t="shared" si="67"/>
        <v>457</v>
      </c>
      <c r="F1377" s="293">
        <f t="shared" si="67"/>
        <v>581</v>
      </c>
      <c r="G1377" s="293">
        <f t="shared" si="67"/>
        <v>1453</v>
      </c>
      <c r="H1377" s="293">
        <f t="shared" si="67"/>
        <v>433</v>
      </c>
      <c r="I1377" s="293">
        <f t="shared" si="67"/>
        <v>548</v>
      </c>
      <c r="J1377" s="293">
        <f t="shared" si="67"/>
        <v>93</v>
      </c>
      <c r="K1377" s="293">
        <f t="shared" si="67"/>
        <v>24</v>
      </c>
      <c r="L1377" s="293">
        <f t="shared" si="67"/>
        <v>33</v>
      </c>
    </row>
    <row r="1378" spans="1:13" x14ac:dyDescent="0.2">
      <c r="A1378" s="127"/>
      <c r="B1378" s="299" t="s">
        <v>774</v>
      </c>
      <c r="C1378" s="292" t="s">
        <v>473</v>
      </c>
      <c r="D1378" s="293">
        <v>324</v>
      </c>
      <c r="E1378" s="293">
        <v>52</v>
      </c>
      <c r="F1378" s="293">
        <v>85</v>
      </c>
      <c r="G1378" s="293">
        <v>264</v>
      </c>
      <c r="H1378" s="293">
        <v>42</v>
      </c>
      <c r="I1378" s="293">
        <v>63</v>
      </c>
      <c r="J1378" s="293">
        <v>60</v>
      </c>
      <c r="K1378" s="293">
        <v>10</v>
      </c>
      <c r="L1378" s="293">
        <v>22</v>
      </c>
      <c r="M1378" s="49"/>
    </row>
    <row r="1379" spans="1:13" x14ac:dyDescent="0.2">
      <c r="A1379" s="127"/>
      <c r="B1379" s="299" t="s">
        <v>865</v>
      </c>
      <c r="C1379" s="292" t="s">
        <v>474</v>
      </c>
      <c r="D1379" s="293">
        <v>402</v>
      </c>
      <c r="E1379" s="293">
        <v>51</v>
      </c>
      <c r="F1379" s="293">
        <v>99</v>
      </c>
      <c r="G1379" s="293">
        <v>320</v>
      </c>
      <c r="H1379" s="293">
        <v>36</v>
      </c>
      <c r="I1379" s="293">
        <v>70</v>
      </c>
      <c r="J1379" s="293">
        <v>82</v>
      </c>
      <c r="K1379" s="293">
        <v>15</v>
      </c>
      <c r="L1379" s="293">
        <v>29</v>
      </c>
      <c r="M1379" s="49"/>
    </row>
    <row r="1380" spans="1:13" ht="20.25" customHeight="1" x14ac:dyDescent="0.2">
      <c r="B1380" s="289"/>
      <c r="C1380" s="292" t="s">
        <v>475</v>
      </c>
      <c r="D1380" s="293">
        <v>726</v>
      </c>
      <c r="E1380" s="293">
        <v>103</v>
      </c>
      <c r="F1380" s="293">
        <v>184</v>
      </c>
      <c r="G1380" s="293">
        <v>584</v>
      </c>
      <c r="H1380" s="293">
        <v>78</v>
      </c>
      <c r="I1380" s="293">
        <v>133</v>
      </c>
      <c r="J1380" s="293">
        <v>142</v>
      </c>
      <c r="K1380" s="293">
        <v>25</v>
      </c>
      <c r="L1380" s="293">
        <v>51</v>
      </c>
    </row>
    <row r="1381" spans="1:13" x14ac:dyDescent="0.2">
      <c r="A1381" s="127"/>
      <c r="B1381" s="289" t="s">
        <v>866</v>
      </c>
      <c r="C1381" s="292" t="s">
        <v>473</v>
      </c>
      <c r="D1381" s="293">
        <v>105</v>
      </c>
      <c r="E1381" s="293">
        <v>13</v>
      </c>
      <c r="F1381" s="293">
        <v>23</v>
      </c>
      <c r="G1381" s="293">
        <v>95</v>
      </c>
      <c r="H1381" s="293">
        <v>11</v>
      </c>
      <c r="I1381" s="293">
        <v>20</v>
      </c>
      <c r="J1381" s="293">
        <v>10</v>
      </c>
      <c r="K1381" s="293">
        <v>2</v>
      </c>
      <c r="L1381" s="293">
        <v>3</v>
      </c>
      <c r="M1381" s="49"/>
    </row>
    <row r="1382" spans="1:13" x14ac:dyDescent="0.2">
      <c r="A1382" s="127"/>
      <c r="B1382" s="299" t="s">
        <v>865</v>
      </c>
      <c r="C1382" s="292" t="s">
        <v>474</v>
      </c>
      <c r="D1382" s="293">
        <v>211</v>
      </c>
      <c r="E1382" s="293">
        <v>28</v>
      </c>
      <c r="F1382" s="293">
        <v>46</v>
      </c>
      <c r="G1382" s="293">
        <v>183</v>
      </c>
      <c r="H1382" s="293">
        <v>22</v>
      </c>
      <c r="I1382" s="293">
        <v>39</v>
      </c>
      <c r="J1382" s="293">
        <v>28</v>
      </c>
      <c r="K1382" s="293">
        <v>6</v>
      </c>
      <c r="L1382" s="293">
        <v>7</v>
      </c>
      <c r="M1382" s="49"/>
    </row>
    <row r="1383" spans="1:13" ht="20.25" customHeight="1" x14ac:dyDescent="0.2">
      <c r="A1383" s="127"/>
      <c r="B1383" s="291"/>
      <c r="C1383" s="292" t="s">
        <v>475</v>
      </c>
      <c r="D1383" s="293">
        <v>316</v>
      </c>
      <c r="E1383" s="293">
        <v>41</v>
      </c>
      <c r="F1383" s="293">
        <v>69</v>
      </c>
      <c r="G1383" s="293">
        <v>278</v>
      </c>
      <c r="H1383" s="293">
        <v>33</v>
      </c>
      <c r="I1383" s="293">
        <v>59</v>
      </c>
      <c r="J1383" s="293">
        <v>38</v>
      </c>
      <c r="K1383" s="293">
        <v>8</v>
      </c>
      <c r="L1383" s="293">
        <v>10</v>
      </c>
      <c r="M1383" s="49"/>
    </row>
    <row r="1384" spans="1:13" ht="11.25" customHeight="1" x14ac:dyDescent="0.2">
      <c r="B1384" s="289" t="s">
        <v>867</v>
      </c>
      <c r="C1384" s="292" t="s">
        <v>473</v>
      </c>
      <c r="D1384" s="293">
        <v>294</v>
      </c>
      <c r="E1384" s="293">
        <v>47</v>
      </c>
      <c r="F1384" s="293">
        <v>33</v>
      </c>
      <c r="G1384" s="293">
        <v>177</v>
      </c>
      <c r="H1384" s="293">
        <v>18</v>
      </c>
      <c r="I1384" s="293">
        <v>7</v>
      </c>
      <c r="J1384" s="293">
        <v>117</v>
      </c>
      <c r="K1384" s="293">
        <v>29</v>
      </c>
      <c r="L1384" s="293">
        <v>26</v>
      </c>
    </row>
    <row r="1385" spans="1:13" ht="11.25" customHeight="1" x14ac:dyDescent="0.2">
      <c r="B1385" s="289"/>
      <c r="C1385" s="292" t="s">
        <v>474</v>
      </c>
      <c r="D1385" s="293">
        <v>273</v>
      </c>
      <c r="E1385" s="293">
        <v>51</v>
      </c>
      <c r="F1385" s="293">
        <v>44</v>
      </c>
      <c r="G1385" s="293">
        <v>113</v>
      </c>
      <c r="H1385" s="293">
        <v>9</v>
      </c>
      <c r="I1385" s="293">
        <v>8</v>
      </c>
      <c r="J1385" s="293">
        <v>160</v>
      </c>
      <c r="K1385" s="293">
        <v>42</v>
      </c>
      <c r="L1385" s="293">
        <v>36</v>
      </c>
    </row>
    <row r="1386" spans="1:13" ht="20.25" customHeight="1" x14ac:dyDescent="0.2">
      <c r="B1386" s="289"/>
      <c r="C1386" s="292" t="s">
        <v>475</v>
      </c>
      <c r="D1386" s="293">
        <v>567</v>
      </c>
      <c r="E1386" s="293">
        <v>98</v>
      </c>
      <c r="F1386" s="293">
        <v>77</v>
      </c>
      <c r="G1386" s="293">
        <v>290</v>
      </c>
      <c r="H1386" s="293">
        <v>27</v>
      </c>
      <c r="I1386" s="293">
        <v>15</v>
      </c>
      <c r="J1386" s="293">
        <v>277</v>
      </c>
      <c r="K1386" s="293">
        <v>71</v>
      </c>
      <c r="L1386" s="293">
        <v>62</v>
      </c>
    </row>
    <row r="1387" spans="1:13" ht="11.25" customHeight="1" x14ac:dyDescent="0.2">
      <c r="B1387" s="289" t="s">
        <v>868</v>
      </c>
      <c r="C1387" s="292" t="s">
        <v>473</v>
      </c>
      <c r="D1387" s="293">
        <v>283</v>
      </c>
      <c r="E1387" s="293">
        <v>59</v>
      </c>
      <c r="F1387" s="293">
        <v>75</v>
      </c>
      <c r="G1387" s="293">
        <v>273</v>
      </c>
      <c r="H1387" s="293">
        <v>58</v>
      </c>
      <c r="I1387" s="293">
        <v>73</v>
      </c>
      <c r="J1387" s="293">
        <v>10</v>
      </c>
      <c r="K1387" s="293">
        <v>1</v>
      </c>
      <c r="L1387" s="293">
        <v>2</v>
      </c>
    </row>
    <row r="1388" spans="1:13" ht="11.25" customHeight="1" x14ac:dyDescent="0.2">
      <c r="B1388" s="289"/>
      <c r="C1388" s="292" t="s">
        <v>474</v>
      </c>
      <c r="D1388" s="293">
        <v>1179</v>
      </c>
      <c r="E1388" s="293">
        <v>222</v>
      </c>
      <c r="F1388" s="293">
        <v>284</v>
      </c>
      <c r="G1388" s="293">
        <v>1143</v>
      </c>
      <c r="H1388" s="293">
        <v>215</v>
      </c>
      <c r="I1388" s="293">
        <v>270</v>
      </c>
      <c r="J1388" s="293">
        <v>36</v>
      </c>
      <c r="K1388" s="293">
        <v>7</v>
      </c>
      <c r="L1388" s="293">
        <v>14</v>
      </c>
    </row>
    <row r="1389" spans="1:13" ht="20.25" customHeight="1" x14ac:dyDescent="0.2">
      <c r="B1389" s="289"/>
      <c r="C1389" s="292" t="s">
        <v>475</v>
      </c>
      <c r="D1389" s="293">
        <v>1462</v>
      </c>
      <c r="E1389" s="293">
        <v>281</v>
      </c>
      <c r="F1389" s="293">
        <v>359</v>
      </c>
      <c r="G1389" s="293">
        <v>1416</v>
      </c>
      <c r="H1389" s="293">
        <v>273</v>
      </c>
      <c r="I1389" s="293">
        <v>343</v>
      </c>
      <c r="J1389" s="293">
        <v>46</v>
      </c>
      <c r="K1389" s="293">
        <v>8</v>
      </c>
      <c r="L1389" s="293">
        <v>16</v>
      </c>
    </row>
    <row r="1390" spans="1:13" x14ac:dyDescent="0.2">
      <c r="A1390" s="127"/>
      <c r="B1390" s="299" t="s">
        <v>869</v>
      </c>
      <c r="C1390" s="292"/>
      <c r="J1390" s="293"/>
      <c r="K1390" s="293"/>
      <c r="L1390" s="293"/>
      <c r="M1390" s="49"/>
    </row>
    <row r="1391" spans="1:13" ht="11.25" customHeight="1" x14ac:dyDescent="0.2">
      <c r="B1391" s="299" t="s">
        <v>870</v>
      </c>
      <c r="C1391" s="292" t="s">
        <v>473</v>
      </c>
      <c r="D1391" s="293">
        <v>152</v>
      </c>
      <c r="E1391" s="293">
        <v>25</v>
      </c>
      <c r="F1391" s="293">
        <v>37</v>
      </c>
      <c r="G1391" s="293">
        <v>146</v>
      </c>
      <c r="H1391" s="293">
        <v>25</v>
      </c>
      <c r="I1391" s="293">
        <v>37</v>
      </c>
      <c r="J1391" s="293">
        <v>6</v>
      </c>
      <c r="K1391" s="293">
        <v>0</v>
      </c>
      <c r="L1391" s="293">
        <v>0</v>
      </c>
    </row>
    <row r="1392" spans="1:13" ht="11.25" customHeight="1" x14ac:dyDescent="0.2">
      <c r="B1392" s="299"/>
      <c r="C1392" s="292" t="s">
        <v>474</v>
      </c>
      <c r="D1392" s="293">
        <v>503</v>
      </c>
      <c r="E1392" s="293">
        <v>97</v>
      </c>
      <c r="F1392" s="293">
        <v>140</v>
      </c>
      <c r="G1392" s="293">
        <v>480</v>
      </c>
      <c r="H1392" s="293">
        <v>95</v>
      </c>
      <c r="I1392" s="293">
        <v>130</v>
      </c>
      <c r="J1392" s="293">
        <v>23</v>
      </c>
      <c r="K1392" s="293">
        <v>2</v>
      </c>
      <c r="L1392" s="293">
        <v>10</v>
      </c>
    </row>
    <row r="1393" spans="1:13" ht="20.25" customHeight="1" x14ac:dyDescent="0.2">
      <c r="B1393" s="289"/>
      <c r="C1393" s="292" t="s">
        <v>475</v>
      </c>
      <c r="D1393" s="293">
        <v>655</v>
      </c>
      <c r="E1393" s="293">
        <v>122</v>
      </c>
      <c r="F1393" s="293">
        <v>177</v>
      </c>
      <c r="G1393" s="293">
        <v>626</v>
      </c>
      <c r="H1393" s="293">
        <v>120</v>
      </c>
      <c r="I1393" s="293">
        <v>167</v>
      </c>
      <c r="J1393" s="293">
        <v>29</v>
      </c>
      <c r="K1393" s="293">
        <v>2</v>
      </c>
      <c r="L1393" s="293">
        <v>10</v>
      </c>
    </row>
    <row r="1394" spans="1:13" ht="11.25" customHeight="1" x14ac:dyDescent="0.2">
      <c r="B1394" s="299" t="s">
        <v>514</v>
      </c>
      <c r="C1394" s="292" t="s">
        <v>473</v>
      </c>
      <c r="D1394" s="293">
        <v>320</v>
      </c>
      <c r="E1394" s="293">
        <v>58</v>
      </c>
      <c r="F1394" s="293">
        <v>79</v>
      </c>
      <c r="G1394" s="293">
        <v>276</v>
      </c>
      <c r="H1394" s="293">
        <v>42</v>
      </c>
      <c r="I1394" s="293">
        <v>63</v>
      </c>
      <c r="J1394" s="293">
        <v>44</v>
      </c>
      <c r="K1394" s="293">
        <v>16</v>
      </c>
      <c r="L1394" s="293">
        <v>16</v>
      </c>
    </row>
    <row r="1395" spans="1:13" ht="11.25" customHeight="1" x14ac:dyDescent="0.2">
      <c r="B1395" s="299"/>
      <c r="C1395" s="292" t="s">
        <v>474</v>
      </c>
      <c r="D1395" s="293">
        <v>1500</v>
      </c>
      <c r="E1395" s="293">
        <v>309</v>
      </c>
      <c r="F1395" s="293">
        <v>370</v>
      </c>
      <c r="G1395" s="293">
        <v>1316</v>
      </c>
      <c r="H1395" s="293">
        <v>245</v>
      </c>
      <c r="I1395" s="293">
        <v>319</v>
      </c>
      <c r="J1395" s="293">
        <v>184</v>
      </c>
      <c r="K1395" s="293">
        <v>64</v>
      </c>
      <c r="L1395" s="293">
        <v>51</v>
      </c>
    </row>
    <row r="1396" spans="1:13" ht="9" customHeight="1" x14ac:dyDescent="0.2">
      <c r="B1396" s="289"/>
      <c r="C1396" s="292" t="s">
        <v>475</v>
      </c>
      <c r="D1396" s="293">
        <v>1820</v>
      </c>
      <c r="E1396" s="293">
        <v>367</v>
      </c>
      <c r="F1396" s="293">
        <v>449</v>
      </c>
      <c r="G1396" s="293">
        <v>1592</v>
      </c>
      <c r="H1396" s="293">
        <v>287</v>
      </c>
      <c r="I1396" s="293">
        <v>382</v>
      </c>
      <c r="J1396" s="293">
        <v>228</v>
      </c>
      <c r="K1396" s="293">
        <v>80</v>
      </c>
      <c r="L1396" s="293">
        <v>67</v>
      </c>
    </row>
    <row r="1397" spans="1:13" ht="9" customHeight="1" x14ac:dyDescent="0.2">
      <c r="B1397" s="289"/>
      <c r="C1397" s="295"/>
      <c r="J1397" s="293"/>
      <c r="K1397" s="293"/>
      <c r="L1397" s="293"/>
    </row>
    <row r="1398" spans="1:13" ht="9" customHeight="1" x14ac:dyDescent="0.2">
      <c r="B1398" s="289"/>
      <c r="C1398" s="295"/>
      <c r="J1398" s="293"/>
      <c r="K1398" s="293"/>
      <c r="L1398" s="293"/>
    </row>
    <row r="1399" spans="1:13" ht="9" customHeight="1" x14ac:dyDescent="0.2">
      <c r="B1399" s="289"/>
      <c r="C1399" s="295"/>
      <c r="J1399" s="293"/>
      <c r="K1399" s="293"/>
      <c r="L1399" s="293"/>
    </row>
    <row r="1400" spans="1:13" s="127" customFormat="1" ht="9" customHeight="1" x14ac:dyDescent="0.2">
      <c r="A1400" s="940" t="s">
        <v>130</v>
      </c>
      <c r="B1400" s="940"/>
      <c r="C1400" s="940"/>
      <c r="D1400" s="940"/>
      <c r="E1400" s="296"/>
      <c r="F1400" s="296"/>
      <c r="G1400" s="296"/>
      <c r="H1400" s="296"/>
      <c r="I1400" s="296"/>
      <c r="J1400" s="293"/>
      <c r="K1400" s="293"/>
      <c r="L1400" s="293"/>
    </row>
    <row r="1401" spans="1:13" s="287" customFormat="1" ht="20.25" customHeight="1" x14ac:dyDescent="0.2">
      <c r="B1401" s="288"/>
      <c r="D1401" s="288" t="s">
        <v>720</v>
      </c>
      <c r="E1401" s="288"/>
      <c r="F1401" s="288"/>
      <c r="G1401" s="288"/>
      <c r="H1401" s="288"/>
      <c r="I1401" s="288"/>
      <c r="J1401" s="297"/>
      <c r="K1401" s="297"/>
      <c r="L1401" s="297"/>
    </row>
    <row r="1402" spans="1:13" x14ac:dyDescent="0.2">
      <c r="A1402" s="127"/>
      <c r="B1402" s="301" t="s">
        <v>121</v>
      </c>
      <c r="C1402" s="292" t="s">
        <v>473</v>
      </c>
      <c r="D1402" s="293">
        <f>D1391+D1394</f>
        <v>472</v>
      </c>
      <c r="E1402" s="293">
        <f t="shared" ref="E1402:L1402" si="68">E1391+E1394</f>
        <v>83</v>
      </c>
      <c r="F1402" s="293">
        <f t="shared" si="68"/>
        <v>116</v>
      </c>
      <c r="G1402" s="293">
        <f t="shared" si="68"/>
        <v>422</v>
      </c>
      <c r="H1402" s="293">
        <f t="shared" si="68"/>
        <v>67</v>
      </c>
      <c r="I1402" s="293">
        <f t="shared" si="68"/>
        <v>100</v>
      </c>
      <c r="J1402" s="293">
        <f t="shared" si="68"/>
        <v>50</v>
      </c>
      <c r="K1402" s="293">
        <f t="shared" si="68"/>
        <v>16</v>
      </c>
      <c r="L1402" s="293">
        <f t="shared" si="68"/>
        <v>16</v>
      </c>
      <c r="M1402" s="49"/>
    </row>
    <row r="1403" spans="1:13" x14ac:dyDescent="0.2">
      <c r="A1403" s="127"/>
      <c r="B1403" s="299"/>
      <c r="C1403" s="292" t="s">
        <v>474</v>
      </c>
      <c r="D1403" s="293">
        <f t="shared" ref="D1403:L1404" si="69">D1392+D1395</f>
        <v>2003</v>
      </c>
      <c r="E1403" s="293">
        <f t="shared" si="69"/>
        <v>406</v>
      </c>
      <c r="F1403" s="293">
        <f t="shared" si="69"/>
        <v>510</v>
      </c>
      <c r="G1403" s="293">
        <f t="shared" si="69"/>
        <v>1796</v>
      </c>
      <c r="H1403" s="293">
        <f t="shared" si="69"/>
        <v>340</v>
      </c>
      <c r="I1403" s="293">
        <f t="shared" si="69"/>
        <v>449</v>
      </c>
      <c r="J1403" s="293">
        <f t="shared" si="69"/>
        <v>207</v>
      </c>
      <c r="K1403" s="293">
        <f t="shared" si="69"/>
        <v>66</v>
      </c>
      <c r="L1403" s="293">
        <f t="shared" si="69"/>
        <v>61</v>
      </c>
      <c r="M1403" s="49"/>
    </row>
    <row r="1404" spans="1:13" ht="20.25" customHeight="1" x14ac:dyDescent="0.2">
      <c r="B1404" s="289"/>
      <c r="C1404" s="292" t="s">
        <v>475</v>
      </c>
      <c r="D1404" s="293">
        <f t="shared" si="69"/>
        <v>2475</v>
      </c>
      <c r="E1404" s="293">
        <f t="shared" si="69"/>
        <v>489</v>
      </c>
      <c r="F1404" s="293">
        <f t="shared" si="69"/>
        <v>626</v>
      </c>
      <c r="G1404" s="293">
        <f t="shared" si="69"/>
        <v>2218</v>
      </c>
      <c r="H1404" s="293">
        <f t="shared" si="69"/>
        <v>407</v>
      </c>
      <c r="I1404" s="293">
        <f t="shared" si="69"/>
        <v>549</v>
      </c>
      <c r="J1404" s="293">
        <f t="shared" si="69"/>
        <v>257</v>
      </c>
      <c r="K1404" s="293">
        <f t="shared" si="69"/>
        <v>82</v>
      </c>
      <c r="L1404" s="293">
        <f t="shared" si="69"/>
        <v>77</v>
      </c>
    </row>
    <row r="1405" spans="1:13" ht="11.25" customHeight="1" x14ac:dyDescent="0.2">
      <c r="A1405" s="127" t="s">
        <v>526</v>
      </c>
      <c r="B1405" s="299"/>
      <c r="C1405" s="292" t="s">
        <v>473</v>
      </c>
      <c r="D1405" s="293">
        <v>77564</v>
      </c>
      <c r="E1405" s="293">
        <v>13650</v>
      </c>
      <c r="F1405" s="293">
        <v>21414</v>
      </c>
      <c r="G1405" s="293">
        <v>67576</v>
      </c>
      <c r="H1405" s="293">
        <v>11122</v>
      </c>
      <c r="I1405" s="293">
        <v>18340</v>
      </c>
      <c r="J1405" s="293">
        <v>9988</v>
      </c>
      <c r="K1405" s="293">
        <v>2528</v>
      </c>
      <c r="L1405" s="293">
        <v>3074</v>
      </c>
    </row>
    <row r="1406" spans="1:13" ht="11.25" customHeight="1" x14ac:dyDescent="0.2">
      <c r="B1406" s="289"/>
      <c r="C1406" s="292" t="s">
        <v>474</v>
      </c>
      <c r="D1406" s="293">
        <v>61697</v>
      </c>
      <c r="E1406" s="293">
        <v>11611</v>
      </c>
      <c r="F1406" s="293">
        <v>16552</v>
      </c>
      <c r="G1406" s="293">
        <v>54267</v>
      </c>
      <c r="H1406" s="293">
        <v>9683</v>
      </c>
      <c r="I1406" s="293">
        <v>14350</v>
      </c>
      <c r="J1406" s="293">
        <v>7430</v>
      </c>
      <c r="K1406" s="293">
        <v>1928</v>
      </c>
      <c r="L1406" s="293">
        <v>2202</v>
      </c>
    </row>
    <row r="1407" spans="1:13" ht="20.25" customHeight="1" x14ac:dyDescent="0.2">
      <c r="B1407" s="289"/>
      <c r="C1407" s="292" t="s">
        <v>475</v>
      </c>
      <c r="D1407" s="293">
        <v>139261</v>
      </c>
      <c r="E1407" s="293">
        <v>25261</v>
      </c>
      <c r="F1407" s="293">
        <v>37966</v>
      </c>
      <c r="G1407" s="293">
        <v>121843</v>
      </c>
      <c r="H1407" s="293">
        <v>20805</v>
      </c>
      <c r="I1407" s="293">
        <v>32690</v>
      </c>
      <c r="J1407" s="293">
        <v>17418</v>
      </c>
      <c r="K1407" s="293">
        <v>4456</v>
      </c>
      <c r="L1407" s="293">
        <v>5276</v>
      </c>
    </row>
    <row r="1408" spans="1:13" s="127" customFormat="1" ht="20.25" customHeight="1" x14ac:dyDescent="0.2">
      <c r="A1408" s="127" t="s">
        <v>337</v>
      </c>
      <c r="C1408" s="298"/>
    </row>
    <row r="1409" spans="1:14" ht="11.25" customHeight="1" x14ac:dyDescent="0.2">
      <c r="B1409" s="289" t="s">
        <v>871</v>
      </c>
      <c r="C1409" s="292" t="s">
        <v>473</v>
      </c>
      <c r="D1409" s="293">
        <v>1036</v>
      </c>
      <c r="E1409" s="293">
        <v>118</v>
      </c>
      <c r="F1409" s="293">
        <v>202</v>
      </c>
      <c r="G1409" s="293">
        <v>875</v>
      </c>
      <c r="H1409" s="293">
        <v>65</v>
      </c>
      <c r="I1409" s="293">
        <v>141</v>
      </c>
      <c r="J1409" s="293">
        <v>161</v>
      </c>
      <c r="K1409" s="293">
        <v>53</v>
      </c>
      <c r="L1409" s="293">
        <v>61</v>
      </c>
    </row>
    <row r="1410" spans="1:14" ht="11.25" customHeight="1" x14ac:dyDescent="0.2">
      <c r="B1410" s="289" t="s">
        <v>872</v>
      </c>
      <c r="C1410" s="292" t="s">
        <v>474</v>
      </c>
      <c r="D1410" s="293">
        <v>3026</v>
      </c>
      <c r="E1410" s="293">
        <v>348</v>
      </c>
      <c r="F1410" s="293">
        <v>533</v>
      </c>
      <c r="G1410" s="293">
        <v>2654</v>
      </c>
      <c r="H1410" s="293">
        <v>225</v>
      </c>
      <c r="I1410" s="293">
        <v>393</v>
      </c>
      <c r="J1410" s="293">
        <v>372</v>
      </c>
      <c r="K1410" s="293">
        <v>123</v>
      </c>
      <c r="L1410" s="293">
        <v>140</v>
      </c>
    </row>
    <row r="1411" spans="1:14" ht="20.25" customHeight="1" x14ac:dyDescent="0.2">
      <c r="B1411" s="289"/>
      <c r="C1411" s="292" t="s">
        <v>475</v>
      </c>
      <c r="D1411" s="293">
        <v>4062</v>
      </c>
      <c r="E1411" s="293">
        <v>466</v>
      </c>
      <c r="F1411" s="293">
        <v>735</v>
      </c>
      <c r="G1411" s="293">
        <v>3529</v>
      </c>
      <c r="H1411" s="293">
        <v>290</v>
      </c>
      <c r="I1411" s="293">
        <v>534</v>
      </c>
      <c r="J1411" s="293">
        <v>533</v>
      </c>
      <c r="K1411" s="293">
        <v>176</v>
      </c>
      <c r="L1411" s="293">
        <v>201</v>
      </c>
    </row>
    <row r="1412" spans="1:14" ht="11.25" customHeight="1" x14ac:dyDescent="0.2">
      <c r="B1412" s="289" t="s">
        <v>873</v>
      </c>
      <c r="C1412" s="292" t="s">
        <v>473</v>
      </c>
      <c r="D1412" s="293">
        <v>8426</v>
      </c>
      <c r="E1412" s="293">
        <v>943</v>
      </c>
      <c r="F1412" s="293">
        <v>1852</v>
      </c>
      <c r="G1412" s="293">
        <v>7171</v>
      </c>
      <c r="H1412" s="293">
        <v>783</v>
      </c>
      <c r="I1412" s="293">
        <v>1608</v>
      </c>
      <c r="J1412" s="293">
        <v>1255</v>
      </c>
      <c r="K1412" s="293">
        <v>160</v>
      </c>
      <c r="L1412" s="293">
        <v>244</v>
      </c>
    </row>
    <row r="1413" spans="1:14" ht="11.25" customHeight="1" x14ac:dyDescent="0.2">
      <c r="B1413" s="289"/>
      <c r="C1413" s="292" t="s">
        <v>474</v>
      </c>
      <c r="D1413" s="293">
        <v>4227</v>
      </c>
      <c r="E1413" s="293">
        <v>480</v>
      </c>
      <c r="F1413" s="293">
        <v>954</v>
      </c>
      <c r="G1413" s="293">
        <v>3551</v>
      </c>
      <c r="H1413" s="293">
        <v>389</v>
      </c>
      <c r="I1413" s="293">
        <v>799</v>
      </c>
      <c r="J1413" s="293">
        <v>676</v>
      </c>
      <c r="K1413" s="293">
        <v>91</v>
      </c>
      <c r="L1413" s="293">
        <v>155</v>
      </c>
    </row>
    <row r="1414" spans="1:14" ht="20.25" customHeight="1" x14ac:dyDescent="0.2">
      <c r="B1414" s="289"/>
      <c r="C1414" s="292" t="s">
        <v>475</v>
      </c>
      <c r="D1414" s="293">
        <v>12653</v>
      </c>
      <c r="E1414" s="293">
        <v>1423</v>
      </c>
      <c r="F1414" s="293">
        <v>2806</v>
      </c>
      <c r="G1414" s="293">
        <v>10722</v>
      </c>
      <c r="H1414" s="293">
        <v>1172</v>
      </c>
      <c r="I1414" s="293">
        <v>2407</v>
      </c>
      <c r="J1414" s="293">
        <v>1931</v>
      </c>
      <c r="K1414" s="293">
        <v>251</v>
      </c>
      <c r="L1414" s="293">
        <v>399</v>
      </c>
    </row>
    <row r="1415" spans="1:14" ht="11.25" customHeight="1" x14ac:dyDescent="0.2">
      <c r="B1415" s="289" t="s">
        <v>874</v>
      </c>
      <c r="C1415" s="292" t="s">
        <v>473</v>
      </c>
      <c r="D1415" s="293">
        <v>8387</v>
      </c>
      <c r="E1415" s="293">
        <v>1158</v>
      </c>
      <c r="F1415" s="293">
        <v>1797</v>
      </c>
      <c r="G1415" s="293">
        <v>6219</v>
      </c>
      <c r="H1415" s="293">
        <v>752</v>
      </c>
      <c r="I1415" s="293">
        <v>1269</v>
      </c>
      <c r="J1415" s="293">
        <v>2168</v>
      </c>
      <c r="K1415" s="293">
        <v>406</v>
      </c>
      <c r="L1415" s="293">
        <v>528</v>
      </c>
    </row>
    <row r="1416" spans="1:14" ht="11.25" customHeight="1" x14ac:dyDescent="0.2">
      <c r="B1416" s="289"/>
      <c r="C1416" s="292" t="s">
        <v>474</v>
      </c>
      <c r="D1416" s="293">
        <v>5240</v>
      </c>
      <c r="E1416" s="293">
        <v>684</v>
      </c>
      <c r="F1416" s="293">
        <v>1119</v>
      </c>
      <c r="G1416" s="293">
        <v>3869</v>
      </c>
      <c r="H1416" s="293">
        <v>446</v>
      </c>
      <c r="I1416" s="293">
        <v>814</v>
      </c>
      <c r="J1416" s="293">
        <v>1371</v>
      </c>
      <c r="K1416" s="293">
        <v>238</v>
      </c>
      <c r="L1416" s="293">
        <v>305</v>
      </c>
    </row>
    <row r="1417" spans="1:14" ht="20.25" customHeight="1" x14ac:dyDescent="0.2">
      <c r="B1417" s="289"/>
      <c r="C1417" s="292" t="s">
        <v>475</v>
      </c>
      <c r="D1417" s="293">
        <v>13627</v>
      </c>
      <c r="E1417" s="293">
        <v>1842</v>
      </c>
      <c r="F1417" s="293">
        <v>2916</v>
      </c>
      <c r="G1417" s="293">
        <v>10088</v>
      </c>
      <c r="H1417" s="293">
        <v>1198</v>
      </c>
      <c r="I1417" s="293">
        <v>2083</v>
      </c>
      <c r="J1417" s="293">
        <v>3539</v>
      </c>
      <c r="K1417" s="293">
        <v>644</v>
      </c>
      <c r="L1417" s="293">
        <v>833</v>
      </c>
    </row>
    <row r="1418" spans="1:14" x14ac:dyDescent="0.2">
      <c r="A1418" s="127"/>
      <c r="B1418" s="299" t="s">
        <v>875</v>
      </c>
      <c r="C1418" s="292"/>
      <c r="J1418" s="293"/>
      <c r="K1418" s="293"/>
      <c r="L1418" s="293"/>
      <c r="M1418" s="49"/>
    </row>
    <row r="1419" spans="1:14" ht="11.25" customHeight="1" x14ac:dyDescent="0.2">
      <c r="B1419" s="299" t="s">
        <v>876</v>
      </c>
      <c r="C1419" s="292" t="s">
        <v>473</v>
      </c>
      <c r="D1419" s="293">
        <v>1261</v>
      </c>
      <c r="E1419" s="293">
        <v>355</v>
      </c>
      <c r="F1419" s="293">
        <v>464</v>
      </c>
      <c r="G1419" s="293">
        <v>1217</v>
      </c>
      <c r="H1419" s="293">
        <v>347</v>
      </c>
      <c r="I1419" s="293">
        <v>447</v>
      </c>
      <c r="J1419" s="293">
        <v>44</v>
      </c>
      <c r="K1419" s="293">
        <v>8</v>
      </c>
      <c r="L1419" s="293">
        <v>17</v>
      </c>
    </row>
    <row r="1420" spans="1:14" ht="11.25" customHeight="1" x14ac:dyDescent="0.2">
      <c r="B1420" s="299"/>
      <c r="C1420" s="292" t="s">
        <v>474</v>
      </c>
      <c r="D1420" s="293">
        <v>855</v>
      </c>
      <c r="E1420" s="293">
        <v>246</v>
      </c>
      <c r="F1420" s="293">
        <v>318</v>
      </c>
      <c r="G1420" s="293">
        <v>824</v>
      </c>
      <c r="H1420" s="293">
        <v>233</v>
      </c>
      <c r="I1420" s="293">
        <v>301</v>
      </c>
      <c r="J1420" s="293">
        <v>31</v>
      </c>
      <c r="K1420" s="293">
        <v>13</v>
      </c>
      <c r="L1420" s="293">
        <v>17</v>
      </c>
    </row>
    <row r="1421" spans="1:14" ht="20.25" customHeight="1" x14ac:dyDescent="0.2">
      <c r="B1421" s="291"/>
      <c r="C1421" s="292" t="s">
        <v>475</v>
      </c>
      <c r="D1421" s="293">
        <v>2116</v>
      </c>
      <c r="E1421" s="293">
        <v>601</v>
      </c>
      <c r="F1421" s="293">
        <v>782</v>
      </c>
      <c r="G1421" s="293">
        <v>2041</v>
      </c>
      <c r="H1421" s="293">
        <v>580</v>
      </c>
      <c r="I1421" s="293">
        <v>748</v>
      </c>
      <c r="J1421" s="293">
        <v>75</v>
      </c>
      <c r="K1421" s="293">
        <v>21</v>
      </c>
      <c r="L1421" s="293">
        <v>34</v>
      </c>
      <c r="N1421" s="305"/>
    </row>
    <row r="1422" spans="1:14" ht="11.25" customHeight="1" x14ac:dyDescent="0.2">
      <c r="B1422" s="299" t="s">
        <v>877</v>
      </c>
      <c r="C1422" s="292" t="s">
        <v>473</v>
      </c>
      <c r="D1422" s="293">
        <v>2153</v>
      </c>
      <c r="E1422" s="293">
        <v>212</v>
      </c>
      <c r="F1422" s="293">
        <v>453</v>
      </c>
      <c r="G1422" s="293">
        <v>2042</v>
      </c>
      <c r="H1422" s="293">
        <v>194</v>
      </c>
      <c r="I1422" s="293">
        <v>435</v>
      </c>
      <c r="J1422" s="293">
        <v>111</v>
      </c>
      <c r="K1422" s="293">
        <v>18</v>
      </c>
      <c r="L1422" s="293">
        <v>18</v>
      </c>
    </row>
    <row r="1423" spans="1:14" ht="11.25" customHeight="1" x14ac:dyDescent="0.2">
      <c r="B1423" s="289"/>
      <c r="C1423" s="292" t="s">
        <v>474</v>
      </c>
      <c r="D1423" s="293">
        <v>2393</v>
      </c>
      <c r="E1423" s="293">
        <v>307</v>
      </c>
      <c r="F1423" s="293">
        <v>570</v>
      </c>
      <c r="G1423" s="293">
        <v>2245</v>
      </c>
      <c r="H1423" s="293">
        <v>280</v>
      </c>
      <c r="I1423" s="293">
        <v>537</v>
      </c>
      <c r="J1423" s="293">
        <v>148</v>
      </c>
      <c r="K1423" s="293">
        <v>27</v>
      </c>
      <c r="L1423" s="293">
        <v>33</v>
      </c>
    </row>
    <row r="1424" spans="1:14" ht="20.25" customHeight="1" x14ac:dyDescent="0.2">
      <c r="B1424" s="289"/>
      <c r="C1424" s="292" t="s">
        <v>475</v>
      </c>
      <c r="D1424" s="293">
        <v>4546</v>
      </c>
      <c r="E1424" s="293">
        <v>519</v>
      </c>
      <c r="F1424" s="293">
        <v>1023</v>
      </c>
      <c r="G1424" s="293">
        <v>4287</v>
      </c>
      <c r="H1424" s="293">
        <v>474</v>
      </c>
      <c r="I1424" s="293">
        <v>972</v>
      </c>
      <c r="J1424" s="293">
        <v>259</v>
      </c>
      <c r="K1424" s="293">
        <v>45</v>
      </c>
      <c r="L1424" s="293">
        <v>51</v>
      </c>
    </row>
    <row r="1425" spans="1:13" ht="11.25" customHeight="1" x14ac:dyDescent="0.2">
      <c r="B1425" s="299" t="s">
        <v>878</v>
      </c>
      <c r="C1425" s="292" t="s">
        <v>473</v>
      </c>
      <c r="D1425" s="293">
        <v>2286</v>
      </c>
      <c r="E1425" s="293">
        <v>437</v>
      </c>
      <c r="F1425" s="293">
        <v>688</v>
      </c>
      <c r="G1425" s="293">
        <v>1738</v>
      </c>
      <c r="H1425" s="293">
        <v>192</v>
      </c>
      <c r="I1425" s="293">
        <v>395</v>
      </c>
      <c r="J1425" s="293">
        <v>548</v>
      </c>
      <c r="K1425" s="293">
        <v>245</v>
      </c>
      <c r="L1425" s="293">
        <v>293</v>
      </c>
    </row>
    <row r="1426" spans="1:13" ht="11.25" customHeight="1" x14ac:dyDescent="0.2">
      <c r="B1426" s="289"/>
      <c r="C1426" s="292" t="s">
        <v>474</v>
      </c>
      <c r="D1426" s="293">
        <v>2572</v>
      </c>
      <c r="E1426" s="293">
        <v>526</v>
      </c>
      <c r="F1426" s="293">
        <v>787</v>
      </c>
      <c r="G1426" s="293">
        <v>1927</v>
      </c>
      <c r="H1426" s="293">
        <v>231</v>
      </c>
      <c r="I1426" s="293">
        <v>461</v>
      </c>
      <c r="J1426" s="293">
        <v>645</v>
      </c>
      <c r="K1426" s="293">
        <v>295</v>
      </c>
      <c r="L1426" s="293">
        <v>326</v>
      </c>
    </row>
    <row r="1427" spans="1:13" ht="20.25" customHeight="1" x14ac:dyDescent="0.2">
      <c r="B1427" s="289"/>
      <c r="C1427" s="292" t="s">
        <v>475</v>
      </c>
      <c r="D1427" s="293">
        <v>4858</v>
      </c>
      <c r="E1427" s="293">
        <v>963</v>
      </c>
      <c r="F1427" s="293">
        <v>1475</v>
      </c>
      <c r="G1427" s="293">
        <v>3665</v>
      </c>
      <c r="H1427" s="293">
        <v>423</v>
      </c>
      <c r="I1427" s="293">
        <v>856</v>
      </c>
      <c r="J1427" s="293">
        <v>1193</v>
      </c>
      <c r="K1427" s="293">
        <v>540</v>
      </c>
      <c r="L1427" s="293">
        <v>619</v>
      </c>
    </row>
    <row r="1428" spans="1:13" x14ac:dyDescent="0.2">
      <c r="A1428" s="127"/>
      <c r="B1428" s="301" t="s">
        <v>121</v>
      </c>
      <c r="C1428" s="292" t="s">
        <v>473</v>
      </c>
      <c r="D1428" s="293">
        <f>D1419+D1422+D1425</f>
        <v>5700</v>
      </c>
      <c r="E1428" s="293">
        <f t="shared" ref="E1428:L1428" si="70">E1419+E1422+E1425</f>
        <v>1004</v>
      </c>
      <c r="F1428" s="293">
        <f t="shared" si="70"/>
        <v>1605</v>
      </c>
      <c r="G1428" s="293">
        <f t="shared" si="70"/>
        <v>4997</v>
      </c>
      <c r="H1428" s="293">
        <f t="shared" si="70"/>
        <v>733</v>
      </c>
      <c r="I1428" s="293">
        <f t="shared" si="70"/>
        <v>1277</v>
      </c>
      <c r="J1428" s="293">
        <f t="shared" si="70"/>
        <v>703</v>
      </c>
      <c r="K1428" s="293">
        <f t="shared" si="70"/>
        <v>271</v>
      </c>
      <c r="L1428" s="293">
        <f t="shared" si="70"/>
        <v>328</v>
      </c>
      <c r="M1428" s="49"/>
    </row>
    <row r="1429" spans="1:13" x14ac:dyDescent="0.2">
      <c r="A1429" s="127"/>
      <c r="B1429" s="299"/>
      <c r="C1429" s="292" t="s">
        <v>474</v>
      </c>
      <c r="D1429" s="293">
        <f t="shared" ref="D1429:L1430" si="71">D1420+D1423+D1426</f>
        <v>5820</v>
      </c>
      <c r="E1429" s="293">
        <f t="shared" si="71"/>
        <v>1079</v>
      </c>
      <c r="F1429" s="293">
        <f t="shared" si="71"/>
        <v>1675</v>
      </c>
      <c r="G1429" s="293">
        <f t="shared" si="71"/>
        <v>4996</v>
      </c>
      <c r="H1429" s="293">
        <f t="shared" si="71"/>
        <v>744</v>
      </c>
      <c r="I1429" s="293">
        <f t="shared" si="71"/>
        <v>1299</v>
      </c>
      <c r="J1429" s="293">
        <f t="shared" si="71"/>
        <v>824</v>
      </c>
      <c r="K1429" s="293">
        <f t="shared" si="71"/>
        <v>335</v>
      </c>
      <c r="L1429" s="293">
        <f t="shared" si="71"/>
        <v>376</v>
      </c>
      <c r="M1429" s="49"/>
    </row>
    <row r="1430" spans="1:13" ht="20.25" customHeight="1" x14ac:dyDescent="0.2">
      <c r="A1430" s="127"/>
      <c r="B1430" s="291"/>
      <c r="C1430" s="292" t="s">
        <v>475</v>
      </c>
      <c r="D1430" s="293">
        <f t="shared" si="71"/>
        <v>11520</v>
      </c>
      <c r="E1430" s="293">
        <f t="shared" si="71"/>
        <v>2083</v>
      </c>
      <c r="F1430" s="293">
        <f t="shared" si="71"/>
        <v>3280</v>
      </c>
      <c r="G1430" s="293">
        <f t="shared" si="71"/>
        <v>9993</v>
      </c>
      <c r="H1430" s="293">
        <f t="shared" si="71"/>
        <v>1477</v>
      </c>
      <c r="I1430" s="293">
        <f t="shared" si="71"/>
        <v>2576</v>
      </c>
      <c r="J1430" s="293">
        <f t="shared" si="71"/>
        <v>1527</v>
      </c>
      <c r="K1430" s="293">
        <f t="shared" si="71"/>
        <v>606</v>
      </c>
      <c r="L1430" s="293">
        <f t="shared" si="71"/>
        <v>704</v>
      </c>
      <c r="M1430" s="49"/>
    </row>
    <row r="1431" spans="1:13" ht="11.25" customHeight="1" x14ac:dyDescent="0.2">
      <c r="B1431" s="289" t="s">
        <v>879</v>
      </c>
      <c r="C1431" s="292" t="s">
        <v>473</v>
      </c>
      <c r="D1431" s="293">
        <v>549</v>
      </c>
      <c r="E1431" s="293">
        <v>195</v>
      </c>
      <c r="F1431" s="293">
        <v>239</v>
      </c>
      <c r="G1431" s="293">
        <v>234</v>
      </c>
      <c r="H1431" s="293">
        <v>89</v>
      </c>
      <c r="I1431" s="293">
        <v>114</v>
      </c>
      <c r="J1431" s="293">
        <v>315</v>
      </c>
      <c r="K1431" s="293">
        <v>106</v>
      </c>
      <c r="L1431" s="293">
        <v>125</v>
      </c>
    </row>
    <row r="1432" spans="1:13" ht="11.25" customHeight="1" x14ac:dyDescent="0.2">
      <c r="B1432" s="289" t="s">
        <v>880</v>
      </c>
      <c r="C1432" s="292" t="s">
        <v>474</v>
      </c>
      <c r="D1432" s="293">
        <v>688</v>
      </c>
      <c r="E1432" s="293">
        <v>242</v>
      </c>
      <c r="F1432" s="293">
        <v>289</v>
      </c>
      <c r="G1432" s="293">
        <v>470</v>
      </c>
      <c r="H1432" s="293">
        <v>163</v>
      </c>
      <c r="I1432" s="293">
        <v>188</v>
      </c>
      <c r="J1432" s="293">
        <v>218</v>
      </c>
      <c r="K1432" s="293">
        <v>79</v>
      </c>
      <c r="L1432" s="293">
        <v>101</v>
      </c>
    </row>
    <row r="1433" spans="1:13" ht="20.25" customHeight="1" x14ac:dyDescent="0.2">
      <c r="B1433" s="289"/>
      <c r="C1433" s="292" t="s">
        <v>475</v>
      </c>
      <c r="D1433" s="293">
        <v>1237</v>
      </c>
      <c r="E1433" s="293">
        <v>437</v>
      </c>
      <c r="F1433" s="293">
        <v>528</v>
      </c>
      <c r="G1433" s="293">
        <v>704</v>
      </c>
      <c r="H1433" s="293">
        <v>252</v>
      </c>
      <c r="I1433" s="293">
        <v>302</v>
      </c>
      <c r="J1433" s="293">
        <v>533</v>
      </c>
      <c r="K1433" s="293">
        <v>185</v>
      </c>
      <c r="L1433" s="293">
        <v>226</v>
      </c>
    </row>
    <row r="1434" spans="1:13" ht="11.25" customHeight="1" x14ac:dyDescent="0.2">
      <c r="B1434" s="289" t="s">
        <v>881</v>
      </c>
      <c r="C1434" s="292" t="s">
        <v>473</v>
      </c>
      <c r="D1434" s="293">
        <v>353</v>
      </c>
      <c r="E1434" s="293">
        <v>68</v>
      </c>
      <c r="F1434" s="293">
        <v>88</v>
      </c>
      <c r="G1434" s="293">
        <v>341</v>
      </c>
      <c r="H1434" s="293">
        <v>65</v>
      </c>
      <c r="I1434" s="293">
        <v>85</v>
      </c>
      <c r="J1434" s="293">
        <v>12</v>
      </c>
      <c r="K1434" s="293">
        <v>3</v>
      </c>
      <c r="L1434" s="293">
        <v>3</v>
      </c>
    </row>
    <row r="1435" spans="1:13" ht="11.25" customHeight="1" x14ac:dyDescent="0.2">
      <c r="B1435" s="289"/>
      <c r="C1435" s="292" t="s">
        <v>474</v>
      </c>
      <c r="D1435" s="293">
        <v>426</v>
      </c>
      <c r="E1435" s="293">
        <v>106</v>
      </c>
      <c r="F1435" s="293">
        <v>120</v>
      </c>
      <c r="G1435" s="293">
        <v>405</v>
      </c>
      <c r="H1435" s="293">
        <v>98</v>
      </c>
      <c r="I1435" s="293">
        <v>112</v>
      </c>
      <c r="J1435" s="293">
        <v>21</v>
      </c>
      <c r="K1435" s="293">
        <v>8</v>
      </c>
      <c r="L1435" s="293">
        <v>8</v>
      </c>
    </row>
    <row r="1436" spans="1:13" ht="20.25" customHeight="1" x14ac:dyDescent="0.2">
      <c r="B1436" s="289"/>
      <c r="C1436" s="292" t="s">
        <v>475</v>
      </c>
      <c r="D1436" s="293">
        <v>779</v>
      </c>
      <c r="E1436" s="293">
        <v>174</v>
      </c>
      <c r="F1436" s="293">
        <v>208</v>
      </c>
      <c r="G1436" s="293">
        <v>746</v>
      </c>
      <c r="H1436" s="293">
        <v>163</v>
      </c>
      <c r="I1436" s="293">
        <v>197</v>
      </c>
      <c r="J1436" s="293">
        <v>33</v>
      </c>
      <c r="K1436" s="293">
        <v>11</v>
      </c>
      <c r="L1436" s="293">
        <v>11</v>
      </c>
    </row>
    <row r="1437" spans="1:13" ht="11.25" customHeight="1" x14ac:dyDescent="0.2">
      <c r="B1437" s="289" t="s">
        <v>882</v>
      </c>
      <c r="C1437" s="292" t="s">
        <v>473</v>
      </c>
      <c r="D1437" s="293">
        <v>744</v>
      </c>
      <c r="E1437" s="293">
        <v>169</v>
      </c>
      <c r="F1437" s="293">
        <v>213</v>
      </c>
      <c r="G1437" s="293">
        <v>455</v>
      </c>
      <c r="H1437" s="293">
        <v>76</v>
      </c>
      <c r="I1437" s="293">
        <v>105</v>
      </c>
      <c r="J1437" s="293">
        <v>289</v>
      </c>
      <c r="K1437" s="293">
        <v>93</v>
      </c>
      <c r="L1437" s="293">
        <v>108</v>
      </c>
    </row>
    <row r="1438" spans="1:13" ht="11.25" customHeight="1" x14ac:dyDescent="0.2">
      <c r="B1438" s="289"/>
      <c r="C1438" s="292" t="s">
        <v>474</v>
      </c>
      <c r="D1438" s="293">
        <v>475</v>
      </c>
      <c r="E1438" s="293">
        <v>85</v>
      </c>
      <c r="F1438" s="293">
        <v>127</v>
      </c>
      <c r="G1438" s="293">
        <v>351</v>
      </c>
      <c r="H1438" s="293">
        <v>53</v>
      </c>
      <c r="I1438" s="293">
        <v>92</v>
      </c>
      <c r="J1438" s="293">
        <v>124</v>
      </c>
      <c r="K1438" s="293">
        <v>32</v>
      </c>
      <c r="L1438" s="293">
        <v>35</v>
      </c>
    </row>
    <row r="1439" spans="1:13" ht="20.25" customHeight="1" x14ac:dyDescent="0.2">
      <c r="B1439" s="289"/>
      <c r="C1439" s="292" t="s">
        <v>475</v>
      </c>
      <c r="D1439" s="293">
        <v>1219</v>
      </c>
      <c r="E1439" s="293">
        <v>254</v>
      </c>
      <c r="F1439" s="293">
        <v>340</v>
      </c>
      <c r="G1439" s="293">
        <v>806</v>
      </c>
      <c r="H1439" s="293">
        <v>129</v>
      </c>
      <c r="I1439" s="293">
        <v>197</v>
      </c>
      <c r="J1439" s="293">
        <v>413</v>
      </c>
      <c r="K1439" s="293">
        <v>125</v>
      </c>
      <c r="L1439" s="293">
        <v>143</v>
      </c>
    </row>
    <row r="1440" spans="1:13" ht="11.25" customHeight="1" x14ac:dyDescent="0.2">
      <c r="B1440" s="289" t="s">
        <v>883</v>
      </c>
      <c r="C1440" s="292" t="s">
        <v>473</v>
      </c>
      <c r="D1440" s="293">
        <v>438</v>
      </c>
      <c r="E1440" s="293">
        <v>50</v>
      </c>
      <c r="F1440" s="293">
        <v>124</v>
      </c>
      <c r="G1440" s="293">
        <v>385</v>
      </c>
      <c r="H1440" s="293">
        <v>40</v>
      </c>
      <c r="I1440" s="293">
        <v>111</v>
      </c>
      <c r="J1440" s="293">
        <v>53</v>
      </c>
      <c r="K1440" s="293">
        <v>10</v>
      </c>
      <c r="L1440" s="293">
        <v>13</v>
      </c>
    </row>
    <row r="1441" spans="1:12" ht="11.25" customHeight="1" x14ac:dyDescent="0.2">
      <c r="B1441" s="289" t="s">
        <v>884</v>
      </c>
      <c r="C1441" s="292" t="s">
        <v>474</v>
      </c>
      <c r="D1441" s="293">
        <v>476</v>
      </c>
      <c r="E1441" s="293">
        <v>64</v>
      </c>
      <c r="F1441" s="293">
        <v>147</v>
      </c>
      <c r="G1441" s="293">
        <v>432</v>
      </c>
      <c r="H1441" s="293">
        <v>58</v>
      </c>
      <c r="I1441" s="293">
        <v>135</v>
      </c>
      <c r="J1441" s="293">
        <v>44</v>
      </c>
      <c r="K1441" s="293">
        <v>6</v>
      </c>
      <c r="L1441" s="293">
        <v>12</v>
      </c>
    </row>
    <row r="1442" spans="1:12" ht="20.25" customHeight="1" x14ac:dyDescent="0.2">
      <c r="B1442" s="289" t="s">
        <v>885</v>
      </c>
      <c r="C1442" s="292" t="s">
        <v>475</v>
      </c>
      <c r="D1442" s="293">
        <v>914</v>
      </c>
      <c r="E1442" s="293">
        <v>114</v>
      </c>
      <c r="F1442" s="293">
        <v>271</v>
      </c>
      <c r="G1442" s="293">
        <v>817</v>
      </c>
      <c r="H1442" s="293">
        <v>98</v>
      </c>
      <c r="I1442" s="293">
        <v>246</v>
      </c>
      <c r="J1442" s="293">
        <v>97</v>
      </c>
      <c r="K1442" s="293">
        <v>16</v>
      </c>
      <c r="L1442" s="293">
        <v>25</v>
      </c>
    </row>
    <row r="1443" spans="1:12" ht="11.25" customHeight="1" x14ac:dyDescent="0.2">
      <c r="B1443" s="289" t="s">
        <v>886</v>
      </c>
      <c r="C1443" s="292" t="s">
        <v>473</v>
      </c>
      <c r="D1443" s="293">
        <v>286</v>
      </c>
      <c r="E1443" s="293">
        <v>81</v>
      </c>
      <c r="F1443" s="293">
        <v>112</v>
      </c>
      <c r="G1443" s="293">
        <v>202</v>
      </c>
      <c r="H1443" s="293">
        <v>43</v>
      </c>
      <c r="I1443" s="293">
        <v>70</v>
      </c>
      <c r="J1443" s="293">
        <v>84</v>
      </c>
      <c r="K1443" s="293">
        <v>38</v>
      </c>
      <c r="L1443" s="293">
        <v>42</v>
      </c>
    </row>
    <row r="1444" spans="1:12" ht="11.25" customHeight="1" x14ac:dyDescent="0.2">
      <c r="B1444" s="289" t="s">
        <v>887</v>
      </c>
      <c r="C1444" s="292" t="s">
        <v>474</v>
      </c>
      <c r="D1444" s="293">
        <v>60</v>
      </c>
      <c r="E1444" s="293">
        <v>21</v>
      </c>
      <c r="F1444" s="293">
        <v>27</v>
      </c>
      <c r="G1444" s="293">
        <v>24</v>
      </c>
      <c r="H1444" s="293">
        <v>6</v>
      </c>
      <c r="I1444" s="293">
        <v>10</v>
      </c>
      <c r="J1444" s="293">
        <v>36</v>
      </c>
      <c r="K1444" s="293">
        <v>15</v>
      </c>
      <c r="L1444" s="293">
        <v>17</v>
      </c>
    </row>
    <row r="1445" spans="1:12" ht="20.25" customHeight="1" x14ac:dyDescent="0.2">
      <c r="B1445" s="289"/>
      <c r="C1445" s="292" t="s">
        <v>475</v>
      </c>
      <c r="D1445" s="293">
        <v>346</v>
      </c>
      <c r="E1445" s="293">
        <v>102</v>
      </c>
      <c r="F1445" s="293">
        <v>139</v>
      </c>
      <c r="G1445" s="293">
        <v>226</v>
      </c>
      <c r="H1445" s="293">
        <v>49</v>
      </c>
      <c r="I1445" s="293">
        <v>80</v>
      </c>
      <c r="J1445" s="293">
        <v>120</v>
      </c>
      <c r="K1445" s="293">
        <v>53</v>
      </c>
      <c r="L1445" s="293">
        <v>59</v>
      </c>
    </row>
    <row r="1446" spans="1:12" ht="11.25" customHeight="1" x14ac:dyDescent="0.2">
      <c r="B1446" s="289" t="s">
        <v>888</v>
      </c>
      <c r="C1446" s="292" t="s">
        <v>473</v>
      </c>
      <c r="D1446" s="293">
        <v>136</v>
      </c>
      <c r="E1446" s="293">
        <v>29</v>
      </c>
      <c r="F1446" s="293">
        <v>35</v>
      </c>
      <c r="G1446" s="293">
        <v>115</v>
      </c>
      <c r="H1446" s="293">
        <v>20</v>
      </c>
      <c r="I1446" s="293">
        <v>26</v>
      </c>
      <c r="J1446" s="293">
        <v>21</v>
      </c>
      <c r="K1446" s="293">
        <v>9</v>
      </c>
      <c r="L1446" s="293">
        <v>9</v>
      </c>
    </row>
    <row r="1447" spans="1:12" ht="11.25" customHeight="1" x14ac:dyDescent="0.2">
      <c r="B1447" s="289"/>
      <c r="C1447" s="292" t="s">
        <v>474</v>
      </c>
      <c r="D1447" s="293">
        <v>124</v>
      </c>
      <c r="E1447" s="293">
        <v>32</v>
      </c>
      <c r="F1447" s="293">
        <v>34</v>
      </c>
      <c r="G1447" s="293">
        <v>108</v>
      </c>
      <c r="H1447" s="293">
        <v>29</v>
      </c>
      <c r="I1447" s="293">
        <v>30</v>
      </c>
      <c r="J1447" s="293">
        <v>16</v>
      </c>
      <c r="K1447" s="293">
        <v>3</v>
      </c>
      <c r="L1447" s="293">
        <v>4</v>
      </c>
    </row>
    <row r="1448" spans="1:12" ht="20.25" customHeight="1" x14ac:dyDescent="0.2">
      <c r="B1448" s="289"/>
      <c r="C1448" s="292" t="s">
        <v>475</v>
      </c>
      <c r="D1448" s="293">
        <v>260</v>
      </c>
      <c r="E1448" s="293">
        <v>61</v>
      </c>
      <c r="F1448" s="293">
        <v>69</v>
      </c>
      <c r="G1448" s="293">
        <v>223</v>
      </c>
      <c r="H1448" s="293">
        <v>49</v>
      </c>
      <c r="I1448" s="293">
        <v>56</v>
      </c>
      <c r="J1448" s="293">
        <v>37</v>
      </c>
      <c r="K1448" s="293">
        <v>12</v>
      </c>
      <c r="L1448" s="293">
        <v>13</v>
      </c>
    </row>
    <row r="1449" spans="1:12" ht="11.25" customHeight="1" x14ac:dyDescent="0.2">
      <c r="B1449" s="289" t="s">
        <v>889</v>
      </c>
      <c r="C1449" s="292" t="s">
        <v>473</v>
      </c>
      <c r="D1449" s="293">
        <v>14</v>
      </c>
      <c r="E1449" s="293">
        <v>12</v>
      </c>
      <c r="F1449" s="293">
        <v>14</v>
      </c>
      <c r="G1449" s="293">
        <v>14</v>
      </c>
      <c r="H1449" s="293">
        <v>12</v>
      </c>
      <c r="I1449" s="293">
        <v>14</v>
      </c>
      <c r="J1449" s="293">
        <v>0</v>
      </c>
      <c r="K1449" s="293">
        <v>0</v>
      </c>
      <c r="L1449" s="293">
        <v>0</v>
      </c>
    </row>
    <row r="1450" spans="1:12" ht="11.25" customHeight="1" x14ac:dyDescent="0.2">
      <c r="B1450" s="289"/>
      <c r="C1450" s="292" t="s">
        <v>474</v>
      </c>
      <c r="D1450" s="293">
        <v>6</v>
      </c>
      <c r="E1450" s="293">
        <v>5</v>
      </c>
      <c r="F1450" s="293">
        <v>6</v>
      </c>
      <c r="G1450" s="293">
        <v>5</v>
      </c>
      <c r="H1450" s="293">
        <v>4</v>
      </c>
      <c r="I1450" s="293">
        <v>5</v>
      </c>
      <c r="J1450" s="293">
        <v>1</v>
      </c>
      <c r="K1450" s="293">
        <v>1</v>
      </c>
      <c r="L1450" s="293">
        <v>1</v>
      </c>
    </row>
    <row r="1451" spans="1:12" ht="9" customHeight="1" x14ac:dyDescent="0.2">
      <c r="B1451" s="289"/>
      <c r="C1451" s="292" t="s">
        <v>475</v>
      </c>
      <c r="D1451" s="293">
        <v>20</v>
      </c>
      <c r="E1451" s="293">
        <v>17</v>
      </c>
      <c r="F1451" s="293">
        <v>20</v>
      </c>
      <c r="G1451" s="293">
        <v>19</v>
      </c>
      <c r="H1451" s="293">
        <v>16</v>
      </c>
      <c r="I1451" s="293">
        <v>19</v>
      </c>
      <c r="J1451" s="293">
        <v>1</v>
      </c>
      <c r="K1451" s="293">
        <v>1</v>
      </c>
      <c r="L1451" s="293">
        <v>1</v>
      </c>
    </row>
    <row r="1452" spans="1:12" ht="9.6" customHeight="1" x14ac:dyDescent="0.2">
      <c r="B1452" s="289"/>
      <c r="C1452" s="295"/>
      <c r="J1452" s="293"/>
      <c r="K1452" s="293"/>
      <c r="L1452" s="293"/>
    </row>
    <row r="1453" spans="1:12" ht="9.6" customHeight="1" x14ac:dyDescent="0.2">
      <c r="B1453" s="289"/>
      <c r="C1453" s="295"/>
      <c r="J1453" s="293"/>
      <c r="K1453" s="293"/>
      <c r="L1453" s="293"/>
    </row>
    <row r="1454" spans="1:12" s="127" customFormat="1" ht="9" customHeight="1" x14ac:dyDescent="0.2">
      <c r="A1454" s="940" t="s">
        <v>130</v>
      </c>
      <c r="B1454" s="940"/>
      <c r="C1454" s="940"/>
      <c r="D1454" s="940"/>
      <c r="E1454" s="296"/>
      <c r="F1454" s="296"/>
      <c r="G1454" s="296"/>
      <c r="H1454" s="296"/>
      <c r="I1454" s="296"/>
      <c r="J1454" s="293"/>
      <c r="K1454" s="293"/>
      <c r="L1454" s="293"/>
    </row>
    <row r="1455" spans="1:12" s="287" customFormat="1" ht="20.25" customHeight="1" x14ac:dyDescent="0.2">
      <c r="B1455" s="288"/>
      <c r="D1455" s="288" t="s">
        <v>720</v>
      </c>
      <c r="E1455" s="288"/>
      <c r="F1455" s="288"/>
      <c r="G1455" s="288"/>
      <c r="H1455" s="288"/>
      <c r="I1455" s="288"/>
      <c r="J1455" s="297"/>
      <c r="K1455" s="297"/>
      <c r="L1455" s="297"/>
    </row>
    <row r="1456" spans="1:12" ht="11.25" customHeight="1" x14ac:dyDescent="0.2">
      <c r="B1456" s="289" t="s">
        <v>846</v>
      </c>
      <c r="C1456" s="292" t="s">
        <v>473</v>
      </c>
      <c r="D1456" s="293">
        <v>115</v>
      </c>
      <c r="E1456" s="293">
        <v>55</v>
      </c>
      <c r="F1456" s="293">
        <v>60</v>
      </c>
      <c r="G1456" s="293">
        <v>17</v>
      </c>
      <c r="H1456" s="293">
        <v>6</v>
      </c>
      <c r="I1456" s="293">
        <v>11</v>
      </c>
      <c r="J1456" s="293">
        <v>98</v>
      </c>
      <c r="K1456" s="293">
        <v>49</v>
      </c>
      <c r="L1456" s="293">
        <v>49</v>
      </c>
    </row>
    <row r="1457" spans="2:12" ht="11.25" customHeight="1" x14ac:dyDescent="0.2">
      <c r="B1457" s="289" t="s">
        <v>890</v>
      </c>
      <c r="C1457" s="292" t="s">
        <v>474</v>
      </c>
      <c r="D1457" s="293">
        <v>138</v>
      </c>
      <c r="E1457" s="293">
        <v>56</v>
      </c>
      <c r="F1457" s="293">
        <v>60</v>
      </c>
      <c r="G1457" s="293">
        <v>51</v>
      </c>
      <c r="H1457" s="293">
        <v>20</v>
      </c>
      <c r="I1457" s="293">
        <v>24</v>
      </c>
      <c r="J1457" s="293">
        <v>87</v>
      </c>
      <c r="K1457" s="293">
        <v>36</v>
      </c>
      <c r="L1457" s="293">
        <v>36</v>
      </c>
    </row>
    <row r="1458" spans="2:12" ht="20.25" customHeight="1" x14ac:dyDescent="0.2">
      <c r="B1458" s="289"/>
      <c r="C1458" s="292" t="s">
        <v>475</v>
      </c>
      <c r="D1458" s="293">
        <v>253</v>
      </c>
      <c r="E1458" s="293">
        <v>111</v>
      </c>
      <c r="F1458" s="293">
        <v>120</v>
      </c>
      <c r="G1458" s="293">
        <v>68</v>
      </c>
      <c r="H1458" s="293">
        <v>26</v>
      </c>
      <c r="I1458" s="293">
        <v>35</v>
      </c>
      <c r="J1458" s="293">
        <v>185</v>
      </c>
      <c r="K1458" s="293">
        <v>85</v>
      </c>
      <c r="L1458" s="293">
        <v>85</v>
      </c>
    </row>
    <row r="1459" spans="2:12" ht="11.25" customHeight="1" x14ac:dyDescent="0.2">
      <c r="B1459" s="289" t="s">
        <v>891</v>
      </c>
      <c r="C1459" s="292" t="s">
        <v>473</v>
      </c>
      <c r="D1459" s="293">
        <v>4</v>
      </c>
      <c r="E1459" s="293">
        <v>0</v>
      </c>
      <c r="F1459" s="293">
        <v>0</v>
      </c>
      <c r="G1459" s="293">
        <v>4</v>
      </c>
      <c r="H1459" s="293">
        <v>0</v>
      </c>
      <c r="I1459" s="293">
        <v>0</v>
      </c>
      <c r="J1459" s="293">
        <v>0</v>
      </c>
      <c r="K1459" s="293">
        <v>0</v>
      </c>
      <c r="L1459" s="293">
        <v>0</v>
      </c>
    </row>
    <row r="1460" spans="2:12" ht="11.25" customHeight="1" x14ac:dyDescent="0.2">
      <c r="B1460" s="289" t="s">
        <v>892</v>
      </c>
      <c r="C1460" s="292" t="s">
        <v>474</v>
      </c>
      <c r="D1460" s="293">
        <v>2</v>
      </c>
      <c r="E1460" s="293">
        <v>0</v>
      </c>
      <c r="F1460" s="293">
        <v>0</v>
      </c>
      <c r="G1460" s="293">
        <v>2</v>
      </c>
      <c r="H1460" s="293">
        <v>0</v>
      </c>
      <c r="I1460" s="293">
        <v>0</v>
      </c>
      <c r="J1460" s="293">
        <v>0</v>
      </c>
      <c r="K1460" s="293">
        <v>0</v>
      </c>
      <c r="L1460" s="293">
        <v>0</v>
      </c>
    </row>
    <row r="1461" spans="2:12" ht="20.25" customHeight="1" x14ac:dyDescent="0.2">
      <c r="B1461" s="289"/>
      <c r="C1461" s="292" t="s">
        <v>475</v>
      </c>
      <c r="D1461" s="293">
        <v>6</v>
      </c>
      <c r="E1461" s="293">
        <v>0</v>
      </c>
      <c r="F1461" s="293">
        <v>0</v>
      </c>
      <c r="G1461" s="293">
        <v>6</v>
      </c>
      <c r="H1461" s="293">
        <v>0</v>
      </c>
      <c r="I1461" s="293">
        <v>0</v>
      </c>
      <c r="J1461" s="293">
        <v>0</v>
      </c>
      <c r="K1461" s="293">
        <v>0</v>
      </c>
      <c r="L1461" s="293">
        <v>0</v>
      </c>
    </row>
    <row r="1462" spans="2:12" ht="11.25" customHeight="1" x14ac:dyDescent="0.2">
      <c r="B1462" s="289" t="s">
        <v>893</v>
      </c>
      <c r="C1462" s="292" t="s">
        <v>473</v>
      </c>
      <c r="D1462" s="293">
        <v>76</v>
      </c>
      <c r="E1462" s="293">
        <v>19</v>
      </c>
      <c r="F1462" s="293">
        <v>32</v>
      </c>
      <c r="G1462" s="293">
        <v>73</v>
      </c>
      <c r="H1462" s="293">
        <v>18</v>
      </c>
      <c r="I1462" s="293">
        <v>29</v>
      </c>
      <c r="J1462" s="293">
        <v>3</v>
      </c>
      <c r="K1462" s="293">
        <v>1</v>
      </c>
      <c r="L1462" s="293">
        <v>3</v>
      </c>
    </row>
    <row r="1463" spans="2:12" ht="11.25" customHeight="1" x14ac:dyDescent="0.2">
      <c r="B1463" s="289" t="s">
        <v>887</v>
      </c>
      <c r="C1463" s="292" t="s">
        <v>474</v>
      </c>
      <c r="D1463" s="293">
        <v>142</v>
      </c>
      <c r="E1463" s="293">
        <v>37</v>
      </c>
      <c r="F1463" s="293">
        <v>62</v>
      </c>
      <c r="G1463" s="293">
        <v>136</v>
      </c>
      <c r="H1463" s="293">
        <v>37</v>
      </c>
      <c r="I1463" s="293">
        <v>60</v>
      </c>
      <c r="J1463" s="293">
        <v>6</v>
      </c>
      <c r="K1463" s="293">
        <v>0</v>
      </c>
      <c r="L1463" s="293">
        <v>2</v>
      </c>
    </row>
    <row r="1464" spans="2:12" ht="20.25" customHeight="1" x14ac:dyDescent="0.2">
      <c r="B1464" s="289"/>
      <c r="C1464" s="292" t="s">
        <v>475</v>
      </c>
      <c r="D1464" s="293">
        <v>218</v>
      </c>
      <c r="E1464" s="293">
        <v>56</v>
      </c>
      <c r="F1464" s="293">
        <v>94</v>
      </c>
      <c r="G1464" s="293">
        <v>209</v>
      </c>
      <c r="H1464" s="293">
        <v>55</v>
      </c>
      <c r="I1464" s="293">
        <v>89</v>
      </c>
      <c r="J1464" s="293">
        <v>9</v>
      </c>
      <c r="K1464" s="293">
        <v>1</v>
      </c>
      <c r="L1464" s="293">
        <v>5</v>
      </c>
    </row>
    <row r="1465" spans="2:12" ht="11.25" customHeight="1" x14ac:dyDescent="0.2">
      <c r="B1465" s="289" t="s">
        <v>894</v>
      </c>
      <c r="C1465" s="292" t="s">
        <v>473</v>
      </c>
      <c r="D1465" s="293">
        <v>358</v>
      </c>
      <c r="E1465" s="293">
        <v>43</v>
      </c>
      <c r="F1465" s="293">
        <v>72</v>
      </c>
      <c r="G1465" s="293">
        <v>339</v>
      </c>
      <c r="H1465" s="293">
        <v>43</v>
      </c>
      <c r="I1465" s="293">
        <v>71</v>
      </c>
      <c r="J1465" s="293">
        <v>19</v>
      </c>
      <c r="K1465" s="293">
        <v>0</v>
      </c>
      <c r="L1465" s="293">
        <v>1</v>
      </c>
    </row>
    <row r="1466" spans="2:12" ht="11.25" customHeight="1" x14ac:dyDescent="0.2">
      <c r="B1466" s="289" t="s">
        <v>895</v>
      </c>
      <c r="C1466" s="292" t="s">
        <v>474</v>
      </c>
      <c r="D1466" s="293">
        <v>329</v>
      </c>
      <c r="E1466" s="293">
        <v>59</v>
      </c>
      <c r="F1466" s="293">
        <v>78</v>
      </c>
      <c r="G1466" s="293">
        <v>306</v>
      </c>
      <c r="H1466" s="293">
        <v>52</v>
      </c>
      <c r="I1466" s="293">
        <v>71</v>
      </c>
      <c r="J1466" s="293">
        <v>23</v>
      </c>
      <c r="K1466" s="293">
        <v>7</v>
      </c>
      <c r="L1466" s="293">
        <v>7</v>
      </c>
    </row>
    <row r="1467" spans="2:12" ht="20.25" customHeight="1" x14ac:dyDescent="0.2">
      <c r="B1467" s="289"/>
      <c r="C1467" s="292" t="s">
        <v>475</v>
      </c>
      <c r="D1467" s="293">
        <v>687</v>
      </c>
      <c r="E1467" s="293">
        <v>102</v>
      </c>
      <c r="F1467" s="293">
        <v>150</v>
      </c>
      <c r="G1467" s="293">
        <v>645</v>
      </c>
      <c r="H1467" s="293">
        <v>95</v>
      </c>
      <c r="I1467" s="293">
        <v>142</v>
      </c>
      <c r="J1467" s="293">
        <v>42</v>
      </c>
      <c r="K1467" s="293">
        <v>7</v>
      </c>
      <c r="L1467" s="293">
        <v>8</v>
      </c>
    </row>
    <row r="1468" spans="2:12" ht="11.25" customHeight="1" x14ac:dyDescent="0.2">
      <c r="B1468" s="289" t="s">
        <v>896</v>
      </c>
      <c r="C1468" s="292" t="s">
        <v>473</v>
      </c>
      <c r="D1468" s="293">
        <v>265</v>
      </c>
      <c r="E1468" s="293">
        <v>44</v>
      </c>
      <c r="F1468" s="293">
        <v>54</v>
      </c>
      <c r="G1468" s="293">
        <v>184</v>
      </c>
      <c r="H1468" s="293">
        <v>18</v>
      </c>
      <c r="I1468" s="293">
        <v>25</v>
      </c>
      <c r="J1468" s="293">
        <v>81</v>
      </c>
      <c r="K1468" s="293">
        <v>26</v>
      </c>
      <c r="L1468" s="293">
        <v>29</v>
      </c>
    </row>
    <row r="1469" spans="2:12" ht="11.25" customHeight="1" x14ac:dyDescent="0.2">
      <c r="B1469" s="289" t="s">
        <v>895</v>
      </c>
      <c r="C1469" s="292" t="s">
        <v>474</v>
      </c>
      <c r="D1469" s="293">
        <v>552</v>
      </c>
      <c r="E1469" s="293">
        <v>109</v>
      </c>
      <c r="F1469" s="293">
        <v>135</v>
      </c>
      <c r="G1469" s="293">
        <v>383</v>
      </c>
      <c r="H1469" s="293">
        <v>40</v>
      </c>
      <c r="I1469" s="293">
        <v>59</v>
      </c>
      <c r="J1469" s="293">
        <v>169</v>
      </c>
      <c r="K1469" s="293">
        <v>69</v>
      </c>
      <c r="L1469" s="293">
        <v>76</v>
      </c>
    </row>
    <row r="1470" spans="2:12" ht="20.25" customHeight="1" x14ac:dyDescent="0.2">
      <c r="B1470" s="289"/>
      <c r="C1470" s="292" t="s">
        <v>475</v>
      </c>
      <c r="D1470" s="293">
        <v>817</v>
      </c>
      <c r="E1470" s="293">
        <v>153</v>
      </c>
      <c r="F1470" s="293">
        <v>189</v>
      </c>
      <c r="G1470" s="293">
        <v>567</v>
      </c>
      <c r="H1470" s="293">
        <v>58</v>
      </c>
      <c r="I1470" s="293">
        <v>84</v>
      </c>
      <c r="J1470" s="293">
        <v>250</v>
      </c>
      <c r="K1470" s="293">
        <v>95</v>
      </c>
      <c r="L1470" s="293">
        <v>105</v>
      </c>
    </row>
    <row r="1471" spans="2:12" ht="11.25" customHeight="1" x14ac:dyDescent="0.2">
      <c r="B1471" s="289" t="s">
        <v>897</v>
      </c>
      <c r="C1471" s="292" t="s">
        <v>473</v>
      </c>
      <c r="D1471" s="293">
        <v>120</v>
      </c>
      <c r="E1471" s="293">
        <v>21</v>
      </c>
      <c r="F1471" s="293">
        <v>31</v>
      </c>
      <c r="G1471" s="293">
        <v>102</v>
      </c>
      <c r="H1471" s="293">
        <v>17</v>
      </c>
      <c r="I1471" s="293">
        <v>26</v>
      </c>
      <c r="J1471" s="293">
        <v>18</v>
      </c>
      <c r="K1471" s="293">
        <v>4</v>
      </c>
      <c r="L1471" s="293">
        <v>5</v>
      </c>
    </row>
    <row r="1472" spans="2:12" ht="11.25" customHeight="1" x14ac:dyDescent="0.2">
      <c r="B1472" s="289" t="s">
        <v>898</v>
      </c>
      <c r="C1472" s="292" t="s">
        <v>474</v>
      </c>
      <c r="D1472" s="293">
        <v>153</v>
      </c>
      <c r="E1472" s="293">
        <v>23</v>
      </c>
      <c r="F1472" s="293">
        <v>42</v>
      </c>
      <c r="G1472" s="293">
        <v>119</v>
      </c>
      <c r="H1472" s="293">
        <v>20</v>
      </c>
      <c r="I1472" s="293">
        <v>36</v>
      </c>
      <c r="J1472" s="293">
        <v>34</v>
      </c>
      <c r="K1472" s="293">
        <v>3</v>
      </c>
      <c r="L1472" s="293">
        <v>6</v>
      </c>
    </row>
    <row r="1473" spans="2:12" ht="20.25" customHeight="1" x14ac:dyDescent="0.2">
      <c r="B1473" s="289"/>
      <c r="C1473" s="292" t="s">
        <v>475</v>
      </c>
      <c r="D1473" s="293">
        <v>273</v>
      </c>
      <c r="E1473" s="293">
        <v>44</v>
      </c>
      <c r="F1473" s="293">
        <v>73</v>
      </c>
      <c r="G1473" s="293">
        <v>221</v>
      </c>
      <c r="H1473" s="293">
        <v>37</v>
      </c>
      <c r="I1473" s="293">
        <v>62</v>
      </c>
      <c r="J1473" s="293">
        <v>52</v>
      </c>
      <c r="K1473" s="293">
        <v>7</v>
      </c>
      <c r="L1473" s="293">
        <v>11</v>
      </c>
    </row>
    <row r="1474" spans="2:12" ht="11.25" customHeight="1" x14ac:dyDescent="0.2">
      <c r="B1474" s="289" t="s">
        <v>772</v>
      </c>
      <c r="C1474" s="292" t="s">
        <v>473</v>
      </c>
      <c r="D1474" s="293">
        <v>68</v>
      </c>
      <c r="E1474" s="293">
        <v>15</v>
      </c>
      <c r="F1474" s="293">
        <v>22</v>
      </c>
      <c r="G1474" s="293">
        <v>65</v>
      </c>
      <c r="H1474" s="293">
        <v>13</v>
      </c>
      <c r="I1474" s="293">
        <v>20</v>
      </c>
      <c r="J1474" s="293">
        <v>3</v>
      </c>
      <c r="K1474" s="293">
        <v>2</v>
      </c>
      <c r="L1474" s="293">
        <v>2</v>
      </c>
    </row>
    <row r="1475" spans="2:12" ht="11.25" customHeight="1" x14ac:dyDescent="0.2">
      <c r="B1475" s="289" t="s">
        <v>895</v>
      </c>
      <c r="C1475" s="292" t="s">
        <v>474</v>
      </c>
      <c r="D1475" s="293">
        <v>216</v>
      </c>
      <c r="E1475" s="293">
        <v>41</v>
      </c>
      <c r="F1475" s="293">
        <v>63</v>
      </c>
      <c r="G1475" s="293">
        <v>201</v>
      </c>
      <c r="H1475" s="293">
        <v>36</v>
      </c>
      <c r="I1475" s="293">
        <v>57</v>
      </c>
      <c r="J1475" s="293">
        <v>15</v>
      </c>
      <c r="K1475" s="293">
        <v>5</v>
      </c>
      <c r="L1475" s="293">
        <v>6</v>
      </c>
    </row>
    <row r="1476" spans="2:12" ht="20.45" customHeight="1" x14ac:dyDescent="0.2">
      <c r="B1476" s="289"/>
      <c r="C1476" s="292" t="s">
        <v>475</v>
      </c>
      <c r="D1476" s="293">
        <v>284</v>
      </c>
      <c r="E1476" s="293">
        <v>56</v>
      </c>
      <c r="F1476" s="293">
        <v>85</v>
      </c>
      <c r="G1476" s="293">
        <v>266</v>
      </c>
      <c r="H1476" s="293">
        <v>49</v>
      </c>
      <c r="I1476" s="293">
        <v>77</v>
      </c>
      <c r="J1476" s="293">
        <v>18</v>
      </c>
      <c r="K1476" s="293">
        <v>7</v>
      </c>
      <c r="L1476" s="293">
        <v>8</v>
      </c>
    </row>
    <row r="1477" spans="2:12" ht="11.25" customHeight="1" x14ac:dyDescent="0.2">
      <c r="B1477" s="289" t="s">
        <v>899</v>
      </c>
      <c r="C1477" s="292" t="s">
        <v>473</v>
      </c>
      <c r="D1477" s="293">
        <v>96</v>
      </c>
      <c r="E1477" s="293">
        <v>46</v>
      </c>
      <c r="F1477" s="293">
        <v>51</v>
      </c>
      <c r="G1477" s="293">
        <v>22</v>
      </c>
      <c r="H1477" s="293">
        <v>10</v>
      </c>
      <c r="I1477" s="293">
        <v>12</v>
      </c>
      <c r="J1477" s="293">
        <v>74</v>
      </c>
      <c r="K1477" s="293">
        <v>36</v>
      </c>
      <c r="L1477" s="293">
        <v>39</v>
      </c>
    </row>
    <row r="1478" spans="2:12" ht="11.25" customHeight="1" x14ac:dyDescent="0.2">
      <c r="B1478" s="289" t="s">
        <v>900</v>
      </c>
      <c r="C1478" s="292" t="s">
        <v>474</v>
      </c>
      <c r="D1478" s="293">
        <v>190</v>
      </c>
      <c r="E1478" s="293">
        <v>79</v>
      </c>
      <c r="F1478" s="293">
        <v>97</v>
      </c>
      <c r="G1478" s="293">
        <v>69</v>
      </c>
      <c r="H1478" s="293">
        <v>18</v>
      </c>
      <c r="I1478" s="293">
        <v>34</v>
      </c>
      <c r="J1478" s="293">
        <v>121</v>
      </c>
      <c r="K1478" s="293">
        <v>61</v>
      </c>
      <c r="L1478" s="293">
        <v>63</v>
      </c>
    </row>
    <row r="1479" spans="2:12" ht="20.45" customHeight="1" x14ac:dyDescent="0.2">
      <c r="B1479" s="289"/>
      <c r="C1479" s="292" t="s">
        <v>475</v>
      </c>
      <c r="D1479" s="293">
        <v>286</v>
      </c>
      <c r="E1479" s="293">
        <v>125</v>
      </c>
      <c r="F1479" s="293">
        <v>148</v>
      </c>
      <c r="G1479" s="293">
        <v>91</v>
      </c>
      <c r="H1479" s="293">
        <v>28</v>
      </c>
      <c r="I1479" s="293">
        <v>46</v>
      </c>
      <c r="J1479" s="293">
        <v>195</v>
      </c>
      <c r="K1479" s="293">
        <v>97</v>
      </c>
      <c r="L1479" s="293">
        <v>102</v>
      </c>
    </row>
    <row r="1480" spans="2:12" ht="11.25" customHeight="1" x14ac:dyDescent="0.2">
      <c r="B1480" s="289" t="s">
        <v>901</v>
      </c>
      <c r="C1480" s="292" t="s">
        <v>473</v>
      </c>
      <c r="D1480" s="293">
        <v>165</v>
      </c>
      <c r="E1480" s="293">
        <v>48</v>
      </c>
      <c r="F1480" s="293">
        <v>69</v>
      </c>
      <c r="G1480" s="293">
        <v>139</v>
      </c>
      <c r="H1480" s="293">
        <v>32</v>
      </c>
      <c r="I1480" s="293">
        <v>49</v>
      </c>
      <c r="J1480" s="293">
        <v>26</v>
      </c>
      <c r="K1480" s="293">
        <v>16</v>
      </c>
      <c r="L1480" s="293">
        <v>20</v>
      </c>
    </row>
    <row r="1481" spans="2:12" ht="11.25" customHeight="1" x14ac:dyDescent="0.2">
      <c r="B1481" s="289" t="s">
        <v>895</v>
      </c>
      <c r="C1481" s="292" t="s">
        <v>474</v>
      </c>
      <c r="D1481" s="293">
        <v>313</v>
      </c>
      <c r="E1481" s="293">
        <v>87</v>
      </c>
      <c r="F1481" s="293">
        <v>120</v>
      </c>
      <c r="G1481" s="293">
        <v>271</v>
      </c>
      <c r="H1481" s="293">
        <v>71</v>
      </c>
      <c r="I1481" s="293">
        <v>95</v>
      </c>
      <c r="J1481" s="293">
        <v>42</v>
      </c>
      <c r="K1481" s="293">
        <v>16</v>
      </c>
      <c r="L1481" s="293">
        <v>25</v>
      </c>
    </row>
    <row r="1482" spans="2:12" ht="20.25" customHeight="1" x14ac:dyDescent="0.2">
      <c r="B1482" s="289"/>
      <c r="C1482" s="292" t="s">
        <v>475</v>
      </c>
      <c r="D1482" s="293">
        <v>478</v>
      </c>
      <c r="E1482" s="293">
        <v>135</v>
      </c>
      <c r="F1482" s="293">
        <v>189</v>
      </c>
      <c r="G1482" s="293">
        <v>410</v>
      </c>
      <c r="H1482" s="293">
        <v>103</v>
      </c>
      <c r="I1482" s="293">
        <v>144</v>
      </c>
      <c r="J1482" s="293">
        <v>68</v>
      </c>
      <c r="K1482" s="293">
        <v>32</v>
      </c>
      <c r="L1482" s="293">
        <v>45</v>
      </c>
    </row>
    <row r="1483" spans="2:12" ht="11.25" customHeight="1" x14ac:dyDescent="0.2">
      <c r="B1483" s="289" t="s">
        <v>902</v>
      </c>
      <c r="C1483" s="292" t="s">
        <v>473</v>
      </c>
      <c r="D1483" s="293">
        <v>360</v>
      </c>
      <c r="E1483" s="293">
        <v>39</v>
      </c>
      <c r="F1483" s="293">
        <v>96</v>
      </c>
      <c r="G1483" s="293">
        <v>350</v>
      </c>
      <c r="H1483" s="293">
        <v>33</v>
      </c>
      <c r="I1483" s="293">
        <v>90</v>
      </c>
      <c r="J1483" s="293">
        <v>10</v>
      </c>
      <c r="K1483" s="293">
        <v>6</v>
      </c>
      <c r="L1483" s="293">
        <v>6</v>
      </c>
    </row>
    <row r="1484" spans="2:12" ht="11.25" customHeight="1" x14ac:dyDescent="0.2">
      <c r="B1484" s="289" t="s">
        <v>903</v>
      </c>
      <c r="C1484" s="292" t="s">
        <v>474</v>
      </c>
      <c r="D1484" s="293">
        <v>1234</v>
      </c>
      <c r="E1484" s="293">
        <v>179</v>
      </c>
      <c r="F1484" s="293">
        <v>359</v>
      </c>
      <c r="G1484" s="293">
        <v>1158</v>
      </c>
      <c r="H1484" s="293">
        <v>165</v>
      </c>
      <c r="I1484" s="293">
        <v>336</v>
      </c>
      <c r="J1484" s="293">
        <v>76</v>
      </c>
      <c r="K1484" s="293">
        <v>14</v>
      </c>
      <c r="L1484" s="293">
        <v>23</v>
      </c>
    </row>
    <row r="1485" spans="2:12" ht="20.25" customHeight="1" x14ac:dyDescent="0.2">
      <c r="B1485" s="289"/>
      <c r="C1485" s="292" t="s">
        <v>475</v>
      </c>
      <c r="D1485" s="293">
        <v>1594</v>
      </c>
      <c r="E1485" s="293">
        <v>218</v>
      </c>
      <c r="F1485" s="293">
        <v>455</v>
      </c>
      <c r="G1485" s="293">
        <v>1508</v>
      </c>
      <c r="H1485" s="293">
        <v>198</v>
      </c>
      <c r="I1485" s="293">
        <v>426</v>
      </c>
      <c r="J1485" s="293">
        <v>86</v>
      </c>
      <c r="K1485" s="293">
        <v>20</v>
      </c>
      <c r="L1485" s="293">
        <v>29</v>
      </c>
    </row>
    <row r="1486" spans="2:12" ht="11.25" customHeight="1" x14ac:dyDescent="0.2">
      <c r="B1486" s="289" t="s">
        <v>904</v>
      </c>
      <c r="C1486" s="292" t="s">
        <v>473</v>
      </c>
      <c r="D1486" s="293">
        <v>19</v>
      </c>
      <c r="E1486" s="293">
        <v>0</v>
      </c>
      <c r="F1486" s="293">
        <v>6</v>
      </c>
      <c r="G1486" s="293">
        <v>16</v>
      </c>
      <c r="H1486" s="293">
        <v>0</v>
      </c>
      <c r="I1486" s="293">
        <v>5</v>
      </c>
      <c r="J1486" s="293">
        <v>3</v>
      </c>
      <c r="K1486" s="293">
        <v>0</v>
      </c>
      <c r="L1486" s="293">
        <v>1</v>
      </c>
    </row>
    <row r="1487" spans="2:12" ht="11.25" customHeight="1" x14ac:dyDescent="0.2">
      <c r="B1487" s="289"/>
      <c r="C1487" s="292" t="s">
        <v>474</v>
      </c>
      <c r="D1487" s="293">
        <v>47</v>
      </c>
      <c r="E1487" s="293">
        <v>0</v>
      </c>
      <c r="F1487" s="293">
        <v>10</v>
      </c>
      <c r="G1487" s="293">
        <v>43</v>
      </c>
      <c r="H1487" s="293">
        <v>0</v>
      </c>
      <c r="I1487" s="293">
        <v>9</v>
      </c>
      <c r="J1487" s="293">
        <v>4</v>
      </c>
      <c r="K1487" s="293">
        <v>0</v>
      </c>
      <c r="L1487" s="293">
        <v>1</v>
      </c>
    </row>
    <row r="1488" spans="2:12" ht="20.25" customHeight="1" x14ac:dyDescent="0.2">
      <c r="B1488" s="289"/>
      <c r="C1488" s="292" t="s">
        <v>475</v>
      </c>
      <c r="D1488" s="293">
        <v>66</v>
      </c>
      <c r="E1488" s="293">
        <v>0</v>
      </c>
      <c r="F1488" s="293">
        <v>16</v>
      </c>
      <c r="G1488" s="293">
        <v>59</v>
      </c>
      <c r="H1488" s="293">
        <v>0</v>
      </c>
      <c r="I1488" s="293">
        <v>14</v>
      </c>
      <c r="J1488" s="293">
        <v>7</v>
      </c>
      <c r="K1488" s="293">
        <v>0</v>
      </c>
      <c r="L1488" s="293">
        <v>2</v>
      </c>
    </row>
    <row r="1489" spans="2:12" ht="11.25" customHeight="1" x14ac:dyDescent="0.2">
      <c r="B1489" s="289" t="s">
        <v>905</v>
      </c>
      <c r="C1489" s="292" t="s">
        <v>473</v>
      </c>
      <c r="D1489" s="293">
        <v>992</v>
      </c>
      <c r="E1489" s="293">
        <v>251</v>
      </c>
      <c r="F1489" s="293">
        <v>294</v>
      </c>
      <c r="G1489" s="293">
        <v>523</v>
      </c>
      <c r="H1489" s="293">
        <v>67</v>
      </c>
      <c r="I1489" s="293">
        <v>105</v>
      </c>
      <c r="J1489" s="293">
        <v>469</v>
      </c>
      <c r="K1489" s="293">
        <v>184</v>
      </c>
      <c r="L1489" s="293">
        <v>189</v>
      </c>
    </row>
    <row r="1490" spans="2:12" ht="11.25" customHeight="1" x14ac:dyDescent="0.2">
      <c r="B1490" s="289" t="s">
        <v>898</v>
      </c>
      <c r="C1490" s="292" t="s">
        <v>474</v>
      </c>
      <c r="D1490" s="293">
        <v>817</v>
      </c>
      <c r="E1490" s="293">
        <v>196</v>
      </c>
      <c r="F1490" s="293">
        <v>232</v>
      </c>
      <c r="G1490" s="293">
        <v>516</v>
      </c>
      <c r="H1490" s="293">
        <v>91</v>
      </c>
      <c r="I1490" s="293">
        <v>125</v>
      </c>
      <c r="J1490" s="293">
        <v>301</v>
      </c>
      <c r="K1490" s="293">
        <v>105</v>
      </c>
      <c r="L1490" s="293">
        <v>107</v>
      </c>
    </row>
    <row r="1491" spans="2:12" ht="20.25" customHeight="1" x14ac:dyDescent="0.2">
      <c r="B1491" s="289"/>
      <c r="C1491" s="292" t="s">
        <v>475</v>
      </c>
      <c r="D1491" s="293">
        <v>1809</v>
      </c>
      <c r="E1491" s="293">
        <v>447</v>
      </c>
      <c r="F1491" s="293">
        <v>526</v>
      </c>
      <c r="G1491" s="293">
        <v>1039</v>
      </c>
      <c r="H1491" s="293">
        <v>158</v>
      </c>
      <c r="I1491" s="293">
        <v>230</v>
      </c>
      <c r="J1491" s="293">
        <v>770</v>
      </c>
      <c r="K1491" s="293">
        <v>289</v>
      </c>
      <c r="L1491" s="293">
        <v>296</v>
      </c>
    </row>
    <row r="1492" spans="2:12" ht="11.25" customHeight="1" x14ac:dyDescent="0.2">
      <c r="B1492" s="289" t="s">
        <v>906</v>
      </c>
      <c r="C1492" s="292" t="s">
        <v>473</v>
      </c>
      <c r="D1492" s="293">
        <v>56</v>
      </c>
      <c r="E1492" s="293">
        <v>13</v>
      </c>
      <c r="F1492" s="293">
        <v>19</v>
      </c>
      <c r="G1492" s="293">
        <v>17</v>
      </c>
      <c r="H1492" s="293">
        <v>3</v>
      </c>
      <c r="I1492" s="293">
        <v>5</v>
      </c>
      <c r="J1492" s="293">
        <v>39</v>
      </c>
      <c r="K1492" s="293">
        <v>10</v>
      </c>
      <c r="L1492" s="293">
        <v>14</v>
      </c>
    </row>
    <row r="1493" spans="2:12" ht="11.25" customHeight="1" x14ac:dyDescent="0.2">
      <c r="B1493" s="289"/>
      <c r="C1493" s="292" t="s">
        <v>474</v>
      </c>
      <c r="D1493" s="293">
        <v>67</v>
      </c>
      <c r="E1493" s="293">
        <v>13</v>
      </c>
      <c r="F1493" s="293">
        <v>17</v>
      </c>
      <c r="G1493" s="293">
        <v>34</v>
      </c>
      <c r="H1493" s="293">
        <v>6</v>
      </c>
      <c r="I1493" s="293">
        <v>8</v>
      </c>
      <c r="J1493" s="293">
        <v>33</v>
      </c>
      <c r="K1493" s="293">
        <v>7</v>
      </c>
      <c r="L1493" s="293">
        <v>9</v>
      </c>
    </row>
    <row r="1494" spans="2:12" ht="20.25" customHeight="1" x14ac:dyDescent="0.2">
      <c r="B1494" s="289"/>
      <c r="C1494" s="292" t="s">
        <v>475</v>
      </c>
      <c r="D1494" s="293">
        <v>123</v>
      </c>
      <c r="E1494" s="293">
        <v>26</v>
      </c>
      <c r="F1494" s="293">
        <v>36</v>
      </c>
      <c r="G1494" s="293">
        <v>51</v>
      </c>
      <c r="H1494" s="293">
        <v>9</v>
      </c>
      <c r="I1494" s="293">
        <v>13</v>
      </c>
      <c r="J1494" s="293">
        <v>72</v>
      </c>
      <c r="K1494" s="293">
        <v>17</v>
      </c>
      <c r="L1494" s="293">
        <v>23</v>
      </c>
    </row>
    <row r="1495" spans="2:12" ht="11.25" customHeight="1" x14ac:dyDescent="0.2">
      <c r="B1495" s="289" t="s">
        <v>907</v>
      </c>
      <c r="C1495" s="292" t="s">
        <v>473</v>
      </c>
      <c r="D1495" s="293">
        <v>85</v>
      </c>
      <c r="E1495" s="293">
        <v>26</v>
      </c>
      <c r="F1495" s="293">
        <v>26</v>
      </c>
      <c r="G1495" s="293">
        <v>40</v>
      </c>
      <c r="H1495" s="293">
        <v>0</v>
      </c>
      <c r="I1495" s="293">
        <v>0</v>
      </c>
      <c r="J1495" s="293">
        <v>45</v>
      </c>
      <c r="K1495" s="293">
        <v>26</v>
      </c>
      <c r="L1495" s="293">
        <v>26</v>
      </c>
    </row>
    <row r="1496" spans="2:12" ht="11.25" customHeight="1" x14ac:dyDescent="0.2">
      <c r="B1496" s="289" t="s">
        <v>908</v>
      </c>
      <c r="C1496" s="292" t="s">
        <v>474</v>
      </c>
      <c r="D1496" s="293">
        <v>123</v>
      </c>
      <c r="E1496" s="293">
        <v>16</v>
      </c>
      <c r="F1496" s="293">
        <v>16</v>
      </c>
      <c r="G1496" s="293">
        <v>95</v>
      </c>
      <c r="H1496" s="293">
        <v>1</v>
      </c>
      <c r="I1496" s="293">
        <v>1</v>
      </c>
      <c r="J1496" s="293">
        <v>28</v>
      </c>
      <c r="K1496" s="293">
        <v>15</v>
      </c>
      <c r="L1496" s="293">
        <v>15</v>
      </c>
    </row>
    <row r="1497" spans="2:12" ht="20.25" customHeight="1" x14ac:dyDescent="0.2">
      <c r="B1497" s="289"/>
      <c r="C1497" s="292" t="s">
        <v>475</v>
      </c>
      <c r="D1497" s="293">
        <v>208</v>
      </c>
      <c r="E1497" s="293">
        <v>42</v>
      </c>
      <c r="F1497" s="293">
        <v>42</v>
      </c>
      <c r="G1497" s="293">
        <v>135</v>
      </c>
      <c r="H1497" s="293">
        <v>1</v>
      </c>
      <c r="I1497" s="293">
        <v>1</v>
      </c>
      <c r="J1497" s="293">
        <v>73</v>
      </c>
      <c r="K1497" s="293">
        <v>41</v>
      </c>
      <c r="L1497" s="293">
        <v>41</v>
      </c>
    </row>
    <row r="1498" spans="2:12" ht="11.25" customHeight="1" x14ac:dyDescent="0.2">
      <c r="B1498" s="289" t="s">
        <v>909</v>
      </c>
      <c r="C1498" s="292" t="s">
        <v>473</v>
      </c>
      <c r="D1498" s="293">
        <v>197</v>
      </c>
      <c r="E1498" s="293">
        <v>51</v>
      </c>
      <c r="F1498" s="293">
        <v>63</v>
      </c>
      <c r="G1498" s="293">
        <v>169</v>
      </c>
      <c r="H1498" s="293">
        <v>37</v>
      </c>
      <c r="I1498" s="293">
        <v>49</v>
      </c>
      <c r="J1498" s="293">
        <v>28</v>
      </c>
      <c r="K1498" s="293">
        <v>14</v>
      </c>
      <c r="L1498" s="293">
        <v>14</v>
      </c>
    </row>
    <row r="1499" spans="2:12" ht="11.25" customHeight="1" x14ac:dyDescent="0.2">
      <c r="B1499" s="289"/>
      <c r="C1499" s="292" t="s">
        <v>474</v>
      </c>
      <c r="D1499" s="293">
        <v>430</v>
      </c>
      <c r="E1499" s="293">
        <v>104</v>
      </c>
      <c r="F1499" s="293">
        <v>139</v>
      </c>
      <c r="G1499" s="293">
        <v>319</v>
      </c>
      <c r="H1499" s="293">
        <v>64</v>
      </c>
      <c r="I1499" s="293">
        <v>97</v>
      </c>
      <c r="J1499" s="293">
        <v>111</v>
      </c>
      <c r="K1499" s="293">
        <v>40</v>
      </c>
      <c r="L1499" s="293">
        <v>42</v>
      </c>
    </row>
    <row r="1500" spans="2:12" ht="20.25" customHeight="1" x14ac:dyDescent="0.2">
      <c r="B1500" s="289"/>
      <c r="C1500" s="292" t="s">
        <v>475</v>
      </c>
      <c r="D1500" s="293">
        <v>627</v>
      </c>
      <c r="E1500" s="293">
        <v>155</v>
      </c>
      <c r="F1500" s="293">
        <v>202</v>
      </c>
      <c r="G1500" s="293">
        <v>488</v>
      </c>
      <c r="H1500" s="293">
        <v>101</v>
      </c>
      <c r="I1500" s="293">
        <v>146</v>
      </c>
      <c r="J1500" s="293">
        <v>139</v>
      </c>
      <c r="K1500" s="293">
        <v>54</v>
      </c>
      <c r="L1500" s="293">
        <v>56</v>
      </c>
    </row>
    <row r="1501" spans="2:12" ht="11.25" customHeight="1" x14ac:dyDescent="0.2">
      <c r="B1501" s="289" t="s">
        <v>815</v>
      </c>
      <c r="C1501" s="292" t="s">
        <v>473</v>
      </c>
      <c r="D1501" s="293">
        <v>551</v>
      </c>
      <c r="E1501" s="293">
        <v>199</v>
      </c>
      <c r="F1501" s="293">
        <v>217</v>
      </c>
      <c r="G1501" s="293">
        <v>223</v>
      </c>
      <c r="H1501" s="293">
        <v>42</v>
      </c>
      <c r="I1501" s="293">
        <v>56</v>
      </c>
      <c r="J1501" s="293">
        <v>328</v>
      </c>
      <c r="K1501" s="293">
        <v>157</v>
      </c>
      <c r="L1501" s="293">
        <v>161</v>
      </c>
    </row>
    <row r="1502" spans="2:12" ht="11.25" customHeight="1" x14ac:dyDescent="0.2">
      <c r="B1502" s="289" t="s">
        <v>910</v>
      </c>
      <c r="C1502" s="292" t="s">
        <v>474</v>
      </c>
      <c r="D1502" s="293">
        <v>522</v>
      </c>
      <c r="E1502" s="293">
        <v>140</v>
      </c>
      <c r="F1502" s="293">
        <v>152</v>
      </c>
      <c r="G1502" s="293">
        <v>223</v>
      </c>
      <c r="H1502" s="293">
        <v>38</v>
      </c>
      <c r="I1502" s="293">
        <v>41</v>
      </c>
      <c r="J1502" s="293">
        <v>299</v>
      </c>
      <c r="K1502" s="293">
        <v>102</v>
      </c>
      <c r="L1502" s="293">
        <v>111</v>
      </c>
    </row>
    <row r="1503" spans="2:12" ht="9" customHeight="1" x14ac:dyDescent="0.2">
      <c r="B1503" s="289"/>
      <c r="C1503" s="292" t="s">
        <v>475</v>
      </c>
      <c r="D1503" s="293">
        <v>1073</v>
      </c>
      <c r="E1503" s="293">
        <v>339</v>
      </c>
      <c r="F1503" s="293">
        <v>369</v>
      </c>
      <c r="G1503" s="293">
        <v>446</v>
      </c>
      <c r="H1503" s="293">
        <v>80</v>
      </c>
      <c r="I1503" s="293">
        <v>97</v>
      </c>
      <c r="J1503" s="293">
        <v>627</v>
      </c>
      <c r="K1503" s="293">
        <v>259</v>
      </c>
      <c r="L1503" s="293">
        <v>272</v>
      </c>
    </row>
    <row r="1504" spans="2:12" ht="9" customHeight="1" x14ac:dyDescent="0.2">
      <c r="B1504" s="289"/>
      <c r="C1504" s="295"/>
      <c r="J1504" s="293"/>
      <c r="K1504" s="293"/>
      <c r="L1504" s="293"/>
    </row>
    <row r="1505" spans="1:12" ht="9.6" customHeight="1" x14ac:dyDescent="0.2">
      <c r="B1505" s="289"/>
      <c r="C1505" s="295"/>
      <c r="J1505" s="293"/>
      <c r="K1505" s="293"/>
      <c r="L1505" s="293"/>
    </row>
    <row r="1506" spans="1:12" ht="9.6" customHeight="1" x14ac:dyDescent="0.2">
      <c r="B1506" s="289"/>
      <c r="C1506" s="295"/>
      <c r="J1506" s="293"/>
      <c r="K1506" s="293"/>
      <c r="L1506" s="293"/>
    </row>
    <row r="1507" spans="1:12" ht="9.6" customHeight="1" x14ac:dyDescent="0.2">
      <c r="B1507" s="289"/>
      <c r="C1507" s="295"/>
      <c r="J1507" s="293"/>
      <c r="K1507" s="293"/>
      <c r="L1507" s="293"/>
    </row>
    <row r="1508" spans="1:12" ht="9.6" customHeight="1" x14ac:dyDescent="0.2">
      <c r="B1508" s="289"/>
      <c r="C1508" s="295"/>
      <c r="J1508" s="293"/>
      <c r="K1508" s="293"/>
      <c r="L1508" s="293"/>
    </row>
    <row r="1509" spans="1:12" s="127" customFormat="1" ht="9" customHeight="1" x14ac:dyDescent="0.2">
      <c r="A1509" s="940" t="s">
        <v>130</v>
      </c>
      <c r="B1509" s="940"/>
      <c r="C1509" s="940"/>
      <c r="D1509" s="940"/>
      <c r="E1509" s="296"/>
      <c r="F1509" s="296"/>
      <c r="G1509" s="296"/>
      <c r="H1509" s="296"/>
      <c r="I1509" s="296"/>
      <c r="J1509" s="293"/>
      <c r="K1509" s="293"/>
      <c r="L1509" s="293"/>
    </row>
    <row r="1510" spans="1:12" s="287" customFormat="1" ht="20.25" customHeight="1" x14ac:dyDescent="0.2">
      <c r="B1510" s="288"/>
      <c r="D1510" s="288" t="s">
        <v>720</v>
      </c>
      <c r="E1510" s="288"/>
      <c r="F1510" s="288"/>
      <c r="G1510" s="288"/>
      <c r="H1510" s="288"/>
      <c r="I1510" s="288"/>
      <c r="J1510" s="297"/>
      <c r="K1510" s="297"/>
      <c r="L1510" s="297"/>
    </row>
    <row r="1511" spans="1:12" ht="11.25" customHeight="1" x14ac:dyDescent="0.2">
      <c r="B1511" s="289" t="s">
        <v>911</v>
      </c>
      <c r="C1511" s="292" t="s">
        <v>473</v>
      </c>
      <c r="D1511" s="293">
        <v>1145</v>
      </c>
      <c r="E1511" s="293">
        <v>93</v>
      </c>
      <c r="F1511" s="293">
        <v>228</v>
      </c>
      <c r="G1511" s="293">
        <v>1088</v>
      </c>
      <c r="H1511" s="293">
        <v>81</v>
      </c>
      <c r="I1511" s="293">
        <v>212</v>
      </c>
      <c r="J1511" s="293">
        <v>57</v>
      </c>
      <c r="K1511" s="293">
        <v>12</v>
      </c>
      <c r="L1511" s="293">
        <v>16</v>
      </c>
    </row>
    <row r="1512" spans="1:12" ht="11.25" customHeight="1" x14ac:dyDescent="0.2">
      <c r="B1512" s="289" t="s">
        <v>890</v>
      </c>
      <c r="C1512" s="292" t="s">
        <v>474</v>
      </c>
      <c r="D1512" s="293">
        <v>1346</v>
      </c>
      <c r="E1512" s="293">
        <v>108</v>
      </c>
      <c r="F1512" s="293">
        <v>248</v>
      </c>
      <c r="G1512" s="293">
        <v>1260</v>
      </c>
      <c r="H1512" s="293">
        <v>98</v>
      </c>
      <c r="I1512" s="293">
        <v>224</v>
      </c>
      <c r="J1512" s="293">
        <v>86</v>
      </c>
      <c r="K1512" s="293">
        <v>10</v>
      </c>
      <c r="L1512" s="293">
        <v>24</v>
      </c>
    </row>
    <row r="1513" spans="1:12" ht="20.25" customHeight="1" x14ac:dyDescent="0.2">
      <c r="B1513" s="289"/>
      <c r="C1513" s="292" t="s">
        <v>475</v>
      </c>
      <c r="D1513" s="293">
        <v>2491</v>
      </c>
      <c r="E1513" s="293">
        <v>201</v>
      </c>
      <c r="F1513" s="293">
        <v>476</v>
      </c>
      <c r="G1513" s="293">
        <v>2348</v>
      </c>
      <c r="H1513" s="293">
        <v>179</v>
      </c>
      <c r="I1513" s="293">
        <v>436</v>
      </c>
      <c r="J1513" s="293">
        <v>143</v>
      </c>
      <c r="K1513" s="293">
        <v>22</v>
      </c>
      <c r="L1513" s="293">
        <v>40</v>
      </c>
    </row>
    <row r="1514" spans="1:12" ht="11.25" customHeight="1" x14ac:dyDescent="0.2">
      <c r="B1514" s="289" t="s">
        <v>791</v>
      </c>
      <c r="C1514" s="292" t="s">
        <v>473</v>
      </c>
      <c r="D1514" s="293">
        <v>175</v>
      </c>
      <c r="E1514" s="293">
        <v>60</v>
      </c>
      <c r="F1514" s="293">
        <v>65</v>
      </c>
      <c r="G1514" s="293">
        <v>102</v>
      </c>
      <c r="H1514" s="293">
        <v>34</v>
      </c>
      <c r="I1514" s="293">
        <v>39</v>
      </c>
      <c r="J1514" s="293">
        <v>73</v>
      </c>
      <c r="K1514" s="293">
        <v>26</v>
      </c>
      <c r="L1514" s="293">
        <v>26</v>
      </c>
    </row>
    <row r="1515" spans="1:12" ht="11.25" customHeight="1" x14ac:dyDescent="0.2">
      <c r="B1515" s="289" t="s">
        <v>912</v>
      </c>
      <c r="C1515" s="292" t="s">
        <v>474</v>
      </c>
      <c r="D1515" s="293">
        <v>344</v>
      </c>
      <c r="E1515" s="293">
        <v>126</v>
      </c>
      <c r="F1515" s="293">
        <v>142</v>
      </c>
      <c r="G1515" s="293">
        <v>177</v>
      </c>
      <c r="H1515" s="293">
        <v>59</v>
      </c>
      <c r="I1515" s="293">
        <v>69</v>
      </c>
      <c r="J1515" s="293">
        <v>167</v>
      </c>
      <c r="K1515" s="293">
        <v>67</v>
      </c>
      <c r="L1515" s="293">
        <v>73</v>
      </c>
    </row>
    <row r="1516" spans="1:12" ht="20.25" customHeight="1" x14ac:dyDescent="0.2">
      <c r="B1516" s="289"/>
      <c r="C1516" s="292" t="s">
        <v>475</v>
      </c>
      <c r="D1516" s="293">
        <v>519</v>
      </c>
      <c r="E1516" s="293">
        <v>186</v>
      </c>
      <c r="F1516" s="293">
        <v>207</v>
      </c>
      <c r="G1516" s="293">
        <v>279</v>
      </c>
      <c r="H1516" s="293">
        <v>93</v>
      </c>
      <c r="I1516" s="293">
        <v>108</v>
      </c>
      <c r="J1516" s="293">
        <v>240</v>
      </c>
      <c r="K1516" s="293">
        <v>93</v>
      </c>
      <c r="L1516" s="293">
        <v>99</v>
      </c>
    </row>
    <row r="1517" spans="1:12" ht="11.25" customHeight="1" x14ac:dyDescent="0.2">
      <c r="B1517" s="289" t="s">
        <v>913</v>
      </c>
      <c r="C1517" s="292" t="s">
        <v>473</v>
      </c>
      <c r="D1517" s="293">
        <v>264</v>
      </c>
      <c r="E1517" s="293">
        <v>30</v>
      </c>
      <c r="F1517" s="293">
        <v>52</v>
      </c>
      <c r="G1517" s="293">
        <v>250</v>
      </c>
      <c r="H1517" s="293">
        <v>29</v>
      </c>
      <c r="I1517" s="293">
        <v>50</v>
      </c>
      <c r="J1517" s="293">
        <v>14</v>
      </c>
      <c r="K1517" s="293">
        <v>1</v>
      </c>
      <c r="L1517" s="293">
        <v>2</v>
      </c>
    </row>
    <row r="1518" spans="1:12" ht="11.25" customHeight="1" x14ac:dyDescent="0.2">
      <c r="B1518" s="289"/>
      <c r="C1518" s="292" t="s">
        <v>474</v>
      </c>
      <c r="D1518" s="293">
        <v>1218</v>
      </c>
      <c r="E1518" s="293">
        <v>152</v>
      </c>
      <c r="F1518" s="293">
        <v>247</v>
      </c>
      <c r="G1518" s="293">
        <v>1166</v>
      </c>
      <c r="H1518" s="293">
        <v>142</v>
      </c>
      <c r="I1518" s="293">
        <v>228</v>
      </c>
      <c r="J1518" s="293">
        <v>52</v>
      </c>
      <c r="K1518" s="293">
        <v>10</v>
      </c>
      <c r="L1518" s="293">
        <v>19</v>
      </c>
    </row>
    <row r="1519" spans="1:12" ht="20.25" customHeight="1" x14ac:dyDescent="0.2">
      <c r="B1519" s="289"/>
      <c r="C1519" s="292" t="s">
        <v>475</v>
      </c>
      <c r="D1519" s="293">
        <v>1482</v>
      </c>
      <c r="E1519" s="293">
        <v>182</v>
      </c>
      <c r="F1519" s="293">
        <v>299</v>
      </c>
      <c r="G1519" s="293">
        <v>1416</v>
      </c>
      <c r="H1519" s="293">
        <v>171</v>
      </c>
      <c r="I1519" s="293">
        <v>278</v>
      </c>
      <c r="J1519" s="293">
        <v>66</v>
      </c>
      <c r="K1519" s="293">
        <v>11</v>
      </c>
      <c r="L1519" s="293">
        <v>21</v>
      </c>
    </row>
    <row r="1520" spans="1:12" ht="11.25" customHeight="1" x14ac:dyDescent="0.2">
      <c r="B1520" s="289" t="s">
        <v>914</v>
      </c>
      <c r="C1520" s="292" t="s">
        <v>473</v>
      </c>
      <c r="D1520" s="293">
        <v>291</v>
      </c>
      <c r="E1520" s="293">
        <v>28</v>
      </c>
      <c r="F1520" s="293">
        <v>38</v>
      </c>
      <c r="G1520" s="293">
        <v>272</v>
      </c>
      <c r="H1520" s="293">
        <v>26</v>
      </c>
      <c r="I1520" s="293">
        <v>35</v>
      </c>
      <c r="J1520" s="293">
        <v>19</v>
      </c>
      <c r="K1520" s="293">
        <v>2</v>
      </c>
      <c r="L1520" s="293">
        <v>3</v>
      </c>
    </row>
    <row r="1521" spans="1:12" ht="11.25" customHeight="1" x14ac:dyDescent="0.2">
      <c r="B1521" s="289" t="s">
        <v>915</v>
      </c>
      <c r="C1521" s="292" t="s">
        <v>474</v>
      </c>
      <c r="D1521" s="293">
        <v>978</v>
      </c>
      <c r="E1521" s="293">
        <v>113</v>
      </c>
      <c r="F1521" s="293">
        <v>155</v>
      </c>
      <c r="G1521" s="293">
        <v>907</v>
      </c>
      <c r="H1521" s="293">
        <v>102</v>
      </c>
      <c r="I1521" s="293">
        <v>144</v>
      </c>
      <c r="J1521" s="293">
        <v>71</v>
      </c>
      <c r="K1521" s="293">
        <v>11</v>
      </c>
      <c r="L1521" s="293">
        <v>11</v>
      </c>
    </row>
    <row r="1522" spans="1:12" ht="20.25" customHeight="1" x14ac:dyDescent="0.2">
      <c r="B1522" s="289"/>
      <c r="C1522" s="292" t="s">
        <v>475</v>
      </c>
      <c r="D1522" s="293">
        <v>1269</v>
      </c>
      <c r="E1522" s="293">
        <v>141</v>
      </c>
      <c r="F1522" s="293">
        <v>193</v>
      </c>
      <c r="G1522" s="293">
        <v>1179</v>
      </c>
      <c r="H1522" s="293">
        <v>128</v>
      </c>
      <c r="I1522" s="293">
        <v>179</v>
      </c>
      <c r="J1522" s="293">
        <v>90</v>
      </c>
      <c r="K1522" s="293">
        <v>13</v>
      </c>
      <c r="L1522" s="293">
        <v>14</v>
      </c>
    </row>
    <row r="1523" spans="1:12" ht="11.25" customHeight="1" x14ac:dyDescent="0.2">
      <c r="A1523" s="127" t="s">
        <v>539</v>
      </c>
      <c r="B1523" s="299"/>
      <c r="C1523" s="292" t="s">
        <v>473</v>
      </c>
      <c r="D1523" s="293">
        <v>31471</v>
      </c>
      <c r="E1523" s="293">
        <v>4908</v>
      </c>
      <c r="F1523" s="293">
        <v>7776</v>
      </c>
      <c r="G1523" s="293">
        <v>25003</v>
      </c>
      <c r="H1523" s="293">
        <v>3187</v>
      </c>
      <c r="I1523" s="293">
        <v>5709</v>
      </c>
      <c r="J1523" s="293">
        <v>6468</v>
      </c>
      <c r="K1523" s="293">
        <v>1721</v>
      </c>
      <c r="L1523" s="293">
        <v>2067</v>
      </c>
    </row>
    <row r="1524" spans="1:12" ht="11.25" customHeight="1" x14ac:dyDescent="0.2">
      <c r="B1524" s="289"/>
      <c r="C1524" s="292" t="s">
        <v>474</v>
      </c>
      <c r="D1524" s="293">
        <v>29729</v>
      </c>
      <c r="E1524" s="293">
        <v>4784</v>
      </c>
      <c r="F1524" s="293">
        <v>7405</v>
      </c>
      <c r="G1524" s="293">
        <v>24301</v>
      </c>
      <c r="H1524" s="293">
        <v>3275</v>
      </c>
      <c r="I1524" s="293">
        <v>5595</v>
      </c>
      <c r="J1524" s="293">
        <v>5428</v>
      </c>
      <c r="K1524" s="293">
        <v>1509</v>
      </c>
      <c r="L1524" s="293">
        <v>1810</v>
      </c>
    </row>
    <row r="1525" spans="1:12" ht="20.25" customHeight="1" x14ac:dyDescent="0.2">
      <c r="B1525" s="289"/>
      <c r="C1525" s="292" t="s">
        <v>475</v>
      </c>
      <c r="D1525" s="293">
        <v>61200</v>
      </c>
      <c r="E1525" s="293">
        <v>9692</v>
      </c>
      <c r="F1525" s="293">
        <v>15181</v>
      </c>
      <c r="G1525" s="293">
        <v>49304</v>
      </c>
      <c r="H1525" s="293">
        <v>6462</v>
      </c>
      <c r="I1525" s="293">
        <v>11304</v>
      </c>
      <c r="J1525" s="293">
        <v>11896</v>
      </c>
      <c r="K1525" s="293">
        <v>3230</v>
      </c>
      <c r="L1525" s="293">
        <v>3877</v>
      </c>
    </row>
    <row r="1526" spans="1:12" s="127" customFormat="1" ht="20.25" customHeight="1" x14ac:dyDescent="0.2">
      <c r="A1526" s="289" t="s">
        <v>338</v>
      </c>
      <c r="C1526" s="298"/>
    </row>
    <row r="1527" spans="1:12" x14ac:dyDescent="0.2">
      <c r="B1527" s="289" t="s">
        <v>916</v>
      </c>
      <c r="C1527" s="292" t="s">
        <v>473</v>
      </c>
      <c r="D1527" s="293">
        <v>1876</v>
      </c>
      <c r="E1527" s="293">
        <v>270</v>
      </c>
      <c r="F1527" s="293">
        <v>479</v>
      </c>
      <c r="G1527" s="293">
        <v>1510</v>
      </c>
      <c r="H1527" s="293">
        <v>196</v>
      </c>
      <c r="I1527" s="293">
        <v>368</v>
      </c>
      <c r="J1527" s="293">
        <v>366</v>
      </c>
      <c r="K1527" s="293">
        <v>74</v>
      </c>
      <c r="L1527" s="293">
        <v>111</v>
      </c>
    </row>
    <row r="1528" spans="1:12" ht="11.25" customHeight="1" x14ac:dyDescent="0.2">
      <c r="B1528" s="289"/>
      <c r="C1528" s="292" t="s">
        <v>474</v>
      </c>
      <c r="D1528" s="293">
        <v>802</v>
      </c>
      <c r="E1528" s="293">
        <v>129</v>
      </c>
      <c r="F1528" s="293">
        <v>241</v>
      </c>
      <c r="G1528" s="293">
        <v>628</v>
      </c>
      <c r="H1528" s="293">
        <v>86</v>
      </c>
      <c r="I1528" s="293">
        <v>180</v>
      </c>
      <c r="J1528" s="293">
        <v>174</v>
      </c>
      <c r="K1528" s="293">
        <v>43</v>
      </c>
      <c r="L1528" s="293">
        <v>61</v>
      </c>
    </row>
    <row r="1529" spans="1:12" ht="20.25" customHeight="1" x14ac:dyDescent="0.2">
      <c r="B1529" s="289"/>
      <c r="C1529" s="292" t="s">
        <v>475</v>
      </c>
      <c r="D1529" s="293">
        <v>2678</v>
      </c>
      <c r="E1529" s="293">
        <v>399</v>
      </c>
      <c r="F1529" s="293">
        <v>720</v>
      </c>
      <c r="G1529" s="293">
        <v>2138</v>
      </c>
      <c r="H1529" s="293">
        <v>282</v>
      </c>
      <c r="I1529" s="293">
        <v>548</v>
      </c>
      <c r="J1529" s="293">
        <v>540</v>
      </c>
      <c r="K1529" s="293">
        <v>117</v>
      </c>
      <c r="L1529" s="293">
        <v>172</v>
      </c>
    </row>
    <row r="1530" spans="1:12" ht="11.25" customHeight="1" x14ac:dyDescent="0.2">
      <c r="B1530" s="289" t="s">
        <v>917</v>
      </c>
      <c r="C1530" s="292" t="s">
        <v>473</v>
      </c>
      <c r="D1530" s="293">
        <v>1102</v>
      </c>
      <c r="E1530" s="293">
        <v>173</v>
      </c>
      <c r="F1530" s="293">
        <v>333</v>
      </c>
      <c r="G1530" s="293">
        <v>1017</v>
      </c>
      <c r="H1530" s="293">
        <v>144</v>
      </c>
      <c r="I1530" s="293">
        <v>293</v>
      </c>
      <c r="J1530" s="293">
        <v>85</v>
      </c>
      <c r="K1530" s="293">
        <v>29</v>
      </c>
      <c r="L1530" s="293">
        <v>40</v>
      </c>
    </row>
    <row r="1531" spans="1:12" ht="11.25" customHeight="1" x14ac:dyDescent="0.2">
      <c r="B1531" s="289" t="s">
        <v>918</v>
      </c>
      <c r="C1531" s="292" t="s">
        <v>474</v>
      </c>
      <c r="D1531" s="293">
        <v>1106</v>
      </c>
      <c r="E1531" s="293">
        <v>159</v>
      </c>
      <c r="F1531" s="293">
        <v>353</v>
      </c>
      <c r="G1531" s="293">
        <v>1020</v>
      </c>
      <c r="H1531" s="293">
        <v>139</v>
      </c>
      <c r="I1531" s="293">
        <v>331</v>
      </c>
      <c r="J1531" s="293">
        <v>86</v>
      </c>
      <c r="K1531" s="293">
        <v>20</v>
      </c>
      <c r="L1531" s="293">
        <v>22</v>
      </c>
    </row>
    <row r="1532" spans="1:12" ht="20.25" customHeight="1" x14ac:dyDescent="0.2">
      <c r="B1532" s="289"/>
      <c r="C1532" s="292" t="s">
        <v>475</v>
      </c>
      <c r="D1532" s="293">
        <v>2208</v>
      </c>
      <c r="E1532" s="293">
        <v>332</v>
      </c>
      <c r="F1532" s="293">
        <v>686</v>
      </c>
      <c r="G1532" s="293">
        <v>2037</v>
      </c>
      <c r="H1532" s="293">
        <v>283</v>
      </c>
      <c r="I1532" s="293">
        <v>624</v>
      </c>
      <c r="J1532" s="293">
        <v>171</v>
      </c>
      <c r="K1532" s="293">
        <v>49</v>
      </c>
      <c r="L1532" s="293">
        <v>62</v>
      </c>
    </row>
    <row r="1533" spans="1:12" ht="11.25" customHeight="1" x14ac:dyDescent="0.2">
      <c r="B1533" s="289" t="s">
        <v>919</v>
      </c>
      <c r="C1533" s="292" t="s">
        <v>473</v>
      </c>
      <c r="D1533" s="293">
        <v>1412</v>
      </c>
      <c r="E1533" s="293">
        <v>171</v>
      </c>
      <c r="F1533" s="293">
        <v>295</v>
      </c>
      <c r="G1533" s="293">
        <v>1262</v>
      </c>
      <c r="H1533" s="293">
        <v>148</v>
      </c>
      <c r="I1533" s="293">
        <v>269</v>
      </c>
      <c r="J1533" s="293">
        <v>150</v>
      </c>
      <c r="K1533" s="293">
        <v>23</v>
      </c>
      <c r="L1533" s="293">
        <v>26</v>
      </c>
    </row>
    <row r="1534" spans="1:12" ht="11.25" customHeight="1" x14ac:dyDescent="0.2">
      <c r="B1534" s="289"/>
      <c r="C1534" s="292" t="s">
        <v>474</v>
      </c>
      <c r="D1534" s="293">
        <v>2111</v>
      </c>
      <c r="E1534" s="293">
        <v>325</v>
      </c>
      <c r="F1534" s="293">
        <v>508</v>
      </c>
      <c r="G1534" s="293">
        <v>1828</v>
      </c>
      <c r="H1534" s="293">
        <v>267</v>
      </c>
      <c r="I1534" s="293">
        <v>442</v>
      </c>
      <c r="J1534" s="293">
        <v>283</v>
      </c>
      <c r="K1534" s="293">
        <v>58</v>
      </c>
      <c r="L1534" s="293">
        <v>66</v>
      </c>
    </row>
    <row r="1535" spans="1:12" ht="20.25" customHeight="1" x14ac:dyDescent="0.2">
      <c r="B1535" s="289"/>
      <c r="C1535" s="292" t="s">
        <v>475</v>
      </c>
      <c r="D1535" s="293">
        <v>3523</v>
      </c>
      <c r="E1535" s="293">
        <v>496</v>
      </c>
      <c r="F1535" s="293">
        <v>803</v>
      </c>
      <c r="G1535" s="293">
        <v>3090</v>
      </c>
      <c r="H1535" s="293">
        <v>415</v>
      </c>
      <c r="I1535" s="293">
        <v>711</v>
      </c>
      <c r="J1535" s="293">
        <v>433</v>
      </c>
      <c r="K1535" s="293">
        <v>81</v>
      </c>
      <c r="L1535" s="293">
        <v>92</v>
      </c>
    </row>
    <row r="1536" spans="1:12" ht="11.25" customHeight="1" x14ac:dyDescent="0.2">
      <c r="B1536" s="289" t="s">
        <v>920</v>
      </c>
      <c r="C1536" s="292" t="s">
        <v>473</v>
      </c>
      <c r="D1536" s="293">
        <v>2370</v>
      </c>
      <c r="E1536" s="293">
        <v>499</v>
      </c>
      <c r="F1536" s="293">
        <v>745</v>
      </c>
      <c r="G1536" s="293">
        <v>1999</v>
      </c>
      <c r="H1536" s="293">
        <v>412</v>
      </c>
      <c r="I1536" s="293">
        <v>618</v>
      </c>
      <c r="J1536" s="293">
        <v>371</v>
      </c>
      <c r="K1536" s="293">
        <v>87</v>
      </c>
      <c r="L1536" s="293">
        <v>127</v>
      </c>
    </row>
    <row r="1537" spans="1:12" ht="11.25" customHeight="1" x14ac:dyDescent="0.2">
      <c r="B1537" s="289"/>
      <c r="C1537" s="292" t="s">
        <v>474</v>
      </c>
      <c r="D1537" s="293">
        <v>1326</v>
      </c>
      <c r="E1537" s="293">
        <v>252</v>
      </c>
      <c r="F1537" s="293">
        <v>393</v>
      </c>
      <c r="G1537" s="293">
        <v>1097</v>
      </c>
      <c r="H1537" s="293">
        <v>208</v>
      </c>
      <c r="I1537" s="293">
        <v>326</v>
      </c>
      <c r="J1537" s="293">
        <v>229</v>
      </c>
      <c r="K1537" s="293">
        <v>44</v>
      </c>
      <c r="L1537" s="293">
        <v>67</v>
      </c>
    </row>
    <row r="1538" spans="1:12" ht="20.25" customHeight="1" x14ac:dyDescent="0.2">
      <c r="B1538" s="289"/>
      <c r="C1538" s="292" t="s">
        <v>475</v>
      </c>
      <c r="D1538" s="293">
        <v>3696</v>
      </c>
      <c r="E1538" s="293">
        <v>751</v>
      </c>
      <c r="F1538" s="293">
        <v>1138</v>
      </c>
      <c r="G1538" s="293">
        <v>3096</v>
      </c>
      <c r="H1538" s="293">
        <v>620</v>
      </c>
      <c r="I1538" s="293">
        <v>944</v>
      </c>
      <c r="J1538" s="293">
        <v>600</v>
      </c>
      <c r="K1538" s="293">
        <v>131</v>
      </c>
      <c r="L1538" s="293">
        <v>194</v>
      </c>
    </row>
    <row r="1539" spans="1:12" ht="11.25" customHeight="1" x14ac:dyDescent="0.2">
      <c r="B1539" s="289" t="s">
        <v>921</v>
      </c>
      <c r="C1539" s="292" t="s">
        <v>473</v>
      </c>
      <c r="D1539" s="293">
        <v>175</v>
      </c>
      <c r="E1539" s="293">
        <v>56</v>
      </c>
      <c r="F1539" s="293">
        <v>73</v>
      </c>
      <c r="G1539" s="293">
        <v>173</v>
      </c>
      <c r="H1539" s="293">
        <v>56</v>
      </c>
      <c r="I1539" s="293">
        <v>73</v>
      </c>
      <c r="J1539" s="293">
        <v>2</v>
      </c>
      <c r="K1539" s="293">
        <v>0</v>
      </c>
      <c r="L1539" s="293">
        <v>0</v>
      </c>
    </row>
    <row r="1540" spans="1:12" ht="11.25" customHeight="1" x14ac:dyDescent="0.2">
      <c r="B1540" s="289" t="s">
        <v>922</v>
      </c>
      <c r="C1540" s="292" t="s">
        <v>474</v>
      </c>
      <c r="D1540" s="293">
        <v>95</v>
      </c>
      <c r="E1540" s="293">
        <v>24</v>
      </c>
      <c r="F1540" s="293">
        <v>31</v>
      </c>
      <c r="G1540" s="293">
        <v>92</v>
      </c>
      <c r="H1540" s="293">
        <v>23</v>
      </c>
      <c r="I1540" s="293">
        <v>30</v>
      </c>
      <c r="J1540" s="293">
        <v>3</v>
      </c>
      <c r="K1540" s="293">
        <v>1</v>
      </c>
      <c r="L1540" s="293">
        <v>1</v>
      </c>
    </row>
    <row r="1541" spans="1:12" ht="20.25" customHeight="1" x14ac:dyDescent="0.2">
      <c r="B1541" s="289"/>
      <c r="C1541" s="292" t="s">
        <v>475</v>
      </c>
      <c r="D1541" s="293">
        <v>270</v>
      </c>
      <c r="E1541" s="293">
        <v>80</v>
      </c>
      <c r="F1541" s="293">
        <v>104</v>
      </c>
      <c r="G1541" s="293">
        <v>265</v>
      </c>
      <c r="H1541" s="293">
        <v>79</v>
      </c>
      <c r="I1541" s="293">
        <v>103</v>
      </c>
      <c r="J1541" s="293">
        <v>5</v>
      </c>
      <c r="K1541" s="293">
        <v>1</v>
      </c>
      <c r="L1541" s="293">
        <v>1</v>
      </c>
    </row>
    <row r="1542" spans="1:12" x14ac:dyDescent="0.2">
      <c r="B1542" s="289" t="s">
        <v>923</v>
      </c>
      <c r="C1542" s="292" t="s">
        <v>473</v>
      </c>
      <c r="D1542" s="293">
        <v>41</v>
      </c>
      <c r="E1542" s="293">
        <v>13</v>
      </c>
      <c r="F1542" s="293">
        <v>16</v>
      </c>
      <c r="G1542" s="293">
        <v>39</v>
      </c>
      <c r="H1542" s="293">
        <v>12</v>
      </c>
      <c r="I1542" s="293">
        <v>15</v>
      </c>
      <c r="J1542" s="293">
        <v>2</v>
      </c>
      <c r="K1542" s="293">
        <v>1</v>
      </c>
      <c r="L1542" s="293">
        <v>1</v>
      </c>
    </row>
    <row r="1543" spans="1:12" x14ac:dyDescent="0.2">
      <c r="B1543" s="289" t="s">
        <v>924</v>
      </c>
      <c r="C1543" s="292" t="s">
        <v>474</v>
      </c>
      <c r="D1543" s="293">
        <v>167</v>
      </c>
      <c r="E1543" s="293">
        <v>40</v>
      </c>
      <c r="F1543" s="293">
        <v>47</v>
      </c>
      <c r="G1543" s="293">
        <v>164</v>
      </c>
      <c r="H1543" s="293">
        <v>40</v>
      </c>
      <c r="I1543" s="293">
        <v>47</v>
      </c>
      <c r="J1543" s="293">
        <v>3</v>
      </c>
      <c r="K1543" s="293">
        <v>0</v>
      </c>
      <c r="L1543" s="293">
        <v>0</v>
      </c>
    </row>
    <row r="1544" spans="1:12" ht="20.25" customHeight="1" x14ac:dyDescent="0.2">
      <c r="B1544" s="289"/>
      <c r="C1544" s="292" t="s">
        <v>475</v>
      </c>
      <c r="D1544" s="293">
        <v>208</v>
      </c>
      <c r="E1544" s="293">
        <v>53</v>
      </c>
      <c r="F1544" s="293">
        <v>63</v>
      </c>
      <c r="G1544" s="293">
        <v>203</v>
      </c>
      <c r="H1544" s="293">
        <v>52</v>
      </c>
      <c r="I1544" s="293">
        <v>62</v>
      </c>
      <c r="J1544" s="293">
        <v>5</v>
      </c>
      <c r="K1544" s="293">
        <v>1</v>
      </c>
      <c r="L1544" s="293">
        <v>1</v>
      </c>
    </row>
    <row r="1545" spans="1:12" ht="11.25" customHeight="1" x14ac:dyDescent="0.2">
      <c r="B1545" s="289" t="s">
        <v>925</v>
      </c>
      <c r="C1545" s="292" t="s">
        <v>473</v>
      </c>
      <c r="D1545" s="293">
        <v>32</v>
      </c>
      <c r="E1545" s="293">
        <v>22</v>
      </c>
      <c r="F1545" s="293">
        <v>25</v>
      </c>
      <c r="G1545" s="293">
        <v>24</v>
      </c>
      <c r="H1545" s="293">
        <v>17</v>
      </c>
      <c r="I1545" s="293">
        <v>20</v>
      </c>
      <c r="J1545" s="293">
        <v>8</v>
      </c>
      <c r="K1545" s="293">
        <v>5</v>
      </c>
      <c r="L1545" s="293">
        <v>5</v>
      </c>
    </row>
    <row r="1546" spans="1:12" ht="11.25" customHeight="1" x14ac:dyDescent="0.2">
      <c r="B1546" s="289"/>
      <c r="C1546" s="292" t="s">
        <v>474</v>
      </c>
      <c r="D1546" s="293">
        <v>9</v>
      </c>
      <c r="E1546" s="293">
        <v>5</v>
      </c>
      <c r="F1546" s="293">
        <v>6</v>
      </c>
      <c r="G1546" s="293">
        <v>7</v>
      </c>
      <c r="H1546" s="293">
        <v>4</v>
      </c>
      <c r="I1546" s="293">
        <v>5</v>
      </c>
      <c r="J1546" s="293">
        <v>2</v>
      </c>
      <c r="K1546" s="293">
        <v>1</v>
      </c>
      <c r="L1546" s="293">
        <v>1</v>
      </c>
    </row>
    <row r="1547" spans="1:12" ht="20.25" customHeight="1" x14ac:dyDescent="0.2">
      <c r="B1547" s="289"/>
      <c r="C1547" s="292" t="s">
        <v>475</v>
      </c>
      <c r="D1547" s="293">
        <v>41</v>
      </c>
      <c r="E1547" s="293">
        <v>27</v>
      </c>
      <c r="F1547" s="293">
        <v>31</v>
      </c>
      <c r="G1547" s="293">
        <v>31</v>
      </c>
      <c r="H1547" s="293">
        <v>21</v>
      </c>
      <c r="I1547" s="293">
        <v>25</v>
      </c>
      <c r="J1547" s="293">
        <v>10</v>
      </c>
      <c r="K1547" s="293">
        <v>6</v>
      </c>
      <c r="L1547" s="293">
        <v>6</v>
      </c>
    </row>
    <row r="1548" spans="1:12" ht="11.25" customHeight="1" x14ac:dyDescent="0.2">
      <c r="B1548" s="289" t="s">
        <v>926</v>
      </c>
      <c r="C1548" s="292" t="s">
        <v>473</v>
      </c>
      <c r="D1548" s="293">
        <v>34</v>
      </c>
      <c r="E1548" s="293">
        <v>4</v>
      </c>
      <c r="F1548" s="293">
        <v>10</v>
      </c>
      <c r="G1548" s="293">
        <v>30</v>
      </c>
      <c r="H1548" s="293">
        <v>4</v>
      </c>
      <c r="I1548" s="293">
        <v>10</v>
      </c>
      <c r="J1548" s="293">
        <v>4</v>
      </c>
      <c r="K1548" s="293">
        <v>0</v>
      </c>
      <c r="L1548" s="293">
        <v>0</v>
      </c>
    </row>
    <row r="1549" spans="1:12" ht="11.25" customHeight="1" x14ac:dyDescent="0.2">
      <c r="B1549" s="289"/>
      <c r="C1549" s="292" t="s">
        <v>474</v>
      </c>
      <c r="D1549" s="293">
        <v>24</v>
      </c>
      <c r="E1549" s="293">
        <v>1</v>
      </c>
      <c r="F1549" s="293">
        <v>5</v>
      </c>
      <c r="G1549" s="293">
        <v>19</v>
      </c>
      <c r="H1549" s="293">
        <v>1</v>
      </c>
      <c r="I1549" s="293">
        <v>4</v>
      </c>
      <c r="J1549" s="293">
        <v>5</v>
      </c>
      <c r="K1549" s="293">
        <v>0</v>
      </c>
      <c r="L1549" s="293">
        <v>1</v>
      </c>
    </row>
    <row r="1550" spans="1:12" ht="20.25" customHeight="1" x14ac:dyDescent="0.2">
      <c r="B1550" s="289"/>
      <c r="C1550" s="292" t="s">
        <v>475</v>
      </c>
      <c r="D1550" s="293">
        <v>58</v>
      </c>
      <c r="E1550" s="293">
        <v>5</v>
      </c>
      <c r="F1550" s="293">
        <v>15</v>
      </c>
      <c r="G1550" s="293">
        <v>49</v>
      </c>
      <c r="H1550" s="293">
        <v>5</v>
      </c>
      <c r="I1550" s="293">
        <v>14</v>
      </c>
      <c r="J1550" s="293">
        <v>9</v>
      </c>
      <c r="K1550" s="293">
        <v>0</v>
      </c>
      <c r="L1550" s="293">
        <v>1</v>
      </c>
    </row>
    <row r="1551" spans="1:12" ht="11.25" customHeight="1" x14ac:dyDescent="0.2">
      <c r="A1551" s="127" t="s">
        <v>548</v>
      </c>
      <c r="B1551" s="299"/>
      <c r="C1551" s="292" t="s">
        <v>473</v>
      </c>
      <c r="D1551" s="293">
        <v>7042</v>
      </c>
      <c r="E1551" s="293">
        <v>1208</v>
      </c>
      <c r="F1551" s="293">
        <v>1976</v>
      </c>
      <c r="G1551" s="293">
        <v>6054</v>
      </c>
      <c r="H1551" s="293">
        <v>989</v>
      </c>
      <c r="I1551" s="293">
        <v>1666</v>
      </c>
      <c r="J1551" s="293">
        <v>988</v>
      </c>
      <c r="K1551" s="293">
        <v>219</v>
      </c>
      <c r="L1551" s="293">
        <v>310</v>
      </c>
    </row>
    <row r="1552" spans="1:12" ht="11.25" customHeight="1" x14ac:dyDescent="0.2">
      <c r="B1552" s="289"/>
      <c r="C1552" s="292" t="s">
        <v>474</v>
      </c>
      <c r="D1552" s="293">
        <v>5640</v>
      </c>
      <c r="E1552" s="293">
        <v>935</v>
      </c>
      <c r="F1552" s="293">
        <v>1584</v>
      </c>
      <c r="G1552" s="293">
        <v>4855</v>
      </c>
      <c r="H1552" s="293">
        <v>768</v>
      </c>
      <c r="I1552" s="293">
        <v>1365</v>
      </c>
      <c r="J1552" s="293">
        <v>785</v>
      </c>
      <c r="K1552" s="293">
        <v>167</v>
      </c>
      <c r="L1552" s="293">
        <v>219</v>
      </c>
    </row>
    <row r="1553" spans="1:12" ht="20.25" customHeight="1" x14ac:dyDescent="0.2">
      <c r="B1553" s="289"/>
      <c r="C1553" s="292" t="s">
        <v>475</v>
      </c>
      <c r="D1553" s="293">
        <v>12682</v>
      </c>
      <c r="E1553" s="293">
        <v>2143</v>
      </c>
      <c r="F1553" s="293">
        <v>3560</v>
      </c>
      <c r="G1553" s="293">
        <v>10909</v>
      </c>
      <c r="H1553" s="293">
        <v>1757</v>
      </c>
      <c r="I1553" s="293">
        <v>3031</v>
      </c>
      <c r="J1553" s="293">
        <v>1773</v>
      </c>
      <c r="K1553" s="293">
        <v>386</v>
      </c>
      <c r="L1553" s="293">
        <v>529</v>
      </c>
    </row>
    <row r="1554" spans="1:12" s="127" customFormat="1" ht="20.25" customHeight="1" x14ac:dyDescent="0.2">
      <c r="A1554" s="127" t="s">
        <v>339</v>
      </c>
      <c r="C1554" s="298"/>
    </row>
    <row r="1555" spans="1:12" ht="11.25" customHeight="1" x14ac:dyDescent="0.2">
      <c r="B1555" s="289" t="s">
        <v>927</v>
      </c>
      <c r="C1555" s="292" t="s">
        <v>473</v>
      </c>
      <c r="D1555" s="293">
        <v>5124</v>
      </c>
      <c r="E1555" s="293">
        <v>947</v>
      </c>
      <c r="F1555" s="293">
        <v>1256</v>
      </c>
      <c r="G1555" s="293">
        <v>4123</v>
      </c>
      <c r="H1555" s="293">
        <v>663</v>
      </c>
      <c r="I1555" s="293">
        <v>993</v>
      </c>
      <c r="J1555" s="293">
        <v>1001</v>
      </c>
      <c r="K1555" s="293">
        <v>284</v>
      </c>
      <c r="L1555" s="293">
        <v>263</v>
      </c>
    </row>
    <row r="1556" spans="1:12" ht="11.25" customHeight="1" x14ac:dyDescent="0.2">
      <c r="B1556" s="289"/>
      <c r="C1556" s="292" t="s">
        <v>474</v>
      </c>
      <c r="D1556" s="293">
        <v>3438</v>
      </c>
      <c r="E1556" s="293">
        <v>699</v>
      </c>
      <c r="F1556" s="293">
        <v>801</v>
      </c>
      <c r="G1556" s="293">
        <v>2793</v>
      </c>
      <c r="H1556" s="293">
        <v>497</v>
      </c>
      <c r="I1556" s="293">
        <v>667</v>
      </c>
      <c r="J1556" s="293">
        <v>645</v>
      </c>
      <c r="K1556" s="293">
        <v>202</v>
      </c>
      <c r="L1556" s="293">
        <v>134</v>
      </c>
    </row>
    <row r="1557" spans="1:12" ht="9" customHeight="1" x14ac:dyDescent="0.2">
      <c r="B1557" s="289"/>
      <c r="C1557" s="292" t="s">
        <v>475</v>
      </c>
      <c r="D1557" s="293">
        <v>8562</v>
      </c>
      <c r="E1557" s="293">
        <v>1646</v>
      </c>
      <c r="F1557" s="293">
        <v>2057</v>
      </c>
      <c r="G1557" s="293">
        <v>6916</v>
      </c>
      <c r="H1557" s="293">
        <v>1160</v>
      </c>
      <c r="I1557" s="293">
        <v>1660</v>
      </c>
      <c r="J1557" s="293">
        <v>1646</v>
      </c>
      <c r="K1557" s="293">
        <v>486</v>
      </c>
      <c r="L1557" s="293">
        <v>397</v>
      </c>
    </row>
    <row r="1558" spans="1:12" ht="9" customHeight="1" x14ac:dyDescent="0.2">
      <c r="B1558" s="289"/>
      <c r="C1558" s="295"/>
      <c r="J1558" s="293"/>
      <c r="K1558" s="293"/>
      <c r="L1558" s="293"/>
    </row>
    <row r="1559" spans="1:12" ht="9" customHeight="1" x14ac:dyDescent="0.2">
      <c r="B1559" s="289"/>
      <c r="C1559" s="295"/>
      <c r="J1559" s="293"/>
      <c r="K1559" s="293"/>
      <c r="L1559" s="293"/>
    </row>
    <row r="1560" spans="1:12" ht="9" customHeight="1" x14ac:dyDescent="0.2">
      <c r="B1560" s="289"/>
      <c r="C1560" s="295"/>
      <c r="J1560" s="293"/>
      <c r="K1560" s="293"/>
      <c r="L1560" s="293"/>
    </row>
    <row r="1561" spans="1:12" ht="9" customHeight="1" x14ac:dyDescent="0.2">
      <c r="B1561" s="289"/>
      <c r="C1561" s="295"/>
      <c r="J1561" s="293"/>
      <c r="K1561" s="293"/>
      <c r="L1561" s="293"/>
    </row>
    <row r="1562" spans="1:12" x14ac:dyDescent="0.2">
      <c r="B1562" s="289"/>
      <c r="J1562" s="293"/>
      <c r="K1562" s="293"/>
      <c r="L1562" s="293"/>
    </row>
    <row r="1563" spans="1:12" s="127" customFormat="1" ht="9" customHeight="1" x14ac:dyDescent="0.2">
      <c r="A1563" s="940" t="s">
        <v>130</v>
      </c>
      <c r="B1563" s="940"/>
      <c r="C1563" s="940"/>
      <c r="D1563" s="940"/>
      <c r="E1563" s="296"/>
      <c r="F1563" s="296"/>
      <c r="G1563" s="296"/>
      <c r="H1563" s="296"/>
      <c r="I1563" s="296"/>
      <c r="J1563" s="293"/>
      <c r="K1563" s="293"/>
      <c r="L1563" s="293"/>
    </row>
    <row r="1564" spans="1:12" s="287" customFormat="1" ht="20.25" customHeight="1" x14ac:dyDescent="0.2">
      <c r="B1564" s="288"/>
      <c r="D1564" s="288" t="s">
        <v>720</v>
      </c>
      <c r="E1564" s="288"/>
      <c r="F1564" s="288"/>
      <c r="G1564" s="288"/>
      <c r="H1564" s="288"/>
      <c r="I1564" s="288"/>
      <c r="J1564" s="297"/>
      <c r="K1564" s="297"/>
      <c r="L1564" s="297"/>
    </row>
    <row r="1565" spans="1:12" ht="11.25" customHeight="1" x14ac:dyDescent="0.2">
      <c r="B1565" s="289" t="s">
        <v>928</v>
      </c>
      <c r="C1565" s="292" t="s">
        <v>473</v>
      </c>
      <c r="D1565" s="293">
        <v>1839</v>
      </c>
      <c r="E1565" s="293">
        <v>343</v>
      </c>
      <c r="F1565" s="293">
        <v>449</v>
      </c>
      <c r="G1565" s="293">
        <v>1496</v>
      </c>
      <c r="H1565" s="293">
        <v>275</v>
      </c>
      <c r="I1565" s="293">
        <v>375</v>
      </c>
      <c r="J1565" s="293">
        <v>343</v>
      </c>
      <c r="K1565" s="293">
        <v>68</v>
      </c>
      <c r="L1565" s="293">
        <v>74</v>
      </c>
    </row>
    <row r="1566" spans="1:12" ht="11.25" customHeight="1" x14ac:dyDescent="0.2">
      <c r="B1566" s="289"/>
      <c r="C1566" s="292" t="s">
        <v>474</v>
      </c>
      <c r="D1566" s="293">
        <v>1082</v>
      </c>
      <c r="E1566" s="293">
        <v>229</v>
      </c>
      <c r="F1566" s="293">
        <v>293</v>
      </c>
      <c r="G1566" s="293">
        <v>904</v>
      </c>
      <c r="H1566" s="293">
        <v>189</v>
      </c>
      <c r="I1566" s="293">
        <v>245</v>
      </c>
      <c r="J1566" s="293">
        <v>178</v>
      </c>
      <c r="K1566" s="293">
        <v>40</v>
      </c>
      <c r="L1566" s="293">
        <v>48</v>
      </c>
    </row>
    <row r="1567" spans="1:12" ht="20.25" customHeight="1" x14ac:dyDescent="0.2">
      <c r="B1567" s="289"/>
      <c r="C1567" s="292" t="s">
        <v>475</v>
      </c>
      <c r="D1567" s="293">
        <v>2921</v>
      </c>
      <c r="E1567" s="293">
        <v>572</v>
      </c>
      <c r="F1567" s="293">
        <v>742</v>
      </c>
      <c r="G1567" s="293">
        <v>2400</v>
      </c>
      <c r="H1567" s="293">
        <v>464</v>
      </c>
      <c r="I1567" s="293">
        <v>620</v>
      </c>
      <c r="J1567" s="293">
        <v>521</v>
      </c>
      <c r="K1567" s="293">
        <v>108</v>
      </c>
      <c r="L1567" s="293">
        <v>122</v>
      </c>
    </row>
    <row r="1568" spans="1:12" ht="11.25" customHeight="1" x14ac:dyDescent="0.2">
      <c r="B1568" s="289" t="s">
        <v>929</v>
      </c>
      <c r="C1568" s="292" t="s">
        <v>473</v>
      </c>
      <c r="D1568" s="293">
        <v>792</v>
      </c>
      <c r="E1568" s="293">
        <v>65</v>
      </c>
      <c r="F1568" s="293">
        <v>99</v>
      </c>
      <c r="G1568" s="293">
        <v>765</v>
      </c>
      <c r="H1568" s="293">
        <v>59</v>
      </c>
      <c r="I1568" s="293">
        <v>93</v>
      </c>
      <c r="J1568" s="293">
        <v>27</v>
      </c>
      <c r="K1568" s="293">
        <v>6</v>
      </c>
      <c r="L1568" s="293">
        <v>6</v>
      </c>
    </row>
    <row r="1569" spans="1:12" ht="11.25" customHeight="1" x14ac:dyDescent="0.2">
      <c r="B1569" s="289" t="s">
        <v>930</v>
      </c>
      <c r="C1569" s="292" t="s">
        <v>474</v>
      </c>
      <c r="D1569" s="293">
        <v>2316</v>
      </c>
      <c r="E1569" s="293">
        <v>203</v>
      </c>
      <c r="F1569" s="293">
        <v>284</v>
      </c>
      <c r="G1569" s="293">
        <v>2209</v>
      </c>
      <c r="H1569" s="293">
        <v>192</v>
      </c>
      <c r="I1569" s="293">
        <v>269</v>
      </c>
      <c r="J1569" s="293">
        <v>107</v>
      </c>
      <c r="K1569" s="293">
        <v>11</v>
      </c>
      <c r="L1569" s="293">
        <v>15</v>
      </c>
    </row>
    <row r="1570" spans="1:12" ht="20.25" customHeight="1" x14ac:dyDescent="0.2">
      <c r="B1570" s="289"/>
      <c r="C1570" s="292" t="s">
        <v>475</v>
      </c>
      <c r="D1570" s="293">
        <v>3108</v>
      </c>
      <c r="E1570" s="293">
        <v>268</v>
      </c>
      <c r="F1570" s="293">
        <v>383</v>
      </c>
      <c r="G1570" s="293">
        <v>2974</v>
      </c>
      <c r="H1570" s="293">
        <v>251</v>
      </c>
      <c r="I1570" s="293">
        <v>362</v>
      </c>
      <c r="J1570" s="293">
        <v>134</v>
      </c>
      <c r="K1570" s="293">
        <v>17</v>
      </c>
      <c r="L1570" s="293">
        <v>21</v>
      </c>
    </row>
    <row r="1571" spans="1:12" ht="11.25" customHeight="1" x14ac:dyDescent="0.2">
      <c r="B1571" s="289" t="s">
        <v>879</v>
      </c>
      <c r="C1571" s="292" t="s">
        <v>473</v>
      </c>
      <c r="D1571" s="293">
        <v>74</v>
      </c>
      <c r="E1571" s="293">
        <v>26</v>
      </c>
      <c r="F1571" s="293">
        <v>26</v>
      </c>
      <c r="G1571" s="293">
        <v>67</v>
      </c>
      <c r="H1571" s="293">
        <v>20</v>
      </c>
      <c r="I1571" s="293">
        <v>20</v>
      </c>
      <c r="J1571" s="293">
        <v>7</v>
      </c>
      <c r="K1571" s="293">
        <v>6</v>
      </c>
      <c r="L1571" s="293">
        <v>6</v>
      </c>
    </row>
    <row r="1572" spans="1:12" ht="11.25" customHeight="1" x14ac:dyDescent="0.2">
      <c r="B1572" s="289" t="s">
        <v>931</v>
      </c>
      <c r="C1572" s="292" t="s">
        <v>474</v>
      </c>
      <c r="D1572" s="293">
        <v>168</v>
      </c>
      <c r="E1572" s="293">
        <v>69</v>
      </c>
      <c r="F1572" s="293">
        <v>73</v>
      </c>
      <c r="G1572" s="293">
        <v>150</v>
      </c>
      <c r="H1572" s="293">
        <v>54</v>
      </c>
      <c r="I1572" s="293">
        <v>57</v>
      </c>
      <c r="J1572" s="293">
        <v>18</v>
      </c>
      <c r="K1572" s="293">
        <v>15</v>
      </c>
      <c r="L1572" s="293">
        <v>16</v>
      </c>
    </row>
    <row r="1573" spans="1:12" ht="20.25" customHeight="1" x14ac:dyDescent="0.2">
      <c r="B1573" s="289"/>
      <c r="C1573" s="292" t="s">
        <v>475</v>
      </c>
      <c r="D1573" s="293">
        <v>242</v>
      </c>
      <c r="E1573" s="293">
        <v>95</v>
      </c>
      <c r="F1573" s="293">
        <v>99</v>
      </c>
      <c r="G1573" s="293">
        <v>217</v>
      </c>
      <c r="H1573" s="293">
        <v>74</v>
      </c>
      <c r="I1573" s="293">
        <v>77</v>
      </c>
      <c r="J1573" s="293">
        <v>25</v>
      </c>
      <c r="K1573" s="293">
        <v>21</v>
      </c>
      <c r="L1573" s="293">
        <v>22</v>
      </c>
    </row>
    <row r="1574" spans="1:12" ht="11.25" customHeight="1" x14ac:dyDescent="0.2">
      <c r="B1574" s="289" t="s">
        <v>911</v>
      </c>
      <c r="C1574" s="292" t="s">
        <v>473</v>
      </c>
      <c r="D1574" s="293">
        <v>460</v>
      </c>
      <c r="E1574" s="293">
        <v>80</v>
      </c>
      <c r="F1574" s="293">
        <v>112</v>
      </c>
      <c r="G1574" s="293">
        <v>450</v>
      </c>
      <c r="H1574" s="293">
        <v>78</v>
      </c>
      <c r="I1574" s="293">
        <v>110</v>
      </c>
      <c r="J1574" s="293">
        <v>10</v>
      </c>
      <c r="K1574" s="293">
        <v>2</v>
      </c>
      <c r="L1574" s="293">
        <v>2</v>
      </c>
    </row>
    <row r="1575" spans="1:12" ht="11.25" customHeight="1" x14ac:dyDescent="0.2">
      <c r="B1575" s="289" t="s">
        <v>932</v>
      </c>
      <c r="C1575" s="292" t="s">
        <v>474</v>
      </c>
      <c r="D1575" s="293">
        <v>525</v>
      </c>
      <c r="E1575" s="293">
        <v>80</v>
      </c>
      <c r="F1575" s="293">
        <v>100</v>
      </c>
      <c r="G1575" s="293">
        <v>513</v>
      </c>
      <c r="H1575" s="293">
        <v>77</v>
      </c>
      <c r="I1575" s="293">
        <v>95</v>
      </c>
      <c r="J1575" s="293">
        <v>12</v>
      </c>
      <c r="K1575" s="293">
        <v>3</v>
      </c>
      <c r="L1575" s="293">
        <v>5</v>
      </c>
    </row>
    <row r="1576" spans="1:12" ht="20.25" customHeight="1" x14ac:dyDescent="0.2">
      <c r="B1576" s="289"/>
      <c r="C1576" s="292" t="s">
        <v>475</v>
      </c>
      <c r="D1576" s="293">
        <v>985</v>
      </c>
      <c r="E1576" s="293">
        <v>160</v>
      </c>
      <c r="F1576" s="293">
        <v>212</v>
      </c>
      <c r="G1576" s="293">
        <v>963</v>
      </c>
      <c r="H1576" s="293">
        <v>155</v>
      </c>
      <c r="I1576" s="293">
        <v>205</v>
      </c>
      <c r="J1576" s="293">
        <v>22</v>
      </c>
      <c r="K1576" s="293">
        <v>5</v>
      </c>
      <c r="L1576" s="293">
        <v>7</v>
      </c>
    </row>
    <row r="1577" spans="1:12" ht="11.25" customHeight="1" x14ac:dyDescent="0.2">
      <c r="A1577" s="127" t="s">
        <v>551</v>
      </c>
      <c r="B1577" s="299"/>
      <c r="C1577" s="292" t="s">
        <v>473</v>
      </c>
      <c r="D1577" s="293">
        <v>8289</v>
      </c>
      <c r="E1577" s="293">
        <v>1461</v>
      </c>
      <c r="F1577" s="293">
        <v>1942</v>
      </c>
      <c r="G1577" s="293">
        <v>6901</v>
      </c>
      <c r="H1577" s="293">
        <v>1095</v>
      </c>
      <c r="I1577" s="293">
        <v>1591</v>
      </c>
      <c r="J1577" s="293">
        <v>1388</v>
      </c>
      <c r="K1577" s="293">
        <v>366</v>
      </c>
      <c r="L1577" s="293">
        <v>351</v>
      </c>
    </row>
    <row r="1578" spans="1:12" ht="11.25" customHeight="1" x14ac:dyDescent="0.2">
      <c r="B1578" s="289"/>
      <c r="C1578" s="292" t="s">
        <v>474</v>
      </c>
      <c r="D1578" s="293">
        <v>7529</v>
      </c>
      <c r="E1578" s="293">
        <v>1280</v>
      </c>
      <c r="F1578" s="293">
        <v>1551</v>
      </c>
      <c r="G1578" s="293">
        <v>6569</v>
      </c>
      <c r="H1578" s="293">
        <v>1009</v>
      </c>
      <c r="I1578" s="293">
        <v>1333</v>
      </c>
      <c r="J1578" s="293">
        <v>960</v>
      </c>
      <c r="K1578" s="293">
        <v>271</v>
      </c>
      <c r="L1578" s="293">
        <v>218</v>
      </c>
    </row>
    <row r="1579" spans="1:12" ht="20.25" customHeight="1" x14ac:dyDescent="0.2">
      <c r="B1579" s="289"/>
      <c r="C1579" s="292" t="s">
        <v>475</v>
      </c>
      <c r="D1579" s="293">
        <v>15818</v>
      </c>
      <c r="E1579" s="293">
        <v>2741</v>
      </c>
      <c r="F1579" s="293">
        <v>3493</v>
      </c>
      <c r="G1579" s="293">
        <v>13470</v>
      </c>
      <c r="H1579" s="293">
        <v>2104</v>
      </c>
      <c r="I1579" s="293">
        <v>2924</v>
      </c>
      <c r="J1579" s="293">
        <v>2348</v>
      </c>
      <c r="K1579" s="293">
        <v>637</v>
      </c>
      <c r="L1579" s="293">
        <v>569</v>
      </c>
    </row>
    <row r="1580" spans="1:12" s="127" customFormat="1" ht="20.25" customHeight="1" x14ac:dyDescent="0.2">
      <c r="A1580" s="127" t="s">
        <v>340</v>
      </c>
      <c r="C1580" s="298"/>
    </row>
    <row r="1581" spans="1:12" ht="11.25" customHeight="1" x14ac:dyDescent="0.2">
      <c r="B1581" s="289" t="s">
        <v>933</v>
      </c>
      <c r="C1581" s="292" t="s">
        <v>473</v>
      </c>
      <c r="D1581" s="293">
        <v>9707</v>
      </c>
      <c r="E1581" s="293">
        <v>946</v>
      </c>
      <c r="F1581" s="293">
        <v>1491</v>
      </c>
      <c r="G1581" s="293">
        <v>8217</v>
      </c>
      <c r="H1581" s="293">
        <v>730</v>
      </c>
      <c r="I1581" s="293">
        <v>1256</v>
      </c>
      <c r="J1581" s="293">
        <v>1490</v>
      </c>
      <c r="K1581" s="293">
        <v>216</v>
      </c>
      <c r="L1581" s="293">
        <v>235</v>
      </c>
    </row>
    <row r="1582" spans="1:12" ht="11.25" customHeight="1" x14ac:dyDescent="0.2">
      <c r="B1582" s="289"/>
      <c r="C1582" s="292" t="s">
        <v>474</v>
      </c>
      <c r="D1582" s="293">
        <v>7095</v>
      </c>
      <c r="E1582" s="293">
        <v>729</v>
      </c>
      <c r="F1582" s="293">
        <v>1184</v>
      </c>
      <c r="G1582" s="293">
        <v>6008</v>
      </c>
      <c r="H1582" s="293">
        <v>553</v>
      </c>
      <c r="I1582" s="293">
        <v>980</v>
      </c>
      <c r="J1582" s="293">
        <v>1087</v>
      </c>
      <c r="K1582" s="293">
        <v>176</v>
      </c>
      <c r="L1582" s="293">
        <v>204</v>
      </c>
    </row>
    <row r="1583" spans="1:12" ht="20.25" customHeight="1" x14ac:dyDescent="0.2">
      <c r="B1583" s="289"/>
      <c r="C1583" s="292" t="s">
        <v>475</v>
      </c>
      <c r="D1583" s="293">
        <v>16802</v>
      </c>
      <c r="E1583" s="293">
        <v>1675</v>
      </c>
      <c r="F1583" s="293">
        <v>2675</v>
      </c>
      <c r="G1583" s="293">
        <v>14225</v>
      </c>
      <c r="H1583" s="293">
        <v>1283</v>
      </c>
      <c r="I1583" s="293">
        <v>2236</v>
      </c>
      <c r="J1583" s="293">
        <v>2577</v>
      </c>
      <c r="K1583" s="293">
        <v>392</v>
      </c>
      <c r="L1583" s="293">
        <v>439</v>
      </c>
    </row>
    <row r="1584" spans="1:12" ht="11.25" customHeight="1" x14ac:dyDescent="0.2">
      <c r="B1584" s="289" t="s">
        <v>934</v>
      </c>
      <c r="C1584" s="292" t="s">
        <v>473</v>
      </c>
      <c r="D1584" s="293">
        <v>142</v>
      </c>
      <c r="E1584" s="293">
        <v>36</v>
      </c>
      <c r="F1584" s="293">
        <v>26</v>
      </c>
      <c r="G1584" s="293">
        <v>78</v>
      </c>
      <c r="H1584" s="293">
        <v>14</v>
      </c>
      <c r="I1584" s="293">
        <v>20</v>
      </c>
      <c r="J1584" s="293">
        <v>64</v>
      </c>
      <c r="K1584" s="293">
        <v>22</v>
      </c>
      <c r="L1584" s="293">
        <v>6</v>
      </c>
    </row>
    <row r="1585" spans="2:12" ht="11.25" customHeight="1" x14ac:dyDescent="0.2">
      <c r="B1585" s="289"/>
      <c r="C1585" s="292" t="s">
        <v>474</v>
      </c>
      <c r="D1585" s="293">
        <v>222</v>
      </c>
      <c r="E1585" s="293">
        <v>74</v>
      </c>
      <c r="F1585" s="293">
        <v>35</v>
      </c>
      <c r="G1585" s="293">
        <v>90</v>
      </c>
      <c r="H1585" s="293">
        <v>18</v>
      </c>
      <c r="I1585" s="293">
        <v>24</v>
      </c>
      <c r="J1585" s="293">
        <v>132</v>
      </c>
      <c r="K1585" s="293">
        <v>56</v>
      </c>
      <c r="L1585" s="293">
        <v>11</v>
      </c>
    </row>
    <row r="1586" spans="2:12" ht="20.25" customHeight="1" x14ac:dyDescent="0.2">
      <c r="B1586" s="289"/>
      <c r="C1586" s="292" t="s">
        <v>475</v>
      </c>
      <c r="D1586" s="293">
        <v>364</v>
      </c>
      <c r="E1586" s="293">
        <v>110</v>
      </c>
      <c r="F1586" s="293">
        <v>61</v>
      </c>
      <c r="G1586" s="293">
        <v>168</v>
      </c>
      <c r="H1586" s="293">
        <v>32</v>
      </c>
      <c r="I1586" s="293">
        <v>44</v>
      </c>
      <c r="J1586" s="293">
        <v>196</v>
      </c>
      <c r="K1586" s="293">
        <v>78</v>
      </c>
      <c r="L1586" s="293">
        <v>17</v>
      </c>
    </row>
    <row r="1587" spans="2:12" ht="11.25" customHeight="1" x14ac:dyDescent="0.2">
      <c r="B1587" s="289" t="s">
        <v>907</v>
      </c>
      <c r="C1587" s="292" t="s">
        <v>473</v>
      </c>
      <c r="D1587" s="293">
        <v>104</v>
      </c>
      <c r="E1587" s="293">
        <v>0</v>
      </c>
      <c r="F1587" s="293">
        <v>0</v>
      </c>
      <c r="G1587" s="293">
        <v>100</v>
      </c>
      <c r="H1587" s="293">
        <v>0</v>
      </c>
      <c r="I1587" s="293">
        <v>0</v>
      </c>
      <c r="J1587" s="293">
        <v>4</v>
      </c>
      <c r="K1587" s="293">
        <v>0</v>
      </c>
      <c r="L1587" s="293">
        <v>0</v>
      </c>
    </row>
    <row r="1588" spans="2:12" ht="11.25" customHeight="1" x14ac:dyDescent="0.2">
      <c r="B1588" s="289" t="s">
        <v>935</v>
      </c>
      <c r="C1588" s="292" t="s">
        <v>474</v>
      </c>
      <c r="D1588" s="293">
        <v>161</v>
      </c>
      <c r="E1588" s="293">
        <v>0</v>
      </c>
      <c r="F1588" s="293">
        <v>0</v>
      </c>
      <c r="G1588" s="293">
        <v>150</v>
      </c>
      <c r="H1588" s="293">
        <v>0</v>
      </c>
      <c r="I1588" s="293">
        <v>0</v>
      </c>
      <c r="J1588" s="293">
        <v>11</v>
      </c>
      <c r="K1588" s="293">
        <v>0</v>
      </c>
      <c r="L1588" s="293">
        <v>0</v>
      </c>
    </row>
    <row r="1589" spans="2:12" ht="20.25" customHeight="1" x14ac:dyDescent="0.2">
      <c r="B1589" s="289"/>
      <c r="C1589" s="292" t="s">
        <v>475</v>
      </c>
      <c r="D1589" s="293">
        <v>265</v>
      </c>
      <c r="E1589" s="293">
        <v>0</v>
      </c>
      <c r="F1589" s="293">
        <v>0</v>
      </c>
      <c r="G1589" s="293">
        <v>250</v>
      </c>
      <c r="H1589" s="293">
        <v>0</v>
      </c>
      <c r="I1589" s="293">
        <v>0</v>
      </c>
      <c r="J1589" s="293">
        <v>15</v>
      </c>
      <c r="K1589" s="293">
        <v>0</v>
      </c>
      <c r="L1589" s="293">
        <v>0</v>
      </c>
    </row>
    <row r="1590" spans="2:12" ht="11.25" customHeight="1" x14ac:dyDescent="0.2">
      <c r="B1590" s="289" t="s">
        <v>936</v>
      </c>
      <c r="C1590" s="292" t="s">
        <v>473</v>
      </c>
      <c r="D1590" s="293">
        <v>3438</v>
      </c>
      <c r="E1590" s="293">
        <v>220</v>
      </c>
      <c r="F1590" s="293">
        <v>423</v>
      </c>
      <c r="G1590" s="293">
        <v>3276</v>
      </c>
      <c r="H1590" s="293">
        <v>208</v>
      </c>
      <c r="I1590" s="293">
        <v>405</v>
      </c>
      <c r="J1590" s="293">
        <v>162</v>
      </c>
      <c r="K1590" s="293">
        <v>12</v>
      </c>
      <c r="L1590" s="293">
        <v>18</v>
      </c>
    </row>
    <row r="1591" spans="2:12" ht="11.25" customHeight="1" x14ac:dyDescent="0.2">
      <c r="B1591" s="289" t="s">
        <v>937</v>
      </c>
      <c r="C1591" s="292" t="s">
        <v>474</v>
      </c>
      <c r="D1591" s="293">
        <v>4017</v>
      </c>
      <c r="E1591" s="293">
        <v>397</v>
      </c>
      <c r="F1591" s="293">
        <v>687</v>
      </c>
      <c r="G1591" s="293">
        <v>3782</v>
      </c>
      <c r="H1591" s="293">
        <v>372</v>
      </c>
      <c r="I1591" s="293">
        <v>650</v>
      </c>
      <c r="J1591" s="293">
        <v>235</v>
      </c>
      <c r="K1591" s="293">
        <v>25</v>
      </c>
      <c r="L1591" s="293">
        <v>37</v>
      </c>
    </row>
    <row r="1592" spans="2:12" ht="20.25" customHeight="1" x14ac:dyDescent="0.2">
      <c r="B1592" s="289"/>
      <c r="C1592" s="292" t="s">
        <v>475</v>
      </c>
      <c r="D1592" s="293">
        <v>7455</v>
      </c>
      <c r="E1592" s="293">
        <v>617</v>
      </c>
      <c r="F1592" s="293">
        <v>1110</v>
      </c>
      <c r="G1592" s="293">
        <v>7058</v>
      </c>
      <c r="H1592" s="293">
        <v>580</v>
      </c>
      <c r="I1592" s="293">
        <v>1055</v>
      </c>
      <c r="J1592" s="293">
        <v>397</v>
      </c>
      <c r="K1592" s="293">
        <v>37</v>
      </c>
      <c r="L1592" s="293">
        <v>55</v>
      </c>
    </row>
    <row r="1593" spans="2:12" ht="11.25" customHeight="1" x14ac:dyDescent="0.2">
      <c r="B1593" s="289" t="s">
        <v>938</v>
      </c>
      <c r="C1593" s="292" t="s">
        <v>473</v>
      </c>
      <c r="D1593" s="293">
        <v>5192</v>
      </c>
      <c r="E1593" s="293">
        <v>380</v>
      </c>
      <c r="F1593" s="293">
        <v>617</v>
      </c>
      <c r="G1593" s="293">
        <v>4482</v>
      </c>
      <c r="H1593" s="293">
        <v>294</v>
      </c>
      <c r="I1593" s="293">
        <v>492</v>
      </c>
      <c r="J1593" s="293">
        <v>710</v>
      </c>
      <c r="K1593" s="293">
        <v>86</v>
      </c>
      <c r="L1593" s="293">
        <v>125</v>
      </c>
    </row>
    <row r="1594" spans="2:12" ht="11.25" customHeight="1" x14ac:dyDescent="0.2">
      <c r="B1594" s="289"/>
      <c r="C1594" s="292" t="s">
        <v>474</v>
      </c>
      <c r="D1594" s="293">
        <v>6048</v>
      </c>
      <c r="E1594" s="293">
        <v>607</v>
      </c>
      <c r="F1594" s="293">
        <v>935</v>
      </c>
      <c r="G1594" s="293">
        <v>5366</v>
      </c>
      <c r="H1594" s="293">
        <v>492</v>
      </c>
      <c r="I1594" s="293">
        <v>768</v>
      </c>
      <c r="J1594" s="293">
        <v>682</v>
      </c>
      <c r="K1594" s="293">
        <v>115</v>
      </c>
      <c r="L1594" s="293">
        <v>167</v>
      </c>
    </row>
    <row r="1595" spans="2:12" ht="20.25" customHeight="1" x14ac:dyDescent="0.2">
      <c r="B1595" s="289"/>
      <c r="C1595" s="292" t="s">
        <v>475</v>
      </c>
      <c r="D1595" s="293">
        <v>11240</v>
      </c>
      <c r="E1595" s="293">
        <v>987</v>
      </c>
      <c r="F1595" s="293">
        <v>1552</v>
      </c>
      <c r="G1595" s="293">
        <v>9848</v>
      </c>
      <c r="H1595" s="293">
        <v>786</v>
      </c>
      <c r="I1595" s="293">
        <v>1260</v>
      </c>
      <c r="J1595" s="293">
        <v>1392</v>
      </c>
      <c r="K1595" s="293">
        <v>201</v>
      </c>
      <c r="L1595" s="293">
        <v>292</v>
      </c>
    </row>
    <row r="1596" spans="2:12" ht="11.25" customHeight="1" x14ac:dyDescent="0.2">
      <c r="B1596" s="289" t="s">
        <v>939</v>
      </c>
      <c r="C1596" s="292" t="s">
        <v>473</v>
      </c>
      <c r="D1596" s="293">
        <v>562</v>
      </c>
      <c r="E1596" s="293">
        <v>143</v>
      </c>
      <c r="F1596" s="293">
        <v>183</v>
      </c>
      <c r="G1596" s="293">
        <v>499</v>
      </c>
      <c r="H1596" s="293">
        <v>130</v>
      </c>
      <c r="I1596" s="293">
        <v>169</v>
      </c>
      <c r="J1596" s="293">
        <v>63</v>
      </c>
      <c r="K1596" s="293">
        <v>13</v>
      </c>
      <c r="L1596" s="293">
        <v>14</v>
      </c>
    </row>
    <row r="1597" spans="2:12" ht="11.25" customHeight="1" x14ac:dyDescent="0.2">
      <c r="B1597" s="289" t="s">
        <v>940</v>
      </c>
      <c r="C1597" s="292" t="s">
        <v>474</v>
      </c>
      <c r="D1597" s="293">
        <v>506</v>
      </c>
      <c r="E1597" s="293">
        <v>109</v>
      </c>
      <c r="F1597" s="293">
        <v>155</v>
      </c>
      <c r="G1597" s="293">
        <v>452</v>
      </c>
      <c r="H1597" s="293">
        <v>102</v>
      </c>
      <c r="I1597" s="293">
        <v>147</v>
      </c>
      <c r="J1597" s="293">
        <v>54</v>
      </c>
      <c r="K1597" s="293">
        <v>7</v>
      </c>
      <c r="L1597" s="293">
        <v>8</v>
      </c>
    </row>
    <row r="1598" spans="2:12" ht="20.25" customHeight="1" x14ac:dyDescent="0.2">
      <c r="B1598" s="289"/>
      <c r="C1598" s="292" t="s">
        <v>475</v>
      </c>
      <c r="D1598" s="293">
        <v>1068</v>
      </c>
      <c r="E1598" s="293">
        <v>252</v>
      </c>
      <c r="F1598" s="293">
        <v>338</v>
      </c>
      <c r="G1598" s="293">
        <v>951</v>
      </c>
      <c r="H1598" s="293">
        <v>232</v>
      </c>
      <c r="I1598" s="293">
        <v>316</v>
      </c>
      <c r="J1598" s="293">
        <v>117</v>
      </c>
      <c r="K1598" s="293">
        <v>20</v>
      </c>
      <c r="L1598" s="293">
        <v>22</v>
      </c>
    </row>
    <row r="1599" spans="2:12" ht="11.25" customHeight="1" x14ac:dyDescent="0.2">
      <c r="B1599" s="289" t="s">
        <v>941</v>
      </c>
      <c r="C1599" s="292" t="s">
        <v>473</v>
      </c>
      <c r="D1599" s="293">
        <v>760</v>
      </c>
      <c r="E1599" s="293">
        <v>216</v>
      </c>
      <c r="F1599" s="293">
        <v>301</v>
      </c>
      <c r="G1599" s="293">
        <v>739</v>
      </c>
      <c r="H1599" s="293">
        <v>209</v>
      </c>
      <c r="I1599" s="293">
        <v>293</v>
      </c>
      <c r="J1599" s="293">
        <v>21</v>
      </c>
      <c r="K1599" s="293">
        <v>7</v>
      </c>
      <c r="L1599" s="293">
        <v>8</v>
      </c>
    </row>
    <row r="1600" spans="2:12" ht="11.25" customHeight="1" x14ac:dyDescent="0.2">
      <c r="B1600" s="289"/>
      <c r="C1600" s="292" t="s">
        <v>474</v>
      </c>
      <c r="D1600" s="293">
        <v>2263</v>
      </c>
      <c r="E1600" s="293">
        <v>493</v>
      </c>
      <c r="F1600" s="293">
        <v>766</v>
      </c>
      <c r="G1600" s="293">
        <v>2194</v>
      </c>
      <c r="H1600" s="293">
        <v>479</v>
      </c>
      <c r="I1600" s="293">
        <v>741</v>
      </c>
      <c r="J1600" s="293">
        <v>69</v>
      </c>
      <c r="K1600" s="293">
        <v>14</v>
      </c>
      <c r="L1600" s="293">
        <v>25</v>
      </c>
    </row>
    <row r="1601" spans="1:13" ht="20.25" customHeight="1" x14ac:dyDescent="0.2">
      <c r="B1601" s="289"/>
      <c r="C1601" s="292" t="s">
        <v>475</v>
      </c>
      <c r="D1601" s="293">
        <v>3023</v>
      </c>
      <c r="E1601" s="293">
        <v>709</v>
      </c>
      <c r="F1601" s="293">
        <v>1067</v>
      </c>
      <c r="G1601" s="293">
        <v>2933</v>
      </c>
      <c r="H1601" s="293">
        <v>688</v>
      </c>
      <c r="I1601" s="293">
        <v>1034</v>
      </c>
      <c r="J1601" s="293">
        <v>90</v>
      </c>
      <c r="K1601" s="293">
        <v>21</v>
      </c>
      <c r="L1601" s="293">
        <v>33</v>
      </c>
    </row>
    <row r="1602" spans="1:13" ht="11.25" customHeight="1" x14ac:dyDescent="0.2">
      <c r="B1602" s="289" t="s">
        <v>942</v>
      </c>
      <c r="C1602" s="292" t="s">
        <v>473</v>
      </c>
      <c r="D1602" s="293">
        <v>445</v>
      </c>
      <c r="E1602" s="293">
        <v>46</v>
      </c>
      <c r="F1602" s="293">
        <v>59</v>
      </c>
      <c r="G1602" s="293">
        <v>420</v>
      </c>
      <c r="H1602" s="293">
        <v>43</v>
      </c>
      <c r="I1602" s="293">
        <v>55</v>
      </c>
      <c r="J1602" s="293">
        <v>25</v>
      </c>
      <c r="K1602" s="293">
        <v>3</v>
      </c>
      <c r="L1602" s="293">
        <v>4</v>
      </c>
    </row>
    <row r="1603" spans="1:13" ht="11.25" customHeight="1" x14ac:dyDescent="0.2">
      <c r="B1603" s="289"/>
      <c r="C1603" s="292" t="s">
        <v>474</v>
      </c>
      <c r="D1603" s="293">
        <v>494</v>
      </c>
      <c r="E1603" s="293">
        <v>57</v>
      </c>
      <c r="F1603" s="293">
        <v>71</v>
      </c>
      <c r="G1603" s="293">
        <v>450</v>
      </c>
      <c r="H1603" s="293">
        <v>53</v>
      </c>
      <c r="I1603" s="293">
        <v>66</v>
      </c>
      <c r="J1603" s="293">
        <v>44</v>
      </c>
      <c r="K1603" s="293">
        <v>4</v>
      </c>
      <c r="L1603" s="293">
        <v>5</v>
      </c>
    </row>
    <row r="1604" spans="1:13" ht="20.25" customHeight="1" x14ac:dyDescent="0.2">
      <c r="B1604" s="289"/>
      <c r="C1604" s="292" t="s">
        <v>475</v>
      </c>
      <c r="D1604" s="293">
        <v>939</v>
      </c>
      <c r="E1604" s="293">
        <v>103</v>
      </c>
      <c r="F1604" s="293">
        <v>130</v>
      </c>
      <c r="G1604" s="293">
        <v>870</v>
      </c>
      <c r="H1604" s="293">
        <v>96</v>
      </c>
      <c r="I1604" s="293">
        <v>121</v>
      </c>
      <c r="J1604" s="293">
        <v>69</v>
      </c>
      <c r="K1604" s="293">
        <v>7</v>
      </c>
      <c r="L1604" s="293">
        <v>9</v>
      </c>
    </row>
    <row r="1605" spans="1:13" ht="11.25" customHeight="1" x14ac:dyDescent="0.2">
      <c r="B1605" s="289" t="s">
        <v>943</v>
      </c>
      <c r="C1605" s="292" t="s">
        <v>473</v>
      </c>
      <c r="D1605" s="293">
        <v>198</v>
      </c>
      <c r="E1605" s="293">
        <v>32</v>
      </c>
      <c r="F1605" s="293">
        <v>69</v>
      </c>
      <c r="G1605" s="293">
        <v>191</v>
      </c>
      <c r="H1605" s="293">
        <v>31</v>
      </c>
      <c r="I1605" s="293">
        <v>68</v>
      </c>
      <c r="J1605" s="293">
        <v>7</v>
      </c>
      <c r="K1605" s="293">
        <v>1</v>
      </c>
      <c r="L1605" s="293">
        <v>1</v>
      </c>
    </row>
    <row r="1606" spans="1:13" ht="11.25" customHeight="1" x14ac:dyDescent="0.2">
      <c r="B1606" s="289" t="s">
        <v>944</v>
      </c>
      <c r="C1606" s="292" t="s">
        <v>474</v>
      </c>
      <c r="D1606" s="293">
        <v>244</v>
      </c>
      <c r="E1606" s="293">
        <v>41</v>
      </c>
      <c r="F1606" s="293">
        <v>106</v>
      </c>
      <c r="G1606" s="293">
        <v>237</v>
      </c>
      <c r="H1606" s="293">
        <v>40</v>
      </c>
      <c r="I1606" s="293">
        <v>104</v>
      </c>
      <c r="J1606" s="293">
        <v>7</v>
      </c>
      <c r="K1606" s="293">
        <v>1</v>
      </c>
      <c r="L1606" s="293">
        <v>2</v>
      </c>
    </row>
    <row r="1607" spans="1:13" ht="20.25" customHeight="1" x14ac:dyDescent="0.2">
      <c r="B1607" s="289" t="s">
        <v>885</v>
      </c>
      <c r="C1607" s="292" t="s">
        <v>475</v>
      </c>
      <c r="D1607" s="293">
        <v>442</v>
      </c>
      <c r="E1607" s="293">
        <v>73</v>
      </c>
      <c r="F1607" s="293">
        <v>175</v>
      </c>
      <c r="G1607" s="293">
        <v>428</v>
      </c>
      <c r="H1607" s="293">
        <v>71</v>
      </c>
      <c r="I1607" s="293">
        <v>172</v>
      </c>
      <c r="J1607" s="293">
        <v>14</v>
      </c>
      <c r="K1607" s="293">
        <v>2</v>
      </c>
      <c r="L1607" s="293">
        <v>3</v>
      </c>
    </row>
    <row r="1608" spans="1:13" ht="11.25" customHeight="1" x14ac:dyDescent="0.2">
      <c r="B1608" s="289" t="s">
        <v>945</v>
      </c>
      <c r="C1608" s="292" t="s">
        <v>473</v>
      </c>
      <c r="D1608" s="293">
        <v>18</v>
      </c>
      <c r="E1608" s="293">
        <v>2</v>
      </c>
      <c r="F1608" s="293">
        <v>2</v>
      </c>
      <c r="G1608" s="293">
        <v>18</v>
      </c>
      <c r="H1608" s="293">
        <v>2</v>
      </c>
      <c r="I1608" s="293">
        <v>2</v>
      </c>
      <c r="J1608" s="293">
        <v>0</v>
      </c>
      <c r="K1608" s="293">
        <v>0</v>
      </c>
      <c r="L1608" s="293">
        <v>0</v>
      </c>
    </row>
    <row r="1609" spans="1:13" ht="11.25" customHeight="1" x14ac:dyDescent="0.2">
      <c r="B1609" s="289" t="s">
        <v>946</v>
      </c>
      <c r="C1609" s="292" t="s">
        <v>474</v>
      </c>
      <c r="D1609" s="293">
        <v>67</v>
      </c>
      <c r="E1609" s="293">
        <v>10</v>
      </c>
      <c r="F1609" s="293">
        <v>12</v>
      </c>
      <c r="G1609" s="293">
        <v>67</v>
      </c>
      <c r="H1609" s="293">
        <v>10</v>
      </c>
      <c r="I1609" s="293">
        <v>12</v>
      </c>
      <c r="J1609" s="293">
        <v>0</v>
      </c>
      <c r="K1609" s="293">
        <v>0</v>
      </c>
      <c r="L1609" s="293">
        <v>0</v>
      </c>
    </row>
    <row r="1610" spans="1:13" ht="20.25" customHeight="1" x14ac:dyDescent="0.2">
      <c r="B1610" s="289"/>
      <c r="C1610" s="292" t="s">
        <v>475</v>
      </c>
      <c r="D1610" s="293">
        <v>85</v>
      </c>
      <c r="E1610" s="293">
        <v>12</v>
      </c>
      <c r="F1610" s="293">
        <v>14</v>
      </c>
      <c r="G1610" s="293">
        <v>85</v>
      </c>
      <c r="H1610" s="293">
        <v>12</v>
      </c>
      <c r="I1610" s="293">
        <v>14</v>
      </c>
      <c r="J1610" s="293">
        <v>0</v>
      </c>
      <c r="K1610" s="293">
        <v>0</v>
      </c>
      <c r="L1610" s="293">
        <v>0</v>
      </c>
    </row>
    <row r="1611" spans="1:13" ht="11.25" customHeight="1" x14ac:dyDescent="0.2">
      <c r="B1611" s="289" t="s">
        <v>947</v>
      </c>
      <c r="C1611" s="292" t="s">
        <v>473</v>
      </c>
      <c r="D1611" s="293">
        <v>270</v>
      </c>
      <c r="E1611" s="293">
        <v>65</v>
      </c>
      <c r="F1611" s="293">
        <v>85</v>
      </c>
      <c r="G1611" s="293">
        <v>242</v>
      </c>
      <c r="H1611" s="293">
        <v>54</v>
      </c>
      <c r="I1611" s="293">
        <v>74</v>
      </c>
      <c r="J1611" s="293">
        <v>28</v>
      </c>
      <c r="K1611" s="293">
        <v>11</v>
      </c>
      <c r="L1611" s="293">
        <v>11</v>
      </c>
    </row>
    <row r="1612" spans="1:13" ht="11.25" customHeight="1" x14ac:dyDescent="0.2">
      <c r="B1612" s="289" t="s">
        <v>948</v>
      </c>
      <c r="C1612" s="292" t="s">
        <v>474</v>
      </c>
      <c r="D1612" s="293">
        <v>229</v>
      </c>
      <c r="E1612" s="293">
        <v>52</v>
      </c>
      <c r="F1612" s="293">
        <v>70</v>
      </c>
      <c r="G1612" s="293">
        <v>208</v>
      </c>
      <c r="H1612" s="293">
        <v>46</v>
      </c>
      <c r="I1612" s="293">
        <v>64</v>
      </c>
      <c r="J1612" s="293">
        <v>21</v>
      </c>
      <c r="K1612" s="293">
        <v>6</v>
      </c>
      <c r="L1612" s="293">
        <v>6</v>
      </c>
    </row>
    <row r="1613" spans="1:13" ht="9" customHeight="1" x14ac:dyDescent="0.2">
      <c r="B1613" s="289"/>
      <c r="C1613" s="292" t="s">
        <v>475</v>
      </c>
      <c r="D1613" s="293">
        <v>499</v>
      </c>
      <c r="E1613" s="293">
        <v>117</v>
      </c>
      <c r="F1613" s="293">
        <v>155</v>
      </c>
      <c r="G1613" s="293">
        <v>450</v>
      </c>
      <c r="H1613" s="293">
        <v>100</v>
      </c>
      <c r="I1613" s="293">
        <v>138</v>
      </c>
      <c r="J1613" s="293">
        <v>49</v>
      </c>
      <c r="K1613" s="293">
        <v>17</v>
      </c>
      <c r="L1613" s="293">
        <v>17</v>
      </c>
    </row>
    <row r="1614" spans="1:13" ht="9.6" customHeight="1" x14ac:dyDescent="0.2">
      <c r="A1614" s="127"/>
      <c r="B1614" s="291"/>
      <c r="C1614" s="295"/>
      <c r="J1614" s="293"/>
      <c r="K1614" s="293"/>
      <c r="L1614" s="293"/>
      <c r="M1614" s="49"/>
    </row>
    <row r="1615" spans="1:13" ht="9.6" customHeight="1" x14ac:dyDescent="0.2">
      <c r="A1615" s="127"/>
      <c r="B1615" s="291"/>
      <c r="C1615" s="295"/>
      <c r="J1615" s="293"/>
      <c r="K1615" s="293"/>
      <c r="L1615" s="293"/>
      <c r="M1615" s="49"/>
    </row>
    <row r="1616" spans="1:13" ht="9.6" customHeight="1" x14ac:dyDescent="0.2">
      <c r="A1616" s="127"/>
      <c r="B1616" s="291"/>
      <c r="C1616" s="295"/>
      <c r="J1616" s="293"/>
      <c r="K1616" s="293"/>
      <c r="L1616" s="293"/>
      <c r="M1616" s="49"/>
    </row>
    <row r="1617" spans="1:12" s="127" customFormat="1" ht="9" customHeight="1" x14ac:dyDescent="0.2">
      <c r="A1617" s="940" t="s">
        <v>130</v>
      </c>
      <c r="B1617" s="940"/>
      <c r="C1617" s="940"/>
      <c r="D1617" s="940"/>
      <c r="E1617" s="296"/>
      <c r="F1617" s="296"/>
      <c r="G1617" s="296"/>
      <c r="H1617" s="296"/>
      <c r="I1617" s="296"/>
      <c r="J1617" s="293"/>
      <c r="K1617" s="293"/>
      <c r="L1617" s="293"/>
    </row>
    <row r="1618" spans="1:12" s="287" customFormat="1" ht="20.25" customHeight="1" x14ac:dyDescent="0.2">
      <c r="B1618" s="288"/>
      <c r="D1618" s="288" t="s">
        <v>720</v>
      </c>
      <c r="E1618" s="288"/>
      <c r="F1618" s="288"/>
      <c r="G1618" s="288"/>
      <c r="H1618" s="288"/>
      <c r="I1618" s="288"/>
      <c r="J1618" s="297"/>
      <c r="K1618" s="297"/>
      <c r="L1618" s="297"/>
    </row>
    <row r="1619" spans="1:12" ht="11.25" customHeight="1" x14ac:dyDescent="0.2">
      <c r="B1619" s="289" t="s">
        <v>911</v>
      </c>
      <c r="C1619" s="292" t="s">
        <v>473</v>
      </c>
      <c r="D1619" s="293">
        <v>2108</v>
      </c>
      <c r="E1619" s="293">
        <v>252</v>
      </c>
      <c r="F1619" s="293">
        <v>438</v>
      </c>
      <c r="G1619" s="293">
        <v>2020</v>
      </c>
      <c r="H1619" s="293">
        <v>233</v>
      </c>
      <c r="I1619" s="293">
        <v>414</v>
      </c>
      <c r="J1619" s="293">
        <v>88</v>
      </c>
      <c r="K1619" s="293">
        <v>19</v>
      </c>
      <c r="L1619" s="293">
        <v>24</v>
      </c>
    </row>
    <row r="1620" spans="1:12" ht="11.25" customHeight="1" x14ac:dyDescent="0.2">
      <c r="B1620" s="289" t="s">
        <v>949</v>
      </c>
      <c r="C1620" s="292" t="s">
        <v>474</v>
      </c>
      <c r="D1620" s="293">
        <v>2489</v>
      </c>
      <c r="E1620" s="293">
        <v>313</v>
      </c>
      <c r="F1620" s="293">
        <v>482</v>
      </c>
      <c r="G1620" s="293">
        <v>2376</v>
      </c>
      <c r="H1620" s="293">
        <v>298</v>
      </c>
      <c r="I1620" s="293">
        <v>458</v>
      </c>
      <c r="J1620" s="293">
        <v>113</v>
      </c>
      <c r="K1620" s="293">
        <v>15</v>
      </c>
      <c r="L1620" s="293">
        <v>24</v>
      </c>
    </row>
    <row r="1621" spans="1:12" ht="20.25" customHeight="1" x14ac:dyDescent="0.2">
      <c r="B1621" s="289"/>
      <c r="C1621" s="292" t="s">
        <v>475</v>
      </c>
      <c r="D1621" s="293">
        <v>4597</v>
      </c>
      <c r="E1621" s="293">
        <v>565</v>
      </c>
      <c r="F1621" s="293">
        <v>920</v>
      </c>
      <c r="G1621" s="293">
        <v>4396</v>
      </c>
      <c r="H1621" s="293">
        <v>531</v>
      </c>
      <c r="I1621" s="293">
        <v>872</v>
      </c>
      <c r="J1621" s="293">
        <v>201</v>
      </c>
      <c r="K1621" s="293">
        <v>34</v>
      </c>
      <c r="L1621" s="293">
        <v>48</v>
      </c>
    </row>
    <row r="1622" spans="1:12" ht="11.25" customHeight="1" x14ac:dyDescent="0.2">
      <c r="B1622" s="289" t="s">
        <v>950</v>
      </c>
      <c r="C1622" s="292" t="s">
        <v>473</v>
      </c>
      <c r="D1622" s="293">
        <v>799</v>
      </c>
      <c r="E1622" s="293">
        <v>155</v>
      </c>
      <c r="F1622" s="293">
        <v>212</v>
      </c>
      <c r="G1622" s="293">
        <v>774</v>
      </c>
      <c r="H1622" s="293">
        <v>152</v>
      </c>
      <c r="I1622" s="293">
        <v>208</v>
      </c>
      <c r="J1622" s="293">
        <v>25</v>
      </c>
      <c r="K1622" s="293">
        <v>3</v>
      </c>
      <c r="L1622" s="293">
        <v>4</v>
      </c>
    </row>
    <row r="1623" spans="1:12" ht="11.25" customHeight="1" x14ac:dyDescent="0.2">
      <c r="B1623" s="289" t="s">
        <v>949</v>
      </c>
      <c r="C1623" s="292" t="s">
        <v>474</v>
      </c>
      <c r="D1623" s="293">
        <v>1268</v>
      </c>
      <c r="E1623" s="293">
        <v>221</v>
      </c>
      <c r="F1623" s="293">
        <v>297</v>
      </c>
      <c r="G1623" s="293">
        <v>1216</v>
      </c>
      <c r="H1623" s="293">
        <v>213</v>
      </c>
      <c r="I1623" s="293">
        <v>288</v>
      </c>
      <c r="J1623" s="293">
        <v>52</v>
      </c>
      <c r="K1623" s="293">
        <v>8</v>
      </c>
      <c r="L1623" s="293">
        <v>9</v>
      </c>
    </row>
    <row r="1624" spans="1:12" ht="20.25" customHeight="1" x14ac:dyDescent="0.2">
      <c r="B1624" s="289"/>
      <c r="C1624" s="292" t="s">
        <v>475</v>
      </c>
      <c r="D1624" s="293">
        <v>2067</v>
      </c>
      <c r="E1624" s="293">
        <v>376</v>
      </c>
      <c r="F1624" s="293">
        <v>509</v>
      </c>
      <c r="G1624" s="293">
        <v>1990</v>
      </c>
      <c r="H1624" s="293">
        <v>365</v>
      </c>
      <c r="I1624" s="293">
        <v>496</v>
      </c>
      <c r="J1624" s="293">
        <v>77</v>
      </c>
      <c r="K1624" s="293">
        <v>11</v>
      </c>
      <c r="L1624" s="293">
        <v>13</v>
      </c>
    </row>
    <row r="1625" spans="1:12" ht="11.25" customHeight="1" x14ac:dyDescent="0.2">
      <c r="B1625" s="289" t="s">
        <v>815</v>
      </c>
      <c r="C1625" s="292" t="s">
        <v>473</v>
      </c>
      <c r="D1625" s="293">
        <v>445</v>
      </c>
      <c r="E1625" s="293">
        <v>81</v>
      </c>
      <c r="F1625" s="293">
        <v>107</v>
      </c>
      <c r="G1625" s="293">
        <v>412</v>
      </c>
      <c r="H1625" s="293">
        <v>64</v>
      </c>
      <c r="I1625" s="293">
        <v>88</v>
      </c>
      <c r="J1625" s="293">
        <v>33</v>
      </c>
      <c r="K1625" s="293">
        <v>17</v>
      </c>
      <c r="L1625" s="293">
        <v>19</v>
      </c>
    </row>
    <row r="1626" spans="1:12" ht="11.25" customHeight="1" x14ac:dyDescent="0.2">
      <c r="B1626" s="289" t="s">
        <v>951</v>
      </c>
      <c r="C1626" s="292" t="s">
        <v>474</v>
      </c>
      <c r="D1626" s="293">
        <v>441</v>
      </c>
      <c r="E1626" s="293">
        <v>101</v>
      </c>
      <c r="F1626" s="293">
        <v>115</v>
      </c>
      <c r="G1626" s="293">
        <v>406</v>
      </c>
      <c r="H1626" s="293">
        <v>85</v>
      </c>
      <c r="I1626" s="293">
        <v>99</v>
      </c>
      <c r="J1626" s="293">
        <v>35</v>
      </c>
      <c r="K1626" s="293">
        <v>16</v>
      </c>
      <c r="L1626" s="293">
        <v>16</v>
      </c>
    </row>
    <row r="1627" spans="1:12" ht="20.25" customHeight="1" x14ac:dyDescent="0.2">
      <c r="B1627" s="289"/>
      <c r="C1627" s="292" t="s">
        <v>475</v>
      </c>
      <c r="D1627" s="293">
        <v>886</v>
      </c>
      <c r="E1627" s="293">
        <v>182</v>
      </c>
      <c r="F1627" s="293">
        <v>222</v>
      </c>
      <c r="G1627" s="293">
        <v>818</v>
      </c>
      <c r="H1627" s="293">
        <v>149</v>
      </c>
      <c r="I1627" s="293">
        <v>187</v>
      </c>
      <c r="J1627" s="293">
        <v>68</v>
      </c>
      <c r="K1627" s="293">
        <v>33</v>
      </c>
      <c r="L1627" s="293">
        <v>35</v>
      </c>
    </row>
    <row r="1628" spans="1:12" ht="11.25" customHeight="1" x14ac:dyDescent="0.2">
      <c r="B1628" s="289" t="s">
        <v>791</v>
      </c>
      <c r="C1628" s="292" t="s">
        <v>473</v>
      </c>
      <c r="D1628" s="293">
        <v>296</v>
      </c>
      <c r="E1628" s="293">
        <v>55</v>
      </c>
      <c r="F1628" s="293">
        <v>73</v>
      </c>
      <c r="G1628" s="293">
        <v>288</v>
      </c>
      <c r="H1628" s="293">
        <v>53</v>
      </c>
      <c r="I1628" s="293">
        <v>70</v>
      </c>
      <c r="J1628" s="293">
        <v>8</v>
      </c>
      <c r="K1628" s="293">
        <v>2</v>
      </c>
      <c r="L1628" s="293">
        <v>3</v>
      </c>
    </row>
    <row r="1629" spans="1:12" ht="11.25" customHeight="1" x14ac:dyDescent="0.2">
      <c r="B1629" s="289" t="s">
        <v>952</v>
      </c>
      <c r="C1629" s="292" t="s">
        <v>474</v>
      </c>
      <c r="D1629" s="293">
        <v>424</v>
      </c>
      <c r="E1629" s="293">
        <v>119</v>
      </c>
      <c r="F1629" s="293">
        <v>147</v>
      </c>
      <c r="G1629" s="293">
        <v>399</v>
      </c>
      <c r="H1629" s="293">
        <v>114</v>
      </c>
      <c r="I1629" s="293">
        <v>140</v>
      </c>
      <c r="J1629" s="293">
        <v>25</v>
      </c>
      <c r="K1629" s="293">
        <v>5</v>
      </c>
      <c r="L1629" s="293">
        <v>7</v>
      </c>
    </row>
    <row r="1630" spans="1:12" ht="20.25" customHeight="1" x14ac:dyDescent="0.2">
      <c r="B1630" s="289"/>
      <c r="C1630" s="292" t="s">
        <v>475</v>
      </c>
      <c r="D1630" s="293">
        <v>720</v>
      </c>
      <c r="E1630" s="293">
        <v>174</v>
      </c>
      <c r="F1630" s="293">
        <v>220</v>
      </c>
      <c r="G1630" s="293">
        <v>687</v>
      </c>
      <c r="H1630" s="293">
        <v>167</v>
      </c>
      <c r="I1630" s="293">
        <v>210</v>
      </c>
      <c r="J1630" s="293">
        <v>33</v>
      </c>
      <c r="K1630" s="293">
        <v>7</v>
      </c>
      <c r="L1630" s="293">
        <v>10</v>
      </c>
    </row>
    <row r="1631" spans="1:12" ht="11.25" customHeight="1" x14ac:dyDescent="0.2">
      <c r="B1631" s="289" t="s">
        <v>953</v>
      </c>
      <c r="C1631" s="292" t="s">
        <v>473</v>
      </c>
      <c r="D1631" s="293">
        <v>180</v>
      </c>
      <c r="E1631" s="293">
        <v>20</v>
      </c>
      <c r="F1631" s="293">
        <v>43</v>
      </c>
      <c r="G1631" s="293">
        <v>170</v>
      </c>
      <c r="H1631" s="293">
        <v>19</v>
      </c>
      <c r="I1631" s="293">
        <v>37</v>
      </c>
      <c r="J1631" s="293">
        <v>10</v>
      </c>
      <c r="K1631" s="293">
        <v>1</v>
      </c>
      <c r="L1631" s="293">
        <v>6</v>
      </c>
    </row>
    <row r="1632" spans="1:12" ht="11.25" customHeight="1" x14ac:dyDescent="0.2">
      <c r="B1632" s="289" t="s">
        <v>954</v>
      </c>
      <c r="C1632" s="292" t="s">
        <v>474</v>
      </c>
      <c r="D1632" s="293">
        <v>373</v>
      </c>
      <c r="E1632" s="293">
        <v>85</v>
      </c>
      <c r="F1632" s="293">
        <v>125</v>
      </c>
      <c r="G1632" s="293">
        <v>362</v>
      </c>
      <c r="H1632" s="293">
        <v>82</v>
      </c>
      <c r="I1632" s="293">
        <v>122</v>
      </c>
      <c r="J1632" s="293">
        <v>11</v>
      </c>
      <c r="K1632" s="293">
        <v>3</v>
      </c>
      <c r="L1632" s="293">
        <v>3</v>
      </c>
    </row>
    <row r="1633" spans="1:13" ht="20.25" customHeight="1" x14ac:dyDescent="0.2">
      <c r="B1633" s="289"/>
      <c r="C1633" s="292" t="s">
        <v>475</v>
      </c>
      <c r="D1633" s="293">
        <v>553</v>
      </c>
      <c r="E1633" s="293">
        <v>105</v>
      </c>
      <c r="F1633" s="293">
        <v>168</v>
      </c>
      <c r="G1633" s="293">
        <v>532</v>
      </c>
      <c r="H1633" s="293">
        <v>101</v>
      </c>
      <c r="I1633" s="293">
        <v>159</v>
      </c>
      <c r="J1633" s="293">
        <v>21</v>
      </c>
      <c r="K1633" s="293">
        <v>4</v>
      </c>
      <c r="L1633" s="293">
        <v>9</v>
      </c>
    </row>
    <row r="1634" spans="1:13" ht="11.25" customHeight="1" x14ac:dyDescent="0.2">
      <c r="A1634" s="127" t="s">
        <v>557</v>
      </c>
      <c r="B1634" s="299"/>
      <c r="C1634" s="292" t="s">
        <v>473</v>
      </c>
      <c r="D1634" s="293">
        <v>24664</v>
      </c>
      <c r="E1634" s="293">
        <v>2649</v>
      </c>
      <c r="F1634" s="293">
        <v>4129</v>
      </c>
      <c r="G1634" s="293">
        <v>21926</v>
      </c>
      <c r="H1634" s="293">
        <v>2236</v>
      </c>
      <c r="I1634" s="293">
        <v>3651</v>
      </c>
      <c r="J1634" s="293">
        <v>2738</v>
      </c>
      <c r="K1634" s="293">
        <v>413</v>
      </c>
      <c r="L1634" s="293">
        <v>478</v>
      </c>
    </row>
    <row r="1635" spans="1:13" ht="11.25" customHeight="1" x14ac:dyDescent="0.2">
      <c r="B1635" s="289"/>
      <c r="C1635" s="292" t="s">
        <v>474</v>
      </c>
      <c r="D1635" s="293">
        <v>26341</v>
      </c>
      <c r="E1635" s="293">
        <v>3408</v>
      </c>
      <c r="F1635" s="293">
        <v>5187</v>
      </c>
      <c r="G1635" s="293">
        <v>23763</v>
      </c>
      <c r="H1635" s="293">
        <v>2957</v>
      </c>
      <c r="I1635" s="293">
        <v>4663</v>
      </c>
      <c r="J1635" s="293">
        <v>2578</v>
      </c>
      <c r="K1635" s="293">
        <v>451</v>
      </c>
      <c r="L1635" s="293">
        <v>524</v>
      </c>
    </row>
    <row r="1636" spans="1:13" ht="20.25" customHeight="1" x14ac:dyDescent="0.2">
      <c r="B1636" s="289"/>
      <c r="C1636" s="292" t="s">
        <v>475</v>
      </c>
      <c r="D1636" s="293">
        <v>51005</v>
      </c>
      <c r="E1636" s="293">
        <v>6057</v>
      </c>
      <c r="F1636" s="293">
        <v>9316</v>
      </c>
      <c r="G1636" s="293">
        <v>45689</v>
      </c>
      <c r="H1636" s="293">
        <v>5193</v>
      </c>
      <c r="I1636" s="293">
        <v>8314</v>
      </c>
      <c r="J1636" s="293">
        <v>5316</v>
      </c>
      <c r="K1636" s="293">
        <v>864</v>
      </c>
      <c r="L1636" s="293">
        <v>1002</v>
      </c>
    </row>
    <row r="1637" spans="1:13" s="127" customFormat="1" ht="20.25" customHeight="1" x14ac:dyDescent="0.2">
      <c r="A1637" s="127" t="s">
        <v>341</v>
      </c>
      <c r="C1637" s="298"/>
    </row>
    <row r="1638" spans="1:13" x14ac:dyDescent="0.2">
      <c r="A1638" s="127"/>
      <c r="B1638" s="299" t="s">
        <v>955</v>
      </c>
      <c r="C1638" s="292"/>
      <c r="J1638" s="293"/>
      <c r="K1638" s="293"/>
      <c r="L1638" s="293"/>
      <c r="M1638" s="49"/>
    </row>
    <row r="1639" spans="1:13" ht="11.25" customHeight="1" x14ac:dyDescent="0.2">
      <c r="B1639" s="299" t="s">
        <v>956</v>
      </c>
      <c r="C1639" s="292" t="s">
        <v>473</v>
      </c>
      <c r="D1639" s="293">
        <v>8535</v>
      </c>
      <c r="E1639" s="293">
        <v>985</v>
      </c>
      <c r="F1639" s="293">
        <v>1855</v>
      </c>
      <c r="G1639" s="293">
        <v>6885</v>
      </c>
      <c r="H1639" s="293">
        <v>752</v>
      </c>
      <c r="I1639" s="293">
        <v>1522</v>
      </c>
      <c r="J1639" s="293">
        <v>1650</v>
      </c>
      <c r="K1639" s="293">
        <v>233</v>
      </c>
      <c r="L1639" s="293">
        <v>333</v>
      </c>
    </row>
    <row r="1640" spans="1:13" ht="11.25" customHeight="1" x14ac:dyDescent="0.2">
      <c r="B1640" s="299"/>
      <c r="C1640" s="292" t="s">
        <v>474</v>
      </c>
      <c r="D1640" s="293">
        <v>4574</v>
      </c>
      <c r="E1640" s="293">
        <v>699</v>
      </c>
      <c r="F1640" s="293">
        <v>1198</v>
      </c>
      <c r="G1640" s="293">
        <v>3663</v>
      </c>
      <c r="H1640" s="293">
        <v>551</v>
      </c>
      <c r="I1640" s="293">
        <v>981</v>
      </c>
      <c r="J1640" s="293">
        <v>911</v>
      </c>
      <c r="K1640" s="293">
        <v>148</v>
      </c>
      <c r="L1640" s="293">
        <v>217</v>
      </c>
    </row>
    <row r="1641" spans="1:13" ht="20.25" customHeight="1" x14ac:dyDescent="0.2">
      <c r="B1641" s="291"/>
      <c r="C1641" s="292" t="s">
        <v>475</v>
      </c>
      <c r="D1641" s="293">
        <v>13109</v>
      </c>
      <c r="E1641" s="293">
        <v>1684</v>
      </c>
      <c r="F1641" s="293">
        <v>3053</v>
      </c>
      <c r="G1641" s="293">
        <v>10548</v>
      </c>
      <c r="H1641" s="293">
        <v>1303</v>
      </c>
      <c r="I1641" s="293">
        <v>2503</v>
      </c>
      <c r="J1641" s="293">
        <v>2561</v>
      </c>
      <c r="K1641" s="293">
        <v>381</v>
      </c>
      <c r="L1641" s="293">
        <v>550</v>
      </c>
    </row>
    <row r="1642" spans="1:13" ht="11.25" customHeight="1" x14ac:dyDescent="0.2">
      <c r="B1642" s="299" t="s">
        <v>957</v>
      </c>
      <c r="C1642" s="292" t="s">
        <v>473</v>
      </c>
      <c r="D1642" s="293">
        <v>1844</v>
      </c>
      <c r="E1642" s="293">
        <v>212</v>
      </c>
      <c r="F1642" s="293">
        <v>391</v>
      </c>
      <c r="G1642" s="293">
        <v>1592</v>
      </c>
      <c r="H1642" s="293">
        <v>158</v>
      </c>
      <c r="I1642" s="293">
        <v>323</v>
      </c>
      <c r="J1642" s="293">
        <v>252</v>
      </c>
      <c r="K1642" s="293">
        <v>54</v>
      </c>
      <c r="L1642" s="293">
        <v>68</v>
      </c>
    </row>
    <row r="1643" spans="1:13" ht="11.25" customHeight="1" x14ac:dyDescent="0.2">
      <c r="B1643" s="289"/>
      <c r="C1643" s="292" t="s">
        <v>474</v>
      </c>
      <c r="D1643" s="293">
        <v>1793</v>
      </c>
      <c r="E1643" s="293">
        <v>261</v>
      </c>
      <c r="F1643" s="293">
        <v>426</v>
      </c>
      <c r="G1643" s="293">
        <v>1430</v>
      </c>
      <c r="H1643" s="293">
        <v>196</v>
      </c>
      <c r="I1643" s="293">
        <v>351</v>
      </c>
      <c r="J1643" s="293">
        <v>363</v>
      </c>
      <c r="K1643" s="293">
        <v>65</v>
      </c>
      <c r="L1643" s="293">
        <v>75</v>
      </c>
    </row>
    <row r="1644" spans="1:13" ht="20.25" customHeight="1" x14ac:dyDescent="0.2">
      <c r="B1644" s="289"/>
      <c r="C1644" s="292" t="s">
        <v>475</v>
      </c>
      <c r="D1644" s="293">
        <v>3637</v>
      </c>
      <c r="E1644" s="293">
        <v>473</v>
      </c>
      <c r="F1644" s="293">
        <v>817</v>
      </c>
      <c r="G1644" s="293">
        <v>3022</v>
      </c>
      <c r="H1644" s="293">
        <v>354</v>
      </c>
      <c r="I1644" s="293">
        <v>674</v>
      </c>
      <c r="J1644" s="293">
        <v>615</v>
      </c>
      <c r="K1644" s="293">
        <v>119</v>
      </c>
      <c r="L1644" s="293">
        <v>143</v>
      </c>
    </row>
    <row r="1645" spans="1:13" x14ac:dyDescent="0.2">
      <c r="A1645" s="127"/>
      <c r="B1645" s="301" t="s">
        <v>121</v>
      </c>
      <c r="C1645" s="292" t="s">
        <v>473</v>
      </c>
      <c r="D1645" s="293">
        <f>D1639+D1642</f>
        <v>10379</v>
      </c>
      <c r="E1645" s="293">
        <f t="shared" ref="E1645:L1645" si="72">E1639+E1642</f>
        <v>1197</v>
      </c>
      <c r="F1645" s="293">
        <f t="shared" si="72"/>
        <v>2246</v>
      </c>
      <c r="G1645" s="293">
        <f t="shared" si="72"/>
        <v>8477</v>
      </c>
      <c r="H1645" s="293">
        <f t="shared" si="72"/>
        <v>910</v>
      </c>
      <c r="I1645" s="293">
        <f t="shared" si="72"/>
        <v>1845</v>
      </c>
      <c r="J1645" s="293">
        <f t="shared" si="72"/>
        <v>1902</v>
      </c>
      <c r="K1645" s="293">
        <f t="shared" si="72"/>
        <v>287</v>
      </c>
      <c r="L1645" s="293">
        <f t="shared" si="72"/>
        <v>401</v>
      </c>
      <c r="M1645" s="49"/>
    </row>
    <row r="1646" spans="1:13" x14ac:dyDescent="0.2">
      <c r="A1646" s="127"/>
      <c r="B1646" s="299"/>
      <c r="C1646" s="292" t="s">
        <v>474</v>
      </c>
      <c r="D1646" s="293">
        <f t="shared" ref="D1646:L1647" si="73">D1640+D1643</f>
        <v>6367</v>
      </c>
      <c r="E1646" s="293">
        <f t="shared" si="73"/>
        <v>960</v>
      </c>
      <c r="F1646" s="293">
        <f t="shared" si="73"/>
        <v>1624</v>
      </c>
      <c r="G1646" s="293">
        <f t="shared" si="73"/>
        <v>5093</v>
      </c>
      <c r="H1646" s="293">
        <f t="shared" si="73"/>
        <v>747</v>
      </c>
      <c r="I1646" s="293">
        <f t="shared" si="73"/>
        <v>1332</v>
      </c>
      <c r="J1646" s="293">
        <f t="shared" si="73"/>
        <v>1274</v>
      </c>
      <c r="K1646" s="293">
        <f t="shared" si="73"/>
        <v>213</v>
      </c>
      <c r="L1646" s="293">
        <f t="shared" si="73"/>
        <v>292</v>
      </c>
      <c r="M1646" s="49"/>
    </row>
    <row r="1647" spans="1:13" ht="20.25" customHeight="1" x14ac:dyDescent="0.2">
      <c r="B1647" s="289"/>
      <c r="C1647" s="292" t="s">
        <v>475</v>
      </c>
      <c r="D1647" s="293">
        <f t="shared" si="73"/>
        <v>16746</v>
      </c>
      <c r="E1647" s="293">
        <f t="shared" si="73"/>
        <v>2157</v>
      </c>
      <c r="F1647" s="293">
        <f t="shared" si="73"/>
        <v>3870</v>
      </c>
      <c r="G1647" s="293">
        <f t="shared" si="73"/>
        <v>13570</v>
      </c>
      <c r="H1647" s="293">
        <f t="shared" si="73"/>
        <v>1657</v>
      </c>
      <c r="I1647" s="293">
        <f t="shared" si="73"/>
        <v>3177</v>
      </c>
      <c r="J1647" s="293">
        <f t="shared" si="73"/>
        <v>3176</v>
      </c>
      <c r="K1647" s="293">
        <f t="shared" si="73"/>
        <v>500</v>
      </c>
      <c r="L1647" s="293">
        <f t="shared" si="73"/>
        <v>693</v>
      </c>
    </row>
    <row r="1648" spans="1:13" ht="11.25" customHeight="1" x14ac:dyDescent="0.2">
      <c r="B1648" s="289" t="s">
        <v>958</v>
      </c>
      <c r="C1648" s="292" t="s">
        <v>473</v>
      </c>
      <c r="D1648" s="293">
        <v>8774</v>
      </c>
      <c r="E1648" s="293">
        <v>1113</v>
      </c>
      <c r="F1648" s="293">
        <v>1816</v>
      </c>
      <c r="G1648" s="293">
        <v>6586</v>
      </c>
      <c r="H1648" s="293">
        <v>736</v>
      </c>
      <c r="I1648" s="293">
        <v>1366</v>
      </c>
      <c r="J1648" s="293">
        <v>2188</v>
      </c>
      <c r="K1648" s="293">
        <v>377</v>
      </c>
      <c r="L1648" s="293">
        <v>450</v>
      </c>
    </row>
    <row r="1649" spans="2:12" ht="11.25" customHeight="1" x14ac:dyDescent="0.2">
      <c r="B1649" s="289"/>
      <c r="C1649" s="292" t="s">
        <v>474</v>
      </c>
      <c r="D1649" s="293">
        <v>6852</v>
      </c>
      <c r="E1649" s="293">
        <v>871</v>
      </c>
      <c r="F1649" s="293">
        <v>1332</v>
      </c>
      <c r="G1649" s="293">
        <v>5396</v>
      </c>
      <c r="H1649" s="293">
        <v>624</v>
      </c>
      <c r="I1649" s="293">
        <v>1076</v>
      </c>
      <c r="J1649" s="293">
        <v>1456</v>
      </c>
      <c r="K1649" s="293">
        <v>247</v>
      </c>
      <c r="L1649" s="293">
        <v>256</v>
      </c>
    </row>
    <row r="1650" spans="2:12" ht="20.25" customHeight="1" x14ac:dyDescent="0.2">
      <c r="B1650" s="289"/>
      <c r="C1650" s="292" t="s">
        <v>475</v>
      </c>
      <c r="D1650" s="293">
        <v>15626</v>
      </c>
      <c r="E1650" s="293">
        <v>1984</v>
      </c>
      <c r="F1650" s="293">
        <v>3148</v>
      </c>
      <c r="G1650" s="293">
        <v>11982</v>
      </c>
      <c r="H1650" s="293">
        <v>1360</v>
      </c>
      <c r="I1650" s="293">
        <v>2442</v>
      </c>
      <c r="J1650" s="293">
        <v>3644</v>
      </c>
      <c r="K1650" s="293">
        <v>624</v>
      </c>
      <c r="L1650" s="293">
        <v>706</v>
      </c>
    </row>
    <row r="1651" spans="2:12" ht="11.25" customHeight="1" x14ac:dyDescent="0.2">
      <c r="B1651" s="289" t="s">
        <v>959</v>
      </c>
      <c r="C1651" s="292" t="s">
        <v>473</v>
      </c>
      <c r="D1651" s="293">
        <v>3978</v>
      </c>
      <c r="E1651" s="293">
        <v>630</v>
      </c>
      <c r="F1651" s="293">
        <v>952</v>
      </c>
      <c r="G1651" s="293">
        <v>3336</v>
      </c>
      <c r="H1651" s="293">
        <v>470</v>
      </c>
      <c r="I1651" s="293">
        <v>762</v>
      </c>
      <c r="J1651" s="293">
        <v>642</v>
      </c>
      <c r="K1651" s="293">
        <v>160</v>
      </c>
      <c r="L1651" s="293">
        <v>190</v>
      </c>
    </row>
    <row r="1652" spans="2:12" ht="11.25" customHeight="1" x14ac:dyDescent="0.2">
      <c r="B1652" s="289"/>
      <c r="C1652" s="292" t="s">
        <v>474</v>
      </c>
      <c r="D1652" s="293">
        <v>5717</v>
      </c>
      <c r="E1652" s="293">
        <v>1006</v>
      </c>
      <c r="F1652" s="293">
        <v>1445</v>
      </c>
      <c r="G1652" s="293">
        <v>4946</v>
      </c>
      <c r="H1652" s="293">
        <v>795</v>
      </c>
      <c r="I1652" s="293">
        <v>1232</v>
      </c>
      <c r="J1652" s="293">
        <v>771</v>
      </c>
      <c r="K1652" s="293">
        <v>211</v>
      </c>
      <c r="L1652" s="293">
        <v>213</v>
      </c>
    </row>
    <row r="1653" spans="2:12" ht="20.25" customHeight="1" x14ac:dyDescent="0.2">
      <c r="B1653" s="291"/>
      <c r="C1653" s="292" t="s">
        <v>475</v>
      </c>
      <c r="D1653" s="293">
        <v>9695</v>
      </c>
      <c r="E1653" s="293">
        <v>1636</v>
      </c>
      <c r="F1653" s="293">
        <v>2397</v>
      </c>
      <c r="G1653" s="293">
        <v>8282</v>
      </c>
      <c r="H1653" s="293">
        <v>1265</v>
      </c>
      <c r="I1653" s="293">
        <v>1994</v>
      </c>
      <c r="J1653" s="293">
        <v>1413</v>
      </c>
      <c r="K1653" s="293">
        <v>371</v>
      </c>
      <c r="L1653" s="293">
        <v>403</v>
      </c>
    </row>
    <row r="1654" spans="2:12" ht="11.25" customHeight="1" x14ac:dyDescent="0.2">
      <c r="B1654" s="289" t="s">
        <v>960</v>
      </c>
      <c r="C1654" s="292" t="s">
        <v>473</v>
      </c>
      <c r="D1654" s="293">
        <v>1049</v>
      </c>
      <c r="E1654" s="293">
        <v>193</v>
      </c>
      <c r="F1654" s="293">
        <v>273</v>
      </c>
      <c r="G1654" s="293">
        <v>918</v>
      </c>
      <c r="H1654" s="293">
        <v>150</v>
      </c>
      <c r="I1654" s="293">
        <v>237</v>
      </c>
      <c r="J1654" s="293">
        <v>131</v>
      </c>
      <c r="K1654" s="293">
        <v>43</v>
      </c>
      <c r="L1654" s="293">
        <v>36</v>
      </c>
    </row>
    <row r="1655" spans="2:12" ht="11.25" customHeight="1" x14ac:dyDescent="0.2">
      <c r="B1655" s="289"/>
      <c r="C1655" s="292" t="s">
        <v>474</v>
      </c>
      <c r="D1655" s="293">
        <v>714</v>
      </c>
      <c r="E1655" s="293">
        <v>152</v>
      </c>
      <c r="F1655" s="293">
        <v>207</v>
      </c>
      <c r="G1655" s="293">
        <v>611</v>
      </c>
      <c r="H1655" s="293">
        <v>117</v>
      </c>
      <c r="I1655" s="293">
        <v>180</v>
      </c>
      <c r="J1655" s="293">
        <v>103</v>
      </c>
      <c r="K1655" s="293">
        <v>35</v>
      </c>
      <c r="L1655" s="293">
        <v>27</v>
      </c>
    </row>
    <row r="1656" spans="2:12" ht="20.25" customHeight="1" x14ac:dyDescent="0.2">
      <c r="B1656" s="289"/>
      <c r="C1656" s="292" t="s">
        <v>475</v>
      </c>
      <c r="D1656" s="293">
        <v>1763</v>
      </c>
      <c r="E1656" s="293">
        <v>345</v>
      </c>
      <c r="F1656" s="293">
        <v>480</v>
      </c>
      <c r="G1656" s="293">
        <v>1529</v>
      </c>
      <c r="H1656" s="293">
        <v>267</v>
      </c>
      <c r="I1656" s="293">
        <v>417</v>
      </c>
      <c r="J1656" s="293">
        <v>234</v>
      </c>
      <c r="K1656" s="293">
        <v>78</v>
      </c>
      <c r="L1656" s="293">
        <v>63</v>
      </c>
    </row>
    <row r="1657" spans="2:12" s="287" customFormat="1" ht="9" x14ac:dyDescent="0.2">
      <c r="B1657" s="304" t="s">
        <v>961</v>
      </c>
      <c r="C1657" s="306"/>
      <c r="D1657" s="288"/>
      <c r="E1657" s="288"/>
      <c r="F1657" s="288"/>
      <c r="G1657" s="288"/>
      <c r="H1657" s="288"/>
      <c r="I1657" s="288"/>
      <c r="J1657" s="297"/>
      <c r="K1657" s="297"/>
      <c r="L1657" s="297"/>
    </row>
    <row r="1658" spans="2:12" ht="11.25" customHeight="1" x14ac:dyDescent="0.2">
      <c r="B1658" s="299" t="s">
        <v>962</v>
      </c>
      <c r="C1658" s="292" t="s">
        <v>473</v>
      </c>
      <c r="D1658" s="293">
        <v>4423</v>
      </c>
      <c r="E1658" s="293">
        <v>490</v>
      </c>
      <c r="F1658" s="293">
        <v>869</v>
      </c>
      <c r="G1658" s="293">
        <v>3754</v>
      </c>
      <c r="H1658" s="293">
        <v>419</v>
      </c>
      <c r="I1658" s="293">
        <v>715</v>
      </c>
      <c r="J1658" s="293">
        <v>669</v>
      </c>
      <c r="K1658" s="293">
        <v>71</v>
      </c>
      <c r="L1658" s="293">
        <v>154</v>
      </c>
    </row>
    <row r="1659" spans="2:12" ht="11.25" customHeight="1" x14ac:dyDescent="0.2">
      <c r="B1659" s="299"/>
      <c r="C1659" s="292" t="s">
        <v>474</v>
      </c>
      <c r="D1659" s="293">
        <v>1288</v>
      </c>
      <c r="E1659" s="293">
        <v>158</v>
      </c>
      <c r="F1659" s="293">
        <v>275</v>
      </c>
      <c r="G1659" s="293">
        <v>952</v>
      </c>
      <c r="H1659" s="293">
        <v>121</v>
      </c>
      <c r="I1659" s="293">
        <v>204</v>
      </c>
      <c r="J1659" s="293">
        <v>336</v>
      </c>
      <c r="K1659" s="293">
        <v>37</v>
      </c>
      <c r="L1659" s="293">
        <v>71</v>
      </c>
    </row>
    <row r="1660" spans="2:12" ht="20.25" customHeight="1" x14ac:dyDescent="0.2">
      <c r="B1660" s="291"/>
      <c r="C1660" s="292" t="s">
        <v>475</v>
      </c>
      <c r="D1660" s="293">
        <v>5711</v>
      </c>
      <c r="E1660" s="293">
        <v>648</v>
      </c>
      <c r="F1660" s="293">
        <v>1144</v>
      </c>
      <c r="G1660" s="293">
        <v>4706</v>
      </c>
      <c r="H1660" s="293">
        <v>540</v>
      </c>
      <c r="I1660" s="293">
        <v>919</v>
      </c>
      <c r="J1660" s="293">
        <v>1005</v>
      </c>
      <c r="K1660" s="293">
        <v>108</v>
      </c>
      <c r="L1660" s="293">
        <v>225</v>
      </c>
    </row>
    <row r="1661" spans="2:12" ht="11.25" customHeight="1" x14ac:dyDescent="0.2">
      <c r="B1661" s="299" t="s">
        <v>963</v>
      </c>
      <c r="C1661" s="292" t="s">
        <v>473</v>
      </c>
      <c r="D1661" s="293">
        <v>7249</v>
      </c>
      <c r="E1661" s="293">
        <v>773</v>
      </c>
      <c r="F1661" s="293">
        <v>1359</v>
      </c>
      <c r="G1661" s="293">
        <v>6012</v>
      </c>
      <c r="H1661" s="293">
        <v>637</v>
      </c>
      <c r="I1661" s="293">
        <v>1151</v>
      </c>
      <c r="J1661" s="293">
        <v>1237</v>
      </c>
      <c r="K1661" s="293">
        <v>136</v>
      </c>
      <c r="L1661" s="293">
        <v>208</v>
      </c>
    </row>
    <row r="1662" spans="2:12" ht="11.25" customHeight="1" x14ac:dyDescent="0.2">
      <c r="B1662" s="299"/>
      <c r="C1662" s="292" t="s">
        <v>474</v>
      </c>
      <c r="D1662" s="293">
        <v>4315</v>
      </c>
      <c r="E1662" s="293">
        <v>471</v>
      </c>
      <c r="F1662" s="293">
        <v>789</v>
      </c>
      <c r="G1662" s="293">
        <v>3452</v>
      </c>
      <c r="H1662" s="293">
        <v>387</v>
      </c>
      <c r="I1662" s="293">
        <v>670</v>
      </c>
      <c r="J1662" s="293">
        <v>863</v>
      </c>
      <c r="K1662" s="293">
        <v>84</v>
      </c>
      <c r="L1662" s="293">
        <v>119</v>
      </c>
    </row>
    <row r="1663" spans="2:12" ht="20.25" customHeight="1" x14ac:dyDescent="0.2">
      <c r="B1663" s="291"/>
      <c r="C1663" s="292" t="s">
        <v>475</v>
      </c>
      <c r="D1663" s="293">
        <v>11564</v>
      </c>
      <c r="E1663" s="293">
        <v>1244</v>
      </c>
      <c r="F1663" s="293">
        <v>2148</v>
      </c>
      <c r="G1663" s="293">
        <v>9464</v>
      </c>
      <c r="H1663" s="293">
        <v>1024</v>
      </c>
      <c r="I1663" s="293">
        <v>1821</v>
      </c>
      <c r="J1663" s="293">
        <v>2100</v>
      </c>
      <c r="K1663" s="293">
        <v>220</v>
      </c>
      <c r="L1663" s="293">
        <v>327</v>
      </c>
    </row>
    <row r="1664" spans="2:12" ht="11.25" customHeight="1" x14ac:dyDescent="0.2">
      <c r="B1664" s="299" t="s">
        <v>964</v>
      </c>
      <c r="C1664" s="292" t="s">
        <v>473</v>
      </c>
      <c r="D1664" s="293">
        <v>1194</v>
      </c>
      <c r="E1664" s="293">
        <v>300</v>
      </c>
      <c r="F1664" s="293">
        <v>446</v>
      </c>
      <c r="G1664" s="293">
        <v>1174</v>
      </c>
      <c r="H1664" s="293">
        <v>291</v>
      </c>
      <c r="I1664" s="293">
        <v>439</v>
      </c>
      <c r="J1664" s="293">
        <v>20</v>
      </c>
      <c r="K1664" s="293">
        <v>9</v>
      </c>
      <c r="L1664" s="293">
        <v>7</v>
      </c>
    </row>
    <row r="1665" spans="1:13" ht="11.25" customHeight="1" x14ac:dyDescent="0.2">
      <c r="B1665" s="289"/>
      <c r="C1665" s="292" t="s">
        <v>474</v>
      </c>
      <c r="D1665" s="293">
        <v>395</v>
      </c>
      <c r="E1665" s="293">
        <v>115</v>
      </c>
      <c r="F1665" s="293">
        <v>162</v>
      </c>
      <c r="G1665" s="293">
        <v>388</v>
      </c>
      <c r="H1665" s="293">
        <v>111</v>
      </c>
      <c r="I1665" s="293">
        <v>161</v>
      </c>
      <c r="J1665" s="293">
        <v>7</v>
      </c>
      <c r="K1665" s="293">
        <v>4</v>
      </c>
      <c r="L1665" s="293">
        <v>1</v>
      </c>
    </row>
    <row r="1666" spans="1:13" ht="9" customHeight="1" x14ac:dyDescent="0.2">
      <c r="B1666" s="289"/>
      <c r="C1666" s="292" t="s">
        <v>475</v>
      </c>
      <c r="D1666" s="293">
        <v>1589</v>
      </c>
      <c r="E1666" s="293">
        <v>415</v>
      </c>
      <c r="F1666" s="293">
        <v>608</v>
      </c>
      <c r="G1666" s="293">
        <v>1562</v>
      </c>
      <c r="H1666" s="293">
        <v>402</v>
      </c>
      <c r="I1666" s="293">
        <v>600</v>
      </c>
      <c r="J1666" s="293">
        <v>27</v>
      </c>
      <c r="K1666" s="293">
        <v>13</v>
      </c>
      <c r="L1666" s="293">
        <v>8</v>
      </c>
    </row>
    <row r="1667" spans="1:13" ht="9.6" customHeight="1" x14ac:dyDescent="0.2">
      <c r="A1667" s="127"/>
      <c r="B1667" s="291"/>
      <c r="C1667" s="295"/>
      <c r="J1667" s="293"/>
      <c r="K1667" s="293"/>
      <c r="L1667" s="293"/>
      <c r="M1667" s="49"/>
    </row>
    <row r="1668" spans="1:13" ht="9.6" customHeight="1" x14ac:dyDescent="0.2">
      <c r="A1668" s="127"/>
      <c r="B1668" s="291"/>
      <c r="C1668" s="295"/>
      <c r="J1668" s="293"/>
      <c r="K1668" s="293"/>
      <c r="L1668" s="293"/>
      <c r="M1668" s="49"/>
    </row>
    <row r="1669" spans="1:13" ht="9.6" customHeight="1" x14ac:dyDescent="0.2">
      <c r="A1669" s="127"/>
      <c r="B1669" s="291"/>
      <c r="C1669" s="295"/>
      <c r="J1669" s="293"/>
      <c r="K1669" s="293"/>
      <c r="L1669" s="293"/>
      <c r="M1669" s="49"/>
    </row>
    <row r="1670" spans="1:13" ht="9.6" customHeight="1" x14ac:dyDescent="0.2">
      <c r="A1670" s="127"/>
      <c r="B1670" s="291"/>
      <c r="C1670" s="295"/>
      <c r="J1670" s="293"/>
      <c r="K1670" s="293"/>
      <c r="L1670" s="293"/>
      <c r="M1670" s="49"/>
    </row>
    <row r="1671" spans="1:13" ht="9.6" customHeight="1" x14ac:dyDescent="0.2">
      <c r="A1671" s="127"/>
      <c r="B1671" s="291"/>
      <c r="C1671" s="295"/>
      <c r="J1671" s="293"/>
      <c r="K1671" s="293"/>
      <c r="L1671" s="293"/>
      <c r="M1671" s="49"/>
    </row>
    <row r="1672" spans="1:13" s="127" customFormat="1" ht="9" customHeight="1" x14ac:dyDescent="0.2">
      <c r="A1672" s="940" t="s">
        <v>130</v>
      </c>
      <c r="B1672" s="940"/>
      <c r="C1672" s="940"/>
      <c r="D1672" s="940"/>
      <c r="E1672" s="296"/>
      <c r="F1672" s="296"/>
      <c r="G1672" s="296"/>
      <c r="H1672" s="296"/>
      <c r="I1672" s="296"/>
      <c r="J1672" s="293"/>
      <c r="K1672" s="293"/>
      <c r="L1672" s="293"/>
    </row>
    <row r="1673" spans="1:13" s="287" customFormat="1" ht="20.25" customHeight="1" x14ac:dyDescent="0.2">
      <c r="B1673" s="288"/>
      <c r="D1673" s="288" t="s">
        <v>720</v>
      </c>
      <c r="E1673" s="288"/>
      <c r="F1673" s="288"/>
      <c r="G1673" s="288"/>
      <c r="H1673" s="288"/>
      <c r="I1673" s="288"/>
      <c r="J1673" s="297"/>
      <c r="K1673" s="297"/>
      <c r="L1673" s="297"/>
    </row>
    <row r="1674" spans="1:13" x14ac:dyDescent="0.2">
      <c r="A1674" s="127"/>
      <c r="B1674" s="301" t="s">
        <v>121</v>
      </c>
      <c r="C1674" s="292" t="s">
        <v>473</v>
      </c>
      <c r="D1674" s="293">
        <f>D1658+D1661+D1664</f>
        <v>12866</v>
      </c>
      <c r="E1674" s="293">
        <f t="shared" ref="E1674:L1674" si="74">E1658+E1661+E1664</f>
        <v>1563</v>
      </c>
      <c r="F1674" s="293">
        <f t="shared" si="74"/>
        <v>2674</v>
      </c>
      <c r="G1674" s="293">
        <f t="shared" si="74"/>
        <v>10940</v>
      </c>
      <c r="H1674" s="293">
        <f t="shared" si="74"/>
        <v>1347</v>
      </c>
      <c r="I1674" s="293">
        <f t="shared" si="74"/>
        <v>2305</v>
      </c>
      <c r="J1674" s="293">
        <f t="shared" si="74"/>
        <v>1926</v>
      </c>
      <c r="K1674" s="293">
        <f t="shared" si="74"/>
        <v>216</v>
      </c>
      <c r="L1674" s="293">
        <f t="shared" si="74"/>
        <v>369</v>
      </c>
      <c r="M1674" s="49"/>
    </row>
    <row r="1675" spans="1:13" x14ac:dyDescent="0.2">
      <c r="A1675" s="127"/>
      <c r="B1675" s="299"/>
      <c r="C1675" s="292" t="s">
        <v>474</v>
      </c>
      <c r="D1675" s="293">
        <f t="shared" ref="D1675:L1676" si="75">D1659+D1662+D1665</f>
        <v>5998</v>
      </c>
      <c r="E1675" s="293">
        <f t="shared" si="75"/>
        <v>744</v>
      </c>
      <c r="F1675" s="293">
        <f t="shared" si="75"/>
        <v>1226</v>
      </c>
      <c r="G1675" s="293">
        <f t="shared" si="75"/>
        <v>4792</v>
      </c>
      <c r="H1675" s="293">
        <f t="shared" si="75"/>
        <v>619</v>
      </c>
      <c r="I1675" s="293">
        <f t="shared" si="75"/>
        <v>1035</v>
      </c>
      <c r="J1675" s="293">
        <f t="shared" si="75"/>
        <v>1206</v>
      </c>
      <c r="K1675" s="293">
        <f t="shared" si="75"/>
        <v>125</v>
      </c>
      <c r="L1675" s="293">
        <f t="shared" si="75"/>
        <v>191</v>
      </c>
      <c r="M1675" s="49"/>
    </row>
    <row r="1676" spans="1:13" ht="20.25" customHeight="1" x14ac:dyDescent="0.2">
      <c r="A1676" s="127"/>
      <c r="B1676" s="291"/>
      <c r="C1676" s="292" t="s">
        <v>475</v>
      </c>
      <c r="D1676" s="293">
        <f t="shared" si="75"/>
        <v>18864</v>
      </c>
      <c r="E1676" s="293">
        <f t="shared" si="75"/>
        <v>2307</v>
      </c>
      <c r="F1676" s="293">
        <f t="shared" si="75"/>
        <v>3900</v>
      </c>
      <c r="G1676" s="293">
        <f t="shared" si="75"/>
        <v>15732</v>
      </c>
      <c r="H1676" s="293">
        <f t="shared" si="75"/>
        <v>1966</v>
      </c>
      <c r="I1676" s="293">
        <f t="shared" si="75"/>
        <v>3340</v>
      </c>
      <c r="J1676" s="293">
        <f t="shared" si="75"/>
        <v>3132</v>
      </c>
      <c r="K1676" s="293">
        <f t="shared" si="75"/>
        <v>341</v>
      </c>
      <c r="L1676" s="293">
        <f t="shared" si="75"/>
        <v>560</v>
      </c>
      <c r="M1676" s="49"/>
    </row>
    <row r="1677" spans="1:13" x14ac:dyDescent="0.2">
      <c r="A1677" s="127"/>
      <c r="B1677" s="299" t="s">
        <v>965</v>
      </c>
      <c r="C1677" s="292"/>
      <c r="J1677" s="293"/>
      <c r="K1677" s="293"/>
      <c r="L1677" s="293"/>
      <c r="M1677" s="49"/>
    </row>
    <row r="1678" spans="1:13" ht="11.25" customHeight="1" x14ac:dyDescent="0.2">
      <c r="B1678" s="299" t="s">
        <v>966</v>
      </c>
      <c r="C1678" s="292" t="s">
        <v>473</v>
      </c>
      <c r="D1678" s="293">
        <v>2730</v>
      </c>
      <c r="E1678" s="293">
        <v>305</v>
      </c>
      <c r="F1678" s="293">
        <v>540</v>
      </c>
      <c r="G1678" s="293">
        <v>2288</v>
      </c>
      <c r="H1678" s="293">
        <v>252</v>
      </c>
      <c r="I1678" s="293">
        <v>450</v>
      </c>
      <c r="J1678" s="293">
        <v>442</v>
      </c>
      <c r="K1678" s="293">
        <v>53</v>
      </c>
      <c r="L1678" s="293">
        <v>90</v>
      </c>
    </row>
    <row r="1679" spans="1:13" ht="11.25" customHeight="1" x14ac:dyDescent="0.2">
      <c r="B1679" s="299"/>
      <c r="C1679" s="292" t="s">
        <v>474</v>
      </c>
      <c r="D1679" s="293">
        <v>741</v>
      </c>
      <c r="E1679" s="293">
        <v>73</v>
      </c>
      <c r="F1679" s="293">
        <v>175</v>
      </c>
      <c r="G1679" s="293">
        <v>570</v>
      </c>
      <c r="H1679" s="293">
        <v>53</v>
      </c>
      <c r="I1679" s="293">
        <v>137</v>
      </c>
      <c r="J1679" s="293">
        <v>171</v>
      </c>
      <c r="K1679" s="293">
        <v>20</v>
      </c>
      <c r="L1679" s="293">
        <v>38</v>
      </c>
    </row>
    <row r="1680" spans="1:13" ht="20.25" customHeight="1" x14ac:dyDescent="0.2">
      <c r="B1680" s="291"/>
      <c r="C1680" s="292" t="s">
        <v>475</v>
      </c>
      <c r="D1680" s="293">
        <v>3471</v>
      </c>
      <c r="E1680" s="293">
        <v>378</v>
      </c>
      <c r="F1680" s="293">
        <v>715</v>
      </c>
      <c r="G1680" s="293">
        <v>2858</v>
      </c>
      <c r="H1680" s="293">
        <v>305</v>
      </c>
      <c r="I1680" s="293">
        <v>587</v>
      </c>
      <c r="J1680" s="293">
        <v>613</v>
      </c>
      <c r="K1680" s="293">
        <v>73</v>
      </c>
      <c r="L1680" s="293">
        <v>128</v>
      </c>
    </row>
    <row r="1681" spans="1:13" ht="11.25" customHeight="1" x14ac:dyDescent="0.2">
      <c r="B1681" s="299" t="s">
        <v>567</v>
      </c>
      <c r="C1681" s="292" t="s">
        <v>473</v>
      </c>
      <c r="D1681" s="293">
        <v>4429</v>
      </c>
      <c r="E1681" s="293">
        <v>529</v>
      </c>
      <c r="F1681" s="293">
        <v>999</v>
      </c>
      <c r="G1681" s="293">
        <v>3822</v>
      </c>
      <c r="H1681" s="293">
        <v>446</v>
      </c>
      <c r="I1681" s="293">
        <v>870</v>
      </c>
      <c r="J1681" s="293">
        <v>607</v>
      </c>
      <c r="K1681" s="293">
        <v>83</v>
      </c>
      <c r="L1681" s="293">
        <v>129</v>
      </c>
    </row>
    <row r="1682" spans="1:13" ht="11.25" customHeight="1" x14ac:dyDescent="0.2">
      <c r="B1682" s="299"/>
      <c r="C1682" s="292" t="s">
        <v>474</v>
      </c>
      <c r="D1682" s="293">
        <v>5978</v>
      </c>
      <c r="E1682" s="293">
        <v>812</v>
      </c>
      <c r="F1682" s="293">
        <v>1301</v>
      </c>
      <c r="G1682" s="293">
        <v>5152</v>
      </c>
      <c r="H1682" s="293">
        <v>688</v>
      </c>
      <c r="I1682" s="293">
        <v>1122</v>
      </c>
      <c r="J1682" s="293">
        <v>826</v>
      </c>
      <c r="K1682" s="293">
        <v>124</v>
      </c>
      <c r="L1682" s="293">
        <v>179</v>
      </c>
    </row>
    <row r="1683" spans="1:13" ht="20.25" customHeight="1" x14ac:dyDescent="0.2">
      <c r="B1683" s="289"/>
      <c r="C1683" s="292" t="s">
        <v>475</v>
      </c>
      <c r="D1683" s="293">
        <v>10407</v>
      </c>
      <c r="E1683" s="293">
        <v>1341</v>
      </c>
      <c r="F1683" s="293">
        <v>2300</v>
      </c>
      <c r="G1683" s="293">
        <v>8974</v>
      </c>
      <c r="H1683" s="293">
        <v>1134</v>
      </c>
      <c r="I1683" s="293">
        <v>1992</v>
      </c>
      <c r="J1683" s="293">
        <v>1433</v>
      </c>
      <c r="K1683" s="293">
        <v>207</v>
      </c>
      <c r="L1683" s="293">
        <v>308</v>
      </c>
    </row>
    <row r="1684" spans="1:13" x14ac:dyDescent="0.2">
      <c r="A1684" s="127"/>
      <c r="B1684" s="301" t="s">
        <v>121</v>
      </c>
      <c r="C1684" s="292" t="s">
        <v>473</v>
      </c>
      <c r="D1684" s="293">
        <f>D1678+D1681</f>
        <v>7159</v>
      </c>
      <c r="E1684" s="293">
        <f t="shared" ref="E1684:L1684" si="76">E1678+E1681</f>
        <v>834</v>
      </c>
      <c r="F1684" s="293">
        <f t="shared" si="76"/>
        <v>1539</v>
      </c>
      <c r="G1684" s="293">
        <f t="shared" si="76"/>
        <v>6110</v>
      </c>
      <c r="H1684" s="293">
        <f t="shared" si="76"/>
        <v>698</v>
      </c>
      <c r="I1684" s="293">
        <f t="shared" si="76"/>
        <v>1320</v>
      </c>
      <c r="J1684" s="293">
        <f t="shared" si="76"/>
        <v>1049</v>
      </c>
      <c r="K1684" s="293">
        <f t="shared" si="76"/>
        <v>136</v>
      </c>
      <c r="L1684" s="293">
        <f t="shared" si="76"/>
        <v>219</v>
      </c>
      <c r="M1684" s="49"/>
    </row>
    <row r="1685" spans="1:13" x14ac:dyDescent="0.2">
      <c r="A1685" s="127"/>
      <c r="B1685" s="299"/>
      <c r="C1685" s="292" t="s">
        <v>474</v>
      </c>
      <c r="D1685" s="293">
        <f t="shared" ref="D1685:L1686" si="77">D1679+D1682</f>
        <v>6719</v>
      </c>
      <c r="E1685" s="293">
        <f t="shared" si="77"/>
        <v>885</v>
      </c>
      <c r="F1685" s="293">
        <f t="shared" si="77"/>
        <v>1476</v>
      </c>
      <c r="G1685" s="293">
        <f t="shared" si="77"/>
        <v>5722</v>
      </c>
      <c r="H1685" s="293">
        <f t="shared" si="77"/>
        <v>741</v>
      </c>
      <c r="I1685" s="293">
        <f t="shared" si="77"/>
        <v>1259</v>
      </c>
      <c r="J1685" s="293">
        <f t="shared" si="77"/>
        <v>997</v>
      </c>
      <c r="K1685" s="293">
        <f t="shared" si="77"/>
        <v>144</v>
      </c>
      <c r="L1685" s="293">
        <f t="shared" si="77"/>
        <v>217</v>
      </c>
      <c r="M1685" s="49"/>
    </row>
    <row r="1686" spans="1:13" ht="20.25" customHeight="1" x14ac:dyDescent="0.2">
      <c r="A1686" s="127"/>
      <c r="B1686" s="291"/>
      <c r="C1686" s="292" t="s">
        <v>475</v>
      </c>
      <c r="D1686" s="293">
        <f t="shared" si="77"/>
        <v>13878</v>
      </c>
      <c r="E1686" s="293">
        <f t="shared" si="77"/>
        <v>1719</v>
      </c>
      <c r="F1686" s="293">
        <f t="shared" si="77"/>
        <v>3015</v>
      </c>
      <c r="G1686" s="293">
        <f t="shared" si="77"/>
        <v>11832</v>
      </c>
      <c r="H1686" s="293">
        <f t="shared" si="77"/>
        <v>1439</v>
      </c>
      <c r="I1686" s="293">
        <f t="shared" si="77"/>
        <v>2579</v>
      </c>
      <c r="J1686" s="293">
        <f t="shared" si="77"/>
        <v>2046</v>
      </c>
      <c r="K1686" s="293">
        <f t="shared" si="77"/>
        <v>280</v>
      </c>
      <c r="L1686" s="293">
        <f t="shared" si="77"/>
        <v>436</v>
      </c>
      <c r="M1686" s="49"/>
    </row>
    <row r="1687" spans="1:13" ht="11.25" customHeight="1" x14ac:dyDescent="0.2">
      <c r="B1687" s="289" t="s">
        <v>967</v>
      </c>
      <c r="C1687" s="292" t="s">
        <v>473</v>
      </c>
      <c r="D1687" s="293">
        <v>100</v>
      </c>
      <c r="E1687" s="293">
        <v>32</v>
      </c>
      <c r="F1687" s="293">
        <v>40</v>
      </c>
      <c r="G1687" s="293">
        <v>100</v>
      </c>
      <c r="H1687" s="293">
        <v>32</v>
      </c>
      <c r="I1687" s="293">
        <v>40</v>
      </c>
      <c r="J1687" s="293">
        <v>0</v>
      </c>
      <c r="K1687" s="293">
        <v>0</v>
      </c>
      <c r="L1687" s="293">
        <v>0</v>
      </c>
    </row>
    <row r="1688" spans="1:13" ht="11.25" customHeight="1" x14ac:dyDescent="0.2">
      <c r="B1688" s="289" t="s">
        <v>968</v>
      </c>
      <c r="C1688" s="292" t="s">
        <v>474</v>
      </c>
      <c r="D1688" s="293">
        <v>258</v>
      </c>
      <c r="E1688" s="293">
        <v>100</v>
      </c>
      <c r="F1688" s="293">
        <v>109</v>
      </c>
      <c r="G1688" s="293">
        <v>258</v>
      </c>
      <c r="H1688" s="293">
        <v>100</v>
      </c>
      <c r="I1688" s="293">
        <v>109</v>
      </c>
      <c r="J1688" s="293">
        <v>0</v>
      </c>
      <c r="K1688" s="293">
        <v>0</v>
      </c>
      <c r="L1688" s="293">
        <v>0</v>
      </c>
    </row>
    <row r="1689" spans="1:13" ht="20.25" customHeight="1" x14ac:dyDescent="0.2">
      <c r="B1689" s="289"/>
      <c r="C1689" s="292" t="s">
        <v>475</v>
      </c>
      <c r="D1689" s="293">
        <v>358</v>
      </c>
      <c r="E1689" s="293">
        <v>132</v>
      </c>
      <c r="F1689" s="293">
        <v>149</v>
      </c>
      <c r="G1689" s="293">
        <v>358</v>
      </c>
      <c r="H1689" s="293">
        <v>132</v>
      </c>
      <c r="I1689" s="293">
        <v>149</v>
      </c>
      <c r="J1689" s="293">
        <v>0</v>
      </c>
      <c r="K1689" s="293">
        <v>0</v>
      </c>
      <c r="L1689" s="293">
        <v>0</v>
      </c>
    </row>
    <row r="1690" spans="1:13" ht="11.25" customHeight="1" x14ac:dyDescent="0.2">
      <c r="B1690" s="289" t="s">
        <v>969</v>
      </c>
      <c r="C1690" s="292" t="s">
        <v>473</v>
      </c>
      <c r="D1690" s="293">
        <v>289</v>
      </c>
      <c r="E1690" s="293">
        <v>89</v>
      </c>
      <c r="F1690" s="293">
        <v>119</v>
      </c>
      <c r="G1690" s="293">
        <v>255</v>
      </c>
      <c r="H1690" s="293">
        <v>72</v>
      </c>
      <c r="I1690" s="293">
        <v>101</v>
      </c>
      <c r="J1690" s="293">
        <v>34</v>
      </c>
      <c r="K1690" s="293">
        <v>17</v>
      </c>
      <c r="L1690" s="293">
        <v>18</v>
      </c>
    </row>
    <row r="1691" spans="1:13" ht="11.25" customHeight="1" x14ac:dyDescent="0.2">
      <c r="B1691" s="289"/>
      <c r="C1691" s="292" t="s">
        <v>474</v>
      </c>
      <c r="D1691" s="293">
        <v>240</v>
      </c>
      <c r="E1691" s="293">
        <v>71</v>
      </c>
      <c r="F1691" s="293">
        <v>98</v>
      </c>
      <c r="G1691" s="293">
        <v>212</v>
      </c>
      <c r="H1691" s="293">
        <v>58</v>
      </c>
      <c r="I1691" s="293">
        <v>83</v>
      </c>
      <c r="J1691" s="293">
        <v>28</v>
      </c>
      <c r="K1691" s="293">
        <v>13</v>
      </c>
      <c r="L1691" s="293">
        <v>15</v>
      </c>
    </row>
    <row r="1692" spans="1:13" ht="20.25" customHeight="1" x14ac:dyDescent="0.2">
      <c r="B1692" s="289"/>
      <c r="C1692" s="292" t="s">
        <v>475</v>
      </c>
      <c r="D1692" s="293">
        <v>529</v>
      </c>
      <c r="E1692" s="293">
        <v>160</v>
      </c>
      <c r="F1692" s="293">
        <v>217</v>
      </c>
      <c r="G1692" s="293">
        <v>467</v>
      </c>
      <c r="H1692" s="293">
        <v>130</v>
      </c>
      <c r="I1692" s="293">
        <v>184</v>
      </c>
      <c r="J1692" s="293">
        <v>62</v>
      </c>
      <c r="K1692" s="293">
        <v>30</v>
      </c>
      <c r="L1692" s="293">
        <v>33</v>
      </c>
    </row>
    <row r="1693" spans="1:13" ht="11.25" customHeight="1" x14ac:dyDescent="0.2">
      <c r="B1693" s="289" t="s">
        <v>970</v>
      </c>
      <c r="C1693" s="292" t="s">
        <v>473</v>
      </c>
      <c r="D1693" s="293">
        <v>83</v>
      </c>
      <c r="E1693" s="293">
        <v>13</v>
      </c>
      <c r="F1693" s="293">
        <v>28</v>
      </c>
      <c r="G1693" s="293">
        <v>81</v>
      </c>
      <c r="H1693" s="293">
        <v>13</v>
      </c>
      <c r="I1693" s="293">
        <v>27</v>
      </c>
      <c r="J1693" s="293">
        <v>2</v>
      </c>
      <c r="K1693" s="293">
        <v>0</v>
      </c>
      <c r="L1693" s="293">
        <v>1</v>
      </c>
    </row>
    <row r="1694" spans="1:13" ht="11.25" customHeight="1" x14ac:dyDescent="0.2">
      <c r="B1694" s="289" t="s">
        <v>971</v>
      </c>
      <c r="C1694" s="292" t="s">
        <v>474</v>
      </c>
      <c r="D1694" s="293">
        <v>237</v>
      </c>
      <c r="E1694" s="293">
        <v>40</v>
      </c>
      <c r="F1694" s="293">
        <v>64</v>
      </c>
      <c r="G1694" s="293">
        <v>218</v>
      </c>
      <c r="H1694" s="293">
        <v>37</v>
      </c>
      <c r="I1694" s="293">
        <v>53</v>
      </c>
      <c r="J1694" s="293">
        <v>19</v>
      </c>
      <c r="K1694" s="293">
        <v>3</v>
      </c>
      <c r="L1694" s="293">
        <v>11</v>
      </c>
    </row>
    <row r="1695" spans="1:13" ht="20.25" customHeight="1" x14ac:dyDescent="0.2">
      <c r="B1695" s="289"/>
      <c r="C1695" s="292" t="s">
        <v>475</v>
      </c>
      <c r="D1695" s="293">
        <v>320</v>
      </c>
      <c r="E1695" s="293">
        <v>53</v>
      </c>
      <c r="F1695" s="293">
        <v>92</v>
      </c>
      <c r="G1695" s="293">
        <v>299</v>
      </c>
      <c r="H1695" s="293">
        <v>50</v>
      </c>
      <c r="I1695" s="293">
        <v>80</v>
      </c>
      <c r="J1695" s="293">
        <v>21</v>
      </c>
      <c r="K1695" s="293">
        <v>3</v>
      </c>
      <c r="L1695" s="293">
        <v>12</v>
      </c>
    </row>
    <row r="1696" spans="1:13" x14ac:dyDescent="0.2">
      <c r="A1696" s="127"/>
      <c r="B1696" s="299" t="s">
        <v>972</v>
      </c>
      <c r="C1696" s="292"/>
      <c r="J1696" s="293"/>
      <c r="K1696" s="293"/>
      <c r="L1696" s="293"/>
      <c r="M1696" s="49"/>
    </row>
    <row r="1697" spans="1:13" ht="11.25" customHeight="1" x14ac:dyDescent="0.2">
      <c r="B1697" s="299" t="s">
        <v>973</v>
      </c>
      <c r="C1697" s="292" t="s">
        <v>473</v>
      </c>
      <c r="D1697" s="293">
        <v>367</v>
      </c>
      <c r="E1697" s="293">
        <v>143</v>
      </c>
      <c r="F1697" s="293">
        <v>10</v>
      </c>
      <c r="G1697" s="293">
        <v>30</v>
      </c>
      <c r="H1697" s="293">
        <v>10</v>
      </c>
      <c r="I1697" s="293">
        <v>10</v>
      </c>
      <c r="J1697" s="293">
        <v>337</v>
      </c>
      <c r="K1697" s="293">
        <v>133</v>
      </c>
      <c r="L1697" s="293">
        <v>0</v>
      </c>
    </row>
    <row r="1698" spans="1:13" ht="11.25" customHeight="1" x14ac:dyDescent="0.2">
      <c r="B1698" s="299"/>
      <c r="C1698" s="292" t="s">
        <v>474</v>
      </c>
      <c r="D1698" s="293">
        <v>242</v>
      </c>
      <c r="E1698" s="293">
        <v>79</v>
      </c>
      <c r="F1698" s="293">
        <v>55</v>
      </c>
      <c r="G1698" s="293">
        <v>124</v>
      </c>
      <c r="H1698" s="293">
        <v>48</v>
      </c>
      <c r="I1698" s="293">
        <v>52</v>
      </c>
      <c r="J1698" s="293">
        <v>118</v>
      </c>
      <c r="K1698" s="293">
        <v>31</v>
      </c>
      <c r="L1698" s="293">
        <v>3</v>
      </c>
    </row>
    <row r="1699" spans="1:13" ht="20.25" customHeight="1" x14ac:dyDescent="0.2">
      <c r="B1699" s="291"/>
      <c r="C1699" s="292" t="s">
        <v>475</v>
      </c>
      <c r="D1699" s="293">
        <v>609</v>
      </c>
      <c r="E1699" s="293">
        <v>222</v>
      </c>
      <c r="F1699" s="293">
        <v>65</v>
      </c>
      <c r="G1699" s="293">
        <v>154</v>
      </c>
      <c r="H1699" s="293">
        <v>58</v>
      </c>
      <c r="I1699" s="293">
        <v>62</v>
      </c>
      <c r="J1699" s="293">
        <v>455</v>
      </c>
      <c r="K1699" s="293">
        <v>164</v>
      </c>
      <c r="L1699" s="293">
        <v>3</v>
      </c>
    </row>
    <row r="1700" spans="1:13" ht="11.25" customHeight="1" x14ac:dyDescent="0.2">
      <c r="B1700" s="299" t="s">
        <v>974</v>
      </c>
      <c r="C1700" s="292" t="s">
        <v>473</v>
      </c>
      <c r="D1700" s="293">
        <v>1997</v>
      </c>
      <c r="E1700" s="293">
        <v>305</v>
      </c>
      <c r="F1700" s="293">
        <v>221</v>
      </c>
      <c r="G1700" s="293">
        <v>1928</v>
      </c>
      <c r="H1700" s="293">
        <v>296</v>
      </c>
      <c r="I1700" s="293">
        <v>212</v>
      </c>
      <c r="J1700" s="293">
        <v>69</v>
      </c>
      <c r="K1700" s="293">
        <v>9</v>
      </c>
      <c r="L1700" s="293">
        <v>9</v>
      </c>
    </row>
    <row r="1701" spans="1:13" ht="11.25" customHeight="1" x14ac:dyDescent="0.2">
      <c r="B1701" s="289"/>
      <c r="C1701" s="292" t="s">
        <v>474</v>
      </c>
      <c r="D1701" s="293">
        <v>5268</v>
      </c>
      <c r="E1701" s="293">
        <v>757</v>
      </c>
      <c r="F1701" s="293">
        <v>667</v>
      </c>
      <c r="G1701" s="293">
        <v>5063</v>
      </c>
      <c r="H1701" s="293">
        <v>727</v>
      </c>
      <c r="I1701" s="293">
        <v>637</v>
      </c>
      <c r="J1701" s="293">
        <v>205</v>
      </c>
      <c r="K1701" s="293">
        <v>30</v>
      </c>
      <c r="L1701" s="293">
        <v>30</v>
      </c>
    </row>
    <row r="1702" spans="1:13" ht="20.25" customHeight="1" x14ac:dyDescent="0.2">
      <c r="B1702" s="289"/>
      <c r="C1702" s="292" t="s">
        <v>475</v>
      </c>
      <c r="D1702" s="293">
        <v>7265</v>
      </c>
      <c r="E1702" s="293">
        <v>1062</v>
      </c>
      <c r="F1702" s="293">
        <v>888</v>
      </c>
      <c r="G1702" s="293">
        <v>6991</v>
      </c>
      <c r="H1702" s="293">
        <v>1023</v>
      </c>
      <c r="I1702" s="293">
        <v>849</v>
      </c>
      <c r="J1702" s="293">
        <v>274</v>
      </c>
      <c r="K1702" s="293">
        <v>39</v>
      </c>
      <c r="L1702" s="293">
        <v>39</v>
      </c>
    </row>
    <row r="1703" spans="1:13" x14ac:dyDescent="0.2">
      <c r="A1703" s="127"/>
      <c r="B1703" s="301" t="s">
        <v>121</v>
      </c>
      <c r="C1703" s="292" t="s">
        <v>473</v>
      </c>
      <c r="D1703" s="293">
        <f>D1697+D1700</f>
        <v>2364</v>
      </c>
      <c r="E1703" s="293">
        <f t="shared" ref="E1703:L1703" si="78">E1697+E1700</f>
        <v>448</v>
      </c>
      <c r="F1703" s="293">
        <f t="shared" si="78"/>
        <v>231</v>
      </c>
      <c r="G1703" s="293">
        <f t="shared" si="78"/>
        <v>1958</v>
      </c>
      <c r="H1703" s="293">
        <f t="shared" si="78"/>
        <v>306</v>
      </c>
      <c r="I1703" s="293">
        <f t="shared" si="78"/>
        <v>222</v>
      </c>
      <c r="J1703" s="293">
        <f t="shared" si="78"/>
        <v>406</v>
      </c>
      <c r="K1703" s="293">
        <f t="shared" si="78"/>
        <v>142</v>
      </c>
      <c r="L1703" s="293">
        <f t="shared" si="78"/>
        <v>9</v>
      </c>
      <c r="M1703" s="49"/>
    </row>
    <row r="1704" spans="1:13" x14ac:dyDescent="0.2">
      <c r="A1704" s="127"/>
      <c r="B1704" s="299"/>
      <c r="C1704" s="292" t="s">
        <v>474</v>
      </c>
      <c r="D1704" s="293">
        <f t="shared" ref="D1704:L1705" si="79">D1698+D1701</f>
        <v>5510</v>
      </c>
      <c r="E1704" s="293">
        <f t="shared" si="79"/>
        <v>836</v>
      </c>
      <c r="F1704" s="293">
        <f t="shared" si="79"/>
        <v>722</v>
      </c>
      <c r="G1704" s="293">
        <f t="shared" si="79"/>
        <v>5187</v>
      </c>
      <c r="H1704" s="293">
        <f t="shared" si="79"/>
        <v>775</v>
      </c>
      <c r="I1704" s="293">
        <f t="shared" si="79"/>
        <v>689</v>
      </c>
      <c r="J1704" s="293">
        <f t="shared" si="79"/>
        <v>323</v>
      </c>
      <c r="K1704" s="293">
        <f t="shared" si="79"/>
        <v>61</v>
      </c>
      <c r="L1704" s="293">
        <f t="shared" si="79"/>
        <v>33</v>
      </c>
      <c r="M1704" s="49"/>
    </row>
    <row r="1705" spans="1:13" ht="20.25" customHeight="1" x14ac:dyDescent="0.2">
      <c r="B1705" s="289"/>
      <c r="C1705" s="292" t="s">
        <v>475</v>
      </c>
      <c r="D1705" s="293">
        <f t="shared" si="79"/>
        <v>7874</v>
      </c>
      <c r="E1705" s="293">
        <f t="shared" si="79"/>
        <v>1284</v>
      </c>
      <c r="F1705" s="293">
        <f t="shared" si="79"/>
        <v>953</v>
      </c>
      <c r="G1705" s="293">
        <f t="shared" si="79"/>
        <v>7145</v>
      </c>
      <c r="H1705" s="293">
        <f t="shared" si="79"/>
        <v>1081</v>
      </c>
      <c r="I1705" s="293">
        <f t="shared" si="79"/>
        <v>911</v>
      </c>
      <c r="J1705" s="293">
        <f t="shared" si="79"/>
        <v>729</v>
      </c>
      <c r="K1705" s="293">
        <f t="shared" si="79"/>
        <v>203</v>
      </c>
      <c r="L1705" s="293">
        <f t="shared" si="79"/>
        <v>42</v>
      </c>
    </row>
    <row r="1706" spans="1:13" ht="11.25" customHeight="1" x14ac:dyDescent="0.2">
      <c r="B1706" s="289" t="s">
        <v>975</v>
      </c>
      <c r="C1706" s="292" t="s">
        <v>473</v>
      </c>
      <c r="D1706" s="293">
        <v>4727</v>
      </c>
      <c r="E1706" s="293">
        <v>289</v>
      </c>
      <c r="F1706" s="293">
        <v>499</v>
      </c>
      <c r="G1706" s="293">
        <v>4485</v>
      </c>
      <c r="H1706" s="293">
        <v>269</v>
      </c>
      <c r="I1706" s="293">
        <v>471</v>
      </c>
      <c r="J1706" s="293">
        <v>242</v>
      </c>
      <c r="K1706" s="293">
        <v>20</v>
      </c>
      <c r="L1706" s="293">
        <v>28</v>
      </c>
    </row>
    <row r="1707" spans="1:13" ht="11.25" customHeight="1" x14ac:dyDescent="0.2">
      <c r="B1707" s="289" t="s">
        <v>976</v>
      </c>
      <c r="C1707" s="292" t="s">
        <v>474</v>
      </c>
      <c r="D1707" s="293">
        <v>829</v>
      </c>
      <c r="E1707" s="293">
        <v>47</v>
      </c>
      <c r="F1707" s="293">
        <v>100</v>
      </c>
      <c r="G1707" s="293">
        <v>776</v>
      </c>
      <c r="H1707" s="293">
        <v>43</v>
      </c>
      <c r="I1707" s="293">
        <v>92</v>
      </c>
      <c r="J1707" s="293">
        <v>53</v>
      </c>
      <c r="K1707" s="293">
        <v>4</v>
      </c>
      <c r="L1707" s="293">
        <v>8</v>
      </c>
    </row>
    <row r="1708" spans="1:13" ht="20.25" customHeight="1" x14ac:dyDescent="0.2">
      <c r="B1708" s="289"/>
      <c r="C1708" s="292" t="s">
        <v>475</v>
      </c>
      <c r="D1708" s="293">
        <v>5556</v>
      </c>
      <c r="E1708" s="293">
        <v>336</v>
      </c>
      <c r="F1708" s="293">
        <v>599</v>
      </c>
      <c r="G1708" s="293">
        <v>5261</v>
      </c>
      <c r="H1708" s="293">
        <v>312</v>
      </c>
      <c r="I1708" s="293">
        <v>563</v>
      </c>
      <c r="J1708" s="293">
        <v>295</v>
      </c>
      <c r="K1708" s="293">
        <v>24</v>
      </c>
      <c r="L1708" s="293">
        <v>36</v>
      </c>
    </row>
    <row r="1709" spans="1:13" x14ac:dyDescent="0.2">
      <c r="A1709" s="127"/>
      <c r="B1709" s="299" t="s">
        <v>776</v>
      </c>
      <c r="C1709" s="292"/>
      <c r="J1709" s="293"/>
      <c r="K1709" s="293"/>
      <c r="L1709" s="293"/>
      <c r="M1709" s="49"/>
    </row>
    <row r="1710" spans="1:13" ht="11.25" customHeight="1" x14ac:dyDescent="0.2">
      <c r="B1710" s="299" t="s">
        <v>977</v>
      </c>
      <c r="C1710" s="292" t="s">
        <v>473</v>
      </c>
      <c r="D1710" s="293">
        <v>2455</v>
      </c>
      <c r="E1710" s="293">
        <v>254</v>
      </c>
      <c r="F1710" s="293">
        <v>538</v>
      </c>
      <c r="G1710" s="293">
        <v>2279</v>
      </c>
      <c r="H1710" s="293">
        <v>228</v>
      </c>
      <c r="I1710" s="293">
        <v>496</v>
      </c>
      <c r="J1710" s="293">
        <v>176</v>
      </c>
      <c r="K1710" s="293">
        <v>26</v>
      </c>
      <c r="L1710" s="293">
        <v>42</v>
      </c>
    </row>
    <row r="1711" spans="1:13" ht="11.25" customHeight="1" x14ac:dyDescent="0.2">
      <c r="B1711" s="289"/>
      <c r="C1711" s="292" t="s">
        <v>474</v>
      </c>
      <c r="D1711" s="293">
        <v>2660</v>
      </c>
      <c r="E1711" s="293">
        <v>297</v>
      </c>
      <c r="F1711" s="293">
        <v>554</v>
      </c>
      <c r="G1711" s="293">
        <v>2400</v>
      </c>
      <c r="H1711" s="293">
        <v>252</v>
      </c>
      <c r="I1711" s="293">
        <v>490</v>
      </c>
      <c r="J1711" s="293">
        <v>260</v>
      </c>
      <c r="K1711" s="293">
        <v>45</v>
      </c>
      <c r="L1711" s="293">
        <v>64</v>
      </c>
    </row>
    <row r="1712" spans="1:13" ht="20.25" customHeight="1" x14ac:dyDescent="0.2">
      <c r="B1712" s="289"/>
      <c r="C1712" s="292" t="s">
        <v>475</v>
      </c>
      <c r="D1712" s="293">
        <v>5115</v>
      </c>
      <c r="E1712" s="293">
        <v>551</v>
      </c>
      <c r="F1712" s="293">
        <v>1092</v>
      </c>
      <c r="G1712" s="293">
        <v>4679</v>
      </c>
      <c r="H1712" s="293">
        <v>480</v>
      </c>
      <c r="I1712" s="293">
        <v>986</v>
      </c>
      <c r="J1712" s="293">
        <v>436</v>
      </c>
      <c r="K1712" s="293">
        <v>71</v>
      </c>
      <c r="L1712" s="293">
        <v>106</v>
      </c>
    </row>
    <row r="1713" spans="1:13" ht="11.25" customHeight="1" x14ac:dyDescent="0.2">
      <c r="B1713" s="299" t="s">
        <v>974</v>
      </c>
      <c r="C1713" s="292" t="s">
        <v>473</v>
      </c>
      <c r="D1713" s="293">
        <v>181</v>
      </c>
      <c r="E1713" s="293">
        <v>47</v>
      </c>
      <c r="F1713" s="293">
        <v>48</v>
      </c>
      <c r="G1713" s="293">
        <v>178</v>
      </c>
      <c r="H1713" s="293">
        <v>47</v>
      </c>
      <c r="I1713" s="293">
        <v>48</v>
      </c>
      <c r="J1713" s="293">
        <v>3</v>
      </c>
      <c r="K1713" s="293">
        <v>0</v>
      </c>
      <c r="L1713" s="293">
        <v>0</v>
      </c>
    </row>
    <row r="1714" spans="1:13" ht="11.25" customHeight="1" x14ac:dyDescent="0.2">
      <c r="B1714" s="289"/>
      <c r="C1714" s="292" t="s">
        <v>474</v>
      </c>
      <c r="D1714" s="293">
        <v>195</v>
      </c>
      <c r="E1714" s="293">
        <v>56</v>
      </c>
      <c r="F1714" s="293">
        <v>55</v>
      </c>
      <c r="G1714" s="293">
        <v>190</v>
      </c>
      <c r="H1714" s="293">
        <v>56</v>
      </c>
      <c r="I1714" s="293">
        <v>54</v>
      </c>
      <c r="J1714" s="293">
        <v>5</v>
      </c>
      <c r="K1714" s="293">
        <v>0</v>
      </c>
      <c r="L1714" s="293">
        <v>1</v>
      </c>
    </row>
    <row r="1715" spans="1:13" ht="20.25" customHeight="1" x14ac:dyDescent="0.2">
      <c r="B1715" s="289"/>
      <c r="C1715" s="292" t="s">
        <v>475</v>
      </c>
      <c r="D1715" s="293">
        <v>376</v>
      </c>
      <c r="E1715" s="293">
        <v>103</v>
      </c>
      <c r="F1715" s="293">
        <v>103</v>
      </c>
      <c r="G1715" s="293">
        <v>368</v>
      </c>
      <c r="H1715" s="293">
        <v>103</v>
      </c>
      <c r="I1715" s="293">
        <v>102</v>
      </c>
      <c r="J1715" s="293">
        <v>8</v>
      </c>
      <c r="K1715" s="293">
        <v>0</v>
      </c>
      <c r="L1715" s="293">
        <v>1</v>
      </c>
    </row>
    <row r="1716" spans="1:13" ht="11.25" customHeight="1" x14ac:dyDescent="0.2">
      <c r="B1716" s="301" t="s">
        <v>121</v>
      </c>
      <c r="C1716" s="292" t="s">
        <v>473</v>
      </c>
      <c r="D1716" s="293">
        <f>D1710+D1713</f>
        <v>2636</v>
      </c>
      <c r="E1716" s="293">
        <f t="shared" ref="E1716:L1716" si="80">E1710+E1713</f>
        <v>301</v>
      </c>
      <c r="F1716" s="293">
        <f t="shared" si="80"/>
        <v>586</v>
      </c>
      <c r="G1716" s="293">
        <f t="shared" si="80"/>
        <v>2457</v>
      </c>
      <c r="H1716" s="293">
        <f t="shared" si="80"/>
        <v>275</v>
      </c>
      <c r="I1716" s="293">
        <f t="shared" si="80"/>
        <v>544</v>
      </c>
      <c r="J1716" s="293">
        <f t="shared" si="80"/>
        <v>179</v>
      </c>
      <c r="K1716" s="293">
        <f t="shared" si="80"/>
        <v>26</v>
      </c>
      <c r="L1716" s="293">
        <f t="shared" si="80"/>
        <v>42</v>
      </c>
    </row>
    <row r="1717" spans="1:13" ht="11.25" customHeight="1" x14ac:dyDescent="0.2">
      <c r="B1717" s="289"/>
      <c r="C1717" s="292" t="s">
        <v>474</v>
      </c>
      <c r="D1717" s="293">
        <f t="shared" ref="D1717:L1718" si="81">D1711+D1714</f>
        <v>2855</v>
      </c>
      <c r="E1717" s="293">
        <f t="shared" si="81"/>
        <v>353</v>
      </c>
      <c r="F1717" s="293">
        <f t="shared" si="81"/>
        <v>609</v>
      </c>
      <c r="G1717" s="293">
        <f t="shared" si="81"/>
        <v>2590</v>
      </c>
      <c r="H1717" s="293">
        <f t="shared" si="81"/>
        <v>308</v>
      </c>
      <c r="I1717" s="293">
        <f t="shared" si="81"/>
        <v>544</v>
      </c>
      <c r="J1717" s="293">
        <f t="shared" si="81"/>
        <v>265</v>
      </c>
      <c r="K1717" s="293">
        <f t="shared" si="81"/>
        <v>45</v>
      </c>
      <c r="L1717" s="293">
        <f t="shared" si="81"/>
        <v>65</v>
      </c>
    </row>
    <row r="1718" spans="1:13" ht="20.25" customHeight="1" x14ac:dyDescent="0.2">
      <c r="B1718" s="289"/>
      <c r="C1718" s="292" t="s">
        <v>475</v>
      </c>
      <c r="D1718" s="293">
        <f t="shared" si="81"/>
        <v>5491</v>
      </c>
      <c r="E1718" s="293">
        <f t="shared" si="81"/>
        <v>654</v>
      </c>
      <c r="F1718" s="293">
        <f t="shared" si="81"/>
        <v>1195</v>
      </c>
      <c r="G1718" s="293">
        <f t="shared" si="81"/>
        <v>5047</v>
      </c>
      <c r="H1718" s="293">
        <f t="shared" si="81"/>
        <v>583</v>
      </c>
      <c r="I1718" s="293">
        <f t="shared" si="81"/>
        <v>1088</v>
      </c>
      <c r="J1718" s="293">
        <f t="shared" si="81"/>
        <v>444</v>
      </c>
      <c r="K1718" s="293">
        <f t="shared" si="81"/>
        <v>71</v>
      </c>
      <c r="L1718" s="293">
        <f t="shared" si="81"/>
        <v>107</v>
      </c>
    </row>
    <row r="1719" spans="1:13" ht="11.25" customHeight="1" x14ac:dyDescent="0.2">
      <c r="B1719" s="289" t="s">
        <v>978</v>
      </c>
      <c r="C1719" s="292" t="s">
        <v>473</v>
      </c>
      <c r="D1719" s="293">
        <v>668</v>
      </c>
      <c r="E1719" s="293">
        <v>132</v>
      </c>
      <c r="F1719" s="293">
        <v>193</v>
      </c>
      <c r="G1719" s="293">
        <v>638</v>
      </c>
      <c r="H1719" s="293">
        <v>130</v>
      </c>
      <c r="I1719" s="293">
        <v>187</v>
      </c>
      <c r="J1719" s="293">
        <v>30</v>
      </c>
      <c r="K1719" s="293">
        <v>2</v>
      </c>
      <c r="L1719" s="293">
        <v>6</v>
      </c>
    </row>
    <row r="1720" spans="1:13" ht="11.25" customHeight="1" x14ac:dyDescent="0.2">
      <c r="B1720" s="289" t="s">
        <v>979</v>
      </c>
      <c r="C1720" s="292" t="s">
        <v>474</v>
      </c>
      <c r="D1720" s="293">
        <v>546</v>
      </c>
      <c r="E1720" s="293">
        <v>100</v>
      </c>
      <c r="F1720" s="293">
        <v>143</v>
      </c>
      <c r="G1720" s="293">
        <v>524</v>
      </c>
      <c r="H1720" s="293">
        <v>97</v>
      </c>
      <c r="I1720" s="293">
        <v>137</v>
      </c>
      <c r="J1720" s="293">
        <v>22</v>
      </c>
      <c r="K1720" s="293">
        <v>3</v>
      </c>
      <c r="L1720" s="293">
        <v>6</v>
      </c>
    </row>
    <row r="1721" spans="1:13" ht="9" customHeight="1" x14ac:dyDescent="0.2">
      <c r="B1721" s="289"/>
      <c r="C1721" s="292" t="s">
        <v>475</v>
      </c>
      <c r="D1721" s="293">
        <v>1214</v>
      </c>
      <c r="E1721" s="293">
        <v>232</v>
      </c>
      <c r="F1721" s="293">
        <v>336</v>
      </c>
      <c r="G1721" s="293">
        <v>1162</v>
      </c>
      <c r="H1721" s="293">
        <v>227</v>
      </c>
      <c r="I1721" s="293">
        <v>324</v>
      </c>
      <c r="J1721" s="293">
        <v>52</v>
      </c>
      <c r="K1721" s="293">
        <v>5</v>
      </c>
      <c r="L1721" s="293">
        <v>12</v>
      </c>
    </row>
    <row r="1722" spans="1:13" ht="9" customHeight="1" x14ac:dyDescent="0.2">
      <c r="B1722" s="289"/>
      <c r="C1722" s="295"/>
      <c r="J1722" s="293"/>
      <c r="K1722" s="293"/>
      <c r="L1722" s="293"/>
    </row>
    <row r="1723" spans="1:13" ht="9.6" customHeight="1" x14ac:dyDescent="0.2">
      <c r="A1723" s="127"/>
      <c r="B1723" s="291"/>
      <c r="C1723" s="295"/>
      <c r="J1723" s="293"/>
      <c r="K1723" s="293"/>
      <c r="L1723" s="293"/>
      <c r="M1723" s="49"/>
    </row>
    <row r="1724" spans="1:13" ht="9.6" customHeight="1" x14ac:dyDescent="0.2">
      <c r="A1724" s="127"/>
      <c r="B1724" s="291"/>
      <c r="C1724" s="295"/>
      <c r="J1724" s="293"/>
      <c r="K1724" s="293"/>
      <c r="L1724" s="293"/>
      <c r="M1724" s="49"/>
    </row>
    <row r="1725" spans="1:13" ht="20.25" customHeight="1" x14ac:dyDescent="0.2">
      <c r="A1725" s="127"/>
      <c r="B1725" s="291"/>
      <c r="J1725" s="293"/>
      <c r="K1725" s="293"/>
      <c r="L1725" s="293"/>
      <c r="M1725" s="49"/>
    </row>
    <row r="1726" spans="1:13" s="127" customFormat="1" ht="9" customHeight="1" x14ac:dyDescent="0.2">
      <c r="A1726" s="940" t="s">
        <v>130</v>
      </c>
      <c r="B1726" s="940"/>
      <c r="C1726" s="940"/>
      <c r="D1726" s="940"/>
      <c r="E1726" s="296"/>
      <c r="F1726" s="296"/>
      <c r="G1726" s="296"/>
      <c r="H1726" s="296"/>
      <c r="I1726" s="296"/>
      <c r="J1726" s="293"/>
      <c r="K1726" s="293"/>
      <c r="L1726" s="293"/>
    </row>
    <row r="1727" spans="1:13" s="287" customFormat="1" ht="20.25" customHeight="1" x14ac:dyDescent="0.2">
      <c r="B1727" s="288"/>
      <c r="D1727" s="288" t="s">
        <v>720</v>
      </c>
      <c r="E1727" s="288"/>
      <c r="F1727" s="288"/>
      <c r="G1727" s="288"/>
      <c r="H1727" s="288"/>
      <c r="I1727" s="288"/>
      <c r="J1727" s="297"/>
      <c r="K1727" s="297"/>
      <c r="L1727" s="297"/>
    </row>
    <row r="1728" spans="1:13" x14ac:dyDescent="0.2">
      <c r="A1728" s="127"/>
      <c r="B1728" s="299" t="s">
        <v>980</v>
      </c>
      <c r="C1728" s="292"/>
      <c r="J1728" s="293"/>
      <c r="K1728" s="293"/>
      <c r="L1728" s="293"/>
      <c r="M1728" s="49"/>
    </row>
    <row r="1729" spans="1:13" ht="11.25" customHeight="1" x14ac:dyDescent="0.2">
      <c r="B1729" s="299" t="s">
        <v>981</v>
      </c>
      <c r="C1729" s="292" t="s">
        <v>473</v>
      </c>
      <c r="D1729" s="293">
        <v>887</v>
      </c>
      <c r="E1729" s="293">
        <v>104</v>
      </c>
      <c r="F1729" s="293">
        <v>171</v>
      </c>
      <c r="G1729" s="293">
        <v>844</v>
      </c>
      <c r="H1729" s="293">
        <v>97</v>
      </c>
      <c r="I1729" s="293">
        <v>160</v>
      </c>
      <c r="J1729" s="293">
        <v>43</v>
      </c>
      <c r="K1729" s="293">
        <v>7</v>
      </c>
      <c r="L1729" s="293">
        <v>11</v>
      </c>
    </row>
    <row r="1730" spans="1:13" ht="11.25" customHeight="1" x14ac:dyDescent="0.2">
      <c r="B1730" s="299"/>
      <c r="C1730" s="292" t="s">
        <v>474</v>
      </c>
      <c r="D1730" s="293">
        <v>1277</v>
      </c>
      <c r="E1730" s="293">
        <v>214</v>
      </c>
      <c r="F1730" s="293">
        <v>307</v>
      </c>
      <c r="G1730" s="293">
        <v>1204</v>
      </c>
      <c r="H1730" s="293">
        <v>207</v>
      </c>
      <c r="I1730" s="293">
        <v>297</v>
      </c>
      <c r="J1730" s="293">
        <v>73</v>
      </c>
      <c r="K1730" s="293">
        <v>7</v>
      </c>
      <c r="L1730" s="293">
        <v>10</v>
      </c>
    </row>
    <row r="1731" spans="1:13" ht="20.25" customHeight="1" x14ac:dyDescent="0.2">
      <c r="B1731" s="291"/>
      <c r="C1731" s="292" t="s">
        <v>475</v>
      </c>
      <c r="D1731" s="293">
        <v>2164</v>
      </c>
      <c r="E1731" s="293">
        <v>318</v>
      </c>
      <c r="F1731" s="293">
        <v>478</v>
      </c>
      <c r="G1731" s="293">
        <v>2048</v>
      </c>
      <c r="H1731" s="293">
        <v>304</v>
      </c>
      <c r="I1731" s="293">
        <v>457</v>
      </c>
      <c r="J1731" s="293">
        <v>116</v>
      </c>
      <c r="K1731" s="293">
        <v>14</v>
      </c>
      <c r="L1731" s="293">
        <v>21</v>
      </c>
    </row>
    <row r="1732" spans="1:13" ht="11.25" customHeight="1" x14ac:dyDescent="0.2">
      <c r="B1732" s="299" t="s">
        <v>977</v>
      </c>
      <c r="C1732" s="292" t="s">
        <v>473</v>
      </c>
      <c r="D1732" s="293">
        <v>281</v>
      </c>
      <c r="E1732" s="293">
        <v>48</v>
      </c>
      <c r="F1732" s="293">
        <v>52</v>
      </c>
      <c r="G1732" s="293">
        <v>267</v>
      </c>
      <c r="H1732" s="293">
        <v>44</v>
      </c>
      <c r="I1732" s="293">
        <v>50</v>
      </c>
      <c r="J1732" s="293">
        <v>14</v>
      </c>
      <c r="K1732" s="293">
        <v>4</v>
      </c>
      <c r="L1732" s="293">
        <v>2</v>
      </c>
    </row>
    <row r="1733" spans="1:13" ht="11.25" customHeight="1" x14ac:dyDescent="0.2">
      <c r="B1733" s="299"/>
      <c r="C1733" s="292" t="s">
        <v>474</v>
      </c>
      <c r="D1733" s="293">
        <v>761</v>
      </c>
      <c r="E1733" s="293">
        <v>153</v>
      </c>
      <c r="F1733" s="293">
        <v>158</v>
      </c>
      <c r="G1733" s="293">
        <v>705</v>
      </c>
      <c r="H1733" s="293">
        <v>145</v>
      </c>
      <c r="I1733" s="293">
        <v>147</v>
      </c>
      <c r="J1733" s="293">
        <v>56</v>
      </c>
      <c r="K1733" s="293">
        <v>8</v>
      </c>
      <c r="L1733" s="293">
        <v>11</v>
      </c>
    </row>
    <row r="1734" spans="1:13" ht="20.25" customHeight="1" x14ac:dyDescent="0.2">
      <c r="B1734" s="289"/>
      <c r="C1734" s="292" t="s">
        <v>475</v>
      </c>
      <c r="D1734" s="293">
        <v>1042</v>
      </c>
      <c r="E1734" s="293">
        <v>201</v>
      </c>
      <c r="F1734" s="293">
        <v>210</v>
      </c>
      <c r="G1734" s="293">
        <v>972</v>
      </c>
      <c r="H1734" s="293">
        <v>189</v>
      </c>
      <c r="I1734" s="293">
        <v>197</v>
      </c>
      <c r="J1734" s="293">
        <v>70</v>
      </c>
      <c r="K1734" s="293">
        <v>12</v>
      </c>
      <c r="L1734" s="293">
        <v>13</v>
      </c>
    </row>
    <row r="1735" spans="1:13" ht="11.25" customHeight="1" x14ac:dyDescent="0.2">
      <c r="B1735" s="299" t="s">
        <v>567</v>
      </c>
      <c r="C1735" s="292" t="s">
        <v>473</v>
      </c>
      <c r="D1735" s="293">
        <v>430</v>
      </c>
      <c r="E1735" s="293">
        <v>95</v>
      </c>
      <c r="F1735" s="293">
        <v>138</v>
      </c>
      <c r="G1735" s="293">
        <v>393</v>
      </c>
      <c r="H1735" s="293">
        <v>83</v>
      </c>
      <c r="I1735" s="293">
        <v>124</v>
      </c>
      <c r="J1735" s="293">
        <v>37</v>
      </c>
      <c r="K1735" s="293">
        <v>12</v>
      </c>
      <c r="L1735" s="293">
        <v>14</v>
      </c>
    </row>
    <row r="1736" spans="1:13" ht="11.25" customHeight="1" x14ac:dyDescent="0.2">
      <c r="B1736" s="299"/>
      <c r="C1736" s="292" t="s">
        <v>474</v>
      </c>
      <c r="D1736" s="293">
        <v>542</v>
      </c>
      <c r="E1736" s="293">
        <v>151</v>
      </c>
      <c r="F1736" s="293">
        <v>206</v>
      </c>
      <c r="G1736" s="293">
        <v>502</v>
      </c>
      <c r="H1736" s="293">
        <v>136</v>
      </c>
      <c r="I1736" s="293">
        <v>187</v>
      </c>
      <c r="J1736" s="293">
        <v>40</v>
      </c>
      <c r="K1736" s="293">
        <v>15</v>
      </c>
      <c r="L1736" s="293">
        <v>19</v>
      </c>
    </row>
    <row r="1737" spans="1:13" ht="20.25" customHeight="1" x14ac:dyDescent="0.2">
      <c r="B1737" s="289"/>
      <c r="C1737" s="292" t="s">
        <v>475</v>
      </c>
      <c r="D1737" s="293">
        <v>972</v>
      </c>
      <c r="E1737" s="293">
        <v>246</v>
      </c>
      <c r="F1737" s="293">
        <v>344</v>
      </c>
      <c r="G1737" s="293">
        <v>895</v>
      </c>
      <c r="H1737" s="293">
        <v>219</v>
      </c>
      <c r="I1737" s="293">
        <v>311</v>
      </c>
      <c r="J1737" s="293">
        <v>77</v>
      </c>
      <c r="K1737" s="293">
        <v>27</v>
      </c>
      <c r="L1737" s="293">
        <v>33</v>
      </c>
    </row>
    <row r="1738" spans="1:13" x14ac:dyDescent="0.2">
      <c r="A1738" s="127"/>
      <c r="B1738" s="301" t="s">
        <v>121</v>
      </c>
      <c r="C1738" s="292" t="s">
        <v>473</v>
      </c>
      <c r="D1738" s="293">
        <f>D1729+D1732+D1735</f>
        <v>1598</v>
      </c>
      <c r="E1738" s="293">
        <f t="shared" ref="E1738:L1738" si="82">E1729+E1732+E1735</f>
        <v>247</v>
      </c>
      <c r="F1738" s="293">
        <f t="shared" si="82"/>
        <v>361</v>
      </c>
      <c r="G1738" s="293">
        <f t="shared" si="82"/>
        <v>1504</v>
      </c>
      <c r="H1738" s="293">
        <f t="shared" si="82"/>
        <v>224</v>
      </c>
      <c r="I1738" s="293">
        <f t="shared" si="82"/>
        <v>334</v>
      </c>
      <c r="J1738" s="293">
        <f t="shared" si="82"/>
        <v>94</v>
      </c>
      <c r="K1738" s="293">
        <f t="shared" si="82"/>
        <v>23</v>
      </c>
      <c r="L1738" s="293">
        <f t="shared" si="82"/>
        <v>27</v>
      </c>
      <c r="M1738" s="49"/>
    </row>
    <row r="1739" spans="1:13" x14ac:dyDescent="0.2">
      <c r="A1739" s="127"/>
      <c r="B1739" s="299"/>
      <c r="C1739" s="292" t="s">
        <v>474</v>
      </c>
      <c r="D1739" s="293">
        <f t="shared" ref="D1739:L1740" si="83">D1730+D1733+D1736</f>
        <v>2580</v>
      </c>
      <c r="E1739" s="293">
        <f t="shared" si="83"/>
        <v>518</v>
      </c>
      <c r="F1739" s="293">
        <f t="shared" si="83"/>
        <v>671</v>
      </c>
      <c r="G1739" s="293">
        <f t="shared" si="83"/>
        <v>2411</v>
      </c>
      <c r="H1739" s="293">
        <f t="shared" si="83"/>
        <v>488</v>
      </c>
      <c r="I1739" s="293">
        <f t="shared" si="83"/>
        <v>631</v>
      </c>
      <c r="J1739" s="293">
        <f t="shared" si="83"/>
        <v>169</v>
      </c>
      <c r="K1739" s="293">
        <f t="shared" si="83"/>
        <v>30</v>
      </c>
      <c r="L1739" s="293">
        <f t="shared" si="83"/>
        <v>40</v>
      </c>
      <c r="M1739" s="49"/>
    </row>
    <row r="1740" spans="1:13" ht="20.45" customHeight="1" x14ac:dyDescent="0.2">
      <c r="A1740" s="127"/>
      <c r="B1740" s="291"/>
      <c r="C1740" s="292" t="s">
        <v>475</v>
      </c>
      <c r="D1740" s="293">
        <f t="shared" si="83"/>
        <v>4178</v>
      </c>
      <c r="E1740" s="293">
        <f t="shared" si="83"/>
        <v>765</v>
      </c>
      <c r="F1740" s="293">
        <f t="shared" si="83"/>
        <v>1032</v>
      </c>
      <c r="G1740" s="293">
        <f t="shared" si="83"/>
        <v>3915</v>
      </c>
      <c r="H1740" s="293">
        <f t="shared" si="83"/>
        <v>712</v>
      </c>
      <c r="I1740" s="293">
        <f t="shared" si="83"/>
        <v>965</v>
      </c>
      <c r="J1740" s="293">
        <f t="shared" si="83"/>
        <v>263</v>
      </c>
      <c r="K1740" s="293">
        <f t="shared" si="83"/>
        <v>53</v>
      </c>
      <c r="L1740" s="293">
        <f t="shared" si="83"/>
        <v>67</v>
      </c>
      <c r="M1740" s="49"/>
    </row>
    <row r="1741" spans="1:13" ht="11.25" customHeight="1" x14ac:dyDescent="0.2">
      <c r="B1741" s="289" t="s">
        <v>982</v>
      </c>
      <c r="C1741" s="292" t="s">
        <v>473</v>
      </c>
      <c r="D1741" s="293">
        <v>168</v>
      </c>
      <c r="E1741" s="293">
        <v>28</v>
      </c>
      <c r="F1741" s="293">
        <v>48</v>
      </c>
      <c r="G1741" s="293">
        <v>165</v>
      </c>
      <c r="H1741" s="293">
        <v>28</v>
      </c>
      <c r="I1741" s="293">
        <v>48</v>
      </c>
      <c r="J1741" s="293">
        <v>3</v>
      </c>
      <c r="K1741" s="293">
        <v>0</v>
      </c>
      <c r="L1741" s="293">
        <v>0</v>
      </c>
    </row>
    <row r="1742" spans="1:13" ht="11.25" customHeight="1" x14ac:dyDescent="0.2">
      <c r="B1742" s="289"/>
      <c r="C1742" s="292" t="s">
        <v>474</v>
      </c>
      <c r="D1742" s="293">
        <v>275</v>
      </c>
      <c r="E1742" s="293">
        <v>52</v>
      </c>
      <c r="F1742" s="293">
        <v>73</v>
      </c>
      <c r="G1742" s="293">
        <v>271</v>
      </c>
      <c r="H1742" s="293">
        <v>50</v>
      </c>
      <c r="I1742" s="293">
        <v>71</v>
      </c>
      <c r="J1742" s="293">
        <v>4</v>
      </c>
      <c r="K1742" s="293">
        <v>2</v>
      </c>
      <c r="L1742" s="293">
        <v>2</v>
      </c>
    </row>
    <row r="1743" spans="1:13" ht="20.25" customHeight="1" x14ac:dyDescent="0.2">
      <c r="B1743" s="289"/>
      <c r="C1743" s="292" t="s">
        <v>475</v>
      </c>
      <c r="D1743" s="293">
        <v>443</v>
      </c>
      <c r="E1743" s="293">
        <v>80</v>
      </c>
      <c r="F1743" s="293">
        <v>121</v>
      </c>
      <c r="G1743" s="293">
        <v>436</v>
      </c>
      <c r="H1743" s="293">
        <v>78</v>
      </c>
      <c r="I1743" s="293">
        <v>119</v>
      </c>
      <c r="J1743" s="293">
        <v>7</v>
      </c>
      <c r="K1743" s="293">
        <v>2</v>
      </c>
      <c r="L1743" s="293">
        <v>2</v>
      </c>
    </row>
    <row r="1744" spans="1:13" ht="11.25" customHeight="1" x14ac:dyDescent="0.2">
      <c r="B1744" s="289" t="s">
        <v>983</v>
      </c>
      <c r="C1744" s="292"/>
      <c r="J1744" s="293"/>
      <c r="K1744" s="293"/>
      <c r="L1744" s="293"/>
    </row>
    <row r="1745" spans="1:13" ht="11.25" customHeight="1" x14ac:dyDescent="0.2">
      <c r="B1745" s="289" t="s">
        <v>956</v>
      </c>
      <c r="C1745" s="292" t="s">
        <v>473</v>
      </c>
      <c r="D1745" s="293">
        <v>299</v>
      </c>
      <c r="E1745" s="293">
        <v>51</v>
      </c>
      <c r="F1745" s="293">
        <v>75</v>
      </c>
      <c r="G1745" s="293">
        <v>282</v>
      </c>
      <c r="H1745" s="293">
        <v>49</v>
      </c>
      <c r="I1745" s="293">
        <v>73</v>
      </c>
      <c r="J1745" s="293">
        <v>17</v>
      </c>
      <c r="K1745" s="293">
        <v>2</v>
      </c>
      <c r="L1745" s="293">
        <v>2</v>
      </c>
    </row>
    <row r="1746" spans="1:13" ht="11.25" customHeight="1" x14ac:dyDescent="0.2">
      <c r="B1746" s="289"/>
      <c r="C1746" s="292" t="s">
        <v>474</v>
      </c>
      <c r="D1746" s="293">
        <v>1149</v>
      </c>
      <c r="E1746" s="293">
        <v>185</v>
      </c>
      <c r="F1746" s="293">
        <v>251</v>
      </c>
      <c r="G1746" s="293">
        <v>1093</v>
      </c>
      <c r="H1746" s="293">
        <v>178</v>
      </c>
      <c r="I1746" s="293">
        <v>241</v>
      </c>
      <c r="J1746" s="293">
        <v>56</v>
      </c>
      <c r="K1746" s="293">
        <v>7</v>
      </c>
      <c r="L1746" s="293">
        <v>10</v>
      </c>
    </row>
    <row r="1747" spans="1:13" ht="20.25" customHeight="1" x14ac:dyDescent="0.2">
      <c r="B1747" s="289"/>
      <c r="C1747" s="292" t="s">
        <v>475</v>
      </c>
      <c r="D1747" s="293">
        <v>1448</v>
      </c>
      <c r="E1747" s="293">
        <v>236</v>
      </c>
      <c r="F1747" s="293">
        <v>326</v>
      </c>
      <c r="G1747" s="293">
        <v>1375</v>
      </c>
      <c r="H1747" s="293">
        <v>227</v>
      </c>
      <c r="I1747" s="293">
        <v>314</v>
      </c>
      <c r="J1747" s="293">
        <v>73</v>
      </c>
      <c r="K1747" s="293">
        <v>9</v>
      </c>
      <c r="L1747" s="293">
        <v>12</v>
      </c>
    </row>
    <row r="1748" spans="1:13" ht="11.25" customHeight="1" x14ac:dyDescent="0.2">
      <c r="B1748" s="289" t="s">
        <v>984</v>
      </c>
      <c r="C1748" s="292" t="s">
        <v>473</v>
      </c>
      <c r="D1748" s="293">
        <v>40</v>
      </c>
      <c r="E1748" s="293">
        <v>13</v>
      </c>
      <c r="F1748" s="293">
        <v>15</v>
      </c>
      <c r="G1748" s="293">
        <v>40</v>
      </c>
      <c r="H1748" s="293">
        <v>13</v>
      </c>
      <c r="I1748" s="293">
        <v>15</v>
      </c>
      <c r="J1748" s="293">
        <v>0</v>
      </c>
      <c r="K1748" s="293">
        <v>0</v>
      </c>
      <c r="L1748" s="293">
        <v>0</v>
      </c>
    </row>
    <row r="1749" spans="1:13" ht="11.25" customHeight="1" x14ac:dyDescent="0.2">
      <c r="B1749" s="289"/>
      <c r="C1749" s="292" t="s">
        <v>474</v>
      </c>
      <c r="D1749" s="293">
        <v>137</v>
      </c>
      <c r="E1749" s="293">
        <v>21</v>
      </c>
      <c r="F1749" s="293">
        <v>28</v>
      </c>
      <c r="G1749" s="293">
        <v>132</v>
      </c>
      <c r="H1749" s="293">
        <v>21</v>
      </c>
      <c r="I1749" s="293">
        <v>28</v>
      </c>
      <c r="J1749" s="293">
        <v>5</v>
      </c>
      <c r="K1749" s="293">
        <v>0</v>
      </c>
      <c r="L1749" s="293">
        <v>0</v>
      </c>
    </row>
    <row r="1750" spans="1:13" ht="20.25" customHeight="1" x14ac:dyDescent="0.2">
      <c r="B1750" s="289"/>
      <c r="C1750" s="292" t="s">
        <v>475</v>
      </c>
      <c r="D1750" s="293">
        <v>177</v>
      </c>
      <c r="E1750" s="293">
        <v>34</v>
      </c>
      <c r="F1750" s="293">
        <v>43</v>
      </c>
      <c r="G1750" s="293">
        <v>172</v>
      </c>
      <c r="H1750" s="293">
        <v>34</v>
      </c>
      <c r="I1750" s="293">
        <v>43</v>
      </c>
      <c r="J1750" s="293">
        <v>5</v>
      </c>
      <c r="K1750" s="293">
        <v>0</v>
      </c>
      <c r="L1750" s="293">
        <v>0</v>
      </c>
    </row>
    <row r="1751" spans="1:13" ht="11.25" customHeight="1" x14ac:dyDescent="0.2">
      <c r="B1751" s="301" t="s">
        <v>121</v>
      </c>
      <c r="C1751" s="292" t="s">
        <v>473</v>
      </c>
      <c r="D1751" s="293">
        <f>D1745+D1748</f>
        <v>339</v>
      </c>
      <c r="E1751" s="293">
        <f t="shared" ref="E1751:L1751" si="84">E1745+E1748</f>
        <v>64</v>
      </c>
      <c r="F1751" s="293">
        <f t="shared" si="84"/>
        <v>90</v>
      </c>
      <c r="G1751" s="293">
        <f t="shared" si="84"/>
        <v>322</v>
      </c>
      <c r="H1751" s="293">
        <f t="shared" si="84"/>
        <v>62</v>
      </c>
      <c r="I1751" s="293">
        <f t="shared" si="84"/>
        <v>88</v>
      </c>
      <c r="J1751" s="293">
        <f t="shared" si="84"/>
        <v>17</v>
      </c>
      <c r="K1751" s="293">
        <f t="shared" si="84"/>
        <v>2</v>
      </c>
      <c r="L1751" s="293">
        <f t="shared" si="84"/>
        <v>2</v>
      </c>
    </row>
    <row r="1752" spans="1:13" ht="11.25" customHeight="1" x14ac:dyDescent="0.2">
      <c r="B1752" s="289"/>
      <c r="C1752" s="292" t="s">
        <v>474</v>
      </c>
      <c r="D1752" s="293">
        <f t="shared" ref="D1752:L1753" si="85">D1746+D1749</f>
        <v>1286</v>
      </c>
      <c r="E1752" s="293">
        <f t="shared" si="85"/>
        <v>206</v>
      </c>
      <c r="F1752" s="293">
        <f t="shared" si="85"/>
        <v>279</v>
      </c>
      <c r="G1752" s="293">
        <f t="shared" si="85"/>
        <v>1225</v>
      </c>
      <c r="H1752" s="293">
        <f t="shared" si="85"/>
        <v>199</v>
      </c>
      <c r="I1752" s="293">
        <f t="shared" si="85"/>
        <v>269</v>
      </c>
      <c r="J1752" s="293">
        <f t="shared" si="85"/>
        <v>61</v>
      </c>
      <c r="K1752" s="293">
        <f t="shared" si="85"/>
        <v>7</v>
      </c>
      <c r="L1752" s="293">
        <f t="shared" si="85"/>
        <v>10</v>
      </c>
    </row>
    <row r="1753" spans="1:13" ht="20.25" customHeight="1" x14ac:dyDescent="0.2">
      <c r="B1753" s="289"/>
      <c r="C1753" s="292" t="s">
        <v>475</v>
      </c>
      <c r="D1753" s="293">
        <f t="shared" si="85"/>
        <v>1625</v>
      </c>
      <c r="E1753" s="293">
        <f t="shared" si="85"/>
        <v>270</v>
      </c>
      <c r="F1753" s="293">
        <f t="shared" si="85"/>
        <v>369</v>
      </c>
      <c r="G1753" s="293">
        <f t="shared" si="85"/>
        <v>1547</v>
      </c>
      <c r="H1753" s="293">
        <f t="shared" si="85"/>
        <v>261</v>
      </c>
      <c r="I1753" s="293">
        <f t="shared" si="85"/>
        <v>357</v>
      </c>
      <c r="J1753" s="293">
        <f t="shared" si="85"/>
        <v>78</v>
      </c>
      <c r="K1753" s="293">
        <f t="shared" si="85"/>
        <v>9</v>
      </c>
      <c r="L1753" s="293">
        <f t="shared" si="85"/>
        <v>12</v>
      </c>
    </row>
    <row r="1754" spans="1:13" ht="11.25" customHeight="1" x14ac:dyDescent="0.2">
      <c r="A1754" s="127" t="s">
        <v>568</v>
      </c>
      <c r="B1754" s="299"/>
      <c r="C1754" s="292" t="s">
        <v>473</v>
      </c>
      <c r="D1754" s="293">
        <v>57177</v>
      </c>
      <c r="E1754" s="293">
        <v>7173</v>
      </c>
      <c r="F1754" s="293">
        <v>11695</v>
      </c>
      <c r="G1754" s="293">
        <v>48332</v>
      </c>
      <c r="H1754" s="293">
        <v>5722</v>
      </c>
      <c r="I1754" s="293">
        <v>9897</v>
      </c>
      <c r="J1754" s="293">
        <v>8845</v>
      </c>
      <c r="K1754" s="293">
        <v>1451</v>
      </c>
      <c r="L1754" s="293">
        <v>1798</v>
      </c>
    </row>
    <row r="1755" spans="1:13" ht="11.25" customHeight="1" x14ac:dyDescent="0.2">
      <c r="B1755" s="289"/>
      <c r="C1755" s="292" t="s">
        <v>474</v>
      </c>
      <c r="D1755" s="293">
        <v>46983</v>
      </c>
      <c r="E1755" s="293">
        <v>6941</v>
      </c>
      <c r="F1755" s="293">
        <v>10178</v>
      </c>
      <c r="G1755" s="293">
        <v>40232</v>
      </c>
      <c r="H1755" s="293">
        <v>5798</v>
      </c>
      <c r="I1755" s="293">
        <v>8792</v>
      </c>
      <c r="J1755" s="293">
        <v>6751</v>
      </c>
      <c r="K1755" s="293">
        <v>1143</v>
      </c>
      <c r="L1755" s="293">
        <v>1386</v>
      </c>
    </row>
    <row r="1756" spans="1:13" ht="20.25" customHeight="1" x14ac:dyDescent="0.2">
      <c r="B1756" s="289"/>
      <c r="C1756" s="292" t="s">
        <v>475</v>
      </c>
      <c r="D1756" s="293">
        <v>104160</v>
      </c>
      <c r="E1756" s="293">
        <v>14114</v>
      </c>
      <c r="F1756" s="293">
        <v>21873</v>
      </c>
      <c r="G1756" s="293">
        <v>88564</v>
      </c>
      <c r="H1756" s="293">
        <v>11520</v>
      </c>
      <c r="I1756" s="293">
        <v>18689</v>
      </c>
      <c r="J1756" s="293">
        <v>15596</v>
      </c>
      <c r="K1756" s="293">
        <v>2594</v>
      </c>
      <c r="L1756" s="293">
        <v>3184</v>
      </c>
    </row>
    <row r="1757" spans="1:13" s="127" customFormat="1" ht="20.25" customHeight="1" x14ac:dyDescent="0.2">
      <c r="A1757" s="127" t="s">
        <v>342</v>
      </c>
      <c r="C1757" s="298"/>
    </row>
    <row r="1758" spans="1:13" ht="11.25" customHeight="1" x14ac:dyDescent="0.2">
      <c r="B1758" s="289" t="s">
        <v>985</v>
      </c>
      <c r="C1758" s="292" t="s">
        <v>473</v>
      </c>
      <c r="D1758" s="293">
        <v>871</v>
      </c>
      <c r="E1758" s="293">
        <v>143</v>
      </c>
      <c r="F1758" s="293">
        <v>224</v>
      </c>
      <c r="G1758" s="293">
        <v>798</v>
      </c>
      <c r="H1758" s="293">
        <v>131</v>
      </c>
      <c r="I1758" s="293">
        <v>208</v>
      </c>
      <c r="J1758" s="293">
        <v>73</v>
      </c>
      <c r="K1758" s="293">
        <v>12</v>
      </c>
      <c r="L1758" s="293">
        <v>16</v>
      </c>
    </row>
    <row r="1759" spans="1:13" ht="11.25" customHeight="1" x14ac:dyDescent="0.2">
      <c r="B1759" s="289"/>
      <c r="C1759" s="292" t="s">
        <v>474</v>
      </c>
      <c r="D1759" s="293">
        <v>1311</v>
      </c>
      <c r="E1759" s="293">
        <v>281</v>
      </c>
      <c r="F1759" s="293">
        <v>404</v>
      </c>
      <c r="G1759" s="293">
        <v>1251</v>
      </c>
      <c r="H1759" s="293">
        <v>266</v>
      </c>
      <c r="I1759" s="293">
        <v>380</v>
      </c>
      <c r="J1759" s="293">
        <v>60</v>
      </c>
      <c r="K1759" s="293">
        <v>15</v>
      </c>
      <c r="L1759" s="293">
        <v>24</v>
      </c>
    </row>
    <row r="1760" spans="1:13" ht="20.25" customHeight="1" x14ac:dyDescent="0.2">
      <c r="A1760" s="127"/>
      <c r="B1760" s="291"/>
      <c r="C1760" s="292" t="s">
        <v>475</v>
      </c>
      <c r="D1760" s="293">
        <v>2182</v>
      </c>
      <c r="E1760" s="293">
        <v>424</v>
      </c>
      <c r="F1760" s="293">
        <v>628</v>
      </c>
      <c r="G1760" s="293">
        <v>2049</v>
      </c>
      <c r="H1760" s="293">
        <v>397</v>
      </c>
      <c r="I1760" s="293">
        <v>588</v>
      </c>
      <c r="J1760" s="293">
        <v>133</v>
      </c>
      <c r="K1760" s="293">
        <v>27</v>
      </c>
      <c r="L1760" s="293">
        <v>40</v>
      </c>
      <c r="M1760" s="49"/>
    </row>
    <row r="1761" spans="2:12" ht="11.25" customHeight="1" x14ac:dyDescent="0.2">
      <c r="B1761" s="289" t="s">
        <v>986</v>
      </c>
      <c r="C1761" s="292" t="s">
        <v>473</v>
      </c>
      <c r="D1761" s="293">
        <v>168</v>
      </c>
      <c r="E1761" s="293">
        <v>31</v>
      </c>
      <c r="F1761" s="293">
        <v>60</v>
      </c>
      <c r="G1761" s="293">
        <v>168</v>
      </c>
      <c r="H1761" s="293">
        <v>31</v>
      </c>
      <c r="I1761" s="293">
        <v>60</v>
      </c>
      <c r="J1761" s="293">
        <v>0</v>
      </c>
      <c r="K1761" s="293">
        <v>0</v>
      </c>
      <c r="L1761" s="293">
        <v>0</v>
      </c>
    </row>
    <row r="1762" spans="2:12" ht="11.25" customHeight="1" x14ac:dyDescent="0.2">
      <c r="B1762" s="289" t="s">
        <v>987</v>
      </c>
      <c r="C1762" s="292" t="s">
        <v>474</v>
      </c>
      <c r="D1762" s="293">
        <v>449</v>
      </c>
      <c r="E1762" s="293">
        <v>118</v>
      </c>
      <c r="F1762" s="293">
        <v>158</v>
      </c>
      <c r="G1762" s="293">
        <v>448</v>
      </c>
      <c r="H1762" s="293">
        <v>118</v>
      </c>
      <c r="I1762" s="293">
        <v>157</v>
      </c>
      <c r="J1762" s="293">
        <v>1</v>
      </c>
      <c r="K1762" s="293">
        <v>0</v>
      </c>
      <c r="L1762" s="293">
        <v>1</v>
      </c>
    </row>
    <row r="1763" spans="2:12" ht="20.25" customHeight="1" x14ac:dyDescent="0.2">
      <c r="B1763" s="289"/>
      <c r="C1763" s="292" t="s">
        <v>475</v>
      </c>
      <c r="D1763" s="293">
        <v>617</v>
      </c>
      <c r="E1763" s="293">
        <v>149</v>
      </c>
      <c r="F1763" s="293">
        <v>218</v>
      </c>
      <c r="G1763" s="293">
        <v>616</v>
      </c>
      <c r="H1763" s="293">
        <v>149</v>
      </c>
      <c r="I1763" s="293">
        <v>217</v>
      </c>
      <c r="J1763" s="293">
        <v>1</v>
      </c>
      <c r="K1763" s="293">
        <v>0</v>
      </c>
      <c r="L1763" s="293">
        <v>1</v>
      </c>
    </row>
    <row r="1764" spans="2:12" ht="11.25" customHeight="1" x14ac:dyDescent="0.2">
      <c r="B1764" s="289" t="s">
        <v>988</v>
      </c>
      <c r="C1764" s="292" t="s">
        <v>473</v>
      </c>
      <c r="D1764" s="293">
        <v>1579</v>
      </c>
      <c r="E1764" s="293">
        <v>287</v>
      </c>
      <c r="F1764" s="293">
        <v>419</v>
      </c>
      <c r="G1764" s="293">
        <v>1270</v>
      </c>
      <c r="H1764" s="293">
        <v>226</v>
      </c>
      <c r="I1764" s="293">
        <v>360</v>
      </c>
      <c r="J1764" s="293">
        <v>309</v>
      </c>
      <c r="K1764" s="293">
        <v>61</v>
      </c>
      <c r="L1764" s="293">
        <v>59</v>
      </c>
    </row>
    <row r="1765" spans="2:12" ht="11.25" customHeight="1" x14ac:dyDescent="0.2">
      <c r="B1765" s="289"/>
      <c r="C1765" s="292" t="s">
        <v>474</v>
      </c>
      <c r="D1765" s="293">
        <v>757</v>
      </c>
      <c r="E1765" s="293">
        <v>143</v>
      </c>
      <c r="F1765" s="293">
        <v>208</v>
      </c>
      <c r="G1765" s="293">
        <v>704</v>
      </c>
      <c r="H1765" s="293">
        <v>125</v>
      </c>
      <c r="I1765" s="293">
        <v>192</v>
      </c>
      <c r="J1765" s="293">
        <v>53</v>
      </c>
      <c r="K1765" s="293">
        <v>18</v>
      </c>
      <c r="L1765" s="293">
        <v>16</v>
      </c>
    </row>
    <row r="1766" spans="2:12" ht="20.25" customHeight="1" x14ac:dyDescent="0.2">
      <c r="B1766" s="289"/>
      <c r="C1766" s="292" t="s">
        <v>475</v>
      </c>
      <c r="D1766" s="293">
        <v>2336</v>
      </c>
      <c r="E1766" s="293">
        <v>430</v>
      </c>
      <c r="F1766" s="293">
        <v>627</v>
      </c>
      <c r="G1766" s="293">
        <v>1974</v>
      </c>
      <c r="H1766" s="293">
        <v>351</v>
      </c>
      <c r="I1766" s="293">
        <v>552</v>
      </c>
      <c r="J1766" s="293">
        <v>362</v>
      </c>
      <c r="K1766" s="293">
        <v>79</v>
      </c>
      <c r="L1766" s="293">
        <v>75</v>
      </c>
    </row>
    <row r="1767" spans="2:12" ht="11.25" customHeight="1" x14ac:dyDescent="0.2">
      <c r="B1767" s="289" t="s">
        <v>989</v>
      </c>
      <c r="C1767" s="292" t="s">
        <v>473</v>
      </c>
      <c r="D1767" s="293">
        <v>4718</v>
      </c>
      <c r="E1767" s="293">
        <v>554</v>
      </c>
      <c r="F1767" s="293">
        <v>1068</v>
      </c>
      <c r="G1767" s="293">
        <v>4205</v>
      </c>
      <c r="H1767" s="293">
        <v>431</v>
      </c>
      <c r="I1767" s="293">
        <v>924</v>
      </c>
      <c r="J1767" s="293">
        <v>513</v>
      </c>
      <c r="K1767" s="293">
        <v>123</v>
      </c>
      <c r="L1767" s="293">
        <v>144</v>
      </c>
    </row>
    <row r="1768" spans="2:12" ht="11.25" customHeight="1" x14ac:dyDescent="0.2">
      <c r="B1768" s="289"/>
      <c r="C1768" s="292" t="s">
        <v>474</v>
      </c>
      <c r="D1768" s="293">
        <v>3441</v>
      </c>
      <c r="E1768" s="293">
        <v>484</v>
      </c>
      <c r="F1768" s="293">
        <v>806</v>
      </c>
      <c r="G1768" s="293">
        <v>3064</v>
      </c>
      <c r="H1768" s="293">
        <v>378</v>
      </c>
      <c r="I1768" s="293">
        <v>690</v>
      </c>
      <c r="J1768" s="293">
        <v>377</v>
      </c>
      <c r="K1768" s="293">
        <v>106</v>
      </c>
      <c r="L1768" s="293">
        <v>116</v>
      </c>
    </row>
    <row r="1769" spans="2:12" ht="20.25" customHeight="1" x14ac:dyDescent="0.2">
      <c r="B1769" s="289"/>
      <c r="C1769" s="292" t="s">
        <v>475</v>
      </c>
      <c r="D1769" s="293">
        <v>8159</v>
      </c>
      <c r="E1769" s="293">
        <v>1038</v>
      </c>
      <c r="F1769" s="293">
        <v>1874</v>
      </c>
      <c r="G1769" s="293">
        <v>7269</v>
      </c>
      <c r="H1769" s="293">
        <v>809</v>
      </c>
      <c r="I1769" s="293">
        <v>1614</v>
      </c>
      <c r="J1769" s="293">
        <v>890</v>
      </c>
      <c r="K1769" s="293">
        <v>229</v>
      </c>
      <c r="L1769" s="293">
        <v>260</v>
      </c>
    </row>
    <row r="1770" spans="2:12" ht="11.25" customHeight="1" x14ac:dyDescent="0.2">
      <c r="B1770" s="289" t="s">
        <v>990</v>
      </c>
      <c r="C1770" s="292" t="s">
        <v>473</v>
      </c>
      <c r="D1770" s="293">
        <v>67</v>
      </c>
      <c r="E1770" s="293">
        <v>24</v>
      </c>
      <c r="F1770" s="293">
        <v>31</v>
      </c>
      <c r="G1770" s="293">
        <v>64</v>
      </c>
      <c r="H1770" s="293">
        <v>22</v>
      </c>
      <c r="I1770" s="293">
        <v>29</v>
      </c>
      <c r="J1770" s="293">
        <v>3</v>
      </c>
      <c r="K1770" s="293">
        <v>2</v>
      </c>
      <c r="L1770" s="293">
        <v>2</v>
      </c>
    </row>
    <row r="1771" spans="2:12" ht="11.25" customHeight="1" x14ac:dyDescent="0.2">
      <c r="B1771" s="289"/>
      <c r="C1771" s="292" t="s">
        <v>474</v>
      </c>
      <c r="D1771" s="293">
        <v>273</v>
      </c>
      <c r="E1771" s="293">
        <v>97</v>
      </c>
      <c r="F1771" s="293">
        <v>116</v>
      </c>
      <c r="G1771" s="293">
        <v>265</v>
      </c>
      <c r="H1771" s="293">
        <v>95</v>
      </c>
      <c r="I1771" s="293">
        <v>114</v>
      </c>
      <c r="J1771" s="293">
        <v>8</v>
      </c>
      <c r="K1771" s="293">
        <v>2</v>
      </c>
      <c r="L1771" s="293">
        <v>2</v>
      </c>
    </row>
    <row r="1772" spans="2:12" ht="20.25" customHeight="1" x14ac:dyDescent="0.2">
      <c r="B1772" s="289"/>
      <c r="C1772" s="292" t="s">
        <v>475</v>
      </c>
      <c r="D1772" s="293">
        <v>340</v>
      </c>
      <c r="E1772" s="293">
        <v>121</v>
      </c>
      <c r="F1772" s="293">
        <v>147</v>
      </c>
      <c r="G1772" s="293">
        <v>329</v>
      </c>
      <c r="H1772" s="293">
        <v>117</v>
      </c>
      <c r="I1772" s="293">
        <v>143</v>
      </c>
      <c r="J1772" s="293">
        <v>11</v>
      </c>
      <c r="K1772" s="293">
        <v>4</v>
      </c>
      <c r="L1772" s="293">
        <v>4</v>
      </c>
    </row>
    <row r="1773" spans="2:12" ht="11.25" customHeight="1" x14ac:dyDescent="0.2">
      <c r="B1773" s="289" t="s">
        <v>991</v>
      </c>
      <c r="C1773" s="292"/>
      <c r="J1773" s="293"/>
      <c r="K1773" s="293"/>
      <c r="L1773" s="293"/>
    </row>
    <row r="1774" spans="2:12" ht="11.25" customHeight="1" x14ac:dyDescent="0.2">
      <c r="B1774" s="289" t="s">
        <v>992</v>
      </c>
      <c r="C1774" s="292" t="s">
        <v>473</v>
      </c>
      <c r="D1774" s="293">
        <v>81</v>
      </c>
      <c r="E1774" s="293">
        <v>18</v>
      </c>
      <c r="F1774" s="293">
        <v>28</v>
      </c>
      <c r="G1774" s="293">
        <v>81</v>
      </c>
      <c r="H1774" s="293">
        <v>18</v>
      </c>
      <c r="I1774" s="293">
        <v>28</v>
      </c>
      <c r="J1774" s="293">
        <v>0</v>
      </c>
      <c r="K1774" s="293">
        <v>0</v>
      </c>
      <c r="L1774" s="293">
        <v>0</v>
      </c>
    </row>
    <row r="1775" spans="2:12" ht="11.25" customHeight="1" x14ac:dyDescent="0.2">
      <c r="B1775" s="289"/>
      <c r="C1775" s="292" t="s">
        <v>474</v>
      </c>
      <c r="D1775" s="293">
        <v>272</v>
      </c>
      <c r="E1775" s="293">
        <v>77</v>
      </c>
      <c r="F1775" s="293">
        <v>97</v>
      </c>
      <c r="G1775" s="293">
        <v>268</v>
      </c>
      <c r="H1775" s="293">
        <v>77</v>
      </c>
      <c r="I1775" s="293">
        <v>97</v>
      </c>
      <c r="J1775" s="293">
        <v>4</v>
      </c>
      <c r="K1775" s="293">
        <v>0</v>
      </c>
      <c r="L1775" s="293">
        <v>0</v>
      </c>
    </row>
    <row r="1776" spans="2:12" ht="9" customHeight="1" x14ac:dyDescent="0.2">
      <c r="B1776" s="291"/>
      <c r="C1776" s="292" t="s">
        <v>475</v>
      </c>
      <c r="D1776" s="293">
        <v>353</v>
      </c>
      <c r="E1776" s="293">
        <v>95</v>
      </c>
      <c r="F1776" s="293">
        <v>125</v>
      </c>
      <c r="G1776" s="293">
        <v>349</v>
      </c>
      <c r="H1776" s="293">
        <v>95</v>
      </c>
      <c r="I1776" s="293">
        <v>125</v>
      </c>
      <c r="J1776" s="293">
        <v>4</v>
      </c>
      <c r="K1776" s="293">
        <v>0</v>
      </c>
      <c r="L1776" s="293">
        <v>0</v>
      </c>
    </row>
    <row r="1777" spans="1:13" ht="9.6" customHeight="1" x14ac:dyDescent="0.2">
      <c r="B1777" s="289"/>
      <c r="C1777" s="295"/>
      <c r="J1777" s="293"/>
      <c r="K1777" s="293"/>
      <c r="L1777" s="293"/>
    </row>
    <row r="1778" spans="1:13" ht="9.6" customHeight="1" x14ac:dyDescent="0.2">
      <c r="B1778" s="289"/>
      <c r="C1778" s="295"/>
      <c r="J1778" s="293"/>
      <c r="K1778" s="293"/>
      <c r="L1778" s="293"/>
    </row>
    <row r="1779" spans="1:13" ht="9" customHeight="1" x14ac:dyDescent="0.2">
      <c r="B1779" s="289"/>
      <c r="J1779" s="293"/>
      <c r="K1779" s="293"/>
      <c r="L1779" s="293"/>
    </row>
    <row r="1780" spans="1:13" s="127" customFormat="1" ht="9" customHeight="1" x14ac:dyDescent="0.2">
      <c r="A1780" s="940" t="s">
        <v>130</v>
      </c>
      <c r="B1780" s="940"/>
      <c r="C1780" s="940"/>
      <c r="D1780" s="940"/>
      <c r="E1780" s="296"/>
      <c r="F1780" s="296"/>
      <c r="G1780" s="296"/>
      <c r="H1780" s="296"/>
      <c r="I1780" s="296"/>
      <c r="J1780" s="293"/>
      <c r="K1780" s="293"/>
      <c r="L1780" s="293"/>
    </row>
    <row r="1781" spans="1:13" s="287" customFormat="1" ht="20.25" customHeight="1" x14ac:dyDescent="0.2">
      <c r="B1781" s="288"/>
      <c r="D1781" s="288" t="s">
        <v>720</v>
      </c>
      <c r="E1781" s="288"/>
      <c r="F1781" s="288"/>
      <c r="G1781" s="288"/>
      <c r="H1781" s="288"/>
      <c r="I1781" s="288"/>
      <c r="J1781" s="297"/>
      <c r="K1781" s="297"/>
      <c r="L1781" s="297"/>
    </row>
    <row r="1782" spans="1:13" ht="11.25" customHeight="1" x14ac:dyDescent="0.2">
      <c r="B1782" s="289" t="s">
        <v>993</v>
      </c>
      <c r="C1782" s="292" t="s">
        <v>473</v>
      </c>
      <c r="D1782" s="293">
        <v>44</v>
      </c>
      <c r="E1782" s="293">
        <v>15</v>
      </c>
      <c r="F1782" s="293">
        <v>17</v>
      </c>
      <c r="G1782" s="293">
        <v>39</v>
      </c>
      <c r="H1782" s="293">
        <v>14</v>
      </c>
      <c r="I1782" s="293">
        <v>16</v>
      </c>
      <c r="J1782" s="293">
        <v>5</v>
      </c>
      <c r="K1782" s="293">
        <v>1</v>
      </c>
      <c r="L1782" s="293">
        <v>1</v>
      </c>
    </row>
    <row r="1783" spans="1:13" ht="11.25" customHeight="1" x14ac:dyDescent="0.2">
      <c r="B1783" s="289"/>
      <c r="C1783" s="292" t="s">
        <v>474</v>
      </c>
      <c r="D1783" s="293">
        <v>103</v>
      </c>
      <c r="E1783" s="293">
        <v>38</v>
      </c>
      <c r="F1783" s="293">
        <v>47</v>
      </c>
      <c r="G1783" s="293">
        <v>70</v>
      </c>
      <c r="H1783" s="293">
        <v>26</v>
      </c>
      <c r="I1783" s="293">
        <v>35</v>
      </c>
      <c r="J1783" s="293">
        <v>33</v>
      </c>
      <c r="K1783" s="293">
        <v>12</v>
      </c>
      <c r="L1783" s="293">
        <v>12</v>
      </c>
    </row>
    <row r="1784" spans="1:13" ht="20.25" customHeight="1" x14ac:dyDescent="0.2">
      <c r="B1784" s="289"/>
      <c r="C1784" s="292" t="s">
        <v>475</v>
      </c>
      <c r="D1784" s="293">
        <v>147</v>
      </c>
      <c r="E1784" s="293">
        <v>53</v>
      </c>
      <c r="F1784" s="293">
        <v>64</v>
      </c>
      <c r="G1784" s="293">
        <v>109</v>
      </c>
      <c r="H1784" s="293">
        <v>40</v>
      </c>
      <c r="I1784" s="293">
        <v>51</v>
      </c>
      <c r="J1784" s="293">
        <v>38</v>
      </c>
      <c r="K1784" s="293">
        <v>13</v>
      </c>
      <c r="L1784" s="293">
        <v>13</v>
      </c>
    </row>
    <row r="1785" spans="1:13" ht="11.25" customHeight="1" x14ac:dyDescent="0.2">
      <c r="B1785" s="301" t="s">
        <v>121</v>
      </c>
      <c r="C1785" s="292" t="s">
        <v>473</v>
      </c>
      <c r="D1785" s="293">
        <f>D1774+D1782</f>
        <v>125</v>
      </c>
      <c r="E1785" s="293">
        <f t="shared" ref="E1785:L1785" si="86">E1774+E1782</f>
        <v>33</v>
      </c>
      <c r="F1785" s="293">
        <f t="shared" si="86"/>
        <v>45</v>
      </c>
      <c r="G1785" s="293">
        <f t="shared" si="86"/>
        <v>120</v>
      </c>
      <c r="H1785" s="293">
        <f t="shared" si="86"/>
        <v>32</v>
      </c>
      <c r="I1785" s="293">
        <f t="shared" si="86"/>
        <v>44</v>
      </c>
      <c r="J1785" s="293">
        <f t="shared" si="86"/>
        <v>5</v>
      </c>
      <c r="K1785" s="293">
        <f t="shared" si="86"/>
        <v>1</v>
      </c>
      <c r="L1785" s="293">
        <f t="shared" si="86"/>
        <v>1</v>
      </c>
    </row>
    <row r="1786" spans="1:13" ht="11.25" customHeight="1" x14ac:dyDescent="0.2">
      <c r="B1786" s="289"/>
      <c r="C1786" s="292" t="s">
        <v>474</v>
      </c>
      <c r="D1786" s="293">
        <f t="shared" ref="D1786:L1787" si="87">D1775+D1783</f>
        <v>375</v>
      </c>
      <c r="E1786" s="293">
        <f t="shared" si="87"/>
        <v>115</v>
      </c>
      <c r="F1786" s="293">
        <f t="shared" si="87"/>
        <v>144</v>
      </c>
      <c r="G1786" s="293">
        <f t="shared" si="87"/>
        <v>338</v>
      </c>
      <c r="H1786" s="293">
        <f t="shared" si="87"/>
        <v>103</v>
      </c>
      <c r="I1786" s="293">
        <f t="shared" si="87"/>
        <v>132</v>
      </c>
      <c r="J1786" s="293">
        <f t="shared" si="87"/>
        <v>37</v>
      </c>
      <c r="K1786" s="293">
        <f t="shared" si="87"/>
        <v>12</v>
      </c>
      <c r="L1786" s="293">
        <f t="shared" si="87"/>
        <v>12</v>
      </c>
    </row>
    <row r="1787" spans="1:13" ht="20.25" customHeight="1" x14ac:dyDescent="0.2">
      <c r="B1787" s="289"/>
      <c r="C1787" s="292" t="s">
        <v>475</v>
      </c>
      <c r="D1787" s="293">
        <f t="shared" si="87"/>
        <v>500</v>
      </c>
      <c r="E1787" s="293">
        <f t="shared" si="87"/>
        <v>148</v>
      </c>
      <c r="F1787" s="293">
        <f t="shared" si="87"/>
        <v>189</v>
      </c>
      <c r="G1787" s="293">
        <f t="shared" si="87"/>
        <v>458</v>
      </c>
      <c r="H1787" s="293">
        <f t="shared" si="87"/>
        <v>135</v>
      </c>
      <c r="I1787" s="293">
        <f t="shared" si="87"/>
        <v>176</v>
      </c>
      <c r="J1787" s="293">
        <f t="shared" si="87"/>
        <v>42</v>
      </c>
      <c r="K1787" s="293">
        <f t="shared" si="87"/>
        <v>13</v>
      </c>
      <c r="L1787" s="293">
        <f t="shared" si="87"/>
        <v>13</v>
      </c>
    </row>
    <row r="1788" spans="1:13" ht="11.25" customHeight="1" x14ac:dyDescent="0.2">
      <c r="A1788" s="127" t="s">
        <v>571</v>
      </c>
      <c r="B1788" s="299"/>
      <c r="C1788" s="292" t="s">
        <v>473</v>
      </c>
      <c r="D1788" s="293">
        <v>7528</v>
      </c>
      <c r="E1788" s="293">
        <v>1072</v>
      </c>
      <c r="F1788" s="293">
        <v>1847</v>
      </c>
      <c r="G1788" s="293">
        <v>6625</v>
      </c>
      <c r="H1788" s="293">
        <v>873</v>
      </c>
      <c r="I1788" s="293">
        <v>1625</v>
      </c>
      <c r="J1788" s="293">
        <v>903</v>
      </c>
      <c r="K1788" s="293">
        <v>199</v>
      </c>
      <c r="L1788" s="293">
        <v>222</v>
      </c>
    </row>
    <row r="1789" spans="1:13" ht="11.25" customHeight="1" x14ac:dyDescent="0.2">
      <c r="B1789" s="289"/>
      <c r="C1789" s="292" t="s">
        <v>474</v>
      </c>
      <c r="D1789" s="293">
        <v>6606</v>
      </c>
      <c r="E1789" s="293">
        <v>1238</v>
      </c>
      <c r="F1789" s="293">
        <v>1836</v>
      </c>
      <c r="G1789" s="293">
        <v>6070</v>
      </c>
      <c r="H1789" s="293">
        <v>1085</v>
      </c>
      <c r="I1789" s="293">
        <v>1665</v>
      </c>
      <c r="J1789" s="293">
        <v>536</v>
      </c>
      <c r="K1789" s="293">
        <v>153</v>
      </c>
      <c r="L1789" s="293">
        <v>171</v>
      </c>
    </row>
    <row r="1790" spans="1:13" ht="20.25" customHeight="1" x14ac:dyDescent="0.2">
      <c r="B1790" s="289"/>
      <c r="C1790" s="292" t="s">
        <v>475</v>
      </c>
      <c r="D1790" s="293">
        <v>14134</v>
      </c>
      <c r="E1790" s="293">
        <v>2310</v>
      </c>
      <c r="F1790" s="293">
        <v>3683</v>
      </c>
      <c r="G1790" s="293">
        <v>12695</v>
      </c>
      <c r="H1790" s="293">
        <v>1958</v>
      </c>
      <c r="I1790" s="293">
        <v>3290</v>
      </c>
      <c r="J1790" s="293">
        <v>1439</v>
      </c>
      <c r="K1790" s="293">
        <v>352</v>
      </c>
      <c r="L1790" s="293">
        <v>393</v>
      </c>
    </row>
    <row r="1791" spans="1:13" s="127" customFormat="1" ht="20.25" customHeight="1" x14ac:dyDescent="0.2">
      <c r="A1791" s="127" t="s">
        <v>343</v>
      </c>
      <c r="C1791" s="298"/>
    </row>
    <row r="1792" spans="1:13" x14ac:dyDescent="0.2">
      <c r="A1792" s="127"/>
      <c r="B1792" s="299" t="s">
        <v>994</v>
      </c>
      <c r="C1792" s="292"/>
      <c r="J1792" s="293"/>
      <c r="K1792" s="293"/>
      <c r="L1792" s="293"/>
      <c r="M1792" s="49"/>
    </row>
    <row r="1793" spans="1:13" ht="11.25" customHeight="1" x14ac:dyDescent="0.2">
      <c r="B1793" s="299" t="s">
        <v>995</v>
      </c>
      <c r="C1793" s="292" t="s">
        <v>473</v>
      </c>
      <c r="D1793" s="293">
        <v>1067</v>
      </c>
      <c r="E1793" s="293">
        <v>173</v>
      </c>
      <c r="F1793" s="293">
        <v>270</v>
      </c>
      <c r="G1793" s="293">
        <v>1019</v>
      </c>
      <c r="H1793" s="293">
        <v>169</v>
      </c>
      <c r="I1793" s="293">
        <v>258</v>
      </c>
      <c r="J1793" s="293">
        <v>48</v>
      </c>
      <c r="K1793" s="293">
        <v>4</v>
      </c>
      <c r="L1793" s="293">
        <v>12</v>
      </c>
    </row>
    <row r="1794" spans="1:13" ht="11.25" customHeight="1" x14ac:dyDescent="0.2">
      <c r="B1794" s="289"/>
      <c r="C1794" s="292" t="s">
        <v>474</v>
      </c>
      <c r="D1794" s="293">
        <v>1234</v>
      </c>
      <c r="E1794" s="293">
        <v>221</v>
      </c>
      <c r="F1794" s="293">
        <v>321</v>
      </c>
      <c r="G1794" s="293">
        <v>1165</v>
      </c>
      <c r="H1794" s="293">
        <v>210</v>
      </c>
      <c r="I1794" s="293">
        <v>307</v>
      </c>
      <c r="J1794" s="293">
        <v>69</v>
      </c>
      <c r="K1794" s="293">
        <v>11</v>
      </c>
      <c r="L1794" s="293">
        <v>14</v>
      </c>
    </row>
    <row r="1795" spans="1:13" ht="20.25" customHeight="1" x14ac:dyDescent="0.2">
      <c r="B1795" s="289"/>
      <c r="C1795" s="292" t="s">
        <v>475</v>
      </c>
      <c r="D1795" s="293">
        <v>2301</v>
      </c>
      <c r="E1795" s="293">
        <v>394</v>
      </c>
      <c r="F1795" s="293">
        <v>591</v>
      </c>
      <c r="G1795" s="293">
        <v>2184</v>
      </c>
      <c r="H1795" s="293">
        <v>379</v>
      </c>
      <c r="I1795" s="293">
        <v>565</v>
      </c>
      <c r="J1795" s="293">
        <v>117</v>
      </c>
      <c r="K1795" s="293">
        <v>15</v>
      </c>
      <c r="L1795" s="293">
        <v>26</v>
      </c>
    </row>
    <row r="1796" spans="1:13" ht="11.25" customHeight="1" x14ac:dyDescent="0.2">
      <c r="B1796" s="299" t="s">
        <v>996</v>
      </c>
      <c r="C1796" s="292" t="s">
        <v>473</v>
      </c>
      <c r="D1796" s="293">
        <v>743</v>
      </c>
      <c r="E1796" s="293">
        <v>93</v>
      </c>
      <c r="F1796" s="293">
        <v>128</v>
      </c>
      <c r="G1796" s="293">
        <v>717</v>
      </c>
      <c r="H1796" s="293">
        <v>88</v>
      </c>
      <c r="I1796" s="293">
        <v>124</v>
      </c>
      <c r="J1796" s="293">
        <v>26</v>
      </c>
      <c r="K1796" s="293">
        <v>5</v>
      </c>
      <c r="L1796" s="293">
        <v>4</v>
      </c>
    </row>
    <row r="1797" spans="1:13" ht="11.25" customHeight="1" x14ac:dyDescent="0.2">
      <c r="B1797" s="289"/>
      <c r="C1797" s="292" t="s">
        <v>474</v>
      </c>
      <c r="D1797" s="293">
        <v>672</v>
      </c>
      <c r="E1797" s="293">
        <v>105</v>
      </c>
      <c r="F1797" s="293">
        <v>128</v>
      </c>
      <c r="G1797" s="293">
        <v>636</v>
      </c>
      <c r="H1797" s="293">
        <v>102</v>
      </c>
      <c r="I1797" s="293">
        <v>124</v>
      </c>
      <c r="J1797" s="293">
        <v>36</v>
      </c>
      <c r="K1797" s="293">
        <v>3</v>
      </c>
      <c r="L1797" s="293">
        <v>4</v>
      </c>
    </row>
    <row r="1798" spans="1:13" ht="20.25" customHeight="1" x14ac:dyDescent="0.2">
      <c r="B1798" s="289"/>
      <c r="C1798" s="292" t="s">
        <v>475</v>
      </c>
      <c r="D1798" s="293">
        <v>1415</v>
      </c>
      <c r="E1798" s="293">
        <v>198</v>
      </c>
      <c r="F1798" s="293">
        <v>256</v>
      </c>
      <c r="G1798" s="293">
        <v>1353</v>
      </c>
      <c r="H1798" s="293">
        <v>190</v>
      </c>
      <c r="I1798" s="293">
        <v>248</v>
      </c>
      <c r="J1798" s="293">
        <v>62</v>
      </c>
      <c r="K1798" s="293">
        <v>8</v>
      </c>
      <c r="L1798" s="293">
        <v>8</v>
      </c>
    </row>
    <row r="1799" spans="1:13" ht="11.25" customHeight="1" x14ac:dyDescent="0.2">
      <c r="B1799" s="299" t="s">
        <v>997</v>
      </c>
      <c r="C1799" s="292" t="s">
        <v>473</v>
      </c>
      <c r="D1799" s="293">
        <v>3735</v>
      </c>
      <c r="E1799" s="293">
        <v>468</v>
      </c>
      <c r="F1799" s="293">
        <v>748</v>
      </c>
      <c r="G1799" s="293">
        <v>3366</v>
      </c>
      <c r="H1799" s="293">
        <v>412</v>
      </c>
      <c r="I1799" s="293">
        <v>680</v>
      </c>
      <c r="J1799" s="293">
        <v>369</v>
      </c>
      <c r="K1799" s="293">
        <v>56</v>
      </c>
      <c r="L1799" s="293">
        <v>68</v>
      </c>
    </row>
    <row r="1800" spans="1:13" ht="11.25" customHeight="1" x14ac:dyDescent="0.2">
      <c r="B1800" s="299"/>
      <c r="C1800" s="292" t="s">
        <v>474</v>
      </c>
      <c r="D1800" s="293">
        <v>2196</v>
      </c>
      <c r="E1800" s="293">
        <v>260</v>
      </c>
      <c r="F1800" s="293">
        <v>434</v>
      </c>
      <c r="G1800" s="293">
        <v>2006</v>
      </c>
      <c r="H1800" s="293">
        <v>224</v>
      </c>
      <c r="I1800" s="293">
        <v>389</v>
      </c>
      <c r="J1800" s="293">
        <v>190</v>
      </c>
      <c r="K1800" s="293">
        <v>36</v>
      </c>
      <c r="L1800" s="293">
        <v>45</v>
      </c>
    </row>
    <row r="1801" spans="1:13" ht="20.25" customHeight="1" x14ac:dyDescent="0.2">
      <c r="B1801" s="289"/>
      <c r="C1801" s="292" t="s">
        <v>475</v>
      </c>
      <c r="D1801" s="293">
        <v>5931</v>
      </c>
      <c r="E1801" s="293">
        <v>728</v>
      </c>
      <c r="F1801" s="293">
        <v>1182</v>
      </c>
      <c r="G1801" s="293">
        <v>5372</v>
      </c>
      <c r="H1801" s="293">
        <v>636</v>
      </c>
      <c r="I1801" s="293">
        <v>1069</v>
      </c>
      <c r="J1801" s="293">
        <v>559</v>
      </c>
      <c r="K1801" s="293">
        <v>92</v>
      </c>
      <c r="L1801" s="293">
        <v>113</v>
      </c>
    </row>
    <row r="1802" spans="1:13" ht="11.25" customHeight="1" x14ac:dyDescent="0.2">
      <c r="B1802" s="299" t="s">
        <v>998</v>
      </c>
      <c r="C1802" s="292" t="s">
        <v>473</v>
      </c>
      <c r="D1802" s="293">
        <v>1897</v>
      </c>
      <c r="E1802" s="293">
        <v>243</v>
      </c>
      <c r="F1802" s="293">
        <v>371</v>
      </c>
      <c r="G1802" s="293">
        <v>1606</v>
      </c>
      <c r="H1802" s="293">
        <v>204</v>
      </c>
      <c r="I1802" s="293">
        <v>319</v>
      </c>
      <c r="J1802" s="293">
        <v>291</v>
      </c>
      <c r="K1802" s="293">
        <v>39</v>
      </c>
      <c r="L1802" s="293">
        <v>52</v>
      </c>
    </row>
    <row r="1803" spans="1:13" ht="11.25" customHeight="1" x14ac:dyDescent="0.2">
      <c r="B1803" s="289"/>
      <c r="C1803" s="292" t="s">
        <v>474</v>
      </c>
      <c r="D1803" s="293">
        <v>997</v>
      </c>
      <c r="E1803" s="293">
        <v>158</v>
      </c>
      <c r="F1803" s="293">
        <v>230</v>
      </c>
      <c r="G1803" s="293">
        <v>899</v>
      </c>
      <c r="H1803" s="293">
        <v>142</v>
      </c>
      <c r="I1803" s="293">
        <v>213</v>
      </c>
      <c r="J1803" s="293">
        <v>98</v>
      </c>
      <c r="K1803" s="293">
        <v>16</v>
      </c>
      <c r="L1803" s="293">
        <v>17</v>
      </c>
    </row>
    <row r="1804" spans="1:13" ht="20.25" customHeight="1" x14ac:dyDescent="0.2">
      <c r="B1804" s="289"/>
      <c r="C1804" s="292" t="s">
        <v>475</v>
      </c>
      <c r="D1804" s="293">
        <v>2894</v>
      </c>
      <c r="E1804" s="293">
        <v>401</v>
      </c>
      <c r="F1804" s="293">
        <v>601</v>
      </c>
      <c r="G1804" s="293">
        <v>2505</v>
      </c>
      <c r="H1804" s="293">
        <v>346</v>
      </c>
      <c r="I1804" s="293">
        <v>532</v>
      </c>
      <c r="J1804" s="293">
        <v>389</v>
      </c>
      <c r="K1804" s="293">
        <v>55</v>
      </c>
      <c r="L1804" s="293">
        <v>69</v>
      </c>
    </row>
    <row r="1805" spans="1:13" x14ac:dyDescent="0.2">
      <c r="A1805" s="127"/>
      <c r="B1805" s="301" t="s">
        <v>121</v>
      </c>
      <c r="C1805" s="292" t="s">
        <v>473</v>
      </c>
      <c r="D1805" s="293">
        <f>D1793+D1796+D1799+D1802</f>
        <v>7442</v>
      </c>
      <c r="E1805" s="293">
        <f t="shared" ref="E1805:L1805" si="88">E1793+E1796+E1799+E1802</f>
        <v>977</v>
      </c>
      <c r="F1805" s="293">
        <f t="shared" si="88"/>
        <v>1517</v>
      </c>
      <c r="G1805" s="293">
        <f t="shared" si="88"/>
        <v>6708</v>
      </c>
      <c r="H1805" s="293">
        <f t="shared" si="88"/>
        <v>873</v>
      </c>
      <c r="I1805" s="293">
        <f t="shared" si="88"/>
        <v>1381</v>
      </c>
      <c r="J1805" s="293">
        <f t="shared" si="88"/>
        <v>734</v>
      </c>
      <c r="K1805" s="293">
        <f t="shared" si="88"/>
        <v>104</v>
      </c>
      <c r="L1805" s="293">
        <f t="shared" si="88"/>
        <v>136</v>
      </c>
      <c r="M1805" s="49"/>
    </row>
    <row r="1806" spans="1:13" x14ac:dyDescent="0.2">
      <c r="A1806" s="127"/>
      <c r="B1806" s="299"/>
      <c r="C1806" s="292" t="s">
        <v>474</v>
      </c>
      <c r="D1806" s="293">
        <f t="shared" ref="D1806:L1807" si="89">D1794+D1797+D1800+D1803</f>
        <v>5099</v>
      </c>
      <c r="E1806" s="293">
        <f t="shared" si="89"/>
        <v>744</v>
      </c>
      <c r="F1806" s="293">
        <f t="shared" si="89"/>
        <v>1113</v>
      </c>
      <c r="G1806" s="293">
        <f t="shared" si="89"/>
        <v>4706</v>
      </c>
      <c r="H1806" s="293">
        <f t="shared" si="89"/>
        <v>678</v>
      </c>
      <c r="I1806" s="293">
        <f t="shared" si="89"/>
        <v>1033</v>
      </c>
      <c r="J1806" s="293">
        <f t="shared" si="89"/>
        <v>393</v>
      </c>
      <c r="K1806" s="293">
        <f t="shared" si="89"/>
        <v>66</v>
      </c>
      <c r="L1806" s="293">
        <f t="shared" si="89"/>
        <v>80</v>
      </c>
      <c r="M1806" s="49"/>
    </row>
    <row r="1807" spans="1:13" ht="20.25" customHeight="1" x14ac:dyDescent="0.2">
      <c r="B1807" s="289"/>
      <c r="C1807" s="292" t="s">
        <v>475</v>
      </c>
      <c r="D1807" s="293">
        <f t="shared" si="89"/>
        <v>12541</v>
      </c>
      <c r="E1807" s="293">
        <f t="shared" si="89"/>
        <v>1721</v>
      </c>
      <c r="F1807" s="293">
        <f t="shared" si="89"/>
        <v>2630</v>
      </c>
      <c r="G1807" s="293">
        <f t="shared" si="89"/>
        <v>11414</v>
      </c>
      <c r="H1807" s="293">
        <f t="shared" si="89"/>
        <v>1551</v>
      </c>
      <c r="I1807" s="293">
        <f t="shared" si="89"/>
        <v>2414</v>
      </c>
      <c r="J1807" s="293">
        <f t="shared" si="89"/>
        <v>1127</v>
      </c>
      <c r="K1807" s="293">
        <f t="shared" si="89"/>
        <v>170</v>
      </c>
      <c r="L1807" s="293">
        <f t="shared" si="89"/>
        <v>216</v>
      </c>
    </row>
    <row r="1808" spans="1:13" x14ac:dyDescent="0.2">
      <c r="A1808" s="127"/>
      <c r="B1808" s="299" t="s">
        <v>999</v>
      </c>
      <c r="C1808" s="292"/>
      <c r="J1808" s="293"/>
      <c r="K1808" s="293"/>
      <c r="L1808" s="293"/>
      <c r="M1808" s="49"/>
    </row>
    <row r="1809" spans="1:13" ht="11.25" customHeight="1" x14ac:dyDescent="0.2">
      <c r="B1809" s="299" t="s">
        <v>1000</v>
      </c>
      <c r="C1809" s="292" t="s">
        <v>473</v>
      </c>
      <c r="D1809" s="293">
        <v>2429</v>
      </c>
      <c r="E1809" s="293">
        <v>451</v>
      </c>
      <c r="F1809" s="293">
        <v>630</v>
      </c>
      <c r="G1809" s="293">
        <v>2185</v>
      </c>
      <c r="H1809" s="293">
        <v>385</v>
      </c>
      <c r="I1809" s="293">
        <v>554</v>
      </c>
      <c r="J1809" s="293">
        <v>244</v>
      </c>
      <c r="K1809" s="293">
        <v>66</v>
      </c>
      <c r="L1809" s="293">
        <v>76</v>
      </c>
    </row>
    <row r="1810" spans="1:13" ht="11.25" customHeight="1" x14ac:dyDescent="0.2">
      <c r="B1810" s="299"/>
      <c r="C1810" s="292" t="s">
        <v>474</v>
      </c>
      <c r="D1810" s="293">
        <v>1784</v>
      </c>
      <c r="E1810" s="293">
        <v>340</v>
      </c>
      <c r="F1810" s="293">
        <v>457</v>
      </c>
      <c r="G1810" s="293">
        <v>1694</v>
      </c>
      <c r="H1810" s="293">
        <v>319</v>
      </c>
      <c r="I1810" s="293">
        <v>430</v>
      </c>
      <c r="J1810" s="293">
        <v>90</v>
      </c>
      <c r="K1810" s="293">
        <v>21</v>
      </c>
      <c r="L1810" s="293">
        <v>27</v>
      </c>
    </row>
    <row r="1811" spans="1:13" ht="20.25" customHeight="1" x14ac:dyDescent="0.2">
      <c r="B1811" s="291"/>
      <c r="C1811" s="292" t="s">
        <v>475</v>
      </c>
      <c r="D1811" s="293">
        <v>4213</v>
      </c>
      <c r="E1811" s="293">
        <v>791</v>
      </c>
      <c r="F1811" s="293">
        <v>1087</v>
      </c>
      <c r="G1811" s="293">
        <v>3879</v>
      </c>
      <c r="H1811" s="293">
        <v>704</v>
      </c>
      <c r="I1811" s="293">
        <v>984</v>
      </c>
      <c r="J1811" s="293">
        <v>334</v>
      </c>
      <c r="K1811" s="293">
        <v>87</v>
      </c>
      <c r="L1811" s="293">
        <v>103</v>
      </c>
    </row>
    <row r="1812" spans="1:13" ht="11.25" customHeight="1" x14ac:dyDescent="0.2">
      <c r="B1812" s="299" t="s">
        <v>1001</v>
      </c>
      <c r="C1812" s="292" t="s">
        <v>473</v>
      </c>
      <c r="D1812" s="293">
        <v>245</v>
      </c>
      <c r="E1812" s="293">
        <v>44</v>
      </c>
      <c r="F1812" s="293">
        <v>63</v>
      </c>
      <c r="G1812" s="293">
        <v>198</v>
      </c>
      <c r="H1812" s="293">
        <v>28</v>
      </c>
      <c r="I1812" s="293">
        <v>46</v>
      </c>
      <c r="J1812" s="293">
        <v>47</v>
      </c>
      <c r="K1812" s="293">
        <v>16</v>
      </c>
      <c r="L1812" s="293">
        <v>17</v>
      </c>
    </row>
    <row r="1813" spans="1:13" ht="11.25" customHeight="1" x14ac:dyDescent="0.2">
      <c r="B1813" s="289"/>
      <c r="C1813" s="292" t="s">
        <v>474</v>
      </c>
      <c r="D1813" s="293">
        <v>116</v>
      </c>
      <c r="E1813" s="293">
        <v>29</v>
      </c>
      <c r="F1813" s="293">
        <v>39</v>
      </c>
      <c r="G1813" s="293">
        <v>104</v>
      </c>
      <c r="H1813" s="293">
        <v>22</v>
      </c>
      <c r="I1813" s="293">
        <v>32</v>
      </c>
      <c r="J1813" s="293">
        <v>12</v>
      </c>
      <c r="K1813" s="293">
        <v>7</v>
      </c>
      <c r="L1813" s="293">
        <v>7</v>
      </c>
    </row>
    <row r="1814" spans="1:13" ht="20.25" customHeight="1" x14ac:dyDescent="0.2">
      <c r="B1814" s="289"/>
      <c r="C1814" s="292" t="s">
        <v>475</v>
      </c>
      <c r="D1814" s="293">
        <v>361</v>
      </c>
      <c r="E1814" s="293">
        <v>73</v>
      </c>
      <c r="F1814" s="293">
        <v>102</v>
      </c>
      <c r="G1814" s="293">
        <v>302</v>
      </c>
      <c r="H1814" s="293">
        <v>50</v>
      </c>
      <c r="I1814" s="293">
        <v>78</v>
      </c>
      <c r="J1814" s="293">
        <v>59</v>
      </c>
      <c r="K1814" s="293">
        <v>23</v>
      </c>
      <c r="L1814" s="293">
        <v>24</v>
      </c>
    </row>
    <row r="1815" spans="1:13" x14ac:dyDescent="0.2">
      <c r="A1815" s="127"/>
      <c r="B1815" s="301" t="s">
        <v>121</v>
      </c>
      <c r="C1815" s="292" t="s">
        <v>473</v>
      </c>
      <c r="D1815" s="293">
        <f>D1809+D1812</f>
        <v>2674</v>
      </c>
      <c r="E1815" s="293">
        <f t="shared" ref="E1815:L1815" si="90">E1809+E1812</f>
        <v>495</v>
      </c>
      <c r="F1815" s="293">
        <f t="shared" si="90"/>
        <v>693</v>
      </c>
      <c r="G1815" s="293">
        <f t="shared" si="90"/>
        <v>2383</v>
      </c>
      <c r="H1815" s="293">
        <f t="shared" si="90"/>
        <v>413</v>
      </c>
      <c r="I1815" s="293">
        <f t="shared" si="90"/>
        <v>600</v>
      </c>
      <c r="J1815" s="293">
        <f t="shared" si="90"/>
        <v>291</v>
      </c>
      <c r="K1815" s="293">
        <f t="shared" si="90"/>
        <v>82</v>
      </c>
      <c r="L1815" s="293">
        <f t="shared" si="90"/>
        <v>93</v>
      </c>
      <c r="M1815" s="49"/>
    </row>
    <row r="1816" spans="1:13" x14ac:dyDescent="0.2">
      <c r="A1816" s="127"/>
      <c r="B1816" s="299"/>
      <c r="C1816" s="292" t="s">
        <v>474</v>
      </c>
      <c r="D1816" s="293">
        <f t="shared" ref="D1816:L1817" si="91">D1810+D1813</f>
        <v>1900</v>
      </c>
      <c r="E1816" s="293">
        <f t="shared" si="91"/>
        <v>369</v>
      </c>
      <c r="F1816" s="293">
        <f t="shared" si="91"/>
        <v>496</v>
      </c>
      <c r="G1816" s="293">
        <f t="shared" si="91"/>
        <v>1798</v>
      </c>
      <c r="H1816" s="293">
        <f t="shared" si="91"/>
        <v>341</v>
      </c>
      <c r="I1816" s="293">
        <f t="shared" si="91"/>
        <v>462</v>
      </c>
      <c r="J1816" s="293">
        <f t="shared" si="91"/>
        <v>102</v>
      </c>
      <c r="K1816" s="293">
        <f t="shared" si="91"/>
        <v>28</v>
      </c>
      <c r="L1816" s="293">
        <f t="shared" si="91"/>
        <v>34</v>
      </c>
      <c r="M1816" s="49"/>
    </row>
    <row r="1817" spans="1:13" ht="20.25" customHeight="1" x14ac:dyDescent="0.2">
      <c r="A1817" s="127"/>
      <c r="B1817" s="291"/>
      <c r="C1817" s="292" t="s">
        <v>475</v>
      </c>
      <c r="D1817" s="293">
        <f t="shared" si="91"/>
        <v>4574</v>
      </c>
      <c r="E1817" s="293">
        <f t="shared" si="91"/>
        <v>864</v>
      </c>
      <c r="F1817" s="293">
        <f t="shared" si="91"/>
        <v>1189</v>
      </c>
      <c r="G1817" s="293">
        <f t="shared" si="91"/>
        <v>4181</v>
      </c>
      <c r="H1817" s="293">
        <f t="shared" si="91"/>
        <v>754</v>
      </c>
      <c r="I1817" s="293">
        <f t="shared" si="91"/>
        <v>1062</v>
      </c>
      <c r="J1817" s="293">
        <f t="shared" si="91"/>
        <v>393</v>
      </c>
      <c r="K1817" s="293">
        <f t="shared" si="91"/>
        <v>110</v>
      </c>
      <c r="L1817" s="293">
        <f t="shared" si="91"/>
        <v>127</v>
      </c>
      <c r="M1817" s="49"/>
    </row>
    <row r="1818" spans="1:13" ht="11.25" customHeight="1" x14ac:dyDescent="0.2">
      <c r="B1818" s="289" t="s">
        <v>1002</v>
      </c>
      <c r="C1818" s="292" t="s">
        <v>473</v>
      </c>
      <c r="D1818" s="293">
        <v>5576</v>
      </c>
      <c r="E1818" s="293">
        <v>683</v>
      </c>
      <c r="F1818" s="293">
        <v>1087</v>
      </c>
      <c r="G1818" s="293">
        <v>4666</v>
      </c>
      <c r="H1818" s="293">
        <v>551</v>
      </c>
      <c r="I1818" s="293">
        <v>897</v>
      </c>
      <c r="J1818" s="293">
        <v>910</v>
      </c>
      <c r="K1818" s="293">
        <v>132</v>
      </c>
      <c r="L1818" s="293">
        <v>190</v>
      </c>
    </row>
    <row r="1819" spans="1:13" ht="11.25" customHeight="1" x14ac:dyDescent="0.2">
      <c r="B1819" s="289"/>
      <c r="C1819" s="292" t="s">
        <v>474</v>
      </c>
      <c r="D1819" s="293">
        <v>4152</v>
      </c>
      <c r="E1819" s="293">
        <v>613</v>
      </c>
      <c r="F1819" s="293">
        <v>840</v>
      </c>
      <c r="G1819" s="293">
        <v>3705</v>
      </c>
      <c r="H1819" s="293">
        <v>532</v>
      </c>
      <c r="I1819" s="293">
        <v>738</v>
      </c>
      <c r="J1819" s="293">
        <v>447</v>
      </c>
      <c r="K1819" s="293">
        <v>81</v>
      </c>
      <c r="L1819" s="293">
        <v>102</v>
      </c>
    </row>
    <row r="1820" spans="1:13" ht="20.25" customHeight="1" x14ac:dyDescent="0.2">
      <c r="B1820" s="289"/>
      <c r="C1820" s="292" t="s">
        <v>475</v>
      </c>
      <c r="D1820" s="293">
        <v>9728</v>
      </c>
      <c r="E1820" s="293">
        <v>1296</v>
      </c>
      <c r="F1820" s="293">
        <v>1927</v>
      </c>
      <c r="G1820" s="293">
        <v>8371</v>
      </c>
      <c r="H1820" s="293">
        <v>1083</v>
      </c>
      <c r="I1820" s="293">
        <v>1635</v>
      </c>
      <c r="J1820" s="293">
        <v>1357</v>
      </c>
      <c r="K1820" s="293">
        <v>213</v>
      </c>
      <c r="L1820" s="293">
        <v>292</v>
      </c>
    </row>
    <row r="1821" spans="1:13" x14ac:dyDescent="0.2">
      <c r="A1821" s="127"/>
      <c r="B1821" s="299" t="s">
        <v>1003</v>
      </c>
      <c r="C1821" s="292"/>
      <c r="J1821" s="293"/>
      <c r="K1821" s="293"/>
      <c r="L1821" s="293"/>
      <c r="M1821" s="49"/>
    </row>
    <row r="1822" spans="1:13" ht="11.25" customHeight="1" x14ac:dyDescent="0.2">
      <c r="B1822" s="299" t="s">
        <v>1004</v>
      </c>
      <c r="C1822" s="292" t="s">
        <v>473</v>
      </c>
      <c r="D1822" s="293">
        <v>1241</v>
      </c>
      <c r="E1822" s="293">
        <v>188</v>
      </c>
      <c r="F1822" s="293">
        <v>334</v>
      </c>
      <c r="G1822" s="293">
        <v>1081</v>
      </c>
      <c r="H1822" s="293">
        <v>170</v>
      </c>
      <c r="I1822" s="293">
        <v>299</v>
      </c>
      <c r="J1822" s="293">
        <v>160</v>
      </c>
      <c r="K1822" s="293">
        <v>18</v>
      </c>
      <c r="L1822" s="293">
        <v>35</v>
      </c>
    </row>
    <row r="1823" spans="1:13" ht="11.25" customHeight="1" x14ac:dyDescent="0.2">
      <c r="B1823" s="299"/>
      <c r="C1823" s="292" t="s">
        <v>474</v>
      </c>
      <c r="D1823" s="293">
        <v>496</v>
      </c>
      <c r="E1823" s="293">
        <v>99</v>
      </c>
      <c r="F1823" s="293">
        <v>158</v>
      </c>
      <c r="G1823" s="293">
        <v>460</v>
      </c>
      <c r="H1823" s="293">
        <v>88</v>
      </c>
      <c r="I1823" s="293">
        <v>146</v>
      </c>
      <c r="J1823" s="293">
        <v>36</v>
      </c>
      <c r="K1823" s="293">
        <v>11</v>
      </c>
      <c r="L1823" s="293">
        <v>12</v>
      </c>
    </row>
    <row r="1824" spans="1:13" ht="20.25" customHeight="1" x14ac:dyDescent="0.2">
      <c r="B1824" s="289"/>
      <c r="C1824" s="292" t="s">
        <v>475</v>
      </c>
      <c r="D1824" s="293">
        <v>1737</v>
      </c>
      <c r="E1824" s="293">
        <v>287</v>
      </c>
      <c r="F1824" s="293">
        <v>492</v>
      </c>
      <c r="G1824" s="293">
        <v>1541</v>
      </c>
      <c r="H1824" s="293">
        <v>258</v>
      </c>
      <c r="I1824" s="293">
        <v>445</v>
      </c>
      <c r="J1824" s="293">
        <v>196</v>
      </c>
      <c r="K1824" s="293">
        <v>29</v>
      </c>
      <c r="L1824" s="293">
        <v>47</v>
      </c>
    </row>
    <row r="1825" spans="1:13" ht="11.25" customHeight="1" x14ac:dyDescent="0.2">
      <c r="B1825" s="299" t="s">
        <v>1005</v>
      </c>
      <c r="C1825" s="292" t="s">
        <v>473</v>
      </c>
      <c r="D1825" s="293">
        <v>1285</v>
      </c>
      <c r="E1825" s="293">
        <v>183</v>
      </c>
      <c r="F1825" s="293">
        <v>292</v>
      </c>
      <c r="G1825" s="293">
        <v>1121</v>
      </c>
      <c r="H1825" s="293">
        <v>145</v>
      </c>
      <c r="I1825" s="293">
        <v>250</v>
      </c>
      <c r="J1825" s="293">
        <v>164</v>
      </c>
      <c r="K1825" s="293">
        <v>38</v>
      </c>
      <c r="L1825" s="293">
        <v>42</v>
      </c>
    </row>
    <row r="1826" spans="1:13" ht="11.25" customHeight="1" x14ac:dyDescent="0.2">
      <c r="B1826" s="299"/>
      <c r="C1826" s="292" t="s">
        <v>474</v>
      </c>
      <c r="D1826" s="293">
        <v>1896</v>
      </c>
      <c r="E1826" s="293">
        <v>289</v>
      </c>
      <c r="F1826" s="293">
        <v>388</v>
      </c>
      <c r="G1826" s="293">
        <v>1753</v>
      </c>
      <c r="H1826" s="293">
        <v>255</v>
      </c>
      <c r="I1826" s="293">
        <v>354</v>
      </c>
      <c r="J1826" s="293">
        <v>143</v>
      </c>
      <c r="K1826" s="293">
        <v>34</v>
      </c>
      <c r="L1826" s="293">
        <v>34</v>
      </c>
    </row>
    <row r="1827" spans="1:13" ht="20.25" customHeight="1" x14ac:dyDescent="0.2">
      <c r="B1827" s="291"/>
      <c r="C1827" s="292" t="s">
        <v>475</v>
      </c>
      <c r="D1827" s="293">
        <v>3181</v>
      </c>
      <c r="E1827" s="293">
        <v>472</v>
      </c>
      <c r="F1827" s="293">
        <v>680</v>
      </c>
      <c r="G1827" s="293">
        <v>2874</v>
      </c>
      <c r="H1827" s="293">
        <v>400</v>
      </c>
      <c r="I1827" s="293">
        <v>604</v>
      </c>
      <c r="J1827" s="293">
        <v>307</v>
      </c>
      <c r="K1827" s="293">
        <v>72</v>
      </c>
      <c r="L1827" s="293">
        <v>76</v>
      </c>
    </row>
    <row r="1828" spans="1:13" ht="11.25" customHeight="1" x14ac:dyDescent="0.2">
      <c r="B1828" s="299" t="s">
        <v>1006</v>
      </c>
      <c r="C1828" s="292" t="s">
        <v>473</v>
      </c>
      <c r="D1828" s="293">
        <v>556</v>
      </c>
      <c r="E1828" s="293">
        <v>86</v>
      </c>
      <c r="F1828" s="293">
        <v>166</v>
      </c>
      <c r="G1828" s="293">
        <v>536</v>
      </c>
      <c r="H1828" s="293">
        <v>85</v>
      </c>
      <c r="I1828" s="293">
        <v>161</v>
      </c>
      <c r="J1828" s="293">
        <v>20</v>
      </c>
      <c r="K1828" s="293">
        <v>1</v>
      </c>
      <c r="L1828" s="293">
        <v>5</v>
      </c>
    </row>
    <row r="1829" spans="1:13" ht="11.25" customHeight="1" x14ac:dyDescent="0.2">
      <c r="B1829" s="299"/>
      <c r="C1829" s="292" t="s">
        <v>474</v>
      </c>
      <c r="D1829" s="293">
        <v>668</v>
      </c>
      <c r="E1829" s="293">
        <v>151</v>
      </c>
      <c r="F1829" s="293">
        <v>230</v>
      </c>
      <c r="G1829" s="293">
        <v>639</v>
      </c>
      <c r="H1829" s="293">
        <v>145</v>
      </c>
      <c r="I1829" s="293">
        <v>220</v>
      </c>
      <c r="J1829" s="293">
        <v>29</v>
      </c>
      <c r="K1829" s="293">
        <v>6</v>
      </c>
      <c r="L1829" s="293">
        <v>10</v>
      </c>
    </row>
    <row r="1830" spans="1:13" ht="9" customHeight="1" x14ac:dyDescent="0.2">
      <c r="B1830" s="289"/>
      <c r="C1830" s="292" t="s">
        <v>475</v>
      </c>
      <c r="D1830" s="293">
        <v>1224</v>
      </c>
      <c r="E1830" s="293">
        <v>237</v>
      </c>
      <c r="F1830" s="293">
        <v>396</v>
      </c>
      <c r="G1830" s="293">
        <v>1175</v>
      </c>
      <c r="H1830" s="293">
        <v>230</v>
      </c>
      <c r="I1830" s="293">
        <v>381</v>
      </c>
      <c r="J1830" s="293">
        <v>49</v>
      </c>
      <c r="K1830" s="293">
        <v>7</v>
      </c>
      <c r="L1830" s="293">
        <v>15</v>
      </c>
    </row>
    <row r="1831" spans="1:13" ht="9.6" customHeight="1" x14ac:dyDescent="0.2">
      <c r="A1831" s="127"/>
      <c r="B1831" s="291"/>
      <c r="C1831" s="295"/>
      <c r="J1831" s="293"/>
      <c r="K1831" s="293"/>
      <c r="L1831" s="293"/>
      <c r="M1831" s="49"/>
    </row>
    <row r="1832" spans="1:13" ht="20.25" customHeight="1" x14ac:dyDescent="0.2">
      <c r="B1832" s="289"/>
      <c r="J1832" s="293"/>
      <c r="K1832" s="293"/>
      <c r="L1832" s="293"/>
    </row>
    <row r="1833" spans="1:13" s="127" customFormat="1" ht="9" customHeight="1" x14ac:dyDescent="0.2">
      <c r="A1833" s="940" t="s">
        <v>130</v>
      </c>
      <c r="B1833" s="940"/>
      <c r="C1833" s="940"/>
      <c r="D1833" s="940"/>
      <c r="E1833" s="296"/>
      <c r="F1833" s="296"/>
      <c r="G1833" s="296"/>
      <c r="H1833" s="296"/>
      <c r="I1833" s="296"/>
      <c r="J1833" s="293"/>
      <c r="K1833" s="293"/>
      <c r="L1833" s="293"/>
    </row>
    <row r="1834" spans="1:13" s="287" customFormat="1" ht="20.25" customHeight="1" x14ac:dyDescent="0.2">
      <c r="B1834" s="288"/>
      <c r="D1834" s="288" t="s">
        <v>720</v>
      </c>
      <c r="E1834" s="288"/>
      <c r="F1834" s="288"/>
      <c r="G1834" s="288"/>
      <c r="H1834" s="288"/>
      <c r="I1834" s="288"/>
      <c r="J1834" s="297"/>
      <c r="K1834" s="297"/>
      <c r="L1834" s="297"/>
    </row>
    <row r="1835" spans="1:13" x14ac:dyDescent="0.2">
      <c r="A1835" s="127"/>
      <c r="B1835" s="301" t="s">
        <v>121</v>
      </c>
      <c r="C1835" s="292" t="s">
        <v>473</v>
      </c>
      <c r="D1835" s="293">
        <f>D1822+D1825+D1828</f>
        <v>3082</v>
      </c>
      <c r="E1835" s="293">
        <f t="shared" ref="E1835:L1835" si="92">E1822+E1825+E1828</f>
        <v>457</v>
      </c>
      <c r="F1835" s="293">
        <f t="shared" si="92"/>
        <v>792</v>
      </c>
      <c r="G1835" s="293">
        <f t="shared" si="92"/>
        <v>2738</v>
      </c>
      <c r="H1835" s="293">
        <f t="shared" si="92"/>
        <v>400</v>
      </c>
      <c r="I1835" s="293">
        <f t="shared" si="92"/>
        <v>710</v>
      </c>
      <c r="J1835" s="293">
        <f t="shared" si="92"/>
        <v>344</v>
      </c>
      <c r="K1835" s="293">
        <f t="shared" si="92"/>
        <v>57</v>
      </c>
      <c r="L1835" s="293">
        <f t="shared" si="92"/>
        <v>82</v>
      </c>
      <c r="M1835" s="49"/>
    </row>
    <row r="1836" spans="1:13" x14ac:dyDescent="0.2">
      <c r="A1836" s="127"/>
      <c r="B1836" s="299"/>
      <c r="C1836" s="292" t="s">
        <v>474</v>
      </c>
      <c r="D1836" s="293">
        <f t="shared" ref="D1836:L1837" si="93">D1823+D1826+D1829</f>
        <v>3060</v>
      </c>
      <c r="E1836" s="293">
        <f t="shared" si="93"/>
        <v>539</v>
      </c>
      <c r="F1836" s="293">
        <f t="shared" si="93"/>
        <v>776</v>
      </c>
      <c r="G1836" s="293">
        <f t="shared" si="93"/>
        <v>2852</v>
      </c>
      <c r="H1836" s="293">
        <f t="shared" si="93"/>
        <v>488</v>
      </c>
      <c r="I1836" s="293">
        <f t="shared" si="93"/>
        <v>720</v>
      </c>
      <c r="J1836" s="293">
        <f t="shared" si="93"/>
        <v>208</v>
      </c>
      <c r="K1836" s="293">
        <f t="shared" si="93"/>
        <v>51</v>
      </c>
      <c r="L1836" s="293">
        <f t="shared" si="93"/>
        <v>56</v>
      </c>
      <c r="M1836" s="49"/>
    </row>
    <row r="1837" spans="1:13" ht="20.25" customHeight="1" x14ac:dyDescent="0.2">
      <c r="A1837" s="127"/>
      <c r="B1837" s="291"/>
      <c r="C1837" s="292" t="s">
        <v>475</v>
      </c>
      <c r="D1837" s="293">
        <f t="shared" si="93"/>
        <v>6142</v>
      </c>
      <c r="E1837" s="293">
        <f t="shared" si="93"/>
        <v>996</v>
      </c>
      <c r="F1837" s="293">
        <f t="shared" si="93"/>
        <v>1568</v>
      </c>
      <c r="G1837" s="293">
        <f t="shared" si="93"/>
        <v>5590</v>
      </c>
      <c r="H1837" s="293">
        <f t="shared" si="93"/>
        <v>888</v>
      </c>
      <c r="I1837" s="293">
        <f t="shared" si="93"/>
        <v>1430</v>
      </c>
      <c r="J1837" s="293">
        <f t="shared" si="93"/>
        <v>552</v>
      </c>
      <c r="K1837" s="293">
        <f t="shared" si="93"/>
        <v>108</v>
      </c>
      <c r="L1837" s="293">
        <f t="shared" si="93"/>
        <v>138</v>
      </c>
      <c r="M1837" s="49"/>
    </row>
    <row r="1838" spans="1:13" x14ac:dyDescent="0.2">
      <c r="A1838" s="127"/>
      <c r="B1838" s="299" t="s">
        <v>1007</v>
      </c>
      <c r="C1838" s="292"/>
      <c r="J1838" s="293"/>
      <c r="K1838" s="293"/>
      <c r="L1838" s="293"/>
      <c r="M1838" s="49"/>
    </row>
    <row r="1839" spans="1:13" ht="11.25" customHeight="1" x14ac:dyDescent="0.2">
      <c r="B1839" s="299" t="s">
        <v>1008</v>
      </c>
      <c r="C1839" s="292" t="s">
        <v>473</v>
      </c>
      <c r="D1839" s="293">
        <v>1481</v>
      </c>
      <c r="E1839" s="293">
        <v>337</v>
      </c>
      <c r="F1839" s="293">
        <v>466</v>
      </c>
      <c r="G1839" s="293">
        <v>1456</v>
      </c>
      <c r="H1839" s="293">
        <v>334</v>
      </c>
      <c r="I1839" s="293">
        <v>460</v>
      </c>
      <c r="J1839" s="293">
        <v>25</v>
      </c>
      <c r="K1839" s="293">
        <v>3</v>
      </c>
      <c r="L1839" s="293">
        <v>6</v>
      </c>
    </row>
    <row r="1840" spans="1:13" ht="11.25" customHeight="1" x14ac:dyDescent="0.2">
      <c r="B1840" s="299"/>
      <c r="C1840" s="292" t="s">
        <v>474</v>
      </c>
      <c r="D1840" s="293">
        <v>906</v>
      </c>
      <c r="E1840" s="293">
        <v>197</v>
      </c>
      <c r="F1840" s="293">
        <v>278</v>
      </c>
      <c r="G1840" s="293">
        <v>879</v>
      </c>
      <c r="H1840" s="293">
        <v>191</v>
      </c>
      <c r="I1840" s="293">
        <v>268</v>
      </c>
      <c r="J1840" s="293">
        <v>27</v>
      </c>
      <c r="K1840" s="293">
        <v>6</v>
      </c>
      <c r="L1840" s="293">
        <v>10</v>
      </c>
    </row>
    <row r="1841" spans="1:13" ht="20.45" customHeight="1" x14ac:dyDescent="0.2">
      <c r="B1841" s="289"/>
      <c r="C1841" s="292" t="s">
        <v>475</v>
      </c>
      <c r="D1841" s="293">
        <v>2387</v>
      </c>
      <c r="E1841" s="293">
        <v>534</v>
      </c>
      <c r="F1841" s="293">
        <v>744</v>
      </c>
      <c r="G1841" s="293">
        <v>2335</v>
      </c>
      <c r="H1841" s="293">
        <v>525</v>
      </c>
      <c r="I1841" s="293">
        <v>728</v>
      </c>
      <c r="J1841" s="293">
        <v>52</v>
      </c>
      <c r="K1841" s="293">
        <v>9</v>
      </c>
      <c r="L1841" s="293">
        <v>16</v>
      </c>
    </row>
    <row r="1842" spans="1:13" ht="11.25" customHeight="1" x14ac:dyDescent="0.2">
      <c r="B1842" s="299" t="s">
        <v>1009</v>
      </c>
      <c r="C1842" s="292" t="s">
        <v>473</v>
      </c>
      <c r="D1842" s="293">
        <v>6494</v>
      </c>
      <c r="E1842" s="293">
        <v>1062</v>
      </c>
      <c r="F1842" s="293">
        <v>1469</v>
      </c>
      <c r="G1842" s="293">
        <v>6167</v>
      </c>
      <c r="H1842" s="293">
        <v>964</v>
      </c>
      <c r="I1842" s="293">
        <v>1408</v>
      </c>
      <c r="J1842" s="293">
        <v>327</v>
      </c>
      <c r="K1842" s="293">
        <v>98</v>
      </c>
      <c r="L1842" s="293">
        <v>61</v>
      </c>
    </row>
    <row r="1843" spans="1:13" ht="11.25" customHeight="1" x14ac:dyDescent="0.2">
      <c r="B1843" s="299"/>
      <c r="C1843" s="292" t="s">
        <v>474</v>
      </c>
      <c r="D1843" s="293">
        <v>5269</v>
      </c>
      <c r="E1843" s="293">
        <v>943</v>
      </c>
      <c r="F1843" s="293">
        <v>1217</v>
      </c>
      <c r="G1843" s="293">
        <v>4941</v>
      </c>
      <c r="H1843" s="293">
        <v>826</v>
      </c>
      <c r="I1843" s="293">
        <v>1153</v>
      </c>
      <c r="J1843" s="293">
        <v>328</v>
      </c>
      <c r="K1843" s="293">
        <v>117</v>
      </c>
      <c r="L1843" s="293">
        <v>64</v>
      </c>
    </row>
    <row r="1844" spans="1:13" ht="20.25" customHeight="1" x14ac:dyDescent="0.2">
      <c r="B1844" s="291"/>
      <c r="C1844" s="292" t="s">
        <v>475</v>
      </c>
      <c r="D1844" s="293">
        <v>11763</v>
      </c>
      <c r="E1844" s="293">
        <v>2005</v>
      </c>
      <c r="F1844" s="293">
        <v>2686</v>
      </c>
      <c r="G1844" s="293">
        <v>11108</v>
      </c>
      <c r="H1844" s="293">
        <v>1790</v>
      </c>
      <c r="I1844" s="293">
        <v>2561</v>
      </c>
      <c r="J1844" s="293">
        <v>655</v>
      </c>
      <c r="K1844" s="293">
        <v>215</v>
      </c>
      <c r="L1844" s="293">
        <v>125</v>
      </c>
    </row>
    <row r="1845" spans="1:13" x14ac:dyDescent="0.2">
      <c r="A1845" s="127"/>
      <c r="B1845" s="301" t="s">
        <v>121</v>
      </c>
      <c r="C1845" s="292" t="s">
        <v>473</v>
      </c>
      <c r="D1845" s="293">
        <f>D1839+D1842</f>
        <v>7975</v>
      </c>
      <c r="E1845" s="293">
        <f t="shared" ref="E1845:L1845" si="94">E1839+E1842</f>
        <v>1399</v>
      </c>
      <c r="F1845" s="293">
        <f t="shared" si="94"/>
        <v>1935</v>
      </c>
      <c r="G1845" s="293">
        <f t="shared" si="94"/>
        <v>7623</v>
      </c>
      <c r="H1845" s="293">
        <f t="shared" si="94"/>
        <v>1298</v>
      </c>
      <c r="I1845" s="293">
        <f t="shared" si="94"/>
        <v>1868</v>
      </c>
      <c r="J1845" s="293">
        <f t="shared" si="94"/>
        <v>352</v>
      </c>
      <c r="K1845" s="293">
        <f t="shared" si="94"/>
        <v>101</v>
      </c>
      <c r="L1845" s="293">
        <f t="shared" si="94"/>
        <v>67</v>
      </c>
      <c r="M1845" s="49"/>
    </row>
    <row r="1846" spans="1:13" x14ac:dyDescent="0.2">
      <c r="A1846" s="127"/>
      <c r="B1846" s="299"/>
      <c r="C1846" s="292" t="s">
        <v>474</v>
      </c>
      <c r="D1846" s="293">
        <f t="shared" ref="D1846:L1847" si="95">D1840+D1843</f>
        <v>6175</v>
      </c>
      <c r="E1846" s="293">
        <f t="shared" si="95"/>
        <v>1140</v>
      </c>
      <c r="F1846" s="293">
        <f t="shared" si="95"/>
        <v>1495</v>
      </c>
      <c r="G1846" s="293">
        <f t="shared" si="95"/>
        <v>5820</v>
      </c>
      <c r="H1846" s="293">
        <f t="shared" si="95"/>
        <v>1017</v>
      </c>
      <c r="I1846" s="293">
        <f t="shared" si="95"/>
        <v>1421</v>
      </c>
      <c r="J1846" s="293">
        <f t="shared" si="95"/>
        <v>355</v>
      </c>
      <c r="K1846" s="293">
        <f t="shared" si="95"/>
        <v>123</v>
      </c>
      <c r="L1846" s="293">
        <f t="shared" si="95"/>
        <v>74</v>
      </c>
      <c r="M1846" s="49"/>
    </row>
    <row r="1847" spans="1:13" ht="20.25" customHeight="1" x14ac:dyDescent="0.2">
      <c r="A1847" s="127"/>
      <c r="B1847" s="291"/>
      <c r="C1847" s="292" t="s">
        <v>475</v>
      </c>
      <c r="D1847" s="293">
        <f t="shared" si="95"/>
        <v>14150</v>
      </c>
      <c r="E1847" s="293">
        <f t="shared" si="95"/>
        <v>2539</v>
      </c>
      <c r="F1847" s="293">
        <f t="shared" si="95"/>
        <v>3430</v>
      </c>
      <c r="G1847" s="293">
        <f t="shared" si="95"/>
        <v>13443</v>
      </c>
      <c r="H1847" s="293">
        <f t="shared" si="95"/>
        <v>2315</v>
      </c>
      <c r="I1847" s="293">
        <f t="shared" si="95"/>
        <v>3289</v>
      </c>
      <c r="J1847" s="293">
        <f t="shared" si="95"/>
        <v>707</v>
      </c>
      <c r="K1847" s="293">
        <f t="shared" si="95"/>
        <v>224</v>
      </c>
      <c r="L1847" s="293">
        <f t="shared" si="95"/>
        <v>141</v>
      </c>
      <c r="M1847" s="49"/>
    </row>
    <row r="1848" spans="1:13" x14ac:dyDescent="0.2">
      <c r="A1848" s="127"/>
      <c r="B1848" s="299" t="s">
        <v>1010</v>
      </c>
      <c r="C1848" s="292"/>
      <c r="J1848" s="293"/>
      <c r="K1848" s="293"/>
      <c r="L1848" s="293"/>
      <c r="M1848" s="49"/>
    </row>
    <row r="1849" spans="1:13" ht="11.25" customHeight="1" x14ac:dyDescent="0.2">
      <c r="B1849" s="299" t="s">
        <v>1011</v>
      </c>
      <c r="C1849" s="292" t="s">
        <v>473</v>
      </c>
      <c r="D1849" s="293">
        <v>416</v>
      </c>
      <c r="E1849" s="293">
        <v>57</v>
      </c>
      <c r="F1849" s="293">
        <v>86</v>
      </c>
      <c r="G1849" s="293">
        <v>394</v>
      </c>
      <c r="H1849" s="293">
        <v>53</v>
      </c>
      <c r="I1849" s="293">
        <v>81</v>
      </c>
      <c r="J1849" s="293">
        <v>22</v>
      </c>
      <c r="K1849" s="293">
        <v>4</v>
      </c>
      <c r="L1849" s="293">
        <v>5</v>
      </c>
    </row>
    <row r="1850" spans="1:13" ht="11.25" customHeight="1" x14ac:dyDescent="0.2">
      <c r="B1850" s="299"/>
      <c r="C1850" s="292" t="s">
        <v>474</v>
      </c>
      <c r="D1850" s="293">
        <v>183</v>
      </c>
      <c r="E1850" s="293">
        <v>25</v>
      </c>
      <c r="F1850" s="293">
        <v>35</v>
      </c>
      <c r="G1850" s="293">
        <v>174</v>
      </c>
      <c r="H1850" s="293">
        <v>25</v>
      </c>
      <c r="I1850" s="293">
        <v>34</v>
      </c>
      <c r="J1850" s="293">
        <v>9</v>
      </c>
      <c r="K1850" s="293">
        <v>0</v>
      </c>
      <c r="L1850" s="293">
        <v>1</v>
      </c>
    </row>
    <row r="1851" spans="1:13" ht="20.25" customHeight="1" x14ac:dyDescent="0.2">
      <c r="B1851" s="291"/>
      <c r="C1851" s="292" t="s">
        <v>475</v>
      </c>
      <c r="D1851" s="293">
        <v>599</v>
      </c>
      <c r="E1851" s="293">
        <v>82</v>
      </c>
      <c r="F1851" s="293">
        <v>121</v>
      </c>
      <c r="G1851" s="293">
        <v>568</v>
      </c>
      <c r="H1851" s="293">
        <v>78</v>
      </c>
      <c r="I1851" s="293">
        <v>115</v>
      </c>
      <c r="J1851" s="293">
        <v>31</v>
      </c>
      <c r="K1851" s="293">
        <v>4</v>
      </c>
      <c r="L1851" s="293">
        <v>6</v>
      </c>
    </row>
    <row r="1852" spans="1:13" ht="11.25" customHeight="1" x14ac:dyDescent="0.2">
      <c r="B1852" s="299" t="s">
        <v>1012</v>
      </c>
      <c r="C1852" s="292" t="s">
        <v>473</v>
      </c>
      <c r="D1852" s="293">
        <v>1314</v>
      </c>
      <c r="E1852" s="293">
        <v>262</v>
      </c>
      <c r="F1852" s="293">
        <v>352</v>
      </c>
      <c r="G1852" s="293">
        <v>1218</v>
      </c>
      <c r="H1852" s="293">
        <v>234</v>
      </c>
      <c r="I1852" s="293">
        <v>329</v>
      </c>
      <c r="J1852" s="293">
        <v>96</v>
      </c>
      <c r="K1852" s="293">
        <v>28</v>
      </c>
      <c r="L1852" s="293">
        <v>23</v>
      </c>
    </row>
    <row r="1853" spans="1:13" ht="11.25" customHeight="1" x14ac:dyDescent="0.2">
      <c r="B1853" s="299"/>
      <c r="C1853" s="292" t="s">
        <v>474</v>
      </c>
      <c r="D1853" s="293">
        <v>800</v>
      </c>
      <c r="E1853" s="293">
        <v>169</v>
      </c>
      <c r="F1853" s="293">
        <v>234</v>
      </c>
      <c r="G1853" s="293">
        <v>745</v>
      </c>
      <c r="H1853" s="293">
        <v>153</v>
      </c>
      <c r="I1853" s="293">
        <v>219</v>
      </c>
      <c r="J1853" s="293">
        <v>55</v>
      </c>
      <c r="K1853" s="293">
        <v>16</v>
      </c>
      <c r="L1853" s="293">
        <v>15</v>
      </c>
    </row>
    <row r="1854" spans="1:13" ht="20.25" customHeight="1" x14ac:dyDescent="0.2">
      <c r="B1854" s="289"/>
      <c r="C1854" s="292" t="s">
        <v>475</v>
      </c>
      <c r="D1854" s="293">
        <v>2114</v>
      </c>
      <c r="E1854" s="293">
        <v>431</v>
      </c>
      <c r="F1854" s="293">
        <v>586</v>
      </c>
      <c r="G1854" s="293">
        <v>1963</v>
      </c>
      <c r="H1854" s="293">
        <v>387</v>
      </c>
      <c r="I1854" s="293">
        <v>548</v>
      </c>
      <c r="J1854" s="293">
        <v>151</v>
      </c>
      <c r="K1854" s="293">
        <v>44</v>
      </c>
      <c r="L1854" s="293">
        <v>38</v>
      </c>
    </row>
    <row r="1855" spans="1:13" ht="11.25" customHeight="1" x14ac:dyDescent="0.2">
      <c r="B1855" s="299" t="s">
        <v>1013</v>
      </c>
      <c r="C1855" s="292" t="s">
        <v>473</v>
      </c>
      <c r="D1855" s="293">
        <v>2666</v>
      </c>
      <c r="E1855" s="293">
        <v>362</v>
      </c>
      <c r="F1855" s="293">
        <v>567</v>
      </c>
      <c r="G1855" s="293">
        <v>2220</v>
      </c>
      <c r="H1855" s="293">
        <v>278</v>
      </c>
      <c r="I1855" s="293">
        <v>467</v>
      </c>
      <c r="J1855" s="293">
        <v>446</v>
      </c>
      <c r="K1855" s="293">
        <v>84</v>
      </c>
      <c r="L1855" s="293">
        <v>100</v>
      </c>
    </row>
    <row r="1856" spans="1:13" ht="11.25" customHeight="1" x14ac:dyDescent="0.2">
      <c r="B1856" s="289"/>
      <c r="C1856" s="292" t="s">
        <v>474</v>
      </c>
      <c r="D1856" s="293">
        <v>1675</v>
      </c>
      <c r="E1856" s="293">
        <v>226</v>
      </c>
      <c r="F1856" s="293">
        <v>332</v>
      </c>
      <c r="G1856" s="293">
        <v>1455</v>
      </c>
      <c r="H1856" s="293">
        <v>175</v>
      </c>
      <c r="I1856" s="293">
        <v>286</v>
      </c>
      <c r="J1856" s="293">
        <v>220</v>
      </c>
      <c r="K1856" s="293">
        <v>51</v>
      </c>
      <c r="L1856" s="293">
        <v>46</v>
      </c>
    </row>
    <row r="1857" spans="1:13" ht="20.25" customHeight="1" x14ac:dyDescent="0.2">
      <c r="B1857" s="289"/>
      <c r="C1857" s="292" t="s">
        <v>475</v>
      </c>
      <c r="D1857" s="293">
        <v>4341</v>
      </c>
      <c r="E1857" s="293">
        <v>588</v>
      </c>
      <c r="F1857" s="293">
        <v>899</v>
      </c>
      <c r="G1857" s="293">
        <v>3675</v>
      </c>
      <c r="H1857" s="293">
        <v>453</v>
      </c>
      <c r="I1857" s="293">
        <v>753</v>
      </c>
      <c r="J1857" s="293">
        <v>666</v>
      </c>
      <c r="K1857" s="293">
        <v>135</v>
      </c>
      <c r="L1857" s="293">
        <v>146</v>
      </c>
    </row>
    <row r="1858" spans="1:13" x14ac:dyDescent="0.2">
      <c r="A1858" s="127"/>
      <c r="B1858" s="301" t="s">
        <v>121</v>
      </c>
      <c r="C1858" s="292" t="s">
        <v>473</v>
      </c>
      <c r="D1858" s="293">
        <f>D1849+D1852+D1855</f>
        <v>4396</v>
      </c>
      <c r="E1858" s="293">
        <f t="shared" ref="E1858:L1858" si="96">E1849+E1852+E1855</f>
        <v>681</v>
      </c>
      <c r="F1858" s="293">
        <f t="shared" si="96"/>
        <v>1005</v>
      </c>
      <c r="G1858" s="293">
        <f t="shared" si="96"/>
        <v>3832</v>
      </c>
      <c r="H1858" s="293">
        <f t="shared" si="96"/>
        <v>565</v>
      </c>
      <c r="I1858" s="293">
        <f t="shared" si="96"/>
        <v>877</v>
      </c>
      <c r="J1858" s="293">
        <f t="shared" si="96"/>
        <v>564</v>
      </c>
      <c r="K1858" s="293">
        <f t="shared" si="96"/>
        <v>116</v>
      </c>
      <c r="L1858" s="293">
        <f t="shared" si="96"/>
        <v>128</v>
      </c>
      <c r="M1858" s="49"/>
    </row>
    <row r="1859" spans="1:13" x14ac:dyDescent="0.2">
      <c r="A1859" s="127"/>
      <c r="B1859" s="299"/>
      <c r="C1859" s="292" t="s">
        <v>474</v>
      </c>
      <c r="D1859" s="293">
        <f t="shared" ref="D1859:L1860" si="97">D1850+D1853+D1856</f>
        <v>2658</v>
      </c>
      <c r="E1859" s="293">
        <f t="shared" si="97"/>
        <v>420</v>
      </c>
      <c r="F1859" s="293">
        <f t="shared" si="97"/>
        <v>601</v>
      </c>
      <c r="G1859" s="293">
        <f t="shared" si="97"/>
        <v>2374</v>
      </c>
      <c r="H1859" s="293">
        <f t="shared" si="97"/>
        <v>353</v>
      </c>
      <c r="I1859" s="293">
        <f t="shared" si="97"/>
        <v>539</v>
      </c>
      <c r="J1859" s="293">
        <f t="shared" si="97"/>
        <v>284</v>
      </c>
      <c r="K1859" s="293">
        <f t="shared" si="97"/>
        <v>67</v>
      </c>
      <c r="L1859" s="293">
        <f t="shared" si="97"/>
        <v>62</v>
      </c>
      <c r="M1859" s="49"/>
    </row>
    <row r="1860" spans="1:13" ht="20.25" customHeight="1" x14ac:dyDescent="0.2">
      <c r="B1860" s="289"/>
      <c r="C1860" s="292" t="s">
        <v>475</v>
      </c>
      <c r="D1860" s="293">
        <f t="shared" si="97"/>
        <v>7054</v>
      </c>
      <c r="E1860" s="293">
        <f t="shared" si="97"/>
        <v>1101</v>
      </c>
      <c r="F1860" s="293">
        <f t="shared" si="97"/>
        <v>1606</v>
      </c>
      <c r="G1860" s="293">
        <f t="shared" si="97"/>
        <v>6206</v>
      </c>
      <c r="H1860" s="293">
        <f t="shared" si="97"/>
        <v>918</v>
      </c>
      <c r="I1860" s="293">
        <f t="shared" si="97"/>
        <v>1416</v>
      </c>
      <c r="J1860" s="293">
        <f t="shared" si="97"/>
        <v>848</v>
      </c>
      <c r="K1860" s="293">
        <f t="shared" si="97"/>
        <v>183</v>
      </c>
      <c r="L1860" s="293">
        <f t="shared" si="97"/>
        <v>190</v>
      </c>
    </row>
    <row r="1861" spans="1:13" ht="11.25" customHeight="1" x14ac:dyDescent="0.2">
      <c r="B1861" s="289" t="s">
        <v>846</v>
      </c>
      <c r="C1861" s="292" t="s">
        <v>473</v>
      </c>
      <c r="D1861" s="293">
        <v>213</v>
      </c>
      <c r="E1861" s="293">
        <v>57</v>
      </c>
      <c r="F1861" s="293">
        <v>80</v>
      </c>
      <c r="G1861" s="293">
        <v>210</v>
      </c>
      <c r="H1861" s="293">
        <v>56</v>
      </c>
      <c r="I1861" s="293">
        <v>79</v>
      </c>
      <c r="J1861" s="293">
        <v>3</v>
      </c>
      <c r="K1861" s="293">
        <v>1</v>
      </c>
      <c r="L1861" s="293">
        <v>1</v>
      </c>
    </row>
    <row r="1862" spans="1:13" ht="11.25" customHeight="1" x14ac:dyDescent="0.2">
      <c r="B1862" s="289" t="s">
        <v>1014</v>
      </c>
      <c r="C1862" s="292" t="s">
        <v>474</v>
      </c>
      <c r="D1862" s="293">
        <v>267</v>
      </c>
      <c r="E1862" s="293">
        <v>104</v>
      </c>
      <c r="F1862" s="293">
        <v>130</v>
      </c>
      <c r="G1862" s="293">
        <v>253</v>
      </c>
      <c r="H1862" s="293">
        <v>98</v>
      </c>
      <c r="I1862" s="293">
        <v>121</v>
      </c>
      <c r="J1862" s="293">
        <v>14</v>
      </c>
      <c r="K1862" s="293">
        <v>6</v>
      </c>
      <c r="L1862" s="293">
        <v>9</v>
      </c>
    </row>
    <row r="1863" spans="1:13" ht="20.25" customHeight="1" x14ac:dyDescent="0.2">
      <c r="B1863" s="289"/>
      <c r="C1863" s="292" t="s">
        <v>475</v>
      </c>
      <c r="D1863" s="293">
        <v>480</v>
      </c>
      <c r="E1863" s="293">
        <v>161</v>
      </c>
      <c r="F1863" s="293">
        <v>210</v>
      </c>
      <c r="G1863" s="293">
        <v>463</v>
      </c>
      <c r="H1863" s="293">
        <v>154</v>
      </c>
      <c r="I1863" s="293">
        <v>200</v>
      </c>
      <c r="J1863" s="293">
        <v>17</v>
      </c>
      <c r="K1863" s="293">
        <v>7</v>
      </c>
      <c r="L1863" s="293">
        <v>10</v>
      </c>
    </row>
    <row r="1864" spans="1:13" ht="11.25" customHeight="1" x14ac:dyDescent="0.2">
      <c r="B1864" s="289" t="s">
        <v>1015</v>
      </c>
      <c r="C1864" s="292" t="s">
        <v>473</v>
      </c>
      <c r="D1864" s="293">
        <v>503</v>
      </c>
      <c r="E1864" s="293">
        <v>111</v>
      </c>
      <c r="F1864" s="293">
        <v>143</v>
      </c>
      <c r="G1864" s="293">
        <v>493</v>
      </c>
      <c r="H1864" s="293">
        <v>108</v>
      </c>
      <c r="I1864" s="293">
        <v>137</v>
      </c>
      <c r="J1864" s="293">
        <v>10</v>
      </c>
      <c r="K1864" s="293">
        <v>3</v>
      </c>
      <c r="L1864" s="293">
        <v>6</v>
      </c>
    </row>
    <row r="1865" spans="1:13" ht="11.25" customHeight="1" x14ac:dyDescent="0.2">
      <c r="B1865" s="289"/>
      <c r="C1865" s="292" t="s">
        <v>474</v>
      </c>
      <c r="D1865" s="293">
        <v>537</v>
      </c>
      <c r="E1865" s="293">
        <v>131</v>
      </c>
      <c r="F1865" s="293">
        <v>160</v>
      </c>
      <c r="G1865" s="293">
        <v>526</v>
      </c>
      <c r="H1865" s="293">
        <v>127</v>
      </c>
      <c r="I1865" s="293">
        <v>155</v>
      </c>
      <c r="J1865" s="293">
        <v>11</v>
      </c>
      <c r="K1865" s="293">
        <v>4</v>
      </c>
      <c r="L1865" s="293">
        <v>5</v>
      </c>
    </row>
    <row r="1866" spans="1:13" ht="20.25" customHeight="1" x14ac:dyDescent="0.2">
      <c r="B1866" s="289"/>
      <c r="C1866" s="292" t="s">
        <v>475</v>
      </c>
      <c r="D1866" s="293">
        <v>1040</v>
      </c>
      <c r="E1866" s="293">
        <v>242</v>
      </c>
      <c r="F1866" s="293">
        <v>303</v>
      </c>
      <c r="G1866" s="293">
        <v>1019</v>
      </c>
      <c r="H1866" s="293">
        <v>235</v>
      </c>
      <c r="I1866" s="293">
        <v>292</v>
      </c>
      <c r="J1866" s="293">
        <v>21</v>
      </c>
      <c r="K1866" s="293">
        <v>7</v>
      </c>
      <c r="L1866" s="293">
        <v>11</v>
      </c>
    </row>
    <row r="1867" spans="1:13" ht="11.25" customHeight="1" x14ac:dyDescent="0.2">
      <c r="B1867" s="289" t="s">
        <v>911</v>
      </c>
      <c r="C1867" s="292" t="s">
        <v>473</v>
      </c>
      <c r="D1867" s="293">
        <v>682</v>
      </c>
      <c r="E1867" s="293">
        <v>76</v>
      </c>
      <c r="F1867" s="293">
        <v>151</v>
      </c>
      <c r="G1867" s="293">
        <v>662</v>
      </c>
      <c r="H1867" s="293">
        <v>75</v>
      </c>
      <c r="I1867" s="293">
        <v>148</v>
      </c>
      <c r="J1867" s="293">
        <v>20</v>
      </c>
      <c r="K1867" s="293">
        <v>1</v>
      </c>
      <c r="L1867" s="293">
        <v>3</v>
      </c>
    </row>
    <row r="1868" spans="1:13" ht="11.25" customHeight="1" x14ac:dyDescent="0.2">
      <c r="B1868" s="289" t="s">
        <v>1014</v>
      </c>
      <c r="C1868" s="292" t="s">
        <v>474</v>
      </c>
      <c r="D1868" s="293">
        <v>769</v>
      </c>
      <c r="E1868" s="293">
        <v>104</v>
      </c>
      <c r="F1868" s="293">
        <v>195</v>
      </c>
      <c r="G1868" s="293">
        <v>745</v>
      </c>
      <c r="H1868" s="293">
        <v>100</v>
      </c>
      <c r="I1868" s="293">
        <v>189</v>
      </c>
      <c r="J1868" s="293">
        <v>24</v>
      </c>
      <c r="K1868" s="293">
        <v>4</v>
      </c>
      <c r="L1868" s="293">
        <v>6</v>
      </c>
    </row>
    <row r="1869" spans="1:13" ht="20.25" customHeight="1" x14ac:dyDescent="0.2">
      <c r="B1869" s="289"/>
      <c r="C1869" s="292" t="s">
        <v>475</v>
      </c>
      <c r="D1869" s="293">
        <v>1451</v>
      </c>
      <c r="E1869" s="293">
        <v>180</v>
      </c>
      <c r="F1869" s="293">
        <v>346</v>
      </c>
      <c r="G1869" s="293">
        <v>1407</v>
      </c>
      <c r="H1869" s="293">
        <v>175</v>
      </c>
      <c r="I1869" s="293">
        <v>337</v>
      </c>
      <c r="J1869" s="293">
        <v>44</v>
      </c>
      <c r="K1869" s="293">
        <v>5</v>
      </c>
      <c r="L1869" s="293">
        <v>9</v>
      </c>
    </row>
    <row r="1870" spans="1:13" ht="11.25" customHeight="1" x14ac:dyDescent="0.2">
      <c r="B1870" s="289" t="s">
        <v>1016</v>
      </c>
      <c r="C1870" s="292" t="s">
        <v>473</v>
      </c>
      <c r="D1870" s="293">
        <v>1465</v>
      </c>
      <c r="E1870" s="293">
        <v>136</v>
      </c>
      <c r="F1870" s="293">
        <v>238</v>
      </c>
      <c r="G1870" s="293">
        <v>1366</v>
      </c>
      <c r="H1870" s="293">
        <v>127</v>
      </c>
      <c r="I1870" s="293">
        <v>214</v>
      </c>
      <c r="J1870" s="293">
        <v>99</v>
      </c>
      <c r="K1870" s="293">
        <v>9</v>
      </c>
      <c r="L1870" s="293">
        <v>24</v>
      </c>
    </row>
    <row r="1871" spans="1:13" ht="11.25" customHeight="1" x14ac:dyDescent="0.2">
      <c r="B1871" s="289"/>
      <c r="C1871" s="292" t="s">
        <v>474</v>
      </c>
      <c r="D1871" s="293">
        <v>2067</v>
      </c>
      <c r="E1871" s="293">
        <v>178</v>
      </c>
      <c r="F1871" s="293">
        <v>353</v>
      </c>
      <c r="G1871" s="293">
        <v>1943</v>
      </c>
      <c r="H1871" s="293">
        <v>170</v>
      </c>
      <c r="I1871" s="293">
        <v>322</v>
      </c>
      <c r="J1871" s="293">
        <v>124</v>
      </c>
      <c r="K1871" s="293">
        <v>8</v>
      </c>
      <c r="L1871" s="293">
        <v>31</v>
      </c>
    </row>
    <row r="1872" spans="1:13" ht="20.25" customHeight="1" x14ac:dyDescent="0.2">
      <c r="B1872" s="289"/>
      <c r="C1872" s="292" t="s">
        <v>475</v>
      </c>
      <c r="D1872" s="293">
        <v>3532</v>
      </c>
      <c r="E1872" s="293">
        <v>314</v>
      </c>
      <c r="F1872" s="293">
        <v>591</v>
      </c>
      <c r="G1872" s="293">
        <v>3309</v>
      </c>
      <c r="H1872" s="293">
        <v>297</v>
      </c>
      <c r="I1872" s="293">
        <v>536</v>
      </c>
      <c r="J1872" s="293">
        <v>223</v>
      </c>
      <c r="K1872" s="293">
        <v>17</v>
      </c>
      <c r="L1872" s="293">
        <v>55</v>
      </c>
    </row>
    <row r="1873" spans="1:13" ht="11.25" customHeight="1" x14ac:dyDescent="0.2">
      <c r="B1873" s="289" t="s">
        <v>1017</v>
      </c>
      <c r="C1873" s="292" t="s">
        <v>473</v>
      </c>
      <c r="D1873" s="293">
        <v>372</v>
      </c>
      <c r="E1873" s="293">
        <v>130</v>
      </c>
      <c r="F1873" s="293">
        <v>158</v>
      </c>
      <c r="G1873" s="293">
        <v>370</v>
      </c>
      <c r="H1873" s="293">
        <v>130</v>
      </c>
      <c r="I1873" s="293">
        <v>157</v>
      </c>
      <c r="J1873" s="293">
        <v>2</v>
      </c>
      <c r="K1873" s="293">
        <v>0</v>
      </c>
      <c r="L1873" s="293">
        <v>1</v>
      </c>
    </row>
    <row r="1874" spans="1:13" ht="11.25" customHeight="1" x14ac:dyDescent="0.2">
      <c r="B1874" s="289" t="s">
        <v>1018</v>
      </c>
      <c r="C1874" s="292" t="s">
        <v>474</v>
      </c>
      <c r="D1874" s="293">
        <v>125</v>
      </c>
      <c r="E1874" s="293">
        <v>28</v>
      </c>
      <c r="F1874" s="293">
        <v>39</v>
      </c>
      <c r="G1874" s="293">
        <v>123</v>
      </c>
      <c r="H1874" s="293">
        <v>28</v>
      </c>
      <c r="I1874" s="293">
        <v>39</v>
      </c>
      <c r="J1874" s="293">
        <v>2</v>
      </c>
      <c r="K1874" s="293">
        <v>0</v>
      </c>
      <c r="L1874" s="293">
        <v>0</v>
      </c>
    </row>
    <row r="1875" spans="1:13" ht="20.25" customHeight="1" x14ac:dyDescent="0.2">
      <c r="B1875" s="289"/>
      <c r="C1875" s="292" t="s">
        <v>475</v>
      </c>
      <c r="D1875" s="293">
        <v>497</v>
      </c>
      <c r="E1875" s="293">
        <v>158</v>
      </c>
      <c r="F1875" s="293">
        <v>197</v>
      </c>
      <c r="G1875" s="293">
        <v>493</v>
      </c>
      <c r="H1875" s="293">
        <v>158</v>
      </c>
      <c r="I1875" s="293">
        <v>196</v>
      </c>
      <c r="J1875" s="293">
        <v>4</v>
      </c>
      <c r="K1875" s="293">
        <v>0</v>
      </c>
      <c r="L1875" s="293">
        <v>1</v>
      </c>
    </row>
    <row r="1876" spans="1:13" ht="11.25" customHeight="1" x14ac:dyDescent="0.2">
      <c r="B1876" s="289" t="s">
        <v>1019</v>
      </c>
      <c r="C1876" s="292" t="s">
        <v>473</v>
      </c>
      <c r="D1876" s="293">
        <v>359</v>
      </c>
      <c r="E1876" s="293">
        <v>117</v>
      </c>
      <c r="F1876" s="293">
        <v>145</v>
      </c>
      <c r="G1876" s="293">
        <v>355</v>
      </c>
      <c r="H1876" s="293">
        <v>114</v>
      </c>
      <c r="I1876" s="293">
        <v>141</v>
      </c>
      <c r="J1876" s="293">
        <v>4</v>
      </c>
      <c r="K1876" s="293">
        <v>3</v>
      </c>
      <c r="L1876" s="293">
        <v>4</v>
      </c>
    </row>
    <row r="1877" spans="1:13" ht="11.25" customHeight="1" x14ac:dyDescent="0.2">
      <c r="B1877" s="289"/>
      <c r="C1877" s="292" t="s">
        <v>474</v>
      </c>
      <c r="D1877" s="293">
        <v>229</v>
      </c>
      <c r="E1877" s="293">
        <v>72</v>
      </c>
      <c r="F1877" s="293">
        <v>84</v>
      </c>
      <c r="G1877" s="293">
        <v>224</v>
      </c>
      <c r="H1877" s="293">
        <v>71</v>
      </c>
      <c r="I1877" s="293">
        <v>81</v>
      </c>
      <c r="J1877" s="293">
        <v>5</v>
      </c>
      <c r="K1877" s="293">
        <v>1</v>
      </c>
      <c r="L1877" s="293">
        <v>3</v>
      </c>
    </row>
    <row r="1878" spans="1:13" ht="20.25" customHeight="1" x14ac:dyDescent="0.2">
      <c r="A1878" s="127"/>
      <c r="B1878" s="291"/>
      <c r="C1878" s="292" t="s">
        <v>475</v>
      </c>
      <c r="D1878" s="293">
        <v>588</v>
      </c>
      <c r="E1878" s="293">
        <v>189</v>
      </c>
      <c r="F1878" s="293">
        <v>229</v>
      </c>
      <c r="G1878" s="293">
        <v>579</v>
      </c>
      <c r="H1878" s="293">
        <v>185</v>
      </c>
      <c r="I1878" s="293">
        <v>222</v>
      </c>
      <c r="J1878" s="293">
        <v>9</v>
      </c>
      <c r="K1878" s="293">
        <v>4</v>
      </c>
      <c r="L1878" s="293">
        <v>7</v>
      </c>
      <c r="M1878" s="49"/>
    </row>
    <row r="1879" spans="1:13" ht="11.25" customHeight="1" x14ac:dyDescent="0.2">
      <c r="B1879" s="289" t="s">
        <v>1020</v>
      </c>
      <c r="C1879" s="292" t="s">
        <v>473</v>
      </c>
      <c r="D1879" s="293">
        <v>303</v>
      </c>
      <c r="E1879" s="293">
        <v>69</v>
      </c>
      <c r="F1879" s="293">
        <v>81</v>
      </c>
      <c r="G1879" s="293">
        <v>293</v>
      </c>
      <c r="H1879" s="293">
        <v>67</v>
      </c>
      <c r="I1879" s="293">
        <v>79</v>
      </c>
      <c r="J1879" s="293">
        <v>10</v>
      </c>
      <c r="K1879" s="293">
        <v>2</v>
      </c>
      <c r="L1879" s="293">
        <v>2</v>
      </c>
    </row>
    <row r="1880" spans="1:13" ht="11.25" customHeight="1" x14ac:dyDescent="0.2">
      <c r="B1880" s="289" t="s">
        <v>1014</v>
      </c>
      <c r="C1880" s="292" t="s">
        <v>474</v>
      </c>
      <c r="D1880" s="293">
        <v>134</v>
      </c>
      <c r="E1880" s="293">
        <v>33</v>
      </c>
      <c r="F1880" s="293">
        <v>34</v>
      </c>
      <c r="G1880" s="293">
        <v>130</v>
      </c>
      <c r="H1880" s="293">
        <v>32</v>
      </c>
      <c r="I1880" s="293">
        <v>33</v>
      </c>
      <c r="J1880" s="293">
        <v>4</v>
      </c>
      <c r="K1880" s="293">
        <v>1</v>
      </c>
      <c r="L1880" s="293">
        <v>1</v>
      </c>
    </row>
    <row r="1881" spans="1:13" ht="20.25" customHeight="1" x14ac:dyDescent="0.2">
      <c r="B1881" s="289"/>
      <c r="C1881" s="292" t="s">
        <v>475</v>
      </c>
      <c r="D1881" s="293">
        <v>437</v>
      </c>
      <c r="E1881" s="293">
        <v>102</v>
      </c>
      <c r="F1881" s="293">
        <v>115</v>
      </c>
      <c r="G1881" s="293">
        <v>423</v>
      </c>
      <c r="H1881" s="293">
        <v>99</v>
      </c>
      <c r="I1881" s="293">
        <v>112</v>
      </c>
      <c r="J1881" s="293">
        <v>14</v>
      </c>
      <c r="K1881" s="293">
        <v>3</v>
      </c>
      <c r="L1881" s="293">
        <v>3</v>
      </c>
    </row>
    <row r="1882" spans="1:13" ht="11.25" customHeight="1" x14ac:dyDescent="0.2">
      <c r="B1882" s="289" t="s">
        <v>1021</v>
      </c>
      <c r="C1882" s="292" t="s">
        <v>473</v>
      </c>
      <c r="D1882" s="293">
        <v>43</v>
      </c>
      <c r="E1882" s="293">
        <v>15</v>
      </c>
      <c r="F1882" s="293">
        <v>15</v>
      </c>
      <c r="G1882" s="293">
        <v>5</v>
      </c>
      <c r="H1882" s="293">
        <v>1</v>
      </c>
      <c r="I1882" s="293">
        <v>1</v>
      </c>
      <c r="J1882" s="293">
        <v>38</v>
      </c>
      <c r="K1882" s="293">
        <v>14</v>
      </c>
      <c r="L1882" s="293">
        <v>14</v>
      </c>
    </row>
    <row r="1883" spans="1:13" ht="11.25" customHeight="1" x14ac:dyDescent="0.2">
      <c r="B1883" s="289" t="s">
        <v>1022</v>
      </c>
      <c r="C1883" s="292" t="s">
        <v>474</v>
      </c>
      <c r="D1883" s="293">
        <v>44</v>
      </c>
      <c r="E1883" s="293">
        <v>13</v>
      </c>
      <c r="F1883" s="293">
        <v>14</v>
      </c>
      <c r="G1883" s="293">
        <v>6</v>
      </c>
      <c r="H1883" s="293">
        <v>1</v>
      </c>
      <c r="I1883" s="293">
        <v>1</v>
      </c>
      <c r="J1883" s="293">
        <v>38</v>
      </c>
      <c r="K1883" s="293">
        <v>12</v>
      </c>
      <c r="L1883" s="293">
        <v>13</v>
      </c>
    </row>
    <row r="1884" spans="1:13" ht="9" customHeight="1" x14ac:dyDescent="0.2">
      <c r="B1884" s="291"/>
      <c r="C1884" s="292" t="s">
        <v>475</v>
      </c>
      <c r="D1884" s="293">
        <v>87</v>
      </c>
      <c r="E1884" s="293">
        <v>28</v>
      </c>
      <c r="F1884" s="293">
        <v>29</v>
      </c>
      <c r="G1884" s="293">
        <v>11</v>
      </c>
      <c r="H1884" s="293">
        <v>2</v>
      </c>
      <c r="I1884" s="293">
        <v>2</v>
      </c>
      <c r="J1884" s="293">
        <v>76</v>
      </c>
      <c r="K1884" s="293">
        <v>26</v>
      </c>
      <c r="L1884" s="293">
        <v>27</v>
      </c>
    </row>
    <row r="1885" spans="1:13" ht="9.6" customHeight="1" x14ac:dyDescent="0.2">
      <c r="B1885" s="291"/>
      <c r="C1885" s="295"/>
      <c r="J1885" s="293"/>
      <c r="K1885" s="293"/>
      <c r="L1885" s="293"/>
    </row>
    <row r="1886" spans="1:13" ht="9.6" customHeight="1" x14ac:dyDescent="0.2">
      <c r="B1886" s="291"/>
      <c r="C1886" s="295"/>
      <c r="J1886" s="293"/>
      <c r="K1886" s="293"/>
      <c r="L1886" s="293"/>
    </row>
    <row r="1887" spans="1:13" ht="9.6" customHeight="1" x14ac:dyDescent="0.2">
      <c r="B1887" s="291"/>
      <c r="C1887" s="295"/>
      <c r="J1887" s="293"/>
      <c r="K1887" s="293"/>
      <c r="L1887" s="293"/>
    </row>
    <row r="1888" spans="1:13" s="127" customFormat="1" ht="9" customHeight="1" x14ac:dyDescent="0.2">
      <c r="A1888" s="940" t="s">
        <v>130</v>
      </c>
      <c r="B1888" s="940"/>
      <c r="C1888" s="940"/>
      <c r="D1888" s="940"/>
      <c r="E1888" s="296"/>
      <c r="F1888" s="296"/>
      <c r="G1888" s="296"/>
      <c r="H1888" s="296"/>
      <c r="I1888" s="296"/>
      <c r="J1888" s="293"/>
      <c r="K1888" s="293"/>
      <c r="L1888" s="293"/>
    </row>
    <row r="1889" spans="1:13" s="287" customFormat="1" ht="20.25" customHeight="1" x14ac:dyDescent="0.2">
      <c r="B1889" s="288"/>
      <c r="D1889" s="288" t="s">
        <v>720</v>
      </c>
      <c r="E1889" s="288"/>
      <c r="F1889" s="288"/>
      <c r="G1889" s="288"/>
      <c r="H1889" s="288"/>
      <c r="I1889" s="288"/>
      <c r="J1889" s="297"/>
      <c r="K1889" s="297"/>
      <c r="L1889" s="297"/>
    </row>
    <row r="1890" spans="1:13" ht="11.25" customHeight="1" x14ac:dyDescent="0.2">
      <c r="B1890" s="289" t="s">
        <v>1023</v>
      </c>
      <c r="C1890" s="292" t="s">
        <v>473</v>
      </c>
      <c r="D1890" s="293">
        <v>56</v>
      </c>
      <c r="E1890" s="293">
        <v>6</v>
      </c>
      <c r="F1890" s="293">
        <v>8</v>
      </c>
      <c r="G1890" s="293">
        <v>46</v>
      </c>
      <c r="H1890" s="293">
        <v>5</v>
      </c>
      <c r="I1890" s="293">
        <v>6</v>
      </c>
      <c r="J1890" s="293">
        <v>10</v>
      </c>
      <c r="K1890" s="293">
        <v>1</v>
      </c>
      <c r="L1890" s="293">
        <v>2</v>
      </c>
    </row>
    <row r="1891" spans="1:13" ht="11.25" customHeight="1" x14ac:dyDescent="0.2">
      <c r="B1891" s="289"/>
      <c r="C1891" s="292" t="s">
        <v>474</v>
      </c>
      <c r="D1891" s="293">
        <v>226</v>
      </c>
      <c r="E1891" s="293">
        <v>31</v>
      </c>
      <c r="F1891" s="293">
        <v>44</v>
      </c>
      <c r="G1891" s="293">
        <v>206</v>
      </c>
      <c r="H1891" s="293">
        <v>27</v>
      </c>
      <c r="I1891" s="293">
        <v>38</v>
      </c>
      <c r="J1891" s="293">
        <v>20</v>
      </c>
      <c r="K1891" s="293">
        <v>4</v>
      </c>
      <c r="L1891" s="293">
        <v>6</v>
      </c>
    </row>
    <row r="1892" spans="1:13" ht="20.25" customHeight="1" x14ac:dyDescent="0.2">
      <c r="B1892" s="289"/>
      <c r="C1892" s="292" t="s">
        <v>475</v>
      </c>
      <c r="D1892" s="293">
        <v>282</v>
      </c>
      <c r="E1892" s="293">
        <v>37</v>
      </c>
      <c r="F1892" s="293">
        <v>52</v>
      </c>
      <c r="G1892" s="293">
        <v>252</v>
      </c>
      <c r="H1892" s="293">
        <v>32</v>
      </c>
      <c r="I1892" s="293">
        <v>44</v>
      </c>
      <c r="J1892" s="293">
        <v>30</v>
      </c>
      <c r="K1892" s="293">
        <v>5</v>
      </c>
      <c r="L1892" s="293">
        <v>8</v>
      </c>
    </row>
    <row r="1893" spans="1:13" ht="19.5" customHeight="1" x14ac:dyDescent="0.2">
      <c r="A1893" s="127"/>
      <c r="B1893" s="307" t="s">
        <v>1024</v>
      </c>
      <c r="C1893" s="292"/>
      <c r="J1893" s="293"/>
      <c r="K1893" s="293"/>
      <c r="L1893" s="293"/>
      <c r="M1893" s="49"/>
    </row>
    <row r="1894" spans="1:13" ht="11.25" customHeight="1" x14ac:dyDescent="0.2">
      <c r="B1894" s="299" t="s">
        <v>1025</v>
      </c>
      <c r="C1894" s="292" t="s">
        <v>473</v>
      </c>
      <c r="D1894" s="293">
        <v>325</v>
      </c>
      <c r="E1894" s="293">
        <v>92</v>
      </c>
      <c r="F1894" s="293">
        <v>95</v>
      </c>
      <c r="G1894" s="293">
        <v>321</v>
      </c>
      <c r="H1894" s="293">
        <v>91</v>
      </c>
      <c r="I1894" s="293">
        <v>94</v>
      </c>
      <c r="J1894" s="293">
        <v>4</v>
      </c>
      <c r="K1894" s="293">
        <v>1</v>
      </c>
      <c r="L1894" s="293">
        <v>1</v>
      </c>
    </row>
    <row r="1895" spans="1:13" ht="11.25" customHeight="1" x14ac:dyDescent="0.2">
      <c r="B1895" s="299"/>
      <c r="C1895" s="292" t="s">
        <v>474</v>
      </c>
      <c r="D1895" s="293">
        <v>75</v>
      </c>
      <c r="E1895" s="293">
        <v>23</v>
      </c>
      <c r="F1895" s="293">
        <v>23</v>
      </c>
      <c r="G1895" s="293">
        <v>75</v>
      </c>
      <c r="H1895" s="293">
        <v>23</v>
      </c>
      <c r="I1895" s="293">
        <v>23</v>
      </c>
      <c r="J1895" s="293">
        <v>0</v>
      </c>
      <c r="K1895" s="293">
        <v>0</v>
      </c>
      <c r="L1895" s="293">
        <v>0</v>
      </c>
    </row>
    <row r="1896" spans="1:13" ht="20.25" customHeight="1" x14ac:dyDescent="0.2">
      <c r="B1896" s="291"/>
      <c r="C1896" s="292" t="s">
        <v>475</v>
      </c>
      <c r="D1896" s="293">
        <v>400</v>
      </c>
      <c r="E1896" s="293">
        <v>115</v>
      </c>
      <c r="F1896" s="293">
        <v>118</v>
      </c>
      <c r="G1896" s="293">
        <v>396</v>
      </c>
      <c r="H1896" s="293">
        <v>114</v>
      </c>
      <c r="I1896" s="293">
        <v>117</v>
      </c>
      <c r="J1896" s="293">
        <v>4</v>
      </c>
      <c r="K1896" s="293">
        <v>1</v>
      </c>
      <c r="L1896" s="293">
        <v>1</v>
      </c>
    </row>
    <row r="1897" spans="1:13" ht="11.25" customHeight="1" x14ac:dyDescent="0.2">
      <c r="B1897" s="299" t="s">
        <v>1026</v>
      </c>
      <c r="C1897" s="292" t="s">
        <v>473</v>
      </c>
      <c r="D1897" s="293">
        <v>116</v>
      </c>
      <c r="E1897" s="293">
        <v>29</v>
      </c>
      <c r="F1897" s="293">
        <v>30</v>
      </c>
      <c r="G1897" s="293">
        <v>116</v>
      </c>
      <c r="H1897" s="293">
        <v>29</v>
      </c>
      <c r="I1897" s="293">
        <v>30</v>
      </c>
      <c r="J1897" s="293">
        <v>0</v>
      </c>
      <c r="K1897" s="293">
        <v>0</v>
      </c>
      <c r="L1897" s="293">
        <v>0</v>
      </c>
    </row>
    <row r="1898" spans="1:13" ht="11.25" customHeight="1" x14ac:dyDescent="0.2">
      <c r="B1898" s="299"/>
      <c r="C1898" s="292" t="s">
        <v>474</v>
      </c>
      <c r="D1898" s="293">
        <v>98</v>
      </c>
      <c r="E1898" s="293">
        <v>19</v>
      </c>
      <c r="F1898" s="293">
        <v>19</v>
      </c>
      <c r="G1898" s="293">
        <v>98</v>
      </c>
      <c r="H1898" s="293">
        <v>19</v>
      </c>
      <c r="I1898" s="293">
        <v>19</v>
      </c>
      <c r="J1898" s="293">
        <v>0</v>
      </c>
      <c r="K1898" s="293">
        <v>0</v>
      </c>
      <c r="L1898" s="293">
        <v>0</v>
      </c>
    </row>
    <row r="1899" spans="1:13" ht="20.25" customHeight="1" x14ac:dyDescent="0.2">
      <c r="B1899" s="289"/>
      <c r="C1899" s="292" t="s">
        <v>475</v>
      </c>
      <c r="D1899" s="293">
        <v>214</v>
      </c>
      <c r="E1899" s="293">
        <v>48</v>
      </c>
      <c r="F1899" s="293">
        <v>49</v>
      </c>
      <c r="G1899" s="293">
        <v>214</v>
      </c>
      <c r="H1899" s="293">
        <v>48</v>
      </c>
      <c r="I1899" s="293">
        <v>49</v>
      </c>
      <c r="J1899" s="293">
        <v>0</v>
      </c>
      <c r="K1899" s="293">
        <v>0</v>
      </c>
      <c r="L1899" s="293">
        <v>0</v>
      </c>
    </row>
    <row r="1900" spans="1:13" x14ac:dyDescent="0.2">
      <c r="A1900" s="127"/>
      <c r="B1900" s="301" t="s">
        <v>121</v>
      </c>
      <c r="C1900" s="292" t="s">
        <v>473</v>
      </c>
      <c r="D1900" s="293">
        <f>D1894+D1897</f>
        <v>441</v>
      </c>
      <c r="E1900" s="293">
        <f t="shared" ref="E1900:L1900" si="98">E1894+E1897</f>
        <v>121</v>
      </c>
      <c r="F1900" s="293">
        <f t="shared" si="98"/>
        <v>125</v>
      </c>
      <c r="G1900" s="293">
        <f t="shared" si="98"/>
        <v>437</v>
      </c>
      <c r="H1900" s="293">
        <f t="shared" si="98"/>
        <v>120</v>
      </c>
      <c r="I1900" s="293">
        <f t="shared" si="98"/>
        <v>124</v>
      </c>
      <c r="J1900" s="293">
        <f t="shared" si="98"/>
        <v>4</v>
      </c>
      <c r="K1900" s="293">
        <f t="shared" si="98"/>
        <v>1</v>
      </c>
      <c r="L1900" s="293">
        <f t="shared" si="98"/>
        <v>1</v>
      </c>
      <c r="M1900" s="49"/>
    </row>
    <row r="1901" spans="1:13" x14ac:dyDescent="0.2">
      <c r="A1901" s="127"/>
      <c r="B1901" s="299"/>
      <c r="C1901" s="292" t="s">
        <v>474</v>
      </c>
      <c r="D1901" s="293">
        <f t="shared" ref="D1901:L1902" si="99">D1895+D1898</f>
        <v>173</v>
      </c>
      <c r="E1901" s="293">
        <f t="shared" si="99"/>
        <v>42</v>
      </c>
      <c r="F1901" s="293">
        <f t="shared" si="99"/>
        <v>42</v>
      </c>
      <c r="G1901" s="293">
        <f t="shared" si="99"/>
        <v>173</v>
      </c>
      <c r="H1901" s="293">
        <f t="shared" si="99"/>
        <v>42</v>
      </c>
      <c r="I1901" s="293">
        <f t="shared" si="99"/>
        <v>42</v>
      </c>
      <c r="J1901" s="293">
        <f t="shared" si="99"/>
        <v>0</v>
      </c>
      <c r="K1901" s="293">
        <f t="shared" si="99"/>
        <v>0</v>
      </c>
      <c r="L1901" s="293">
        <f t="shared" si="99"/>
        <v>0</v>
      </c>
      <c r="M1901" s="49"/>
    </row>
    <row r="1902" spans="1:13" ht="20.25" customHeight="1" x14ac:dyDescent="0.2">
      <c r="A1902" s="127"/>
      <c r="B1902" s="291"/>
      <c r="C1902" s="292" t="s">
        <v>475</v>
      </c>
      <c r="D1902" s="293">
        <f t="shared" si="99"/>
        <v>614</v>
      </c>
      <c r="E1902" s="293">
        <f t="shared" si="99"/>
        <v>163</v>
      </c>
      <c r="F1902" s="293">
        <f t="shared" si="99"/>
        <v>167</v>
      </c>
      <c r="G1902" s="293">
        <f t="shared" si="99"/>
        <v>610</v>
      </c>
      <c r="H1902" s="293">
        <f t="shared" si="99"/>
        <v>162</v>
      </c>
      <c r="I1902" s="293">
        <f t="shared" si="99"/>
        <v>166</v>
      </c>
      <c r="J1902" s="293">
        <f t="shared" si="99"/>
        <v>4</v>
      </c>
      <c r="K1902" s="293">
        <f t="shared" si="99"/>
        <v>1</v>
      </c>
      <c r="L1902" s="293">
        <f t="shared" si="99"/>
        <v>1</v>
      </c>
      <c r="M1902" s="49"/>
    </row>
    <row r="1903" spans="1:13" ht="11.25" customHeight="1" x14ac:dyDescent="0.2">
      <c r="A1903" s="127" t="s">
        <v>581</v>
      </c>
      <c r="B1903" s="299"/>
      <c r="C1903" s="292" t="s">
        <v>473</v>
      </c>
      <c r="D1903" s="293">
        <v>35582</v>
      </c>
      <c r="E1903" s="293">
        <v>5530</v>
      </c>
      <c r="F1903" s="293">
        <v>8173</v>
      </c>
      <c r="G1903" s="293">
        <v>32187</v>
      </c>
      <c r="H1903" s="293">
        <v>4903</v>
      </c>
      <c r="I1903" s="293">
        <v>7419</v>
      </c>
      <c r="J1903" s="293">
        <v>3395</v>
      </c>
      <c r="K1903" s="293">
        <v>627</v>
      </c>
      <c r="L1903" s="293">
        <v>754</v>
      </c>
    </row>
    <row r="1904" spans="1:13" ht="11.25" customHeight="1" x14ac:dyDescent="0.2">
      <c r="B1904" s="289"/>
      <c r="C1904" s="292" t="s">
        <v>474</v>
      </c>
      <c r="D1904" s="293">
        <v>27615</v>
      </c>
      <c r="E1904" s="293">
        <v>4561</v>
      </c>
      <c r="F1904" s="293">
        <v>6416</v>
      </c>
      <c r="G1904" s="293">
        <v>25584</v>
      </c>
      <c r="H1904" s="293">
        <v>4105</v>
      </c>
      <c r="I1904" s="293">
        <v>5934</v>
      </c>
      <c r="J1904" s="293">
        <v>2031</v>
      </c>
      <c r="K1904" s="293">
        <v>456</v>
      </c>
      <c r="L1904" s="293">
        <v>482</v>
      </c>
    </row>
    <row r="1905" spans="1:13" ht="20.25" customHeight="1" x14ac:dyDescent="0.2">
      <c r="B1905" s="289"/>
      <c r="C1905" s="292" t="s">
        <v>475</v>
      </c>
      <c r="D1905" s="293">
        <v>63197</v>
      </c>
      <c r="E1905" s="293">
        <v>10091</v>
      </c>
      <c r="F1905" s="293">
        <v>14589</v>
      </c>
      <c r="G1905" s="293">
        <v>57771</v>
      </c>
      <c r="H1905" s="293">
        <v>9008</v>
      </c>
      <c r="I1905" s="293">
        <v>13353</v>
      </c>
      <c r="J1905" s="293">
        <v>5426</v>
      </c>
      <c r="K1905" s="293">
        <v>1083</v>
      </c>
      <c r="L1905" s="293">
        <v>1236</v>
      </c>
    </row>
    <row r="1906" spans="1:13" s="127" customFormat="1" ht="20.25" customHeight="1" x14ac:dyDescent="0.2">
      <c r="A1906" s="127" t="s">
        <v>344</v>
      </c>
      <c r="C1906" s="298"/>
    </row>
    <row r="1907" spans="1:13" x14ac:dyDescent="0.2">
      <c r="A1907" s="127"/>
      <c r="B1907" s="299" t="s">
        <v>1027</v>
      </c>
      <c r="C1907" s="292"/>
      <c r="J1907" s="293"/>
      <c r="K1907" s="293"/>
      <c r="L1907" s="293"/>
      <c r="M1907" s="49"/>
    </row>
    <row r="1908" spans="1:13" ht="11.25" customHeight="1" x14ac:dyDescent="0.2">
      <c r="B1908" s="299" t="s">
        <v>698</v>
      </c>
      <c r="C1908" s="292" t="s">
        <v>473</v>
      </c>
      <c r="D1908" s="293">
        <v>7471</v>
      </c>
      <c r="E1908" s="293">
        <v>1032</v>
      </c>
      <c r="F1908" s="293">
        <v>1578</v>
      </c>
      <c r="G1908" s="293">
        <v>6266</v>
      </c>
      <c r="H1908" s="293">
        <v>793</v>
      </c>
      <c r="I1908" s="293">
        <v>1292</v>
      </c>
      <c r="J1908" s="293">
        <v>1205</v>
      </c>
      <c r="K1908" s="293">
        <v>239</v>
      </c>
      <c r="L1908" s="293">
        <v>286</v>
      </c>
    </row>
    <row r="1909" spans="1:13" ht="11.25" customHeight="1" x14ac:dyDescent="0.2">
      <c r="B1909" s="299"/>
      <c r="C1909" s="292" t="s">
        <v>474</v>
      </c>
      <c r="D1909" s="293">
        <v>3128</v>
      </c>
      <c r="E1909" s="293">
        <v>466</v>
      </c>
      <c r="F1909" s="293">
        <v>711</v>
      </c>
      <c r="G1909" s="293">
        <v>2585</v>
      </c>
      <c r="H1909" s="293">
        <v>353</v>
      </c>
      <c r="I1909" s="293">
        <v>598</v>
      </c>
      <c r="J1909" s="293">
        <v>543</v>
      </c>
      <c r="K1909" s="293">
        <v>113</v>
      </c>
      <c r="L1909" s="293">
        <v>113</v>
      </c>
    </row>
    <row r="1910" spans="1:13" ht="20.25" customHeight="1" x14ac:dyDescent="0.2">
      <c r="A1910" s="127"/>
      <c r="B1910" s="291"/>
      <c r="C1910" s="292" t="s">
        <v>475</v>
      </c>
      <c r="D1910" s="293">
        <v>10599</v>
      </c>
      <c r="E1910" s="293">
        <v>1498</v>
      </c>
      <c r="F1910" s="293">
        <v>2289</v>
      </c>
      <c r="G1910" s="293">
        <v>8851</v>
      </c>
      <c r="H1910" s="293">
        <v>1146</v>
      </c>
      <c r="I1910" s="293">
        <v>1890</v>
      </c>
      <c r="J1910" s="293">
        <v>1748</v>
      </c>
      <c r="K1910" s="293">
        <v>352</v>
      </c>
      <c r="L1910" s="293">
        <v>399</v>
      </c>
      <c r="M1910" s="49"/>
    </row>
    <row r="1911" spans="1:13" ht="11.25" customHeight="1" x14ac:dyDescent="0.2">
      <c r="B1911" s="299" t="s">
        <v>1028</v>
      </c>
      <c r="C1911" s="292" t="s">
        <v>473</v>
      </c>
      <c r="D1911" s="293">
        <v>2641</v>
      </c>
      <c r="E1911" s="293">
        <v>396</v>
      </c>
      <c r="F1911" s="293">
        <v>563</v>
      </c>
      <c r="G1911" s="293">
        <v>1705</v>
      </c>
      <c r="H1911" s="293">
        <v>246</v>
      </c>
      <c r="I1911" s="293">
        <v>396</v>
      </c>
      <c r="J1911" s="293">
        <v>936</v>
      </c>
      <c r="K1911" s="293">
        <v>150</v>
      </c>
      <c r="L1911" s="293">
        <v>167</v>
      </c>
    </row>
    <row r="1912" spans="1:13" ht="11.25" customHeight="1" x14ac:dyDescent="0.2">
      <c r="B1912" s="299"/>
      <c r="C1912" s="292" t="s">
        <v>474</v>
      </c>
      <c r="D1912" s="293">
        <v>1116</v>
      </c>
      <c r="E1912" s="293">
        <v>182</v>
      </c>
      <c r="F1912" s="293">
        <v>270</v>
      </c>
      <c r="G1912" s="293">
        <v>691</v>
      </c>
      <c r="H1912" s="293">
        <v>114</v>
      </c>
      <c r="I1912" s="293">
        <v>186</v>
      </c>
      <c r="J1912" s="293">
        <v>425</v>
      </c>
      <c r="K1912" s="293">
        <v>68</v>
      </c>
      <c r="L1912" s="293">
        <v>84</v>
      </c>
    </row>
    <row r="1913" spans="1:13" ht="20.25" customHeight="1" x14ac:dyDescent="0.2">
      <c r="B1913" s="289"/>
      <c r="C1913" s="292" t="s">
        <v>475</v>
      </c>
      <c r="D1913" s="293">
        <v>3757</v>
      </c>
      <c r="E1913" s="293">
        <v>578</v>
      </c>
      <c r="F1913" s="293">
        <v>833</v>
      </c>
      <c r="G1913" s="293">
        <v>2396</v>
      </c>
      <c r="H1913" s="293">
        <v>360</v>
      </c>
      <c r="I1913" s="293">
        <v>582</v>
      </c>
      <c r="J1913" s="293">
        <v>1361</v>
      </c>
      <c r="K1913" s="293">
        <v>218</v>
      </c>
      <c r="L1913" s="293">
        <v>251</v>
      </c>
    </row>
    <row r="1914" spans="1:13" x14ac:dyDescent="0.2">
      <c r="A1914" s="127"/>
      <c r="B1914" s="301" t="s">
        <v>121</v>
      </c>
      <c r="C1914" s="292" t="s">
        <v>473</v>
      </c>
      <c r="D1914" s="293">
        <f>D1908+D1911</f>
        <v>10112</v>
      </c>
      <c r="E1914" s="293">
        <f t="shared" ref="E1914:L1914" si="100">E1908+E1911</f>
        <v>1428</v>
      </c>
      <c r="F1914" s="293">
        <f t="shared" si="100"/>
        <v>2141</v>
      </c>
      <c r="G1914" s="293">
        <f t="shared" si="100"/>
        <v>7971</v>
      </c>
      <c r="H1914" s="293">
        <f t="shared" si="100"/>
        <v>1039</v>
      </c>
      <c r="I1914" s="293">
        <f t="shared" si="100"/>
        <v>1688</v>
      </c>
      <c r="J1914" s="293">
        <f t="shared" si="100"/>
        <v>2141</v>
      </c>
      <c r="K1914" s="293">
        <f t="shared" si="100"/>
        <v>389</v>
      </c>
      <c r="L1914" s="293">
        <f t="shared" si="100"/>
        <v>453</v>
      </c>
      <c r="M1914" s="49"/>
    </row>
    <row r="1915" spans="1:13" x14ac:dyDescent="0.2">
      <c r="A1915" s="127"/>
      <c r="B1915" s="299"/>
      <c r="C1915" s="292" t="s">
        <v>474</v>
      </c>
      <c r="D1915" s="293">
        <f t="shared" ref="D1915:L1916" si="101">D1909+D1912</f>
        <v>4244</v>
      </c>
      <c r="E1915" s="293">
        <f t="shared" si="101"/>
        <v>648</v>
      </c>
      <c r="F1915" s="293">
        <f t="shared" si="101"/>
        <v>981</v>
      </c>
      <c r="G1915" s="293">
        <f t="shared" si="101"/>
        <v>3276</v>
      </c>
      <c r="H1915" s="293">
        <f t="shared" si="101"/>
        <v>467</v>
      </c>
      <c r="I1915" s="293">
        <f t="shared" si="101"/>
        <v>784</v>
      </c>
      <c r="J1915" s="293">
        <f t="shared" si="101"/>
        <v>968</v>
      </c>
      <c r="K1915" s="293">
        <f t="shared" si="101"/>
        <v>181</v>
      </c>
      <c r="L1915" s="293">
        <f t="shared" si="101"/>
        <v>197</v>
      </c>
      <c r="M1915" s="49"/>
    </row>
    <row r="1916" spans="1:13" ht="20.25" customHeight="1" x14ac:dyDescent="0.2">
      <c r="B1916" s="289"/>
      <c r="C1916" s="292" t="s">
        <v>475</v>
      </c>
      <c r="D1916" s="293">
        <f t="shared" si="101"/>
        <v>14356</v>
      </c>
      <c r="E1916" s="293">
        <f t="shared" si="101"/>
        <v>2076</v>
      </c>
      <c r="F1916" s="293">
        <f t="shared" si="101"/>
        <v>3122</v>
      </c>
      <c r="G1916" s="293">
        <f t="shared" si="101"/>
        <v>11247</v>
      </c>
      <c r="H1916" s="293">
        <f t="shared" si="101"/>
        <v>1506</v>
      </c>
      <c r="I1916" s="293">
        <f t="shared" si="101"/>
        <v>2472</v>
      </c>
      <c r="J1916" s="293">
        <f t="shared" si="101"/>
        <v>3109</v>
      </c>
      <c r="K1916" s="293">
        <f t="shared" si="101"/>
        <v>570</v>
      </c>
      <c r="L1916" s="293">
        <f t="shared" si="101"/>
        <v>650</v>
      </c>
    </row>
    <row r="1917" spans="1:13" x14ac:dyDescent="0.2">
      <c r="A1917" s="127"/>
      <c r="B1917" s="299" t="s">
        <v>1029</v>
      </c>
      <c r="C1917" s="292"/>
      <c r="J1917" s="293"/>
      <c r="K1917" s="293"/>
      <c r="L1917" s="293"/>
      <c r="M1917" s="49"/>
    </row>
    <row r="1918" spans="1:13" ht="11.25" customHeight="1" x14ac:dyDescent="0.2">
      <c r="B1918" s="299" t="s">
        <v>1030</v>
      </c>
      <c r="C1918" s="292" t="s">
        <v>473</v>
      </c>
      <c r="D1918" s="293">
        <v>4725</v>
      </c>
      <c r="E1918" s="293">
        <v>683</v>
      </c>
      <c r="F1918" s="293">
        <v>1035</v>
      </c>
      <c r="G1918" s="293">
        <v>4378</v>
      </c>
      <c r="H1918" s="293">
        <v>613</v>
      </c>
      <c r="I1918" s="293">
        <v>950</v>
      </c>
      <c r="J1918" s="293">
        <v>347</v>
      </c>
      <c r="K1918" s="293">
        <v>70</v>
      </c>
      <c r="L1918" s="293">
        <v>85</v>
      </c>
    </row>
    <row r="1919" spans="1:13" ht="11.25" customHeight="1" x14ac:dyDescent="0.2">
      <c r="B1919" s="299"/>
      <c r="C1919" s="292" t="s">
        <v>474</v>
      </c>
      <c r="D1919" s="293">
        <v>3841</v>
      </c>
      <c r="E1919" s="293">
        <v>564</v>
      </c>
      <c r="F1919" s="293">
        <v>843</v>
      </c>
      <c r="G1919" s="293">
        <v>3514</v>
      </c>
      <c r="H1919" s="293">
        <v>493</v>
      </c>
      <c r="I1919" s="293">
        <v>784</v>
      </c>
      <c r="J1919" s="293">
        <v>327</v>
      </c>
      <c r="K1919" s="293">
        <v>71</v>
      </c>
      <c r="L1919" s="293">
        <v>59</v>
      </c>
    </row>
    <row r="1920" spans="1:13" ht="20.25" customHeight="1" x14ac:dyDescent="0.2">
      <c r="B1920" s="291"/>
      <c r="C1920" s="292" t="s">
        <v>475</v>
      </c>
      <c r="D1920" s="293">
        <v>8566</v>
      </c>
      <c r="E1920" s="293">
        <v>1247</v>
      </c>
      <c r="F1920" s="293">
        <v>1878</v>
      </c>
      <c r="G1920" s="293">
        <v>7892</v>
      </c>
      <c r="H1920" s="293">
        <v>1106</v>
      </c>
      <c r="I1920" s="293">
        <v>1734</v>
      </c>
      <c r="J1920" s="293">
        <v>674</v>
      </c>
      <c r="K1920" s="293">
        <v>141</v>
      </c>
      <c r="L1920" s="293">
        <v>144</v>
      </c>
    </row>
    <row r="1921" spans="1:13" ht="11.25" customHeight="1" x14ac:dyDescent="0.2">
      <c r="B1921" s="299" t="s">
        <v>1031</v>
      </c>
      <c r="C1921" s="292" t="s">
        <v>473</v>
      </c>
      <c r="D1921" s="293">
        <v>1080</v>
      </c>
      <c r="E1921" s="293">
        <v>193</v>
      </c>
      <c r="F1921" s="293">
        <v>277</v>
      </c>
      <c r="G1921" s="293">
        <v>1011</v>
      </c>
      <c r="H1921" s="293">
        <v>184</v>
      </c>
      <c r="I1921" s="293">
        <v>255</v>
      </c>
      <c r="J1921" s="293">
        <v>69</v>
      </c>
      <c r="K1921" s="293">
        <v>9</v>
      </c>
      <c r="L1921" s="293">
        <v>22</v>
      </c>
    </row>
    <row r="1922" spans="1:13" ht="11.25" customHeight="1" x14ac:dyDescent="0.2">
      <c r="B1922" s="289"/>
      <c r="C1922" s="292" t="s">
        <v>474</v>
      </c>
      <c r="D1922" s="293">
        <v>485</v>
      </c>
      <c r="E1922" s="293">
        <v>87</v>
      </c>
      <c r="F1922" s="293">
        <v>133</v>
      </c>
      <c r="G1922" s="293">
        <v>430</v>
      </c>
      <c r="H1922" s="293">
        <v>77</v>
      </c>
      <c r="I1922" s="293">
        <v>117</v>
      </c>
      <c r="J1922" s="293">
        <v>55</v>
      </c>
      <c r="K1922" s="293">
        <v>10</v>
      </c>
      <c r="L1922" s="293">
        <v>16</v>
      </c>
    </row>
    <row r="1923" spans="1:13" ht="20.25" customHeight="1" x14ac:dyDescent="0.2">
      <c r="B1923" s="289"/>
      <c r="C1923" s="292" t="s">
        <v>475</v>
      </c>
      <c r="D1923" s="293">
        <v>1565</v>
      </c>
      <c r="E1923" s="293">
        <v>280</v>
      </c>
      <c r="F1923" s="293">
        <v>410</v>
      </c>
      <c r="G1923" s="293">
        <v>1441</v>
      </c>
      <c r="H1923" s="293">
        <v>261</v>
      </c>
      <c r="I1923" s="293">
        <v>372</v>
      </c>
      <c r="J1923" s="293">
        <v>124</v>
      </c>
      <c r="K1923" s="293">
        <v>19</v>
      </c>
      <c r="L1923" s="293">
        <v>38</v>
      </c>
    </row>
    <row r="1924" spans="1:13" ht="11.25" customHeight="1" x14ac:dyDescent="0.2">
      <c r="B1924" s="299" t="s">
        <v>1032</v>
      </c>
      <c r="C1924" s="292" t="s">
        <v>473</v>
      </c>
      <c r="D1924" s="293">
        <v>350</v>
      </c>
      <c r="E1924" s="293">
        <v>77</v>
      </c>
      <c r="F1924" s="293">
        <v>116</v>
      </c>
      <c r="G1924" s="293">
        <v>343</v>
      </c>
      <c r="H1924" s="293">
        <v>77</v>
      </c>
      <c r="I1924" s="293">
        <v>115</v>
      </c>
      <c r="J1924" s="293">
        <v>7</v>
      </c>
      <c r="K1924" s="293">
        <v>0</v>
      </c>
      <c r="L1924" s="293">
        <v>1</v>
      </c>
    </row>
    <row r="1925" spans="1:13" ht="11.25" customHeight="1" x14ac:dyDescent="0.2">
      <c r="B1925" s="289"/>
      <c r="C1925" s="292" t="s">
        <v>474</v>
      </c>
      <c r="D1925" s="293">
        <v>78</v>
      </c>
      <c r="E1925" s="293">
        <v>12</v>
      </c>
      <c r="F1925" s="293">
        <v>16</v>
      </c>
      <c r="G1925" s="293">
        <v>77</v>
      </c>
      <c r="H1925" s="293">
        <v>12</v>
      </c>
      <c r="I1925" s="293">
        <v>16</v>
      </c>
      <c r="J1925" s="293">
        <v>1</v>
      </c>
      <c r="K1925" s="293">
        <v>0</v>
      </c>
      <c r="L1925" s="293">
        <v>0</v>
      </c>
    </row>
    <row r="1926" spans="1:13" ht="20.25" customHeight="1" x14ac:dyDescent="0.2">
      <c r="B1926" s="289"/>
      <c r="C1926" s="292" t="s">
        <v>475</v>
      </c>
      <c r="D1926" s="293">
        <v>428</v>
      </c>
      <c r="E1926" s="293">
        <v>89</v>
      </c>
      <c r="F1926" s="293">
        <v>132</v>
      </c>
      <c r="G1926" s="293">
        <v>420</v>
      </c>
      <c r="H1926" s="293">
        <v>89</v>
      </c>
      <c r="I1926" s="293">
        <v>131</v>
      </c>
      <c r="J1926" s="293">
        <v>8</v>
      </c>
      <c r="K1926" s="293">
        <v>0</v>
      </c>
      <c r="L1926" s="293">
        <v>1</v>
      </c>
    </row>
    <row r="1927" spans="1:13" x14ac:dyDescent="0.2">
      <c r="A1927" s="127"/>
      <c r="B1927" s="301" t="s">
        <v>121</v>
      </c>
      <c r="C1927" s="292" t="s">
        <v>473</v>
      </c>
      <c r="D1927" s="293">
        <f>D1918+D1921+D1924</f>
        <v>6155</v>
      </c>
      <c r="E1927" s="293">
        <f t="shared" ref="E1927:L1927" si="102">E1918+E1921+E1924</f>
        <v>953</v>
      </c>
      <c r="F1927" s="293">
        <f t="shared" si="102"/>
        <v>1428</v>
      </c>
      <c r="G1927" s="293">
        <f t="shared" si="102"/>
        <v>5732</v>
      </c>
      <c r="H1927" s="293">
        <f t="shared" si="102"/>
        <v>874</v>
      </c>
      <c r="I1927" s="293">
        <f t="shared" si="102"/>
        <v>1320</v>
      </c>
      <c r="J1927" s="293">
        <f t="shared" si="102"/>
        <v>423</v>
      </c>
      <c r="K1927" s="293">
        <f t="shared" si="102"/>
        <v>79</v>
      </c>
      <c r="L1927" s="293">
        <f t="shared" si="102"/>
        <v>108</v>
      </c>
      <c r="M1927" s="49"/>
    </row>
    <row r="1928" spans="1:13" x14ac:dyDescent="0.2">
      <c r="A1928" s="127"/>
      <c r="B1928" s="299"/>
      <c r="C1928" s="292" t="s">
        <v>474</v>
      </c>
      <c r="D1928" s="293">
        <f t="shared" ref="D1928:L1929" si="103">D1919+D1922+D1925</f>
        <v>4404</v>
      </c>
      <c r="E1928" s="293">
        <f t="shared" si="103"/>
        <v>663</v>
      </c>
      <c r="F1928" s="293">
        <f t="shared" si="103"/>
        <v>992</v>
      </c>
      <c r="G1928" s="293">
        <f t="shared" si="103"/>
        <v>4021</v>
      </c>
      <c r="H1928" s="293">
        <f t="shared" si="103"/>
        <v>582</v>
      </c>
      <c r="I1928" s="293">
        <f t="shared" si="103"/>
        <v>917</v>
      </c>
      <c r="J1928" s="293">
        <f t="shared" si="103"/>
        <v>383</v>
      </c>
      <c r="K1928" s="293">
        <f t="shared" si="103"/>
        <v>81</v>
      </c>
      <c r="L1928" s="293">
        <f t="shared" si="103"/>
        <v>75</v>
      </c>
      <c r="M1928" s="49"/>
    </row>
    <row r="1929" spans="1:13" ht="20.25" customHeight="1" x14ac:dyDescent="0.2">
      <c r="A1929" s="127"/>
      <c r="B1929" s="291"/>
      <c r="C1929" s="292" t="s">
        <v>475</v>
      </c>
      <c r="D1929" s="293">
        <f t="shared" si="103"/>
        <v>10559</v>
      </c>
      <c r="E1929" s="293">
        <f t="shared" si="103"/>
        <v>1616</v>
      </c>
      <c r="F1929" s="293">
        <f t="shared" si="103"/>
        <v>2420</v>
      </c>
      <c r="G1929" s="293">
        <f t="shared" si="103"/>
        <v>9753</v>
      </c>
      <c r="H1929" s="293">
        <f t="shared" si="103"/>
        <v>1456</v>
      </c>
      <c r="I1929" s="293">
        <f t="shared" si="103"/>
        <v>2237</v>
      </c>
      <c r="J1929" s="293">
        <f t="shared" si="103"/>
        <v>806</v>
      </c>
      <c r="K1929" s="293">
        <f t="shared" si="103"/>
        <v>160</v>
      </c>
      <c r="L1929" s="293">
        <f t="shared" si="103"/>
        <v>183</v>
      </c>
      <c r="M1929" s="49"/>
    </row>
    <row r="1930" spans="1:13" x14ac:dyDescent="0.2">
      <c r="A1930" s="127"/>
      <c r="B1930" s="299" t="s">
        <v>1033</v>
      </c>
      <c r="C1930" s="292"/>
      <c r="J1930" s="293"/>
      <c r="K1930" s="293"/>
      <c r="L1930" s="293"/>
      <c r="M1930" s="49"/>
    </row>
    <row r="1931" spans="1:13" ht="11.25" customHeight="1" x14ac:dyDescent="0.2">
      <c r="B1931" s="299" t="s">
        <v>1034</v>
      </c>
      <c r="C1931" s="292" t="s">
        <v>473</v>
      </c>
      <c r="D1931" s="293">
        <v>5433</v>
      </c>
      <c r="E1931" s="293">
        <v>725</v>
      </c>
      <c r="F1931" s="293">
        <v>1090</v>
      </c>
      <c r="G1931" s="293">
        <v>4550</v>
      </c>
      <c r="H1931" s="293">
        <v>514</v>
      </c>
      <c r="I1931" s="293">
        <v>866</v>
      </c>
      <c r="J1931" s="293">
        <v>883</v>
      </c>
      <c r="K1931" s="293">
        <v>211</v>
      </c>
      <c r="L1931" s="293">
        <v>224</v>
      </c>
    </row>
    <row r="1932" spans="1:13" ht="11.25" customHeight="1" x14ac:dyDescent="0.2">
      <c r="B1932" s="299"/>
      <c r="C1932" s="292" t="s">
        <v>474</v>
      </c>
      <c r="D1932" s="293">
        <v>2615</v>
      </c>
      <c r="E1932" s="293">
        <v>389</v>
      </c>
      <c r="F1932" s="293">
        <v>609</v>
      </c>
      <c r="G1932" s="293">
        <v>2165</v>
      </c>
      <c r="H1932" s="293">
        <v>280</v>
      </c>
      <c r="I1932" s="293">
        <v>500</v>
      </c>
      <c r="J1932" s="293">
        <v>450</v>
      </c>
      <c r="K1932" s="293">
        <v>109</v>
      </c>
      <c r="L1932" s="293">
        <v>109</v>
      </c>
    </row>
    <row r="1933" spans="1:13" ht="20.25" customHeight="1" x14ac:dyDescent="0.2">
      <c r="B1933" s="289"/>
      <c r="C1933" s="292" t="s">
        <v>475</v>
      </c>
      <c r="D1933" s="293">
        <v>8048</v>
      </c>
      <c r="E1933" s="293">
        <v>1114</v>
      </c>
      <c r="F1933" s="293">
        <v>1699</v>
      </c>
      <c r="G1933" s="293">
        <v>6715</v>
      </c>
      <c r="H1933" s="293">
        <v>794</v>
      </c>
      <c r="I1933" s="293">
        <v>1366</v>
      </c>
      <c r="J1933" s="293">
        <v>1333</v>
      </c>
      <c r="K1933" s="293">
        <v>320</v>
      </c>
      <c r="L1933" s="293">
        <v>333</v>
      </c>
    </row>
    <row r="1934" spans="1:13" ht="11.25" customHeight="1" x14ac:dyDescent="0.2">
      <c r="B1934" s="299" t="s">
        <v>1035</v>
      </c>
      <c r="C1934" s="292" t="s">
        <v>473</v>
      </c>
      <c r="D1934" s="293">
        <v>317</v>
      </c>
      <c r="E1934" s="293">
        <v>64</v>
      </c>
      <c r="F1934" s="293">
        <v>86</v>
      </c>
      <c r="G1934" s="293">
        <v>295</v>
      </c>
      <c r="H1934" s="293">
        <v>57</v>
      </c>
      <c r="I1934" s="293">
        <v>74</v>
      </c>
      <c r="J1934" s="293">
        <v>22</v>
      </c>
      <c r="K1934" s="293">
        <v>7</v>
      </c>
      <c r="L1934" s="293">
        <v>12</v>
      </c>
    </row>
    <row r="1935" spans="1:13" ht="11.25" customHeight="1" x14ac:dyDescent="0.2">
      <c r="B1935" s="299"/>
      <c r="C1935" s="292" t="s">
        <v>474</v>
      </c>
      <c r="D1935" s="293">
        <v>28</v>
      </c>
      <c r="E1935" s="293">
        <v>2</v>
      </c>
      <c r="F1935" s="293">
        <v>8</v>
      </c>
      <c r="G1935" s="293">
        <v>24</v>
      </c>
      <c r="H1935" s="293">
        <v>2</v>
      </c>
      <c r="I1935" s="293">
        <v>8</v>
      </c>
      <c r="J1935" s="293">
        <v>4</v>
      </c>
      <c r="K1935" s="293">
        <v>0</v>
      </c>
      <c r="L1935" s="293">
        <v>0</v>
      </c>
    </row>
    <row r="1936" spans="1:13" ht="20.25" customHeight="1" x14ac:dyDescent="0.2">
      <c r="B1936" s="291"/>
      <c r="C1936" s="292" t="s">
        <v>475</v>
      </c>
      <c r="D1936" s="293">
        <v>345</v>
      </c>
      <c r="E1936" s="293">
        <v>66</v>
      </c>
      <c r="F1936" s="293">
        <v>94</v>
      </c>
      <c r="G1936" s="293">
        <v>319</v>
      </c>
      <c r="H1936" s="293">
        <v>59</v>
      </c>
      <c r="I1936" s="293">
        <v>82</v>
      </c>
      <c r="J1936" s="293">
        <v>26</v>
      </c>
      <c r="K1936" s="293">
        <v>7</v>
      </c>
      <c r="L1936" s="293">
        <v>12</v>
      </c>
    </row>
    <row r="1937" spans="1:13" x14ac:dyDescent="0.2">
      <c r="A1937" s="127"/>
      <c r="B1937" s="301" t="s">
        <v>121</v>
      </c>
      <c r="C1937" s="292" t="s">
        <v>473</v>
      </c>
      <c r="D1937" s="293">
        <f>D1931+D1934</f>
        <v>5750</v>
      </c>
      <c r="E1937" s="293">
        <f t="shared" ref="E1937:L1937" si="104">E1931+E1934</f>
        <v>789</v>
      </c>
      <c r="F1937" s="293">
        <f t="shared" si="104"/>
        <v>1176</v>
      </c>
      <c r="G1937" s="293">
        <f t="shared" si="104"/>
        <v>4845</v>
      </c>
      <c r="H1937" s="293">
        <f t="shared" si="104"/>
        <v>571</v>
      </c>
      <c r="I1937" s="293">
        <f t="shared" si="104"/>
        <v>940</v>
      </c>
      <c r="J1937" s="293">
        <f t="shared" si="104"/>
        <v>905</v>
      </c>
      <c r="K1937" s="293">
        <f t="shared" si="104"/>
        <v>218</v>
      </c>
      <c r="L1937" s="293">
        <f t="shared" si="104"/>
        <v>236</v>
      </c>
      <c r="M1937" s="49"/>
    </row>
    <row r="1938" spans="1:13" x14ac:dyDescent="0.2">
      <c r="A1938" s="127"/>
      <c r="B1938" s="299"/>
      <c r="C1938" s="292" t="s">
        <v>474</v>
      </c>
      <c r="D1938" s="293">
        <f t="shared" ref="D1938:L1939" si="105">D1932+D1935</f>
        <v>2643</v>
      </c>
      <c r="E1938" s="293">
        <f t="shared" si="105"/>
        <v>391</v>
      </c>
      <c r="F1938" s="293">
        <f t="shared" si="105"/>
        <v>617</v>
      </c>
      <c r="G1938" s="293">
        <f t="shared" si="105"/>
        <v>2189</v>
      </c>
      <c r="H1938" s="293">
        <f t="shared" si="105"/>
        <v>282</v>
      </c>
      <c r="I1938" s="293">
        <f t="shared" si="105"/>
        <v>508</v>
      </c>
      <c r="J1938" s="293">
        <f t="shared" si="105"/>
        <v>454</v>
      </c>
      <c r="K1938" s="293">
        <f t="shared" si="105"/>
        <v>109</v>
      </c>
      <c r="L1938" s="293">
        <f t="shared" si="105"/>
        <v>109</v>
      </c>
      <c r="M1938" s="49"/>
    </row>
    <row r="1939" spans="1:13" ht="9" customHeight="1" x14ac:dyDescent="0.2">
      <c r="A1939" s="127"/>
      <c r="B1939" s="291"/>
      <c r="C1939" s="292" t="s">
        <v>475</v>
      </c>
      <c r="D1939" s="293">
        <f t="shared" si="105"/>
        <v>8393</v>
      </c>
      <c r="E1939" s="293">
        <f t="shared" si="105"/>
        <v>1180</v>
      </c>
      <c r="F1939" s="293">
        <f t="shared" si="105"/>
        <v>1793</v>
      </c>
      <c r="G1939" s="293">
        <f t="shared" si="105"/>
        <v>7034</v>
      </c>
      <c r="H1939" s="293">
        <f t="shared" si="105"/>
        <v>853</v>
      </c>
      <c r="I1939" s="293">
        <f t="shared" si="105"/>
        <v>1448</v>
      </c>
      <c r="J1939" s="293">
        <f t="shared" si="105"/>
        <v>1359</v>
      </c>
      <c r="K1939" s="293">
        <f t="shared" si="105"/>
        <v>327</v>
      </c>
      <c r="L1939" s="293">
        <f t="shared" si="105"/>
        <v>345</v>
      </c>
      <c r="M1939" s="49"/>
    </row>
    <row r="1940" spans="1:13" ht="9.6" customHeight="1" x14ac:dyDescent="0.2">
      <c r="B1940" s="289"/>
      <c r="C1940" s="295"/>
      <c r="J1940" s="293"/>
      <c r="K1940" s="293"/>
      <c r="L1940" s="293"/>
    </row>
    <row r="1941" spans="1:13" s="127" customFormat="1" ht="9" customHeight="1" x14ac:dyDescent="0.2">
      <c r="A1941" s="940" t="s">
        <v>130</v>
      </c>
      <c r="B1941" s="940"/>
      <c r="C1941" s="940"/>
      <c r="D1941" s="940"/>
      <c r="E1941" s="296"/>
      <c r="F1941" s="296"/>
      <c r="G1941" s="296"/>
      <c r="H1941" s="296"/>
      <c r="I1941" s="296"/>
      <c r="J1941" s="293"/>
      <c r="K1941" s="293"/>
      <c r="L1941" s="293"/>
    </row>
    <row r="1942" spans="1:13" s="287" customFormat="1" ht="20.25" customHeight="1" x14ac:dyDescent="0.2">
      <c r="B1942" s="288"/>
      <c r="D1942" s="288" t="s">
        <v>720</v>
      </c>
      <c r="E1942" s="288"/>
      <c r="F1942" s="288"/>
      <c r="G1942" s="288"/>
      <c r="H1942" s="288"/>
      <c r="I1942" s="288"/>
      <c r="J1942" s="297"/>
      <c r="K1942" s="297"/>
      <c r="L1942" s="297"/>
    </row>
    <row r="1943" spans="1:13" ht="11.25" customHeight="1" x14ac:dyDescent="0.2">
      <c r="B1943" s="289" t="s">
        <v>1036</v>
      </c>
      <c r="C1943" s="292" t="s">
        <v>473</v>
      </c>
      <c r="D1943" s="293">
        <v>240</v>
      </c>
      <c r="E1943" s="293">
        <v>40</v>
      </c>
      <c r="F1943" s="293">
        <v>74</v>
      </c>
      <c r="G1943" s="293">
        <v>229</v>
      </c>
      <c r="H1943" s="293">
        <v>38</v>
      </c>
      <c r="I1943" s="293">
        <v>70</v>
      </c>
      <c r="J1943" s="293">
        <v>11</v>
      </c>
      <c r="K1943" s="293">
        <v>2</v>
      </c>
      <c r="L1943" s="293">
        <v>4</v>
      </c>
    </row>
    <row r="1944" spans="1:13" ht="11.25" customHeight="1" x14ac:dyDescent="0.2">
      <c r="B1944" s="289"/>
      <c r="C1944" s="292" t="s">
        <v>474</v>
      </c>
      <c r="D1944" s="293">
        <v>1323</v>
      </c>
      <c r="E1944" s="293">
        <v>221</v>
      </c>
      <c r="F1944" s="293">
        <v>401</v>
      </c>
      <c r="G1944" s="293">
        <v>1248</v>
      </c>
      <c r="H1944" s="293">
        <v>205</v>
      </c>
      <c r="I1944" s="293">
        <v>377</v>
      </c>
      <c r="J1944" s="293">
        <v>75</v>
      </c>
      <c r="K1944" s="293">
        <v>16</v>
      </c>
      <c r="L1944" s="293">
        <v>24</v>
      </c>
    </row>
    <row r="1945" spans="1:13" ht="20.25" customHeight="1" x14ac:dyDescent="0.2">
      <c r="B1945" s="289"/>
      <c r="C1945" s="292" t="s">
        <v>475</v>
      </c>
      <c r="D1945" s="293">
        <v>1563</v>
      </c>
      <c r="E1945" s="293">
        <v>261</v>
      </c>
      <c r="F1945" s="293">
        <v>475</v>
      </c>
      <c r="G1945" s="293">
        <v>1477</v>
      </c>
      <c r="H1945" s="293">
        <v>243</v>
      </c>
      <c r="I1945" s="293">
        <v>447</v>
      </c>
      <c r="J1945" s="293">
        <v>86</v>
      </c>
      <c r="K1945" s="293">
        <v>18</v>
      </c>
      <c r="L1945" s="293">
        <v>28</v>
      </c>
    </row>
    <row r="1946" spans="1:13" x14ac:dyDescent="0.2">
      <c r="A1946" s="127"/>
      <c r="B1946" s="299" t="s">
        <v>1037</v>
      </c>
      <c r="C1946" s="292"/>
      <c r="J1946" s="293"/>
      <c r="K1946" s="293"/>
      <c r="L1946" s="293"/>
      <c r="M1946" s="49"/>
    </row>
    <row r="1947" spans="1:13" ht="11.25" customHeight="1" x14ac:dyDescent="0.2">
      <c r="B1947" s="299" t="s">
        <v>1038</v>
      </c>
      <c r="C1947" s="292" t="s">
        <v>473</v>
      </c>
      <c r="D1947" s="293">
        <v>91</v>
      </c>
      <c r="E1947" s="293">
        <v>28</v>
      </c>
      <c r="F1947" s="293">
        <v>30</v>
      </c>
      <c r="G1947" s="293">
        <v>89</v>
      </c>
      <c r="H1947" s="293">
        <v>28</v>
      </c>
      <c r="I1947" s="293">
        <v>30</v>
      </c>
      <c r="J1947" s="293">
        <v>2</v>
      </c>
      <c r="K1947" s="293">
        <v>0</v>
      </c>
      <c r="L1947" s="293">
        <v>0</v>
      </c>
    </row>
    <row r="1948" spans="1:13" ht="11.25" customHeight="1" x14ac:dyDescent="0.2">
      <c r="B1948" s="289"/>
      <c r="C1948" s="292" t="s">
        <v>474</v>
      </c>
      <c r="D1948" s="293">
        <v>225</v>
      </c>
      <c r="E1948" s="293">
        <v>67</v>
      </c>
      <c r="F1948" s="293">
        <v>82</v>
      </c>
      <c r="G1948" s="293">
        <v>222</v>
      </c>
      <c r="H1948" s="293">
        <v>67</v>
      </c>
      <c r="I1948" s="293">
        <v>80</v>
      </c>
      <c r="J1948" s="293">
        <v>3</v>
      </c>
      <c r="K1948" s="293">
        <v>0</v>
      </c>
      <c r="L1948" s="293">
        <v>2</v>
      </c>
    </row>
    <row r="1949" spans="1:13" ht="20.25" customHeight="1" x14ac:dyDescent="0.2">
      <c r="B1949" s="289"/>
      <c r="C1949" s="292" t="s">
        <v>475</v>
      </c>
      <c r="D1949" s="293">
        <v>316</v>
      </c>
      <c r="E1949" s="293">
        <v>95</v>
      </c>
      <c r="F1949" s="293">
        <v>112</v>
      </c>
      <c r="G1949" s="293">
        <v>311</v>
      </c>
      <c r="H1949" s="293">
        <v>95</v>
      </c>
      <c r="I1949" s="293">
        <v>110</v>
      </c>
      <c r="J1949" s="293">
        <v>5</v>
      </c>
      <c r="K1949" s="293">
        <v>0</v>
      </c>
      <c r="L1949" s="293">
        <v>2</v>
      </c>
    </row>
    <row r="1950" spans="1:13" ht="11.25" customHeight="1" x14ac:dyDescent="0.2">
      <c r="B1950" s="299" t="s">
        <v>1039</v>
      </c>
      <c r="C1950" s="292" t="s">
        <v>473</v>
      </c>
      <c r="D1950" s="293">
        <v>1018</v>
      </c>
      <c r="E1950" s="293">
        <v>152</v>
      </c>
      <c r="F1950" s="293">
        <v>207</v>
      </c>
      <c r="G1950" s="293">
        <v>815</v>
      </c>
      <c r="H1950" s="293">
        <v>103</v>
      </c>
      <c r="I1950" s="293">
        <v>164</v>
      </c>
      <c r="J1950" s="293">
        <v>203</v>
      </c>
      <c r="K1950" s="293">
        <v>49</v>
      </c>
      <c r="L1950" s="293">
        <v>43</v>
      </c>
    </row>
    <row r="1951" spans="1:13" ht="11.25" customHeight="1" x14ac:dyDescent="0.2">
      <c r="B1951" s="299"/>
      <c r="C1951" s="292" t="s">
        <v>474</v>
      </c>
      <c r="D1951" s="293">
        <v>1568</v>
      </c>
      <c r="E1951" s="293">
        <v>324</v>
      </c>
      <c r="F1951" s="293">
        <v>421</v>
      </c>
      <c r="G1951" s="293">
        <v>1263</v>
      </c>
      <c r="H1951" s="293">
        <v>237</v>
      </c>
      <c r="I1951" s="293">
        <v>340</v>
      </c>
      <c r="J1951" s="293">
        <v>305</v>
      </c>
      <c r="K1951" s="293">
        <v>87</v>
      </c>
      <c r="L1951" s="293">
        <v>81</v>
      </c>
    </row>
    <row r="1952" spans="1:13" ht="20.25" customHeight="1" x14ac:dyDescent="0.2">
      <c r="B1952" s="291"/>
      <c r="C1952" s="292" t="s">
        <v>475</v>
      </c>
      <c r="D1952" s="293">
        <v>2586</v>
      </c>
      <c r="E1952" s="293">
        <v>476</v>
      </c>
      <c r="F1952" s="293">
        <v>628</v>
      </c>
      <c r="G1952" s="293">
        <v>2078</v>
      </c>
      <c r="H1952" s="293">
        <v>340</v>
      </c>
      <c r="I1952" s="293">
        <v>504</v>
      </c>
      <c r="J1952" s="293">
        <v>508</v>
      </c>
      <c r="K1952" s="293">
        <v>136</v>
      </c>
      <c r="L1952" s="293">
        <v>124</v>
      </c>
    </row>
    <row r="1953" spans="1:15" ht="11.25" customHeight="1" x14ac:dyDescent="0.2">
      <c r="B1953" s="299" t="s">
        <v>1040</v>
      </c>
      <c r="C1953" s="292" t="s">
        <v>473</v>
      </c>
      <c r="D1953" s="293">
        <v>4620</v>
      </c>
      <c r="E1953" s="293">
        <v>666</v>
      </c>
      <c r="F1953" s="293">
        <v>1005</v>
      </c>
      <c r="G1953" s="293">
        <v>3968</v>
      </c>
      <c r="H1953" s="293">
        <v>567</v>
      </c>
      <c r="I1953" s="293">
        <v>872</v>
      </c>
      <c r="J1953" s="293">
        <v>652</v>
      </c>
      <c r="K1953" s="293">
        <v>99</v>
      </c>
      <c r="L1953" s="293">
        <v>133</v>
      </c>
    </row>
    <row r="1954" spans="1:15" ht="11.25" customHeight="1" x14ac:dyDescent="0.2">
      <c r="B1954" s="289"/>
      <c r="C1954" s="292" t="s">
        <v>474</v>
      </c>
      <c r="D1954" s="293">
        <v>1821</v>
      </c>
      <c r="E1954" s="293">
        <v>282</v>
      </c>
      <c r="F1954" s="293">
        <v>427</v>
      </c>
      <c r="G1954" s="293">
        <v>1442</v>
      </c>
      <c r="H1954" s="293">
        <v>209</v>
      </c>
      <c r="I1954" s="293">
        <v>336</v>
      </c>
      <c r="J1954" s="293">
        <v>379</v>
      </c>
      <c r="K1954" s="293">
        <v>73</v>
      </c>
      <c r="L1954" s="293">
        <v>91</v>
      </c>
    </row>
    <row r="1955" spans="1:15" ht="20.25" customHeight="1" x14ac:dyDescent="0.2">
      <c r="B1955" s="289"/>
      <c r="C1955" s="292" t="s">
        <v>475</v>
      </c>
      <c r="D1955" s="293">
        <v>6441</v>
      </c>
      <c r="E1955" s="293">
        <v>948</v>
      </c>
      <c r="F1955" s="293">
        <v>1432</v>
      </c>
      <c r="G1955" s="293">
        <v>5410</v>
      </c>
      <c r="H1955" s="293">
        <v>776</v>
      </c>
      <c r="I1955" s="293">
        <v>1208</v>
      </c>
      <c r="J1955" s="293">
        <v>1031</v>
      </c>
      <c r="K1955" s="293">
        <v>172</v>
      </c>
      <c r="L1955" s="293">
        <v>224</v>
      </c>
    </row>
    <row r="1956" spans="1:15" x14ac:dyDescent="0.2">
      <c r="A1956" s="127"/>
      <c r="B1956" s="301" t="s">
        <v>121</v>
      </c>
      <c r="C1956" s="292" t="s">
        <v>473</v>
      </c>
      <c r="D1956" s="293">
        <f>D1947+D1950+D1953</f>
        <v>5729</v>
      </c>
      <c r="E1956" s="293">
        <f t="shared" ref="E1956:L1956" si="106">E1947+E1950+E1953</f>
        <v>846</v>
      </c>
      <c r="F1956" s="293">
        <f t="shared" si="106"/>
        <v>1242</v>
      </c>
      <c r="G1956" s="293">
        <f t="shared" si="106"/>
        <v>4872</v>
      </c>
      <c r="H1956" s="293">
        <f t="shared" si="106"/>
        <v>698</v>
      </c>
      <c r="I1956" s="293">
        <f t="shared" si="106"/>
        <v>1066</v>
      </c>
      <c r="J1956" s="293">
        <f t="shared" si="106"/>
        <v>857</v>
      </c>
      <c r="K1956" s="293">
        <f t="shared" si="106"/>
        <v>148</v>
      </c>
      <c r="L1956" s="293">
        <f t="shared" si="106"/>
        <v>176</v>
      </c>
      <c r="M1956" s="49"/>
    </row>
    <row r="1957" spans="1:15" x14ac:dyDescent="0.2">
      <c r="A1957" s="127"/>
      <c r="B1957" s="299"/>
      <c r="C1957" s="292" t="s">
        <v>474</v>
      </c>
      <c r="D1957" s="293">
        <f t="shared" ref="D1957:L1958" si="107">D1948+D1951+D1954</f>
        <v>3614</v>
      </c>
      <c r="E1957" s="293">
        <f t="shared" si="107"/>
        <v>673</v>
      </c>
      <c r="F1957" s="293">
        <f t="shared" si="107"/>
        <v>930</v>
      </c>
      <c r="G1957" s="293">
        <f t="shared" si="107"/>
        <v>2927</v>
      </c>
      <c r="H1957" s="293">
        <f t="shared" si="107"/>
        <v>513</v>
      </c>
      <c r="I1957" s="293">
        <f t="shared" si="107"/>
        <v>756</v>
      </c>
      <c r="J1957" s="293">
        <f t="shared" si="107"/>
        <v>687</v>
      </c>
      <c r="K1957" s="293">
        <f t="shared" si="107"/>
        <v>160</v>
      </c>
      <c r="L1957" s="293">
        <f t="shared" si="107"/>
        <v>174</v>
      </c>
      <c r="M1957" s="49"/>
    </row>
    <row r="1958" spans="1:15" ht="20.25" customHeight="1" x14ac:dyDescent="0.2">
      <c r="A1958" s="127"/>
      <c r="B1958" s="291"/>
      <c r="C1958" s="292" t="s">
        <v>475</v>
      </c>
      <c r="D1958" s="293">
        <f>D1949+D1952+D1955</f>
        <v>9343</v>
      </c>
      <c r="E1958" s="293">
        <f t="shared" si="107"/>
        <v>1519</v>
      </c>
      <c r="F1958" s="293">
        <f t="shared" si="107"/>
        <v>2172</v>
      </c>
      <c r="G1958" s="293">
        <f t="shared" si="107"/>
        <v>7799</v>
      </c>
      <c r="H1958" s="293">
        <f t="shared" si="107"/>
        <v>1211</v>
      </c>
      <c r="I1958" s="293">
        <f t="shared" si="107"/>
        <v>1822</v>
      </c>
      <c r="J1958" s="293">
        <f t="shared" si="107"/>
        <v>1544</v>
      </c>
      <c r="K1958" s="293">
        <f t="shared" si="107"/>
        <v>308</v>
      </c>
      <c r="L1958" s="293">
        <f t="shared" si="107"/>
        <v>350</v>
      </c>
      <c r="M1958" s="49"/>
    </row>
    <row r="1959" spans="1:15" ht="11.25" customHeight="1" x14ac:dyDescent="0.2">
      <c r="B1959" s="289" t="s">
        <v>1041</v>
      </c>
      <c r="C1959" s="292" t="s">
        <v>473</v>
      </c>
      <c r="D1959" s="293">
        <v>9345</v>
      </c>
      <c r="E1959" s="293">
        <v>1014</v>
      </c>
      <c r="F1959" s="293">
        <v>1646</v>
      </c>
      <c r="G1959" s="293">
        <v>7669</v>
      </c>
      <c r="H1959" s="293">
        <v>802</v>
      </c>
      <c r="I1959" s="293">
        <v>1352</v>
      </c>
      <c r="J1959" s="293">
        <v>1676</v>
      </c>
      <c r="K1959" s="293">
        <v>212</v>
      </c>
      <c r="L1959" s="293">
        <v>294</v>
      </c>
    </row>
    <row r="1960" spans="1:15" ht="11.25" customHeight="1" x14ac:dyDescent="0.2">
      <c r="B1960" s="289"/>
      <c r="C1960" s="292" t="s">
        <v>474</v>
      </c>
      <c r="D1960" s="293">
        <v>5416</v>
      </c>
      <c r="E1960" s="293">
        <v>644</v>
      </c>
      <c r="F1960" s="293">
        <v>980</v>
      </c>
      <c r="G1960" s="293">
        <v>4499</v>
      </c>
      <c r="H1960" s="293">
        <v>504</v>
      </c>
      <c r="I1960" s="293">
        <v>830</v>
      </c>
      <c r="J1960" s="293">
        <v>917</v>
      </c>
      <c r="K1960" s="293">
        <v>140</v>
      </c>
      <c r="L1960" s="293">
        <v>150</v>
      </c>
    </row>
    <row r="1961" spans="1:15" ht="20.25" customHeight="1" x14ac:dyDescent="0.2">
      <c r="B1961" s="289"/>
      <c r="C1961" s="292" t="s">
        <v>475</v>
      </c>
      <c r="D1961" s="293">
        <v>14761</v>
      </c>
      <c r="E1961" s="293">
        <v>1658</v>
      </c>
      <c r="F1961" s="293">
        <v>2626</v>
      </c>
      <c r="G1961" s="293">
        <v>12168</v>
      </c>
      <c r="H1961" s="293">
        <v>1306</v>
      </c>
      <c r="I1961" s="293">
        <v>2182</v>
      </c>
      <c r="J1961" s="293">
        <v>2593</v>
      </c>
      <c r="K1961" s="293">
        <v>352</v>
      </c>
      <c r="L1961" s="293">
        <v>444</v>
      </c>
    </row>
    <row r="1962" spans="1:15" ht="11.25" customHeight="1" x14ac:dyDescent="0.2">
      <c r="B1962" s="289" t="s">
        <v>1042</v>
      </c>
      <c r="C1962" s="292" t="s">
        <v>473</v>
      </c>
      <c r="D1962" s="293">
        <v>5774</v>
      </c>
      <c r="E1962" s="293">
        <v>823</v>
      </c>
      <c r="F1962" s="293">
        <v>1281</v>
      </c>
      <c r="G1962" s="293">
        <v>5038</v>
      </c>
      <c r="H1962" s="293">
        <v>700</v>
      </c>
      <c r="I1962" s="293">
        <v>1148</v>
      </c>
      <c r="J1962" s="293">
        <v>736</v>
      </c>
      <c r="K1962" s="293">
        <v>123</v>
      </c>
      <c r="L1962" s="293">
        <v>133</v>
      </c>
    </row>
    <row r="1963" spans="1:15" ht="11.25" customHeight="1" x14ac:dyDescent="0.2">
      <c r="B1963" s="289"/>
      <c r="C1963" s="292" t="s">
        <v>474</v>
      </c>
      <c r="D1963" s="293">
        <v>5541</v>
      </c>
      <c r="E1963" s="293">
        <v>898</v>
      </c>
      <c r="F1963" s="293">
        <v>1484</v>
      </c>
      <c r="G1963" s="293">
        <v>4932</v>
      </c>
      <c r="H1963" s="293">
        <v>746</v>
      </c>
      <c r="I1963" s="293">
        <v>1359</v>
      </c>
      <c r="J1963" s="293">
        <v>609</v>
      </c>
      <c r="K1963" s="293">
        <v>152</v>
      </c>
      <c r="L1963" s="293">
        <v>125</v>
      </c>
    </row>
    <row r="1964" spans="1:15" ht="20.25" customHeight="1" x14ac:dyDescent="0.2">
      <c r="B1964" s="289"/>
      <c r="C1964" s="292" t="s">
        <v>475</v>
      </c>
      <c r="D1964" s="293">
        <v>11315</v>
      </c>
      <c r="E1964" s="293">
        <v>1721</v>
      </c>
      <c r="F1964" s="293">
        <v>2765</v>
      </c>
      <c r="G1964" s="293">
        <v>9970</v>
      </c>
      <c r="H1964" s="293">
        <v>1446</v>
      </c>
      <c r="I1964" s="293">
        <v>2507</v>
      </c>
      <c r="J1964" s="293">
        <v>1345</v>
      </c>
      <c r="K1964" s="293">
        <v>275</v>
      </c>
      <c r="L1964" s="293">
        <v>258</v>
      </c>
    </row>
    <row r="1965" spans="1:15" x14ac:dyDescent="0.2">
      <c r="A1965" s="127"/>
      <c r="B1965" s="299" t="s">
        <v>1043</v>
      </c>
      <c r="C1965" s="292"/>
      <c r="J1965" s="293"/>
      <c r="K1965" s="293"/>
      <c r="L1965" s="293"/>
      <c r="M1965" s="49"/>
    </row>
    <row r="1966" spans="1:15" ht="11.25" customHeight="1" x14ac:dyDescent="0.2">
      <c r="B1966" s="299" t="s">
        <v>1044</v>
      </c>
      <c r="C1966" s="292" t="s">
        <v>473</v>
      </c>
      <c r="D1966" s="293">
        <v>1280</v>
      </c>
      <c r="E1966" s="293">
        <v>225</v>
      </c>
      <c r="F1966" s="293">
        <v>317</v>
      </c>
      <c r="G1966" s="293">
        <v>1206</v>
      </c>
      <c r="H1966" s="293">
        <v>211</v>
      </c>
      <c r="I1966" s="293">
        <v>296</v>
      </c>
      <c r="J1966" s="293">
        <v>74</v>
      </c>
      <c r="K1966" s="293">
        <v>14</v>
      </c>
      <c r="L1966" s="293">
        <v>21</v>
      </c>
    </row>
    <row r="1967" spans="1:15" ht="11.25" customHeight="1" x14ac:dyDescent="0.2">
      <c r="B1967" s="289"/>
      <c r="C1967" s="292" t="s">
        <v>474</v>
      </c>
      <c r="D1967" s="293">
        <v>516</v>
      </c>
      <c r="E1967" s="293">
        <v>88</v>
      </c>
      <c r="F1967" s="293">
        <v>129</v>
      </c>
      <c r="G1967" s="293">
        <v>466</v>
      </c>
      <c r="H1967" s="293">
        <v>82</v>
      </c>
      <c r="I1967" s="293">
        <v>121</v>
      </c>
      <c r="J1967" s="293">
        <v>50</v>
      </c>
      <c r="K1967" s="293">
        <v>6</v>
      </c>
      <c r="L1967" s="293">
        <v>8</v>
      </c>
    </row>
    <row r="1968" spans="1:15" ht="20.25" customHeight="1" x14ac:dyDescent="0.2">
      <c r="B1968" s="289"/>
      <c r="C1968" s="292" t="s">
        <v>475</v>
      </c>
      <c r="D1968" s="293">
        <v>1796</v>
      </c>
      <c r="E1968" s="293">
        <v>313</v>
      </c>
      <c r="F1968" s="293">
        <v>446</v>
      </c>
      <c r="G1968" s="293">
        <v>1672</v>
      </c>
      <c r="H1968" s="293">
        <v>293</v>
      </c>
      <c r="I1968" s="293">
        <v>417</v>
      </c>
      <c r="J1968" s="293">
        <v>124</v>
      </c>
      <c r="K1968" s="293">
        <v>20</v>
      </c>
      <c r="L1968" s="293">
        <v>29</v>
      </c>
      <c r="O1968" s="305"/>
    </row>
    <row r="1969" spans="1:15" ht="11.25" customHeight="1" x14ac:dyDescent="0.2">
      <c r="B1969" s="299" t="s">
        <v>1045</v>
      </c>
      <c r="C1969" s="292" t="s">
        <v>473</v>
      </c>
      <c r="D1969" s="293">
        <v>3248</v>
      </c>
      <c r="E1969" s="293">
        <v>438</v>
      </c>
      <c r="F1969" s="293">
        <v>728</v>
      </c>
      <c r="G1969" s="293">
        <v>2731</v>
      </c>
      <c r="H1969" s="293">
        <v>352</v>
      </c>
      <c r="I1969" s="293">
        <v>587</v>
      </c>
      <c r="J1969" s="293">
        <v>517</v>
      </c>
      <c r="K1969" s="293">
        <v>86</v>
      </c>
      <c r="L1969" s="293">
        <v>141</v>
      </c>
    </row>
    <row r="1970" spans="1:15" ht="11.25" customHeight="1" x14ac:dyDescent="0.2">
      <c r="B1970" s="299"/>
      <c r="C1970" s="292" t="s">
        <v>474</v>
      </c>
      <c r="D1970" s="293">
        <v>1558</v>
      </c>
      <c r="E1970" s="293">
        <v>235</v>
      </c>
      <c r="F1970" s="293">
        <v>390</v>
      </c>
      <c r="G1970" s="293">
        <v>1240</v>
      </c>
      <c r="H1970" s="293">
        <v>183</v>
      </c>
      <c r="I1970" s="293">
        <v>312</v>
      </c>
      <c r="J1970" s="293">
        <v>318</v>
      </c>
      <c r="K1970" s="293">
        <v>52</v>
      </c>
      <c r="L1970" s="293">
        <v>78</v>
      </c>
    </row>
    <row r="1971" spans="1:15" ht="20.25" customHeight="1" x14ac:dyDescent="0.2">
      <c r="B1971" s="289"/>
      <c r="C1971" s="292" t="s">
        <v>475</v>
      </c>
      <c r="D1971" s="293">
        <v>4806</v>
      </c>
      <c r="E1971" s="293">
        <v>673</v>
      </c>
      <c r="F1971" s="293">
        <v>1118</v>
      </c>
      <c r="G1971" s="293">
        <v>3971</v>
      </c>
      <c r="H1971" s="293">
        <v>535</v>
      </c>
      <c r="I1971" s="293">
        <v>899</v>
      </c>
      <c r="J1971" s="293">
        <v>835</v>
      </c>
      <c r="K1971" s="293">
        <v>138</v>
      </c>
      <c r="L1971" s="293">
        <v>219</v>
      </c>
      <c r="O1971" s="305"/>
    </row>
    <row r="1972" spans="1:15" ht="11.25" customHeight="1" x14ac:dyDescent="0.2">
      <c r="B1972" s="299" t="s">
        <v>1046</v>
      </c>
      <c r="C1972" s="292" t="s">
        <v>473</v>
      </c>
      <c r="D1972" s="293">
        <v>1126</v>
      </c>
      <c r="E1972" s="293">
        <v>186</v>
      </c>
      <c r="F1972" s="293">
        <v>307</v>
      </c>
      <c r="G1972" s="293">
        <v>987</v>
      </c>
      <c r="H1972" s="293">
        <v>172</v>
      </c>
      <c r="I1972" s="293">
        <v>274</v>
      </c>
      <c r="J1972" s="293">
        <v>139</v>
      </c>
      <c r="K1972" s="293">
        <v>14</v>
      </c>
      <c r="L1972" s="293">
        <v>33</v>
      </c>
    </row>
    <row r="1973" spans="1:15" ht="11.25" customHeight="1" x14ac:dyDescent="0.2">
      <c r="B1973" s="289"/>
      <c r="C1973" s="292" t="s">
        <v>474</v>
      </c>
      <c r="D1973" s="293">
        <v>1014</v>
      </c>
      <c r="E1973" s="293">
        <v>190</v>
      </c>
      <c r="F1973" s="293">
        <v>283</v>
      </c>
      <c r="G1973" s="293">
        <v>892</v>
      </c>
      <c r="H1973" s="293">
        <v>166</v>
      </c>
      <c r="I1973" s="293">
        <v>252</v>
      </c>
      <c r="J1973" s="293">
        <v>122</v>
      </c>
      <c r="K1973" s="293">
        <v>24</v>
      </c>
      <c r="L1973" s="293">
        <v>31</v>
      </c>
    </row>
    <row r="1974" spans="1:15" ht="20.25" customHeight="1" x14ac:dyDescent="0.2">
      <c r="B1974" s="289"/>
      <c r="C1974" s="292" t="s">
        <v>475</v>
      </c>
      <c r="D1974" s="293">
        <v>2140</v>
      </c>
      <c r="E1974" s="293">
        <v>376</v>
      </c>
      <c r="F1974" s="293">
        <v>590</v>
      </c>
      <c r="G1974" s="293">
        <v>1879</v>
      </c>
      <c r="H1974" s="293">
        <v>338</v>
      </c>
      <c r="I1974" s="293">
        <v>526</v>
      </c>
      <c r="J1974" s="293">
        <v>261</v>
      </c>
      <c r="K1974" s="293">
        <v>38</v>
      </c>
      <c r="L1974" s="293">
        <v>64</v>
      </c>
    </row>
    <row r="1975" spans="1:15" x14ac:dyDescent="0.2">
      <c r="A1975" s="127"/>
      <c r="B1975" s="301" t="s">
        <v>121</v>
      </c>
      <c r="C1975" s="292" t="s">
        <v>473</v>
      </c>
      <c r="D1975" s="293">
        <f>D1966+D1969+D1972</f>
        <v>5654</v>
      </c>
      <c r="E1975" s="293">
        <f t="shared" ref="E1975:L1975" si="108">E1966+E1969+E1972</f>
        <v>849</v>
      </c>
      <c r="F1975" s="293">
        <f t="shared" si="108"/>
        <v>1352</v>
      </c>
      <c r="G1975" s="293">
        <f t="shared" si="108"/>
        <v>4924</v>
      </c>
      <c r="H1975" s="293">
        <f t="shared" si="108"/>
        <v>735</v>
      </c>
      <c r="I1975" s="293">
        <f t="shared" si="108"/>
        <v>1157</v>
      </c>
      <c r="J1975" s="293">
        <f t="shared" si="108"/>
        <v>730</v>
      </c>
      <c r="K1975" s="293">
        <f t="shared" si="108"/>
        <v>114</v>
      </c>
      <c r="L1975" s="293">
        <f t="shared" si="108"/>
        <v>195</v>
      </c>
      <c r="M1975" s="49"/>
    </row>
    <row r="1976" spans="1:15" x14ac:dyDescent="0.2">
      <c r="A1976" s="127"/>
      <c r="B1976" s="299"/>
      <c r="C1976" s="292" t="s">
        <v>474</v>
      </c>
      <c r="D1976" s="293">
        <f t="shared" ref="D1976:L1977" si="109">D1967+D1970+D1973</f>
        <v>3088</v>
      </c>
      <c r="E1976" s="293">
        <f t="shared" si="109"/>
        <v>513</v>
      </c>
      <c r="F1976" s="293">
        <f t="shared" si="109"/>
        <v>802</v>
      </c>
      <c r="G1976" s="293">
        <f t="shared" si="109"/>
        <v>2598</v>
      </c>
      <c r="H1976" s="293">
        <f t="shared" si="109"/>
        <v>431</v>
      </c>
      <c r="I1976" s="293">
        <f t="shared" si="109"/>
        <v>685</v>
      </c>
      <c r="J1976" s="293">
        <f t="shared" si="109"/>
        <v>490</v>
      </c>
      <c r="K1976" s="293">
        <f t="shared" si="109"/>
        <v>82</v>
      </c>
      <c r="L1976" s="293">
        <f t="shared" si="109"/>
        <v>117</v>
      </c>
      <c r="M1976" s="49"/>
    </row>
    <row r="1977" spans="1:15" ht="20.25" customHeight="1" x14ac:dyDescent="0.2">
      <c r="A1977" s="127"/>
      <c r="B1977" s="291"/>
      <c r="C1977" s="292" t="s">
        <v>475</v>
      </c>
      <c r="D1977" s="293">
        <f t="shared" si="109"/>
        <v>8742</v>
      </c>
      <c r="E1977" s="293">
        <f t="shared" si="109"/>
        <v>1362</v>
      </c>
      <c r="F1977" s="293">
        <f t="shared" si="109"/>
        <v>2154</v>
      </c>
      <c r="G1977" s="293">
        <f t="shared" si="109"/>
        <v>7522</v>
      </c>
      <c r="H1977" s="293">
        <f t="shared" si="109"/>
        <v>1166</v>
      </c>
      <c r="I1977" s="293">
        <f t="shared" si="109"/>
        <v>1842</v>
      </c>
      <c r="J1977" s="293">
        <f t="shared" si="109"/>
        <v>1220</v>
      </c>
      <c r="K1977" s="293">
        <f t="shared" si="109"/>
        <v>196</v>
      </c>
      <c r="L1977" s="293">
        <f t="shared" si="109"/>
        <v>312</v>
      </c>
      <c r="M1977" s="49"/>
    </row>
    <row r="1978" spans="1:15" x14ac:dyDescent="0.2">
      <c r="A1978" s="127"/>
      <c r="B1978" s="299" t="s">
        <v>1047</v>
      </c>
      <c r="C1978" s="292"/>
      <c r="J1978" s="293"/>
      <c r="K1978" s="293"/>
      <c r="L1978" s="293"/>
      <c r="M1978" s="49"/>
    </row>
    <row r="1979" spans="1:15" ht="11.25" customHeight="1" x14ac:dyDescent="0.2">
      <c r="B1979" s="299" t="s">
        <v>1048</v>
      </c>
      <c r="C1979" s="292" t="s">
        <v>473</v>
      </c>
      <c r="D1979" s="293">
        <v>1724</v>
      </c>
      <c r="E1979" s="293">
        <v>239</v>
      </c>
      <c r="F1979" s="293">
        <v>350</v>
      </c>
      <c r="G1979" s="293">
        <v>1609</v>
      </c>
      <c r="H1979" s="293">
        <v>226</v>
      </c>
      <c r="I1979" s="293">
        <v>326</v>
      </c>
      <c r="J1979" s="293">
        <v>115</v>
      </c>
      <c r="K1979" s="293">
        <v>13</v>
      </c>
      <c r="L1979" s="293">
        <v>24</v>
      </c>
    </row>
    <row r="1980" spans="1:15" ht="11.25" customHeight="1" x14ac:dyDescent="0.2">
      <c r="B1980" s="299"/>
      <c r="C1980" s="292" t="s">
        <v>474</v>
      </c>
      <c r="D1980" s="293">
        <v>1646</v>
      </c>
      <c r="E1980" s="293">
        <v>288</v>
      </c>
      <c r="F1980" s="293">
        <v>374</v>
      </c>
      <c r="G1980" s="293">
        <v>1484</v>
      </c>
      <c r="H1980" s="293">
        <v>276</v>
      </c>
      <c r="I1980" s="293">
        <v>352</v>
      </c>
      <c r="J1980" s="293">
        <v>162</v>
      </c>
      <c r="K1980" s="293">
        <v>12</v>
      </c>
      <c r="L1980" s="293">
        <v>22</v>
      </c>
    </row>
    <row r="1981" spans="1:15" ht="20.25" customHeight="1" x14ac:dyDescent="0.2">
      <c r="B1981" s="291"/>
      <c r="C1981" s="292" t="s">
        <v>475</v>
      </c>
      <c r="D1981" s="293">
        <v>3370</v>
      </c>
      <c r="E1981" s="293">
        <v>527</v>
      </c>
      <c r="F1981" s="293">
        <v>724</v>
      </c>
      <c r="G1981" s="293">
        <v>3093</v>
      </c>
      <c r="H1981" s="293">
        <v>502</v>
      </c>
      <c r="I1981" s="293">
        <v>678</v>
      </c>
      <c r="J1981" s="293">
        <v>277</v>
      </c>
      <c r="K1981" s="293">
        <v>25</v>
      </c>
      <c r="L1981" s="293">
        <v>46</v>
      </c>
    </row>
    <row r="1982" spans="1:15" ht="11.25" customHeight="1" x14ac:dyDescent="0.2">
      <c r="B1982" s="299" t="s">
        <v>1049</v>
      </c>
      <c r="C1982" s="292" t="s">
        <v>473</v>
      </c>
      <c r="D1982" s="293">
        <v>1994</v>
      </c>
      <c r="E1982" s="293">
        <v>336</v>
      </c>
      <c r="F1982" s="293">
        <v>494</v>
      </c>
      <c r="G1982" s="293">
        <v>1702</v>
      </c>
      <c r="H1982" s="293">
        <v>235</v>
      </c>
      <c r="I1982" s="293">
        <v>367</v>
      </c>
      <c r="J1982" s="293">
        <v>292</v>
      </c>
      <c r="K1982" s="293">
        <v>101</v>
      </c>
      <c r="L1982" s="293">
        <v>127</v>
      </c>
    </row>
    <row r="1983" spans="1:15" ht="11.25" customHeight="1" x14ac:dyDescent="0.2">
      <c r="B1983" s="299"/>
      <c r="C1983" s="292" t="s">
        <v>474</v>
      </c>
      <c r="D1983" s="293">
        <v>851</v>
      </c>
      <c r="E1983" s="293">
        <v>120</v>
      </c>
      <c r="F1983" s="293">
        <v>189</v>
      </c>
      <c r="G1983" s="293">
        <v>762</v>
      </c>
      <c r="H1983" s="293">
        <v>99</v>
      </c>
      <c r="I1983" s="293">
        <v>162</v>
      </c>
      <c r="J1983" s="293">
        <v>89</v>
      </c>
      <c r="K1983" s="293">
        <v>21</v>
      </c>
      <c r="L1983" s="293">
        <v>27</v>
      </c>
    </row>
    <row r="1984" spans="1:15" ht="20.25" customHeight="1" x14ac:dyDescent="0.2">
      <c r="B1984" s="289"/>
      <c r="C1984" s="292" t="s">
        <v>475</v>
      </c>
      <c r="D1984" s="293">
        <v>2845</v>
      </c>
      <c r="E1984" s="293">
        <v>456</v>
      </c>
      <c r="F1984" s="293">
        <v>683</v>
      </c>
      <c r="G1984" s="293">
        <v>2464</v>
      </c>
      <c r="H1984" s="293">
        <v>334</v>
      </c>
      <c r="I1984" s="293">
        <v>529</v>
      </c>
      <c r="J1984" s="293">
        <v>381</v>
      </c>
      <c r="K1984" s="293">
        <v>122</v>
      </c>
      <c r="L1984" s="293">
        <v>154</v>
      </c>
    </row>
    <row r="1985" spans="1:13" x14ac:dyDescent="0.2">
      <c r="A1985" s="127"/>
      <c r="B1985" s="301" t="s">
        <v>121</v>
      </c>
      <c r="C1985" s="292" t="s">
        <v>473</v>
      </c>
      <c r="D1985" s="293">
        <f>D1979+D1982</f>
        <v>3718</v>
      </c>
      <c r="E1985" s="293">
        <f t="shared" ref="E1985:L1985" si="110">E1979+E1982</f>
        <v>575</v>
      </c>
      <c r="F1985" s="293">
        <f t="shared" si="110"/>
        <v>844</v>
      </c>
      <c r="G1985" s="293">
        <f t="shared" si="110"/>
        <v>3311</v>
      </c>
      <c r="H1985" s="293">
        <f t="shared" si="110"/>
        <v>461</v>
      </c>
      <c r="I1985" s="293">
        <f t="shared" si="110"/>
        <v>693</v>
      </c>
      <c r="J1985" s="293">
        <f t="shared" si="110"/>
        <v>407</v>
      </c>
      <c r="K1985" s="293">
        <f t="shared" si="110"/>
        <v>114</v>
      </c>
      <c r="L1985" s="293">
        <f t="shared" si="110"/>
        <v>151</v>
      </c>
      <c r="M1985" s="49"/>
    </row>
    <row r="1986" spans="1:13" x14ac:dyDescent="0.2">
      <c r="A1986" s="127"/>
      <c r="B1986" s="299"/>
      <c r="C1986" s="292" t="s">
        <v>474</v>
      </c>
      <c r="D1986" s="293">
        <f t="shared" ref="D1986:L1987" si="111">D1980+D1983</f>
        <v>2497</v>
      </c>
      <c r="E1986" s="293">
        <f t="shared" si="111"/>
        <v>408</v>
      </c>
      <c r="F1986" s="293">
        <f t="shared" si="111"/>
        <v>563</v>
      </c>
      <c r="G1986" s="293">
        <f t="shared" si="111"/>
        <v>2246</v>
      </c>
      <c r="H1986" s="293">
        <f t="shared" si="111"/>
        <v>375</v>
      </c>
      <c r="I1986" s="293">
        <f t="shared" si="111"/>
        <v>514</v>
      </c>
      <c r="J1986" s="293">
        <f t="shared" si="111"/>
        <v>251</v>
      </c>
      <c r="K1986" s="293">
        <f t="shared" si="111"/>
        <v>33</v>
      </c>
      <c r="L1986" s="293">
        <f t="shared" si="111"/>
        <v>49</v>
      </c>
      <c r="M1986" s="49"/>
    </row>
    <row r="1987" spans="1:13" ht="20.25" customHeight="1" x14ac:dyDescent="0.2">
      <c r="B1987" s="289"/>
      <c r="C1987" s="292" t="s">
        <v>475</v>
      </c>
      <c r="D1987" s="293">
        <f t="shared" si="111"/>
        <v>6215</v>
      </c>
      <c r="E1987" s="293">
        <f t="shared" si="111"/>
        <v>983</v>
      </c>
      <c r="F1987" s="293">
        <f t="shared" si="111"/>
        <v>1407</v>
      </c>
      <c r="G1987" s="293">
        <f t="shared" si="111"/>
        <v>5557</v>
      </c>
      <c r="H1987" s="293">
        <f t="shared" si="111"/>
        <v>836</v>
      </c>
      <c r="I1987" s="293">
        <f t="shared" si="111"/>
        <v>1207</v>
      </c>
      <c r="J1987" s="293">
        <f t="shared" si="111"/>
        <v>658</v>
      </c>
      <c r="K1987" s="293">
        <f t="shared" si="111"/>
        <v>147</v>
      </c>
      <c r="L1987" s="293">
        <f t="shared" si="111"/>
        <v>200</v>
      </c>
    </row>
    <row r="1988" spans="1:13" x14ac:dyDescent="0.2">
      <c r="A1988" s="127"/>
      <c r="B1988" s="299" t="s">
        <v>1050</v>
      </c>
      <c r="C1988" s="292"/>
      <c r="J1988" s="293"/>
      <c r="K1988" s="293"/>
      <c r="L1988" s="293"/>
      <c r="M1988" s="49"/>
    </row>
    <row r="1989" spans="1:13" ht="11.25" customHeight="1" x14ac:dyDescent="0.2">
      <c r="B1989" s="289" t="s">
        <v>1051</v>
      </c>
      <c r="C1989" s="292" t="s">
        <v>473</v>
      </c>
      <c r="D1989" s="293">
        <v>3947</v>
      </c>
      <c r="E1989" s="293">
        <v>500</v>
      </c>
      <c r="F1989" s="293">
        <v>720</v>
      </c>
      <c r="G1989" s="293">
        <v>3308</v>
      </c>
      <c r="H1989" s="293">
        <v>400</v>
      </c>
      <c r="I1989" s="293">
        <v>599</v>
      </c>
      <c r="J1989" s="293">
        <v>639</v>
      </c>
      <c r="K1989" s="293">
        <v>100</v>
      </c>
      <c r="L1989" s="293">
        <v>121</v>
      </c>
    </row>
    <row r="1990" spans="1:13" ht="11.25" customHeight="1" x14ac:dyDescent="0.2">
      <c r="B1990" s="289"/>
      <c r="C1990" s="292" t="s">
        <v>474</v>
      </c>
      <c r="D1990" s="293">
        <v>1206</v>
      </c>
      <c r="E1990" s="293">
        <v>144</v>
      </c>
      <c r="F1990" s="293">
        <v>268</v>
      </c>
      <c r="G1990" s="293">
        <v>880</v>
      </c>
      <c r="H1990" s="293">
        <v>98</v>
      </c>
      <c r="I1990" s="293">
        <v>209</v>
      </c>
      <c r="J1990" s="293">
        <v>326</v>
      </c>
      <c r="K1990" s="293">
        <v>46</v>
      </c>
      <c r="L1990" s="293">
        <v>59</v>
      </c>
    </row>
    <row r="1991" spans="1:13" ht="9" customHeight="1" x14ac:dyDescent="0.2">
      <c r="B1991" s="289"/>
      <c r="C1991" s="292" t="s">
        <v>475</v>
      </c>
      <c r="D1991" s="293">
        <v>5153</v>
      </c>
      <c r="E1991" s="293">
        <v>644</v>
      </c>
      <c r="F1991" s="293">
        <v>988</v>
      </c>
      <c r="G1991" s="293">
        <v>4188</v>
      </c>
      <c r="H1991" s="293">
        <v>498</v>
      </c>
      <c r="I1991" s="293">
        <v>808</v>
      </c>
      <c r="J1991" s="293">
        <v>965</v>
      </c>
      <c r="K1991" s="293">
        <v>146</v>
      </c>
      <c r="L1991" s="293">
        <v>180</v>
      </c>
    </row>
    <row r="1992" spans="1:13" ht="9.6" customHeight="1" x14ac:dyDescent="0.2">
      <c r="A1992" s="127"/>
      <c r="B1992" s="291"/>
      <c r="C1992" s="295"/>
      <c r="J1992" s="293"/>
      <c r="K1992" s="293"/>
      <c r="L1992" s="293"/>
      <c r="M1992" s="49"/>
    </row>
    <row r="1993" spans="1:13" ht="9.6" customHeight="1" x14ac:dyDescent="0.2">
      <c r="A1993" s="127"/>
      <c r="B1993" s="291"/>
      <c r="C1993" s="295"/>
      <c r="J1993" s="293"/>
      <c r="K1993" s="293"/>
      <c r="L1993" s="293"/>
      <c r="M1993" s="49"/>
    </row>
    <row r="1994" spans="1:13" ht="26.25" customHeight="1" x14ac:dyDescent="0.2">
      <c r="B1994" s="289"/>
      <c r="J1994" s="293"/>
      <c r="K1994" s="293"/>
      <c r="L1994" s="293"/>
    </row>
    <row r="1995" spans="1:13" s="127" customFormat="1" ht="9" customHeight="1" x14ac:dyDescent="0.2">
      <c r="A1995" s="940" t="s">
        <v>130</v>
      </c>
      <c r="B1995" s="940"/>
      <c r="C1995" s="940"/>
      <c r="D1995" s="940"/>
      <c r="E1995" s="296"/>
      <c r="F1995" s="296"/>
      <c r="G1995" s="296"/>
      <c r="H1995" s="296"/>
      <c r="I1995" s="296"/>
      <c r="J1995" s="293"/>
      <c r="K1995" s="293"/>
      <c r="L1995" s="293"/>
    </row>
    <row r="1996" spans="1:13" s="287" customFormat="1" ht="20.25" customHeight="1" x14ac:dyDescent="0.2">
      <c r="B1996" s="288"/>
      <c r="D1996" s="288" t="s">
        <v>720</v>
      </c>
      <c r="E1996" s="288"/>
      <c r="F1996" s="288"/>
      <c r="G1996" s="288"/>
      <c r="H1996" s="288"/>
      <c r="I1996" s="288"/>
      <c r="J1996" s="297"/>
      <c r="K1996" s="297"/>
      <c r="L1996" s="297"/>
    </row>
    <row r="1997" spans="1:13" ht="11.25" customHeight="1" x14ac:dyDescent="0.2">
      <c r="B1997" s="289" t="s">
        <v>699</v>
      </c>
      <c r="C1997" s="292" t="s">
        <v>473</v>
      </c>
      <c r="D1997" s="293">
        <v>12212</v>
      </c>
      <c r="E1997" s="293">
        <v>1672</v>
      </c>
      <c r="F1997" s="293">
        <v>2519</v>
      </c>
      <c r="G1997" s="293">
        <v>10304</v>
      </c>
      <c r="H1997" s="293">
        <v>1307</v>
      </c>
      <c r="I1997" s="293">
        <v>2064</v>
      </c>
      <c r="J1997" s="293">
        <v>1908</v>
      </c>
      <c r="K1997" s="293">
        <v>365</v>
      </c>
      <c r="L1997" s="293">
        <v>455</v>
      </c>
    </row>
    <row r="1998" spans="1:13" ht="11.25" customHeight="1" x14ac:dyDescent="0.2">
      <c r="B1998" s="289"/>
      <c r="C1998" s="292" t="s">
        <v>474</v>
      </c>
      <c r="D1998" s="293">
        <v>8283</v>
      </c>
      <c r="E1998" s="293">
        <v>1212</v>
      </c>
      <c r="F1998" s="293">
        <v>1949</v>
      </c>
      <c r="G1998" s="293">
        <v>6883</v>
      </c>
      <c r="H1998" s="293">
        <v>918</v>
      </c>
      <c r="I1998" s="293">
        <v>1631</v>
      </c>
      <c r="J1998" s="293">
        <v>1400</v>
      </c>
      <c r="K1998" s="293">
        <v>294</v>
      </c>
      <c r="L1998" s="293">
        <v>318</v>
      </c>
    </row>
    <row r="1999" spans="1:13" ht="20.25" customHeight="1" x14ac:dyDescent="0.2">
      <c r="B1999" s="289"/>
      <c r="C1999" s="292" t="s">
        <v>475</v>
      </c>
      <c r="D1999" s="293">
        <v>20495</v>
      </c>
      <c r="E1999" s="293">
        <v>2884</v>
      </c>
      <c r="F1999" s="293">
        <v>4468</v>
      </c>
      <c r="G1999" s="293">
        <v>17187</v>
      </c>
      <c r="H1999" s="293">
        <v>2225</v>
      </c>
      <c r="I1999" s="293">
        <v>3695</v>
      </c>
      <c r="J1999" s="293">
        <v>3308</v>
      </c>
      <c r="K1999" s="293">
        <v>659</v>
      </c>
      <c r="L1999" s="293">
        <v>773</v>
      </c>
    </row>
    <row r="2000" spans="1:13" ht="11.25" customHeight="1" x14ac:dyDescent="0.2">
      <c r="B2000" s="289" t="s">
        <v>1052</v>
      </c>
      <c r="C2000" s="292" t="s">
        <v>473</v>
      </c>
      <c r="D2000" s="293">
        <v>422</v>
      </c>
      <c r="E2000" s="293">
        <v>64</v>
      </c>
      <c r="F2000" s="293">
        <v>107</v>
      </c>
      <c r="G2000" s="293">
        <v>357</v>
      </c>
      <c r="H2000" s="293">
        <v>51</v>
      </c>
      <c r="I2000" s="293">
        <v>88</v>
      </c>
      <c r="J2000" s="293">
        <v>65</v>
      </c>
      <c r="K2000" s="293">
        <v>13</v>
      </c>
      <c r="L2000" s="293">
        <v>19</v>
      </c>
    </row>
    <row r="2001" spans="1:13" ht="11.25" customHeight="1" x14ac:dyDescent="0.2">
      <c r="B2001" s="289"/>
      <c r="C2001" s="292" t="s">
        <v>474</v>
      </c>
      <c r="D2001" s="293">
        <v>459</v>
      </c>
      <c r="E2001" s="293">
        <v>79</v>
      </c>
      <c r="F2001" s="293">
        <v>156</v>
      </c>
      <c r="G2001" s="293">
        <v>358</v>
      </c>
      <c r="H2001" s="293">
        <v>61</v>
      </c>
      <c r="I2001" s="293">
        <v>128</v>
      </c>
      <c r="J2001" s="293">
        <v>101</v>
      </c>
      <c r="K2001" s="293">
        <v>18</v>
      </c>
      <c r="L2001" s="293">
        <v>28</v>
      </c>
    </row>
    <row r="2002" spans="1:13" ht="20.25" customHeight="1" x14ac:dyDescent="0.2">
      <c r="B2002" s="289"/>
      <c r="C2002" s="292" t="s">
        <v>475</v>
      </c>
      <c r="D2002" s="293">
        <v>881</v>
      </c>
      <c r="E2002" s="293">
        <v>143</v>
      </c>
      <c r="F2002" s="293">
        <v>263</v>
      </c>
      <c r="G2002" s="293">
        <v>715</v>
      </c>
      <c r="H2002" s="293">
        <v>112</v>
      </c>
      <c r="I2002" s="293">
        <v>216</v>
      </c>
      <c r="J2002" s="293">
        <v>166</v>
      </c>
      <c r="K2002" s="293">
        <v>31</v>
      </c>
      <c r="L2002" s="293">
        <v>47</v>
      </c>
    </row>
    <row r="2003" spans="1:13" x14ac:dyDescent="0.2">
      <c r="A2003" s="127"/>
      <c r="B2003" s="301" t="s">
        <v>121</v>
      </c>
      <c r="C2003" s="292" t="s">
        <v>473</v>
      </c>
      <c r="D2003" s="293">
        <f>D1989+D1997+D2000</f>
        <v>16581</v>
      </c>
      <c r="E2003" s="293">
        <f t="shared" ref="E2003:L2003" si="112">E1989+E1997+E2000</f>
        <v>2236</v>
      </c>
      <c r="F2003" s="293">
        <f t="shared" si="112"/>
        <v>3346</v>
      </c>
      <c r="G2003" s="293">
        <f t="shared" si="112"/>
        <v>13969</v>
      </c>
      <c r="H2003" s="293">
        <f t="shared" si="112"/>
        <v>1758</v>
      </c>
      <c r="I2003" s="293">
        <f t="shared" si="112"/>
        <v>2751</v>
      </c>
      <c r="J2003" s="293">
        <f t="shared" si="112"/>
        <v>2612</v>
      </c>
      <c r="K2003" s="293">
        <f t="shared" si="112"/>
        <v>478</v>
      </c>
      <c r="L2003" s="293">
        <f t="shared" si="112"/>
        <v>595</v>
      </c>
      <c r="M2003" s="49"/>
    </row>
    <row r="2004" spans="1:13" x14ac:dyDescent="0.2">
      <c r="A2004" s="127"/>
      <c r="B2004" s="299"/>
      <c r="C2004" s="292" t="s">
        <v>474</v>
      </c>
      <c r="D2004" s="293">
        <f t="shared" ref="D2004:L2005" si="113">D1990+D1998+D2001</f>
        <v>9948</v>
      </c>
      <c r="E2004" s="293">
        <f t="shared" si="113"/>
        <v>1435</v>
      </c>
      <c r="F2004" s="293">
        <f t="shared" si="113"/>
        <v>2373</v>
      </c>
      <c r="G2004" s="293">
        <f t="shared" si="113"/>
        <v>8121</v>
      </c>
      <c r="H2004" s="293">
        <f t="shared" si="113"/>
        <v>1077</v>
      </c>
      <c r="I2004" s="293">
        <f t="shared" si="113"/>
        <v>1968</v>
      </c>
      <c r="J2004" s="293">
        <f t="shared" si="113"/>
        <v>1827</v>
      </c>
      <c r="K2004" s="293">
        <f t="shared" si="113"/>
        <v>358</v>
      </c>
      <c r="L2004" s="293">
        <f t="shared" si="113"/>
        <v>405</v>
      </c>
      <c r="M2004" s="49"/>
    </row>
    <row r="2005" spans="1:13" ht="20.25" customHeight="1" x14ac:dyDescent="0.2">
      <c r="A2005" s="127"/>
      <c r="B2005" s="291"/>
      <c r="C2005" s="292" t="s">
        <v>475</v>
      </c>
      <c r="D2005" s="293">
        <f t="shared" si="113"/>
        <v>26529</v>
      </c>
      <c r="E2005" s="293">
        <f t="shared" si="113"/>
        <v>3671</v>
      </c>
      <c r="F2005" s="293">
        <f t="shared" si="113"/>
        <v>5719</v>
      </c>
      <c r="G2005" s="293">
        <f t="shared" si="113"/>
        <v>22090</v>
      </c>
      <c r="H2005" s="293">
        <f t="shared" si="113"/>
        <v>2835</v>
      </c>
      <c r="I2005" s="293">
        <f t="shared" si="113"/>
        <v>4719</v>
      </c>
      <c r="J2005" s="293">
        <f t="shared" si="113"/>
        <v>4439</v>
      </c>
      <c r="K2005" s="293">
        <f t="shared" si="113"/>
        <v>836</v>
      </c>
      <c r="L2005" s="293">
        <f t="shared" si="113"/>
        <v>1000</v>
      </c>
      <c r="M2005" s="49"/>
    </row>
    <row r="2006" spans="1:13" x14ac:dyDescent="0.2">
      <c r="A2006" s="127"/>
      <c r="B2006" s="299" t="s">
        <v>1053</v>
      </c>
      <c r="C2006" s="292"/>
      <c r="J2006" s="293"/>
      <c r="K2006" s="293"/>
      <c r="L2006" s="293"/>
      <c r="M2006" s="49"/>
    </row>
    <row r="2007" spans="1:13" ht="11.25" customHeight="1" x14ac:dyDescent="0.2">
      <c r="B2007" s="299" t="s">
        <v>1054</v>
      </c>
      <c r="C2007" s="292" t="s">
        <v>473</v>
      </c>
      <c r="D2007" s="293">
        <v>4314</v>
      </c>
      <c r="E2007" s="293">
        <v>527</v>
      </c>
      <c r="F2007" s="293">
        <v>857</v>
      </c>
      <c r="G2007" s="293">
        <v>4026</v>
      </c>
      <c r="H2007" s="293">
        <v>471</v>
      </c>
      <c r="I2007" s="293">
        <v>813</v>
      </c>
      <c r="J2007" s="293">
        <v>288</v>
      </c>
      <c r="K2007" s="293">
        <v>56</v>
      </c>
      <c r="L2007" s="293">
        <v>44</v>
      </c>
    </row>
    <row r="2008" spans="1:13" ht="11.25" customHeight="1" x14ac:dyDescent="0.2">
      <c r="B2008" s="289"/>
      <c r="C2008" s="292" t="s">
        <v>474</v>
      </c>
      <c r="D2008" s="293">
        <v>6010</v>
      </c>
      <c r="E2008" s="293">
        <v>778</v>
      </c>
      <c r="F2008" s="293">
        <v>1279</v>
      </c>
      <c r="G2008" s="293">
        <v>5648</v>
      </c>
      <c r="H2008" s="293">
        <v>706</v>
      </c>
      <c r="I2008" s="293">
        <v>1228</v>
      </c>
      <c r="J2008" s="293">
        <v>362</v>
      </c>
      <c r="K2008" s="293">
        <v>72</v>
      </c>
      <c r="L2008" s="293">
        <v>51</v>
      </c>
    </row>
    <row r="2009" spans="1:13" ht="20.25" customHeight="1" x14ac:dyDescent="0.2">
      <c r="B2009" s="289"/>
      <c r="C2009" s="292" t="s">
        <v>475</v>
      </c>
      <c r="D2009" s="293">
        <v>10324</v>
      </c>
      <c r="E2009" s="293">
        <v>1305</v>
      </c>
      <c r="F2009" s="293">
        <v>2136</v>
      </c>
      <c r="G2009" s="293">
        <v>9674</v>
      </c>
      <c r="H2009" s="293">
        <v>1177</v>
      </c>
      <c r="I2009" s="293">
        <v>2041</v>
      </c>
      <c r="J2009" s="293">
        <v>650</v>
      </c>
      <c r="K2009" s="293">
        <v>128</v>
      </c>
      <c r="L2009" s="293">
        <v>95</v>
      </c>
    </row>
    <row r="2010" spans="1:13" ht="11.25" customHeight="1" x14ac:dyDescent="0.2">
      <c r="B2010" s="299" t="s">
        <v>1055</v>
      </c>
      <c r="C2010" s="292" t="s">
        <v>473</v>
      </c>
      <c r="D2010" s="293">
        <v>3803</v>
      </c>
      <c r="E2010" s="293">
        <v>603</v>
      </c>
      <c r="F2010" s="293">
        <v>942</v>
      </c>
      <c r="G2010" s="293">
        <v>3523</v>
      </c>
      <c r="H2010" s="293">
        <v>542</v>
      </c>
      <c r="I2010" s="293">
        <v>861</v>
      </c>
      <c r="J2010" s="293">
        <v>280</v>
      </c>
      <c r="K2010" s="293">
        <v>61</v>
      </c>
      <c r="L2010" s="293">
        <v>81</v>
      </c>
    </row>
    <row r="2011" spans="1:13" ht="11.25" customHeight="1" x14ac:dyDescent="0.2">
      <c r="B2011" s="289"/>
      <c r="C2011" s="292" t="s">
        <v>474</v>
      </c>
      <c r="D2011" s="293">
        <v>794</v>
      </c>
      <c r="E2011" s="293">
        <v>154</v>
      </c>
      <c r="F2011" s="293">
        <v>250</v>
      </c>
      <c r="G2011" s="293">
        <v>645</v>
      </c>
      <c r="H2011" s="293">
        <v>113</v>
      </c>
      <c r="I2011" s="293">
        <v>199</v>
      </c>
      <c r="J2011" s="293">
        <v>149</v>
      </c>
      <c r="K2011" s="293">
        <v>41</v>
      </c>
      <c r="L2011" s="293">
        <v>51</v>
      </c>
    </row>
    <row r="2012" spans="1:13" ht="19.899999999999999" customHeight="1" x14ac:dyDescent="0.2">
      <c r="B2012" s="289"/>
      <c r="C2012" s="292" t="s">
        <v>475</v>
      </c>
      <c r="D2012" s="293">
        <v>4597</v>
      </c>
      <c r="E2012" s="293">
        <v>757</v>
      </c>
      <c r="F2012" s="293">
        <v>1192</v>
      </c>
      <c r="G2012" s="293">
        <v>4168</v>
      </c>
      <c r="H2012" s="293">
        <v>655</v>
      </c>
      <c r="I2012" s="293">
        <v>1060</v>
      </c>
      <c r="J2012" s="293">
        <v>429</v>
      </c>
      <c r="K2012" s="293">
        <v>102</v>
      </c>
      <c r="L2012" s="293">
        <v>132</v>
      </c>
    </row>
    <row r="2013" spans="1:13" x14ac:dyDescent="0.2">
      <c r="A2013" s="127"/>
      <c r="B2013" s="301" t="s">
        <v>121</v>
      </c>
      <c r="C2013" s="292" t="s">
        <v>473</v>
      </c>
      <c r="D2013" s="293">
        <f>D2007+D2010</f>
        <v>8117</v>
      </c>
      <c r="E2013" s="293">
        <f t="shared" ref="E2013:L2013" si="114">E2007+E2010</f>
        <v>1130</v>
      </c>
      <c r="F2013" s="293">
        <f t="shared" si="114"/>
        <v>1799</v>
      </c>
      <c r="G2013" s="293">
        <f t="shared" si="114"/>
        <v>7549</v>
      </c>
      <c r="H2013" s="293">
        <f t="shared" si="114"/>
        <v>1013</v>
      </c>
      <c r="I2013" s="293">
        <f t="shared" si="114"/>
        <v>1674</v>
      </c>
      <c r="J2013" s="293">
        <f t="shared" si="114"/>
        <v>568</v>
      </c>
      <c r="K2013" s="293">
        <f t="shared" si="114"/>
        <v>117</v>
      </c>
      <c r="L2013" s="293">
        <f t="shared" si="114"/>
        <v>125</v>
      </c>
      <c r="M2013" s="49"/>
    </row>
    <row r="2014" spans="1:13" x14ac:dyDescent="0.2">
      <c r="A2014" s="127"/>
      <c r="B2014" s="299"/>
      <c r="C2014" s="292" t="s">
        <v>474</v>
      </c>
      <c r="D2014" s="293">
        <f t="shared" ref="D2014:L2015" si="115">D2008+D2011</f>
        <v>6804</v>
      </c>
      <c r="E2014" s="293">
        <f t="shared" si="115"/>
        <v>932</v>
      </c>
      <c r="F2014" s="293">
        <f t="shared" si="115"/>
        <v>1529</v>
      </c>
      <c r="G2014" s="293">
        <f t="shared" si="115"/>
        <v>6293</v>
      </c>
      <c r="H2014" s="293">
        <f t="shared" si="115"/>
        <v>819</v>
      </c>
      <c r="I2014" s="293">
        <f t="shared" si="115"/>
        <v>1427</v>
      </c>
      <c r="J2014" s="293">
        <f t="shared" si="115"/>
        <v>511</v>
      </c>
      <c r="K2014" s="293">
        <f t="shared" si="115"/>
        <v>113</v>
      </c>
      <c r="L2014" s="293">
        <f t="shared" si="115"/>
        <v>102</v>
      </c>
      <c r="M2014" s="49"/>
    </row>
    <row r="2015" spans="1:13" ht="20.25" customHeight="1" x14ac:dyDescent="0.2">
      <c r="A2015" s="127"/>
      <c r="B2015" s="291"/>
      <c r="C2015" s="292" t="s">
        <v>475</v>
      </c>
      <c r="D2015" s="293">
        <f t="shared" si="115"/>
        <v>14921</v>
      </c>
      <c r="E2015" s="293">
        <f t="shared" si="115"/>
        <v>2062</v>
      </c>
      <c r="F2015" s="293">
        <f t="shared" si="115"/>
        <v>3328</v>
      </c>
      <c r="G2015" s="293">
        <f t="shared" si="115"/>
        <v>13842</v>
      </c>
      <c r="H2015" s="293">
        <f t="shared" si="115"/>
        <v>1832</v>
      </c>
      <c r="I2015" s="293">
        <f t="shared" si="115"/>
        <v>3101</v>
      </c>
      <c r="J2015" s="293">
        <f t="shared" si="115"/>
        <v>1079</v>
      </c>
      <c r="K2015" s="293">
        <f t="shared" si="115"/>
        <v>230</v>
      </c>
      <c r="L2015" s="293">
        <f t="shared" si="115"/>
        <v>227</v>
      </c>
      <c r="M2015" s="49"/>
    </row>
    <row r="2016" spans="1:13" x14ac:dyDescent="0.2">
      <c r="A2016" s="127"/>
      <c r="B2016" s="299" t="s">
        <v>1056</v>
      </c>
      <c r="C2016" s="292"/>
      <c r="J2016" s="293"/>
      <c r="K2016" s="293"/>
      <c r="L2016" s="293"/>
      <c r="M2016" s="49"/>
    </row>
    <row r="2017" spans="1:13" ht="11.25" customHeight="1" x14ac:dyDescent="0.2">
      <c r="B2017" s="299" t="s">
        <v>1057</v>
      </c>
      <c r="C2017" s="292" t="s">
        <v>473</v>
      </c>
      <c r="D2017" s="293">
        <v>3867</v>
      </c>
      <c r="E2017" s="293">
        <v>560</v>
      </c>
      <c r="F2017" s="293">
        <v>864</v>
      </c>
      <c r="G2017" s="293">
        <v>3463</v>
      </c>
      <c r="H2017" s="293">
        <v>498</v>
      </c>
      <c r="I2017" s="293">
        <v>772</v>
      </c>
      <c r="J2017" s="293">
        <v>404</v>
      </c>
      <c r="K2017" s="293">
        <v>62</v>
      </c>
      <c r="L2017" s="293">
        <v>92</v>
      </c>
    </row>
    <row r="2018" spans="1:13" ht="11.25" customHeight="1" x14ac:dyDescent="0.2">
      <c r="B2018" s="299"/>
      <c r="C2018" s="292" t="s">
        <v>474</v>
      </c>
      <c r="D2018" s="293">
        <v>1935</v>
      </c>
      <c r="E2018" s="293">
        <v>263</v>
      </c>
      <c r="F2018" s="293">
        <v>411</v>
      </c>
      <c r="G2018" s="293">
        <v>1699</v>
      </c>
      <c r="H2018" s="293">
        <v>231</v>
      </c>
      <c r="I2018" s="293">
        <v>370</v>
      </c>
      <c r="J2018" s="293">
        <v>236</v>
      </c>
      <c r="K2018" s="293">
        <v>32</v>
      </c>
      <c r="L2018" s="293">
        <v>41</v>
      </c>
    </row>
    <row r="2019" spans="1:13" ht="20.25" customHeight="1" x14ac:dyDescent="0.2">
      <c r="A2019" s="127"/>
      <c r="B2019" s="291"/>
      <c r="C2019" s="292" t="s">
        <v>475</v>
      </c>
      <c r="D2019" s="293">
        <v>5802</v>
      </c>
      <c r="E2019" s="293">
        <v>823</v>
      </c>
      <c r="F2019" s="293">
        <v>1275</v>
      </c>
      <c r="G2019" s="293">
        <v>5162</v>
      </c>
      <c r="H2019" s="293">
        <v>729</v>
      </c>
      <c r="I2019" s="293">
        <v>1142</v>
      </c>
      <c r="J2019" s="293">
        <v>640</v>
      </c>
      <c r="K2019" s="293">
        <v>94</v>
      </c>
      <c r="L2019" s="293">
        <v>133</v>
      </c>
      <c r="M2019" s="49"/>
    </row>
    <row r="2020" spans="1:13" ht="11.25" customHeight="1" x14ac:dyDescent="0.2">
      <c r="B2020" s="299" t="s">
        <v>1058</v>
      </c>
      <c r="C2020" s="292" t="s">
        <v>473</v>
      </c>
      <c r="D2020" s="293">
        <v>3064</v>
      </c>
      <c r="E2020" s="293">
        <v>346</v>
      </c>
      <c r="F2020" s="293">
        <v>547</v>
      </c>
      <c r="G2020" s="293">
        <v>2690</v>
      </c>
      <c r="H2020" s="293">
        <v>299</v>
      </c>
      <c r="I2020" s="293">
        <v>483</v>
      </c>
      <c r="J2020" s="293">
        <v>374</v>
      </c>
      <c r="K2020" s="293">
        <v>47</v>
      </c>
      <c r="L2020" s="293">
        <v>64</v>
      </c>
    </row>
    <row r="2021" spans="1:13" ht="11.25" customHeight="1" x14ac:dyDescent="0.2">
      <c r="B2021" s="289"/>
      <c r="C2021" s="292" t="s">
        <v>474</v>
      </c>
      <c r="D2021" s="293">
        <v>5404</v>
      </c>
      <c r="E2021" s="293">
        <v>634</v>
      </c>
      <c r="F2021" s="293">
        <v>993</v>
      </c>
      <c r="G2021" s="293">
        <v>4924</v>
      </c>
      <c r="H2021" s="293">
        <v>578</v>
      </c>
      <c r="I2021" s="293">
        <v>925</v>
      </c>
      <c r="J2021" s="293">
        <v>480</v>
      </c>
      <c r="K2021" s="293">
        <v>56</v>
      </c>
      <c r="L2021" s="293">
        <v>68</v>
      </c>
    </row>
    <row r="2022" spans="1:13" ht="20.25" customHeight="1" x14ac:dyDescent="0.2">
      <c r="B2022" s="289"/>
      <c r="C2022" s="292" t="s">
        <v>475</v>
      </c>
      <c r="D2022" s="293">
        <v>8468</v>
      </c>
      <c r="E2022" s="293">
        <v>980</v>
      </c>
      <c r="F2022" s="293">
        <v>1540</v>
      </c>
      <c r="G2022" s="293">
        <v>7614</v>
      </c>
      <c r="H2022" s="293">
        <v>877</v>
      </c>
      <c r="I2022" s="293">
        <v>1408</v>
      </c>
      <c r="J2022" s="293">
        <v>854</v>
      </c>
      <c r="K2022" s="293">
        <v>103</v>
      </c>
      <c r="L2022" s="293">
        <v>132</v>
      </c>
    </row>
    <row r="2023" spans="1:13" x14ac:dyDescent="0.2">
      <c r="A2023" s="127"/>
      <c r="B2023" s="301" t="s">
        <v>121</v>
      </c>
      <c r="C2023" s="292" t="s">
        <v>473</v>
      </c>
      <c r="D2023" s="293">
        <f>D2017+D2020</f>
        <v>6931</v>
      </c>
      <c r="E2023" s="293">
        <f t="shared" ref="E2023:L2023" si="116">E2017+E2020</f>
        <v>906</v>
      </c>
      <c r="F2023" s="293">
        <f t="shared" si="116"/>
        <v>1411</v>
      </c>
      <c r="G2023" s="293">
        <f t="shared" si="116"/>
        <v>6153</v>
      </c>
      <c r="H2023" s="293">
        <f t="shared" si="116"/>
        <v>797</v>
      </c>
      <c r="I2023" s="293">
        <f t="shared" si="116"/>
        <v>1255</v>
      </c>
      <c r="J2023" s="293">
        <f t="shared" si="116"/>
        <v>778</v>
      </c>
      <c r="K2023" s="293">
        <f t="shared" si="116"/>
        <v>109</v>
      </c>
      <c r="L2023" s="293">
        <f t="shared" si="116"/>
        <v>156</v>
      </c>
      <c r="M2023" s="49"/>
    </row>
    <row r="2024" spans="1:13" x14ac:dyDescent="0.2">
      <c r="A2024" s="127"/>
      <c r="B2024" s="299"/>
      <c r="C2024" s="292" t="s">
        <v>474</v>
      </c>
      <c r="D2024" s="293">
        <f t="shared" ref="D2024:L2025" si="117">D2018+D2021</f>
        <v>7339</v>
      </c>
      <c r="E2024" s="293">
        <f t="shared" si="117"/>
        <v>897</v>
      </c>
      <c r="F2024" s="293">
        <f t="shared" si="117"/>
        <v>1404</v>
      </c>
      <c r="G2024" s="293">
        <f t="shared" si="117"/>
        <v>6623</v>
      </c>
      <c r="H2024" s="293">
        <f t="shared" si="117"/>
        <v>809</v>
      </c>
      <c r="I2024" s="293">
        <f t="shared" si="117"/>
        <v>1295</v>
      </c>
      <c r="J2024" s="293">
        <f t="shared" si="117"/>
        <v>716</v>
      </c>
      <c r="K2024" s="293">
        <f t="shared" si="117"/>
        <v>88</v>
      </c>
      <c r="L2024" s="293">
        <f t="shared" si="117"/>
        <v>109</v>
      </c>
      <c r="M2024" s="49"/>
    </row>
    <row r="2025" spans="1:13" ht="20.25" customHeight="1" x14ac:dyDescent="0.2">
      <c r="B2025" s="289"/>
      <c r="C2025" s="292" t="s">
        <v>475</v>
      </c>
      <c r="D2025" s="293">
        <f t="shared" si="117"/>
        <v>14270</v>
      </c>
      <c r="E2025" s="293">
        <f t="shared" si="117"/>
        <v>1803</v>
      </c>
      <c r="F2025" s="293">
        <f t="shared" si="117"/>
        <v>2815</v>
      </c>
      <c r="G2025" s="293">
        <f t="shared" si="117"/>
        <v>12776</v>
      </c>
      <c r="H2025" s="293">
        <f t="shared" si="117"/>
        <v>1606</v>
      </c>
      <c r="I2025" s="293">
        <f t="shared" si="117"/>
        <v>2550</v>
      </c>
      <c r="J2025" s="293">
        <f t="shared" si="117"/>
        <v>1494</v>
      </c>
      <c r="K2025" s="293">
        <f t="shared" si="117"/>
        <v>197</v>
      </c>
      <c r="L2025" s="293">
        <f t="shared" si="117"/>
        <v>265</v>
      </c>
    </row>
    <row r="2026" spans="1:13" x14ac:dyDescent="0.2">
      <c r="A2026" s="127"/>
      <c r="B2026" s="299" t="s">
        <v>1059</v>
      </c>
      <c r="C2026" s="292"/>
      <c r="J2026" s="293"/>
      <c r="K2026" s="293"/>
      <c r="L2026" s="293"/>
      <c r="M2026" s="49"/>
    </row>
    <row r="2027" spans="1:13" ht="11.25" customHeight="1" x14ac:dyDescent="0.2">
      <c r="B2027" s="299" t="s">
        <v>1060</v>
      </c>
      <c r="C2027" s="292" t="s">
        <v>473</v>
      </c>
      <c r="D2027" s="293">
        <v>823</v>
      </c>
      <c r="E2027" s="293">
        <v>154</v>
      </c>
      <c r="F2027" s="293">
        <v>200</v>
      </c>
      <c r="G2027" s="293">
        <v>672</v>
      </c>
      <c r="H2027" s="293">
        <v>118</v>
      </c>
      <c r="I2027" s="293">
        <v>159</v>
      </c>
      <c r="J2027" s="293">
        <v>151</v>
      </c>
      <c r="K2027" s="293">
        <v>36</v>
      </c>
      <c r="L2027" s="293">
        <v>41</v>
      </c>
    </row>
    <row r="2028" spans="1:13" ht="11.25" customHeight="1" x14ac:dyDescent="0.2">
      <c r="B2028" s="299"/>
      <c r="C2028" s="292" t="s">
        <v>474</v>
      </c>
      <c r="D2028" s="293">
        <v>1164</v>
      </c>
      <c r="E2028" s="293">
        <v>200</v>
      </c>
      <c r="F2028" s="293">
        <v>281</v>
      </c>
      <c r="G2028" s="293">
        <v>1047</v>
      </c>
      <c r="H2028" s="293">
        <v>176</v>
      </c>
      <c r="I2028" s="293">
        <v>256</v>
      </c>
      <c r="J2028" s="293">
        <v>117</v>
      </c>
      <c r="K2028" s="293">
        <v>24</v>
      </c>
      <c r="L2028" s="293">
        <v>25</v>
      </c>
    </row>
    <row r="2029" spans="1:13" ht="20.25" customHeight="1" x14ac:dyDescent="0.2">
      <c r="B2029" s="291"/>
      <c r="C2029" s="292" t="s">
        <v>475</v>
      </c>
      <c r="D2029" s="293">
        <v>1987</v>
      </c>
      <c r="E2029" s="293">
        <v>354</v>
      </c>
      <c r="F2029" s="293">
        <v>481</v>
      </c>
      <c r="G2029" s="293">
        <v>1719</v>
      </c>
      <c r="H2029" s="293">
        <v>294</v>
      </c>
      <c r="I2029" s="293">
        <v>415</v>
      </c>
      <c r="J2029" s="293">
        <v>268</v>
      </c>
      <c r="K2029" s="293">
        <v>60</v>
      </c>
      <c r="L2029" s="293">
        <v>66</v>
      </c>
    </row>
    <row r="2030" spans="1:13" ht="11.25" customHeight="1" x14ac:dyDescent="0.2">
      <c r="B2030" s="299" t="s">
        <v>1061</v>
      </c>
      <c r="C2030" s="292" t="s">
        <v>473</v>
      </c>
      <c r="D2030" s="293">
        <v>582</v>
      </c>
      <c r="E2030" s="293">
        <v>119</v>
      </c>
      <c r="F2030" s="293">
        <v>158</v>
      </c>
      <c r="G2030" s="293">
        <v>536</v>
      </c>
      <c r="H2030" s="293">
        <v>103</v>
      </c>
      <c r="I2030" s="293">
        <v>142</v>
      </c>
      <c r="J2030" s="293">
        <v>46</v>
      </c>
      <c r="K2030" s="293">
        <v>16</v>
      </c>
      <c r="L2030" s="293">
        <v>16</v>
      </c>
    </row>
    <row r="2031" spans="1:13" ht="11.25" customHeight="1" x14ac:dyDescent="0.2">
      <c r="B2031" s="299"/>
      <c r="C2031" s="292" t="s">
        <v>474</v>
      </c>
      <c r="D2031" s="293">
        <v>337</v>
      </c>
      <c r="E2031" s="293">
        <v>79</v>
      </c>
      <c r="F2031" s="293">
        <v>91</v>
      </c>
      <c r="G2031" s="293">
        <v>316</v>
      </c>
      <c r="H2031" s="293">
        <v>71</v>
      </c>
      <c r="I2031" s="293">
        <v>83</v>
      </c>
      <c r="J2031" s="293">
        <v>21</v>
      </c>
      <c r="K2031" s="293">
        <v>8</v>
      </c>
      <c r="L2031" s="293">
        <v>8</v>
      </c>
    </row>
    <row r="2032" spans="1:13" ht="20.25" customHeight="1" x14ac:dyDescent="0.2">
      <c r="B2032" s="291"/>
      <c r="C2032" s="292" t="s">
        <v>475</v>
      </c>
      <c r="D2032" s="293">
        <v>919</v>
      </c>
      <c r="E2032" s="293">
        <v>198</v>
      </c>
      <c r="F2032" s="293">
        <v>249</v>
      </c>
      <c r="G2032" s="293">
        <v>852</v>
      </c>
      <c r="H2032" s="293">
        <v>174</v>
      </c>
      <c r="I2032" s="293">
        <v>225</v>
      </c>
      <c r="J2032" s="293">
        <v>67</v>
      </c>
      <c r="K2032" s="293">
        <v>24</v>
      </c>
      <c r="L2032" s="293">
        <v>24</v>
      </c>
    </row>
    <row r="2033" spans="1:13" ht="11.25" customHeight="1" x14ac:dyDescent="0.2">
      <c r="B2033" s="299" t="s">
        <v>1062</v>
      </c>
      <c r="C2033" s="292" t="s">
        <v>473</v>
      </c>
      <c r="D2033" s="293">
        <v>2507</v>
      </c>
      <c r="E2033" s="293">
        <v>479</v>
      </c>
      <c r="F2033" s="293">
        <v>679</v>
      </c>
      <c r="G2033" s="293">
        <v>2124</v>
      </c>
      <c r="H2033" s="293">
        <v>372</v>
      </c>
      <c r="I2033" s="293">
        <v>559</v>
      </c>
      <c r="J2033" s="293">
        <v>383</v>
      </c>
      <c r="K2033" s="293">
        <v>107</v>
      </c>
      <c r="L2033" s="293">
        <v>120</v>
      </c>
    </row>
    <row r="2034" spans="1:13" ht="11.25" customHeight="1" x14ac:dyDescent="0.2">
      <c r="B2034" s="289"/>
      <c r="C2034" s="292" t="s">
        <v>474</v>
      </c>
      <c r="D2034" s="293">
        <v>1138</v>
      </c>
      <c r="E2034" s="293">
        <v>192</v>
      </c>
      <c r="F2034" s="293">
        <v>290</v>
      </c>
      <c r="G2034" s="293">
        <v>961</v>
      </c>
      <c r="H2034" s="293">
        <v>161</v>
      </c>
      <c r="I2034" s="293">
        <v>248</v>
      </c>
      <c r="J2034" s="293">
        <v>177</v>
      </c>
      <c r="K2034" s="293">
        <v>31</v>
      </c>
      <c r="L2034" s="293">
        <v>42</v>
      </c>
    </row>
    <row r="2035" spans="1:13" ht="20.25" customHeight="1" x14ac:dyDescent="0.2">
      <c r="B2035" s="289"/>
      <c r="C2035" s="292" t="s">
        <v>475</v>
      </c>
      <c r="D2035" s="293">
        <v>3645</v>
      </c>
      <c r="E2035" s="293">
        <v>671</v>
      </c>
      <c r="F2035" s="293">
        <v>969</v>
      </c>
      <c r="G2035" s="293">
        <v>3085</v>
      </c>
      <c r="H2035" s="293">
        <v>533</v>
      </c>
      <c r="I2035" s="293">
        <v>807</v>
      </c>
      <c r="J2035" s="293">
        <v>560</v>
      </c>
      <c r="K2035" s="293">
        <v>138</v>
      </c>
      <c r="L2035" s="293">
        <v>162</v>
      </c>
    </row>
    <row r="2036" spans="1:13" x14ac:dyDescent="0.2">
      <c r="A2036" s="127"/>
      <c r="B2036" s="301" t="s">
        <v>121</v>
      </c>
      <c r="C2036" s="292" t="s">
        <v>473</v>
      </c>
      <c r="D2036" s="293">
        <f>D2027+D2030+D2033</f>
        <v>3912</v>
      </c>
      <c r="E2036" s="293">
        <f t="shared" ref="E2036:L2036" si="118">E2027+E2030+E2033</f>
        <v>752</v>
      </c>
      <c r="F2036" s="293">
        <f t="shared" si="118"/>
        <v>1037</v>
      </c>
      <c r="G2036" s="293">
        <f t="shared" si="118"/>
        <v>3332</v>
      </c>
      <c r="H2036" s="293">
        <f t="shared" si="118"/>
        <v>593</v>
      </c>
      <c r="I2036" s="293">
        <f t="shared" si="118"/>
        <v>860</v>
      </c>
      <c r="J2036" s="293">
        <f t="shared" si="118"/>
        <v>580</v>
      </c>
      <c r="K2036" s="293">
        <f t="shared" si="118"/>
        <v>159</v>
      </c>
      <c r="L2036" s="293">
        <f t="shared" si="118"/>
        <v>177</v>
      </c>
      <c r="M2036" s="49"/>
    </row>
    <row r="2037" spans="1:13" x14ac:dyDescent="0.2">
      <c r="A2037" s="127"/>
      <c r="B2037" s="299"/>
      <c r="C2037" s="292" t="s">
        <v>474</v>
      </c>
      <c r="D2037" s="293">
        <f t="shared" ref="D2037:L2038" si="119">D2028+D2031+D2034</f>
        <v>2639</v>
      </c>
      <c r="E2037" s="293">
        <f t="shared" si="119"/>
        <v>471</v>
      </c>
      <c r="F2037" s="293">
        <f t="shared" si="119"/>
        <v>662</v>
      </c>
      <c r="G2037" s="293">
        <f t="shared" si="119"/>
        <v>2324</v>
      </c>
      <c r="H2037" s="293">
        <f t="shared" si="119"/>
        <v>408</v>
      </c>
      <c r="I2037" s="293">
        <f t="shared" si="119"/>
        <v>587</v>
      </c>
      <c r="J2037" s="293">
        <f t="shared" si="119"/>
        <v>315</v>
      </c>
      <c r="K2037" s="293">
        <f t="shared" si="119"/>
        <v>63</v>
      </c>
      <c r="L2037" s="293">
        <f t="shared" si="119"/>
        <v>75</v>
      </c>
      <c r="M2037" s="49"/>
    </row>
    <row r="2038" spans="1:13" ht="20.25" customHeight="1" x14ac:dyDescent="0.2">
      <c r="A2038" s="127"/>
      <c r="B2038" s="291"/>
      <c r="C2038" s="292" t="s">
        <v>475</v>
      </c>
      <c r="D2038" s="293">
        <f t="shared" si="119"/>
        <v>6551</v>
      </c>
      <c r="E2038" s="293">
        <f t="shared" si="119"/>
        <v>1223</v>
      </c>
      <c r="F2038" s="293">
        <f t="shared" si="119"/>
        <v>1699</v>
      </c>
      <c r="G2038" s="293">
        <f t="shared" si="119"/>
        <v>5656</v>
      </c>
      <c r="H2038" s="293">
        <f t="shared" si="119"/>
        <v>1001</v>
      </c>
      <c r="I2038" s="293">
        <f t="shared" si="119"/>
        <v>1447</v>
      </c>
      <c r="J2038" s="293">
        <f t="shared" si="119"/>
        <v>895</v>
      </c>
      <c r="K2038" s="293">
        <f t="shared" si="119"/>
        <v>222</v>
      </c>
      <c r="L2038" s="293">
        <f t="shared" si="119"/>
        <v>252</v>
      </c>
      <c r="M2038" s="49"/>
    </row>
    <row r="2039" spans="1:13" x14ac:dyDescent="0.2">
      <c r="A2039" s="127"/>
      <c r="B2039" s="299" t="s">
        <v>1063</v>
      </c>
      <c r="C2039" s="292"/>
      <c r="J2039" s="293"/>
      <c r="K2039" s="293"/>
      <c r="L2039" s="293"/>
      <c r="M2039" s="49"/>
    </row>
    <row r="2040" spans="1:13" ht="11.25" customHeight="1" x14ac:dyDescent="0.2">
      <c r="B2040" s="299" t="s">
        <v>1064</v>
      </c>
      <c r="C2040" s="292" t="s">
        <v>473</v>
      </c>
      <c r="D2040" s="293">
        <v>1311</v>
      </c>
      <c r="E2040" s="293">
        <v>252</v>
      </c>
      <c r="F2040" s="293">
        <v>323</v>
      </c>
      <c r="G2040" s="293">
        <v>604</v>
      </c>
      <c r="H2040" s="293">
        <v>85</v>
      </c>
      <c r="I2040" s="293">
        <v>122</v>
      </c>
      <c r="J2040" s="293">
        <v>707</v>
      </c>
      <c r="K2040" s="293">
        <v>167</v>
      </c>
      <c r="L2040" s="293">
        <v>201</v>
      </c>
    </row>
    <row r="2041" spans="1:13" ht="11.25" customHeight="1" x14ac:dyDescent="0.2">
      <c r="B2041" s="289"/>
      <c r="C2041" s="292" t="s">
        <v>474</v>
      </c>
      <c r="D2041" s="293">
        <v>878</v>
      </c>
      <c r="E2041" s="293">
        <v>148</v>
      </c>
      <c r="F2041" s="293">
        <v>202</v>
      </c>
      <c r="G2041" s="293">
        <v>566</v>
      </c>
      <c r="H2041" s="293">
        <v>81</v>
      </c>
      <c r="I2041" s="293">
        <v>123</v>
      </c>
      <c r="J2041" s="293">
        <v>312</v>
      </c>
      <c r="K2041" s="293">
        <v>67</v>
      </c>
      <c r="L2041" s="293">
        <v>79</v>
      </c>
    </row>
    <row r="2042" spans="1:13" ht="20.25" customHeight="1" x14ac:dyDescent="0.2">
      <c r="B2042" s="289"/>
      <c r="C2042" s="292" t="s">
        <v>475</v>
      </c>
      <c r="D2042" s="293">
        <v>2189</v>
      </c>
      <c r="E2042" s="293">
        <v>400</v>
      </c>
      <c r="F2042" s="293">
        <v>525</v>
      </c>
      <c r="G2042" s="293">
        <v>1170</v>
      </c>
      <c r="H2042" s="293">
        <v>166</v>
      </c>
      <c r="I2042" s="293">
        <v>245</v>
      </c>
      <c r="J2042" s="293">
        <v>1019</v>
      </c>
      <c r="K2042" s="293">
        <v>234</v>
      </c>
      <c r="L2042" s="293">
        <v>280</v>
      </c>
    </row>
    <row r="2043" spans="1:13" ht="11.25" customHeight="1" x14ac:dyDescent="0.2">
      <c r="B2043" s="299" t="s">
        <v>1065</v>
      </c>
      <c r="C2043" s="292" t="s">
        <v>473</v>
      </c>
      <c r="D2043" s="293">
        <v>2749</v>
      </c>
      <c r="E2043" s="293">
        <v>457</v>
      </c>
      <c r="F2043" s="293">
        <v>608</v>
      </c>
      <c r="G2043" s="293">
        <v>847</v>
      </c>
      <c r="H2043" s="293">
        <v>120</v>
      </c>
      <c r="I2043" s="293">
        <v>191</v>
      </c>
      <c r="J2043" s="293">
        <v>1902</v>
      </c>
      <c r="K2043" s="293">
        <v>337</v>
      </c>
      <c r="L2043" s="293">
        <v>417</v>
      </c>
    </row>
    <row r="2044" spans="1:13" ht="11.25" customHeight="1" x14ac:dyDescent="0.2">
      <c r="B2044" s="299"/>
      <c r="C2044" s="292" t="s">
        <v>474</v>
      </c>
      <c r="D2044" s="293">
        <v>2407</v>
      </c>
      <c r="E2044" s="293">
        <v>439</v>
      </c>
      <c r="F2044" s="293">
        <v>565</v>
      </c>
      <c r="G2044" s="293">
        <v>1446</v>
      </c>
      <c r="H2044" s="293">
        <v>255</v>
      </c>
      <c r="I2044" s="293">
        <v>342</v>
      </c>
      <c r="J2044" s="293">
        <v>961</v>
      </c>
      <c r="K2044" s="293">
        <v>184</v>
      </c>
      <c r="L2044" s="293">
        <v>223</v>
      </c>
    </row>
    <row r="2045" spans="1:13" ht="9" customHeight="1" x14ac:dyDescent="0.2">
      <c r="B2045" s="289"/>
      <c r="C2045" s="292" t="s">
        <v>475</v>
      </c>
      <c r="D2045" s="293">
        <v>5156</v>
      </c>
      <c r="E2045" s="293">
        <v>896</v>
      </c>
      <c r="F2045" s="293">
        <v>1173</v>
      </c>
      <c r="G2045" s="293">
        <v>2293</v>
      </c>
      <c r="H2045" s="293">
        <v>375</v>
      </c>
      <c r="I2045" s="293">
        <v>533</v>
      </c>
      <c r="J2045" s="293">
        <v>2863</v>
      </c>
      <c r="K2045" s="293">
        <v>521</v>
      </c>
      <c r="L2045" s="293">
        <v>640</v>
      </c>
    </row>
    <row r="2046" spans="1:13" ht="9.6" customHeight="1" x14ac:dyDescent="0.2">
      <c r="B2046" s="289"/>
      <c r="C2046" s="295"/>
      <c r="J2046" s="293"/>
      <c r="K2046" s="293"/>
      <c r="L2046" s="293"/>
    </row>
    <row r="2047" spans="1:13" ht="9.6" customHeight="1" x14ac:dyDescent="0.2">
      <c r="B2047" s="289"/>
      <c r="C2047" s="295"/>
      <c r="J2047" s="293"/>
      <c r="K2047" s="293"/>
      <c r="L2047" s="293"/>
    </row>
    <row r="2048" spans="1:13" ht="9.6" customHeight="1" x14ac:dyDescent="0.2">
      <c r="B2048" s="289"/>
      <c r="C2048" s="295"/>
      <c r="J2048" s="293"/>
      <c r="K2048" s="293"/>
      <c r="L2048" s="293"/>
    </row>
    <row r="2049" spans="1:13" ht="9.6" customHeight="1" x14ac:dyDescent="0.2">
      <c r="B2049" s="289"/>
      <c r="C2049" s="295"/>
      <c r="J2049" s="293"/>
      <c r="K2049" s="293"/>
      <c r="L2049" s="293"/>
    </row>
    <row r="2050" spans="1:13" ht="9.6" customHeight="1" x14ac:dyDescent="0.2">
      <c r="B2050" s="289"/>
      <c r="C2050" s="295"/>
      <c r="J2050" s="293"/>
      <c r="K2050" s="293"/>
      <c r="L2050" s="293"/>
    </row>
    <row r="2051" spans="1:13" s="127" customFormat="1" ht="9" customHeight="1" x14ac:dyDescent="0.2">
      <c r="A2051" s="940" t="s">
        <v>130</v>
      </c>
      <c r="B2051" s="940"/>
      <c r="C2051" s="940"/>
      <c r="D2051" s="940"/>
      <c r="E2051" s="296"/>
      <c r="F2051" s="296"/>
      <c r="G2051" s="296"/>
      <c r="H2051" s="296"/>
      <c r="I2051" s="296"/>
      <c r="J2051" s="293"/>
      <c r="K2051" s="293"/>
      <c r="L2051" s="293"/>
    </row>
    <row r="2052" spans="1:13" s="287" customFormat="1" ht="20.25" customHeight="1" x14ac:dyDescent="0.2">
      <c r="B2052" s="288"/>
      <c r="D2052" s="288" t="s">
        <v>720</v>
      </c>
      <c r="E2052" s="288"/>
      <c r="F2052" s="288"/>
      <c r="G2052" s="288"/>
      <c r="H2052" s="288"/>
      <c r="I2052" s="288"/>
      <c r="J2052" s="297"/>
      <c r="K2052" s="297"/>
      <c r="L2052" s="297"/>
    </row>
    <row r="2053" spans="1:13" x14ac:dyDescent="0.2">
      <c r="A2053" s="127"/>
      <c r="B2053" s="301" t="s">
        <v>121</v>
      </c>
      <c r="C2053" s="292" t="s">
        <v>473</v>
      </c>
      <c r="D2053" s="293">
        <f>D2040+D2043</f>
        <v>4060</v>
      </c>
      <c r="E2053" s="293">
        <f t="shared" ref="E2053:L2053" si="120">E2040+E2043</f>
        <v>709</v>
      </c>
      <c r="F2053" s="293">
        <f t="shared" si="120"/>
        <v>931</v>
      </c>
      <c r="G2053" s="293">
        <f t="shared" si="120"/>
        <v>1451</v>
      </c>
      <c r="H2053" s="293">
        <f t="shared" si="120"/>
        <v>205</v>
      </c>
      <c r="I2053" s="293">
        <f t="shared" si="120"/>
        <v>313</v>
      </c>
      <c r="J2053" s="293">
        <f t="shared" si="120"/>
        <v>2609</v>
      </c>
      <c r="K2053" s="293">
        <f t="shared" si="120"/>
        <v>504</v>
      </c>
      <c r="L2053" s="293">
        <f t="shared" si="120"/>
        <v>618</v>
      </c>
      <c r="M2053" s="49"/>
    </row>
    <row r="2054" spans="1:13" x14ac:dyDescent="0.2">
      <c r="A2054" s="127"/>
      <c r="B2054" s="299"/>
      <c r="C2054" s="292" t="s">
        <v>474</v>
      </c>
      <c r="D2054" s="293">
        <f t="shared" ref="D2054:L2055" si="121">D2041+D2044</f>
        <v>3285</v>
      </c>
      <c r="E2054" s="293">
        <f t="shared" si="121"/>
        <v>587</v>
      </c>
      <c r="F2054" s="293">
        <f t="shared" si="121"/>
        <v>767</v>
      </c>
      <c r="G2054" s="293">
        <f t="shared" si="121"/>
        <v>2012</v>
      </c>
      <c r="H2054" s="293">
        <f t="shared" si="121"/>
        <v>336</v>
      </c>
      <c r="I2054" s="293">
        <f t="shared" si="121"/>
        <v>465</v>
      </c>
      <c r="J2054" s="293">
        <f t="shared" si="121"/>
        <v>1273</v>
      </c>
      <c r="K2054" s="293">
        <f t="shared" si="121"/>
        <v>251</v>
      </c>
      <c r="L2054" s="293">
        <f t="shared" si="121"/>
        <v>302</v>
      </c>
      <c r="M2054" s="49"/>
    </row>
    <row r="2055" spans="1:13" ht="19.899999999999999" customHeight="1" x14ac:dyDescent="0.2">
      <c r="A2055" s="127"/>
      <c r="B2055" s="291"/>
      <c r="C2055" s="292" t="s">
        <v>475</v>
      </c>
      <c r="D2055" s="293">
        <f t="shared" si="121"/>
        <v>7345</v>
      </c>
      <c r="E2055" s="293">
        <f t="shared" si="121"/>
        <v>1296</v>
      </c>
      <c r="F2055" s="293">
        <f t="shared" si="121"/>
        <v>1698</v>
      </c>
      <c r="G2055" s="293">
        <f t="shared" si="121"/>
        <v>3463</v>
      </c>
      <c r="H2055" s="293">
        <f t="shared" si="121"/>
        <v>541</v>
      </c>
      <c r="I2055" s="293">
        <f t="shared" si="121"/>
        <v>778</v>
      </c>
      <c r="J2055" s="293">
        <f t="shared" si="121"/>
        <v>3882</v>
      </c>
      <c r="K2055" s="293">
        <f t="shared" si="121"/>
        <v>755</v>
      </c>
      <c r="L2055" s="293">
        <f t="shared" si="121"/>
        <v>920</v>
      </c>
      <c r="M2055" s="49"/>
    </row>
    <row r="2056" spans="1:13" x14ac:dyDescent="0.2">
      <c r="A2056" s="127"/>
      <c r="B2056" s="299" t="s">
        <v>1066</v>
      </c>
      <c r="C2056" s="292"/>
      <c r="J2056" s="293"/>
      <c r="K2056" s="293"/>
      <c r="L2056" s="293"/>
      <c r="M2056" s="49"/>
    </row>
    <row r="2057" spans="1:13" ht="11.25" customHeight="1" x14ac:dyDescent="0.2">
      <c r="B2057" s="299" t="s">
        <v>1067</v>
      </c>
      <c r="C2057" s="292" t="s">
        <v>473</v>
      </c>
      <c r="D2057" s="293">
        <v>2027</v>
      </c>
      <c r="E2057" s="293">
        <v>236</v>
      </c>
      <c r="F2057" s="293">
        <v>382</v>
      </c>
      <c r="G2057" s="293">
        <v>1832</v>
      </c>
      <c r="H2057" s="293">
        <v>209</v>
      </c>
      <c r="I2057" s="293">
        <v>336</v>
      </c>
      <c r="J2057" s="293">
        <v>195</v>
      </c>
      <c r="K2057" s="293">
        <v>27</v>
      </c>
      <c r="L2057" s="293">
        <v>46</v>
      </c>
    </row>
    <row r="2058" spans="1:13" ht="11.25" customHeight="1" x14ac:dyDescent="0.2">
      <c r="B2058" s="299"/>
      <c r="C2058" s="292" t="s">
        <v>474</v>
      </c>
      <c r="D2058" s="293">
        <v>582</v>
      </c>
      <c r="E2058" s="293">
        <v>81</v>
      </c>
      <c r="F2058" s="293">
        <v>117</v>
      </c>
      <c r="G2058" s="293">
        <v>507</v>
      </c>
      <c r="H2058" s="293">
        <v>59</v>
      </c>
      <c r="I2058" s="293">
        <v>92</v>
      </c>
      <c r="J2058" s="293">
        <v>75</v>
      </c>
      <c r="K2058" s="293">
        <v>22</v>
      </c>
      <c r="L2058" s="293">
        <v>25</v>
      </c>
    </row>
    <row r="2059" spans="1:13" ht="20.25" customHeight="1" x14ac:dyDescent="0.2">
      <c r="B2059" s="291"/>
      <c r="C2059" s="292" t="s">
        <v>475</v>
      </c>
      <c r="D2059" s="293">
        <v>2609</v>
      </c>
      <c r="E2059" s="293">
        <v>317</v>
      </c>
      <c r="F2059" s="293">
        <v>499</v>
      </c>
      <c r="G2059" s="293">
        <v>2339</v>
      </c>
      <c r="H2059" s="293">
        <v>268</v>
      </c>
      <c r="I2059" s="293">
        <v>428</v>
      </c>
      <c r="J2059" s="293">
        <v>270</v>
      </c>
      <c r="K2059" s="293">
        <v>49</v>
      </c>
      <c r="L2059" s="293">
        <v>71</v>
      </c>
    </row>
    <row r="2060" spans="1:13" ht="11.25" customHeight="1" x14ac:dyDescent="0.2">
      <c r="B2060" s="299" t="s">
        <v>1068</v>
      </c>
      <c r="C2060" s="292" t="s">
        <v>473</v>
      </c>
      <c r="D2060" s="293">
        <v>1787</v>
      </c>
      <c r="E2060" s="293">
        <v>255</v>
      </c>
      <c r="F2060" s="293">
        <v>428</v>
      </c>
      <c r="G2060" s="293">
        <v>1632</v>
      </c>
      <c r="H2060" s="293">
        <v>237</v>
      </c>
      <c r="I2060" s="293">
        <v>399</v>
      </c>
      <c r="J2060" s="293">
        <v>155</v>
      </c>
      <c r="K2060" s="293">
        <v>18</v>
      </c>
      <c r="L2060" s="293">
        <v>29</v>
      </c>
    </row>
    <row r="2061" spans="1:13" ht="11.25" customHeight="1" x14ac:dyDescent="0.2">
      <c r="B2061" s="299"/>
      <c r="C2061" s="292" t="s">
        <v>474</v>
      </c>
      <c r="D2061" s="293">
        <v>314</v>
      </c>
      <c r="E2061" s="293">
        <v>32</v>
      </c>
      <c r="F2061" s="293">
        <v>72</v>
      </c>
      <c r="G2061" s="293">
        <v>285</v>
      </c>
      <c r="H2061" s="293">
        <v>30</v>
      </c>
      <c r="I2061" s="293">
        <v>66</v>
      </c>
      <c r="J2061" s="293">
        <v>29</v>
      </c>
      <c r="K2061" s="293">
        <v>2</v>
      </c>
      <c r="L2061" s="293">
        <v>6</v>
      </c>
    </row>
    <row r="2062" spans="1:13" ht="20.25" customHeight="1" x14ac:dyDescent="0.2">
      <c r="B2062" s="291"/>
      <c r="C2062" s="292" t="s">
        <v>475</v>
      </c>
      <c r="D2062" s="293">
        <v>2101</v>
      </c>
      <c r="E2062" s="293">
        <v>287</v>
      </c>
      <c r="F2062" s="293">
        <v>500</v>
      </c>
      <c r="G2062" s="293">
        <v>1917</v>
      </c>
      <c r="H2062" s="293">
        <v>267</v>
      </c>
      <c r="I2062" s="293">
        <v>465</v>
      </c>
      <c r="J2062" s="293">
        <v>184</v>
      </c>
      <c r="K2062" s="293">
        <v>20</v>
      </c>
      <c r="L2062" s="293">
        <v>35</v>
      </c>
    </row>
    <row r="2063" spans="1:13" ht="11.25" customHeight="1" x14ac:dyDescent="0.2">
      <c r="B2063" s="299" t="s">
        <v>1069</v>
      </c>
      <c r="C2063" s="292" t="s">
        <v>473</v>
      </c>
      <c r="D2063" s="293">
        <v>2710</v>
      </c>
      <c r="E2063" s="293">
        <v>386</v>
      </c>
      <c r="F2063" s="293">
        <v>525</v>
      </c>
      <c r="G2063" s="293">
        <v>2563</v>
      </c>
      <c r="H2063" s="293">
        <v>368</v>
      </c>
      <c r="I2063" s="293">
        <v>498</v>
      </c>
      <c r="J2063" s="293">
        <v>147</v>
      </c>
      <c r="K2063" s="293">
        <v>18</v>
      </c>
      <c r="L2063" s="293">
        <v>27</v>
      </c>
    </row>
    <row r="2064" spans="1:13" ht="11.25" customHeight="1" x14ac:dyDescent="0.2">
      <c r="B2064" s="299"/>
      <c r="C2064" s="292" t="s">
        <v>474</v>
      </c>
      <c r="D2064" s="293">
        <v>1609</v>
      </c>
      <c r="E2064" s="293">
        <v>322</v>
      </c>
      <c r="F2064" s="293">
        <v>396</v>
      </c>
      <c r="G2064" s="293">
        <v>1508</v>
      </c>
      <c r="H2064" s="293">
        <v>303</v>
      </c>
      <c r="I2064" s="293">
        <v>373</v>
      </c>
      <c r="J2064" s="293">
        <v>101</v>
      </c>
      <c r="K2064" s="293">
        <v>19</v>
      </c>
      <c r="L2064" s="293">
        <v>23</v>
      </c>
    </row>
    <row r="2065" spans="1:13" ht="20.25" customHeight="1" x14ac:dyDescent="0.2">
      <c r="B2065" s="291"/>
      <c r="C2065" s="292" t="s">
        <v>475</v>
      </c>
      <c r="D2065" s="293">
        <v>4319</v>
      </c>
      <c r="E2065" s="293">
        <v>708</v>
      </c>
      <c r="F2065" s="293">
        <v>921</v>
      </c>
      <c r="G2065" s="293">
        <v>4071</v>
      </c>
      <c r="H2065" s="293">
        <v>671</v>
      </c>
      <c r="I2065" s="293">
        <v>871</v>
      </c>
      <c r="J2065" s="293">
        <v>248</v>
      </c>
      <c r="K2065" s="293">
        <v>37</v>
      </c>
      <c r="L2065" s="293">
        <v>50</v>
      </c>
    </row>
    <row r="2066" spans="1:13" ht="11.25" customHeight="1" x14ac:dyDescent="0.2">
      <c r="B2066" s="299" t="s">
        <v>1070</v>
      </c>
      <c r="C2066" s="292" t="s">
        <v>473</v>
      </c>
      <c r="D2066" s="293">
        <v>1984</v>
      </c>
      <c r="E2066" s="293">
        <v>355</v>
      </c>
      <c r="F2066" s="293">
        <v>487</v>
      </c>
      <c r="G2066" s="293">
        <v>1425</v>
      </c>
      <c r="H2066" s="293">
        <v>238</v>
      </c>
      <c r="I2066" s="293">
        <v>335</v>
      </c>
      <c r="J2066" s="293">
        <v>559</v>
      </c>
      <c r="K2066" s="293">
        <v>117</v>
      </c>
      <c r="L2066" s="293">
        <v>152</v>
      </c>
    </row>
    <row r="2067" spans="1:13" ht="11.25" customHeight="1" x14ac:dyDescent="0.2">
      <c r="B2067" s="299"/>
      <c r="C2067" s="292" t="s">
        <v>474</v>
      </c>
      <c r="D2067" s="293">
        <v>1368</v>
      </c>
      <c r="E2067" s="293">
        <v>265</v>
      </c>
      <c r="F2067" s="293">
        <v>355</v>
      </c>
      <c r="G2067" s="293">
        <v>1034</v>
      </c>
      <c r="H2067" s="293">
        <v>194</v>
      </c>
      <c r="I2067" s="293">
        <v>270</v>
      </c>
      <c r="J2067" s="293">
        <v>334</v>
      </c>
      <c r="K2067" s="293">
        <v>71</v>
      </c>
      <c r="L2067" s="293">
        <v>85</v>
      </c>
    </row>
    <row r="2068" spans="1:13" ht="20.25" customHeight="1" x14ac:dyDescent="0.2">
      <c r="B2068" s="289"/>
      <c r="C2068" s="292" t="s">
        <v>475</v>
      </c>
      <c r="D2068" s="293">
        <v>3352</v>
      </c>
      <c r="E2068" s="293">
        <v>620</v>
      </c>
      <c r="F2068" s="293">
        <v>842</v>
      </c>
      <c r="G2068" s="293">
        <v>2459</v>
      </c>
      <c r="H2068" s="293">
        <v>432</v>
      </c>
      <c r="I2068" s="293">
        <v>605</v>
      </c>
      <c r="J2068" s="293">
        <v>893</v>
      </c>
      <c r="K2068" s="293">
        <v>188</v>
      </c>
      <c r="L2068" s="293">
        <v>237</v>
      </c>
    </row>
    <row r="2069" spans="1:13" x14ac:dyDescent="0.2">
      <c r="A2069" s="127"/>
      <c r="B2069" s="301" t="s">
        <v>121</v>
      </c>
      <c r="C2069" s="292" t="s">
        <v>473</v>
      </c>
      <c r="D2069" s="293">
        <f>D2057+D2060+D2063+D2066</f>
        <v>8508</v>
      </c>
      <c r="E2069" s="293">
        <f t="shared" ref="E2069:L2069" si="122">E2057+E2060+E2063+E2066</f>
        <v>1232</v>
      </c>
      <c r="F2069" s="293">
        <f t="shared" si="122"/>
        <v>1822</v>
      </c>
      <c r="G2069" s="293">
        <f t="shared" si="122"/>
        <v>7452</v>
      </c>
      <c r="H2069" s="293">
        <f t="shared" si="122"/>
        <v>1052</v>
      </c>
      <c r="I2069" s="293">
        <f t="shared" si="122"/>
        <v>1568</v>
      </c>
      <c r="J2069" s="293">
        <f t="shared" si="122"/>
        <v>1056</v>
      </c>
      <c r="K2069" s="293">
        <f t="shared" si="122"/>
        <v>180</v>
      </c>
      <c r="L2069" s="293">
        <f t="shared" si="122"/>
        <v>254</v>
      </c>
      <c r="M2069" s="49"/>
    </row>
    <row r="2070" spans="1:13" x14ac:dyDescent="0.2">
      <c r="A2070" s="127"/>
      <c r="B2070" s="299"/>
      <c r="C2070" s="292" t="s">
        <v>474</v>
      </c>
      <c r="D2070" s="293">
        <f t="shared" ref="D2070:L2071" si="123">D2058+D2061+D2064+D2067</f>
        <v>3873</v>
      </c>
      <c r="E2070" s="293">
        <f t="shared" si="123"/>
        <v>700</v>
      </c>
      <c r="F2070" s="293">
        <f t="shared" si="123"/>
        <v>940</v>
      </c>
      <c r="G2070" s="293">
        <f t="shared" si="123"/>
        <v>3334</v>
      </c>
      <c r="H2070" s="293">
        <f t="shared" si="123"/>
        <v>586</v>
      </c>
      <c r="I2070" s="293">
        <f t="shared" si="123"/>
        <v>801</v>
      </c>
      <c r="J2070" s="293">
        <f t="shared" si="123"/>
        <v>539</v>
      </c>
      <c r="K2070" s="293">
        <f t="shared" si="123"/>
        <v>114</v>
      </c>
      <c r="L2070" s="293">
        <f t="shared" si="123"/>
        <v>139</v>
      </c>
      <c r="M2070" s="49"/>
    </row>
    <row r="2071" spans="1:13" ht="20.25" customHeight="1" x14ac:dyDescent="0.2">
      <c r="A2071" s="127"/>
      <c r="B2071" s="291"/>
      <c r="C2071" s="292" t="s">
        <v>475</v>
      </c>
      <c r="D2071" s="293">
        <f t="shared" si="123"/>
        <v>12381</v>
      </c>
      <c r="E2071" s="293">
        <f t="shared" si="123"/>
        <v>1932</v>
      </c>
      <c r="F2071" s="293">
        <f t="shared" si="123"/>
        <v>2762</v>
      </c>
      <c r="G2071" s="293">
        <f t="shared" si="123"/>
        <v>10786</v>
      </c>
      <c r="H2071" s="293">
        <f t="shared" si="123"/>
        <v>1638</v>
      </c>
      <c r="I2071" s="293">
        <f t="shared" si="123"/>
        <v>2369</v>
      </c>
      <c r="J2071" s="293">
        <f t="shared" si="123"/>
        <v>1595</v>
      </c>
      <c r="K2071" s="293">
        <f t="shared" si="123"/>
        <v>294</v>
      </c>
      <c r="L2071" s="293">
        <f t="shared" si="123"/>
        <v>393</v>
      </c>
      <c r="M2071" s="49"/>
    </row>
    <row r="2072" spans="1:13" x14ac:dyDescent="0.2">
      <c r="A2072" s="127"/>
      <c r="B2072" s="299" t="s">
        <v>1071</v>
      </c>
      <c r="C2072" s="292"/>
      <c r="J2072" s="293"/>
      <c r="K2072" s="293"/>
      <c r="L2072" s="293"/>
      <c r="M2072" s="49"/>
    </row>
    <row r="2073" spans="1:13" ht="11.25" customHeight="1" x14ac:dyDescent="0.2">
      <c r="B2073" s="299" t="s">
        <v>1072</v>
      </c>
      <c r="C2073" s="292" t="s">
        <v>473</v>
      </c>
      <c r="D2073" s="293">
        <v>1303</v>
      </c>
      <c r="E2073" s="293">
        <v>189</v>
      </c>
      <c r="F2073" s="293">
        <v>321</v>
      </c>
      <c r="G2073" s="293">
        <v>1139</v>
      </c>
      <c r="H2073" s="293">
        <v>168</v>
      </c>
      <c r="I2073" s="293">
        <v>275</v>
      </c>
      <c r="J2073" s="293">
        <v>164</v>
      </c>
      <c r="K2073" s="293">
        <v>21</v>
      </c>
      <c r="L2073" s="293">
        <v>46</v>
      </c>
    </row>
    <row r="2074" spans="1:13" ht="11.25" customHeight="1" x14ac:dyDescent="0.2">
      <c r="B2074" s="299"/>
      <c r="C2074" s="292" t="s">
        <v>474</v>
      </c>
      <c r="D2074" s="293">
        <v>293</v>
      </c>
      <c r="E2074" s="293">
        <v>40</v>
      </c>
      <c r="F2074" s="293">
        <v>64</v>
      </c>
      <c r="G2074" s="293">
        <v>242</v>
      </c>
      <c r="H2074" s="293">
        <v>36</v>
      </c>
      <c r="I2074" s="293">
        <v>56</v>
      </c>
      <c r="J2074" s="293">
        <v>51</v>
      </c>
      <c r="K2074" s="293">
        <v>4</v>
      </c>
      <c r="L2074" s="293">
        <v>8</v>
      </c>
    </row>
    <row r="2075" spans="1:13" ht="20.25" customHeight="1" x14ac:dyDescent="0.2">
      <c r="A2075" s="127"/>
      <c r="B2075" s="291"/>
      <c r="C2075" s="292" t="s">
        <v>475</v>
      </c>
      <c r="D2075" s="293">
        <v>1596</v>
      </c>
      <c r="E2075" s="293">
        <v>229</v>
      </c>
      <c r="F2075" s="293">
        <v>385</v>
      </c>
      <c r="G2075" s="293">
        <v>1381</v>
      </c>
      <c r="H2075" s="293">
        <v>204</v>
      </c>
      <c r="I2075" s="293">
        <v>331</v>
      </c>
      <c r="J2075" s="293">
        <v>215</v>
      </c>
      <c r="K2075" s="293">
        <v>25</v>
      </c>
      <c r="L2075" s="293">
        <v>54</v>
      </c>
      <c r="M2075" s="49"/>
    </row>
    <row r="2076" spans="1:13" ht="11.25" customHeight="1" x14ac:dyDescent="0.2">
      <c r="B2076" s="299" t="s">
        <v>1073</v>
      </c>
      <c r="C2076" s="292" t="s">
        <v>473</v>
      </c>
      <c r="D2076" s="293">
        <v>3519</v>
      </c>
      <c r="E2076" s="293">
        <v>459</v>
      </c>
      <c r="F2076" s="293">
        <v>786</v>
      </c>
      <c r="G2076" s="293">
        <v>3051</v>
      </c>
      <c r="H2076" s="293">
        <v>423</v>
      </c>
      <c r="I2076" s="293">
        <v>710</v>
      </c>
      <c r="J2076" s="293">
        <v>468</v>
      </c>
      <c r="K2076" s="293">
        <v>36</v>
      </c>
      <c r="L2076" s="293">
        <v>76</v>
      </c>
    </row>
    <row r="2077" spans="1:13" ht="11.25" customHeight="1" x14ac:dyDescent="0.2">
      <c r="B2077" s="289"/>
      <c r="C2077" s="292" t="s">
        <v>474</v>
      </c>
      <c r="D2077" s="293">
        <v>1412</v>
      </c>
      <c r="E2077" s="293">
        <v>169</v>
      </c>
      <c r="F2077" s="293">
        <v>292</v>
      </c>
      <c r="G2077" s="293">
        <v>1188</v>
      </c>
      <c r="H2077" s="293">
        <v>148</v>
      </c>
      <c r="I2077" s="293">
        <v>252</v>
      </c>
      <c r="J2077" s="293">
        <v>224</v>
      </c>
      <c r="K2077" s="293">
        <v>21</v>
      </c>
      <c r="L2077" s="293">
        <v>40</v>
      </c>
    </row>
    <row r="2078" spans="1:13" ht="20.25" customHeight="1" x14ac:dyDescent="0.2">
      <c r="B2078" s="289"/>
      <c r="C2078" s="292" t="s">
        <v>475</v>
      </c>
      <c r="D2078" s="293">
        <v>4931</v>
      </c>
      <c r="E2078" s="293">
        <v>628</v>
      </c>
      <c r="F2078" s="293">
        <v>1078</v>
      </c>
      <c r="G2078" s="293">
        <v>4239</v>
      </c>
      <c r="H2078" s="293">
        <v>571</v>
      </c>
      <c r="I2078" s="293">
        <v>962</v>
      </c>
      <c r="J2078" s="293">
        <v>692</v>
      </c>
      <c r="K2078" s="293">
        <v>57</v>
      </c>
      <c r="L2078" s="293">
        <v>116</v>
      </c>
    </row>
    <row r="2079" spans="1:13" x14ac:dyDescent="0.2">
      <c r="A2079" s="127"/>
      <c r="B2079" s="301" t="s">
        <v>121</v>
      </c>
      <c r="C2079" s="292" t="s">
        <v>473</v>
      </c>
      <c r="D2079" s="293">
        <f>D2073+D2076</f>
        <v>4822</v>
      </c>
      <c r="E2079" s="293">
        <f t="shared" ref="E2079:L2079" si="124">E2073+E2076</f>
        <v>648</v>
      </c>
      <c r="F2079" s="293">
        <f t="shared" si="124"/>
        <v>1107</v>
      </c>
      <c r="G2079" s="293">
        <f t="shared" si="124"/>
        <v>4190</v>
      </c>
      <c r="H2079" s="293">
        <f t="shared" si="124"/>
        <v>591</v>
      </c>
      <c r="I2079" s="293">
        <f t="shared" si="124"/>
        <v>985</v>
      </c>
      <c r="J2079" s="293">
        <f t="shared" si="124"/>
        <v>632</v>
      </c>
      <c r="K2079" s="293">
        <f t="shared" si="124"/>
        <v>57</v>
      </c>
      <c r="L2079" s="293">
        <f t="shared" si="124"/>
        <v>122</v>
      </c>
      <c r="M2079" s="49"/>
    </row>
    <row r="2080" spans="1:13" x14ac:dyDescent="0.2">
      <c r="A2080" s="127"/>
      <c r="B2080" s="299"/>
      <c r="C2080" s="292" t="s">
        <v>474</v>
      </c>
      <c r="D2080" s="293">
        <f t="shared" ref="D2080:L2081" si="125">D2074+D2077</f>
        <v>1705</v>
      </c>
      <c r="E2080" s="293">
        <f t="shared" si="125"/>
        <v>209</v>
      </c>
      <c r="F2080" s="293">
        <f t="shared" si="125"/>
        <v>356</v>
      </c>
      <c r="G2080" s="293">
        <f t="shared" si="125"/>
        <v>1430</v>
      </c>
      <c r="H2080" s="293">
        <f t="shared" si="125"/>
        <v>184</v>
      </c>
      <c r="I2080" s="293">
        <f t="shared" si="125"/>
        <v>308</v>
      </c>
      <c r="J2080" s="293">
        <f t="shared" si="125"/>
        <v>275</v>
      </c>
      <c r="K2080" s="293">
        <f t="shared" si="125"/>
        <v>25</v>
      </c>
      <c r="L2080" s="293">
        <f t="shared" si="125"/>
        <v>48</v>
      </c>
      <c r="M2080" s="49"/>
    </row>
    <row r="2081" spans="1:13" ht="20.25" customHeight="1" x14ac:dyDescent="0.2">
      <c r="B2081" s="289"/>
      <c r="C2081" s="292" t="s">
        <v>475</v>
      </c>
      <c r="D2081" s="293">
        <f t="shared" si="125"/>
        <v>6527</v>
      </c>
      <c r="E2081" s="293">
        <f t="shared" si="125"/>
        <v>857</v>
      </c>
      <c r="F2081" s="293">
        <f t="shared" si="125"/>
        <v>1463</v>
      </c>
      <c r="G2081" s="293">
        <f t="shared" si="125"/>
        <v>5620</v>
      </c>
      <c r="H2081" s="293">
        <f t="shared" si="125"/>
        <v>775</v>
      </c>
      <c r="I2081" s="293">
        <f t="shared" si="125"/>
        <v>1293</v>
      </c>
      <c r="J2081" s="293">
        <f t="shared" si="125"/>
        <v>907</v>
      </c>
      <c r="K2081" s="293">
        <f t="shared" si="125"/>
        <v>82</v>
      </c>
      <c r="L2081" s="293">
        <f t="shared" si="125"/>
        <v>170</v>
      </c>
    </row>
    <row r="2082" spans="1:13" ht="11.25" customHeight="1" x14ac:dyDescent="0.2">
      <c r="B2082" s="289" t="s">
        <v>1074</v>
      </c>
      <c r="C2082" s="300"/>
      <c r="J2082" s="293"/>
      <c r="K2082" s="293"/>
      <c r="L2082" s="293"/>
    </row>
    <row r="2083" spans="1:13" ht="11.25" customHeight="1" x14ac:dyDescent="0.2">
      <c r="B2083" s="299" t="s">
        <v>1075</v>
      </c>
      <c r="C2083" s="292" t="s">
        <v>473</v>
      </c>
      <c r="D2083" s="293">
        <v>770</v>
      </c>
      <c r="E2083" s="293">
        <v>123</v>
      </c>
      <c r="F2083" s="293">
        <v>151</v>
      </c>
      <c r="G2083" s="293">
        <v>201</v>
      </c>
      <c r="H2083" s="293">
        <v>14</v>
      </c>
      <c r="I2083" s="293">
        <v>16</v>
      </c>
      <c r="J2083" s="293">
        <v>569</v>
      </c>
      <c r="K2083" s="293">
        <v>109</v>
      </c>
      <c r="L2083" s="293">
        <v>135</v>
      </c>
    </row>
    <row r="2084" spans="1:13" ht="11.25" customHeight="1" x14ac:dyDescent="0.2">
      <c r="B2084" s="289"/>
      <c r="C2084" s="292" t="s">
        <v>474</v>
      </c>
      <c r="D2084" s="293">
        <v>464</v>
      </c>
      <c r="E2084" s="293">
        <v>62</v>
      </c>
      <c r="F2084" s="293">
        <v>76</v>
      </c>
      <c r="G2084" s="293">
        <v>194</v>
      </c>
      <c r="H2084" s="293">
        <v>15</v>
      </c>
      <c r="I2084" s="293">
        <v>15</v>
      </c>
      <c r="J2084" s="293">
        <v>270</v>
      </c>
      <c r="K2084" s="293">
        <v>47</v>
      </c>
      <c r="L2084" s="293">
        <v>61</v>
      </c>
    </row>
    <row r="2085" spans="1:13" ht="20.25" customHeight="1" x14ac:dyDescent="0.2">
      <c r="B2085" s="289"/>
      <c r="C2085" s="292" t="s">
        <v>475</v>
      </c>
      <c r="D2085" s="293">
        <v>1234</v>
      </c>
      <c r="E2085" s="293">
        <v>185</v>
      </c>
      <c r="F2085" s="293">
        <v>227</v>
      </c>
      <c r="G2085" s="293">
        <v>395</v>
      </c>
      <c r="H2085" s="293">
        <v>29</v>
      </c>
      <c r="I2085" s="293">
        <v>31</v>
      </c>
      <c r="J2085" s="293">
        <v>839</v>
      </c>
      <c r="K2085" s="293">
        <v>156</v>
      </c>
      <c r="L2085" s="293">
        <v>196</v>
      </c>
    </row>
    <row r="2086" spans="1:13" ht="11.25" customHeight="1" x14ac:dyDescent="0.2">
      <c r="B2086" s="299" t="s">
        <v>1076</v>
      </c>
      <c r="C2086" s="292" t="s">
        <v>473</v>
      </c>
      <c r="D2086" s="293">
        <v>148</v>
      </c>
      <c r="E2086" s="293">
        <v>48</v>
      </c>
      <c r="F2086" s="293">
        <v>70</v>
      </c>
      <c r="G2086" s="293">
        <v>143</v>
      </c>
      <c r="H2086" s="293">
        <v>48</v>
      </c>
      <c r="I2086" s="293">
        <v>67</v>
      </c>
      <c r="J2086" s="293">
        <v>5</v>
      </c>
      <c r="K2086" s="293">
        <v>0</v>
      </c>
      <c r="L2086" s="293">
        <v>3</v>
      </c>
    </row>
    <row r="2087" spans="1:13" ht="11.25" customHeight="1" x14ac:dyDescent="0.2">
      <c r="B2087" s="289"/>
      <c r="C2087" s="292" t="s">
        <v>474</v>
      </c>
      <c r="D2087" s="293">
        <v>367</v>
      </c>
      <c r="E2087" s="293">
        <v>146</v>
      </c>
      <c r="F2087" s="293">
        <v>165</v>
      </c>
      <c r="G2087" s="293">
        <v>356</v>
      </c>
      <c r="H2087" s="293">
        <v>141</v>
      </c>
      <c r="I2087" s="293">
        <v>157</v>
      </c>
      <c r="J2087" s="293">
        <v>11</v>
      </c>
      <c r="K2087" s="293">
        <v>5</v>
      </c>
      <c r="L2087" s="293">
        <v>8</v>
      </c>
    </row>
    <row r="2088" spans="1:13" ht="20.25" customHeight="1" x14ac:dyDescent="0.2">
      <c r="B2088" s="289"/>
      <c r="C2088" s="292" t="s">
        <v>475</v>
      </c>
      <c r="D2088" s="293">
        <v>515</v>
      </c>
      <c r="E2088" s="293">
        <v>194</v>
      </c>
      <c r="F2088" s="293">
        <v>235</v>
      </c>
      <c r="G2088" s="293">
        <v>499</v>
      </c>
      <c r="H2088" s="293">
        <v>189</v>
      </c>
      <c r="I2088" s="293">
        <v>224</v>
      </c>
      <c r="J2088" s="293">
        <v>16</v>
      </c>
      <c r="K2088" s="293">
        <v>5</v>
      </c>
      <c r="L2088" s="293">
        <v>11</v>
      </c>
    </row>
    <row r="2089" spans="1:13" ht="11.25" customHeight="1" x14ac:dyDescent="0.2">
      <c r="B2089" s="299" t="s">
        <v>1077</v>
      </c>
      <c r="C2089" s="292" t="s">
        <v>473</v>
      </c>
      <c r="D2089" s="293">
        <v>302</v>
      </c>
      <c r="E2089" s="293">
        <v>71</v>
      </c>
      <c r="F2089" s="293">
        <v>96</v>
      </c>
      <c r="G2089" s="293">
        <v>291</v>
      </c>
      <c r="H2089" s="293">
        <v>67</v>
      </c>
      <c r="I2089" s="293">
        <v>92</v>
      </c>
      <c r="J2089" s="293">
        <v>11</v>
      </c>
      <c r="K2089" s="293">
        <v>4</v>
      </c>
      <c r="L2089" s="293">
        <v>4</v>
      </c>
    </row>
    <row r="2090" spans="1:13" ht="11.25" customHeight="1" x14ac:dyDescent="0.2">
      <c r="B2090" s="289"/>
      <c r="C2090" s="292" t="s">
        <v>474</v>
      </c>
      <c r="D2090" s="293">
        <v>762</v>
      </c>
      <c r="E2090" s="293">
        <v>227</v>
      </c>
      <c r="F2090" s="293">
        <v>251</v>
      </c>
      <c r="G2090" s="293">
        <v>743</v>
      </c>
      <c r="H2090" s="293">
        <v>219</v>
      </c>
      <c r="I2090" s="293">
        <v>243</v>
      </c>
      <c r="J2090" s="293">
        <v>19</v>
      </c>
      <c r="K2090" s="293">
        <v>8</v>
      </c>
      <c r="L2090" s="293">
        <v>8</v>
      </c>
    </row>
    <row r="2091" spans="1:13" ht="20.25" customHeight="1" x14ac:dyDescent="0.2">
      <c r="B2091" s="289"/>
      <c r="C2091" s="292" t="s">
        <v>475</v>
      </c>
      <c r="D2091" s="293">
        <v>1064</v>
      </c>
      <c r="E2091" s="293">
        <v>298</v>
      </c>
      <c r="F2091" s="293">
        <v>347</v>
      </c>
      <c r="G2091" s="293">
        <v>1034</v>
      </c>
      <c r="H2091" s="293">
        <v>286</v>
      </c>
      <c r="I2091" s="293">
        <v>335</v>
      </c>
      <c r="J2091" s="293">
        <v>30</v>
      </c>
      <c r="K2091" s="293">
        <v>12</v>
      </c>
      <c r="L2091" s="293">
        <v>12</v>
      </c>
    </row>
    <row r="2092" spans="1:13" x14ac:dyDescent="0.2">
      <c r="A2092" s="127"/>
      <c r="B2092" s="301" t="s">
        <v>121</v>
      </c>
      <c r="C2092" s="292" t="s">
        <v>473</v>
      </c>
      <c r="D2092" s="293">
        <f>D2083+D2086+D2089</f>
        <v>1220</v>
      </c>
      <c r="E2092" s="293">
        <f t="shared" ref="E2092:L2092" si="126">E2083+E2086+E2089</f>
        <v>242</v>
      </c>
      <c r="F2092" s="293">
        <f t="shared" si="126"/>
        <v>317</v>
      </c>
      <c r="G2092" s="293">
        <f t="shared" si="126"/>
        <v>635</v>
      </c>
      <c r="H2092" s="293">
        <f t="shared" si="126"/>
        <v>129</v>
      </c>
      <c r="I2092" s="293">
        <f t="shared" si="126"/>
        <v>175</v>
      </c>
      <c r="J2092" s="293">
        <f t="shared" si="126"/>
        <v>585</v>
      </c>
      <c r="K2092" s="293">
        <f t="shared" si="126"/>
        <v>113</v>
      </c>
      <c r="L2092" s="293">
        <f t="shared" si="126"/>
        <v>142</v>
      </c>
      <c r="M2092" s="49"/>
    </row>
    <row r="2093" spans="1:13" x14ac:dyDescent="0.2">
      <c r="A2093" s="127"/>
      <c r="B2093" s="299"/>
      <c r="C2093" s="292" t="s">
        <v>474</v>
      </c>
      <c r="D2093" s="293">
        <f t="shared" ref="D2093:L2094" si="127">D2084+D2087+D2090</f>
        <v>1593</v>
      </c>
      <c r="E2093" s="293">
        <f t="shared" si="127"/>
        <v>435</v>
      </c>
      <c r="F2093" s="293">
        <f t="shared" si="127"/>
        <v>492</v>
      </c>
      <c r="G2093" s="293">
        <f t="shared" si="127"/>
        <v>1293</v>
      </c>
      <c r="H2093" s="293">
        <f t="shared" si="127"/>
        <v>375</v>
      </c>
      <c r="I2093" s="293">
        <f t="shared" si="127"/>
        <v>415</v>
      </c>
      <c r="J2093" s="293">
        <f t="shared" si="127"/>
        <v>300</v>
      </c>
      <c r="K2093" s="293">
        <f t="shared" si="127"/>
        <v>60</v>
      </c>
      <c r="L2093" s="293">
        <f t="shared" si="127"/>
        <v>77</v>
      </c>
      <c r="M2093" s="49"/>
    </row>
    <row r="2094" spans="1:13" ht="20.25" customHeight="1" x14ac:dyDescent="0.2">
      <c r="B2094" s="289"/>
      <c r="C2094" s="292" t="s">
        <v>475</v>
      </c>
      <c r="D2094" s="293">
        <f t="shared" si="127"/>
        <v>2813</v>
      </c>
      <c r="E2094" s="293">
        <f t="shared" si="127"/>
        <v>677</v>
      </c>
      <c r="F2094" s="293">
        <f t="shared" si="127"/>
        <v>809</v>
      </c>
      <c r="G2094" s="293">
        <f t="shared" si="127"/>
        <v>1928</v>
      </c>
      <c r="H2094" s="293">
        <f t="shared" si="127"/>
        <v>504</v>
      </c>
      <c r="I2094" s="293">
        <f t="shared" si="127"/>
        <v>590</v>
      </c>
      <c r="J2094" s="293">
        <f t="shared" si="127"/>
        <v>885</v>
      </c>
      <c r="K2094" s="293">
        <f t="shared" si="127"/>
        <v>173</v>
      </c>
      <c r="L2094" s="293">
        <f t="shared" si="127"/>
        <v>219</v>
      </c>
    </row>
    <row r="2095" spans="1:13" ht="11.25" customHeight="1" x14ac:dyDescent="0.2">
      <c r="B2095" s="289" t="s">
        <v>1078</v>
      </c>
      <c r="C2095" s="292" t="s">
        <v>473</v>
      </c>
      <c r="D2095" s="293">
        <v>304</v>
      </c>
      <c r="E2095" s="293">
        <v>34</v>
      </c>
      <c r="F2095" s="293">
        <v>48</v>
      </c>
      <c r="G2095" s="293">
        <v>288</v>
      </c>
      <c r="H2095" s="293">
        <v>34</v>
      </c>
      <c r="I2095" s="293">
        <v>48</v>
      </c>
      <c r="J2095" s="293">
        <v>16</v>
      </c>
      <c r="K2095" s="293">
        <v>0</v>
      </c>
      <c r="L2095" s="293">
        <v>0</v>
      </c>
    </row>
    <row r="2096" spans="1:13" ht="11.25" customHeight="1" x14ac:dyDescent="0.2">
      <c r="B2096" s="289" t="s">
        <v>1079</v>
      </c>
      <c r="C2096" s="292" t="s">
        <v>474</v>
      </c>
      <c r="D2096" s="293">
        <v>706</v>
      </c>
      <c r="E2096" s="293">
        <v>90</v>
      </c>
      <c r="F2096" s="293">
        <v>132</v>
      </c>
      <c r="G2096" s="293">
        <v>669</v>
      </c>
      <c r="H2096" s="293">
        <v>89</v>
      </c>
      <c r="I2096" s="293">
        <v>131</v>
      </c>
      <c r="J2096" s="293">
        <v>37</v>
      </c>
      <c r="K2096" s="293">
        <v>1</v>
      </c>
      <c r="L2096" s="293">
        <v>1</v>
      </c>
    </row>
    <row r="2097" spans="1:13" ht="20.25" customHeight="1" x14ac:dyDescent="0.2">
      <c r="B2097" s="289"/>
      <c r="C2097" s="292" t="s">
        <v>475</v>
      </c>
      <c r="D2097" s="293">
        <v>1010</v>
      </c>
      <c r="E2097" s="293">
        <v>124</v>
      </c>
      <c r="F2097" s="293">
        <v>180</v>
      </c>
      <c r="G2097" s="293">
        <v>957</v>
      </c>
      <c r="H2097" s="293">
        <v>123</v>
      </c>
      <c r="I2097" s="293">
        <v>179</v>
      </c>
      <c r="J2097" s="293">
        <v>53</v>
      </c>
      <c r="K2097" s="293">
        <v>1</v>
      </c>
      <c r="L2097" s="293">
        <v>1</v>
      </c>
    </row>
    <row r="2098" spans="1:13" ht="11.25" customHeight="1" x14ac:dyDescent="0.2">
      <c r="B2098" s="289" t="s">
        <v>894</v>
      </c>
      <c r="C2098" s="292" t="s">
        <v>473</v>
      </c>
      <c r="D2098" s="293">
        <v>133</v>
      </c>
      <c r="E2098" s="293">
        <v>22</v>
      </c>
      <c r="F2098" s="293">
        <v>22</v>
      </c>
      <c r="G2098" s="293">
        <v>126</v>
      </c>
      <c r="H2098" s="293">
        <v>22</v>
      </c>
      <c r="I2098" s="293">
        <v>22</v>
      </c>
      <c r="J2098" s="293">
        <v>7</v>
      </c>
      <c r="K2098" s="293">
        <v>0</v>
      </c>
      <c r="L2098" s="293">
        <v>0</v>
      </c>
    </row>
    <row r="2099" spans="1:13" ht="11.25" customHeight="1" x14ac:dyDescent="0.2">
      <c r="B2099" s="289" t="s">
        <v>1080</v>
      </c>
      <c r="C2099" s="292" t="s">
        <v>474</v>
      </c>
      <c r="D2099" s="293">
        <v>124</v>
      </c>
      <c r="E2099" s="293">
        <v>23</v>
      </c>
      <c r="F2099" s="293">
        <v>23</v>
      </c>
      <c r="G2099" s="293">
        <v>123</v>
      </c>
      <c r="H2099" s="293">
        <v>23</v>
      </c>
      <c r="I2099" s="293">
        <v>23</v>
      </c>
      <c r="J2099" s="293">
        <v>1</v>
      </c>
      <c r="K2099" s="293">
        <v>0</v>
      </c>
      <c r="L2099" s="293">
        <v>0</v>
      </c>
    </row>
    <row r="2100" spans="1:13" ht="20.25" customHeight="1" x14ac:dyDescent="0.2">
      <c r="B2100" s="289"/>
      <c r="C2100" s="292" t="s">
        <v>475</v>
      </c>
      <c r="D2100" s="293">
        <v>257</v>
      </c>
      <c r="E2100" s="293">
        <v>45</v>
      </c>
      <c r="F2100" s="293">
        <v>45</v>
      </c>
      <c r="G2100" s="293">
        <v>249</v>
      </c>
      <c r="H2100" s="293">
        <v>45</v>
      </c>
      <c r="I2100" s="293">
        <v>45</v>
      </c>
      <c r="J2100" s="293">
        <v>8</v>
      </c>
      <c r="K2100" s="293">
        <v>0</v>
      </c>
      <c r="L2100" s="293">
        <v>0</v>
      </c>
    </row>
    <row r="2101" spans="1:13" ht="11.25" customHeight="1" x14ac:dyDescent="0.2">
      <c r="B2101" s="289" t="s">
        <v>772</v>
      </c>
      <c r="C2101" s="292" t="s">
        <v>473</v>
      </c>
      <c r="D2101" s="293">
        <v>5</v>
      </c>
      <c r="E2101" s="293">
        <v>0</v>
      </c>
      <c r="F2101" s="293">
        <v>0</v>
      </c>
      <c r="G2101" s="293">
        <v>5</v>
      </c>
      <c r="H2101" s="293">
        <v>0</v>
      </c>
      <c r="I2101" s="293">
        <v>0</v>
      </c>
      <c r="J2101" s="293">
        <v>0</v>
      </c>
      <c r="K2101" s="293">
        <v>0</v>
      </c>
      <c r="L2101" s="293">
        <v>0</v>
      </c>
    </row>
    <row r="2102" spans="1:13" ht="11.25" customHeight="1" x14ac:dyDescent="0.2">
      <c r="B2102" s="289" t="s">
        <v>1081</v>
      </c>
      <c r="C2102" s="292" t="s">
        <v>474</v>
      </c>
      <c r="D2102" s="293">
        <v>48</v>
      </c>
      <c r="E2102" s="293">
        <v>10</v>
      </c>
      <c r="F2102" s="293">
        <v>12</v>
      </c>
      <c r="G2102" s="293">
        <v>45</v>
      </c>
      <c r="H2102" s="293">
        <v>10</v>
      </c>
      <c r="I2102" s="293">
        <v>11</v>
      </c>
      <c r="J2102" s="293">
        <v>3</v>
      </c>
      <c r="K2102" s="293">
        <v>0</v>
      </c>
      <c r="L2102" s="293">
        <v>1</v>
      </c>
    </row>
    <row r="2103" spans="1:13" ht="9" customHeight="1" x14ac:dyDescent="0.2">
      <c r="B2103" s="291"/>
      <c r="C2103" s="292" t="s">
        <v>475</v>
      </c>
      <c r="D2103" s="293">
        <v>53</v>
      </c>
      <c r="E2103" s="293">
        <v>10</v>
      </c>
      <c r="F2103" s="293">
        <v>12</v>
      </c>
      <c r="G2103" s="293">
        <v>50</v>
      </c>
      <c r="H2103" s="293">
        <v>10</v>
      </c>
      <c r="I2103" s="293">
        <v>11</v>
      </c>
      <c r="J2103" s="293">
        <v>3</v>
      </c>
      <c r="K2103" s="293">
        <v>0</v>
      </c>
      <c r="L2103" s="293">
        <v>1</v>
      </c>
    </row>
    <row r="2104" spans="1:13" ht="9.6" customHeight="1" x14ac:dyDescent="0.2">
      <c r="B2104" s="289"/>
      <c r="C2104" s="295"/>
      <c r="J2104" s="293"/>
      <c r="K2104" s="293"/>
      <c r="L2104" s="293"/>
    </row>
    <row r="2105" spans="1:13" ht="9.6" customHeight="1" x14ac:dyDescent="0.2">
      <c r="B2105" s="289"/>
      <c r="C2105" s="295"/>
      <c r="J2105" s="293"/>
      <c r="K2105" s="293"/>
      <c r="L2105" s="293"/>
    </row>
    <row r="2106" spans="1:13" s="127" customFormat="1" ht="9" customHeight="1" x14ac:dyDescent="0.2">
      <c r="A2106" s="940" t="s">
        <v>130</v>
      </c>
      <c r="B2106" s="940"/>
      <c r="C2106" s="940"/>
      <c r="D2106" s="940"/>
      <c r="E2106" s="296"/>
      <c r="F2106" s="296"/>
      <c r="G2106" s="296"/>
      <c r="H2106" s="296"/>
      <c r="I2106" s="296"/>
      <c r="J2106" s="293"/>
      <c r="K2106" s="293"/>
      <c r="L2106" s="293"/>
    </row>
    <row r="2107" spans="1:13" s="287" customFormat="1" ht="20.25" customHeight="1" x14ac:dyDescent="0.2">
      <c r="B2107" s="288"/>
      <c r="D2107" s="288" t="s">
        <v>720</v>
      </c>
      <c r="E2107" s="288"/>
      <c r="F2107" s="288"/>
      <c r="G2107" s="288"/>
      <c r="H2107" s="288"/>
      <c r="I2107" s="288"/>
      <c r="J2107" s="297"/>
      <c r="K2107" s="297"/>
      <c r="L2107" s="297"/>
    </row>
    <row r="2108" spans="1:13" ht="11.25" customHeight="1" x14ac:dyDescent="0.2">
      <c r="B2108" s="289" t="s">
        <v>897</v>
      </c>
      <c r="C2108" s="292" t="s">
        <v>473</v>
      </c>
      <c r="D2108" s="293">
        <v>92</v>
      </c>
      <c r="E2108" s="293">
        <v>24</v>
      </c>
      <c r="F2108" s="293">
        <v>36</v>
      </c>
      <c r="G2108" s="293">
        <v>83</v>
      </c>
      <c r="H2108" s="293">
        <v>23</v>
      </c>
      <c r="I2108" s="293">
        <v>32</v>
      </c>
      <c r="J2108" s="293">
        <v>9</v>
      </c>
      <c r="K2108" s="293">
        <v>1</v>
      </c>
      <c r="L2108" s="293">
        <v>4</v>
      </c>
    </row>
    <row r="2109" spans="1:13" ht="11.25" customHeight="1" x14ac:dyDescent="0.2">
      <c r="B2109" s="289" t="s">
        <v>1082</v>
      </c>
      <c r="C2109" s="292" t="s">
        <v>474</v>
      </c>
      <c r="D2109" s="293">
        <v>143</v>
      </c>
      <c r="E2109" s="293">
        <v>34</v>
      </c>
      <c r="F2109" s="293">
        <v>43</v>
      </c>
      <c r="G2109" s="293">
        <v>125</v>
      </c>
      <c r="H2109" s="293">
        <v>30</v>
      </c>
      <c r="I2109" s="293">
        <v>36</v>
      </c>
      <c r="J2109" s="293">
        <v>18</v>
      </c>
      <c r="K2109" s="293">
        <v>4</v>
      </c>
      <c r="L2109" s="293">
        <v>7</v>
      </c>
    </row>
    <row r="2110" spans="1:13" ht="20.25" customHeight="1" x14ac:dyDescent="0.2">
      <c r="B2110" s="289"/>
      <c r="C2110" s="292" t="s">
        <v>475</v>
      </c>
      <c r="D2110" s="293">
        <v>235</v>
      </c>
      <c r="E2110" s="293">
        <v>58</v>
      </c>
      <c r="F2110" s="293">
        <v>79</v>
      </c>
      <c r="G2110" s="293">
        <v>208</v>
      </c>
      <c r="H2110" s="293">
        <v>53</v>
      </c>
      <c r="I2110" s="293">
        <v>68</v>
      </c>
      <c r="J2110" s="293">
        <v>27</v>
      </c>
      <c r="K2110" s="293">
        <v>5</v>
      </c>
      <c r="L2110" s="293">
        <v>11</v>
      </c>
    </row>
    <row r="2111" spans="1:13" x14ac:dyDescent="0.2">
      <c r="A2111" s="127"/>
      <c r="B2111" s="299" t="s">
        <v>1083</v>
      </c>
      <c r="C2111" s="292"/>
      <c r="J2111" s="293"/>
      <c r="K2111" s="293"/>
      <c r="L2111" s="293"/>
      <c r="M2111" s="49"/>
    </row>
    <row r="2112" spans="1:13" ht="11.25" customHeight="1" x14ac:dyDescent="0.2">
      <c r="B2112" s="299" t="s">
        <v>1030</v>
      </c>
      <c r="C2112" s="292" t="s">
        <v>473</v>
      </c>
      <c r="D2112" s="293">
        <v>1011</v>
      </c>
      <c r="E2112" s="293">
        <v>240</v>
      </c>
      <c r="F2112" s="293">
        <v>347</v>
      </c>
      <c r="G2112" s="293">
        <v>992</v>
      </c>
      <c r="H2112" s="293">
        <v>237</v>
      </c>
      <c r="I2112" s="293">
        <v>341</v>
      </c>
      <c r="J2112" s="293">
        <v>19</v>
      </c>
      <c r="K2112" s="293">
        <v>3</v>
      </c>
      <c r="L2112" s="293">
        <v>6</v>
      </c>
    </row>
    <row r="2113" spans="1:13" ht="11.25" customHeight="1" x14ac:dyDescent="0.2">
      <c r="B2113" s="299"/>
      <c r="C2113" s="292" t="s">
        <v>474</v>
      </c>
      <c r="D2113" s="293">
        <v>1599</v>
      </c>
      <c r="E2113" s="293">
        <v>486</v>
      </c>
      <c r="F2113" s="293">
        <v>628</v>
      </c>
      <c r="G2113" s="293">
        <v>1530</v>
      </c>
      <c r="H2113" s="293">
        <v>464</v>
      </c>
      <c r="I2113" s="293">
        <v>597</v>
      </c>
      <c r="J2113" s="293">
        <v>69</v>
      </c>
      <c r="K2113" s="293">
        <v>22</v>
      </c>
      <c r="L2113" s="293">
        <v>31</v>
      </c>
    </row>
    <row r="2114" spans="1:13" ht="20.25" customHeight="1" x14ac:dyDescent="0.2">
      <c r="B2114" s="289"/>
      <c r="C2114" s="292" t="s">
        <v>475</v>
      </c>
      <c r="D2114" s="293">
        <v>2610</v>
      </c>
      <c r="E2114" s="293">
        <v>726</v>
      </c>
      <c r="F2114" s="293">
        <v>975</v>
      </c>
      <c r="G2114" s="293">
        <v>2522</v>
      </c>
      <c r="H2114" s="293">
        <v>701</v>
      </c>
      <c r="I2114" s="293">
        <v>938</v>
      </c>
      <c r="J2114" s="293">
        <v>88</v>
      </c>
      <c r="K2114" s="293">
        <v>25</v>
      </c>
      <c r="L2114" s="293">
        <v>37</v>
      </c>
    </row>
    <row r="2115" spans="1:13" ht="11.25" customHeight="1" x14ac:dyDescent="0.2">
      <c r="B2115" s="299" t="s">
        <v>699</v>
      </c>
      <c r="C2115" s="292" t="s">
        <v>473</v>
      </c>
      <c r="D2115" s="293">
        <v>213</v>
      </c>
      <c r="E2115" s="293">
        <v>45</v>
      </c>
      <c r="F2115" s="293">
        <v>56</v>
      </c>
      <c r="G2115" s="293">
        <v>209</v>
      </c>
      <c r="H2115" s="293">
        <v>44</v>
      </c>
      <c r="I2115" s="293">
        <v>55</v>
      </c>
      <c r="J2115" s="293">
        <v>4</v>
      </c>
      <c r="K2115" s="293">
        <v>1</v>
      </c>
      <c r="L2115" s="293">
        <v>1</v>
      </c>
    </row>
    <row r="2116" spans="1:13" ht="11.25" customHeight="1" x14ac:dyDescent="0.2">
      <c r="B2116" s="299"/>
      <c r="C2116" s="292" t="s">
        <v>474</v>
      </c>
      <c r="D2116" s="293">
        <v>232</v>
      </c>
      <c r="E2116" s="293">
        <v>60</v>
      </c>
      <c r="F2116" s="293">
        <v>74</v>
      </c>
      <c r="G2116" s="293">
        <v>219</v>
      </c>
      <c r="H2116" s="293">
        <v>58</v>
      </c>
      <c r="I2116" s="293">
        <v>71</v>
      </c>
      <c r="J2116" s="293">
        <v>13</v>
      </c>
      <c r="K2116" s="293">
        <v>2</v>
      </c>
      <c r="L2116" s="293">
        <v>3</v>
      </c>
    </row>
    <row r="2117" spans="1:13" ht="20.25" customHeight="1" x14ac:dyDescent="0.2">
      <c r="B2117" s="291"/>
      <c r="C2117" s="292" t="s">
        <v>475</v>
      </c>
      <c r="D2117" s="293">
        <v>445</v>
      </c>
      <c r="E2117" s="293">
        <v>105</v>
      </c>
      <c r="F2117" s="293">
        <v>130</v>
      </c>
      <c r="G2117" s="293">
        <v>428</v>
      </c>
      <c r="H2117" s="293">
        <v>102</v>
      </c>
      <c r="I2117" s="293">
        <v>126</v>
      </c>
      <c r="J2117" s="293">
        <v>17</v>
      </c>
      <c r="K2117" s="293">
        <v>3</v>
      </c>
      <c r="L2117" s="293">
        <v>4</v>
      </c>
    </row>
    <row r="2118" spans="1:13" ht="11.25" customHeight="1" x14ac:dyDescent="0.2">
      <c r="B2118" s="299" t="s">
        <v>1084</v>
      </c>
      <c r="C2118" s="292" t="s">
        <v>473</v>
      </c>
      <c r="D2118" s="293">
        <v>123</v>
      </c>
      <c r="E2118" s="293">
        <v>46</v>
      </c>
      <c r="F2118" s="293">
        <v>64</v>
      </c>
      <c r="G2118" s="293">
        <v>106</v>
      </c>
      <c r="H2118" s="293">
        <v>33</v>
      </c>
      <c r="I2118" s="293">
        <v>50</v>
      </c>
      <c r="J2118" s="293">
        <v>17</v>
      </c>
      <c r="K2118" s="293">
        <v>13</v>
      </c>
      <c r="L2118" s="293">
        <v>14</v>
      </c>
    </row>
    <row r="2119" spans="1:13" ht="11.25" customHeight="1" x14ac:dyDescent="0.2">
      <c r="B2119" s="299"/>
      <c r="C2119" s="292" t="s">
        <v>474</v>
      </c>
      <c r="D2119" s="293">
        <v>51</v>
      </c>
      <c r="E2119" s="293">
        <v>22</v>
      </c>
      <c r="F2119" s="293">
        <v>24</v>
      </c>
      <c r="G2119" s="293">
        <v>46</v>
      </c>
      <c r="H2119" s="293">
        <v>18</v>
      </c>
      <c r="I2119" s="293">
        <v>20</v>
      </c>
      <c r="J2119" s="293">
        <v>5</v>
      </c>
      <c r="K2119" s="293">
        <v>4</v>
      </c>
      <c r="L2119" s="293">
        <v>4</v>
      </c>
    </row>
    <row r="2120" spans="1:13" ht="20.25" customHeight="1" x14ac:dyDescent="0.2">
      <c r="B2120" s="289"/>
      <c r="C2120" s="292" t="s">
        <v>475</v>
      </c>
      <c r="D2120" s="293">
        <v>174</v>
      </c>
      <c r="E2120" s="293">
        <v>68</v>
      </c>
      <c r="F2120" s="293">
        <v>88</v>
      </c>
      <c r="G2120" s="293">
        <v>152</v>
      </c>
      <c r="H2120" s="293">
        <v>51</v>
      </c>
      <c r="I2120" s="293">
        <v>70</v>
      </c>
      <c r="J2120" s="293">
        <v>22</v>
      </c>
      <c r="K2120" s="293">
        <v>17</v>
      </c>
      <c r="L2120" s="293">
        <v>18</v>
      </c>
    </row>
    <row r="2121" spans="1:13" x14ac:dyDescent="0.2">
      <c r="A2121" s="127"/>
      <c r="B2121" s="301" t="s">
        <v>121</v>
      </c>
      <c r="C2121" s="292" t="s">
        <v>473</v>
      </c>
      <c r="D2121" s="293">
        <f>D2112+D2115+D2118</f>
        <v>1347</v>
      </c>
      <c r="E2121" s="293">
        <f t="shared" ref="E2121:L2121" si="128">E2112+E2115+E2118</f>
        <v>331</v>
      </c>
      <c r="F2121" s="293">
        <f t="shared" si="128"/>
        <v>467</v>
      </c>
      <c r="G2121" s="293">
        <f t="shared" si="128"/>
        <v>1307</v>
      </c>
      <c r="H2121" s="293">
        <f t="shared" si="128"/>
        <v>314</v>
      </c>
      <c r="I2121" s="293">
        <f t="shared" si="128"/>
        <v>446</v>
      </c>
      <c r="J2121" s="293">
        <f t="shared" si="128"/>
        <v>40</v>
      </c>
      <c r="K2121" s="293">
        <f t="shared" si="128"/>
        <v>17</v>
      </c>
      <c r="L2121" s="293">
        <f t="shared" si="128"/>
        <v>21</v>
      </c>
      <c r="M2121" s="49"/>
    </row>
    <row r="2122" spans="1:13" x14ac:dyDescent="0.2">
      <c r="A2122" s="127"/>
      <c r="B2122" s="299"/>
      <c r="C2122" s="292" t="s">
        <v>474</v>
      </c>
      <c r="D2122" s="293">
        <f t="shared" ref="D2122:L2123" si="129">D2113+D2116+D2119</f>
        <v>1882</v>
      </c>
      <c r="E2122" s="293">
        <f t="shared" si="129"/>
        <v>568</v>
      </c>
      <c r="F2122" s="293">
        <f t="shared" si="129"/>
        <v>726</v>
      </c>
      <c r="G2122" s="293">
        <f t="shared" si="129"/>
        <v>1795</v>
      </c>
      <c r="H2122" s="293">
        <f t="shared" si="129"/>
        <v>540</v>
      </c>
      <c r="I2122" s="293">
        <f t="shared" si="129"/>
        <v>688</v>
      </c>
      <c r="J2122" s="293">
        <f t="shared" si="129"/>
        <v>87</v>
      </c>
      <c r="K2122" s="293">
        <f t="shared" si="129"/>
        <v>28</v>
      </c>
      <c r="L2122" s="293">
        <f t="shared" si="129"/>
        <v>38</v>
      </c>
      <c r="M2122" s="49"/>
    </row>
    <row r="2123" spans="1:13" ht="20.25" customHeight="1" x14ac:dyDescent="0.2">
      <c r="A2123" s="127"/>
      <c r="B2123" s="291"/>
      <c r="C2123" s="292" t="s">
        <v>475</v>
      </c>
      <c r="D2123" s="293">
        <f t="shared" si="129"/>
        <v>3229</v>
      </c>
      <c r="E2123" s="293">
        <f t="shared" si="129"/>
        <v>899</v>
      </c>
      <c r="F2123" s="293">
        <f t="shared" si="129"/>
        <v>1193</v>
      </c>
      <c r="G2123" s="293">
        <f t="shared" si="129"/>
        <v>3102</v>
      </c>
      <c r="H2123" s="293">
        <f t="shared" si="129"/>
        <v>854</v>
      </c>
      <c r="I2123" s="293">
        <f t="shared" si="129"/>
        <v>1134</v>
      </c>
      <c r="J2123" s="293">
        <f t="shared" si="129"/>
        <v>127</v>
      </c>
      <c r="K2123" s="293">
        <f t="shared" si="129"/>
        <v>45</v>
      </c>
      <c r="L2123" s="293">
        <f t="shared" si="129"/>
        <v>59</v>
      </c>
      <c r="M2123" s="49"/>
    </row>
    <row r="2124" spans="1:13" ht="11.25" customHeight="1" x14ac:dyDescent="0.2">
      <c r="B2124" s="289" t="s">
        <v>1085</v>
      </c>
      <c r="C2124" s="292" t="s">
        <v>473</v>
      </c>
      <c r="D2124" s="293">
        <v>690</v>
      </c>
      <c r="E2124" s="293">
        <v>57</v>
      </c>
      <c r="F2124" s="293">
        <v>121</v>
      </c>
      <c r="G2124" s="293">
        <v>689</v>
      </c>
      <c r="H2124" s="293">
        <v>57</v>
      </c>
      <c r="I2124" s="293">
        <v>121</v>
      </c>
      <c r="J2124" s="293">
        <v>1</v>
      </c>
      <c r="K2124" s="293">
        <v>0</v>
      </c>
      <c r="L2124" s="293">
        <v>0</v>
      </c>
    </row>
    <row r="2125" spans="1:13" ht="11.25" customHeight="1" x14ac:dyDescent="0.2">
      <c r="B2125" s="289"/>
      <c r="C2125" s="292" t="s">
        <v>474</v>
      </c>
      <c r="D2125" s="293">
        <v>493</v>
      </c>
      <c r="E2125" s="293">
        <v>39</v>
      </c>
      <c r="F2125" s="293">
        <v>69</v>
      </c>
      <c r="G2125" s="293">
        <v>493</v>
      </c>
      <c r="H2125" s="293">
        <v>39</v>
      </c>
      <c r="I2125" s="293">
        <v>69</v>
      </c>
      <c r="J2125" s="293">
        <v>0</v>
      </c>
      <c r="K2125" s="293">
        <v>0</v>
      </c>
      <c r="L2125" s="293">
        <v>0</v>
      </c>
    </row>
    <row r="2126" spans="1:13" ht="20.25" customHeight="1" x14ac:dyDescent="0.2">
      <c r="B2126" s="289"/>
      <c r="C2126" s="292" t="s">
        <v>475</v>
      </c>
      <c r="D2126" s="293">
        <v>1183</v>
      </c>
      <c r="E2126" s="293">
        <v>96</v>
      </c>
      <c r="F2126" s="293">
        <v>190</v>
      </c>
      <c r="G2126" s="293">
        <v>1182</v>
      </c>
      <c r="H2126" s="293">
        <v>96</v>
      </c>
      <c r="I2126" s="293">
        <v>190</v>
      </c>
      <c r="J2126" s="293">
        <v>1</v>
      </c>
      <c r="K2126" s="293">
        <v>0</v>
      </c>
      <c r="L2126" s="293">
        <v>0</v>
      </c>
    </row>
    <row r="2127" spans="1:13" ht="11.25" customHeight="1" x14ac:dyDescent="0.2">
      <c r="B2127" s="289" t="s">
        <v>1086</v>
      </c>
      <c r="C2127" s="292" t="s">
        <v>473</v>
      </c>
      <c r="D2127" s="293">
        <v>2153</v>
      </c>
      <c r="E2127" s="293">
        <v>253</v>
      </c>
      <c r="F2127" s="293">
        <v>408</v>
      </c>
      <c r="G2127" s="293">
        <v>1687</v>
      </c>
      <c r="H2127" s="293">
        <v>149</v>
      </c>
      <c r="I2127" s="293">
        <v>265</v>
      </c>
      <c r="J2127" s="293">
        <v>466</v>
      </c>
      <c r="K2127" s="293">
        <v>104</v>
      </c>
      <c r="L2127" s="293">
        <v>143</v>
      </c>
    </row>
    <row r="2128" spans="1:13" ht="11.25" customHeight="1" x14ac:dyDescent="0.2">
      <c r="B2128" s="289" t="s">
        <v>1087</v>
      </c>
      <c r="C2128" s="292" t="s">
        <v>474</v>
      </c>
      <c r="D2128" s="293">
        <v>385</v>
      </c>
      <c r="E2128" s="293">
        <v>65</v>
      </c>
      <c r="F2128" s="293">
        <v>99</v>
      </c>
      <c r="G2128" s="293">
        <v>282</v>
      </c>
      <c r="H2128" s="293">
        <v>26</v>
      </c>
      <c r="I2128" s="293">
        <v>52</v>
      </c>
      <c r="J2128" s="293">
        <v>103</v>
      </c>
      <c r="K2128" s="293">
        <v>39</v>
      </c>
      <c r="L2128" s="293">
        <v>47</v>
      </c>
    </row>
    <row r="2129" spans="2:12" ht="20.25" customHeight="1" x14ac:dyDescent="0.2">
      <c r="B2129" s="289"/>
      <c r="C2129" s="292" t="s">
        <v>475</v>
      </c>
      <c r="D2129" s="293">
        <v>2538</v>
      </c>
      <c r="E2129" s="293">
        <v>318</v>
      </c>
      <c r="F2129" s="293">
        <v>507</v>
      </c>
      <c r="G2129" s="293">
        <v>1969</v>
      </c>
      <c r="H2129" s="293">
        <v>175</v>
      </c>
      <c r="I2129" s="293">
        <v>317</v>
      </c>
      <c r="J2129" s="293">
        <v>569</v>
      </c>
      <c r="K2129" s="293">
        <v>143</v>
      </c>
      <c r="L2129" s="293">
        <v>190</v>
      </c>
    </row>
    <row r="2130" spans="2:12" ht="11.25" customHeight="1" x14ac:dyDescent="0.2">
      <c r="B2130" s="289" t="s">
        <v>1088</v>
      </c>
      <c r="C2130" s="292" t="s">
        <v>473</v>
      </c>
      <c r="D2130" s="293">
        <v>584</v>
      </c>
      <c r="E2130" s="293">
        <v>105</v>
      </c>
      <c r="F2130" s="293">
        <v>117</v>
      </c>
      <c r="G2130" s="293">
        <v>578</v>
      </c>
      <c r="H2130" s="293">
        <v>104</v>
      </c>
      <c r="I2130" s="293">
        <v>116</v>
      </c>
      <c r="J2130" s="293">
        <v>6</v>
      </c>
      <c r="K2130" s="293">
        <v>1</v>
      </c>
      <c r="L2130" s="293">
        <v>1</v>
      </c>
    </row>
    <row r="2131" spans="2:12" ht="11.25" customHeight="1" x14ac:dyDescent="0.2">
      <c r="B2131" s="289"/>
      <c r="C2131" s="292" t="s">
        <v>474</v>
      </c>
      <c r="D2131" s="293">
        <v>294</v>
      </c>
      <c r="E2131" s="293">
        <v>65</v>
      </c>
      <c r="F2131" s="293">
        <v>67</v>
      </c>
      <c r="G2131" s="293">
        <v>288</v>
      </c>
      <c r="H2131" s="293">
        <v>64</v>
      </c>
      <c r="I2131" s="293">
        <v>66</v>
      </c>
      <c r="J2131" s="293">
        <v>6</v>
      </c>
      <c r="K2131" s="293">
        <v>1</v>
      </c>
      <c r="L2131" s="293">
        <v>1</v>
      </c>
    </row>
    <row r="2132" spans="2:12" ht="20.25" customHeight="1" x14ac:dyDescent="0.2">
      <c r="B2132" s="289"/>
      <c r="C2132" s="292" t="s">
        <v>475</v>
      </c>
      <c r="D2132" s="293">
        <v>878</v>
      </c>
      <c r="E2132" s="293">
        <v>170</v>
      </c>
      <c r="F2132" s="293">
        <v>184</v>
      </c>
      <c r="G2132" s="293">
        <v>866</v>
      </c>
      <c r="H2132" s="293">
        <v>168</v>
      </c>
      <c r="I2132" s="293">
        <v>182</v>
      </c>
      <c r="J2132" s="293">
        <v>12</v>
      </c>
      <c r="K2132" s="293">
        <v>2</v>
      </c>
      <c r="L2132" s="293">
        <v>2</v>
      </c>
    </row>
    <row r="2133" spans="2:12" ht="11.25" customHeight="1" x14ac:dyDescent="0.2">
      <c r="B2133" s="289" t="s">
        <v>1089</v>
      </c>
      <c r="C2133" s="292"/>
      <c r="J2133" s="293"/>
      <c r="K2133" s="293"/>
      <c r="L2133" s="293"/>
    </row>
    <row r="2134" spans="2:12" ht="11.25" customHeight="1" x14ac:dyDescent="0.2">
      <c r="B2134" s="289" t="s">
        <v>1090</v>
      </c>
      <c r="C2134" s="292" t="s">
        <v>473</v>
      </c>
      <c r="D2134" s="293">
        <v>625</v>
      </c>
      <c r="E2134" s="293">
        <v>152</v>
      </c>
      <c r="F2134" s="293">
        <v>196</v>
      </c>
      <c r="G2134" s="293">
        <v>605</v>
      </c>
      <c r="H2134" s="293">
        <v>143</v>
      </c>
      <c r="I2134" s="293">
        <v>183</v>
      </c>
      <c r="J2134" s="293">
        <v>20</v>
      </c>
      <c r="K2134" s="293">
        <v>9</v>
      </c>
      <c r="L2134" s="293">
        <v>13</v>
      </c>
    </row>
    <row r="2135" spans="2:12" ht="11.25" customHeight="1" x14ac:dyDescent="0.2">
      <c r="B2135" s="289"/>
      <c r="C2135" s="292" t="s">
        <v>474</v>
      </c>
      <c r="D2135" s="293">
        <v>519</v>
      </c>
      <c r="E2135" s="293">
        <v>123</v>
      </c>
      <c r="F2135" s="293">
        <v>136</v>
      </c>
      <c r="G2135" s="293">
        <v>487</v>
      </c>
      <c r="H2135" s="293">
        <v>110</v>
      </c>
      <c r="I2135" s="293">
        <v>124</v>
      </c>
      <c r="J2135" s="293">
        <v>32</v>
      </c>
      <c r="K2135" s="293">
        <v>13</v>
      </c>
      <c r="L2135" s="293">
        <v>12</v>
      </c>
    </row>
    <row r="2136" spans="2:12" ht="20.25" customHeight="1" x14ac:dyDescent="0.2">
      <c r="B2136" s="289"/>
      <c r="C2136" s="292" t="s">
        <v>475</v>
      </c>
      <c r="D2136" s="293">
        <v>1144</v>
      </c>
      <c r="E2136" s="293">
        <v>275</v>
      </c>
      <c r="F2136" s="293">
        <v>332</v>
      </c>
      <c r="G2136" s="293">
        <v>1092</v>
      </c>
      <c r="H2136" s="293">
        <v>253</v>
      </c>
      <c r="I2136" s="293">
        <v>307</v>
      </c>
      <c r="J2136" s="293">
        <v>52</v>
      </c>
      <c r="K2136" s="293">
        <v>22</v>
      </c>
      <c r="L2136" s="293">
        <v>25</v>
      </c>
    </row>
    <row r="2137" spans="2:12" ht="11.25" customHeight="1" x14ac:dyDescent="0.2">
      <c r="B2137" s="289" t="s">
        <v>1091</v>
      </c>
      <c r="C2137" s="292" t="s">
        <v>473</v>
      </c>
      <c r="D2137" s="293">
        <v>254</v>
      </c>
      <c r="E2137" s="293">
        <v>69</v>
      </c>
      <c r="F2137" s="293">
        <v>90</v>
      </c>
      <c r="G2137" s="293">
        <v>249</v>
      </c>
      <c r="H2137" s="293">
        <v>69</v>
      </c>
      <c r="I2137" s="293">
        <v>89</v>
      </c>
      <c r="J2137" s="293">
        <v>5</v>
      </c>
      <c r="K2137" s="293">
        <v>0</v>
      </c>
      <c r="L2137" s="293">
        <v>1</v>
      </c>
    </row>
    <row r="2138" spans="2:12" ht="11.25" customHeight="1" x14ac:dyDescent="0.2">
      <c r="B2138" s="289"/>
      <c r="C2138" s="292" t="s">
        <v>474</v>
      </c>
      <c r="D2138" s="293">
        <v>237</v>
      </c>
      <c r="E2138" s="293">
        <v>83</v>
      </c>
      <c r="F2138" s="293">
        <v>98</v>
      </c>
      <c r="G2138" s="293">
        <v>233</v>
      </c>
      <c r="H2138" s="293">
        <v>81</v>
      </c>
      <c r="I2138" s="293">
        <v>96</v>
      </c>
      <c r="J2138" s="293">
        <v>4</v>
      </c>
      <c r="K2138" s="293">
        <v>2</v>
      </c>
      <c r="L2138" s="293">
        <v>2</v>
      </c>
    </row>
    <row r="2139" spans="2:12" ht="20.25" customHeight="1" x14ac:dyDescent="0.2">
      <c r="B2139" s="289"/>
      <c r="C2139" s="292" t="s">
        <v>475</v>
      </c>
      <c r="D2139" s="293">
        <v>491</v>
      </c>
      <c r="E2139" s="293">
        <v>152</v>
      </c>
      <c r="F2139" s="293">
        <v>188</v>
      </c>
      <c r="G2139" s="293">
        <v>482</v>
      </c>
      <c r="H2139" s="293">
        <v>150</v>
      </c>
      <c r="I2139" s="293">
        <v>185</v>
      </c>
      <c r="J2139" s="293">
        <v>9</v>
      </c>
      <c r="K2139" s="293">
        <v>2</v>
      </c>
      <c r="L2139" s="293">
        <v>3</v>
      </c>
    </row>
    <row r="2140" spans="2:12" ht="11.25" customHeight="1" x14ac:dyDescent="0.2">
      <c r="B2140" s="289" t="s">
        <v>699</v>
      </c>
      <c r="C2140" s="292" t="s">
        <v>473</v>
      </c>
      <c r="D2140" s="293">
        <v>35</v>
      </c>
      <c r="E2140" s="293">
        <v>21</v>
      </c>
      <c r="F2140" s="293">
        <v>25</v>
      </c>
      <c r="G2140" s="293">
        <v>35</v>
      </c>
      <c r="H2140" s="293">
        <v>21</v>
      </c>
      <c r="I2140" s="293">
        <v>25</v>
      </c>
      <c r="J2140" s="293">
        <v>0</v>
      </c>
      <c r="K2140" s="293">
        <v>0</v>
      </c>
      <c r="L2140" s="293">
        <v>0</v>
      </c>
    </row>
    <row r="2141" spans="2:12" ht="11.25" customHeight="1" x14ac:dyDescent="0.2">
      <c r="B2141" s="289"/>
      <c r="C2141" s="292" t="s">
        <v>474</v>
      </c>
      <c r="D2141" s="293">
        <v>155</v>
      </c>
      <c r="E2141" s="293">
        <v>72</v>
      </c>
      <c r="F2141" s="293">
        <v>68</v>
      </c>
      <c r="G2141" s="293">
        <v>147</v>
      </c>
      <c r="H2141" s="293">
        <v>69</v>
      </c>
      <c r="I2141" s="293">
        <v>64</v>
      </c>
      <c r="J2141" s="293">
        <v>8</v>
      </c>
      <c r="K2141" s="293">
        <v>3</v>
      </c>
      <c r="L2141" s="293">
        <v>4</v>
      </c>
    </row>
    <row r="2142" spans="2:12" ht="20.25" customHeight="1" x14ac:dyDescent="0.2">
      <c r="B2142" s="289"/>
      <c r="C2142" s="292" t="s">
        <v>475</v>
      </c>
      <c r="D2142" s="293">
        <v>190</v>
      </c>
      <c r="E2142" s="293">
        <v>93</v>
      </c>
      <c r="F2142" s="293">
        <v>93</v>
      </c>
      <c r="G2142" s="293">
        <v>182</v>
      </c>
      <c r="H2142" s="293">
        <v>90</v>
      </c>
      <c r="I2142" s="293">
        <v>89</v>
      </c>
      <c r="J2142" s="293">
        <v>8</v>
      </c>
      <c r="K2142" s="293">
        <v>3</v>
      </c>
      <c r="L2142" s="293">
        <v>4</v>
      </c>
    </row>
    <row r="2143" spans="2:12" ht="11.25" customHeight="1" x14ac:dyDescent="0.2">
      <c r="B2143" s="289" t="s">
        <v>1092</v>
      </c>
      <c r="C2143" s="292" t="s">
        <v>473</v>
      </c>
      <c r="D2143" s="293">
        <v>15</v>
      </c>
      <c r="E2143" s="293">
        <v>4</v>
      </c>
      <c r="F2143" s="293">
        <v>5</v>
      </c>
      <c r="G2143" s="293">
        <v>15</v>
      </c>
      <c r="H2143" s="293">
        <v>4</v>
      </c>
      <c r="I2143" s="293">
        <v>5</v>
      </c>
      <c r="J2143" s="293">
        <v>0</v>
      </c>
      <c r="K2143" s="293">
        <v>0</v>
      </c>
      <c r="L2143" s="293">
        <v>0</v>
      </c>
    </row>
    <row r="2144" spans="2:12" ht="11.25" customHeight="1" x14ac:dyDescent="0.2">
      <c r="B2144" s="289"/>
      <c r="C2144" s="292" t="s">
        <v>474</v>
      </c>
      <c r="D2144" s="293">
        <v>144</v>
      </c>
      <c r="E2144" s="293">
        <v>51</v>
      </c>
      <c r="F2144" s="293">
        <v>60</v>
      </c>
      <c r="G2144" s="293">
        <v>138</v>
      </c>
      <c r="H2144" s="293">
        <v>48</v>
      </c>
      <c r="I2144" s="293">
        <v>57</v>
      </c>
      <c r="J2144" s="293">
        <v>6</v>
      </c>
      <c r="K2144" s="293">
        <v>3</v>
      </c>
      <c r="L2144" s="293">
        <v>3</v>
      </c>
    </row>
    <row r="2145" spans="1:13" ht="20.25" customHeight="1" x14ac:dyDescent="0.2">
      <c r="B2145" s="289"/>
      <c r="C2145" s="292" t="s">
        <v>475</v>
      </c>
      <c r="D2145" s="293">
        <v>159</v>
      </c>
      <c r="E2145" s="293">
        <v>55</v>
      </c>
      <c r="F2145" s="293">
        <v>65</v>
      </c>
      <c r="G2145" s="293">
        <v>153</v>
      </c>
      <c r="H2145" s="293">
        <v>52</v>
      </c>
      <c r="I2145" s="293">
        <v>62</v>
      </c>
      <c r="J2145" s="293">
        <v>6</v>
      </c>
      <c r="K2145" s="293">
        <v>3</v>
      </c>
      <c r="L2145" s="293">
        <v>3</v>
      </c>
    </row>
    <row r="2146" spans="1:13" x14ac:dyDescent="0.2">
      <c r="A2146" s="127"/>
      <c r="B2146" s="301" t="s">
        <v>121</v>
      </c>
      <c r="C2146" s="292" t="s">
        <v>473</v>
      </c>
      <c r="D2146" s="293">
        <f>D2134+D2137+D2140+D2143</f>
        <v>929</v>
      </c>
      <c r="E2146" s="293">
        <f t="shared" ref="E2146:L2146" si="130">E2134+E2137+E2140+E2143</f>
        <v>246</v>
      </c>
      <c r="F2146" s="293">
        <f t="shared" si="130"/>
        <v>316</v>
      </c>
      <c r="G2146" s="293">
        <f t="shared" si="130"/>
        <v>904</v>
      </c>
      <c r="H2146" s="293">
        <f t="shared" si="130"/>
        <v>237</v>
      </c>
      <c r="I2146" s="293">
        <f t="shared" si="130"/>
        <v>302</v>
      </c>
      <c r="J2146" s="293">
        <f t="shared" si="130"/>
        <v>25</v>
      </c>
      <c r="K2146" s="293">
        <f t="shared" si="130"/>
        <v>9</v>
      </c>
      <c r="L2146" s="293">
        <f t="shared" si="130"/>
        <v>14</v>
      </c>
      <c r="M2146" s="49"/>
    </row>
    <row r="2147" spans="1:13" x14ac:dyDescent="0.2">
      <c r="A2147" s="127"/>
      <c r="B2147" s="299"/>
      <c r="C2147" s="292" t="s">
        <v>474</v>
      </c>
      <c r="D2147" s="293">
        <f t="shared" ref="D2147:L2148" si="131">D2135+D2138+D2141+D2144</f>
        <v>1055</v>
      </c>
      <c r="E2147" s="293">
        <f t="shared" si="131"/>
        <v>329</v>
      </c>
      <c r="F2147" s="293">
        <f t="shared" si="131"/>
        <v>362</v>
      </c>
      <c r="G2147" s="293">
        <f t="shared" si="131"/>
        <v>1005</v>
      </c>
      <c r="H2147" s="293">
        <f t="shared" si="131"/>
        <v>308</v>
      </c>
      <c r="I2147" s="293">
        <f t="shared" si="131"/>
        <v>341</v>
      </c>
      <c r="J2147" s="293">
        <f t="shared" si="131"/>
        <v>50</v>
      </c>
      <c r="K2147" s="293">
        <f t="shared" si="131"/>
        <v>21</v>
      </c>
      <c r="L2147" s="293">
        <f t="shared" si="131"/>
        <v>21</v>
      </c>
      <c r="M2147" s="49"/>
    </row>
    <row r="2148" spans="1:13" ht="20.25" customHeight="1" x14ac:dyDescent="0.2">
      <c r="A2148" s="127"/>
      <c r="B2148" s="291"/>
      <c r="C2148" s="292" t="s">
        <v>475</v>
      </c>
      <c r="D2148" s="293">
        <f t="shared" si="131"/>
        <v>1984</v>
      </c>
      <c r="E2148" s="293">
        <f t="shared" si="131"/>
        <v>575</v>
      </c>
      <c r="F2148" s="293">
        <f t="shared" si="131"/>
        <v>678</v>
      </c>
      <c r="G2148" s="293">
        <f t="shared" si="131"/>
        <v>1909</v>
      </c>
      <c r="H2148" s="293">
        <f t="shared" si="131"/>
        <v>545</v>
      </c>
      <c r="I2148" s="293">
        <f t="shared" si="131"/>
        <v>643</v>
      </c>
      <c r="J2148" s="293">
        <f t="shared" si="131"/>
        <v>75</v>
      </c>
      <c r="K2148" s="293">
        <f t="shared" si="131"/>
        <v>30</v>
      </c>
      <c r="L2148" s="293">
        <f t="shared" si="131"/>
        <v>35</v>
      </c>
      <c r="M2148" s="49"/>
    </row>
    <row r="2149" spans="1:13" ht="11.25" customHeight="1" x14ac:dyDescent="0.2">
      <c r="B2149" s="289" t="s">
        <v>1093</v>
      </c>
      <c r="C2149" s="300"/>
      <c r="J2149" s="293"/>
      <c r="K2149" s="293"/>
      <c r="L2149" s="293"/>
    </row>
    <row r="2150" spans="1:13" ht="11.25" customHeight="1" x14ac:dyDescent="0.2">
      <c r="B2150" s="289" t="s">
        <v>1094</v>
      </c>
      <c r="C2150" s="300"/>
      <c r="J2150" s="293"/>
      <c r="K2150" s="293"/>
      <c r="L2150" s="293"/>
    </row>
    <row r="2151" spans="1:13" ht="11.25" customHeight="1" x14ac:dyDescent="0.2">
      <c r="B2151" s="289" t="s">
        <v>1095</v>
      </c>
      <c r="C2151" s="292" t="s">
        <v>473</v>
      </c>
      <c r="D2151" s="293">
        <v>404</v>
      </c>
      <c r="E2151" s="293">
        <v>91</v>
      </c>
      <c r="F2151" s="293">
        <v>120</v>
      </c>
      <c r="G2151" s="293">
        <v>314</v>
      </c>
      <c r="H2151" s="293">
        <v>57</v>
      </c>
      <c r="I2151" s="293">
        <v>81</v>
      </c>
      <c r="J2151" s="293">
        <v>90</v>
      </c>
      <c r="K2151" s="293">
        <v>34</v>
      </c>
      <c r="L2151" s="293">
        <v>39</v>
      </c>
    </row>
    <row r="2152" spans="1:13" ht="11.25" customHeight="1" x14ac:dyDescent="0.2">
      <c r="B2152" s="289"/>
      <c r="C2152" s="292" t="s">
        <v>474</v>
      </c>
      <c r="D2152" s="293">
        <v>398</v>
      </c>
      <c r="E2152" s="293">
        <v>89</v>
      </c>
      <c r="F2152" s="293">
        <v>124</v>
      </c>
      <c r="G2152" s="293">
        <v>300</v>
      </c>
      <c r="H2152" s="293">
        <v>51</v>
      </c>
      <c r="I2152" s="293">
        <v>79</v>
      </c>
      <c r="J2152" s="293">
        <v>98</v>
      </c>
      <c r="K2152" s="293">
        <v>38</v>
      </c>
      <c r="L2152" s="293">
        <v>45</v>
      </c>
    </row>
    <row r="2153" spans="1:13" ht="20.25" customHeight="1" x14ac:dyDescent="0.2">
      <c r="B2153" s="289"/>
      <c r="C2153" s="292" t="s">
        <v>475</v>
      </c>
      <c r="D2153" s="293">
        <v>802</v>
      </c>
      <c r="E2153" s="293">
        <v>180</v>
      </c>
      <c r="F2153" s="293">
        <v>244</v>
      </c>
      <c r="G2153" s="293">
        <v>614</v>
      </c>
      <c r="H2153" s="293">
        <v>108</v>
      </c>
      <c r="I2153" s="293">
        <v>160</v>
      </c>
      <c r="J2153" s="293">
        <v>188</v>
      </c>
      <c r="K2153" s="293">
        <v>72</v>
      </c>
      <c r="L2153" s="293">
        <v>84</v>
      </c>
    </row>
    <row r="2154" spans="1:13" ht="11.25" customHeight="1" x14ac:dyDescent="0.2">
      <c r="B2154" s="289" t="s">
        <v>699</v>
      </c>
      <c r="C2154" s="292" t="s">
        <v>473</v>
      </c>
      <c r="D2154" s="293">
        <v>150</v>
      </c>
      <c r="E2154" s="293">
        <v>38</v>
      </c>
      <c r="F2154" s="293">
        <v>44</v>
      </c>
      <c r="G2154" s="293">
        <v>133</v>
      </c>
      <c r="H2154" s="293">
        <v>27</v>
      </c>
      <c r="I2154" s="293">
        <v>35</v>
      </c>
      <c r="J2154" s="293">
        <v>17</v>
      </c>
      <c r="K2154" s="293">
        <v>11</v>
      </c>
      <c r="L2154" s="293">
        <v>9</v>
      </c>
    </row>
    <row r="2155" spans="1:13" ht="11.25" customHeight="1" x14ac:dyDescent="0.2">
      <c r="B2155" s="289"/>
      <c r="C2155" s="292" t="s">
        <v>474</v>
      </c>
      <c r="D2155" s="293">
        <v>200</v>
      </c>
      <c r="E2155" s="293">
        <v>37</v>
      </c>
      <c r="F2155" s="293">
        <v>58</v>
      </c>
      <c r="G2155" s="293">
        <v>182</v>
      </c>
      <c r="H2155" s="293">
        <v>30</v>
      </c>
      <c r="I2155" s="293">
        <v>49</v>
      </c>
      <c r="J2155" s="293">
        <v>18</v>
      </c>
      <c r="K2155" s="293">
        <v>7</v>
      </c>
      <c r="L2155" s="293">
        <v>9</v>
      </c>
    </row>
    <row r="2156" spans="1:13" ht="9" customHeight="1" x14ac:dyDescent="0.2">
      <c r="B2156" s="289"/>
      <c r="C2156" s="292" t="s">
        <v>475</v>
      </c>
      <c r="D2156" s="293">
        <v>350</v>
      </c>
      <c r="E2156" s="293">
        <v>75</v>
      </c>
      <c r="F2156" s="293">
        <v>102</v>
      </c>
      <c r="G2156" s="293">
        <v>315</v>
      </c>
      <c r="H2156" s="293">
        <v>57</v>
      </c>
      <c r="I2156" s="293">
        <v>84</v>
      </c>
      <c r="J2156" s="293">
        <v>35</v>
      </c>
      <c r="K2156" s="293">
        <v>18</v>
      </c>
      <c r="L2156" s="293">
        <v>18</v>
      </c>
    </row>
    <row r="2157" spans="1:13" ht="9.6" customHeight="1" x14ac:dyDescent="0.2">
      <c r="B2157" s="289"/>
      <c r="C2157" s="295"/>
      <c r="J2157" s="293"/>
      <c r="K2157" s="293"/>
      <c r="L2157" s="293"/>
    </row>
    <row r="2158" spans="1:13" ht="9.6" customHeight="1" x14ac:dyDescent="0.2">
      <c r="B2158" s="289"/>
      <c r="C2158" s="295"/>
      <c r="J2158" s="293"/>
      <c r="K2158" s="293"/>
      <c r="L2158" s="293"/>
    </row>
    <row r="2159" spans="1:13" ht="9.6" customHeight="1" x14ac:dyDescent="0.2">
      <c r="B2159" s="289"/>
      <c r="C2159" s="295"/>
      <c r="J2159" s="293"/>
      <c r="K2159" s="293"/>
      <c r="L2159" s="293"/>
    </row>
    <row r="2160" spans="1:13" ht="9.6" customHeight="1" x14ac:dyDescent="0.2">
      <c r="B2160" s="289"/>
      <c r="C2160" s="295"/>
      <c r="J2160" s="293"/>
      <c r="K2160" s="293"/>
      <c r="L2160" s="293"/>
    </row>
    <row r="2161" spans="1:13" ht="10.5" customHeight="1" x14ac:dyDescent="0.2">
      <c r="B2161" s="289"/>
      <c r="J2161" s="293"/>
      <c r="K2161" s="293"/>
      <c r="L2161" s="293"/>
    </row>
    <row r="2162" spans="1:13" s="127" customFormat="1" ht="9" customHeight="1" x14ac:dyDescent="0.2">
      <c r="A2162" s="940" t="s">
        <v>130</v>
      </c>
      <c r="B2162" s="940"/>
      <c r="C2162" s="940"/>
      <c r="D2162" s="940"/>
      <c r="E2162" s="296"/>
      <c r="F2162" s="296"/>
      <c r="G2162" s="296"/>
      <c r="H2162" s="296"/>
      <c r="I2162" s="296"/>
      <c r="J2162" s="293"/>
      <c r="K2162" s="293"/>
      <c r="L2162" s="293"/>
    </row>
    <row r="2163" spans="1:13" s="287" customFormat="1" ht="20.25" customHeight="1" x14ac:dyDescent="0.2">
      <c r="B2163" s="288"/>
      <c r="D2163" s="288" t="s">
        <v>720</v>
      </c>
      <c r="E2163" s="288"/>
      <c r="F2163" s="288"/>
      <c r="G2163" s="288"/>
      <c r="H2163" s="288"/>
      <c r="I2163" s="288"/>
      <c r="J2163" s="297"/>
      <c r="K2163" s="297"/>
      <c r="L2163" s="297"/>
    </row>
    <row r="2164" spans="1:13" x14ac:dyDescent="0.2">
      <c r="A2164" s="127"/>
      <c r="B2164" s="301" t="s">
        <v>121</v>
      </c>
      <c r="C2164" s="292" t="s">
        <v>473</v>
      </c>
      <c r="D2164" s="293">
        <f>D2151+D2154</f>
        <v>554</v>
      </c>
      <c r="E2164" s="293">
        <f t="shared" ref="E2164:L2164" si="132">E2151+E2154</f>
        <v>129</v>
      </c>
      <c r="F2164" s="293">
        <f t="shared" si="132"/>
        <v>164</v>
      </c>
      <c r="G2164" s="293">
        <f t="shared" si="132"/>
        <v>447</v>
      </c>
      <c r="H2164" s="293">
        <f t="shared" si="132"/>
        <v>84</v>
      </c>
      <c r="I2164" s="293">
        <f t="shared" si="132"/>
        <v>116</v>
      </c>
      <c r="J2164" s="293">
        <f t="shared" si="132"/>
        <v>107</v>
      </c>
      <c r="K2164" s="293">
        <f t="shared" si="132"/>
        <v>45</v>
      </c>
      <c r="L2164" s="293">
        <f t="shared" si="132"/>
        <v>48</v>
      </c>
      <c r="M2164" s="49"/>
    </row>
    <row r="2165" spans="1:13" x14ac:dyDescent="0.2">
      <c r="A2165" s="127"/>
      <c r="B2165" s="299"/>
      <c r="C2165" s="292" t="s">
        <v>474</v>
      </c>
      <c r="D2165" s="293">
        <f t="shared" ref="D2165:L2166" si="133">D2152+D2155</f>
        <v>598</v>
      </c>
      <c r="E2165" s="293">
        <f t="shared" si="133"/>
        <v>126</v>
      </c>
      <c r="F2165" s="293">
        <f t="shared" si="133"/>
        <v>182</v>
      </c>
      <c r="G2165" s="293">
        <f t="shared" si="133"/>
        <v>482</v>
      </c>
      <c r="H2165" s="293">
        <f t="shared" si="133"/>
        <v>81</v>
      </c>
      <c r="I2165" s="293">
        <f t="shared" si="133"/>
        <v>128</v>
      </c>
      <c r="J2165" s="293">
        <f t="shared" si="133"/>
        <v>116</v>
      </c>
      <c r="K2165" s="293">
        <f t="shared" si="133"/>
        <v>45</v>
      </c>
      <c r="L2165" s="293">
        <f t="shared" si="133"/>
        <v>54</v>
      </c>
      <c r="M2165" s="49"/>
    </row>
    <row r="2166" spans="1:13" ht="20.25" customHeight="1" x14ac:dyDescent="0.2">
      <c r="A2166" s="127"/>
      <c r="B2166" s="291"/>
      <c r="C2166" s="292" t="s">
        <v>475</v>
      </c>
      <c r="D2166" s="293">
        <f t="shared" si="133"/>
        <v>1152</v>
      </c>
      <c r="E2166" s="293">
        <f t="shared" si="133"/>
        <v>255</v>
      </c>
      <c r="F2166" s="293">
        <f t="shared" si="133"/>
        <v>346</v>
      </c>
      <c r="G2166" s="293">
        <f t="shared" si="133"/>
        <v>929</v>
      </c>
      <c r="H2166" s="293">
        <f t="shared" si="133"/>
        <v>165</v>
      </c>
      <c r="I2166" s="293">
        <f t="shared" si="133"/>
        <v>244</v>
      </c>
      <c r="J2166" s="293">
        <f t="shared" si="133"/>
        <v>223</v>
      </c>
      <c r="K2166" s="293">
        <f t="shared" si="133"/>
        <v>90</v>
      </c>
      <c r="L2166" s="293">
        <f t="shared" si="133"/>
        <v>102</v>
      </c>
      <c r="M2166" s="49"/>
    </row>
    <row r="2167" spans="1:13" ht="11.25" customHeight="1" x14ac:dyDescent="0.2">
      <c r="B2167" s="289" t="s">
        <v>1096</v>
      </c>
      <c r="C2167" s="292" t="s">
        <v>473</v>
      </c>
      <c r="D2167" s="293">
        <v>410</v>
      </c>
      <c r="E2167" s="293">
        <v>76</v>
      </c>
      <c r="F2167" s="293">
        <v>115</v>
      </c>
      <c r="G2167" s="293">
        <v>400</v>
      </c>
      <c r="H2167" s="293">
        <v>73</v>
      </c>
      <c r="I2167" s="293">
        <v>112</v>
      </c>
      <c r="J2167" s="293">
        <v>10</v>
      </c>
      <c r="K2167" s="293">
        <v>3</v>
      </c>
      <c r="L2167" s="293">
        <v>3</v>
      </c>
    </row>
    <row r="2168" spans="1:13" ht="11.25" customHeight="1" x14ac:dyDescent="0.2">
      <c r="B2168" s="289"/>
      <c r="C2168" s="292" t="s">
        <v>474</v>
      </c>
      <c r="D2168" s="293">
        <v>1288</v>
      </c>
      <c r="E2168" s="293">
        <v>298</v>
      </c>
      <c r="F2168" s="293">
        <v>409</v>
      </c>
      <c r="G2168" s="293">
        <v>1211</v>
      </c>
      <c r="H2168" s="293">
        <v>287</v>
      </c>
      <c r="I2168" s="293">
        <v>392</v>
      </c>
      <c r="J2168" s="293">
        <v>77</v>
      </c>
      <c r="K2168" s="293">
        <v>11</v>
      </c>
      <c r="L2168" s="293">
        <v>17</v>
      </c>
    </row>
    <row r="2169" spans="1:13" ht="20.25" customHeight="1" x14ac:dyDescent="0.2">
      <c r="A2169" s="127"/>
      <c r="B2169" s="291"/>
      <c r="C2169" s="292" t="s">
        <v>475</v>
      </c>
      <c r="D2169" s="293">
        <v>1698</v>
      </c>
      <c r="E2169" s="293">
        <v>374</v>
      </c>
      <c r="F2169" s="293">
        <v>524</v>
      </c>
      <c r="G2169" s="293">
        <v>1611</v>
      </c>
      <c r="H2169" s="293">
        <v>360</v>
      </c>
      <c r="I2169" s="293">
        <v>504</v>
      </c>
      <c r="J2169" s="293">
        <v>87</v>
      </c>
      <c r="K2169" s="293">
        <v>14</v>
      </c>
      <c r="L2169" s="293">
        <v>20</v>
      </c>
      <c r="M2169" s="49"/>
    </row>
    <row r="2170" spans="1:13" ht="11.25" customHeight="1" x14ac:dyDescent="0.2">
      <c r="B2170" s="289" t="s">
        <v>1097</v>
      </c>
      <c r="C2170" s="292" t="s">
        <v>473</v>
      </c>
      <c r="D2170" s="293">
        <v>1548</v>
      </c>
      <c r="E2170" s="293">
        <v>167</v>
      </c>
      <c r="F2170" s="293">
        <v>266</v>
      </c>
      <c r="G2170" s="293">
        <v>1447</v>
      </c>
      <c r="H2170" s="293">
        <v>156</v>
      </c>
      <c r="I2170" s="293">
        <v>244</v>
      </c>
      <c r="J2170" s="293">
        <v>101</v>
      </c>
      <c r="K2170" s="293">
        <v>11</v>
      </c>
      <c r="L2170" s="293">
        <v>22</v>
      </c>
    </row>
    <row r="2171" spans="1:13" ht="11.25" customHeight="1" x14ac:dyDescent="0.2">
      <c r="B2171" s="289" t="s">
        <v>1098</v>
      </c>
      <c r="C2171" s="292" t="s">
        <v>474</v>
      </c>
      <c r="D2171" s="293">
        <v>1481</v>
      </c>
      <c r="E2171" s="293">
        <v>218</v>
      </c>
      <c r="F2171" s="293">
        <v>323</v>
      </c>
      <c r="G2171" s="293">
        <v>1413</v>
      </c>
      <c r="H2171" s="293">
        <v>210</v>
      </c>
      <c r="I2171" s="293">
        <v>311</v>
      </c>
      <c r="J2171" s="293">
        <v>68</v>
      </c>
      <c r="K2171" s="293">
        <v>8</v>
      </c>
      <c r="L2171" s="293">
        <v>12</v>
      </c>
    </row>
    <row r="2172" spans="1:13" ht="19.899999999999999" customHeight="1" x14ac:dyDescent="0.2">
      <c r="B2172" s="289"/>
      <c r="C2172" s="292" t="s">
        <v>475</v>
      </c>
      <c r="D2172" s="293">
        <v>3029</v>
      </c>
      <c r="E2172" s="293">
        <v>385</v>
      </c>
      <c r="F2172" s="293">
        <v>589</v>
      </c>
      <c r="G2172" s="293">
        <v>2860</v>
      </c>
      <c r="H2172" s="293">
        <v>366</v>
      </c>
      <c r="I2172" s="293">
        <v>555</v>
      </c>
      <c r="J2172" s="293">
        <v>169</v>
      </c>
      <c r="K2172" s="293">
        <v>19</v>
      </c>
      <c r="L2172" s="293">
        <v>34</v>
      </c>
    </row>
    <row r="2173" spans="1:13" ht="19.5" customHeight="1" x14ac:dyDescent="0.2">
      <c r="A2173" s="127"/>
      <c r="B2173" s="307" t="s">
        <v>1099</v>
      </c>
      <c r="C2173" s="292"/>
      <c r="J2173" s="293"/>
      <c r="K2173" s="293"/>
      <c r="L2173" s="293"/>
      <c r="M2173" s="49"/>
    </row>
    <row r="2174" spans="1:13" ht="11.25" customHeight="1" x14ac:dyDescent="0.2">
      <c r="B2174" s="289" t="s">
        <v>698</v>
      </c>
      <c r="C2174" s="292" t="s">
        <v>473</v>
      </c>
      <c r="D2174" s="293">
        <v>297</v>
      </c>
      <c r="E2174" s="293">
        <v>31</v>
      </c>
      <c r="F2174" s="293">
        <v>61</v>
      </c>
      <c r="G2174" s="293">
        <v>282</v>
      </c>
      <c r="H2174" s="293">
        <v>28</v>
      </c>
      <c r="I2174" s="293">
        <v>55</v>
      </c>
      <c r="J2174" s="293">
        <v>15</v>
      </c>
      <c r="K2174" s="293">
        <v>3</v>
      </c>
      <c r="L2174" s="293">
        <v>6</v>
      </c>
    </row>
    <row r="2175" spans="1:13" ht="11.25" customHeight="1" x14ac:dyDescent="0.2">
      <c r="B2175" s="289"/>
      <c r="C2175" s="292" t="s">
        <v>474</v>
      </c>
      <c r="D2175" s="293">
        <v>330</v>
      </c>
      <c r="E2175" s="293">
        <v>58</v>
      </c>
      <c r="F2175" s="293">
        <v>83</v>
      </c>
      <c r="G2175" s="293">
        <v>312</v>
      </c>
      <c r="H2175" s="293">
        <v>54</v>
      </c>
      <c r="I2175" s="293">
        <v>79</v>
      </c>
      <c r="J2175" s="293">
        <v>18</v>
      </c>
      <c r="K2175" s="293">
        <v>4</v>
      </c>
      <c r="L2175" s="293">
        <v>4</v>
      </c>
    </row>
    <row r="2176" spans="1:13" ht="20.25" customHeight="1" x14ac:dyDescent="0.2">
      <c r="B2176" s="289"/>
      <c r="C2176" s="292" t="s">
        <v>475</v>
      </c>
      <c r="D2176" s="293">
        <v>627</v>
      </c>
      <c r="E2176" s="293">
        <v>89</v>
      </c>
      <c r="F2176" s="293">
        <v>144</v>
      </c>
      <c r="G2176" s="293">
        <v>594</v>
      </c>
      <c r="H2176" s="293">
        <v>82</v>
      </c>
      <c r="I2176" s="293">
        <v>134</v>
      </c>
      <c r="J2176" s="293">
        <v>33</v>
      </c>
      <c r="K2176" s="293">
        <v>7</v>
      </c>
      <c r="L2176" s="293">
        <v>10</v>
      </c>
    </row>
    <row r="2177" spans="1:13" ht="11.25" customHeight="1" x14ac:dyDescent="0.2">
      <c r="B2177" s="289" t="s">
        <v>1034</v>
      </c>
      <c r="C2177" s="292" t="s">
        <v>473</v>
      </c>
      <c r="D2177" s="293">
        <v>127</v>
      </c>
      <c r="E2177" s="293">
        <v>11</v>
      </c>
      <c r="F2177" s="293">
        <v>19</v>
      </c>
      <c r="G2177" s="293">
        <v>124</v>
      </c>
      <c r="H2177" s="293">
        <v>11</v>
      </c>
      <c r="I2177" s="293">
        <v>19</v>
      </c>
      <c r="J2177" s="293">
        <v>3</v>
      </c>
      <c r="K2177" s="293">
        <v>0</v>
      </c>
      <c r="L2177" s="293">
        <v>0</v>
      </c>
    </row>
    <row r="2178" spans="1:13" ht="11.25" customHeight="1" x14ac:dyDescent="0.2">
      <c r="B2178" s="289"/>
      <c r="C2178" s="292" t="s">
        <v>474</v>
      </c>
      <c r="D2178" s="293">
        <v>136</v>
      </c>
      <c r="E2178" s="293">
        <v>19</v>
      </c>
      <c r="F2178" s="293">
        <v>21</v>
      </c>
      <c r="G2178" s="293">
        <v>133</v>
      </c>
      <c r="H2178" s="293">
        <v>19</v>
      </c>
      <c r="I2178" s="293">
        <v>21</v>
      </c>
      <c r="J2178" s="293">
        <v>3</v>
      </c>
      <c r="K2178" s="293">
        <v>0</v>
      </c>
      <c r="L2178" s="293">
        <v>0</v>
      </c>
    </row>
    <row r="2179" spans="1:13" ht="20.25" customHeight="1" x14ac:dyDescent="0.2">
      <c r="B2179" s="289"/>
      <c r="C2179" s="292" t="s">
        <v>475</v>
      </c>
      <c r="D2179" s="293">
        <v>263</v>
      </c>
      <c r="E2179" s="293">
        <v>30</v>
      </c>
      <c r="F2179" s="293">
        <v>40</v>
      </c>
      <c r="G2179" s="293">
        <v>257</v>
      </c>
      <c r="H2179" s="293">
        <v>30</v>
      </c>
      <c r="I2179" s="293">
        <v>40</v>
      </c>
      <c r="J2179" s="293">
        <v>6</v>
      </c>
      <c r="K2179" s="293">
        <v>0</v>
      </c>
      <c r="L2179" s="293">
        <v>0</v>
      </c>
    </row>
    <row r="2180" spans="1:13" ht="11.25" customHeight="1" x14ac:dyDescent="0.2">
      <c r="B2180" s="289" t="s">
        <v>1100</v>
      </c>
      <c r="C2180" s="292" t="s">
        <v>473</v>
      </c>
      <c r="D2180" s="293">
        <v>1026</v>
      </c>
      <c r="E2180" s="293">
        <v>147</v>
      </c>
      <c r="F2180" s="293">
        <v>247</v>
      </c>
      <c r="G2180" s="293">
        <v>984</v>
      </c>
      <c r="H2180" s="293">
        <v>137</v>
      </c>
      <c r="I2180" s="293">
        <v>235</v>
      </c>
      <c r="J2180" s="293">
        <v>42</v>
      </c>
      <c r="K2180" s="293">
        <v>10</v>
      </c>
      <c r="L2180" s="293">
        <v>12</v>
      </c>
    </row>
    <row r="2181" spans="1:13" ht="11.25" customHeight="1" x14ac:dyDescent="0.2">
      <c r="B2181" s="289"/>
      <c r="C2181" s="292" t="s">
        <v>474</v>
      </c>
      <c r="D2181" s="293">
        <v>796</v>
      </c>
      <c r="E2181" s="293">
        <v>104</v>
      </c>
      <c r="F2181" s="293">
        <v>163</v>
      </c>
      <c r="G2181" s="293">
        <v>755</v>
      </c>
      <c r="H2181" s="293">
        <v>102</v>
      </c>
      <c r="I2181" s="293">
        <v>159</v>
      </c>
      <c r="J2181" s="293">
        <v>41</v>
      </c>
      <c r="K2181" s="293">
        <v>2</v>
      </c>
      <c r="L2181" s="293">
        <v>4</v>
      </c>
    </row>
    <row r="2182" spans="1:13" ht="20.25" customHeight="1" x14ac:dyDescent="0.2">
      <c r="B2182" s="289"/>
      <c r="C2182" s="292" t="s">
        <v>475</v>
      </c>
      <c r="D2182" s="293">
        <v>1822</v>
      </c>
      <c r="E2182" s="293">
        <v>251</v>
      </c>
      <c r="F2182" s="293">
        <v>410</v>
      </c>
      <c r="G2182" s="293">
        <v>1739</v>
      </c>
      <c r="H2182" s="293">
        <v>239</v>
      </c>
      <c r="I2182" s="293">
        <v>394</v>
      </c>
      <c r="J2182" s="293">
        <v>83</v>
      </c>
      <c r="K2182" s="293">
        <v>12</v>
      </c>
      <c r="L2182" s="293">
        <v>16</v>
      </c>
    </row>
    <row r="2183" spans="1:13" ht="11.25" customHeight="1" x14ac:dyDescent="0.2">
      <c r="B2183" s="289" t="s">
        <v>1101</v>
      </c>
      <c r="C2183" s="292" t="s">
        <v>473</v>
      </c>
      <c r="D2183" s="293">
        <v>2</v>
      </c>
      <c r="E2183" s="293">
        <v>0</v>
      </c>
      <c r="F2183" s="293">
        <v>0</v>
      </c>
      <c r="G2183" s="293">
        <v>2</v>
      </c>
      <c r="H2183" s="293">
        <v>0</v>
      </c>
      <c r="I2183" s="293">
        <v>0</v>
      </c>
      <c r="J2183" s="293">
        <v>0</v>
      </c>
      <c r="K2183" s="293">
        <v>0</v>
      </c>
      <c r="L2183" s="293">
        <v>0</v>
      </c>
    </row>
    <row r="2184" spans="1:13" ht="11.25" customHeight="1" x14ac:dyDescent="0.2">
      <c r="B2184" s="289"/>
      <c r="C2184" s="292" t="s">
        <v>474</v>
      </c>
      <c r="D2184" s="293">
        <v>2</v>
      </c>
      <c r="E2184" s="293">
        <v>0</v>
      </c>
      <c r="F2184" s="293">
        <v>0</v>
      </c>
      <c r="G2184" s="293">
        <v>2</v>
      </c>
      <c r="H2184" s="293">
        <v>0</v>
      </c>
      <c r="I2184" s="293">
        <v>0</v>
      </c>
      <c r="J2184" s="293">
        <v>0</v>
      </c>
      <c r="K2184" s="293">
        <v>0</v>
      </c>
      <c r="L2184" s="293">
        <v>0</v>
      </c>
    </row>
    <row r="2185" spans="1:13" ht="20.25" customHeight="1" x14ac:dyDescent="0.2">
      <c r="A2185" s="127"/>
      <c r="B2185" s="291"/>
      <c r="C2185" s="292" t="s">
        <v>475</v>
      </c>
      <c r="D2185" s="293">
        <v>4</v>
      </c>
      <c r="E2185" s="293">
        <v>0</v>
      </c>
      <c r="F2185" s="293">
        <v>0</v>
      </c>
      <c r="G2185" s="293">
        <v>4</v>
      </c>
      <c r="H2185" s="293">
        <v>0</v>
      </c>
      <c r="I2185" s="293">
        <v>0</v>
      </c>
      <c r="J2185" s="293">
        <v>0</v>
      </c>
      <c r="K2185" s="293">
        <v>0</v>
      </c>
      <c r="L2185" s="293">
        <v>0</v>
      </c>
      <c r="M2185" s="49"/>
    </row>
    <row r="2186" spans="1:13" ht="11.25" customHeight="1" x14ac:dyDescent="0.2">
      <c r="B2186" s="289" t="s">
        <v>1076</v>
      </c>
      <c r="C2186" s="292" t="s">
        <v>473</v>
      </c>
      <c r="D2186" s="293">
        <v>1447</v>
      </c>
      <c r="E2186" s="293">
        <v>148</v>
      </c>
      <c r="F2186" s="293">
        <v>292</v>
      </c>
      <c r="G2186" s="293">
        <v>1402</v>
      </c>
      <c r="H2186" s="293">
        <v>145</v>
      </c>
      <c r="I2186" s="293">
        <v>287</v>
      </c>
      <c r="J2186" s="293">
        <v>45</v>
      </c>
      <c r="K2186" s="293">
        <v>3</v>
      </c>
      <c r="L2186" s="293">
        <v>5</v>
      </c>
    </row>
    <row r="2187" spans="1:13" ht="11.25" customHeight="1" x14ac:dyDescent="0.2">
      <c r="B2187" s="289"/>
      <c r="C2187" s="292" t="s">
        <v>474</v>
      </c>
      <c r="D2187" s="293">
        <v>1359</v>
      </c>
      <c r="E2187" s="293">
        <v>210</v>
      </c>
      <c r="F2187" s="293">
        <v>313</v>
      </c>
      <c r="G2187" s="293">
        <v>1311</v>
      </c>
      <c r="H2187" s="293">
        <v>201</v>
      </c>
      <c r="I2187" s="293">
        <v>301</v>
      </c>
      <c r="J2187" s="293">
        <v>48</v>
      </c>
      <c r="K2187" s="293">
        <v>9</v>
      </c>
      <c r="L2187" s="293">
        <v>12</v>
      </c>
    </row>
    <row r="2188" spans="1:13" ht="20.25" customHeight="1" x14ac:dyDescent="0.2">
      <c r="B2188" s="289"/>
      <c r="C2188" s="292" t="s">
        <v>475</v>
      </c>
      <c r="D2188" s="293">
        <v>2806</v>
      </c>
      <c r="E2188" s="293">
        <v>358</v>
      </c>
      <c r="F2188" s="293">
        <v>605</v>
      </c>
      <c r="G2188" s="293">
        <v>2713</v>
      </c>
      <c r="H2188" s="293">
        <v>346</v>
      </c>
      <c r="I2188" s="293">
        <v>588</v>
      </c>
      <c r="J2188" s="293">
        <v>93</v>
      </c>
      <c r="K2188" s="293">
        <v>12</v>
      </c>
      <c r="L2188" s="293">
        <v>17</v>
      </c>
    </row>
    <row r="2189" spans="1:13" ht="11.25" customHeight="1" x14ac:dyDescent="0.2">
      <c r="B2189" s="289" t="s">
        <v>1077</v>
      </c>
      <c r="C2189" s="292" t="s">
        <v>473</v>
      </c>
      <c r="D2189" s="293">
        <v>2811</v>
      </c>
      <c r="E2189" s="293">
        <v>379</v>
      </c>
      <c r="F2189" s="293">
        <v>701</v>
      </c>
      <c r="G2189" s="293">
        <v>2633</v>
      </c>
      <c r="H2189" s="293">
        <v>355</v>
      </c>
      <c r="I2189" s="293">
        <v>661</v>
      </c>
      <c r="J2189" s="293">
        <v>178</v>
      </c>
      <c r="K2189" s="293">
        <v>24</v>
      </c>
      <c r="L2189" s="293">
        <v>40</v>
      </c>
    </row>
    <row r="2190" spans="1:13" ht="11.25" customHeight="1" x14ac:dyDescent="0.2">
      <c r="B2190" s="289"/>
      <c r="C2190" s="292" t="s">
        <v>474</v>
      </c>
      <c r="D2190" s="293">
        <v>2303</v>
      </c>
      <c r="E2190" s="293">
        <v>306</v>
      </c>
      <c r="F2190" s="293">
        <v>530</v>
      </c>
      <c r="G2190" s="293">
        <v>2156</v>
      </c>
      <c r="H2190" s="293">
        <v>287</v>
      </c>
      <c r="I2190" s="293">
        <v>498</v>
      </c>
      <c r="J2190" s="293">
        <v>147</v>
      </c>
      <c r="K2190" s="293">
        <v>19</v>
      </c>
      <c r="L2190" s="293">
        <v>32</v>
      </c>
    </row>
    <row r="2191" spans="1:13" ht="20.25" customHeight="1" x14ac:dyDescent="0.2">
      <c r="B2191" s="289"/>
      <c r="C2191" s="292" t="s">
        <v>475</v>
      </c>
      <c r="D2191" s="293">
        <v>5114</v>
      </c>
      <c r="E2191" s="293">
        <v>685</v>
      </c>
      <c r="F2191" s="293">
        <v>1231</v>
      </c>
      <c r="G2191" s="293">
        <v>4789</v>
      </c>
      <c r="H2191" s="293">
        <v>642</v>
      </c>
      <c r="I2191" s="293">
        <v>1159</v>
      </c>
      <c r="J2191" s="293">
        <v>325</v>
      </c>
      <c r="K2191" s="293">
        <v>43</v>
      </c>
      <c r="L2191" s="293">
        <v>72</v>
      </c>
    </row>
    <row r="2192" spans="1:13" ht="11.25" customHeight="1" x14ac:dyDescent="0.2">
      <c r="B2192" s="289" t="s">
        <v>585</v>
      </c>
      <c r="C2192" s="292" t="s">
        <v>473</v>
      </c>
      <c r="D2192" s="293">
        <v>548</v>
      </c>
      <c r="E2192" s="293">
        <v>57</v>
      </c>
      <c r="F2192" s="293">
        <v>90</v>
      </c>
      <c r="G2192" s="293">
        <v>528</v>
      </c>
      <c r="H2192" s="293">
        <v>54</v>
      </c>
      <c r="I2192" s="293">
        <v>85</v>
      </c>
      <c r="J2192" s="293">
        <v>20</v>
      </c>
      <c r="K2192" s="293">
        <v>3</v>
      </c>
      <c r="L2192" s="293">
        <v>5</v>
      </c>
    </row>
    <row r="2193" spans="2:12" ht="11.25" customHeight="1" x14ac:dyDescent="0.2">
      <c r="B2193" s="289"/>
      <c r="C2193" s="292" t="s">
        <v>474</v>
      </c>
      <c r="D2193" s="293">
        <v>454</v>
      </c>
      <c r="E2193" s="293">
        <v>50</v>
      </c>
      <c r="F2193" s="293">
        <v>66</v>
      </c>
      <c r="G2193" s="293">
        <v>439</v>
      </c>
      <c r="H2193" s="293">
        <v>47</v>
      </c>
      <c r="I2193" s="293">
        <v>63</v>
      </c>
      <c r="J2193" s="293">
        <v>15</v>
      </c>
      <c r="K2193" s="293">
        <v>3</v>
      </c>
      <c r="L2193" s="293">
        <v>3</v>
      </c>
    </row>
    <row r="2194" spans="2:12" ht="20.25" customHeight="1" x14ac:dyDescent="0.2">
      <c r="B2194" s="289"/>
      <c r="C2194" s="292" t="s">
        <v>475</v>
      </c>
      <c r="D2194" s="293">
        <v>1002</v>
      </c>
      <c r="E2194" s="293">
        <v>107</v>
      </c>
      <c r="F2194" s="293">
        <v>156</v>
      </c>
      <c r="G2194" s="293">
        <v>967</v>
      </c>
      <c r="H2194" s="293">
        <v>101</v>
      </c>
      <c r="I2194" s="293">
        <v>148</v>
      </c>
      <c r="J2194" s="293">
        <v>35</v>
      </c>
      <c r="K2194" s="293">
        <v>6</v>
      </c>
      <c r="L2194" s="293">
        <v>8</v>
      </c>
    </row>
    <row r="2195" spans="2:12" ht="11.25" customHeight="1" x14ac:dyDescent="0.2">
      <c r="B2195" s="289" t="s">
        <v>584</v>
      </c>
      <c r="C2195" s="292" t="s">
        <v>473</v>
      </c>
      <c r="D2195" s="293">
        <v>2127</v>
      </c>
      <c r="E2195" s="293">
        <v>260</v>
      </c>
      <c r="F2195" s="293">
        <v>461</v>
      </c>
      <c r="G2195" s="293">
        <v>2062</v>
      </c>
      <c r="H2195" s="293">
        <v>248</v>
      </c>
      <c r="I2195" s="293">
        <v>443</v>
      </c>
      <c r="J2195" s="293">
        <v>65</v>
      </c>
      <c r="K2195" s="293">
        <v>12</v>
      </c>
      <c r="L2195" s="293">
        <v>18</v>
      </c>
    </row>
    <row r="2196" spans="2:12" ht="11.25" customHeight="1" x14ac:dyDescent="0.2">
      <c r="B2196" s="289"/>
      <c r="C2196" s="292" t="s">
        <v>474</v>
      </c>
      <c r="D2196" s="293">
        <v>2197</v>
      </c>
      <c r="E2196" s="293">
        <v>278</v>
      </c>
      <c r="F2196" s="293">
        <v>437</v>
      </c>
      <c r="G2196" s="293">
        <v>2109</v>
      </c>
      <c r="H2196" s="293">
        <v>262</v>
      </c>
      <c r="I2196" s="293">
        <v>414</v>
      </c>
      <c r="J2196" s="293">
        <v>88</v>
      </c>
      <c r="K2196" s="293">
        <v>16</v>
      </c>
      <c r="L2196" s="293">
        <v>23</v>
      </c>
    </row>
    <row r="2197" spans="2:12" ht="20.25" customHeight="1" x14ac:dyDescent="0.2">
      <c r="B2197" s="289"/>
      <c r="C2197" s="292" t="s">
        <v>475</v>
      </c>
      <c r="D2197" s="293">
        <v>4324</v>
      </c>
      <c r="E2197" s="293">
        <v>538</v>
      </c>
      <c r="F2197" s="293">
        <v>898</v>
      </c>
      <c r="G2197" s="293">
        <v>4171</v>
      </c>
      <c r="H2197" s="293">
        <v>510</v>
      </c>
      <c r="I2197" s="293">
        <v>857</v>
      </c>
      <c r="J2197" s="293">
        <v>153</v>
      </c>
      <c r="K2197" s="293">
        <v>28</v>
      </c>
      <c r="L2197" s="293">
        <v>41</v>
      </c>
    </row>
    <row r="2198" spans="2:12" ht="11.25" customHeight="1" x14ac:dyDescent="0.2">
      <c r="B2198" s="289" t="s">
        <v>1032</v>
      </c>
      <c r="C2198" s="292" t="s">
        <v>473</v>
      </c>
      <c r="D2198" s="293">
        <v>104</v>
      </c>
      <c r="E2198" s="293">
        <v>30</v>
      </c>
      <c r="F2198" s="293">
        <v>41</v>
      </c>
      <c r="G2198" s="293">
        <v>101</v>
      </c>
      <c r="H2198" s="293">
        <v>27</v>
      </c>
      <c r="I2198" s="293">
        <v>38</v>
      </c>
      <c r="J2198" s="293">
        <v>3</v>
      </c>
      <c r="K2198" s="293">
        <v>3</v>
      </c>
      <c r="L2198" s="293">
        <v>3</v>
      </c>
    </row>
    <row r="2199" spans="2:12" ht="11.25" customHeight="1" x14ac:dyDescent="0.2">
      <c r="B2199" s="289"/>
      <c r="C2199" s="292" t="s">
        <v>474</v>
      </c>
      <c r="D2199" s="293">
        <v>130</v>
      </c>
      <c r="E2199" s="293">
        <v>46</v>
      </c>
      <c r="F2199" s="293">
        <v>64</v>
      </c>
      <c r="G2199" s="293">
        <v>126</v>
      </c>
      <c r="H2199" s="293">
        <v>45</v>
      </c>
      <c r="I2199" s="293">
        <v>62</v>
      </c>
      <c r="J2199" s="293">
        <v>4</v>
      </c>
      <c r="K2199" s="293">
        <v>1</v>
      </c>
      <c r="L2199" s="293">
        <v>2</v>
      </c>
    </row>
    <row r="2200" spans="2:12" ht="20.25" customHeight="1" x14ac:dyDescent="0.2">
      <c r="B2200" s="289"/>
      <c r="C2200" s="292" t="s">
        <v>475</v>
      </c>
      <c r="D2200" s="293">
        <v>234</v>
      </c>
      <c r="E2200" s="293">
        <v>76</v>
      </c>
      <c r="F2200" s="293">
        <v>105</v>
      </c>
      <c r="G2200" s="293">
        <v>227</v>
      </c>
      <c r="H2200" s="293">
        <v>72</v>
      </c>
      <c r="I2200" s="293">
        <v>100</v>
      </c>
      <c r="J2200" s="293">
        <v>7</v>
      </c>
      <c r="K2200" s="293">
        <v>4</v>
      </c>
      <c r="L2200" s="293">
        <v>5</v>
      </c>
    </row>
    <row r="2201" spans="2:12" ht="11.25" customHeight="1" x14ac:dyDescent="0.2">
      <c r="B2201" s="289" t="s">
        <v>1067</v>
      </c>
      <c r="C2201" s="292" t="s">
        <v>473</v>
      </c>
      <c r="D2201" s="293">
        <v>91</v>
      </c>
      <c r="E2201" s="293">
        <v>18</v>
      </c>
      <c r="F2201" s="293">
        <v>22</v>
      </c>
      <c r="G2201" s="293">
        <v>88</v>
      </c>
      <c r="H2201" s="293">
        <v>18</v>
      </c>
      <c r="I2201" s="293">
        <v>22</v>
      </c>
      <c r="J2201" s="293">
        <v>3</v>
      </c>
      <c r="K2201" s="293">
        <v>0</v>
      </c>
      <c r="L2201" s="293">
        <v>0</v>
      </c>
    </row>
    <row r="2202" spans="2:12" ht="11.25" customHeight="1" x14ac:dyDescent="0.2">
      <c r="B2202" s="289"/>
      <c r="C2202" s="292" t="s">
        <v>474</v>
      </c>
      <c r="D2202" s="293">
        <v>108</v>
      </c>
      <c r="E2202" s="293">
        <v>31</v>
      </c>
      <c r="F2202" s="293">
        <v>34</v>
      </c>
      <c r="G2202" s="293">
        <v>102</v>
      </c>
      <c r="H2202" s="293">
        <v>31</v>
      </c>
      <c r="I2202" s="293">
        <v>33</v>
      </c>
      <c r="J2202" s="293">
        <v>6</v>
      </c>
      <c r="K2202" s="293">
        <v>0</v>
      </c>
      <c r="L2202" s="293">
        <v>1</v>
      </c>
    </row>
    <row r="2203" spans="2:12" ht="20.25" customHeight="1" x14ac:dyDescent="0.2">
      <c r="B2203" s="289"/>
      <c r="C2203" s="292" t="s">
        <v>475</v>
      </c>
      <c r="D2203" s="293">
        <v>199</v>
      </c>
      <c r="E2203" s="293">
        <v>49</v>
      </c>
      <c r="F2203" s="293">
        <v>56</v>
      </c>
      <c r="G2203" s="293">
        <v>190</v>
      </c>
      <c r="H2203" s="293">
        <v>49</v>
      </c>
      <c r="I2203" s="293">
        <v>55</v>
      </c>
      <c r="J2203" s="293">
        <v>9</v>
      </c>
      <c r="K2203" s="293">
        <v>0</v>
      </c>
      <c r="L2203" s="293">
        <v>1</v>
      </c>
    </row>
    <row r="2204" spans="2:12" ht="11.25" customHeight="1" x14ac:dyDescent="0.2">
      <c r="B2204" s="289" t="s">
        <v>699</v>
      </c>
      <c r="C2204" s="292" t="s">
        <v>473</v>
      </c>
      <c r="D2204" s="293">
        <v>2342</v>
      </c>
      <c r="E2204" s="293">
        <v>250</v>
      </c>
      <c r="F2204" s="293">
        <v>484</v>
      </c>
      <c r="G2204" s="293">
        <v>2191</v>
      </c>
      <c r="H2204" s="293">
        <v>229</v>
      </c>
      <c r="I2204" s="293">
        <v>449</v>
      </c>
      <c r="J2204" s="293">
        <v>151</v>
      </c>
      <c r="K2204" s="293">
        <v>21</v>
      </c>
      <c r="L2204" s="293">
        <v>35</v>
      </c>
    </row>
    <row r="2205" spans="2:12" ht="11.25" customHeight="1" x14ac:dyDescent="0.2">
      <c r="B2205" s="289"/>
      <c r="C2205" s="292" t="s">
        <v>474</v>
      </c>
      <c r="D2205" s="293">
        <v>2461</v>
      </c>
      <c r="E2205" s="293">
        <v>316</v>
      </c>
      <c r="F2205" s="293">
        <v>531</v>
      </c>
      <c r="G2205" s="293">
        <v>2313</v>
      </c>
      <c r="H2205" s="293">
        <v>293</v>
      </c>
      <c r="I2205" s="293">
        <v>501</v>
      </c>
      <c r="J2205" s="293">
        <v>148</v>
      </c>
      <c r="K2205" s="293">
        <v>23</v>
      </c>
      <c r="L2205" s="293">
        <v>30</v>
      </c>
    </row>
    <row r="2206" spans="2:12" ht="20.25" customHeight="1" x14ac:dyDescent="0.2">
      <c r="B2206" s="289"/>
      <c r="C2206" s="292" t="s">
        <v>475</v>
      </c>
      <c r="D2206" s="293">
        <v>4803</v>
      </c>
      <c r="E2206" s="293">
        <v>566</v>
      </c>
      <c r="F2206" s="293">
        <v>1015</v>
      </c>
      <c r="G2206" s="293">
        <v>4504</v>
      </c>
      <c r="H2206" s="293">
        <v>522</v>
      </c>
      <c r="I2206" s="293">
        <v>950</v>
      </c>
      <c r="J2206" s="293">
        <v>299</v>
      </c>
      <c r="K2206" s="293">
        <v>44</v>
      </c>
      <c r="L2206" s="293">
        <v>65</v>
      </c>
    </row>
    <row r="2207" spans="2:12" ht="11.25" customHeight="1" x14ac:dyDescent="0.2">
      <c r="B2207" s="289" t="s">
        <v>1102</v>
      </c>
      <c r="C2207" s="292" t="s">
        <v>473</v>
      </c>
      <c r="D2207" s="293">
        <v>82</v>
      </c>
      <c r="E2207" s="293">
        <v>0</v>
      </c>
      <c r="F2207" s="293">
        <v>0</v>
      </c>
      <c r="G2207" s="293">
        <v>81</v>
      </c>
      <c r="H2207" s="293">
        <v>0</v>
      </c>
      <c r="I2207" s="293">
        <v>0</v>
      </c>
      <c r="J2207" s="293">
        <v>1</v>
      </c>
      <c r="K2207" s="293">
        <v>0</v>
      </c>
      <c r="L2207" s="293">
        <v>0</v>
      </c>
    </row>
    <row r="2208" spans="2:12" ht="11.25" customHeight="1" x14ac:dyDescent="0.2">
      <c r="B2208" s="289"/>
      <c r="C2208" s="292" t="s">
        <v>474</v>
      </c>
      <c r="D2208" s="293">
        <v>47</v>
      </c>
      <c r="E2208" s="293">
        <v>0</v>
      </c>
      <c r="F2208" s="293">
        <v>0</v>
      </c>
      <c r="G2208" s="293">
        <v>47</v>
      </c>
      <c r="H2208" s="293">
        <v>0</v>
      </c>
      <c r="I2208" s="293">
        <v>0</v>
      </c>
      <c r="J2208" s="293">
        <v>0</v>
      </c>
      <c r="K2208" s="293">
        <v>0</v>
      </c>
      <c r="L2208" s="293">
        <v>0</v>
      </c>
    </row>
    <row r="2209" spans="1:12" ht="20.25" customHeight="1" x14ac:dyDescent="0.2">
      <c r="B2209" s="289"/>
      <c r="C2209" s="292" t="s">
        <v>475</v>
      </c>
      <c r="D2209" s="293">
        <v>129</v>
      </c>
      <c r="E2209" s="293">
        <v>0</v>
      </c>
      <c r="F2209" s="293">
        <v>0</v>
      </c>
      <c r="G2209" s="293">
        <v>128</v>
      </c>
      <c r="H2209" s="293">
        <v>0</v>
      </c>
      <c r="I2209" s="293">
        <v>0</v>
      </c>
      <c r="J2209" s="293">
        <v>1</v>
      </c>
      <c r="K2209" s="293">
        <v>0</v>
      </c>
      <c r="L2209" s="293">
        <v>0</v>
      </c>
    </row>
    <row r="2210" spans="1:12" ht="11.25" customHeight="1" x14ac:dyDescent="0.2">
      <c r="B2210" s="289" t="s">
        <v>1103</v>
      </c>
      <c r="C2210" s="292" t="s">
        <v>473</v>
      </c>
      <c r="D2210" s="293">
        <v>770</v>
      </c>
      <c r="E2210" s="293">
        <v>107</v>
      </c>
      <c r="F2210" s="293">
        <v>194</v>
      </c>
      <c r="G2210" s="293">
        <v>757</v>
      </c>
      <c r="H2210" s="293">
        <v>105</v>
      </c>
      <c r="I2210" s="293">
        <v>190</v>
      </c>
      <c r="J2210" s="293">
        <v>13</v>
      </c>
      <c r="K2210" s="293">
        <v>2</v>
      </c>
      <c r="L2210" s="293">
        <v>4</v>
      </c>
    </row>
    <row r="2211" spans="1:12" ht="11.25" customHeight="1" x14ac:dyDescent="0.2">
      <c r="B2211" s="289"/>
      <c r="C2211" s="292" t="s">
        <v>474</v>
      </c>
      <c r="D2211" s="293">
        <v>749</v>
      </c>
      <c r="E2211" s="293">
        <v>132</v>
      </c>
      <c r="F2211" s="293">
        <v>209</v>
      </c>
      <c r="G2211" s="293">
        <v>735</v>
      </c>
      <c r="H2211" s="293">
        <v>127</v>
      </c>
      <c r="I2211" s="293">
        <v>202</v>
      </c>
      <c r="J2211" s="293">
        <v>14</v>
      </c>
      <c r="K2211" s="293">
        <v>5</v>
      </c>
      <c r="L2211" s="293">
        <v>7</v>
      </c>
    </row>
    <row r="2212" spans="1:12" ht="9" customHeight="1" x14ac:dyDescent="0.2">
      <c r="B2212" s="289"/>
      <c r="C2212" s="292" t="s">
        <v>475</v>
      </c>
      <c r="D2212" s="293">
        <v>1519</v>
      </c>
      <c r="E2212" s="293">
        <v>239</v>
      </c>
      <c r="F2212" s="293">
        <v>403</v>
      </c>
      <c r="G2212" s="293">
        <v>1492</v>
      </c>
      <c r="H2212" s="293">
        <v>232</v>
      </c>
      <c r="I2212" s="293">
        <v>392</v>
      </c>
      <c r="J2212" s="293">
        <v>27</v>
      </c>
      <c r="K2212" s="293">
        <v>7</v>
      </c>
      <c r="L2212" s="293">
        <v>11</v>
      </c>
    </row>
    <row r="2213" spans="1:12" ht="9.6" customHeight="1" x14ac:dyDescent="0.2">
      <c r="B2213" s="289"/>
      <c r="C2213" s="295"/>
      <c r="J2213" s="293"/>
      <c r="K2213" s="293"/>
      <c r="L2213" s="293"/>
    </row>
    <row r="2214" spans="1:12" ht="9.6" customHeight="1" x14ac:dyDescent="0.2">
      <c r="B2214" s="289"/>
      <c r="C2214" s="295"/>
      <c r="J2214" s="293"/>
      <c r="K2214" s="293"/>
      <c r="L2214" s="293"/>
    </row>
    <row r="2215" spans="1:12" ht="9.6" customHeight="1" x14ac:dyDescent="0.2">
      <c r="B2215" s="289"/>
      <c r="C2215" s="295"/>
      <c r="J2215" s="293"/>
      <c r="K2215" s="293"/>
      <c r="L2215" s="293"/>
    </row>
    <row r="2216" spans="1:12" s="127" customFormat="1" ht="9" customHeight="1" x14ac:dyDescent="0.2">
      <c r="A2216" s="940" t="s">
        <v>130</v>
      </c>
      <c r="B2216" s="940"/>
      <c r="C2216" s="940"/>
      <c r="D2216" s="940"/>
      <c r="E2216" s="296"/>
      <c r="F2216" s="296"/>
      <c r="G2216" s="296"/>
      <c r="H2216" s="296"/>
      <c r="I2216" s="296"/>
      <c r="J2216" s="293"/>
      <c r="K2216" s="293"/>
      <c r="L2216" s="293"/>
    </row>
    <row r="2217" spans="1:12" s="287" customFormat="1" ht="20.25" customHeight="1" x14ac:dyDescent="0.2">
      <c r="B2217" s="288"/>
      <c r="D2217" s="288" t="s">
        <v>720</v>
      </c>
      <c r="E2217" s="288"/>
      <c r="F2217" s="288"/>
      <c r="G2217" s="288"/>
      <c r="H2217" s="288"/>
      <c r="I2217" s="288"/>
      <c r="J2217" s="297"/>
      <c r="K2217" s="297"/>
      <c r="L2217" s="297"/>
    </row>
    <row r="2218" spans="1:12" ht="11.25" customHeight="1" x14ac:dyDescent="0.2">
      <c r="B2218" s="289" t="s">
        <v>1104</v>
      </c>
      <c r="C2218" s="292" t="s">
        <v>473</v>
      </c>
      <c r="D2218" s="293">
        <v>265</v>
      </c>
      <c r="E2218" s="293">
        <v>19</v>
      </c>
      <c r="F2218" s="293">
        <v>27</v>
      </c>
      <c r="G2218" s="293">
        <v>253</v>
      </c>
      <c r="H2218" s="293">
        <v>17</v>
      </c>
      <c r="I2218" s="293">
        <v>24</v>
      </c>
      <c r="J2218" s="293">
        <v>12</v>
      </c>
      <c r="K2218" s="293">
        <v>2</v>
      </c>
      <c r="L2218" s="293">
        <v>3</v>
      </c>
    </row>
    <row r="2219" spans="1:12" ht="11.25" customHeight="1" x14ac:dyDescent="0.2">
      <c r="B2219" s="289"/>
      <c r="C2219" s="292" t="s">
        <v>474</v>
      </c>
      <c r="D2219" s="293">
        <v>314</v>
      </c>
      <c r="E2219" s="293">
        <v>18</v>
      </c>
      <c r="F2219" s="293">
        <v>27</v>
      </c>
      <c r="G2219" s="293">
        <v>304</v>
      </c>
      <c r="H2219" s="293">
        <v>18</v>
      </c>
      <c r="I2219" s="293">
        <v>26</v>
      </c>
      <c r="J2219" s="293">
        <v>10</v>
      </c>
      <c r="K2219" s="293">
        <v>0</v>
      </c>
      <c r="L2219" s="293">
        <v>1</v>
      </c>
    </row>
    <row r="2220" spans="1:12" ht="20.25" customHeight="1" x14ac:dyDescent="0.2">
      <c r="B2220" s="289"/>
      <c r="C2220" s="292" t="s">
        <v>475</v>
      </c>
      <c r="D2220" s="293">
        <v>579</v>
      </c>
      <c r="E2220" s="293">
        <v>37</v>
      </c>
      <c r="F2220" s="293">
        <v>54</v>
      </c>
      <c r="G2220" s="293">
        <v>557</v>
      </c>
      <c r="H2220" s="293">
        <v>35</v>
      </c>
      <c r="I2220" s="293">
        <v>50</v>
      </c>
      <c r="J2220" s="293">
        <v>22</v>
      </c>
      <c r="K2220" s="293">
        <v>2</v>
      </c>
      <c r="L2220" s="293">
        <v>4</v>
      </c>
    </row>
    <row r="2221" spans="1:12" ht="11.25" customHeight="1" x14ac:dyDescent="0.2">
      <c r="B2221" s="289" t="s">
        <v>1105</v>
      </c>
      <c r="C2221" s="292" t="s">
        <v>473</v>
      </c>
      <c r="D2221" s="293">
        <v>441</v>
      </c>
      <c r="E2221" s="293">
        <v>68</v>
      </c>
      <c r="F2221" s="293">
        <v>100</v>
      </c>
      <c r="G2221" s="293">
        <v>426</v>
      </c>
      <c r="H2221" s="293">
        <v>65</v>
      </c>
      <c r="I2221" s="293">
        <v>94</v>
      </c>
      <c r="J2221" s="293">
        <v>15</v>
      </c>
      <c r="K2221" s="293">
        <v>3</v>
      </c>
      <c r="L2221" s="293">
        <v>6</v>
      </c>
    </row>
    <row r="2222" spans="1:12" ht="11.25" customHeight="1" x14ac:dyDescent="0.2">
      <c r="B2222" s="289"/>
      <c r="C2222" s="292" t="s">
        <v>474</v>
      </c>
      <c r="D2222" s="293">
        <v>291</v>
      </c>
      <c r="E2222" s="293">
        <v>55</v>
      </c>
      <c r="F2222" s="293">
        <v>70</v>
      </c>
      <c r="G2222" s="293">
        <v>281</v>
      </c>
      <c r="H2222" s="293">
        <v>52</v>
      </c>
      <c r="I2222" s="293">
        <v>66</v>
      </c>
      <c r="J2222" s="293">
        <v>10</v>
      </c>
      <c r="K2222" s="293">
        <v>3</v>
      </c>
      <c r="L2222" s="293">
        <v>4</v>
      </c>
    </row>
    <row r="2223" spans="1:12" ht="20.25" customHeight="1" x14ac:dyDescent="0.2">
      <c r="B2223" s="289"/>
      <c r="C2223" s="292" t="s">
        <v>475</v>
      </c>
      <c r="D2223" s="293">
        <v>732</v>
      </c>
      <c r="E2223" s="293">
        <v>123</v>
      </c>
      <c r="F2223" s="293">
        <v>170</v>
      </c>
      <c r="G2223" s="293">
        <v>707</v>
      </c>
      <c r="H2223" s="293">
        <v>117</v>
      </c>
      <c r="I2223" s="293">
        <v>160</v>
      </c>
      <c r="J2223" s="293">
        <v>25</v>
      </c>
      <c r="K2223" s="293">
        <v>6</v>
      </c>
      <c r="L2223" s="293">
        <v>10</v>
      </c>
    </row>
    <row r="2224" spans="1:12" ht="11.25" customHeight="1" x14ac:dyDescent="0.2">
      <c r="B2224" s="289" t="s">
        <v>1106</v>
      </c>
      <c r="C2224" s="292" t="s">
        <v>473</v>
      </c>
      <c r="D2224" s="293">
        <v>170</v>
      </c>
      <c r="E2224" s="293">
        <v>51</v>
      </c>
      <c r="F2224" s="293">
        <v>60</v>
      </c>
      <c r="G2224" s="293">
        <v>168</v>
      </c>
      <c r="H2224" s="293">
        <v>51</v>
      </c>
      <c r="I2224" s="293">
        <v>58</v>
      </c>
      <c r="J2224" s="293">
        <v>2</v>
      </c>
      <c r="K2224" s="293">
        <v>0</v>
      </c>
      <c r="L2224" s="293">
        <v>2</v>
      </c>
    </row>
    <row r="2225" spans="1:13" ht="11.25" customHeight="1" x14ac:dyDescent="0.2">
      <c r="B2225" s="289"/>
      <c r="C2225" s="292" t="s">
        <v>474</v>
      </c>
      <c r="D2225" s="293">
        <v>227</v>
      </c>
      <c r="E2225" s="293">
        <v>74</v>
      </c>
      <c r="F2225" s="293">
        <v>85</v>
      </c>
      <c r="G2225" s="293">
        <v>226</v>
      </c>
      <c r="H2225" s="293">
        <v>74</v>
      </c>
      <c r="I2225" s="293">
        <v>85</v>
      </c>
      <c r="J2225" s="293">
        <v>1</v>
      </c>
      <c r="K2225" s="293">
        <v>0</v>
      </c>
      <c r="L2225" s="293">
        <v>0</v>
      </c>
    </row>
    <row r="2226" spans="1:13" ht="20.25" customHeight="1" x14ac:dyDescent="0.2">
      <c r="B2226" s="289"/>
      <c r="C2226" s="292" t="s">
        <v>475</v>
      </c>
      <c r="D2226" s="293">
        <v>397</v>
      </c>
      <c r="E2226" s="293">
        <v>125</v>
      </c>
      <c r="F2226" s="293">
        <v>145</v>
      </c>
      <c r="G2226" s="293">
        <v>394</v>
      </c>
      <c r="H2226" s="293">
        <v>125</v>
      </c>
      <c r="I2226" s="293">
        <v>143</v>
      </c>
      <c r="J2226" s="293">
        <v>3</v>
      </c>
      <c r="K2226" s="293">
        <v>0</v>
      </c>
      <c r="L2226" s="293">
        <v>2</v>
      </c>
    </row>
    <row r="2227" spans="1:13" ht="11.25" customHeight="1" x14ac:dyDescent="0.2">
      <c r="B2227" s="289" t="s">
        <v>700</v>
      </c>
      <c r="C2227" s="292" t="s">
        <v>473</v>
      </c>
      <c r="D2227" s="293">
        <v>342</v>
      </c>
      <c r="E2227" s="293">
        <v>52</v>
      </c>
      <c r="F2227" s="293">
        <v>77</v>
      </c>
      <c r="G2227" s="293">
        <v>325</v>
      </c>
      <c r="H2227" s="293">
        <v>48</v>
      </c>
      <c r="I2227" s="293">
        <v>71</v>
      </c>
      <c r="J2227" s="293">
        <v>17</v>
      </c>
      <c r="K2227" s="293">
        <v>4</v>
      </c>
      <c r="L2227" s="293">
        <v>6</v>
      </c>
    </row>
    <row r="2228" spans="1:13" ht="11.25" customHeight="1" x14ac:dyDescent="0.2">
      <c r="B2228" s="289"/>
      <c r="C2228" s="292" t="s">
        <v>474</v>
      </c>
      <c r="D2228" s="293">
        <v>304</v>
      </c>
      <c r="E2228" s="293">
        <v>40</v>
      </c>
      <c r="F2228" s="293">
        <v>73</v>
      </c>
      <c r="G2228" s="293">
        <v>291</v>
      </c>
      <c r="H2228" s="293">
        <v>38</v>
      </c>
      <c r="I2228" s="293">
        <v>69</v>
      </c>
      <c r="J2228" s="293">
        <v>13</v>
      </c>
      <c r="K2228" s="293">
        <v>2</v>
      </c>
      <c r="L2228" s="293">
        <v>4</v>
      </c>
    </row>
    <row r="2229" spans="1:13" ht="20.25" customHeight="1" x14ac:dyDescent="0.2">
      <c r="B2229" s="289"/>
      <c r="C2229" s="292" t="s">
        <v>475</v>
      </c>
      <c r="D2229" s="293">
        <v>646</v>
      </c>
      <c r="E2229" s="293">
        <v>92</v>
      </c>
      <c r="F2229" s="293">
        <v>150</v>
      </c>
      <c r="G2229" s="293">
        <v>616</v>
      </c>
      <c r="H2229" s="293">
        <v>86</v>
      </c>
      <c r="I2229" s="293">
        <v>140</v>
      </c>
      <c r="J2229" s="293">
        <v>30</v>
      </c>
      <c r="K2229" s="293">
        <v>6</v>
      </c>
      <c r="L2229" s="293">
        <v>10</v>
      </c>
    </row>
    <row r="2230" spans="1:13" x14ac:dyDescent="0.2">
      <c r="A2230" s="127"/>
      <c r="B2230" s="301" t="s">
        <v>121</v>
      </c>
      <c r="C2230" s="292" t="s">
        <v>473</v>
      </c>
      <c r="D2230" s="293">
        <f>D2174+D2177+D2180+D2183+D2186+D2189+D2192+D2195+D2198+D2201+D2204+D2207+D2210+D2218+D2221+D2224+D2227</f>
        <v>12992</v>
      </c>
      <c r="E2230" s="293">
        <f t="shared" ref="E2230:L2230" si="134">E2174+E2177+E2180+E2183+E2186+E2189+E2192+E2195+E2198+E2201+E2204+E2207+E2210+E2218+E2221+E2224+E2227</f>
        <v>1628</v>
      </c>
      <c r="F2230" s="293">
        <f t="shared" si="134"/>
        <v>2876</v>
      </c>
      <c r="G2230" s="293">
        <f t="shared" si="134"/>
        <v>12407</v>
      </c>
      <c r="H2230" s="293">
        <f t="shared" si="134"/>
        <v>1538</v>
      </c>
      <c r="I2230" s="293">
        <f t="shared" si="134"/>
        <v>2731</v>
      </c>
      <c r="J2230" s="293">
        <f t="shared" si="134"/>
        <v>585</v>
      </c>
      <c r="K2230" s="293">
        <f t="shared" si="134"/>
        <v>90</v>
      </c>
      <c r="L2230" s="293">
        <f t="shared" si="134"/>
        <v>145</v>
      </c>
      <c r="M2230" s="49"/>
    </row>
    <row r="2231" spans="1:13" x14ac:dyDescent="0.2">
      <c r="A2231" s="127"/>
      <c r="B2231" s="299"/>
      <c r="C2231" s="292" t="s">
        <v>474</v>
      </c>
      <c r="D2231" s="293">
        <f t="shared" ref="D2231:L2232" si="135">D2175+D2178+D2181+D2184+D2187+D2190+D2193+D2196+D2199+D2202+D2205+D2208+D2211+D2219+D2222+D2225+D2228</f>
        <v>12208</v>
      </c>
      <c r="E2231" s="293">
        <f t="shared" si="135"/>
        <v>1737</v>
      </c>
      <c r="F2231" s="293">
        <f t="shared" si="135"/>
        <v>2706</v>
      </c>
      <c r="G2231" s="293">
        <f t="shared" si="135"/>
        <v>11642</v>
      </c>
      <c r="H2231" s="293">
        <f t="shared" si="135"/>
        <v>1650</v>
      </c>
      <c r="I2231" s="293">
        <f t="shared" si="135"/>
        <v>2579</v>
      </c>
      <c r="J2231" s="293">
        <f t="shared" si="135"/>
        <v>566</v>
      </c>
      <c r="K2231" s="293">
        <f t="shared" si="135"/>
        <v>87</v>
      </c>
      <c r="L2231" s="293">
        <f t="shared" si="135"/>
        <v>127</v>
      </c>
      <c r="M2231" s="49"/>
    </row>
    <row r="2232" spans="1:13" ht="20.25" customHeight="1" x14ac:dyDescent="0.2">
      <c r="A2232" s="127"/>
      <c r="B2232" s="291"/>
      <c r="C2232" s="292" t="s">
        <v>475</v>
      </c>
      <c r="D2232" s="293">
        <f t="shared" si="135"/>
        <v>25200</v>
      </c>
      <c r="E2232" s="293">
        <f t="shared" si="135"/>
        <v>3365</v>
      </c>
      <c r="F2232" s="293">
        <f t="shared" si="135"/>
        <v>5582</v>
      </c>
      <c r="G2232" s="293">
        <f t="shared" si="135"/>
        <v>24049</v>
      </c>
      <c r="H2232" s="293">
        <f t="shared" si="135"/>
        <v>3188</v>
      </c>
      <c r="I2232" s="293">
        <f t="shared" si="135"/>
        <v>5310</v>
      </c>
      <c r="J2232" s="293">
        <f t="shared" si="135"/>
        <v>1151</v>
      </c>
      <c r="K2232" s="293">
        <f t="shared" si="135"/>
        <v>177</v>
      </c>
      <c r="L2232" s="293">
        <f t="shared" si="135"/>
        <v>272</v>
      </c>
      <c r="M2232" s="49"/>
    </row>
    <row r="2233" spans="1:13" ht="11.25" customHeight="1" x14ac:dyDescent="0.2">
      <c r="B2233" s="289" t="s">
        <v>907</v>
      </c>
      <c r="C2233" s="292" t="s">
        <v>473</v>
      </c>
      <c r="D2233" s="293">
        <v>77</v>
      </c>
      <c r="E2233" s="293">
        <v>0</v>
      </c>
      <c r="F2233" s="293">
        <v>0</v>
      </c>
      <c r="G2233" s="293">
        <v>74</v>
      </c>
      <c r="H2233" s="293">
        <v>0</v>
      </c>
      <c r="I2233" s="293">
        <v>0</v>
      </c>
      <c r="J2233" s="293">
        <v>3</v>
      </c>
      <c r="K2233" s="293">
        <v>0</v>
      </c>
      <c r="L2233" s="293">
        <v>0</v>
      </c>
    </row>
    <row r="2234" spans="1:13" ht="11.25" customHeight="1" x14ac:dyDescent="0.2">
      <c r="B2234" s="289" t="s">
        <v>1107</v>
      </c>
      <c r="C2234" s="292" t="s">
        <v>474</v>
      </c>
      <c r="D2234" s="293">
        <v>105</v>
      </c>
      <c r="E2234" s="293">
        <v>0</v>
      </c>
      <c r="F2234" s="293">
        <v>0</v>
      </c>
      <c r="G2234" s="293">
        <v>97</v>
      </c>
      <c r="H2234" s="293">
        <v>0</v>
      </c>
      <c r="I2234" s="293">
        <v>0</v>
      </c>
      <c r="J2234" s="293">
        <v>8</v>
      </c>
      <c r="K2234" s="293">
        <v>0</v>
      </c>
      <c r="L2234" s="293">
        <v>0</v>
      </c>
    </row>
    <row r="2235" spans="1:13" ht="20.25" customHeight="1" x14ac:dyDescent="0.2">
      <c r="B2235" s="289"/>
      <c r="C2235" s="292" t="s">
        <v>475</v>
      </c>
      <c r="D2235" s="293">
        <v>182</v>
      </c>
      <c r="E2235" s="293">
        <v>0</v>
      </c>
      <c r="F2235" s="293">
        <v>0</v>
      </c>
      <c r="G2235" s="293">
        <v>171</v>
      </c>
      <c r="H2235" s="293">
        <v>0</v>
      </c>
      <c r="I2235" s="293">
        <v>0</v>
      </c>
      <c r="J2235" s="293">
        <v>11</v>
      </c>
      <c r="K2235" s="293">
        <v>0</v>
      </c>
      <c r="L2235" s="293">
        <v>0</v>
      </c>
    </row>
    <row r="2236" spans="1:13" ht="11.25" customHeight="1" x14ac:dyDescent="0.2">
      <c r="B2236" s="289" t="s">
        <v>1108</v>
      </c>
      <c r="C2236" s="292" t="s">
        <v>473</v>
      </c>
      <c r="D2236" s="293">
        <v>462</v>
      </c>
      <c r="E2236" s="293">
        <v>122</v>
      </c>
      <c r="F2236" s="293">
        <v>139</v>
      </c>
      <c r="G2236" s="293">
        <v>328</v>
      </c>
      <c r="H2236" s="293">
        <v>26</v>
      </c>
      <c r="I2236" s="293">
        <v>44</v>
      </c>
      <c r="J2236" s="293">
        <v>134</v>
      </c>
      <c r="K2236" s="293">
        <v>96</v>
      </c>
      <c r="L2236" s="293">
        <v>95</v>
      </c>
    </row>
    <row r="2237" spans="1:13" ht="11.25" customHeight="1" x14ac:dyDescent="0.2">
      <c r="B2237" s="289"/>
      <c r="C2237" s="292" t="s">
        <v>474</v>
      </c>
      <c r="D2237" s="293">
        <v>229</v>
      </c>
      <c r="E2237" s="293">
        <v>53</v>
      </c>
      <c r="F2237" s="293">
        <v>73</v>
      </c>
      <c r="G2237" s="293">
        <v>204</v>
      </c>
      <c r="H2237" s="293">
        <v>42</v>
      </c>
      <c r="I2237" s="293">
        <v>61</v>
      </c>
      <c r="J2237" s="293">
        <v>25</v>
      </c>
      <c r="K2237" s="293">
        <v>11</v>
      </c>
      <c r="L2237" s="293">
        <v>12</v>
      </c>
    </row>
    <row r="2238" spans="1:13" ht="20.25" customHeight="1" x14ac:dyDescent="0.2">
      <c r="B2238" s="289"/>
      <c r="C2238" s="292" t="s">
        <v>475</v>
      </c>
      <c r="D2238" s="293">
        <v>691</v>
      </c>
      <c r="E2238" s="293">
        <v>175</v>
      </c>
      <c r="F2238" s="293">
        <v>212</v>
      </c>
      <c r="G2238" s="293">
        <v>532</v>
      </c>
      <c r="H2238" s="293">
        <v>68</v>
      </c>
      <c r="I2238" s="293">
        <v>105</v>
      </c>
      <c r="J2238" s="293">
        <v>159</v>
      </c>
      <c r="K2238" s="293">
        <v>107</v>
      </c>
      <c r="L2238" s="293">
        <v>107</v>
      </c>
    </row>
    <row r="2239" spans="1:13" ht="11.25" customHeight="1" x14ac:dyDescent="0.2">
      <c r="B2239" s="289" t="s">
        <v>980</v>
      </c>
      <c r="C2239" s="300"/>
      <c r="J2239" s="293"/>
      <c r="K2239" s="293"/>
      <c r="L2239" s="293"/>
    </row>
    <row r="2240" spans="1:13" ht="11.25" customHeight="1" x14ac:dyDescent="0.2">
      <c r="B2240" s="299" t="s">
        <v>1077</v>
      </c>
      <c r="C2240" s="292" t="s">
        <v>473</v>
      </c>
      <c r="D2240" s="293">
        <v>358</v>
      </c>
      <c r="E2240" s="293">
        <v>81</v>
      </c>
      <c r="F2240" s="293">
        <v>97</v>
      </c>
      <c r="G2240" s="293">
        <v>344</v>
      </c>
      <c r="H2240" s="293">
        <v>77</v>
      </c>
      <c r="I2240" s="293">
        <v>93</v>
      </c>
      <c r="J2240" s="293">
        <v>14</v>
      </c>
      <c r="K2240" s="293">
        <v>4</v>
      </c>
      <c r="L2240" s="293">
        <v>4</v>
      </c>
    </row>
    <row r="2241" spans="2:12" ht="11.25" customHeight="1" x14ac:dyDescent="0.2">
      <c r="B2241" s="289"/>
      <c r="C2241" s="292" t="s">
        <v>474</v>
      </c>
      <c r="D2241" s="293">
        <v>840</v>
      </c>
      <c r="E2241" s="293">
        <v>150</v>
      </c>
      <c r="F2241" s="293">
        <v>187</v>
      </c>
      <c r="G2241" s="293">
        <v>783</v>
      </c>
      <c r="H2241" s="293">
        <v>141</v>
      </c>
      <c r="I2241" s="293">
        <v>177</v>
      </c>
      <c r="J2241" s="293">
        <v>57</v>
      </c>
      <c r="K2241" s="293">
        <v>9</v>
      </c>
      <c r="L2241" s="293">
        <v>10</v>
      </c>
    </row>
    <row r="2242" spans="2:12" ht="20.25" customHeight="1" x14ac:dyDescent="0.2">
      <c r="B2242" s="289"/>
      <c r="C2242" s="292" t="s">
        <v>475</v>
      </c>
      <c r="D2242" s="293">
        <v>1198</v>
      </c>
      <c r="E2242" s="293">
        <v>231</v>
      </c>
      <c r="F2242" s="293">
        <v>284</v>
      </c>
      <c r="G2242" s="293">
        <v>1127</v>
      </c>
      <c r="H2242" s="293">
        <v>218</v>
      </c>
      <c r="I2242" s="293">
        <v>270</v>
      </c>
      <c r="J2242" s="293">
        <v>71</v>
      </c>
      <c r="K2242" s="293">
        <v>13</v>
      </c>
      <c r="L2242" s="293">
        <v>14</v>
      </c>
    </row>
    <row r="2243" spans="2:12" x14ac:dyDescent="0.2">
      <c r="B2243" s="299" t="s">
        <v>699</v>
      </c>
      <c r="C2243" s="292" t="s">
        <v>473</v>
      </c>
      <c r="D2243" s="293">
        <v>1050</v>
      </c>
      <c r="E2243" s="293">
        <v>151</v>
      </c>
      <c r="F2243" s="293">
        <v>233</v>
      </c>
      <c r="G2243" s="293">
        <v>976</v>
      </c>
      <c r="H2243" s="293">
        <v>135</v>
      </c>
      <c r="I2243" s="293">
        <v>210</v>
      </c>
      <c r="J2243" s="293">
        <v>74</v>
      </c>
      <c r="K2243" s="293">
        <v>16</v>
      </c>
      <c r="L2243" s="293">
        <v>23</v>
      </c>
    </row>
    <row r="2244" spans="2:12" x14ac:dyDescent="0.2">
      <c r="B2244" s="289"/>
      <c r="C2244" s="292" t="s">
        <v>474</v>
      </c>
      <c r="D2244" s="293">
        <v>1602</v>
      </c>
      <c r="E2244" s="293">
        <v>291</v>
      </c>
      <c r="F2244" s="293">
        <v>415</v>
      </c>
      <c r="G2244" s="293">
        <v>1459</v>
      </c>
      <c r="H2244" s="293">
        <v>252</v>
      </c>
      <c r="I2244" s="293">
        <v>365</v>
      </c>
      <c r="J2244" s="293">
        <v>143</v>
      </c>
      <c r="K2244" s="293">
        <v>39</v>
      </c>
      <c r="L2244" s="293">
        <v>50</v>
      </c>
    </row>
    <row r="2245" spans="2:12" ht="20.25" customHeight="1" x14ac:dyDescent="0.2">
      <c r="B2245" s="289"/>
      <c r="C2245" s="292" t="s">
        <v>475</v>
      </c>
      <c r="D2245" s="293">
        <v>2652</v>
      </c>
      <c r="E2245" s="293">
        <v>442</v>
      </c>
      <c r="F2245" s="293">
        <v>648</v>
      </c>
      <c r="G2245" s="293">
        <v>2435</v>
      </c>
      <c r="H2245" s="293">
        <v>387</v>
      </c>
      <c r="I2245" s="293">
        <v>575</v>
      </c>
      <c r="J2245" s="293">
        <v>217</v>
      </c>
      <c r="K2245" s="293">
        <v>55</v>
      </c>
      <c r="L2245" s="293">
        <v>73</v>
      </c>
    </row>
    <row r="2246" spans="2:12" x14ac:dyDescent="0.2">
      <c r="B2246" s="301" t="s">
        <v>121</v>
      </c>
      <c r="C2246" s="292" t="s">
        <v>473</v>
      </c>
      <c r="D2246" s="293">
        <f>D2240+D2243</f>
        <v>1408</v>
      </c>
      <c r="E2246" s="293">
        <f t="shared" ref="E2246:L2246" si="136">E2240+E2243</f>
        <v>232</v>
      </c>
      <c r="F2246" s="293">
        <f t="shared" si="136"/>
        <v>330</v>
      </c>
      <c r="G2246" s="293">
        <f t="shared" si="136"/>
        <v>1320</v>
      </c>
      <c r="H2246" s="293">
        <f t="shared" si="136"/>
        <v>212</v>
      </c>
      <c r="I2246" s="293">
        <f t="shared" si="136"/>
        <v>303</v>
      </c>
      <c r="J2246" s="293">
        <f t="shared" si="136"/>
        <v>88</v>
      </c>
      <c r="K2246" s="293">
        <f t="shared" si="136"/>
        <v>20</v>
      </c>
      <c r="L2246" s="293">
        <f t="shared" si="136"/>
        <v>27</v>
      </c>
    </row>
    <row r="2247" spans="2:12" x14ac:dyDescent="0.2">
      <c r="B2247" s="299"/>
      <c r="C2247" s="292" t="s">
        <v>474</v>
      </c>
      <c r="D2247" s="293">
        <f t="shared" ref="D2247:L2248" si="137">D2241+D2244</f>
        <v>2442</v>
      </c>
      <c r="E2247" s="293">
        <f t="shared" si="137"/>
        <v>441</v>
      </c>
      <c r="F2247" s="293">
        <f t="shared" si="137"/>
        <v>602</v>
      </c>
      <c r="G2247" s="293">
        <f t="shared" si="137"/>
        <v>2242</v>
      </c>
      <c r="H2247" s="293">
        <f t="shared" si="137"/>
        <v>393</v>
      </c>
      <c r="I2247" s="293">
        <f t="shared" si="137"/>
        <v>542</v>
      </c>
      <c r="J2247" s="293">
        <f t="shared" si="137"/>
        <v>200</v>
      </c>
      <c r="K2247" s="293">
        <f t="shared" si="137"/>
        <v>48</v>
      </c>
      <c r="L2247" s="293">
        <f t="shared" si="137"/>
        <v>60</v>
      </c>
    </row>
    <row r="2248" spans="2:12" ht="20.25" customHeight="1" x14ac:dyDescent="0.2">
      <c r="B2248" s="291"/>
      <c r="C2248" s="292" t="s">
        <v>475</v>
      </c>
      <c r="D2248" s="293">
        <f t="shared" si="137"/>
        <v>3850</v>
      </c>
      <c r="E2248" s="293">
        <f t="shared" si="137"/>
        <v>673</v>
      </c>
      <c r="F2248" s="293">
        <f t="shared" si="137"/>
        <v>932</v>
      </c>
      <c r="G2248" s="293">
        <f t="shared" si="137"/>
        <v>3562</v>
      </c>
      <c r="H2248" s="293">
        <f t="shared" si="137"/>
        <v>605</v>
      </c>
      <c r="I2248" s="293">
        <f t="shared" si="137"/>
        <v>845</v>
      </c>
      <c r="J2248" s="293">
        <f t="shared" si="137"/>
        <v>288</v>
      </c>
      <c r="K2248" s="293">
        <f t="shared" si="137"/>
        <v>68</v>
      </c>
      <c r="L2248" s="293">
        <f t="shared" si="137"/>
        <v>87</v>
      </c>
    </row>
    <row r="2249" spans="2:12" ht="11.25" customHeight="1" x14ac:dyDescent="0.2">
      <c r="B2249" s="289" t="s">
        <v>815</v>
      </c>
      <c r="C2249" s="292" t="s">
        <v>473</v>
      </c>
      <c r="D2249" s="293">
        <v>511</v>
      </c>
      <c r="E2249" s="293">
        <v>57</v>
      </c>
      <c r="F2249" s="293">
        <v>80</v>
      </c>
      <c r="G2249" s="293">
        <v>486</v>
      </c>
      <c r="H2249" s="293">
        <v>51</v>
      </c>
      <c r="I2249" s="293">
        <v>74</v>
      </c>
      <c r="J2249" s="293">
        <v>25</v>
      </c>
      <c r="K2249" s="293">
        <v>6</v>
      </c>
      <c r="L2249" s="293">
        <v>6</v>
      </c>
    </row>
    <row r="2250" spans="2:12" ht="11.25" customHeight="1" x14ac:dyDescent="0.2">
      <c r="B2250" s="289" t="s">
        <v>1109</v>
      </c>
      <c r="C2250" s="292" t="s">
        <v>474</v>
      </c>
      <c r="D2250" s="293">
        <v>350</v>
      </c>
      <c r="E2250" s="293">
        <v>50</v>
      </c>
      <c r="F2250" s="293">
        <v>64</v>
      </c>
      <c r="G2250" s="293">
        <v>330</v>
      </c>
      <c r="H2250" s="293">
        <v>49</v>
      </c>
      <c r="I2250" s="293">
        <v>62</v>
      </c>
      <c r="J2250" s="293">
        <v>20</v>
      </c>
      <c r="K2250" s="293">
        <v>1</v>
      </c>
      <c r="L2250" s="293">
        <v>2</v>
      </c>
    </row>
    <row r="2251" spans="2:12" ht="20.25" customHeight="1" x14ac:dyDescent="0.2">
      <c r="B2251" s="289"/>
      <c r="C2251" s="292" t="s">
        <v>475</v>
      </c>
      <c r="D2251" s="293">
        <v>861</v>
      </c>
      <c r="E2251" s="293">
        <v>107</v>
      </c>
      <c r="F2251" s="293">
        <v>144</v>
      </c>
      <c r="G2251" s="293">
        <v>816</v>
      </c>
      <c r="H2251" s="293">
        <v>100</v>
      </c>
      <c r="I2251" s="293">
        <v>136</v>
      </c>
      <c r="J2251" s="293">
        <v>45</v>
      </c>
      <c r="K2251" s="293">
        <v>7</v>
      </c>
      <c r="L2251" s="293">
        <v>8</v>
      </c>
    </row>
    <row r="2252" spans="2:12" ht="11.25" customHeight="1" x14ac:dyDescent="0.2">
      <c r="B2252" s="289" t="s">
        <v>1110</v>
      </c>
      <c r="C2252" s="292" t="s">
        <v>473</v>
      </c>
      <c r="D2252" s="293">
        <v>729</v>
      </c>
      <c r="E2252" s="293">
        <v>169</v>
      </c>
      <c r="F2252" s="293">
        <v>261</v>
      </c>
      <c r="G2252" s="293">
        <v>487</v>
      </c>
      <c r="H2252" s="293">
        <v>66</v>
      </c>
      <c r="I2252" s="293">
        <v>127</v>
      </c>
      <c r="J2252" s="293">
        <v>242</v>
      </c>
      <c r="K2252" s="293">
        <v>103</v>
      </c>
      <c r="L2252" s="293">
        <v>134</v>
      </c>
    </row>
    <row r="2253" spans="2:12" ht="11.25" customHeight="1" x14ac:dyDescent="0.2">
      <c r="B2253" s="289" t="s">
        <v>1111</v>
      </c>
      <c r="C2253" s="292" t="s">
        <v>474</v>
      </c>
      <c r="D2253" s="293">
        <v>744</v>
      </c>
      <c r="E2253" s="293">
        <v>195</v>
      </c>
      <c r="F2253" s="293">
        <v>323</v>
      </c>
      <c r="G2253" s="293">
        <v>484</v>
      </c>
      <c r="H2253" s="293">
        <v>77</v>
      </c>
      <c r="I2253" s="293">
        <v>167</v>
      </c>
      <c r="J2253" s="293">
        <v>260</v>
      </c>
      <c r="K2253" s="293">
        <v>118</v>
      </c>
      <c r="L2253" s="293">
        <v>156</v>
      </c>
    </row>
    <row r="2254" spans="2:12" ht="20.25" customHeight="1" x14ac:dyDescent="0.2">
      <c r="B2254" s="289"/>
      <c r="C2254" s="292" t="s">
        <v>475</v>
      </c>
      <c r="D2254" s="293">
        <v>1473</v>
      </c>
      <c r="E2254" s="293">
        <v>364</v>
      </c>
      <c r="F2254" s="293">
        <v>584</v>
      </c>
      <c r="G2254" s="293">
        <v>971</v>
      </c>
      <c r="H2254" s="293">
        <v>143</v>
      </c>
      <c r="I2254" s="293">
        <v>294</v>
      </c>
      <c r="J2254" s="293">
        <v>502</v>
      </c>
      <c r="K2254" s="293">
        <v>221</v>
      </c>
      <c r="L2254" s="293">
        <v>290</v>
      </c>
    </row>
    <row r="2255" spans="2:12" ht="11.25" customHeight="1" x14ac:dyDescent="0.2">
      <c r="B2255" s="289" t="s">
        <v>1112</v>
      </c>
      <c r="C2255" s="292" t="s">
        <v>473</v>
      </c>
      <c r="D2255" s="293">
        <v>166</v>
      </c>
      <c r="E2255" s="293">
        <v>26</v>
      </c>
      <c r="F2255" s="293">
        <v>14</v>
      </c>
      <c r="G2255" s="293">
        <v>162</v>
      </c>
      <c r="H2255" s="293">
        <v>26</v>
      </c>
      <c r="I2255" s="293">
        <v>14</v>
      </c>
      <c r="J2255" s="293">
        <v>4</v>
      </c>
      <c r="K2255" s="293">
        <v>0</v>
      </c>
      <c r="L2255" s="293">
        <v>0</v>
      </c>
    </row>
    <row r="2256" spans="2:12" ht="11.25" customHeight="1" x14ac:dyDescent="0.2">
      <c r="B2256" s="289"/>
      <c r="C2256" s="292" t="s">
        <v>474</v>
      </c>
      <c r="D2256" s="293">
        <v>470</v>
      </c>
      <c r="E2256" s="293">
        <v>71</v>
      </c>
      <c r="F2256" s="293">
        <v>44</v>
      </c>
      <c r="G2256" s="293">
        <v>456</v>
      </c>
      <c r="H2256" s="293">
        <v>71</v>
      </c>
      <c r="I2256" s="293">
        <v>44</v>
      </c>
      <c r="J2256" s="293">
        <v>14</v>
      </c>
      <c r="K2256" s="293">
        <v>0</v>
      </c>
      <c r="L2256" s="293">
        <v>0</v>
      </c>
    </row>
    <row r="2257" spans="1:13" ht="20.25" customHeight="1" x14ac:dyDescent="0.2">
      <c r="B2257" s="289"/>
      <c r="C2257" s="292" t="s">
        <v>475</v>
      </c>
      <c r="D2257" s="293">
        <v>636</v>
      </c>
      <c r="E2257" s="293">
        <v>97</v>
      </c>
      <c r="F2257" s="293">
        <v>58</v>
      </c>
      <c r="G2257" s="293">
        <v>618</v>
      </c>
      <c r="H2257" s="293">
        <v>97</v>
      </c>
      <c r="I2257" s="293">
        <v>58</v>
      </c>
      <c r="J2257" s="293">
        <v>18</v>
      </c>
      <c r="K2257" s="293">
        <v>0</v>
      </c>
      <c r="L2257" s="293">
        <v>0</v>
      </c>
    </row>
    <row r="2258" spans="1:13" ht="11.25" customHeight="1" x14ac:dyDescent="0.2">
      <c r="B2258" s="289" t="s">
        <v>1113</v>
      </c>
      <c r="C2258" s="292"/>
      <c r="J2258" s="293"/>
      <c r="K2258" s="293"/>
      <c r="L2258" s="293"/>
    </row>
    <row r="2259" spans="1:13" ht="11.25" customHeight="1" x14ac:dyDescent="0.2">
      <c r="B2259" s="289" t="s">
        <v>1114</v>
      </c>
      <c r="C2259" s="292" t="s">
        <v>473</v>
      </c>
      <c r="D2259" s="293">
        <v>13</v>
      </c>
      <c r="E2259" s="293">
        <v>0</v>
      </c>
      <c r="F2259" s="293">
        <v>0</v>
      </c>
      <c r="G2259" s="293">
        <v>11</v>
      </c>
      <c r="H2259" s="293">
        <v>0</v>
      </c>
      <c r="I2259" s="293">
        <v>0</v>
      </c>
      <c r="J2259" s="293">
        <v>2</v>
      </c>
      <c r="K2259" s="293">
        <v>0</v>
      </c>
      <c r="L2259" s="293">
        <v>0</v>
      </c>
    </row>
    <row r="2260" spans="1:13" ht="11.25" customHeight="1" x14ac:dyDescent="0.2">
      <c r="B2260" s="289"/>
      <c r="C2260" s="292" t="s">
        <v>474</v>
      </c>
      <c r="D2260" s="293">
        <v>60</v>
      </c>
      <c r="E2260" s="293">
        <v>0</v>
      </c>
      <c r="F2260" s="293">
        <v>0</v>
      </c>
      <c r="G2260" s="293">
        <v>54</v>
      </c>
      <c r="H2260" s="293">
        <v>0</v>
      </c>
      <c r="I2260" s="293">
        <v>0</v>
      </c>
      <c r="J2260" s="293">
        <v>6</v>
      </c>
      <c r="K2260" s="293">
        <v>0</v>
      </c>
      <c r="L2260" s="293">
        <v>0</v>
      </c>
    </row>
    <row r="2261" spans="1:13" ht="20.25" customHeight="1" x14ac:dyDescent="0.2">
      <c r="B2261" s="289"/>
      <c r="C2261" s="292" t="s">
        <v>475</v>
      </c>
      <c r="D2261" s="293">
        <v>73</v>
      </c>
      <c r="E2261" s="293">
        <v>0</v>
      </c>
      <c r="F2261" s="293">
        <v>0</v>
      </c>
      <c r="G2261" s="293">
        <v>65</v>
      </c>
      <c r="H2261" s="293">
        <v>0</v>
      </c>
      <c r="I2261" s="293">
        <v>0</v>
      </c>
      <c r="J2261" s="293">
        <v>8</v>
      </c>
      <c r="K2261" s="293">
        <v>0</v>
      </c>
      <c r="L2261" s="293">
        <v>0</v>
      </c>
    </row>
    <row r="2262" spans="1:13" ht="11.25" customHeight="1" x14ac:dyDescent="0.2">
      <c r="B2262" s="289" t="s">
        <v>1115</v>
      </c>
      <c r="C2262" s="292" t="s">
        <v>473</v>
      </c>
      <c r="D2262" s="293">
        <v>17</v>
      </c>
      <c r="E2262" s="293">
        <v>0</v>
      </c>
      <c r="F2262" s="293">
        <v>0</v>
      </c>
      <c r="G2262" s="293">
        <v>17</v>
      </c>
      <c r="H2262" s="293">
        <v>0</v>
      </c>
      <c r="I2262" s="293">
        <v>0</v>
      </c>
      <c r="J2262" s="293">
        <v>0</v>
      </c>
      <c r="K2262" s="293">
        <v>0</v>
      </c>
      <c r="L2262" s="293">
        <v>0</v>
      </c>
    </row>
    <row r="2263" spans="1:13" ht="11.25" customHeight="1" x14ac:dyDescent="0.2">
      <c r="B2263" s="289"/>
      <c r="C2263" s="292" t="s">
        <v>474</v>
      </c>
      <c r="D2263" s="293">
        <v>134</v>
      </c>
      <c r="E2263" s="293">
        <v>0</v>
      </c>
      <c r="F2263" s="293">
        <v>0</v>
      </c>
      <c r="G2263" s="293">
        <v>127</v>
      </c>
      <c r="H2263" s="293">
        <v>0</v>
      </c>
      <c r="I2263" s="293">
        <v>0</v>
      </c>
      <c r="J2263" s="293">
        <v>7</v>
      </c>
      <c r="K2263" s="293">
        <v>0</v>
      </c>
      <c r="L2263" s="293">
        <v>0</v>
      </c>
    </row>
    <row r="2264" spans="1:13" ht="20.25" customHeight="1" x14ac:dyDescent="0.2">
      <c r="B2264" s="289"/>
      <c r="C2264" s="292" t="s">
        <v>475</v>
      </c>
      <c r="D2264" s="293">
        <v>151</v>
      </c>
      <c r="E2264" s="293">
        <v>0</v>
      </c>
      <c r="F2264" s="293">
        <v>0</v>
      </c>
      <c r="G2264" s="293">
        <v>144</v>
      </c>
      <c r="H2264" s="293">
        <v>0</v>
      </c>
      <c r="I2264" s="293">
        <v>0</v>
      </c>
      <c r="J2264" s="293">
        <v>7</v>
      </c>
      <c r="K2264" s="293">
        <v>0</v>
      </c>
      <c r="L2264" s="293">
        <v>0</v>
      </c>
    </row>
    <row r="2265" spans="1:13" x14ac:dyDescent="0.2">
      <c r="A2265" s="127"/>
      <c r="B2265" s="301" t="s">
        <v>121</v>
      </c>
      <c r="C2265" s="292" t="s">
        <v>473</v>
      </c>
      <c r="D2265" s="293">
        <f t="shared" ref="D2265:L2267" si="138">D2259+D2262</f>
        <v>30</v>
      </c>
      <c r="E2265" s="293">
        <f t="shared" si="138"/>
        <v>0</v>
      </c>
      <c r="F2265" s="293">
        <f t="shared" si="138"/>
        <v>0</v>
      </c>
      <c r="G2265" s="293">
        <f t="shared" si="138"/>
        <v>28</v>
      </c>
      <c r="H2265" s="293">
        <f t="shared" si="138"/>
        <v>0</v>
      </c>
      <c r="I2265" s="293">
        <f t="shared" si="138"/>
        <v>0</v>
      </c>
      <c r="J2265" s="293">
        <f t="shared" si="138"/>
        <v>2</v>
      </c>
      <c r="K2265" s="293">
        <f t="shared" si="138"/>
        <v>0</v>
      </c>
      <c r="L2265" s="293">
        <f t="shared" si="138"/>
        <v>0</v>
      </c>
      <c r="M2265" s="49"/>
    </row>
    <row r="2266" spans="1:13" x14ac:dyDescent="0.2">
      <c r="A2266" s="127"/>
      <c r="B2266" s="299"/>
      <c r="C2266" s="292" t="s">
        <v>474</v>
      </c>
      <c r="D2266" s="293">
        <f t="shared" si="138"/>
        <v>194</v>
      </c>
      <c r="E2266" s="293">
        <f t="shared" si="138"/>
        <v>0</v>
      </c>
      <c r="F2266" s="293">
        <f t="shared" si="138"/>
        <v>0</v>
      </c>
      <c r="G2266" s="293">
        <f t="shared" si="138"/>
        <v>181</v>
      </c>
      <c r="H2266" s="293">
        <f t="shared" si="138"/>
        <v>0</v>
      </c>
      <c r="I2266" s="293">
        <f t="shared" si="138"/>
        <v>0</v>
      </c>
      <c r="J2266" s="293">
        <f t="shared" si="138"/>
        <v>13</v>
      </c>
      <c r="K2266" s="293">
        <f t="shared" si="138"/>
        <v>0</v>
      </c>
      <c r="L2266" s="293">
        <f t="shared" si="138"/>
        <v>0</v>
      </c>
      <c r="M2266" s="49"/>
    </row>
    <row r="2267" spans="1:13" ht="9" customHeight="1" x14ac:dyDescent="0.2">
      <c r="B2267" s="289"/>
      <c r="C2267" s="292" t="s">
        <v>475</v>
      </c>
      <c r="D2267" s="293">
        <f t="shared" si="138"/>
        <v>224</v>
      </c>
      <c r="E2267" s="293">
        <f t="shared" si="138"/>
        <v>0</v>
      </c>
      <c r="F2267" s="293">
        <f t="shared" si="138"/>
        <v>0</v>
      </c>
      <c r="G2267" s="293">
        <f t="shared" si="138"/>
        <v>209</v>
      </c>
      <c r="H2267" s="293">
        <f t="shared" si="138"/>
        <v>0</v>
      </c>
      <c r="I2267" s="293">
        <f t="shared" si="138"/>
        <v>0</v>
      </c>
      <c r="J2267" s="293">
        <f t="shared" si="138"/>
        <v>15</v>
      </c>
      <c r="K2267" s="293">
        <f t="shared" si="138"/>
        <v>0</v>
      </c>
      <c r="L2267" s="293">
        <f t="shared" si="138"/>
        <v>0</v>
      </c>
    </row>
    <row r="2268" spans="1:13" ht="8.25" customHeight="1" x14ac:dyDescent="0.2">
      <c r="B2268" s="289"/>
      <c r="C2268" s="295"/>
      <c r="J2268" s="293"/>
      <c r="K2268" s="293"/>
      <c r="L2268" s="293"/>
    </row>
    <row r="2269" spans="1:13" ht="8.25" customHeight="1" x14ac:dyDescent="0.2">
      <c r="B2269" s="289"/>
      <c r="C2269" s="295"/>
      <c r="J2269" s="293"/>
      <c r="K2269" s="293"/>
      <c r="L2269" s="293"/>
    </row>
    <row r="2270" spans="1:13" ht="8.25" customHeight="1" x14ac:dyDescent="0.2">
      <c r="B2270" s="289"/>
      <c r="C2270" s="295"/>
      <c r="J2270" s="293"/>
      <c r="K2270" s="293"/>
      <c r="L2270" s="293"/>
    </row>
    <row r="2271" spans="1:13" s="127" customFormat="1" ht="9" customHeight="1" x14ac:dyDescent="0.2">
      <c r="A2271" s="940" t="s">
        <v>130</v>
      </c>
      <c r="B2271" s="940"/>
      <c r="C2271" s="940"/>
      <c r="D2271" s="940"/>
      <c r="E2271" s="296"/>
      <c r="F2271" s="296"/>
      <c r="G2271" s="296"/>
      <c r="H2271" s="296"/>
      <c r="I2271" s="296"/>
      <c r="J2271" s="293"/>
      <c r="K2271" s="293"/>
      <c r="L2271" s="293"/>
    </row>
    <row r="2272" spans="1:13" s="287" customFormat="1" ht="20.25" customHeight="1" x14ac:dyDescent="0.2">
      <c r="B2272" s="288"/>
      <c r="D2272" s="288" t="s">
        <v>720</v>
      </c>
      <c r="E2272" s="288"/>
      <c r="F2272" s="288"/>
      <c r="G2272" s="288"/>
      <c r="H2272" s="288"/>
      <c r="I2272" s="288"/>
      <c r="J2272" s="297"/>
      <c r="K2272" s="297"/>
      <c r="L2272" s="297"/>
    </row>
    <row r="2273" spans="1:13" ht="11.25" customHeight="1" x14ac:dyDescent="0.2">
      <c r="B2273" s="289" t="s">
        <v>1116</v>
      </c>
      <c r="C2273" s="292"/>
      <c r="J2273" s="293"/>
      <c r="K2273" s="293"/>
      <c r="L2273" s="293"/>
    </row>
    <row r="2274" spans="1:13" ht="11.25" customHeight="1" x14ac:dyDescent="0.2">
      <c r="B2274" s="289" t="s">
        <v>1114</v>
      </c>
      <c r="C2274" s="292" t="s">
        <v>473</v>
      </c>
      <c r="D2274" s="293">
        <v>4148</v>
      </c>
      <c r="E2274" s="293">
        <v>310</v>
      </c>
      <c r="F2274" s="293">
        <v>805</v>
      </c>
      <c r="G2274" s="293">
        <v>3646</v>
      </c>
      <c r="H2274" s="293">
        <v>282</v>
      </c>
      <c r="I2274" s="293">
        <v>710</v>
      </c>
      <c r="J2274" s="293">
        <v>502</v>
      </c>
      <c r="K2274" s="293">
        <v>28</v>
      </c>
      <c r="L2274" s="293">
        <v>95</v>
      </c>
    </row>
    <row r="2275" spans="1:13" ht="11.25" customHeight="1" x14ac:dyDescent="0.2">
      <c r="B2275" s="289"/>
      <c r="C2275" s="292" t="s">
        <v>474</v>
      </c>
      <c r="D2275" s="293">
        <v>1895</v>
      </c>
      <c r="E2275" s="293">
        <v>192</v>
      </c>
      <c r="F2275" s="293">
        <v>508</v>
      </c>
      <c r="G2275" s="293">
        <v>1680</v>
      </c>
      <c r="H2275" s="293">
        <v>175</v>
      </c>
      <c r="I2275" s="293">
        <v>460</v>
      </c>
      <c r="J2275" s="293">
        <v>215</v>
      </c>
      <c r="K2275" s="293">
        <v>17</v>
      </c>
      <c r="L2275" s="293">
        <v>48</v>
      </c>
    </row>
    <row r="2276" spans="1:13" ht="20.25" customHeight="1" x14ac:dyDescent="0.2">
      <c r="B2276" s="289"/>
      <c r="C2276" s="292" t="s">
        <v>475</v>
      </c>
      <c r="D2276" s="293">
        <v>6043</v>
      </c>
      <c r="E2276" s="293">
        <v>502</v>
      </c>
      <c r="F2276" s="293">
        <v>1313</v>
      </c>
      <c r="G2276" s="293">
        <v>5326</v>
      </c>
      <c r="H2276" s="293">
        <v>457</v>
      </c>
      <c r="I2276" s="293">
        <v>1170</v>
      </c>
      <c r="J2276" s="293">
        <v>717</v>
      </c>
      <c r="K2276" s="293">
        <v>45</v>
      </c>
      <c r="L2276" s="293">
        <v>143</v>
      </c>
    </row>
    <row r="2277" spans="1:13" ht="11.25" customHeight="1" x14ac:dyDescent="0.2">
      <c r="B2277" s="289" t="s">
        <v>1104</v>
      </c>
      <c r="C2277" s="292" t="s">
        <v>473</v>
      </c>
      <c r="D2277" s="293">
        <v>85</v>
      </c>
      <c r="E2277" s="293">
        <v>8</v>
      </c>
      <c r="F2277" s="293">
        <v>34</v>
      </c>
      <c r="G2277" s="293">
        <v>85</v>
      </c>
      <c r="H2277" s="293">
        <v>8</v>
      </c>
      <c r="I2277" s="293">
        <v>34</v>
      </c>
      <c r="J2277" s="293">
        <v>0</v>
      </c>
      <c r="K2277" s="293">
        <v>0</v>
      </c>
      <c r="L2277" s="293">
        <v>0</v>
      </c>
    </row>
    <row r="2278" spans="1:13" ht="11.25" customHeight="1" x14ac:dyDescent="0.2">
      <c r="B2278" s="289"/>
      <c r="C2278" s="292" t="s">
        <v>474</v>
      </c>
      <c r="D2278" s="293">
        <v>75</v>
      </c>
      <c r="E2278" s="293">
        <v>11</v>
      </c>
      <c r="F2278" s="293">
        <v>31</v>
      </c>
      <c r="G2278" s="293">
        <v>75</v>
      </c>
      <c r="H2278" s="293">
        <v>11</v>
      </c>
      <c r="I2278" s="293">
        <v>31</v>
      </c>
      <c r="J2278" s="293">
        <v>0</v>
      </c>
      <c r="K2278" s="293">
        <v>0</v>
      </c>
      <c r="L2278" s="293">
        <v>0</v>
      </c>
    </row>
    <row r="2279" spans="1:13" ht="20.25" customHeight="1" x14ac:dyDescent="0.2">
      <c r="B2279" s="289"/>
      <c r="C2279" s="292" t="s">
        <v>475</v>
      </c>
      <c r="D2279" s="293">
        <v>160</v>
      </c>
      <c r="E2279" s="293">
        <v>19</v>
      </c>
      <c r="F2279" s="293">
        <v>65</v>
      </c>
      <c r="G2279" s="293">
        <v>160</v>
      </c>
      <c r="H2279" s="293">
        <v>19</v>
      </c>
      <c r="I2279" s="293">
        <v>65</v>
      </c>
      <c r="J2279" s="293">
        <v>0</v>
      </c>
      <c r="K2279" s="293">
        <v>0</v>
      </c>
      <c r="L2279" s="293">
        <v>0</v>
      </c>
    </row>
    <row r="2280" spans="1:13" x14ac:dyDescent="0.2">
      <c r="A2280" s="127"/>
      <c r="B2280" s="301" t="s">
        <v>121</v>
      </c>
      <c r="C2280" s="292" t="s">
        <v>473</v>
      </c>
      <c r="D2280" s="293">
        <f>D2274+D2277</f>
        <v>4233</v>
      </c>
      <c r="E2280" s="293">
        <f t="shared" ref="E2280:L2280" si="139">E2274+E2277</f>
        <v>318</v>
      </c>
      <c r="F2280" s="293">
        <f t="shared" si="139"/>
        <v>839</v>
      </c>
      <c r="G2280" s="293">
        <f t="shared" si="139"/>
        <v>3731</v>
      </c>
      <c r="H2280" s="293">
        <f t="shared" si="139"/>
        <v>290</v>
      </c>
      <c r="I2280" s="293">
        <f t="shared" si="139"/>
        <v>744</v>
      </c>
      <c r="J2280" s="293">
        <f t="shared" si="139"/>
        <v>502</v>
      </c>
      <c r="K2280" s="293">
        <f t="shared" si="139"/>
        <v>28</v>
      </c>
      <c r="L2280" s="293">
        <f t="shared" si="139"/>
        <v>95</v>
      </c>
      <c r="M2280" s="49"/>
    </row>
    <row r="2281" spans="1:13" x14ac:dyDescent="0.2">
      <c r="A2281" s="127"/>
      <c r="B2281" s="299"/>
      <c r="C2281" s="292" t="s">
        <v>474</v>
      </c>
      <c r="D2281" s="293">
        <f t="shared" ref="D2281:L2282" si="140">D2275+D2278</f>
        <v>1970</v>
      </c>
      <c r="E2281" s="293">
        <f t="shared" si="140"/>
        <v>203</v>
      </c>
      <c r="F2281" s="293">
        <f t="shared" si="140"/>
        <v>539</v>
      </c>
      <c r="G2281" s="293">
        <f t="shared" si="140"/>
        <v>1755</v>
      </c>
      <c r="H2281" s="293">
        <f t="shared" si="140"/>
        <v>186</v>
      </c>
      <c r="I2281" s="293">
        <f t="shared" si="140"/>
        <v>491</v>
      </c>
      <c r="J2281" s="293">
        <f t="shared" si="140"/>
        <v>215</v>
      </c>
      <c r="K2281" s="293">
        <f t="shared" si="140"/>
        <v>17</v>
      </c>
      <c r="L2281" s="293">
        <f t="shared" si="140"/>
        <v>48</v>
      </c>
      <c r="M2281" s="49"/>
    </row>
    <row r="2282" spans="1:13" ht="20.25" customHeight="1" x14ac:dyDescent="0.2">
      <c r="B2282" s="289"/>
      <c r="C2282" s="292" t="s">
        <v>475</v>
      </c>
      <c r="D2282" s="293">
        <f t="shared" si="140"/>
        <v>6203</v>
      </c>
      <c r="E2282" s="293">
        <f t="shared" si="140"/>
        <v>521</v>
      </c>
      <c r="F2282" s="293">
        <f t="shared" si="140"/>
        <v>1378</v>
      </c>
      <c r="G2282" s="293">
        <f t="shared" si="140"/>
        <v>5486</v>
      </c>
      <c r="H2282" s="293">
        <f t="shared" si="140"/>
        <v>476</v>
      </c>
      <c r="I2282" s="293">
        <f t="shared" si="140"/>
        <v>1235</v>
      </c>
      <c r="J2282" s="293">
        <f t="shared" si="140"/>
        <v>717</v>
      </c>
      <c r="K2282" s="293">
        <f t="shared" si="140"/>
        <v>45</v>
      </c>
      <c r="L2282" s="293">
        <f t="shared" si="140"/>
        <v>143</v>
      </c>
    </row>
    <row r="2283" spans="1:13" x14ac:dyDescent="0.2">
      <c r="A2283" s="127"/>
      <c r="B2283" s="299" t="s">
        <v>791</v>
      </c>
      <c r="C2283" s="292" t="s">
        <v>473</v>
      </c>
      <c r="D2283" s="293">
        <v>367</v>
      </c>
      <c r="E2283" s="293">
        <v>72</v>
      </c>
      <c r="F2283" s="293">
        <v>97</v>
      </c>
      <c r="G2283" s="293">
        <v>341</v>
      </c>
      <c r="H2283" s="293">
        <v>61</v>
      </c>
      <c r="I2283" s="293">
        <v>86</v>
      </c>
      <c r="J2283" s="293">
        <v>26</v>
      </c>
      <c r="K2283" s="293">
        <v>11</v>
      </c>
      <c r="L2283" s="293">
        <v>11</v>
      </c>
      <c r="M2283" s="49"/>
    </row>
    <row r="2284" spans="1:13" x14ac:dyDescent="0.2">
      <c r="A2284" s="127"/>
      <c r="B2284" s="299" t="s">
        <v>1117</v>
      </c>
      <c r="C2284" s="292" t="s">
        <v>474</v>
      </c>
      <c r="D2284" s="293">
        <v>392</v>
      </c>
      <c r="E2284" s="293">
        <v>99</v>
      </c>
      <c r="F2284" s="293">
        <v>125</v>
      </c>
      <c r="G2284" s="293">
        <v>369</v>
      </c>
      <c r="H2284" s="293">
        <v>90</v>
      </c>
      <c r="I2284" s="293">
        <v>115</v>
      </c>
      <c r="J2284" s="293">
        <v>23</v>
      </c>
      <c r="K2284" s="293">
        <v>9</v>
      </c>
      <c r="L2284" s="293">
        <v>10</v>
      </c>
      <c r="M2284" s="49"/>
    </row>
    <row r="2285" spans="1:13" ht="20.25" customHeight="1" x14ac:dyDescent="0.2">
      <c r="B2285" s="289"/>
      <c r="C2285" s="292" t="s">
        <v>475</v>
      </c>
      <c r="D2285" s="293">
        <v>759</v>
      </c>
      <c r="E2285" s="293">
        <v>171</v>
      </c>
      <c r="F2285" s="293">
        <v>222</v>
      </c>
      <c r="G2285" s="293">
        <v>710</v>
      </c>
      <c r="H2285" s="293">
        <v>151</v>
      </c>
      <c r="I2285" s="293">
        <v>201</v>
      </c>
      <c r="J2285" s="293">
        <v>49</v>
      </c>
      <c r="K2285" s="293">
        <v>20</v>
      </c>
      <c r="L2285" s="293">
        <v>21</v>
      </c>
    </row>
    <row r="2286" spans="1:13" x14ac:dyDescent="0.2">
      <c r="A2286" s="127"/>
      <c r="B2286" s="299" t="s">
        <v>1118</v>
      </c>
      <c r="C2286" s="292"/>
      <c r="J2286" s="293"/>
      <c r="K2286" s="293"/>
      <c r="L2286" s="293"/>
      <c r="M2286" s="49"/>
    </row>
    <row r="2287" spans="1:13" ht="11.25" customHeight="1" x14ac:dyDescent="0.2">
      <c r="B2287" s="289" t="s">
        <v>1119</v>
      </c>
      <c r="C2287" s="292" t="s">
        <v>473</v>
      </c>
      <c r="D2287" s="293">
        <v>558</v>
      </c>
      <c r="E2287" s="293">
        <v>136</v>
      </c>
      <c r="F2287" s="293">
        <v>190</v>
      </c>
      <c r="G2287" s="293">
        <v>544</v>
      </c>
      <c r="H2287" s="293">
        <v>133</v>
      </c>
      <c r="I2287" s="293">
        <v>186</v>
      </c>
      <c r="J2287" s="293">
        <v>14</v>
      </c>
      <c r="K2287" s="293">
        <v>3</v>
      </c>
      <c r="L2287" s="293">
        <v>4</v>
      </c>
    </row>
    <row r="2288" spans="1:13" ht="11.25" customHeight="1" x14ac:dyDescent="0.2">
      <c r="B2288" s="289"/>
      <c r="C2288" s="292" t="s">
        <v>474</v>
      </c>
      <c r="D2288" s="293">
        <v>213</v>
      </c>
      <c r="E2288" s="293">
        <v>47</v>
      </c>
      <c r="F2288" s="293">
        <v>62</v>
      </c>
      <c r="G2288" s="293">
        <v>207</v>
      </c>
      <c r="H2288" s="293">
        <v>45</v>
      </c>
      <c r="I2288" s="293">
        <v>60</v>
      </c>
      <c r="J2288" s="293">
        <v>6</v>
      </c>
      <c r="K2288" s="293">
        <v>2</v>
      </c>
      <c r="L2288" s="293">
        <v>2</v>
      </c>
    </row>
    <row r="2289" spans="1:13" ht="20.25" customHeight="1" x14ac:dyDescent="0.2">
      <c r="B2289" s="289"/>
      <c r="C2289" s="292" t="s">
        <v>475</v>
      </c>
      <c r="D2289" s="293">
        <v>771</v>
      </c>
      <c r="E2289" s="293">
        <v>183</v>
      </c>
      <c r="F2289" s="293">
        <v>252</v>
      </c>
      <c r="G2289" s="293">
        <v>751</v>
      </c>
      <c r="H2289" s="293">
        <v>178</v>
      </c>
      <c r="I2289" s="293">
        <v>246</v>
      </c>
      <c r="J2289" s="293">
        <v>20</v>
      </c>
      <c r="K2289" s="293">
        <v>5</v>
      </c>
      <c r="L2289" s="293">
        <v>6</v>
      </c>
    </row>
    <row r="2290" spans="1:13" ht="11.25" customHeight="1" x14ac:dyDescent="0.2">
      <c r="B2290" s="289" t="s">
        <v>1030</v>
      </c>
      <c r="C2290" s="292" t="s">
        <v>473</v>
      </c>
      <c r="D2290" s="293">
        <v>264</v>
      </c>
      <c r="E2290" s="293">
        <v>58</v>
      </c>
      <c r="F2290" s="293">
        <v>91</v>
      </c>
      <c r="G2290" s="293">
        <v>259</v>
      </c>
      <c r="H2290" s="293">
        <v>58</v>
      </c>
      <c r="I2290" s="293">
        <v>91</v>
      </c>
      <c r="J2290" s="293">
        <v>5</v>
      </c>
      <c r="K2290" s="293">
        <v>0</v>
      </c>
      <c r="L2290" s="293">
        <v>0</v>
      </c>
    </row>
    <row r="2291" spans="1:13" ht="11.25" customHeight="1" x14ac:dyDescent="0.2">
      <c r="B2291" s="289"/>
      <c r="C2291" s="292" t="s">
        <v>474</v>
      </c>
      <c r="D2291" s="293">
        <v>109</v>
      </c>
      <c r="E2291" s="293">
        <v>12</v>
      </c>
      <c r="F2291" s="293">
        <v>26</v>
      </c>
      <c r="G2291" s="293">
        <v>108</v>
      </c>
      <c r="H2291" s="293">
        <v>12</v>
      </c>
      <c r="I2291" s="293">
        <v>26</v>
      </c>
      <c r="J2291" s="293">
        <v>1</v>
      </c>
      <c r="K2291" s="293">
        <v>0</v>
      </c>
      <c r="L2291" s="293">
        <v>0</v>
      </c>
    </row>
    <row r="2292" spans="1:13" ht="20.25" customHeight="1" x14ac:dyDescent="0.2">
      <c r="B2292" s="289"/>
      <c r="C2292" s="292" t="s">
        <v>475</v>
      </c>
      <c r="D2292" s="293">
        <v>373</v>
      </c>
      <c r="E2292" s="293">
        <v>70</v>
      </c>
      <c r="F2292" s="293">
        <v>117</v>
      </c>
      <c r="G2292" s="293">
        <v>367</v>
      </c>
      <c r="H2292" s="293">
        <v>70</v>
      </c>
      <c r="I2292" s="293">
        <v>117</v>
      </c>
      <c r="J2292" s="293">
        <v>6</v>
      </c>
      <c r="K2292" s="293">
        <v>0</v>
      </c>
      <c r="L2292" s="293">
        <v>0</v>
      </c>
    </row>
    <row r="2293" spans="1:13" ht="11.25" customHeight="1" x14ac:dyDescent="0.2">
      <c r="B2293" s="289" t="s">
        <v>1120</v>
      </c>
      <c r="C2293" s="292" t="s">
        <v>473</v>
      </c>
      <c r="D2293" s="293">
        <v>263</v>
      </c>
      <c r="E2293" s="293">
        <v>32</v>
      </c>
      <c r="F2293" s="293">
        <v>45</v>
      </c>
      <c r="G2293" s="293">
        <v>258</v>
      </c>
      <c r="H2293" s="293">
        <v>32</v>
      </c>
      <c r="I2293" s="293">
        <v>43</v>
      </c>
      <c r="J2293" s="293">
        <v>5</v>
      </c>
      <c r="K2293" s="293">
        <v>0</v>
      </c>
      <c r="L2293" s="293">
        <v>2</v>
      </c>
    </row>
    <row r="2294" spans="1:13" ht="11.25" customHeight="1" x14ac:dyDescent="0.2">
      <c r="B2294" s="289"/>
      <c r="C2294" s="292" t="s">
        <v>474</v>
      </c>
      <c r="D2294" s="293">
        <v>117</v>
      </c>
      <c r="E2294" s="293">
        <v>16</v>
      </c>
      <c r="F2294" s="293">
        <v>27</v>
      </c>
      <c r="G2294" s="293">
        <v>110</v>
      </c>
      <c r="H2294" s="293">
        <v>14</v>
      </c>
      <c r="I2294" s="293">
        <v>25</v>
      </c>
      <c r="J2294" s="293">
        <v>7</v>
      </c>
      <c r="K2294" s="293">
        <v>2</v>
      </c>
      <c r="L2294" s="293">
        <v>2</v>
      </c>
    </row>
    <row r="2295" spans="1:13" ht="20.25" customHeight="1" x14ac:dyDescent="0.2">
      <c r="A2295" s="127"/>
      <c r="B2295" s="291"/>
      <c r="C2295" s="292" t="s">
        <v>475</v>
      </c>
      <c r="D2295" s="293">
        <v>380</v>
      </c>
      <c r="E2295" s="293">
        <v>48</v>
      </c>
      <c r="F2295" s="293">
        <v>72</v>
      </c>
      <c r="G2295" s="293">
        <v>368</v>
      </c>
      <c r="H2295" s="293">
        <v>46</v>
      </c>
      <c r="I2295" s="293">
        <v>68</v>
      </c>
      <c r="J2295" s="293">
        <v>12</v>
      </c>
      <c r="K2295" s="293">
        <v>2</v>
      </c>
      <c r="L2295" s="293">
        <v>4</v>
      </c>
      <c r="M2295" s="49"/>
    </row>
    <row r="2296" spans="1:13" ht="11.25" customHeight="1" x14ac:dyDescent="0.2">
      <c r="B2296" s="289" t="s">
        <v>1121</v>
      </c>
      <c r="C2296" s="292" t="s">
        <v>473</v>
      </c>
      <c r="D2296" s="293">
        <v>478</v>
      </c>
      <c r="E2296" s="293">
        <v>97</v>
      </c>
      <c r="F2296" s="293">
        <v>109</v>
      </c>
      <c r="G2296" s="293">
        <v>472</v>
      </c>
      <c r="H2296" s="293">
        <v>95</v>
      </c>
      <c r="I2296" s="293">
        <v>109</v>
      </c>
      <c r="J2296" s="308">
        <v>6</v>
      </c>
      <c r="K2296" s="308">
        <v>2</v>
      </c>
      <c r="L2296" s="308">
        <v>0</v>
      </c>
    </row>
    <row r="2297" spans="1:13" ht="11.25" customHeight="1" x14ac:dyDescent="0.2">
      <c r="B2297" s="289"/>
      <c r="C2297" s="292" t="s">
        <v>474</v>
      </c>
      <c r="D2297" s="293">
        <v>207</v>
      </c>
      <c r="E2297" s="293">
        <v>41</v>
      </c>
      <c r="F2297" s="293">
        <v>51</v>
      </c>
      <c r="G2297" s="293">
        <v>204</v>
      </c>
      <c r="H2297" s="293">
        <v>40</v>
      </c>
      <c r="I2297" s="293">
        <v>49</v>
      </c>
      <c r="J2297" s="308">
        <v>3</v>
      </c>
      <c r="K2297" s="308">
        <v>1</v>
      </c>
      <c r="L2297" s="308">
        <v>2</v>
      </c>
    </row>
    <row r="2298" spans="1:13" ht="20.25" customHeight="1" x14ac:dyDescent="0.2">
      <c r="B2298" s="289"/>
      <c r="C2298" s="292" t="s">
        <v>475</v>
      </c>
      <c r="D2298" s="293">
        <v>685</v>
      </c>
      <c r="E2298" s="293">
        <v>138</v>
      </c>
      <c r="F2298" s="293">
        <v>160</v>
      </c>
      <c r="G2298" s="293">
        <v>676</v>
      </c>
      <c r="H2298" s="293">
        <v>135</v>
      </c>
      <c r="I2298" s="293">
        <v>158</v>
      </c>
      <c r="J2298" s="293">
        <v>9</v>
      </c>
      <c r="K2298" s="293">
        <v>3</v>
      </c>
      <c r="L2298" s="293">
        <v>2</v>
      </c>
    </row>
    <row r="2299" spans="1:13" x14ac:dyDescent="0.2">
      <c r="A2299" s="127"/>
      <c r="B2299" s="301" t="s">
        <v>121</v>
      </c>
      <c r="C2299" s="292" t="s">
        <v>473</v>
      </c>
      <c r="D2299" s="293">
        <f>D2287+D2290+D2293+D2296</f>
        <v>1563</v>
      </c>
      <c r="E2299" s="293">
        <f t="shared" ref="E2299:L2299" si="141">E2287+E2290+E2293+E2296</f>
        <v>323</v>
      </c>
      <c r="F2299" s="293">
        <f t="shared" si="141"/>
        <v>435</v>
      </c>
      <c r="G2299" s="293">
        <f t="shared" si="141"/>
        <v>1533</v>
      </c>
      <c r="H2299" s="293">
        <f t="shared" si="141"/>
        <v>318</v>
      </c>
      <c r="I2299" s="293">
        <f t="shared" si="141"/>
        <v>429</v>
      </c>
      <c r="J2299" s="293">
        <f t="shared" si="141"/>
        <v>30</v>
      </c>
      <c r="K2299" s="293">
        <f t="shared" si="141"/>
        <v>5</v>
      </c>
      <c r="L2299" s="293">
        <f t="shared" si="141"/>
        <v>6</v>
      </c>
      <c r="M2299" s="49"/>
    </row>
    <row r="2300" spans="1:13" x14ac:dyDescent="0.2">
      <c r="A2300" s="127"/>
      <c r="B2300" s="299"/>
      <c r="C2300" s="292" t="s">
        <v>474</v>
      </c>
      <c r="D2300" s="293">
        <f t="shared" ref="D2300:L2301" si="142">D2288+D2291+D2294+D2297</f>
        <v>646</v>
      </c>
      <c r="E2300" s="293">
        <f t="shared" si="142"/>
        <v>116</v>
      </c>
      <c r="F2300" s="293">
        <f t="shared" si="142"/>
        <v>166</v>
      </c>
      <c r="G2300" s="293">
        <f t="shared" si="142"/>
        <v>629</v>
      </c>
      <c r="H2300" s="293">
        <f t="shared" si="142"/>
        <v>111</v>
      </c>
      <c r="I2300" s="293">
        <f t="shared" si="142"/>
        <v>160</v>
      </c>
      <c r="J2300" s="293">
        <f t="shared" si="142"/>
        <v>17</v>
      </c>
      <c r="K2300" s="293">
        <f t="shared" si="142"/>
        <v>5</v>
      </c>
      <c r="L2300" s="293">
        <f t="shared" si="142"/>
        <v>6</v>
      </c>
      <c r="M2300" s="49"/>
    </row>
    <row r="2301" spans="1:13" ht="20.25" customHeight="1" x14ac:dyDescent="0.2">
      <c r="A2301" s="127"/>
      <c r="B2301" s="291"/>
      <c r="C2301" s="292" t="s">
        <v>475</v>
      </c>
      <c r="D2301" s="293">
        <f t="shared" si="142"/>
        <v>2209</v>
      </c>
      <c r="E2301" s="293">
        <f t="shared" si="142"/>
        <v>439</v>
      </c>
      <c r="F2301" s="293">
        <f t="shared" si="142"/>
        <v>601</v>
      </c>
      <c r="G2301" s="293">
        <f t="shared" si="142"/>
        <v>2162</v>
      </c>
      <c r="H2301" s="293">
        <f t="shared" si="142"/>
        <v>429</v>
      </c>
      <c r="I2301" s="293">
        <f t="shared" si="142"/>
        <v>589</v>
      </c>
      <c r="J2301" s="293">
        <f t="shared" si="142"/>
        <v>47</v>
      </c>
      <c r="K2301" s="293">
        <f t="shared" si="142"/>
        <v>10</v>
      </c>
      <c r="L2301" s="293">
        <f t="shared" si="142"/>
        <v>12</v>
      </c>
      <c r="M2301" s="49"/>
    </row>
    <row r="2302" spans="1:13" ht="11.25" customHeight="1" x14ac:dyDescent="0.2">
      <c r="B2302" s="289" t="s">
        <v>1122</v>
      </c>
      <c r="C2302" s="292" t="s">
        <v>473</v>
      </c>
      <c r="D2302" s="293">
        <v>300</v>
      </c>
      <c r="E2302" s="293">
        <v>33</v>
      </c>
      <c r="F2302" s="293">
        <v>22</v>
      </c>
      <c r="G2302" s="293">
        <v>299</v>
      </c>
      <c r="H2302" s="293">
        <v>33</v>
      </c>
      <c r="I2302" s="293">
        <v>22</v>
      </c>
      <c r="J2302" s="293">
        <v>1</v>
      </c>
      <c r="K2302" s="293">
        <v>0</v>
      </c>
      <c r="L2302" s="293">
        <v>0</v>
      </c>
    </row>
    <row r="2303" spans="1:13" ht="11.25" customHeight="1" x14ac:dyDescent="0.2">
      <c r="B2303" s="289"/>
      <c r="C2303" s="292" t="s">
        <v>474</v>
      </c>
      <c r="D2303" s="293">
        <v>537</v>
      </c>
      <c r="E2303" s="293">
        <v>60</v>
      </c>
      <c r="F2303" s="293">
        <v>37</v>
      </c>
      <c r="G2303" s="293">
        <v>523</v>
      </c>
      <c r="H2303" s="293">
        <v>57</v>
      </c>
      <c r="I2303" s="293">
        <v>34</v>
      </c>
      <c r="J2303" s="293">
        <v>14</v>
      </c>
      <c r="K2303" s="293">
        <v>3</v>
      </c>
      <c r="L2303" s="293">
        <v>3</v>
      </c>
    </row>
    <row r="2304" spans="1:13" ht="20.25" customHeight="1" x14ac:dyDescent="0.2">
      <c r="B2304" s="289"/>
      <c r="C2304" s="292" t="s">
        <v>475</v>
      </c>
      <c r="D2304" s="293">
        <v>837</v>
      </c>
      <c r="E2304" s="293">
        <v>93</v>
      </c>
      <c r="F2304" s="293">
        <v>59</v>
      </c>
      <c r="G2304" s="293">
        <v>822</v>
      </c>
      <c r="H2304" s="293">
        <v>90</v>
      </c>
      <c r="I2304" s="293">
        <v>56</v>
      </c>
      <c r="J2304" s="293">
        <v>15</v>
      </c>
      <c r="K2304" s="293">
        <v>3</v>
      </c>
      <c r="L2304" s="293">
        <v>3</v>
      </c>
    </row>
    <row r="2305" spans="1:13" ht="11.25" customHeight="1" x14ac:dyDescent="0.2">
      <c r="B2305" s="289" t="s">
        <v>1123</v>
      </c>
      <c r="C2305" s="292" t="s">
        <v>473</v>
      </c>
      <c r="D2305" s="293">
        <v>580</v>
      </c>
      <c r="E2305" s="293">
        <v>63</v>
      </c>
      <c r="F2305" s="293">
        <v>78</v>
      </c>
      <c r="G2305" s="293">
        <v>566</v>
      </c>
      <c r="H2305" s="293">
        <v>61</v>
      </c>
      <c r="I2305" s="293">
        <v>75</v>
      </c>
      <c r="J2305" s="293">
        <v>14</v>
      </c>
      <c r="K2305" s="293">
        <v>2</v>
      </c>
      <c r="L2305" s="293">
        <v>3</v>
      </c>
    </row>
    <row r="2306" spans="1:13" ht="11.25" customHeight="1" x14ac:dyDescent="0.2">
      <c r="B2306" s="289" t="s">
        <v>1124</v>
      </c>
      <c r="C2306" s="292" t="s">
        <v>474</v>
      </c>
      <c r="D2306" s="293">
        <v>1969</v>
      </c>
      <c r="E2306" s="293">
        <v>296</v>
      </c>
      <c r="F2306" s="293">
        <v>330</v>
      </c>
      <c r="G2306" s="293">
        <v>1914</v>
      </c>
      <c r="H2306" s="293">
        <v>290</v>
      </c>
      <c r="I2306" s="293">
        <v>323</v>
      </c>
      <c r="J2306" s="293">
        <v>55</v>
      </c>
      <c r="K2306" s="293">
        <v>6</v>
      </c>
      <c r="L2306" s="293">
        <v>7</v>
      </c>
    </row>
    <row r="2307" spans="1:13" ht="20.25" customHeight="1" x14ac:dyDescent="0.2">
      <c r="B2307" s="289"/>
      <c r="C2307" s="292" t="s">
        <v>475</v>
      </c>
      <c r="D2307" s="293">
        <v>2549</v>
      </c>
      <c r="E2307" s="293">
        <v>359</v>
      </c>
      <c r="F2307" s="293">
        <v>408</v>
      </c>
      <c r="G2307" s="293">
        <v>2480</v>
      </c>
      <c r="H2307" s="293">
        <v>351</v>
      </c>
      <c r="I2307" s="293">
        <v>398</v>
      </c>
      <c r="J2307" s="293">
        <v>69</v>
      </c>
      <c r="K2307" s="293">
        <v>8</v>
      </c>
      <c r="L2307" s="293">
        <v>10</v>
      </c>
    </row>
    <row r="2308" spans="1:13" x14ac:dyDescent="0.2">
      <c r="A2308" s="127"/>
      <c r="B2308" s="299" t="s">
        <v>1125</v>
      </c>
      <c r="C2308" s="292"/>
      <c r="J2308" s="293"/>
      <c r="K2308" s="293"/>
      <c r="L2308" s="293"/>
      <c r="M2308" s="49"/>
    </row>
    <row r="2309" spans="1:13" ht="11.25" customHeight="1" x14ac:dyDescent="0.2">
      <c r="B2309" s="299" t="s">
        <v>698</v>
      </c>
      <c r="C2309" s="292" t="s">
        <v>473</v>
      </c>
      <c r="D2309" s="293">
        <v>305</v>
      </c>
      <c r="E2309" s="293">
        <v>57</v>
      </c>
      <c r="F2309" s="293">
        <v>79</v>
      </c>
      <c r="G2309" s="293">
        <v>266</v>
      </c>
      <c r="H2309" s="293">
        <v>46</v>
      </c>
      <c r="I2309" s="293">
        <v>66</v>
      </c>
      <c r="J2309" s="293">
        <v>39</v>
      </c>
      <c r="K2309" s="293">
        <v>11</v>
      </c>
      <c r="L2309" s="293">
        <v>13</v>
      </c>
    </row>
    <row r="2310" spans="1:13" ht="11.25" customHeight="1" x14ac:dyDescent="0.2">
      <c r="B2310" s="299"/>
      <c r="C2310" s="292" t="s">
        <v>474</v>
      </c>
      <c r="D2310" s="293">
        <v>871</v>
      </c>
      <c r="E2310" s="293">
        <v>144</v>
      </c>
      <c r="F2310" s="293">
        <v>202</v>
      </c>
      <c r="G2310" s="293">
        <v>783</v>
      </c>
      <c r="H2310" s="293">
        <v>127</v>
      </c>
      <c r="I2310" s="293">
        <v>182</v>
      </c>
      <c r="J2310" s="293">
        <v>88</v>
      </c>
      <c r="K2310" s="293">
        <v>17</v>
      </c>
      <c r="L2310" s="293">
        <v>20</v>
      </c>
    </row>
    <row r="2311" spans="1:13" ht="20.25" customHeight="1" x14ac:dyDescent="0.2">
      <c r="B2311" s="291"/>
      <c r="C2311" s="292" t="s">
        <v>475</v>
      </c>
      <c r="D2311" s="293">
        <v>1176</v>
      </c>
      <c r="E2311" s="293">
        <v>201</v>
      </c>
      <c r="F2311" s="293">
        <v>281</v>
      </c>
      <c r="G2311" s="293">
        <v>1049</v>
      </c>
      <c r="H2311" s="293">
        <v>173</v>
      </c>
      <c r="I2311" s="293">
        <v>248</v>
      </c>
      <c r="J2311" s="293">
        <v>127</v>
      </c>
      <c r="K2311" s="293">
        <v>28</v>
      </c>
      <c r="L2311" s="293">
        <v>33</v>
      </c>
    </row>
    <row r="2312" spans="1:13" ht="11.25" customHeight="1" x14ac:dyDescent="0.2">
      <c r="B2312" s="299" t="s">
        <v>699</v>
      </c>
      <c r="C2312" s="292" t="s">
        <v>473</v>
      </c>
      <c r="D2312" s="293">
        <v>465</v>
      </c>
      <c r="E2312" s="293">
        <v>78</v>
      </c>
      <c r="F2312" s="293">
        <v>83</v>
      </c>
      <c r="G2312" s="293">
        <v>427</v>
      </c>
      <c r="H2312" s="293">
        <v>71</v>
      </c>
      <c r="I2312" s="293">
        <v>76</v>
      </c>
      <c r="J2312" s="293">
        <v>38</v>
      </c>
      <c r="K2312" s="293">
        <v>7</v>
      </c>
      <c r="L2312" s="293">
        <v>7</v>
      </c>
    </row>
    <row r="2313" spans="1:13" ht="11.25" customHeight="1" x14ac:dyDescent="0.2">
      <c r="B2313" s="299"/>
      <c r="C2313" s="292" t="s">
        <v>474</v>
      </c>
      <c r="D2313" s="293">
        <v>1562</v>
      </c>
      <c r="E2313" s="293">
        <v>315</v>
      </c>
      <c r="F2313" s="293">
        <v>318</v>
      </c>
      <c r="G2313" s="293">
        <v>1504</v>
      </c>
      <c r="H2313" s="293">
        <v>302</v>
      </c>
      <c r="I2313" s="293">
        <v>306</v>
      </c>
      <c r="J2313" s="293">
        <v>58</v>
      </c>
      <c r="K2313" s="293">
        <v>13</v>
      </c>
      <c r="L2313" s="293">
        <v>12</v>
      </c>
    </row>
    <row r="2314" spans="1:13" ht="20.25" customHeight="1" x14ac:dyDescent="0.2">
      <c r="B2314" s="291"/>
      <c r="C2314" s="292" t="s">
        <v>475</v>
      </c>
      <c r="D2314" s="293">
        <v>2027</v>
      </c>
      <c r="E2314" s="293">
        <v>393</v>
      </c>
      <c r="F2314" s="293">
        <v>401</v>
      </c>
      <c r="G2314" s="293">
        <v>1931</v>
      </c>
      <c r="H2314" s="293">
        <v>373</v>
      </c>
      <c r="I2314" s="293">
        <v>382</v>
      </c>
      <c r="J2314" s="293">
        <v>96</v>
      </c>
      <c r="K2314" s="293">
        <v>20</v>
      </c>
      <c r="L2314" s="293">
        <v>19</v>
      </c>
    </row>
    <row r="2315" spans="1:13" ht="11.25" customHeight="1" x14ac:dyDescent="0.2">
      <c r="B2315" s="299" t="s">
        <v>1103</v>
      </c>
      <c r="C2315" s="292" t="s">
        <v>473</v>
      </c>
      <c r="D2315" s="293">
        <v>229</v>
      </c>
      <c r="E2315" s="293">
        <v>34</v>
      </c>
      <c r="F2315" s="293">
        <v>42</v>
      </c>
      <c r="G2315" s="293">
        <v>213</v>
      </c>
      <c r="H2315" s="293">
        <v>33</v>
      </c>
      <c r="I2315" s="293">
        <v>41</v>
      </c>
      <c r="J2315" s="293">
        <v>16</v>
      </c>
      <c r="K2315" s="293">
        <v>1</v>
      </c>
      <c r="L2315" s="293">
        <v>1</v>
      </c>
    </row>
    <row r="2316" spans="1:13" ht="11.25" customHeight="1" x14ac:dyDescent="0.2">
      <c r="B2316" s="299"/>
      <c r="C2316" s="292" t="s">
        <v>474</v>
      </c>
      <c r="D2316" s="293">
        <v>904</v>
      </c>
      <c r="E2316" s="293">
        <v>202</v>
      </c>
      <c r="F2316" s="293">
        <v>222</v>
      </c>
      <c r="G2316" s="293">
        <v>888</v>
      </c>
      <c r="H2316" s="293">
        <v>199</v>
      </c>
      <c r="I2316" s="293">
        <v>218</v>
      </c>
      <c r="J2316" s="293">
        <v>16</v>
      </c>
      <c r="K2316" s="293">
        <v>3</v>
      </c>
      <c r="L2316" s="293">
        <v>4</v>
      </c>
    </row>
    <row r="2317" spans="1:13" ht="20.25" customHeight="1" x14ac:dyDescent="0.2">
      <c r="B2317" s="291"/>
      <c r="C2317" s="292" t="s">
        <v>475</v>
      </c>
      <c r="D2317" s="293">
        <v>1133</v>
      </c>
      <c r="E2317" s="293">
        <v>236</v>
      </c>
      <c r="F2317" s="293">
        <v>264</v>
      </c>
      <c r="G2317" s="293">
        <v>1101</v>
      </c>
      <c r="H2317" s="293">
        <v>232</v>
      </c>
      <c r="I2317" s="293">
        <v>259</v>
      </c>
      <c r="J2317" s="293">
        <v>32</v>
      </c>
      <c r="K2317" s="293">
        <v>4</v>
      </c>
      <c r="L2317" s="293">
        <v>5</v>
      </c>
    </row>
    <row r="2318" spans="1:13" ht="11.25" customHeight="1" x14ac:dyDescent="0.2">
      <c r="B2318" s="299" t="s">
        <v>1121</v>
      </c>
      <c r="C2318" s="292" t="s">
        <v>473</v>
      </c>
      <c r="D2318" s="293">
        <v>213</v>
      </c>
      <c r="E2318" s="293">
        <v>43</v>
      </c>
      <c r="F2318" s="293">
        <v>52</v>
      </c>
      <c r="G2318" s="293">
        <v>201</v>
      </c>
      <c r="H2318" s="293">
        <v>38</v>
      </c>
      <c r="I2318" s="293">
        <v>47</v>
      </c>
      <c r="J2318" s="293">
        <v>12</v>
      </c>
      <c r="K2318" s="293">
        <v>5</v>
      </c>
      <c r="L2318" s="293">
        <v>5</v>
      </c>
    </row>
    <row r="2319" spans="1:13" ht="11.25" customHeight="1" x14ac:dyDescent="0.2">
      <c r="B2319" s="299"/>
      <c r="C2319" s="292" t="s">
        <v>474</v>
      </c>
      <c r="D2319" s="293">
        <v>862</v>
      </c>
      <c r="E2319" s="293">
        <v>179</v>
      </c>
      <c r="F2319" s="293">
        <v>221</v>
      </c>
      <c r="G2319" s="293">
        <v>828</v>
      </c>
      <c r="H2319" s="293">
        <v>172</v>
      </c>
      <c r="I2319" s="293">
        <v>212</v>
      </c>
      <c r="J2319" s="293">
        <v>34</v>
      </c>
      <c r="K2319" s="293">
        <v>7</v>
      </c>
      <c r="L2319" s="293">
        <v>9</v>
      </c>
    </row>
    <row r="2320" spans="1:13" ht="9" customHeight="1" x14ac:dyDescent="0.2">
      <c r="A2320" s="127"/>
      <c r="B2320" s="291"/>
      <c r="C2320" s="292" t="s">
        <v>475</v>
      </c>
      <c r="D2320" s="293">
        <v>1075</v>
      </c>
      <c r="E2320" s="293">
        <v>222</v>
      </c>
      <c r="F2320" s="293">
        <v>273</v>
      </c>
      <c r="G2320" s="293">
        <v>1029</v>
      </c>
      <c r="H2320" s="293">
        <v>210</v>
      </c>
      <c r="I2320" s="293">
        <v>259</v>
      </c>
      <c r="J2320" s="293">
        <v>46</v>
      </c>
      <c r="K2320" s="293">
        <v>12</v>
      </c>
      <c r="L2320" s="293">
        <v>14</v>
      </c>
      <c r="M2320" s="49"/>
    </row>
    <row r="2321" spans="1:13" ht="9.6" customHeight="1" x14ac:dyDescent="0.2">
      <c r="B2321" s="289"/>
      <c r="C2321" s="295"/>
      <c r="J2321" s="293"/>
      <c r="K2321" s="293"/>
      <c r="L2321" s="293"/>
    </row>
    <row r="2322" spans="1:13" ht="9.6" customHeight="1" x14ac:dyDescent="0.2">
      <c r="B2322" s="289"/>
      <c r="C2322" s="295"/>
      <c r="J2322" s="293"/>
      <c r="K2322" s="293"/>
      <c r="L2322" s="293"/>
    </row>
    <row r="2323" spans="1:13" ht="9.6" customHeight="1" x14ac:dyDescent="0.2">
      <c r="B2323" s="289"/>
      <c r="C2323" s="295"/>
      <c r="J2323" s="293"/>
      <c r="K2323" s="293"/>
      <c r="L2323" s="293"/>
    </row>
    <row r="2324" spans="1:13" ht="9.6" customHeight="1" x14ac:dyDescent="0.2">
      <c r="B2324" s="289"/>
      <c r="C2324" s="295"/>
      <c r="J2324" s="293"/>
      <c r="K2324" s="293"/>
      <c r="L2324" s="293"/>
    </row>
    <row r="2325" spans="1:13" ht="9.6" customHeight="1" x14ac:dyDescent="0.2">
      <c r="B2325" s="289"/>
      <c r="C2325" s="295"/>
      <c r="J2325" s="293"/>
      <c r="K2325" s="293"/>
      <c r="L2325" s="293"/>
    </row>
    <row r="2326" spans="1:13" ht="9.6" customHeight="1" x14ac:dyDescent="0.2">
      <c r="B2326" s="289"/>
      <c r="C2326" s="295"/>
      <c r="J2326" s="293"/>
      <c r="K2326" s="293"/>
      <c r="L2326" s="293"/>
    </row>
    <row r="2327" spans="1:13" s="127" customFormat="1" ht="9" customHeight="1" x14ac:dyDescent="0.2">
      <c r="A2327" s="940" t="s">
        <v>130</v>
      </c>
      <c r="B2327" s="940"/>
      <c r="C2327" s="940"/>
      <c r="D2327" s="940"/>
      <c r="E2327" s="296"/>
      <c r="F2327" s="296"/>
      <c r="G2327" s="296"/>
      <c r="H2327" s="296"/>
      <c r="I2327" s="296"/>
      <c r="J2327" s="293"/>
      <c r="K2327" s="293"/>
      <c r="L2327" s="293"/>
    </row>
    <row r="2328" spans="1:13" s="287" customFormat="1" ht="20.25" customHeight="1" x14ac:dyDescent="0.2">
      <c r="B2328" s="288"/>
      <c r="D2328" s="288" t="s">
        <v>720</v>
      </c>
      <c r="E2328" s="288"/>
      <c r="F2328" s="288"/>
      <c r="G2328" s="288"/>
      <c r="H2328" s="288"/>
      <c r="I2328" s="288"/>
      <c r="J2328" s="297"/>
      <c r="K2328" s="297"/>
      <c r="L2328" s="297"/>
    </row>
    <row r="2329" spans="1:13" x14ac:dyDescent="0.2">
      <c r="A2329" s="127"/>
      <c r="B2329" s="301" t="s">
        <v>121</v>
      </c>
      <c r="C2329" s="292" t="s">
        <v>473</v>
      </c>
      <c r="D2329" s="293">
        <f t="shared" ref="D2329:L2331" si="143">D2309+D2312+D2315+D2318</f>
        <v>1212</v>
      </c>
      <c r="E2329" s="293">
        <f t="shared" si="143"/>
        <v>212</v>
      </c>
      <c r="F2329" s="293">
        <f t="shared" si="143"/>
        <v>256</v>
      </c>
      <c r="G2329" s="293">
        <f t="shared" si="143"/>
        <v>1107</v>
      </c>
      <c r="H2329" s="293">
        <f t="shared" si="143"/>
        <v>188</v>
      </c>
      <c r="I2329" s="293">
        <f t="shared" si="143"/>
        <v>230</v>
      </c>
      <c r="J2329" s="293">
        <f t="shared" si="143"/>
        <v>105</v>
      </c>
      <c r="K2329" s="293">
        <f t="shared" si="143"/>
        <v>24</v>
      </c>
      <c r="L2329" s="293">
        <f t="shared" si="143"/>
        <v>26</v>
      </c>
      <c r="M2329" s="49"/>
    </row>
    <row r="2330" spans="1:13" x14ac:dyDescent="0.2">
      <c r="A2330" s="127"/>
      <c r="B2330" s="299"/>
      <c r="C2330" s="292" t="s">
        <v>474</v>
      </c>
      <c r="D2330" s="293">
        <f t="shared" si="143"/>
        <v>4199</v>
      </c>
      <c r="E2330" s="293">
        <f t="shared" si="143"/>
        <v>840</v>
      </c>
      <c r="F2330" s="293">
        <f t="shared" si="143"/>
        <v>963</v>
      </c>
      <c r="G2330" s="293">
        <f t="shared" si="143"/>
        <v>4003</v>
      </c>
      <c r="H2330" s="293">
        <f t="shared" si="143"/>
        <v>800</v>
      </c>
      <c r="I2330" s="293">
        <f t="shared" si="143"/>
        <v>918</v>
      </c>
      <c r="J2330" s="293">
        <f t="shared" si="143"/>
        <v>196</v>
      </c>
      <c r="K2330" s="293">
        <f t="shared" si="143"/>
        <v>40</v>
      </c>
      <c r="L2330" s="293">
        <f t="shared" si="143"/>
        <v>45</v>
      </c>
      <c r="M2330" s="49"/>
    </row>
    <row r="2331" spans="1:13" ht="20.25" customHeight="1" x14ac:dyDescent="0.2">
      <c r="B2331" s="289"/>
      <c r="C2331" s="292" t="s">
        <v>475</v>
      </c>
      <c r="D2331" s="293">
        <f t="shared" si="143"/>
        <v>5411</v>
      </c>
      <c r="E2331" s="293">
        <f t="shared" si="143"/>
        <v>1052</v>
      </c>
      <c r="F2331" s="293">
        <f t="shared" si="143"/>
        <v>1219</v>
      </c>
      <c r="G2331" s="293">
        <f t="shared" si="143"/>
        <v>5110</v>
      </c>
      <c r="H2331" s="293">
        <f t="shared" si="143"/>
        <v>988</v>
      </c>
      <c r="I2331" s="293">
        <f t="shared" si="143"/>
        <v>1148</v>
      </c>
      <c r="J2331" s="293">
        <f t="shared" si="143"/>
        <v>301</v>
      </c>
      <c r="K2331" s="293">
        <f t="shared" si="143"/>
        <v>64</v>
      </c>
      <c r="L2331" s="293">
        <f t="shared" si="143"/>
        <v>71</v>
      </c>
    </row>
    <row r="2332" spans="1:13" ht="11.25" customHeight="1" x14ac:dyDescent="0.2">
      <c r="A2332" s="127" t="s">
        <v>592</v>
      </c>
      <c r="B2332" s="299"/>
      <c r="C2332" s="292" t="s">
        <v>473</v>
      </c>
      <c r="D2332" s="293">
        <v>140007</v>
      </c>
      <c r="E2332" s="293">
        <v>19871</v>
      </c>
      <c r="F2332" s="293">
        <v>30461</v>
      </c>
      <c r="G2332" s="293">
        <v>120152</v>
      </c>
      <c r="H2332" s="293">
        <v>16179</v>
      </c>
      <c r="I2332" s="293">
        <v>25718</v>
      </c>
      <c r="J2332" s="293">
        <v>19855</v>
      </c>
      <c r="K2332" s="293">
        <v>3692</v>
      </c>
      <c r="L2332" s="293">
        <v>4743</v>
      </c>
    </row>
    <row r="2333" spans="1:13" ht="11.25" customHeight="1" x14ac:dyDescent="0.2">
      <c r="B2333" s="289"/>
      <c r="C2333" s="292" t="s">
        <v>474</v>
      </c>
      <c r="D2333" s="293">
        <v>104908</v>
      </c>
      <c r="E2333" s="293">
        <v>16751</v>
      </c>
      <c r="F2333" s="293">
        <v>24692</v>
      </c>
      <c r="G2333" s="293">
        <v>92126</v>
      </c>
      <c r="H2333" s="293">
        <v>14222</v>
      </c>
      <c r="I2333" s="293">
        <v>21740</v>
      </c>
      <c r="J2333" s="293">
        <v>12782</v>
      </c>
      <c r="K2333" s="293">
        <v>2529</v>
      </c>
      <c r="L2333" s="293">
        <v>2952</v>
      </c>
    </row>
    <row r="2334" spans="1:13" ht="20.25" customHeight="1" x14ac:dyDescent="0.2">
      <c r="B2334" s="291"/>
      <c r="C2334" s="292" t="s">
        <v>475</v>
      </c>
      <c r="D2334" s="293">
        <v>244915</v>
      </c>
      <c r="E2334" s="293">
        <v>36622</v>
      </c>
      <c r="F2334" s="293">
        <v>55153</v>
      </c>
      <c r="G2334" s="293">
        <v>212278</v>
      </c>
      <c r="H2334" s="293">
        <v>30401</v>
      </c>
      <c r="I2334" s="293">
        <v>47458</v>
      </c>
      <c r="J2334" s="293">
        <v>32637</v>
      </c>
      <c r="K2334" s="293">
        <v>6221</v>
      </c>
      <c r="L2334" s="293">
        <v>7695</v>
      </c>
    </row>
    <row r="2335" spans="1:13" s="127" customFormat="1" ht="20.25" customHeight="1" x14ac:dyDescent="0.2">
      <c r="A2335" s="127" t="s">
        <v>345</v>
      </c>
      <c r="C2335" s="298"/>
    </row>
    <row r="2336" spans="1:13" ht="11.25" customHeight="1" x14ac:dyDescent="0.2">
      <c r="B2336" s="289" t="s">
        <v>1126</v>
      </c>
      <c r="C2336" s="292" t="s">
        <v>473</v>
      </c>
      <c r="D2336" s="293">
        <v>1946</v>
      </c>
      <c r="E2336" s="293">
        <v>271</v>
      </c>
      <c r="F2336" s="293">
        <v>418</v>
      </c>
      <c r="G2336" s="293">
        <v>1740</v>
      </c>
      <c r="H2336" s="293">
        <v>256</v>
      </c>
      <c r="I2336" s="293">
        <v>391</v>
      </c>
      <c r="J2336" s="293">
        <v>206</v>
      </c>
      <c r="K2336" s="293">
        <v>15</v>
      </c>
      <c r="L2336" s="293">
        <v>27</v>
      </c>
    </row>
    <row r="2337" spans="1:13" ht="11.25" customHeight="1" x14ac:dyDescent="0.2">
      <c r="B2337" s="289"/>
      <c r="C2337" s="292" t="s">
        <v>474</v>
      </c>
      <c r="D2337" s="293">
        <v>613</v>
      </c>
      <c r="E2337" s="293">
        <v>110</v>
      </c>
      <c r="F2337" s="293">
        <v>155</v>
      </c>
      <c r="G2337" s="293">
        <v>530</v>
      </c>
      <c r="H2337" s="293">
        <v>96</v>
      </c>
      <c r="I2337" s="293">
        <v>137</v>
      </c>
      <c r="J2337" s="293">
        <v>83</v>
      </c>
      <c r="K2337" s="293">
        <v>14</v>
      </c>
      <c r="L2337" s="293">
        <v>18</v>
      </c>
    </row>
    <row r="2338" spans="1:13" ht="20.25" customHeight="1" x14ac:dyDescent="0.2">
      <c r="B2338" s="291"/>
      <c r="C2338" s="292" t="s">
        <v>475</v>
      </c>
      <c r="D2338" s="293">
        <v>2559</v>
      </c>
      <c r="E2338" s="293">
        <v>381</v>
      </c>
      <c r="F2338" s="293">
        <v>573</v>
      </c>
      <c r="G2338" s="293">
        <v>2270</v>
      </c>
      <c r="H2338" s="293">
        <v>352</v>
      </c>
      <c r="I2338" s="293">
        <v>528</v>
      </c>
      <c r="J2338" s="293">
        <v>289</v>
      </c>
      <c r="K2338" s="293">
        <v>29</v>
      </c>
      <c r="L2338" s="293">
        <v>45</v>
      </c>
    </row>
    <row r="2339" spans="1:13" x14ac:dyDescent="0.2">
      <c r="A2339" s="127"/>
      <c r="B2339" s="299" t="s">
        <v>1127</v>
      </c>
      <c r="C2339" s="292"/>
      <c r="J2339" s="293"/>
      <c r="K2339" s="293"/>
      <c r="L2339" s="293"/>
      <c r="M2339" s="49"/>
    </row>
    <row r="2340" spans="1:13" ht="11.25" customHeight="1" x14ac:dyDescent="0.2">
      <c r="B2340" s="299" t="s">
        <v>1128</v>
      </c>
      <c r="C2340" s="292" t="s">
        <v>473</v>
      </c>
      <c r="D2340" s="293">
        <v>2140</v>
      </c>
      <c r="E2340" s="293">
        <v>314</v>
      </c>
      <c r="F2340" s="293">
        <v>497</v>
      </c>
      <c r="G2340" s="293">
        <v>1685</v>
      </c>
      <c r="H2340" s="293">
        <v>185</v>
      </c>
      <c r="I2340" s="293">
        <v>343</v>
      </c>
      <c r="J2340" s="293">
        <v>455</v>
      </c>
      <c r="K2340" s="293">
        <v>129</v>
      </c>
      <c r="L2340" s="293">
        <v>154</v>
      </c>
    </row>
    <row r="2341" spans="1:13" ht="11.25" customHeight="1" x14ac:dyDescent="0.2">
      <c r="B2341" s="299"/>
      <c r="C2341" s="292" t="s">
        <v>474</v>
      </c>
      <c r="D2341" s="293">
        <v>783</v>
      </c>
      <c r="E2341" s="293">
        <v>157</v>
      </c>
      <c r="F2341" s="293">
        <v>231</v>
      </c>
      <c r="G2341" s="293">
        <v>633</v>
      </c>
      <c r="H2341" s="293">
        <v>116</v>
      </c>
      <c r="I2341" s="293">
        <v>178</v>
      </c>
      <c r="J2341" s="293">
        <v>150</v>
      </c>
      <c r="K2341" s="293">
        <v>41</v>
      </c>
      <c r="L2341" s="293">
        <v>53</v>
      </c>
    </row>
    <row r="2342" spans="1:13" ht="20.25" customHeight="1" x14ac:dyDescent="0.2">
      <c r="B2342" s="291"/>
      <c r="C2342" s="292" t="s">
        <v>475</v>
      </c>
      <c r="D2342" s="293">
        <v>2923</v>
      </c>
      <c r="E2342" s="293">
        <v>471</v>
      </c>
      <c r="F2342" s="293">
        <v>728</v>
      </c>
      <c r="G2342" s="293">
        <v>2318</v>
      </c>
      <c r="H2342" s="293">
        <v>301</v>
      </c>
      <c r="I2342" s="293">
        <v>521</v>
      </c>
      <c r="J2342" s="293">
        <v>605</v>
      </c>
      <c r="K2342" s="293">
        <v>170</v>
      </c>
      <c r="L2342" s="293">
        <v>207</v>
      </c>
    </row>
    <row r="2343" spans="1:13" ht="11.25" customHeight="1" x14ac:dyDescent="0.2">
      <c r="B2343" s="299" t="s">
        <v>1129</v>
      </c>
      <c r="C2343" s="292" t="s">
        <v>473</v>
      </c>
      <c r="D2343" s="293">
        <v>440</v>
      </c>
      <c r="E2343" s="293">
        <v>65</v>
      </c>
      <c r="F2343" s="293">
        <v>89</v>
      </c>
      <c r="G2343" s="293">
        <v>277</v>
      </c>
      <c r="H2343" s="293">
        <v>28</v>
      </c>
      <c r="I2343" s="293">
        <v>44</v>
      </c>
      <c r="J2343" s="293">
        <v>163</v>
      </c>
      <c r="K2343" s="293">
        <v>37</v>
      </c>
      <c r="L2343" s="293">
        <v>45</v>
      </c>
    </row>
    <row r="2344" spans="1:13" ht="11.25" customHeight="1" x14ac:dyDescent="0.2">
      <c r="B2344" s="299"/>
      <c r="C2344" s="292" t="s">
        <v>474</v>
      </c>
      <c r="D2344" s="293">
        <v>281</v>
      </c>
      <c r="E2344" s="293">
        <v>65</v>
      </c>
      <c r="F2344" s="293">
        <v>83</v>
      </c>
      <c r="G2344" s="293">
        <v>199</v>
      </c>
      <c r="H2344" s="293">
        <v>37</v>
      </c>
      <c r="I2344" s="293">
        <v>50</v>
      </c>
      <c r="J2344" s="293">
        <v>82</v>
      </c>
      <c r="K2344" s="293">
        <v>28</v>
      </c>
      <c r="L2344" s="293">
        <v>33</v>
      </c>
    </row>
    <row r="2345" spans="1:13" ht="20.25" customHeight="1" x14ac:dyDescent="0.2">
      <c r="B2345" s="291"/>
      <c r="C2345" s="292" t="s">
        <v>475</v>
      </c>
      <c r="D2345" s="293">
        <v>721</v>
      </c>
      <c r="E2345" s="293">
        <v>130</v>
      </c>
      <c r="F2345" s="293">
        <v>172</v>
      </c>
      <c r="G2345" s="293">
        <v>476</v>
      </c>
      <c r="H2345" s="293">
        <v>65</v>
      </c>
      <c r="I2345" s="293">
        <v>94</v>
      </c>
      <c r="J2345" s="293">
        <v>245</v>
      </c>
      <c r="K2345" s="293">
        <v>65</v>
      </c>
      <c r="L2345" s="293">
        <v>78</v>
      </c>
    </row>
    <row r="2346" spans="1:13" ht="11.25" customHeight="1" x14ac:dyDescent="0.2">
      <c r="B2346" s="299" t="s">
        <v>1130</v>
      </c>
      <c r="C2346" s="292" t="s">
        <v>473</v>
      </c>
      <c r="D2346" s="293">
        <v>1642</v>
      </c>
      <c r="E2346" s="293">
        <v>272</v>
      </c>
      <c r="F2346" s="293">
        <v>446</v>
      </c>
      <c r="G2346" s="293">
        <v>1461</v>
      </c>
      <c r="H2346" s="293">
        <v>219</v>
      </c>
      <c r="I2346" s="293">
        <v>385</v>
      </c>
      <c r="J2346" s="293">
        <v>181</v>
      </c>
      <c r="K2346" s="293">
        <v>53</v>
      </c>
      <c r="L2346" s="293">
        <v>61</v>
      </c>
    </row>
    <row r="2347" spans="1:13" ht="11.25" customHeight="1" x14ac:dyDescent="0.2">
      <c r="B2347" s="299"/>
      <c r="C2347" s="292" t="s">
        <v>474</v>
      </c>
      <c r="D2347" s="293">
        <v>985</v>
      </c>
      <c r="E2347" s="293">
        <v>188</v>
      </c>
      <c r="F2347" s="293">
        <v>274</v>
      </c>
      <c r="G2347" s="293">
        <v>863</v>
      </c>
      <c r="H2347" s="293">
        <v>155</v>
      </c>
      <c r="I2347" s="293">
        <v>234</v>
      </c>
      <c r="J2347" s="293">
        <v>122</v>
      </c>
      <c r="K2347" s="293">
        <v>33</v>
      </c>
      <c r="L2347" s="293">
        <v>40</v>
      </c>
    </row>
    <row r="2348" spans="1:13" ht="20.25" customHeight="1" x14ac:dyDescent="0.2">
      <c r="B2348" s="289"/>
      <c r="C2348" s="292" t="s">
        <v>475</v>
      </c>
      <c r="D2348" s="293">
        <v>2627</v>
      </c>
      <c r="E2348" s="293">
        <v>460</v>
      </c>
      <c r="F2348" s="293">
        <v>720</v>
      </c>
      <c r="G2348" s="293">
        <v>2324</v>
      </c>
      <c r="H2348" s="293">
        <v>374</v>
      </c>
      <c r="I2348" s="293">
        <v>619</v>
      </c>
      <c r="J2348" s="293">
        <v>303</v>
      </c>
      <c r="K2348" s="293">
        <v>86</v>
      </c>
      <c r="L2348" s="293">
        <v>101</v>
      </c>
    </row>
    <row r="2349" spans="1:13" x14ac:dyDescent="0.2">
      <c r="A2349" s="127"/>
      <c r="B2349" s="301" t="s">
        <v>121</v>
      </c>
      <c r="C2349" s="292" t="s">
        <v>473</v>
      </c>
      <c r="D2349" s="293">
        <f>D2340+D2343+D2346</f>
        <v>4222</v>
      </c>
      <c r="E2349" s="293">
        <f t="shared" ref="E2349:L2349" si="144">E2340+E2343+E2346</f>
        <v>651</v>
      </c>
      <c r="F2349" s="293">
        <f t="shared" si="144"/>
        <v>1032</v>
      </c>
      <c r="G2349" s="293">
        <f t="shared" si="144"/>
        <v>3423</v>
      </c>
      <c r="H2349" s="293">
        <f t="shared" si="144"/>
        <v>432</v>
      </c>
      <c r="I2349" s="293">
        <f t="shared" si="144"/>
        <v>772</v>
      </c>
      <c r="J2349" s="293">
        <f t="shared" si="144"/>
        <v>799</v>
      </c>
      <c r="K2349" s="293">
        <f t="shared" si="144"/>
        <v>219</v>
      </c>
      <c r="L2349" s="293">
        <f t="shared" si="144"/>
        <v>260</v>
      </c>
      <c r="M2349" s="49"/>
    </row>
    <row r="2350" spans="1:13" x14ac:dyDescent="0.2">
      <c r="A2350" s="127"/>
      <c r="B2350" s="299"/>
      <c r="C2350" s="292" t="s">
        <v>474</v>
      </c>
      <c r="D2350" s="293">
        <f t="shared" ref="D2350:L2351" si="145">D2341+D2344+D2347</f>
        <v>2049</v>
      </c>
      <c r="E2350" s="293">
        <f t="shared" si="145"/>
        <v>410</v>
      </c>
      <c r="F2350" s="293">
        <f t="shared" si="145"/>
        <v>588</v>
      </c>
      <c r="G2350" s="293">
        <f t="shared" si="145"/>
        <v>1695</v>
      </c>
      <c r="H2350" s="293">
        <f t="shared" si="145"/>
        <v>308</v>
      </c>
      <c r="I2350" s="293">
        <f t="shared" si="145"/>
        <v>462</v>
      </c>
      <c r="J2350" s="293">
        <f t="shared" si="145"/>
        <v>354</v>
      </c>
      <c r="K2350" s="293">
        <f t="shared" si="145"/>
        <v>102</v>
      </c>
      <c r="L2350" s="293">
        <f t="shared" si="145"/>
        <v>126</v>
      </c>
      <c r="M2350" s="49"/>
    </row>
    <row r="2351" spans="1:13" ht="20.25" customHeight="1" x14ac:dyDescent="0.2">
      <c r="B2351" s="289"/>
      <c r="C2351" s="292" t="s">
        <v>475</v>
      </c>
      <c r="D2351" s="293">
        <f t="shared" si="145"/>
        <v>6271</v>
      </c>
      <c r="E2351" s="293">
        <f t="shared" si="145"/>
        <v>1061</v>
      </c>
      <c r="F2351" s="293">
        <f t="shared" si="145"/>
        <v>1620</v>
      </c>
      <c r="G2351" s="293">
        <f t="shared" si="145"/>
        <v>5118</v>
      </c>
      <c r="H2351" s="293">
        <f t="shared" si="145"/>
        <v>740</v>
      </c>
      <c r="I2351" s="293">
        <f t="shared" si="145"/>
        <v>1234</v>
      </c>
      <c r="J2351" s="293">
        <f t="shared" si="145"/>
        <v>1153</v>
      </c>
      <c r="K2351" s="293">
        <f t="shared" si="145"/>
        <v>321</v>
      </c>
      <c r="L2351" s="293">
        <f t="shared" si="145"/>
        <v>386</v>
      </c>
    </row>
    <row r="2352" spans="1:13" x14ac:dyDescent="0.2">
      <c r="A2352" s="127"/>
      <c r="B2352" s="299" t="s">
        <v>1131</v>
      </c>
      <c r="C2352" s="292"/>
      <c r="J2352" s="293"/>
      <c r="K2352" s="293"/>
      <c r="L2352" s="293"/>
      <c r="M2352" s="49"/>
    </row>
    <row r="2353" spans="1:13" ht="11.25" customHeight="1" x14ac:dyDescent="0.2">
      <c r="B2353" s="299" t="s">
        <v>1132</v>
      </c>
      <c r="C2353" s="292" t="s">
        <v>473</v>
      </c>
      <c r="D2353" s="293">
        <v>109</v>
      </c>
      <c r="E2353" s="293">
        <v>12</v>
      </c>
      <c r="F2353" s="293">
        <v>19</v>
      </c>
      <c r="G2353" s="293">
        <v>98</v>
      </c>
      <c r="H2353" s="293">
        <v>11</v>
      </c>
      <c r="I2353" s="293">
        <v>19</v>
      </c>
      <c r="J2353" s="293">
        <v>11</v>
      </c>
      <c r="K2353" s="293">
        <v>1</v>
      </c>
      <c r="L2353" s="293">
        <v>0</v>
      </c>
    </row>
    <row r="2354" spans="1:13" ht="11.25" customHeight="1" x14ac:dyDescent="0.2">
      <c r="B2354" s="299"/>
      <c r="C2354" s="292" t="s">
        <v>474</v>
      </c>
      <c r="D2354" s="293">
        <v>45</v>
      </c>
      <c r="E2354" s="293">
        <v>5</v>
      </c>
      <c r="F2354" s="293">
        <v>7</v>
      </c>
      <c r="G2354" s="293">
        <v>34</v>
      </c>
      <c r="H2354" s="293">
        <v>2</v>
      </c>
      <c r="I2354" s="293">
        <v>4</v>
      </c>
      <c r="J2354" s="293">
        <v>11</v>
      </c>
      <c r="K2354" s="293">
        <v>3</v>
      </c>
      <c r="L2354" s="293">
        <v>3</v>
      </c>
    </row>
    <row r="2355" spans="1:13" ht="20.25" customHeight="1" x14ac:dyDescent="0.2">
      <c r="B2355" s="291"/>
      <c r="C2355" s="292" t="s">
        <v>475</v>
      </c>
      <c r="D2355" s="293">
        <v>154</v>
      </c>
      <c r="E2355" s="293">
        <v>17</v>
      </c>
      <c r="F2355" s="293">
        <v>26</v>
      </c>
      <c r="G2355" s="293">
        <v>132</v>
      </c>
      <c r="H2355" s="293">
        <v>13</v>
      </c>
      <c r="I2355" s="293">
        <v>23</v>
      </c>
      <c r="J2355" s="293">
        <v>22</v>
      </c>
      <c r="K2355" s="293">
        <v>4</v>
      </c>
      <c r="L2355" s="293">
        <v>3</v>
      </c>
    </row>
    <row r="2356" spans="1:13" ht="11.25" customHeight="1" x14ac:dyDescent="0.2">
      <c r="B2356" s="299" t="s">
        <v>595</v>
      </c>
      <c r="C2356" s="292" t="s">
        <v>473</v>
      </c>
      <c r="D2356" s="293">
        <v>3642</v>
      </c>
      <c r="E2356" s="293">
        <v>533</v>
      </c>
      <c r="F2356" s="293">
        <v>788</v>
      </c>
      <c r="G2356" s="293">
        <v>2864</v>
      </c>
      <c r="H2356" s="293">
        <v>431</v>
      </c>
      <c r="I2356" s="293">
        <v>647</v>
      </c>
      <c r="J2356" s="293">
        <v>778</v>
      </c>
      <c r="K2356" s="293">
        <v>102</v>
      </c>
      <c r="L2356" s="293">
        <v>141</v>
      </c>
    </row>
    <row r="2357" spans="1:13" ht="11.25" customHeight="1" x14ac:dyDescent="0.2">
      <c r="B2357" s="299"/>
      <c r="C2357" s="292" t="s">
        <v>474</v>
      </c>
      <c r="D2357" s="293">
        <v>3161</v>
      </c>
      <c r="E2357" s="293">
        <v>422</v>
      </c>
      <c r="F2357" s="293">
        <v>620</v>
      </c>
      <c r="G2357" s="293">
        <v>2873</v>
      </c>
      <c r="H2357" s="293">
        <v>378</v>
      </c>
      <c r="I2357" s="293">
        <v>570</v>
      </c>
      <c r="J2357" s="293">
        <v>288</v>
      </c>
      <c r="K2357" s="293">
        <v>44</v>
      </c>
      <c r="L2357" s="293">
        <v>50</v>
      </c>
    </row>
    <row r="2358" spans="1:13" ht="20.25" customHeight="1" x14ac:dyDescent="0.2">
      <c r="B2358" s="291"/>
      <c r="C2358" s="292" t="s">
        <v>475</v>
      </c>
      <c r="D2358" s="293">
        <v>6803</v>
      </c>
      <c r="E2358" s="293">
        <v>955</v>
      </c>
      <c r="F2358" s="293">
        <v>1408</v>
      </c>
      <c r="G2358" s="293">
        <v>5737</v>
      </c>
      <c r="H2358" s="293">
        <v>809</v>
      </c>
      <c r="I2358" s="293">
        <v>1217</v>
      </c>
      <c r="J2358" s="293">
        <v>1066</v>
      </c>
      <c r="K2358" s="293">
        <v>146</v>
      </c>
      <c r="L2358" s="293">
        <v>191</v>
      </c>
    </row>
    <row r="2359" spans="1:13" ht="11.25" customHeight="1" x14ac:dyDescent="0.2">
      <c r="B2359" s="299" t="s">
        <v>1133</v>
      </c>
      <c r="C2359" s="292" t="s">
        <v>473</v>
      </c>
      <c r="D2359" s="293">
        <v>1717</v>
      </c>
      <c r="E2359" s="293">
        <v>158</v>
      </c>
      <c r="F2359" s="293">
        <v>231</v>
      </c>
      <c r="G2359" s="293">
        <v>1323</v>
      </c>
      <c r="H2359" s="293">
        <v>123</v>
      </c>
      <c r="I2359" s="293">
        <v>197</v>
      </c>
      <c r="J2359" s="293">
        <v>394</v>
      </c>
      <c r="K2359" s="293">
        <v>35</v>
      </c>
      <c r="L2359" s="293">
        <v>34</v>
      </c>
    </row>
    <row r="2360" spans="1:13" ht="11.25" customHeight="1" x14ac:dyDescent="0.2">
      <c r="B2360" s="299"/>
      <c r="C2360" s="292" t="s">
        <v>474</v>
      </c>
      <c r="D2360" s="293">
        <v>1114</v>
      </c>
      <c r="E2360" s="293">
        <v>119</v>
      </c>
      <c r="F2360" s="293">
        <v>165</v>
      </c>
      <c r="G2360" s="293">
        <v>909</v>
      </c>
      <c r="H2360" s="293">
        <v>97</v>
      </c>
      <c r="I2360" s="293">
        <v>144</v>
      </c>
      <c r="J2360" s="293">
        <v>205</v>
      </c>
      <c r="K2360" s="293">
        <v>22</v>
      </c>
      <c r="L2360" s="293">
        <v>21</v>
      </c>
    </row>
    <row r="2361" spans="1:13" ht="20.25" customHeight="1" x14ac:dyDescent="0.2">
      <c r="B2361" s="291"/>
      <c r="C2361" s="292" t="s">
        <v>475</v>
      </c>
      <c r="D2361" s="293">
        <v>2831</v>
      </c>
      <c r="E2361" s="293">
        <v>277</v>
      </c>
      <c r="F2361" s="293">
        <v>396</v>
      </c>
      <c r="G2361" s="293">
        <v>2232</v>
      </c>
      <c r="H2361" s="293">
        <v>220</v>
      </c>
      <c r="I2361" s="293">
        <v>341</v>
      </c>
      <c r="J2361" s="293">
        <v>599</v>
      </c>
      <c r="K2361" s="293">
        <v>57</v>
      </c>
      <c r="L2361" s="293">
        <v>55</v>
      </c>
    </row>
    <row r="2362" spans="1:13" x14ac:dyDescent="0.2">
      <c r="A2362" s="127"/>
      <c r="B2362" s="301" t="s">
        <v>121</v>
      </c>
      <c r="C2362" s="292" t="s">
        <v>473</v>
      </c>
      <c r="D2362" s="293">
        <f>D2353+D2356+D2359</f>
        <v>5468</v>
      </c>
      <c r="E2362" s="293">
        <f t="shared" ref="E2362:L2362" si="146">E2353+E2356+E2359</f>
        <v>703</v>
      </c>
      <c r="F2362" s="293">
        <f t="shared" si="146"/>
        <v>1038</v>
      </c>
      <c r="G2362" s="293">
        <f t="shared" si="146"/>
        <v>4285</v>
      </c>
      <c r="H2362" s="293">
        <f t="shared" si="146"/>
        <v>565</v>
      </c>
      <c r="I2362" s="293">
        <f t="shared" si="146"/>
        <v>863</v>
      </c>
      <c r="J2362" s="293">
        <f t="shared" si="146"/>
        <v>1183</v>
      </c>
      <c r="K2362" s="293">
        <f t="shared" si="146"/>
        <v>138</v>
      </c>
      <c r="L2362" s="293">
        <f t="shared" si="146"/>
        <v>175</v>
      </c>
      <c r="M2362" s="49"/>
    </row>
    <row r="2363" spans="1:13" x14ac:dyDescent="0.2">
      <c r="A2363" s="127"/>
      <c r="B2363" s="299"/>
      <c r="C2363" s="292" t="s">
        <v>474</v>
      </c>
      <c r="D2363" s="293">
        <f t="shared" ref="D2363:L2364" si="147">D2354+D2357+D2360</f>
        <v>4320</v>
      </c>
      <c r="E2363" s="293">
        <f t="shared" si="147"/>
        <v>546</v>
      </c>
      <c r="F2363" s="293">
        <f t="shared" si="147"/>
        <v>792</v>
      </c>
      <c r="G2363" s="293">
        <f t="shared" si="147"/>
        <v>3816</v>
      </c>
      <c r="H2363" s="293">
        <f t="shared" si="147"/>
        <v>477</v>
      </c>
      <c r="I2363" s="293">
        <f t="shared" si="147"/>
        <v>718</v>
      </c>
      <c r="J2363" s="293">
        <f t="shared" si="147"/>
        <v>504</v>
      </c>
      <c r="K2363" s="293">
        <f t="shared" si="147"/>
        <v>69</v>
      </c>
      <c r="L2363" s="293">
        <f t="shared" si="147"/>
        <v>74</v>
      </c>
      <c r="M2363" s="49"/>
    </row>
    <row r="2364" spans="1:13" ht="20.25" customHeight="1" x14ac:dyDescent="0.2">
      <c r="A2364" s="127"/>
      <c r="B2364" s="291"/>
      <c r="C2364" s="292" t="s">
        <v>475</v>
      </c>
      <c r="D2364" s="293">
        <f t="shared" si="147"/>
        <v>9788</v>
      </c>
      <c r="E2364" s="293">
        <f t="shared" si="147"/>
        <v>1249</v>
      </c>
      <c r="F2364" s="293">
        <f t="shared" si="147"/>
        <v>1830</v>
      </c>
      <c r="G2364" s="293">
        <f t="shared" si="147"/>
        <v>8101</v>
      </c>
      <c r="H2364" s="293">
        <f t="shared" si="147"/>
        <v>1042</v>
      </c>
      <c r="I2364" s="293">
        <f t="shared" si="147"/>
        <v>1581</v>
      </c>
      <c r="J2364" s="293">
        <f t="shared" si="147"/>
        <v>1687</v>
      </c>
      <c r="K2364" s="293">
        <f t="shared" si="147"/>
        <v>207</v>
      </c>
      <c r="L2364" s="293">
        <f t="shared" si="147"/>
        <v>249</v>
      </c>
      <c r="M2364" s="49"/>
    </row>
    <row r="2365" spans="1:13" ht="11.25" customHeight="1" x14ac:dyDescent="0.2">
      <c r="B2365" s="299" t="s">
        <v>1134</v>
      </c>
      <c r="C2365" s="292" t="s">
        <v>473</v>
      </c>
      <c r="D2365" s="293">
        <v>149</v>
      </c>
      <c r="E2365" s="293">
        <v>37</v>
      </c>
      <c r="F2365" s="293">
        <v>55</v>
      </c>
      <c r="G2365" s="293">
        <v>132</v>
      </c>
      <c r="H2365" s="293">
        <v>30</v>
      </c>
      <c r="I2365" s="293">
        <v>47</v>
      </c>
      <c r="J2365" s="293">
        <v>17</v>
      </c>
      <c r="K2365" s="293">
        <v>7</v>
      </c>
      <c r="L2365" s="293">
        <v>8</v>
      </c>
    </row>
    <row r="2366" spans="1:13" ht="11.25" customHeight="1" x14ac:dyDescent="0.2">
      <c r="B2366" s="299" t="s">
        <v>1135</v>
      </c>
      <c r="C2366" s="292" t="s">
        <v>474</v>
      </c>
      <c r="D2366" s="293">
        <v>141</v>
      </c>
      <c r="E2366" s="293">
        <v>29</v>
      </c>
      <c r="F2366" s="293">
        <v>54</v>
      </c>
      <c r="G2366" s="293">
        <v>123</v>
      </c>
      <c r="H2366" s="293">
        <v>24</v>
      </c>
      <c r="I2366" s="293">
        <v>47</v>
      </c>
      <c r="J2366" s="293">
        <v>18</v>
      </c>
      <c r="K2366" s="293">
        <v>5</v>
      </c>
      <c r="L2366" s="293">
        <v>7</v>
      </c>
    </row>
    <row r="2367" spans="1:13" ht="20.25" customHeight="1" x14ac:dyDescent="0.2">
      <c r="B2367" s="291"/>
      <c r="C2367" s="292" t="s">
        <v>475</v>
      </c>
      <c r="D2367" s="293">
        <v>290</v>
      </c>
      <c r="E2367" s="293">
        <v>66</v>
      </c>
      <c r="F2367" s="293">
        <v>109</v>
      </c>
      <c r="G2367" s="293">
        <v>255</v>
      </c>
      <c r="H2367" s="293">
        <v>54</v>
      </c>
      <c r="I2367" s="293">
        <v>94</v>
      </c>
      <c r="J2367" s="293">
        <v>35</v>
      </c>
      <c r="K2367" s="293">
        <v>12</v>
      </c>
      <c r="L2367" s="293">
        <v>15</v>
      </c>
    </row>
    <row r="2368" spans="1:13" ht="11.25" customHeight="1" x14ac:dyDescent="0.2">
      <c r="B2368" s="289" t="s">
        <v>1136</v>
      </c>
      <c r="C2368" s="292" t="s">
        <v>473</v>
      </c>
      <c r="D2368" s="293">
        <v>2063</v>
      </c>
      <c r="E2368" s="293">
        <v>258</v>
      </c>
      <c r="F2368" s="293">
        <v>426</v>
      </c>
      <c r="G2368" s="293">
        <v>1825</v>
      </c>
      <c r="H2368" s="293">
        <v>198</v>
      </c>
      <c r="I2368" s="293">
        <v>360</v>
      </c>
      <c r="J2368" s="293">
        <v>238</v>
      </c>
      <c r="K2368" s="293">
        <v>60</v>
      </c>
      <c r="L2368" s="293">
        <v>66</v>
      </c>
    </row>
    <row r="2369" spans="1:13" ht="11.25" customHeight="1" x14ac:dyDescent="0.2">
      <c r="B2369" s="289" t="s">
        <v>1137</v>
      </c>
      <c r="C2369" s="292" t="s">
        <v>474</v>
      </c>
      <c r="D2369" s="293">
        <v>2533</v>
      </c>
      <c r="E2369" s="293">
        <v>394</v>
      </c>
      <c r="F2369" s="293">
        <v>578</v>
      </c>
      <c r="G2369" s="293">
        <v>2184</v>
      </c>
      <c r="H2369" s="293">
        <v>308</v>
      </c>
      <c r="I2369" s="293">
        <v>468</v>
      </c>
      <c r="J2369" s="293">
        <v>349</v>
      </c>
      <c r="K2369" s="293">
        <v>86</v>
      </c>
      <c r="L2369" s="293">
        <v>110</v>
      </c>
    </row>
    <row r="2370" spans="1:13" ht="20.25" customHeight="1" x14ac:dyDescent="0.2">
      <c r="B2370" s="289"/>
      <c r="C2370" s="292" t="s">
        <v>475</v>
      </c>
      <c r="D2370" s="293">
        <v>4596</v>
      </c>
      <c r="E2370" s="293">
        <v>652</v>
      </c>
      <c r="F2370" s="293">
        <v>1004</v>
      </c>
      <c r="G2370" s="293">
        <v>4009</v>
      </c>
      <c r="H2370" s="293">
        <v>506</v>
      </c>
      <c r="I2370" s="293">
        <v>828</v>
      </c>
      <c r="J2370" s="293">
        <v>587</v>
      </c>
      <c r="K2370" s="293">
        <v>146</v>
      </c>
      <c r="L2370" s="293">
        <v>176</v>
      </c>
    </row>
    <row r="2371" spans="1:13" ht="11.25" customHeight="1" x14ac:dyDescent="0.2">
      <c r="B2371" s="289" t="s">
        <v>1138</v>
      </c>
      <c r="C2371" s="292" t="s">
        <v>473</v>
      </c>
      <c r="D2371" s="293">
        <v>2796</v>
      </c>
      <c r="E2371" s="293">
        <v>412</v>
      </c>
      <c r="F2371" s="293">
        <v>602</v>
      </c>
      <c r="G2371" s="293">
        <v>2414</v>
      </c>
      <c r="H2371" s="293">
        <v>315</v>
      </c>
      <c r="I2371" s="293">
        <v>503</v>
      </c>
      <c r="J2371" s="293">
        <v>382</v>
      </c>
      <c r="K2371" s="293">
        <v>97</v>
      </c>
      <c r="L2371" s="293">
        <v>99</v>
      </c>
    </row>
    <row r="2372" spans="1:13" ht="11.25" customHeight="1" x14ac:dyDescent="0.2">
      <c r="B2372" s="289"/>
      <c r="C2372" s="292" t="s">
        <v>474</v>
      </c>
      <c r="D2372" s="293">
        <v>2834</v>
      </c>
      <c r="E2372" s="293">
        <v>372</v>
      </c>
      <c r="F2372" s="293">
        <v>586</v>
      </c>
      <c r="G2372" s="293">
        <v>2404</v>
      </c>
      <c r="H2372" s="293">
        <v>254</v>
      </c>
      <c r="I2372" s="293">
        <v>494</v>
      </c>
      <c r="J2372" s="293">
        <v>430</v>
      </c>
      <c r="K2372" s="293">
        <v>118</v>
      </c>
      <c r="L2372" s="293">
        <v>92</v>
      </c>
    </row>
    <row r="2373" spans="1:13" ht="20.25" customHeight="1" x14ac:dyDescent="0.2">
      <c r="B2373" s="289"/>
      <c r="C2373" s="292" t="s">
        <v>475</v>
      </c>
      <c r="D2373" s="293">
        <v>5630</v>
      </c>
      <c r="E2373" s="293">
        <v>784</v>
      </c>
      <c r="F2373" s="293">
        <v>1188</v>
      </c>
      <c r="G2373" s="293">
        <v>4818</v>
      </c>
      <c r="H2373" s="293">
        <v>569</v>
      </c>
      <c r="I2373" s="293">
        <v>997</v>
      </c>
      <c r="J2373" s="293">
        <v>812</v>
      </c>
      <c r="K2373" s="293">
        <v>215</v>
      </c>
      <c r="L2373" s="293">
        <v>191</v>
      </c>
    </row>
    <row r="2374" spans="1:13" x14ac:dyDescent="0.2">
      <c r="A2374" s="127"/>
      <c r="B2374" s="299" t="s">
        <v>1139</v>
      </c>
      <c r="C2374" s="292"/>
      <c r="J2374" s="293"/>
      <c r="K2374" s="293"/>
      <c r="L2374" s="293"/>
      <c r="M2374" s="49"/>
    </row>
    <row r="2375" spans="1:13" ht="11.25" customHeight="1" x14ac:dyDescent="0.2">
      <c r="B2375" s="299" t="s">
        <v>1140</v>
      </c>
      <c r="C2375" s="292" t="s">
        <v>473</v>
      </c>
      <c r="D2375" s="293">
        <v>1374</v>
      </c>
      <c r="E2375" s="293">
        <v>165</v>
      </c>
      <c r="F2375" s="293">
        <v>330</v>
      </c>
      <c r="G2375" s="293">
        <v>1157</v>
      </c>
      <c r="H2375" s="293">
        <v>116</v>
      </c>
      <c r="I2375" s="293">
        <v>261</v>
      </c>
      <c r="J2375" s="293">
        <v>217</v>
      </c>
      <c r="K2375" s="293">
        <v>49</v>
      </c>
      <c r="L2375" s="293">
        <v>69</v>
      </c>
    </row>
    <row r="2376" spans="1:13" ht="11.25" customHeight="1" x14ac:dyDescent="0.2">
      <c r="B2376" s="299"/>
      <c r="C2376" s="292" t="s">
        <v>474</v>
      </c>
      <c r="D2376" s="293">
        <v>783</v>
      </c>
      <c r="E2376" s="293">
        <v>117</v>
      </c>
      <c r="F2376" s="293">
        <v>207</v>
      </c>
      <c r="G2376" s="293">
        <v>651</v>
      </c>
      <c r="H2376" s="293">
        <v>76</v>
      </c>
      <c r="I2376" s="293">
        <v>157</v>
      </c>
      <c r="J2376" s="293">
        <v>132</v>
      </c>
      <c r="K2376" s="293">
        <v>41</v>
      </c>
      <c r="L2376" s="293">
        <v>50</v>
      </c>
    </row>
    <row r="2377" spans="1:13" ht="9" customHeight="1" x14ac:dyDescent="0.2">
      <c r="A2377" s="127"/>
      <c r="B2377" s="291"/>
      <c r="C2377" s="292" t="s">
        <v>475</v>
      </c>
      <c r="D2377" s="293">
        <v>2157</v>
      </c>
      <c r="E2377" s="293">
        <v>282</v>
      </c>
      <c r="F2377" s="293">
        <v>537</v>
      </c>
      <c r="G2377" s="293">
        <v>1808</v>
      </c>
      <c r="H2377" s="293">
        <v>192</v>
      </c>
      <c r="I2377" s="293">
        <v>418</v>
      </c>
      <c r="J2377" s="293">
        <v>349</v>
      </c>
      <c r="K2377" s="293">
        <v>90</v>
      </c>
      <c r="L2377" s="293">
        <v>119</v>
      </c>
    </row>
    <row r="2378" spans="1:13" ht="9.6" customHeight="1" x14ac:dyDescent="0.2">
      <c r="B2378" s="291"/>
      <c r="C2378" s="295"/>
      <c r="J2378" s="293"/>
      <c r="K2378" s="293"/>
      <c r="L2378" s="293"/>
    </row>
    <row r="2379" spans="1:13" ht="9.6" customHeight="1" x14ac:dyDescent="0.2">
      <c r="B2379" s="291"/>
      <c r="C2379" s="295"/>
      <c r="J2379" s="293"/>
      <c r="K2379" s="293"/>
      <c r="L2379" s="293"/>
    </row>
    <row r="2380" spans="1:13" ht="9.6" customHeight="1" x14ac:dyDescent="0.2">
      <c r="B2380" s="291"/>
      <c r="C2380" s="295"/>
      <c r="J2380" s="293"/>
      <c r="K2380" s="293"/>
      <c r="L2380" s="293"/>
    </row>
    <row r="2381" spans="1:13" ht="9.6" customHeight="1" x14ac:dyDescent="0.2">
      <c r="B2381" s="291"/>
      <c r="C2381" s="295"/>
      <c r="J2381" s="293"/>
      <c r="K2381" s="293"/>
      <c r="L2381" s="293"/>
    </row>
    <row r="2382" spans="1:13" s="127" customFormat="1" ht="9" customHeight="1" x14ac:dyDescent="0.2">
      <c r="A2382" s="940" t="s">
        <v>130</v>
      </c>
      <c r="B2382" s="940"/>
      <c r="C2382" s="940"/>
      <c r="D2382" s="940"/>
      <c r="E2382" s="296"/>
      <c r="F2382" s="296"/>
      <c r="G2382" s="296"/>
      <c r="H2382" s="296"/>
      <c r="I2382" s="296"/>
      <c r="J2382" s="293"/>
      <c r="K2382" s="293"/>
      <c r="L2382" s="293"/>
    </row>
    <row r="2383" spans="1:13" s="287" customFormat="1" ht="20.25" customHeight="1" x14ac:dyDescent="0.2">
      <c r="B2383" s="288"/>
      <c r="D2383" s="288" t="s">
        <v>720</v>
      </c>
      <c r="E2383" s="288"/>
      <c r="F2383" s="288"/>
      <c r="G2383" s="288"/>
      <c r="H2383" s="288"/>
      <c r="I2383" s="288"/>
      <c r="J2383" s="297"/>
      <c r="K2383" s="297"/>
      <c r="L2383" s="297"/>
    </row>
    <row r="2384" spans="1:13" ht="11.25" customHeight="1" x14ac:dyDescent="0.2">
      <c r="B2384" s="299" t="s">
        <v>1141</v>
      </c>
      <c r="C2384" s="292" t="s">
        <v>473</v>
      </c>
      <c r="D2384" s="293">
        <v>9</v>
      </c>
      <c r="E2384" s="293">
        <v>2</v>
      </c>
      <c r="F2384" s="293">
        <v>2</v>
      </c>
      <c r="G2384" s="293">
        <v>3</v>
      </c>
      <c r="H2384" s="293">
        <v>1</v>
      </c>
      <c r="I2384" s="293">
        <v>1</v>
      </c>
      <c r="J2384" s="293">
        <v>6</v>
      </c>
      <c r="K2384" s="293">
        <v>1</v>
      </c>
      <c r="L2384" s="293">
        <v>1</v>
      </c>
    </row>
    <row r="2385" spans="1:13" ht="11.25" customHeight="1" x14ac:dyDescent="0.2">
      <c r="B2385" s="299"/>
      <c r="C2385" s="292" t="s">
        <v>474</v>
      </c>
      <c r="D2385" s="293">
        <v>46</v>
      </c>
      <c r="E2385" s="293">
        <v>11</v>
      </c>
      <c r="F2385" s="293">
        <v>6</v>
      </c>
      <c r="G2385" s="293">
        <v>13</v>
      </c>
      <c r="H2385" s="293">
        <v>2</v>
      </c>
      <c r="I2385" s="293">
        <v>1</v>
      </c>
      <c r="J2385" s="293">
        <v>33</v>
      </c>
      <c r="K2385" s="293">
        <v>9</v>
      </c>
      <c r="L2385" s="293">
        <v>5</v>
      </c>
    </row>
    <row r="2386" spans="1:13" ht="20.25" customHeight="1" x14ac:dyDescent="0.2">
      <c r="B2386" s="291"/>
      <c r="C2386" s="292" t="s">
        <v>475</v>
      </c>
      <c r="D2386" s="293">
        <v>55</v>
      </c>
      <c r="E2386" s="293">
        <v>13</v>
      </c>
      <c r="F2386" s="293">
        <v>8</v>
      </c>
      <c r="G2386" s="293">
        <v>16</v>
      </c>
      <c r="H2386" s="293">
        <v>3</v>
      </c>
      <c r="I2386" s="293">
        <v>2</v>
      </c>
      <c r="J2386" s="293">
        <v>39</v>
      </c>
      <c r="K2386" s="293">
        <v>10</v>
      </c>
      <c r="L2386" s="293">
        <v>6</v>
      </c>
    </row>
    <row r="2387" spans="1:13" ht="11.25" customHeight="1" x14ac:dyDescent="0.2">
      <c r="B2387" s="299" t="s">
        <v>1142</v>
      </c>
      <c r="C2387" s="292" t="s">
        <v>473</v>
      </c>
      <c r="D2387" s="293">
        <v>3085</v>
      </c>
      <c r="E2387" s="293">
        <v>411</v>
      </c>
      <c r="F2387" s="293">
        <v>615</v>
      </c>
      <c r="G2387" s="293">
        <v>2707</v>
      </c>
      <c r="H2387" s="293">
        <v>319</v>
      </c>
      <c r="I2387" s="293">
        <v>520</v>
      </c>
      <c r="J2387" s="293">
        <v>378</v>
      </c>
      <c r="K2387" s="293">
        <v>92</v>
      </c>
      <c r="L2387" s="293">
        <v>95</v>
      </c>
    </row>
    <row r="2388" spans="1:13" ht="11.25" customHeight="1" x14ac:dyDescent="0.2">
      <c r="B2388" s="289"/>
      <c r="C2388" s="292" t="s">
        <v>474</v>
      </c>
      <c r="D2388" s="293">
        <v>1818</v>
      </c>
      <c r="E2388" s="293">
        <v>293</v>
      </c>
      <c r="F2388" s="293">
        <v>366</v>
      </c>
      <c r="G2388" s="293">
        <v>1513</v>
      </c>
      <c r="H2388" s="293">
        <v>203</v>
      </c>
      <c r="I2388" s="293">
        <v>304</v>
      </c>
      <c r="J2388" s="293">
        <v>305</v>
      </c>
      <c r="K2388" s="293">
        <v>90</v>
      </c>
      <c r="L2388" s="293">
        <v>62</v>
      </c>
    </row>
    <row r="2389" spans="1:13" ht="20.25" customHeight="1" x14ac:dyDescent="0.2">
      <c r="B2389" s="289"/>
      <c r="C2389" s="292" t="s">
        <v>475</v>
      </c>
      <c r="D2389" s="293">
        <v>4903</v>
      </c>
      <c r="E2389" s="293">
        <v>704</v>
      </c>
      <c r="F2389" s="293">
        <v>981</v>
      </c>
      <c r="G2389" s="293">
        <v>4220</v>
      </c>
      <c r="H2389" s="293">
        <v>522</v>
      </c>
      <c r="I2389" s="293">
        <v>824</v>
      </c>
      <c r="J2389" s="293">
        <v>683</v>
      </c>
      <c r="K2389" s="293">
        <v>182</v>
      </c>
      <c r="L2389" s="293">
        <v>157</v>
      </c>
    </row>
    <row r="2390" spans="1:13" x14ac:dyDescent="0.2">
      <c r="A2390" s="127"/>
      <c r="B2390" s="301" t="s">
        <v>121</v>
      </c>
      <c r="C2390" s="292" t="s">
        <v>473</v>
      </c>
      <c r="D2390" s="293">
        <f t="shared" ref="D2390:L2392" si="148">D2375+D2384+D2387</f>
        <v>4468</v>
      </c>
      <c r="E2390" s="293">
        <f t="shared" si="148"/>
        <v>578</v>
      </c>
      <c r="F2390" s="293">
        <f t="shared" si="148"/>
        <v>947</v>
      </c>
      <c r="G2390" s="293">
        <f t="shared" si="148"/>
        <v>3867</v>
      </c>
      <c r="H2390" s="293">
        <f t="shared" si="148"/>
        <v>436</v>
      </c>
      <c r="I2390" s="293">
        <f t="shared" si="148"/>
        <v>782</v>
      </c>
      <c r="J2390" s="293">
        <f t="shared" si="148"/>
        <v>601</v>
      </c>
      <c r="K2390" s="293">
        <f t="shared" si="148"/>
        <v>142</v>
      </c>
      <c r="L2390" s="293">
        <f t="shared" si="148"/>
        <v>165</v>
      </c>
      <c r="M2390" s="49"/>
    </row>
    <row r="2391" spans="1:13" x14ac:dyDescent="0.2">
      <c r="A2391" s="127"/>
      <c r="B2391" s="299"/>
      <c r="C2391" s="292" t="s">
        <v>474</v>
      </c>
      <c r="D2391" s="293">
        <f t="shared" si="148"/>
        <v>2647</v>
      </c>
      <c r="E2391" s="293">
        <f t="shared" si="148"/>
        <v>421</v>
      </c>
      <c r="F2391" s="293">
        <f t="shared" si="148"/>
        <v>579</v>
      </c>
      <c r="G2391" s="293">
        <f t="shared" si="148"/>
        <v>2177</v>
      </c>
      <c r="H2391" s="293">
        <f t="shared" si="148"/>
        <v>281</v>
      </c>
      <c r="I2391" s="293">
        <f t="shared" si="148"/>
        <v>462</v>
      </c>
      <c r="J2391" s="293">
        <f t="shared" si="148"/>
        <v>470</v>
      </c>
      <c r="K2391" s="293">
        <f t="shared" si="148"/>
        <v>140</v>
      </c>
      <c r="L2391" s="293">
        <f t="shared" si="148"/>
        <v>117</v>
      </c>
      <c r="M2391" s="49"/>
    </row>
    <row r="2392" spans="1:13" ht="20.25" customHeight="1" x14ac:dyDescent="0.2">
      <c r="B2392" s="289"/>
      <c r="C2392" s="292" t="s">
        <v>475</v>
      </c>
      <c r="D2392" s="293">
        <f t="shared" si="148"/>
        <v>7115</v>
      </c>
      <c r="E2392" s="293">
        <f t="shared" si="148"/>
        <v>999</v>
      </c>
      <c r="F2392" s="293">
        <f t="shared" si="148"/>
        <v>1526</v>
      </c>
      <c r="G2392" s="293">
        <f t="shared" si="148"/>
        <v>6044</v>
      </c>
      <c r="H2392" s="293">
        <f t="shared" si="148"/>
        <v>717</v>
      </c>
      <c r="I2392" s="293">
        <f t="shared" si="148"/>
        <v>1244</v>
      </c>
      <c r="J2392" s="293">
        <f t="shared" si="148"/>
        <v>1071</v>
      </c>
      <c r="K2392" s="293">
        <f t="shared" si="148"/>
        <v>282</v>
      </c>
      <c r="L2392" s="293">
        <f t="shared" si="148"/>
        <v>282</v>
      </c>
    </row>
    <row r="2393" spans="1:13" ht="11.25" customHeight="1" x14ac:dyDescent="0.2">
      <c r="B2393" s="289" t="s">
        <v>1143</v>
      </c>
      <c r="C2393" s="292" t="s">
        <v>473</v>
      </c>
      <c r="D2393" s="293">
        <v>1903</v>
      </c>
      <c r="E2393" s="293">
        <v>250</v>
      </c>
      <c r="F2393" s="293">
        <v>352</v>
      </c>
      <c r="G2393" s="293">
        <v>1543</v>
      </c>
      <c r="H2393" s="293">
        <v>181</v>
      </c>
      <c r="I2393" s="293">
        <v>297</v>
      </c>
      <c r="J2393" s="293">
        <v>360</v>
      </c>
      <c r="K2393" s="293">
        <v>69</v>
      </c>
      <c r="L2393" s="293">
        <v>55</v>
      </c>
    </row>
    <row r="2394" spans="1:13" ht="11.25" customHeight="1" x14ac:dyDescent="0.2">
      <c r="B2394" s="289"/>
      <c r="C2394" s="292" t="s">
        <v>474</v>
      </c>
      <c r="D2394" s="293">
        <v>1844</v>
      </c>
      <c r="E2394" s="293">
        <v>223</v>
      </c>
      <c r="F2394" s="293">
        <v>289</v>
      </c>
      <c r="G2394" s="293">
        <v>1471</v>
      </c>
      <c r="H2394" s="293">
        <v>171</v>
      </c>
      <c r="I2394" s="293">
        <v>240</v>
      </c>
      <c r="J2394" s="293">
        <v>373</v>
      </c>
      <c r="K2394" s="293">
        <v>52</v>
      </c>
      <c r="L2394" s="293">
        <v>49</v>
      </c>
    </row>
    <row r="2395" spans="1:13" ht="20.25" customHeight="1" x14ac:dyDescent="0.2">
      <c r="B2395" s="289"/>
      <c r="C2395" s="292" t="s">
        <v>475</v>
      </c>
      <c r="D2395" s="293">
        <v>3747</v>
      </c>
      <c r="E2395" s="293">
        <v>473</v>
      </c>
      <c r="F2395" s="293">
        <v>641</v>
      </c>
      <c r="G2395" s="293">
        <v>3014</v>
      </c>
      <c r="H2395" s="293">
        <v>352</v>
      </c>
      <c r="I2395" s="293">
        <v>537</v>
      </c>
      <c r="J2395" s="293">
        <v>733</v>
      </c>
      <c r="K2395" s="293">
        <v>121</v>
      </c>
      <c r="L2395" s="293">
        <v>104</v>
      </c>
    </row>
    <row r="2396" spans="1:13" ht="11.25" customHeight="1" x14ac:dyDescent="0.2">
      <c r="B2396" s="289" t="s">
        <v>1144</v>
      </c>
      <c r="C2396" s="292" t="s">
        <v>473</v>
      </c>
      <c r="D2396" s="293">
        <v>68</v>
      </c>
      <c r="E2396" s="293">
        <v>7</v>
      </c>
      <c r="F2396" s="293">
        <v>19</v>
      </c>
      <c r="G2396" s="293">
        <v>62</v>
      </c>
      <c r="H2396" s="293">
        <v>5</v>
      </c>
      <c r="I2396" s="293">
        <v>17</v>
      </c>
      <c r="J2396" s="293">
        <v>6</v>
      </c>
      <c r="K2396" s="293">
        <v>2</v>
      </c>
      <c r="L2396" s="293">
        <v>2</v>
      </c>
    </row>
    <row r="2397" spans="1:13" ht="11.25" customHeight="1" x14ac:dyDescent="0.2">
      <c r="B2397" s="289"/>
      <c r="C2397" s="292" t="s">
        <v>474</v>
      </c>
      <c r="D2397" s="293">
        <v>42</v>
      </c>
      <c r="E2397" s="293">
        <v>4</v>
      </c>
      <c r="F2397" s="293">
        <v>12</v>
      </c>
      <c r="G2397" s="293">
        <v>40</v>
      </c>
      <c r="H2397" s="293">
        <v>3</v>
      </c>
      <c r="I2397" s="293">
        <v>12</v>
      </c>
      <c r="J2397" s="293">
        <v>2</v>
      </c>
      <c r="K2397" s="293">
        <v>1</v>
      </c>
      <c r="L2397" s="293">
        <v>0</v>
      </c>
    </row>
    <row r="2398" spans="1:13" ht="20.25" customHeight="1" x14ac:dyDescent="0.2">
      <c r="B2398" s="289"/>
      <c r="C2398" s="292" t="s">
        <v>475</v>
      </c>
      <c r="D2398" s="293">
        <v>110</v>
      </c>
      <c r="E2398" s="293">
        <v>11</v>
      </c>
      <c r="F2398" s="293">
        <v>31</v>
      </c>
      <c r="G2398" s="293">
        <v>102</v>
      </c>
      <c r="H2398" s="293">
        <v>8</v>
      </c>
      <c r="I2398" s="293">
        <v>29</v>
      </c>
      <c r="J2398" s="293">
        <v>8</v>
      </c>
      <c r="K2398" s="293">
        <v>3</v>
      </c>
      <c r="L2398" s="293">
        <v>2</v>
      </c>
    </row>
    <row r="2399" spans="1:13" ht="11.25" customHeight="1" x14ac:dyDescent="0.2">
      <c r="B2399" s="289" t="s">
        <v>1145</v>
      </c>
      <c r="C2399" s="292" t="s">
        <v>473</v>
      </c>
      <c r="D2399" s="293">
        <v>271</v>
      </c>
      <c r="E2399" s="293">
        <v>39</v>
      </c>
      <c r="F2399" s="293">
        <v>39</v>
      </c>
      <c r="G2399" s="293">
        <v>248</v>
      </c>
      <c r="H2399" s="293">
        <v>32</v>
      </c>
      <c r="I2399" s="293">
        <v>32</v>
      </c>
      <c r="J2399" s="293">
        <v>23</v>
      </c>
      <c r="K2399" s="293">
        <v>7</v>
      </c>
      <c r="L2399" s="293">
        <v>7</v>
      </c>
    </row>
    <row r="2400" spans="1:13" ht="11.25" customHeight="1" x14ac:dyDescent="0.2">
      <c r="B2400" s="289"/>
      <c r="C2400" s="292" t="s">
        <v>474</v>
      </c>
      <c r="D2400" s="293">
        <v>1219</v>
      </c>
      <c r="E2400" s="293">
        <v>167</v>
      </c>
      <c r="F2400" s="293">
        <v>178</v>
      </c>
      <c r="G2400" s="293">
        <v>1160</v>
      </c>
      <c r="H2400" s="293">
        <v>157</v>
      </c>
      <c r="I2400" s="293">
        <v>168</v>
      </c>
      <c r="J2400" s="293">
        <v>59</v>
      </c>
      <c r="K2400" s="293">
        <v>10</v>
      </c>
      <c r="L2400" s="293">
        <v>10</v>
      </c>
    </row>
    <row r="2401" spans="1:12" ht="20.25" customHeight="1" x14ac:dyDescent="0.2">
      <c r="B2401" s="289"/>
      <c r="C2401" s="292" t="s">
        <v>475</v>
      </c>
      <c r="D2401" s="293">
        <v>1490</v>
      </c>
      <c r="E2401" s="293">
        <v>206</v>
      </c>
      <c r="F2401" s="293">
        <v>217</v>
      </c>
      <c r="G2401" s="293">
        <v>1408</v>
      </c>
      <c r="H2401" s="293">
        <v>189</v>
      </c>
      <c r="I2401" s="293">
        <v>200</v>
      </c>
      <c r="J2401" s="293">
        <v>82</v>
      </c>
      <c r="K2401" s="293">
        <v>17</v>
      </c>
      <c r="L2401" s="293">
        <v>17</v>
      </c>
    </row>
    <row r="2402" spans="1:12" ht="11.25" customHeight="1" x14ac:dyDescent="0.2">
      <c r="A2402" s="127" t="s">
        <v>604</v>
      </c>
      <c r="B2402" s="299"/>
      <c r="C2402" s="292" t="s">
        <v>473</v>
      </c>
      <c r="D2402" s="293">
        <v>23354</v>
      </c>
      <c r="E2402" s="293">
        <v>3206</v>
      </c>
      <c r="F2402" s="293">
        <v>4928</v>
      </c>
      <c r="G2402" s="293">
        <v>19539</v>
      </c>
      <c r="H2402" s="293">
        <v>2450</v>
      </c>
      <c r="I2402" s="293">
        <v>4064</v>
      </c>
      <c r="J2402" s="293">
        <v>3815</v>
      </c>
      <c r="K2402" s="293">
        <v>756</v>
      </c>
      <c r="L2402" s="293">
        <v>864</v>
      </c>
    </row>
    <row r="2403" spans="1:12" ht="11.25" customHeight="1" x14ac:dyDescent="0.2">
      <c r="B2403" s="289"/>
      <c r="C2403" s="292" t="s">
        <v>474</v>
      </c>
      <c r="D2403" s="293">
        <v>18242</v>
      </c>
      <c r="E2403" s="293">
        <v>2676</v>
      </c>
      <c r="F2403" s="293">
        <v>3811</v>
      </c>
      <c r="G2403" s="293">
        <v>15600</v>
      </c>
      <c r="H2403" s="293">
        <v>2079</v>
      </c>
      <c r="I2403" s="293">
        <v>3208</v>
      </c>
      <c r="J2403" s="293">
        <v>2642</v>
      </c>
      <c r="K2403" s="293">
        <v>597</v>
      </c>
      <c r="L2403" s="293">
        <v>603</v>
      </c>
    </row>
    <row r="2404" spans="1:12" ht="20.25" customHeight="1" x14ac:dyDescent="0.2">
      <c r="B2404" s="289"/>
      <c r="C2404" s="292" t="s">
        <v>475</v>
      </c>
      <c r="D2404" s="293">
        <v>41596</v>
      </c>
      <c r="E2404" s="293">
        <v>5882</v>
      </c>
      <c r="F2404" s="293">
        <v>8739</v>
      </c>
      <c r="G2404" s="293">
        <v>35139</v>
      </c>
      <c r="H2404" s="293">
        <v>4529</v>
      </c>
      <c r="I2404" s="293">
        <v>7272</v>
      </c>
      <c r="J2404" s="293">
        <v>6457</v>
      </c>
      <c r="K2404" s="293">
        <v>1353</v>
      </c>
      <c r="L2404" s="293">
        <v>1467</v>
      </c>
    </row>
    <row r="2405" spans="1:12" s="127" customFormat="1" ht="20.25" customHeight="1" x14ac:dyDescent="0.2">
      <c r="A2405" s="127" t="s">
        <v>346</v>
      </c>
      <c r="C2405" s="298"/>
    </row>
    <row r="2406" spans="1:12" ht="11.25" customHeight="1" x14ac:dyDescent="0.2">
      <c r="A2406" s="127"/>
      <c r="B2406" s="299" t="s">
        <v>1146</v>
      </c>
      <c r="C2406" s="292" t="s">
        <v>473</v>
      </c>
      <c r="D2406" s="293">
        <v>3589</v>
      </c>
      <c r="E2406" s="293">
        <v>618</v>
      </c>
      <c r="F2406" s="293">
        <v>1029</v>
      </c>
      <c r="G2406" s="293">
        <v>2983</v>
      </c>
      <c r="H2406" s="293">
        <v>482</v>
      </c>
      <c r="I2406" s="293">
        <v>855</v>
      </c>
      <c r="J2406" s="293">
        <v>606</v>
      </c>
      <c r="K2406" s="293">
        <v>136</v>
      </c>
      <c r="L2406" s="293">
        <v>174</v>
      </c>
    </row>
    <row r="2407" spans="1:12" ht="11.25" customHeight="1" x14ac:dyDescent="0.2">
      <c r="A2407" s="127"/>
      <c r="B2407" s="299" t="s">
        <v>1147</v>
      </c>
      <c r="C2407" s="292" t="s">
        <v>474</v>
      </c>
      <c r="D2407" s="293">
        <v>2369</v>
      </c>
      <c r="E2407" s="293">
        <v>432</v>
      </c>
      <c r="F2407" s="293">
        <v>589</v>
      </c>
      <c r="G2407" s="293">
        <v>1970</v>
      </c>
      <c r="H2407" s="293">
        <v>334</v>
      </c>
      <c r="I2407" s="293">
        <v>479</v>
      </c>
      <c r="J2407" s="293">
        <v>399</v>
      </c>
      <c r="K2407" s="293">
        <v>98</v>
      </c>
      <c r="L2407" s="293">
        <v>110</v>
      </c>
    </row>
    <row r="2408" spans="1:12" ht="20.25" customHeight="1" x14ac:dyDescent="0.2">
      <c r="B2408" s="289"/>
      <c r="C2408" s="292" t="s">
        <v>475</v>
      </c>
      <c r="D2408" s="293">
        <v>5958</v>
      </c>
      <c r="E2408" s="293">
        <v>1050</v>
      </c>
      <c r="F2408" s="293">
        <v>1618</v>
      </c>
      <c r="G2408" s="293">
        <v>4953</v>
      </c>
      <c r="H2408" s="293">
        <v>816</v>
      </c>
      <c r="I2408" s="293">
        <v>1334</v>
      </c>
      <c r="J2408" s="293">
        <v>1005</v>
      </c>
      <c r="K2408" s="293">
        <v>234</v>
      </c>
      <c r="L2408" s="293">
        <v>284</v>
      </c>
    </row>
    <row r="2409" spans="1:12" ht="11.25" customHeight="1" x14ac:dyDescent="0.2">
      <c r="A2409" s="127"/>
      <c r="B2409" s="299" t="s">
        <v>1148</v>
      </c>
      <c r="C2409" s="292" t="s">
        <v>473</v>
      </c>
      <c r="D2409" s="293">
        <v>3979</v>
      </c>
      <c r="E2409" s="293">
        <v>715</v>
      </c>
      <c r="F2409" s="293">
        <v>921</v>
      </c>
      <c r="G2409" s="293">
        <v>3802</v>
      </c>
      <c r="H2409" s="293">
        <v>687</v>
      </c>
      <c r="I2409" s="293">
        <v>881</v>
      </c>
      <c r="J2409" s="293">
        <v>177</v>
      </c>
      <c r="K2409" s="293">
        <v>28</v>
      </c>
      <c r="L2409" s="293">
        <v>40</v>
      </c>
    </row>
    <row r="2410" spans="1:12" ht="11.25" customHeight="1" x14ac:dyDescent="0.2">
      <c r="A2410" s="127"/>
      <c r="B2410" s="299" t="s">
        <v>1149</v>
      </c>
      <c r="C2410" s="292" t="s">
        <v>474</v>
      </c>
      <c r="D2410" s="293">
        <v>4111</v>
      </c>
      <c r="E2410" s="293">
        <v>706</v>
      </c>
      <c r="F2410" s="293">
        <v>902</v>
      </c>
      <c r="G2410" s="293">
        <v>3966</v>
      </c>
      <c r="H2410" s="293">
        <v>671</v>
      </c>
      <c r="I2410" s="293">
        <v>863</v>
      </c>
      <c r="J2410" s="293">
        <v>145</v>
      </c>
      <c r="K2410" s="293">
        <v>35</v>
      </c>
      <c r="L2410" s="293">
        <v>39</v>
      </c>
    </row>
    <row r="2411" spans="1:12" ht="20.25" customHeight="1" x14ac:dyDescent="0.2">
      <c r="A2411" s="127"/>
      <c r="B2411" s="289" t="s">
        <v>1150</v>
      </c>
      <c r="C2411" s="292" t="s">
        <v>475</v>
      </c>
      <c r="D2411" s="293">
        <v>8090</v>
      </c>
      <c r="E2411" s="293">
        <v>1421</v>
      </c>
      <c r="F2411" s="293">
        <v>1823</v>
      </c>
      <c r="G2411" s="293">
        <v>7768</v>
      </c>
      <c r="H2411" s="293">
        <v>1358</v>
      </c>
      <c r="I2411" s="293">
        <v>1744</v>
      </c>
      <c r="J2411" s="293">
        <v>322</v>
      </c>
      <c r="K2411" s="293">
        <v>63</v>
      </c>
      <c r="L2411" s="293">
        <v>79</v>
      </c>
    </row>
    <row r="2412" spans="1:12" ht="11.25" customHeight="1" x14ac:dyDescent="0.2">
      <c r="A2412" s="127" t="s">
        <v>606</v>
      </c>
      <c r="B2412" s="299"/>
      <c r="C2412" s="292" t="s">
        <v>473</v>
      </c>
      <c r="D2412" s="293">
        <v>7568</v>
      </c>
      <c r="E2412" s="293">
        <v>1333</v>
      </c>
      <c r="F2412" s="293">
        <v>1950</v>
      </c>
      <c r="G2412" s="293">
        <v>6785</v>
      </c>
      <c r="H2412" s="293">
        <v>1169</v>
      </c>
      <c r="I2412" s="293">
        <v>1736</v>
      </c>
      <c r="J2412" s="293">
        <v>783</v>
      </c>
      <c r="K2412" s="293">
        <v>164</v>
      </c>
      <c r="L2412" s="293">
        <v>214</v>
      </c>
    </row>
    <row r="2413" spans="1:12" ht="11.25" customHeight="1" x14ac:dyDescent="0.2">
      <c r="A2413" s="127"/>
      <c r="B2413" s="299"/>
      <c r="C2413" s="292" t="s">
        <v>474</v>
      </c>
      <c r="D2413" s="293">
        <v>6480</v>
      </c>
      <c r="E2413" s="293">
        <v>1138</v>
      </c>
      <c r="F2413" s="293">
        <v>1491</v>
      </c>
      <c r="G2413" s="293">
        <v>5936</v>
      </c>
      <c r="H2413" s="293">
        <v>1005</v>
      </c>
      <c r="I2413" s="293">
        <v>1342</v>
      </c>
      <c r="J2413" s="293">
        <v>544</v>
      </c>
      <c r="K2413" s="293">
        <v>133</v>
      </c>
      <c r="L2413" s="293">
        <v>149</v>
      </c>
    </row>
    <row r="2414" spans="1:12" ht="20.25" customHeight="1" x14ac:dyDescent="0.2">
      <c r="B2414" s="289"/>
      <c r="C2414" s="292" t="s">
        <v>475</v>
      </c>
      <c r="D2414" s="293">
        <v>14048</v>
      </c>
      <c r="E2414" s="293">
        <v>2471</v>
      </c>
      <c r="F2414" s="293">
        <v>3441</v>
      </c>
      <c r="G2414" s="293">
        <v>12721</v>
      </c>
      <c r="H2414" s="293">
        <v>2174</v>
      </c>
      <c r="I2414" s="293">
        <v>3078</v>
      </c>
      <c r="J2414" s="293">
        <v>1327</v>
      </c>
      <c r="K2414" s="293">
        <v>297</v>
      </c>
      <c r="L2414" s="293">
        <v>363</v>
      </c>
    </row>
    <row r="2415" spans="1:12" s="127" customFormat="1" ht="20.25" customHeight="1" x14ac:dyDescent="0.2">
      <c r="A2415" s="127" t="s">
        <v>347</v>
      </c>
      <c r="C2415" s="298"/>
    </row>
    <row r="2416" spans="1:12" ht="11.25" customHeight="1" x14ac:dyDescent="0.2">
      <c r="B2416" s="299" t="s">
        <v>1151</v>
      </c>
      <c r="C2416" s="292" t="s">
        <v>473</v>
      </c>
      <c r="D2416" s="293">
        <v>3189</v>
      </c>
      <c r="E2416" s="293">
        <v>594</v>
      </c>
      <c r="F2416" s="293">
        <v>887</v>
      </c>
      <c r="G2416" s="293">
        <v>2904</v>
      </c>
      <c r="H2416" s="293">
        <v>491</v>
      </c>
      <c r="I2416" s="293">
        <v>771</v>
      </c>
      <c r="J2416" s="293">
        <v>285</v>
      </c>
      <c r="K2416" s="293">
        <v>103</v>
      </c>
      <c r="L2416" s="293">
        <v>116</v>
      </c>
    </row>
    <row r="2417" spans="1:13" ht="11.25" customHeight="1" x14ac:dyDescent="0.2">
      <c r="B2417" s="299" t="s">
        <v>1152</v>
      </c>
      <c r="C2417" s="292" t="s">
        <v>474</v>
      </c>
      <c r="D2417" s="293">
        <v>1389</v>
      </c>
      <c r="E2417" s="293">
        <v>292</v>
      </c>
      <c r="F2417" s="293">
        <v>399</v>
      </c>
      <c r="G2417" s="293">
        <v>1225</v>
      </c>
      <c r="H2417" s="293">
        <v>228</v>
      </c>
      <c r="I2417" s="293">
        <v>325</v>
      </c>
      <c r="J2417" s="293">
        <v>164</v>
      </c>
      <c r="K2417" s="293">
        <v>64</v>
      </c>
      <c r="L2417" s="293">
        <v>74</v>
      </c>
    </row>
    <row r="2418" spans="1:13" ht="20.25" customHeight="1" x14ac:dyDescent="0.2">
      <c r="B2418" s="289" t="s">
        <v>1153</v>
      </c>
      <c r="C2418" s="292" t="s">
        <v>475</v>
      </c>
      <c r="D2418" s="293">
        <v>4578</v>
      </c>
      <c r="E2418" s="293">
        <v>886</v>
      </c>
      <c r="F2418" s="293">
        <v>1286</v>
      </c>
      <c r="G2418" s="293">
        <v>4129</v>
      </c>
      <c r="H2418" s="293">
        <v>719</v>
      </c>
      <c r="I2418" s="293">
        <v>1096</v>
      </c>
      <c r="J2418" s="293">
        <v>449</v>
      </c>
      <c r="K2418" s="293">
        <v>167</v>
      </c>
      <c r="L2418" s="293">
        <v>190</v>
      </c>
    </row>
    <row r="2419" spans="1:13" ht="11.25" customHeight="1" x14ac:dyDescent="0.2">
      <c r="B2419" s="299" t="s">
        <v>1154</v>
      </c>
      <c r="C2419" s="292" t="s">
        <v>473</v>
      </c>
      <c r="D2419" s="293">
        <v>3885</v>
      </c>
      <c r="E2419" s="293">
        <v>680</v>
      </c>
      <c r="F2419" s="293">
        <v>1116</v>
      </c>
      <c r="G2419" s="293">
        <v>3334</v>
      </c>
      <c r="H2419" s="293">
        <v>555</v>
      </c>
      <c r="I2419" s="293">
        <v>1030</v>
      </c>
      <c r="J2419" s="293">
        <v>551</v>
      </c>
      <c r="K2419" s="293">
        <v>125</v>
      </c>
      <c r="L2419" s="293">
        <v>86</v>
      </c>
    </row>
    <row r="2420" spans="1:13" ht="11.25" customHeight="1" x14ac:dyDescent="0.2">
      <c r="B2420" s="299" t="s">
        <v>1152</v>
      </c>
      <c r="C2420" s="292" t="s">
        <v>474</v>
      </c>
      <c r="D2420" s="293">
        <v>2254</v>
      </c>
      <c r="E2420" s="293">
        <v>419</v>
      </c>
      <c r="F2420" s="293">
        <v>659</v>
      </c>
      <c r="G2420" s="293">
        <v>2018</v>
      </c>
      <c r="H2420" s="293">
        <v>363</v>
      </c>
      <c r="I2420" s="293">
        <v>617</v>
      </c>
      <c r="J2420" s="293">
        <v>236</v>
      </c>
      <c r="K2420" s="293">
        <v>56</v>
      </c>
      <c r="L2420" s="293">
        <v>42</v>
      </c>
    </row>
    <row r="2421" spans="1:13" ht="20.25" customHeight="1" x14ac:dyDescent="0.2">
      <c r="B2421" s="289" t="s">
        <v>1153</v>
      </c>
      <c r="C2421" s="292" t="s">
        <v>475</v>
      </c>
      <c r="D2421" s="293">
        <v>6139</v>
      </c>
      <c r="E2421" s="293">
        <v>1099</v>
      </c>
      <c r="F2421" s="293">
        <v>1775</v>
      </c>
      <c r="G2421" s="293">
        <v>5352</v>
      </c>
      <c r="H2421" s="293">
        <v>918</v>
      </c>
      <c r="I2421" s="293">
        <v>1647</v>
      </c>
      <c r="J2421" s="293">
        <v>787</v>
      </c>
      <c r="K2421" s="293">
        <v>181</v>
      </c>
      <c r="L2421" s="293">
        <v>128</v>
      </c>
    </row>
    <row r="2422" spans="1:13" ht="11.25" customHeight="1" x14ac:dyDescent="0.2">
      <c r="B2422" s="299" t="s">
        <v>1155</v>
      </c>
      <c r="C2422" s="292" t="s">
        <v>473</v>
      </c>
      <c r="D2422" s="293">
        <v>4155</v>
      </c>
      <c r="E2422" s="293">
        <v>939</v>
      </c>
      <c r="F2422" s="293">
        <v>794</v>
      </c>
      <c r="G2422" s="293">
        <v>2881</v>
      </c>
      <c r="H2422" s="293">
        <v>633</v>
      </c>
      <c r="I2422" s="293">
        <v>651</v>
      </c>
      <c r="J2422" s="293">
        <v>1274</v>
      </c>
      <c r="K2422" s="293">
        <v>306</v>
      </c>
      <c r="L2422" s="293">
        <v>143</v>
      </c>
    </row>
    <row r="2423" spans="1:13" ht="11.25" customHeight="1" x14ac:dyDescent="0.2">
      <c r="B2423" s="299" t="s">
        <v>1152</v>
      </c>
      <c r="C2423" s="292" t="s">
        <v>474</v>
      </c>
      <c r="D2423" s="293">
        <v>2650</v>
      </c>
      <c r="E2423" s="293">
        <v>665</v>
      </c>
      <c r="F2423" s="293">
        <v>461</v>
      </c>
      <c r="G2423" s="293">
        <v>2339</v>
      </c>
      <c r="H2423" s="293">
        <v>583</v>
      </c>
      <c r="I2423" s="293">
        <v>401</v>
      </c>
      <c r="J2423" s="293">
        <v>311</v>
      </c>
      <c r="K2423" s="293">
        <v>82</v>
      </c>
      <c r="L2423" s="293">
        <v>60</v>
      </c>
    </row>
    <row r="2424" spans="1:13" ht="20.25" customHeight="1" x14ac:dyDescent="0.2">
      <c r="B2424" s="289" t="s">
        <v>1153</v>
      </c>
      <c r="C2424" s="292" t="s">
        <v>475</v>
      </c>
      <c r="D2424" s="293">
        <v>6805</v>
      </c>
      <c r="E2424" s="293">
        <v>1604</v>
      </c>
      <c r="F2424" s="293">
        <v>1255</v>
      </c>
      <c r="G2424" s="293">
        <v>5220</v>
      </c>
      <c r="H2424" s="293">
        <v>1216</v>
      </c>
      <c r="I2424" s="293">
        <v>1052</v>
      </c>
      <c r="J2424" s="293">
        <v>1585</v>
      </c>
      <c r="K2424" s="293">
        <v>388</v>
      </c>
      <c r="L2424" s="293">
        <v>203</v>
      </c>
    </row>
    <row r="2425" spans="1:13" ht="19.5" customHeight="1" x14ac:dyDescent="0.2">
      <c r="A2425" s="127"/>
      <c r="B2425" s="307" t="s">
        <v>1156</v>
      </c>
      <c r="C2425" s="292"/>
      <c r="J2425" s="293"/>
      <c r="K2425" s="293"/>
      <c r="L2425" s="293"/>
      <c r="M2425" s="49"/>
    </row>
    <row r="2426" spans="1:13" ht="11.25" customHeight="1" x14ac:dyDescent="0.2">
      <c r="B2426" s="299" t="s">
        <v>1157</v>
      </c>
      <c r="C2426" s="292" t="s">
        <v>473</v>
      </c>
      <c r="D2426" s="293">
        <v>415</v>
      </c>
      <c r="E2426" s="293">
        <v>64</v>
      </c>
      <c r="F2426" s="293">
        <v>99</v>
      </c>
      <c r="G2426" s="293">
        <v>335</v>
      </c>
      <c r="H2426" s="293">
        <v>51</v>
      </c>
      <c r="I2426" s="293">
        <v>85</v>
      </c>
      <c r="J2426" s="293">
        <v>80</v>
      </c>
      <c r="K2426" s="293">
        <v>13</v>
      </c>
      <c r="L2426" s="293">
        <v>14</v>
      </c>
    </row>
    <row r="2427" spans="1:13" ht="11.25" customHeight="1" x14ac:dyDescent="0.2">
      <c r="B2427" s="299"/>
      <c r="C2427" s="292" t="s">
        <v>474</v>
      </c>
      <c r="D2427" s="293">
        <v>1187</v>
      </c>
      <c r="E2427" s="293">
        <v>233</v>
      </c>
      <c r="F2427" s="293">
        <v>278</v>
      </c>
      <c r="G2427" s="293">
        <v>1000</v>
      </c>
      <c r="H2427" s="293">
        <v>200</v>
      </c>
      <c r="I2427" s="293">
        <v>262</v>
      </c>
      <c r="J2427" s="293">
        <v>187</v>
      </c>
      <c r="K2427" s="293">
        <v>33</v>
      </c>
      <c r="L2427" s="293">
        <v>16</v>
      </c>
    </row>
    <row r="2428" spans="1:13" ht="20.25" customHeight="1" x14ac:dyDescent="0.2">
      <c r="B2428" s="289"/>
      <c r="C2428" s="292" t="s">
        <v>475</v>
      </c>
      <c r="D2428" s="293">
        <v>1602</v>
      </c>
      <c r="E2428" s="293">
        <v>297</v>
      </c>
      <c r="F2428" s="293">
        <v>377</v>
      </c>
      <c r="G2428" s="293">
        <v>1335</v>
      </c>
      <c r="H2428" s="293">
        <v>251</v>
      </c>
      <c r="I2428" s="293">
        <v>347</v>
      </c>
      <c r="J2428" s="293">
        <v>267</v>
      </c>
      <c r="K2428" s="293">
        <v>46</v>
      </c>
      <c r="L2428" s="293">
        <v>30</v>
      </c>
    </row>
    <row r="2429" spans="1:13" ht="11.25" customHeight="1" x14ac:dyDescent="0.2">
      <c r="B2429" s="299" t="s">
        <v>1158</v>
      </c>
      <c r="C2429" s="292" t="s">
        <v>473</v>
      </c>
      <c r="D2429" s="293">
        <v>791</v>
      </c>
      <c r="E2429" s="293">
        <v>146</v>
      </c>
      <c r="F2429" s="293">
        <v>158</v>
      </c>
      <c r="G2429" s="293">
        <v>626</v>
      </c>
      <c r="H2429" s="293">
        <v>89</v>
      </c>
      <c r="I2429" s="293">
        <v>132</v>
      </c>
      <c r="J2429" s="293">
        <v>165</v>
      </c>
      <c r="K2429" s="293">
        <v>57</v>
      </c>
      <c r="L2429" s="293">
        <v>26</v>
      </c>
    </row>
    <row r="2430" spans="1:13" ht="11.25" customHeight="1" x14ac:dyDescent="0.2">
      <c r="B2430" s="299"/>
      <c r="C2430" s="292" t="s">
        <v>474</v>
      </c>
      <c r="D2430" s="293">
        <v>425</v>
      </c>
      <c r="E2430" s="293">
        <v>93</v>
      </c>
      <c r="F2430" s="293">
        <v>104</v>
      </c>
      <c r="G2430" s="293">
        <v>314</v>
      </c>
      <c r="H2430" s="293">
        <v>54</v>
      </c>
      <c r="I2430" s="293">
        <v>87</v>
      </c>
      <c r="J2430" s="293">
        <v>111</v>
      </c>
      <c r="K2430" s="293">
        <v>39</v>
      </c>
      <c r="L2430" s="293">
        <v>17</v>
      </c>
    </row>
    <row r="2431" spans="1:13" ht="9" customHeight="1" x14ac:dyDescent="0.2">
      <c r="B2431" s="289"/>
      <c r="C2431" s="292" t="s">
        <v>475</v>
      </c>
      <c r="D2431" s="293">
        <v>1216</v>
      </c>
      <c r="E2431" s="293">
        <v>239</v>
      </c>
      <c r="F2431" s="293">
        <v>262</v>
      </c>
      <c r="G2431" s="293">
        <v>940</v>
      </c>
      <c r="H2431" s="293">
        <v>143</v>
      </c>
      <c r="I2431" s="293">
        <v>219</v>
      </c>
      <c r="J2431" s="293">
        <v>276</v>
      </c>
      <c r="K2431" s="293">
        <v>96</v>
      </c>
      <c r="L2431" s="293">
        <v>43</v>
      </c>
    </row>
    <row r="2432" spans="1:13" x14ac:dyDescent="0.2">
      <c r="B2432" s="289"/>
      <c r="J2432" s="293"/>
      <c r="K2432" s="293"/>
      <c r="L2432" s="293"/>
    </row>
    <row r="2433" spans="1:13" x14ac:dyDescent="0.2">
      <c r="B2433" s="289"/>
      <c r="J2433" s="293"/>
      <c r="K2433" s="293"/>
      <c r="L2433" s="293"/>
    </row>
    <row r="2434" spans="1:13" x14ac:dyDescent="0.2">
      <c r="B2434" s="289"/>
      <c r="J2434" s="293"/>
      <c r="K2434" s="293"/>
      <c r="L2434" s="293"/>
    </row>
    <row r="2435" spans="1:13" s="127" customFormat="1" ht="9" customHeight="1" x14ac:dyDescent="0.2">
      <c r="A2435" s="940" t="s">
        <v>130</v>
      </c>
      <c r="B2435" s="940"/>
      <c r="C2435" s="940"/>
      <c r="D2435" s="940"/>
      <c r="E2435" s="296"/>
      <c r="F2435" s="296"/>
      <c r="G2435" s="296"/>
      <c r="H2435" s="296"/>
      <c r="I2435" s="296"/>
      <c r="J2435" s="293"/>
      <c r="K2435" s="293"/>
      <c r="L2435" s="293"/>
    </row>
    <row r="2436" spans="1:13" s="287" customFormat="1" ht="20.25" customHeight="1" x14ac:dyDescent="0.2">
      <c r="B2436" s="288"/>
      <c r="D2436" s="288" t="s">
        <v>720</v>
      </c>
      <c r="E2436" s="288"/>
      <c r="F2436" s="288"/>
      <c r="G2436" s="288"/>
      <c r="H2436" s="288"/>
      <c r="I2436" s="288"/>
      <c r="J2436" s="297"/>
      <c r="K2436" s="297"/>
      <c r="L2436" s="297"/>
    </row>
    <row r="2437" spans="1:13" x14ac:dyDescent="0.2">
      <c r="A2437" s="127"/>
      <c r="B2437" s="301" t="s">
        <v>121</v>
      </c>
      <c r="C2437" s="292" t="s">
        <v>473</v>
      </c>
      <c r="D2437" s="293">
        <f t="shared" ref="D2437:L2439" si="149">D2426+D2429</f>
        <v>1206</v>
      </c>
      <c r="E2437" s="293">
        <f t="shared" si="149"/>
        <v>210</v>
      </c>
      <c r="F2437" s="293">
        <f t="shared" si="149"/>
        <v>257</v>
      </c>
      <c r="G2437" s="293">
        <f t="shared" si="149"/>
        <v>961</v>
      </c>
      <c r="H2437" s="293">
        <f t="shared" si="149"/>
        <v>140</v>
      </c>
      <c r="I2437" s="293">
        <f t="shared" si="149"/>
        <v>217</v>
      </c>
      <c r="J2437" s="293">
        <f t="shared" si="149"/>
        <v>245</v>
      </c>
      <c r="K2437" s="293">
        <f t="shared" si="149"/>
        <v>70</v>
      </c>
      <c r="L2437" s="293">
        <f t="shared" si="149"/>
        <v>40</v>
      </c>
      <c r="M2437" s="49"/>
    </row>
    <row r="2438" spans="1:13" x14ac:dyDescent="0.2">
      <c r="A2438" s="127"/>
      <c r="B2438" s="299"/>
      <c r="C2438" s="292" t="s">
        <v>474</v>
      </c>
      <c r="D2438" s="293">
        <f t="shared" si="149"/>
        <v>1612</v>
      </c>
      <c r="E2438" s="293">
        <f t="shared" si="149"/>
        <v>326</v>
      </c>
      <c r="F2438" s="293">
        <f t="shared" si="149"/>
        <v>382</v>
      </c>
      <c r="G2438" s="293">
        <f t="shared" si="149"/>
        <v>1314</v>
      </c>
      <c r="H2438" s="293">
        <f t="shared" si="149"/>
        <v>254</v>
      </c>
      <c r="I2438" s="293">
        <f t="shared" si="149"/>
        <v>349</v>
      </c>
      <c r="J2438" s="293">
        <f t="shared" si="149"/>
        <v>298</v>
      </c>
      <c r="K2438" s="293">
        <f t="shared" si="149"/>
        <v>72</v>
      </c>
      <c r="L2438" s="293">
        <f t="shared" si="149"/>
        <v>33</v>
      </c>
      <c r="M2438" s="49"/>
    </row>
    <row r="2439" spans="1:13" ht="20.25" customHeight="1" x14ac:dyDescent="0.2">
      <c r="A2439" s="127"/>
      <c r="B2439" s="291"/>
      <c r="C2439" s="292" t="s">
        <v>475</v>
      </c>
      <c r="D2439" s="293">
        <f t="shared" si="149"/>
        <v>2818</v>
      </c>
      <c r="E2439" s="293">
        <f t="shared" si="149"/>
        <v>536</v>
      </c>
      <c r="F2439" s="293">
        <f t="shared" si="149"/>
        <v>639</v>
      </c>
      <c r="G2439" s="293">
        <f t="shared" si="149"/>
        <v>2275</v>
      </c>
      <c r="H2439" s="293">
        <f t="shared" si="149"/>
        <v>394</v>
      </c>
      <c r="I2439" s="293">
        <f t="shared" si="149"/>
        <v>566</v>
      </c>
      <c r="J2439" s="293">
        <f t="shared" si="149"/>
        <v>543</v>
      </c>
      <c r="K2439" s="293">
        <f t="shared" si="149"/>
        <v>142</v>
      </c>
      <c r="L2439" s="293">
        <f t="shared" si="149"/>
        <v>73</v>
      </c>
      <c r="M2439" s="49"/>
    </row>
    <row r="2440" spans="1:13" ht="19.5" customHeight="1" x14ac:dyDescent="0.2">
      <c r="A2440" s="127"/>
      <c r="B2440" s="307" t="s">
        <v>1159</v>
      </c>
      <c r="C2440" s="292"/>
      <c r="J2440" s="293"/>
      <c r="K2440" s="293"/>
      <c r="L2440" s="293"/>
      <c r="M2440" s="49"/>
    </row>
    <row r="2441" spans="1:13" ht="11.25" customHeight="1" x14ac:dyDescent="0.2">
      <c r="B2441" s="299" t="s">
        <v>1160</v>
      </c>
      <c r="C2441" s="292" t="s">
        <v>473</v>
      </c>
      <c r="D2441" s="293">
        <v>10</v>
      </c>
      <c r="E2441" s="293">
        <v>1</v>
      </c>
      <c r="F2441" s="293">
        <v>2</v>
      </c>
      <c r="G2441" s="293">
        <v>8</v>
      </c>
      <c r="H2441" s="293">
        <v>1</v>
      </c>
      <c r="I2441" s="293">
        <v>1</v>
      </c>
      <c r="J2441" s="293">
        <v>2</v>
      </c>
      <c r="K2441" s="293">
        <v>0</v>
      </c>
      <c r="L2441" s="293">
        <v>1</v>
      </c>
    </row>
    <row r="2442" spans="1:13" ht="11.25" customHeight="1" x14ac:dyDescent="0.2">
      <c r="B2442" s="299"/>
      <c r="C2442" s="292" t="s">
        <v>474</v>
      </c>
      <c r="D2442" s="293">
        <v>12</v>
      </c>
      <c r="E2442" s="293">
        <v>4</v>
      </c>
      <c r="F2442" s="293">
        <v>4</v>
      </c>
      <c r="G2442" s="293">
        <v>12</v>
      </c>
      <c r="H2442" s="293">
        <v>4</v>
      </c>
      <c r="I2442" s="293">
        <v>4</v>
      </c>
      <c r="J2442" s="293">
        <v>0</v>
      </c>
      <c r="K2442" s="293">
        <v>0</v>
      </c>
      <c r="L2442" s="293">
        <v>0</v>
      </c>
    </row>
    <row r="2443" spans="1:13" ht="20.25" customHeight="1" x14ac:dyDescent="0.2">
      <c r="B2443" s="291"/>
      <c r="C2443" s="292" t="s">
        <v>475</v>
      </c>
      <c r="D2443" s="293">
        <v>22</v>
      </c>
      <c r="E2443" s="293">
        <v>5</v>
      </c>
      <c r="F2443" s="293">
        <v>6</v>
      </c>
      <c r="G2443" s="293">
        <v>20</v>
      </c>
      <c r="H2443" s="293">
        <v>5</v>
      </c>
      <c r="I2443" s="293">
        <v>5</v>
      </c>
      <c r="J2443" s="293">
        <v>2</v>
      </c>
      <c r="K2443" s="293">
        <v>0</v>
      </c>
      <c r="L2443" s="293">
        <v>1</v>
      </c>
    </row>
    <row r="2444" spans="1:13" ht="11.25" customHeight="1" x14ac:dyDescent="0.2">
      <c r="B2444" s="299" t="s">
        <v>1161</v>
      </c>
      <c r="C2444" s="292" t="s">
        <v>473</v>
      </c>
      <c r="D2444" s="293">
        <v>54</v>
      </c>
      <c r="E2444" s="293">
        <v>7</v>
      </c>
      <c r="F2444" s="293">
        <v>11</v>
      </c>
      <c r="G2444" s="293">
        <v>46</v>
      </c>
      <c r="H2444" s="293">
        <v>5</v>
      </c>
      <c r="I2444" s="293">
        <v>9</v>
      </c>
      <c r="J2444" s="293">
        <v>8</v>
      </c>
      <c r="K2444" s="293">
        <v>2</v>
      </c>
      <c r="L2444" s="293">
        <v>2</v>
      </c>
    </row>
    <row r="2445" spans="1:13" ht="11.25" customHeight="1" x14ac:dyDescent="0.2">
      <c r="B2445" s="299"/>
      <c r="C2445" s="292" t="s">
        <v>474</v>
      </c>
      <c r="D2445" s="293">
        <v>82</v>
      </c>
      <c r="E2445" s="293">
        <v>19</v>
      </c>
      <c r="F2445" s="293">
        <v>33</v>
      </c>
      <c r="G2445" s="293">
        <v>69</v>
      </c>
      <c r="H2445" s="293">
        <v>16</v>
      </c>
      <c r="I2445" s="293">
        <v>26</v>
      </c>
      <c r="J2445" s="293">
        <v>13</v>
      </c>
      <c r="K2445" s="293">
        <v>3</v>
      </c>
      <c r="L2445" s="293">
        <v>7</v>
      </c>
    </row>
    <row r="2446" spans="1:13" ht="20.25" customHeight="1" x14ac:dyDescent="0.2">
      <c r="B2446" s="289"/>
      <c r="C2446" s="292" t="s">
        <v>475</v>
      </c>
      <c r="D2446" s="293">
        <v>136</v>
      </c>
      <c r="E2446" s="293">
        <v>26</v>
      </c>
      <c r="F2446" s="293">
        <v>44</v>
      </c>
      <c r="G2446" s="293">
        <v>115</v>
      </c>
      <c r="H2446" s="293">
        <v>21</v>
      </c>
      <c r="I2446" s="293">
        <v>35</v>
      </c>
      <c r="J2446" s="293">
        <v>21</v>
      </c>
      <c r="K2446" s="293">
        <v>5</v>
      </c>
      <c r="L2446" s="293">
        <v>9</v>
      </c>
    </row>
    <row r="2447" spans="1:13" ht="11.25" customHeight="1" x14ac:dyDescent="0.2">
      <c r="B2447" s="299" t="s">
        <v>1162</v>
      </c>
      <c r="C2447" s="292" t="s">
        <v>473</v>
      </c>
      <c r="D2447" s="293">
        <v>2130</v>
      </c>
      <c r="E2447" s="293">
        <v>348</v>
      </c>
      <c r="F2447" s="293">
        <v>473</v>
      </c>
      <c r="G2447" s="293">
        <v>1833</v>
      </c>
      <c r="H2447" s="293">
        <v>274</v>
      </c>
      <c r="I2447" s="293">
        <v>388</v>
      </c>
      <c r="J2447" s="293">
        <v>297</v>
      </c>
      <c r="K2447" s="293">
        <v>74</v>
      </c>
      <c r="L2447" s="293">
        <v>85</v>
      </c>
    </row>
    <row r="2448" spans="1:13" ht="11.25" customHeight="1" x14ac:dyDescent="0.2">
      <c r="B2448" s="289"/>
      <c r="C2448" s="292" t="s">
        <v>474</v>
      </c>
      <c r="D2448" s="293">
        <v>1213</v>
      </c>
      <c r="E2448" s="293">
        <v>240</v>
      </c>
      <c r="F2448" s="293">
        <v>320</v>
      </c>
      <c r="G2448" s="293">
        <v>1028</v>
      </c>
      <c r="H2448" s="293">
        <v>174</v>
      </c>
      <c r="I2448" s="293">
        <v>249</v>
      </c>
      <c r="J2448" s="293">
        <v>185</v>
      </c>
      <c r="K2448" s="293">
        <v>66</v>
      </c>
      <c r="L2448" s="293">
        <v>71</v>
      </c>
    </row>
    <row r="2449" spans="1:13" ht="20.25" customHeight="1" x14ac:dyDescent="0.2">
      <c r="B2449" s="289"/>
      <c r="C2449" s="292" t="s">
        <v>475</v>
      </c>
      <c r="D2449" s="293">
        <v>3343</v>
      </c>
      <c r="E2449" s="293">
        <v>588</v>
      </c>
      <c r="F2449" s="293">
        <v>793</v>
      </c>
      <c r="G2449" s="293">
        <v>2861</v>
      </c>
      <c r="H2449" s="293">
        <v>448</v>
      </c>
      <c r="I2449" s="293">
        <v>637</v>
      </c>
      <c r="J2449" s="293">
        <v>482</v>
      </c>
      <c r="K2449" s="293">
        <v>140</v>
      </c>
      <c r="L2449" s="293">
        <v>156</v>
      </c>
    </row>
    <row r="2450" spans="1:13" x14ac:dyDescent="0.2">
      <c r="A2450" s="127"/>
      <c r="B2450" s="301" t="s">
        <v>121</v>
      </c>
      <c r="C2450" s="292" t="s">
        <v>473</v>
      </c>
      <c r="D2450" s="293">
        <f>D2441+D2444+D2447</f>
        <v>2194</v>
      </c>
      <c r="E2450" s="293">
        <f t="shared" ref="E2450:L2450" si="150">E2441+E2444+E2447</f>
        <v>356</v>
      </c>
      <c r="F2450" s="293">
        <f t="shared" si="150"/>
        <v>486</v>
      </c>
      <c r="G2450" s="293">
        <f t="shared" si="150"/>
        <v>1887</v>
      </c>
      <c r="H2450" s="293">
        <f t="shared" si="150"/>
        <v>280</v>
      </c>
      <c r="I2450" s="293">
        <f t="shared" si="150"/>
        <v>398</v>
      </c>
      <c r="J2450" s="293">
        <f t="shared" si="150"/>
        <v>307</v>
      </c>
      <c r="K2450" s="293">
        <f t="shared" si="150"/>
        <v>76</v>
      </c>
      <c r="L2450" s="293">
        <f t="shared" si="150"/>
        <v>88</v>
      </c>
      <c r="M2450" s="49"/>
    </row>
    <row r="2451" spans="1:13" x14ac:dyDescent="0.2">
      <c r="A2451" s="127"/>
      <c r="B2451" s="299"/>
      <c r="C2451" s="292" t="s">
        <v>474</v>
      </c>
      <c r="D2451" s="293">
        <f t="shared" ref="D2451:L2452" si="151">D2442+D2445+D2448</f>
        <v>1307</v>
      </c>
      <c r="E2451" s="293">
        <f t="shared" si="151"/>
        <v>263</v>
      </c>
      <c r="F2451" s="293">
        <f t="shared" si="151"/>
        <v>357</v>
      </c>
      <c r="G2451" s="293">
        <f t="shared" si="151"/>
        <v>1109</v>
      </c>
      <c r="H2451" s="293">
        <f t="shared" si="151"/>
        <v>194</v>
      </c>
      <c r="I2451" s="293">
        <f t="shared" si="151"/>
        <v>279</v>
      </c>
      <c r="J2451" s="293">
        <f t="shared" si="151"/>
        <v>198</v>
      </c>
      <c r="K2451" s="293">
        <f t="shared" si="151"/>
        <v>69</v>
      </c>
      <c r="L2451" s="293">
        <f t="shared" si="151"/>
        <v>78</v>
      </c>
      <c r="M2451" s="49"/>
    </row>
    <row r="2452" spans="1:13" ht="20.25" customHeight="1" x14ac:dyDescent="0.2">
      <c r="A2452" s="127"/>
      <c r="B2452" s="291"/>
      <c r="C2452" s="292" t="s">
        <v>475</v>
      </c>
      <c r="D2452" s="293">
        <f t="shared" si="151"/>
        <v>3501</v>
      </c>
      <c r="E2452" s="293">
        <f t="shared" si="151"/>
        <v>619</v>
      </c>
      <c r="F2452" s="293">
        <f t="shared" si="151"/>
        <v>843</v>
      </c>
      <c r="G2452" s="293">
        <f t="shared" si="151"/>
        <v>2996</v>
      </c>
      <c r="H2452" s="293">
        <f t="shared" si="151"/>
        <v>474</v>
      </c>
      <c r="I2452" s="293">
        <f t="shared" si="151"/>
        <v>677</v>
      </c>
      <c r="J2452" s="293">
        <f t="shared" si="151"/>
        <v>505</v>
      </c>
      <c r="K2452" s="293">
        <f t="shared" si="151"/>
        <v>145</v>
      </c>
      <c r="L2452" s="293">
        <f t="shared" si="151"/>
        <v>166</v>
      </c>
      <c r="M2452" s="49"/>
    </row>
    <row r="2453" spans="1:13" x14ac:dyDescent="0.2">
      <c r="A2453" s="127"/>
      <c r="B2453" s="289" t="s">
        <v>905</v>
      </c>
      <c r="C2453" s="292" t="s">
        <v>473</v>
      </c>
      <c r="D2453" s="293">
        <v>108</v>
      </c>
      <c r="E2453" s="293">
        <v>36</v>
      </c>
      <c r="F2453" s="293">
        <v>42</v>
      </c>
      <c r="G2453" s="293">
        <v>74</v>
      </c>
      <c r="H2453" s="293">
        <v>15</v>
      </c>
      <c r="I2453" s="293">
        <v>20</v>
      </c>
      <c r="J2453" s="293">
        <v>34</v>
      </c>
      <c r="K2453" s="293">
        <v>21</v>
      </c>
      <c r="L2453" s="293">
        <v>22</v>
      </c>
      <c r="M2453" s="49"/>
    </row>
    <row r="2454" spans="1:13" x14ac:dyDescent="0.2">
      <c r="A2454" s="127"/>
      <c r="B2454" s="299" t="s">
        <v>1163</v>
      </c>
      <c r="C2454" s="292" t="s">
        <v>474</v>
      </c>
      <c r="D2454" s="293">
        <v>225</v>
      </c>
      <c r="E2454" s="293">
        <v>68</v>
      </c>
      <c r="F2454" s="293">
        <v>75</v>
      </c>
      <c r="G2454" s="293">
        <v>193</v>
      </c>
      <c r="H2454" s="293">
        <v>58</v>
      </c>
      <c r="I2454" s="293">
        <v>65</v>
      </c>
      <c r="J2454" s="293">
        <v>32</v>
      </c>
      <c r="K2454" s="293">
        <v>10</v>
      </c>
      <c r="L2454" s="293">
        <v>10</v>
      </c>
      <c r="M2454" s="49"/>
    </row>
    <row r="2455" spans="1:13" ht="20.25" customHeight="1" x14ac:dyDescent="0.2">
      <c r="A2455" s="127"/>
      <c r="B2455" s="291"/>
      <c r="C2455" s="292" t="s">
        <v>475</v>
      </c>
      <c r="D2455" s="293">
        <v>333</v>
      </c>
      <c r="E2455" s="293">
        <v>104</v>
      </c>
      <c r="F2455" s="293">
        <v>117</v>
      </c>
      <c r="G2455" s="293">
        <v>267</v>
      </c>
      <c r="H2455" s="293">
        <v>73</v>
      </c>
      <c r="I2455" s="293">
        <v>85</v>
      </c>
      <c r="J2455" s="293">
        <v>66</v>
      </c>
      <c r="K2455" s="293">
        <v>31</v>
      </c>
      <c r="L2455" s="293">
        <v>32</v>
      </c>
      <c r="M2455" s="49"/>
    </row>
    <row r="2456" spans="1:13" ht="11.25" customHeight="1" x14ac:dyDescent="0.2">
      <c r="B2456" s="289" t="s">
        <v>1164</v>
      </c>
      <c r="C2456" s="292" t="s">
        <v>473</v>
      </c>
      <c r="D2456" s="293">
        <v>140</v>
      </c>
      <c r="E2456" s="293">
        <v>41</v>
      </c>
      <c r="F2456" s="293">
        <v>27</v>
      </c>
      <c r="G2456" s="293">
        <v>135</v>
      </c>
      <c r="H2456" s="293">
        <v>41</v>
      </c>
      <c r="I2456" s="293">
        <v>26</v>
      </c>
      <c r="J2456" s="293">
        <v>5</v>
      </c>
      <c r="K2456" s="293">
        <v>0</v>
      </c>
      <c r="L2456" s="293">
        <v>1</v>
      </c>
    </row>
    <row r="2457" spans="1:13" ht="11.25" customHeight="1" x14ac:dyDescent="0.2">
      <c r="B2457" s="289"/>
      <c r="C2457" s="292" t="s">
        <v>474</v>
      </c>
      <c r="D2457" s="293">
        <v>342</v>
      </c>
      <c r="E2457" s="293">
        <v>106</v>
      </c>
      <c r="F2457" s="293">
        <v>70</v>
      </c>
      <c r="G2457" s="293">
        <v>335</v>
      </c>
      <c r="H2457" s="293">
        <v>103</v>
      </c>
      <c r="I2457" s="293">
        <v>67</v>
      </c>
      <c r="J2457" s="293">
        <v>7</v>
      </c>
      <c r="K2457" s="293">
        <v>3</v>
      </c>
      <c r="L2457" s="293">
        <v>3</v>
      </c>
    </row>
    <row r="2458" spans="1:13" ht="20.25" customHeight="1" x14ac:dyDescent="0.2">
      <c r="B2458" s="289"/>
      <c r="C2458" s="292" t="s">
        <v>475</v>
      </c>
      <c r="D2458" s="293">
        <v>482</v>
      </c>
      <c r="E2458" s="293">
        <v>147</v>
      </c>
      <c r="F2458" s="293">
        <v>97</v>
      </c>
      <c r="G2458" s="293">
        <v>470</v>
      </c>
      <c r="H2458" s="293">
        <v>144</v>
      </c>
      <c r="I2458" s="293">
        <v>93</v>
      </c>
      <c r="J2458" s="293">
        <v>12</v>
      </c>
      <c r="K2458" s="293">
        <v>3</v>
      </c>
      <c r="L2458" s="293">
        <v>4</v>
      </c>
    </row>
    <row r="2459" spans="1:13" ht="11.25" customHeight="1" x14ac:dyDescent="0.2">
      <c r="B2459" s="289" t="s">
        <v>1165</v>
      </c>
      <c r="C2459" s="292" t="s">
        <v>473</v>
      </c>
      <c r="D2459" s="293">
        <v>197</v>
      </c>
      <c r="E2459" s="293">
        <v>23</v>
      </c>
      <c r="F2459" s="293">
        <v>51</v>
      </c>
      <c r="G2459" s="293">
        <v>193</v>
      </c>
      <c r="H2459" s="293">
        <v>22</v>
      </c>
      <c r="I2459" s="293">
        <v>50</v>
      </c>
      <c r="J2459" s="293">
        <v>4</v>
      </c>
      <c r="K2459" s="293">
        <v>1</v>
      </c>
      <c r="L2459" s="293">
        <v>1</v>
      </c>
    </row>
    <row r="2460" spans="1:13" ht="11.25" customHeight="1" x14ac:dyDescent="0.2">
      <c r="B2460" s="289" t="s">
        <v>1166</v>
      </c>
      <c r="C2460" s="292" t="s">
        <v>474</v>
      </c>
      <c r="D2460" s="293">
        <v>203</v>
      </c>
      <c r="E2460" s="293">
        <v>18</v>
      </c>
      <c r="F2460" s="293">
        <v>40</v>
      </c>
      <c r="G2460" s="293">
        <v>197</v>
      </c>
      <c r="H2460" s="293">
        <v>16</v>
      </c>
      <c r="I2460" s="293">
        <v>37</v>
      </c>
      <c r="J2460" s="293">
        <v>6</v>
      </c>
      <c r="K2460" s="293">
        <v>2</v>
      </c>
      <c r="L2460" s="293">
        <v>3</v>
      </c>
    </row>
    <row r="2461" spans="1:13" ht="20.25" customHeight="1" x14ac:dyDescent="0.2">
      <c r="B2461" s="289"/>
      <c r="C2461" s="292" t="s">
        <v>475</v>
      </c>
      <c r="D2461" s="293">
        <v>400</v>
      </c>
      <c r="E2461" s="293">
        <v>41</v>
      </c>
      <c r="F2461" s="293">
        <v>91</v>
      </c>
      <c r="G2461" s="293">
        <v>390</v>
      </c>
      <c r="H2461" s="293">
        <v>38</v>
      </c>
      <c r="I2461" s="293">
        <v>87</v>
      </c>
      <c r="J2461" s="293">
        <v>10</v>
      </c>
      <c r="K2461" s="293">
        <v>3</v>
      </c>
      <c r="L2461" s="293">
        <v>4</v>
      </c>
    </row>
    <row r="2462" spans="1:13" ht="11.25" customHeight="1" x14ac:dyDescent="0.2">
      <c r="B2462" s="289" t="s">
        <v>1167</v>
      </c>
      <c r="C2462" s="292" t="s">
        <v>473</v>
      </c>
      <c r="D2462" s="293">
        <v>606</v>
      </c>
      <c r="E2462" s="293">
        <v>0</v>
      </c>
      <c r="F2462" s="293">
        <v>0</v>
      </c>
      <c r="G2462" s="293">
        <v>544</v>
      </c>
      <c r="H2462" s="293">
        <v>0</v>
      </c>
      <c r="I2462" s="293">
        <v>0</v>
      </c>
      <c r="J2462" s="293">
        <v>62</v>
      </c>
      <c r="K2462" s="293">
        <v>0</v>
      </c>
      <c r="L2462" s="293">
        <v>0</v>
      </c>
    </row>
    <row r="2463" spans="1:13" ht="11.25" customHeight="1" x14ac:dyDescent="0.2">
      <c r="B2463" s="289" t="s">
        <v>1168</v>
      </c>
      <c r="C2463" s="292" t="s">
        <v>474</v>
      </c>
      <c r="D2463" s="293">
        <v>92</v>
      </c>
      <c r="E2463" s="293">
        <v>0</v>
      </c>
      <c r="F2463" s="293">
        <v>0</v>
      </c>
      <c r="G2463" s="293">
        <v>75</v>
      </c>
      <c r="H2463" s="293">
        <v>0</v>
      </c>
      <c r="I2463" s="293">
        <v>0</v>
      </c>
      <c r="J2463" s="293">
        <v>17</v>
      </c>
      <c r="K2463" s="293">
        <v>0</v>
      </c>
      <c r="L2463" s="293">
        <v>0</v>
      </c>
    </row>
    <row r="2464" spans="1:13" ht="20.25" customHeight="1" x14ac:dyDescent="0.2">
      <c r="B2464" s="289"/>
      <c r="C2464" s="292" t="s">
        <v>475</v>
      </c>
      <c r="D2464" s="293">
        <v>698</v>
      </c>
      <c r="E2464" s="293">
        <v>0</v>
      </c>
      <c r="F2464" s="293">
        <v>0</v>
      </c>
      <c r="G2464" s="293">
        <v>619</v>
      </c>
      <c r="H2464" s="293">
        <v>0</v>
      </c>
      <c r="I2464" s="293">
        <v>0</v>
      </c>
      <c r="J2464" s="293">
        <v>79</v>
      </c>
      <c r="K2464" s="293">
        <v>0</v>
      </c>
      <c r="L2464" s="293">
        <v>0</v>
      </c>
    </row>
    <row r="2465" spans="1:13" ht="11.25" customHeight="1" x14ac:dyDescent="0.2">
      <c r="B2465" s="289" t="s">
        <v>791</v>
      </c>
      <c r="C2465" s="292" t="s">
        <v>473</v>
      </c>
      <c r="D2465" s="293">
        <v>67</v>
      </c>
      <c r="E2465" s="293">
        <v>24</v>
      </c>
      <c r="F2465" s="293">
        <v>26</v>
      </c>
      <c r="G2465" s="293">
        <v>61</v>
      </c>
      <c r="H2465" s="293">
        <v>22</v>
      </c>
      <c r="I2465" s="293">
        <v>24</v>
      </c>
      <c r="J2465" s="293">
        <v>6</v>
      </c>
      <c r="K2465" s="293">
        <v>2</v>
      </c>
      <c r="L2465" s="293">
        <v>2</v>
      </c>
    </row>
    <row r="2466" spans="1:13" ht="11.25" customHeight="1" x14ac:dyDescent="0.2">
      <c r="B2466" s="289" t="s">
        <v>1169</v>
      </c>
      <c r="C2466" s="292" t="s">
        <v>474</v>
      </c>
      <c r="D2466" s="293">
        <v>102</v>
      </c>
      <c r="E2466" s="293">
        <v>35</v>
      </c>
      <c r="F2466" s="293">
        <v>39</v>
      </c>
      <c r="G2466" s="293">
        <v>91</v>
      </c>
      <c r="H2466" s="293">
        <v>30</v>
      </c>
      <c r="I2466" s="293">
        <v>34</v>
      </c>
      <c r="J2466" s="293">
        <v>11</v>
      </c>
      <c r="K2466" s="293">
        <v>5</v>
      </c>
      <c r="L2466" s="293">
        <v>5</v>
      </c>
    </row>
    <row r="2467" spans="1:13" ht="20.25" customHeight="1" x14ac:dyDescent="0.2">
      <c r="B2467" s="289"/>
      <c r="C2467" s="292" t="s">
        <v>475</v>
      </c>
      <c r="D2467" s="293">
        <v>169</v>
      </c>
      <c r="E2467" s="293">
        <v>59</v>
      </c>
      <c r="F2467" s="293">
        <v>65</v>
      </c>
      <c r="G2467" s="293">
        <v>152</v>
      </c>
      <c r="H2467" s="293">
        <v>52</v>
      </c>
      <c r="I2467" s="293">
        <v>58</v>
      </c>
      <c r="J2467" s="293">
        <v>17</v>
      </c>
      <c r="K2467" s="293">
        <v>7</v>
      </c>
      <c r="L2467" s="293">
        <v>7</v>
      </c>
    </row>
    <row r="2468" spans="1:13" ht="11.25" customHeight="1" x14ac:dyDescent="0.2">
      <c r="B2468" s="289" t="s">
        <v>1170</v>
      </c>
      <c r="C2468" s="292" t="s">
        <v>473</v>
      </c>
      <c r="D2468" s="293">
        <v>204</v>
      </c>
      <c r="E2468" s="293">
        <v>17</v>
      </c>
      <c r="F2468" s="293">
        <v>41</v>
      </c>
      <c r="G2468" s="293">
        <v>185</v>
      </c>
      <c r="H2468" s="293">
        <v>15</v>
      </c>
      <c r="I2468" s="293">
        <v>38</v>
      </c>
      <c r="J2468" s="293">
        <v>19</v>
      </c>
      <c r="K2468" s="293">
        <v>2</v>
      </c>
      <c r="L2468" s="293">
        <v>3</v>
      </c>
    </row>
    <row r="2469" spans="1:13" ht="11.25" customHeight="1" x14ac:dyDescent="0.2">
      <c r="B2469" s="289"/>
      <c r="C2469" s="292" t="s">
        <v>474</v>
      </c>
      <c r="D2469" s="293">
        <v>523</v>
      </c>
      <c r="E2469" s="293">
        <v>92</v>
      </c>
      <c r="F2469" s="293">
        <v>126</v>
      </c>
      <c r="G2469" s="293">
        <v>486</v>
      </c>
      <c r="H2469" s="293">
        <v>82</v>
      </c>
      <c r="I2469" s="293">
        <v>115</v>
      </c>
      <c r="J2469" s="293">
        <v>37</v>
      </c>
      <c r="K2469" s="293">
        <v>10</v>
      </c>
      <c r="L2469" s="293">
        <v>11</v>
      </c>
    </row>
    <row r="2470" spans="1:13" ht="20.25" customHeight="1" x14ac:dyDescent="0.2">
      <c r="B2470" s="289"/>
      <c r="C2470" s="292" t="s">
        <v>475</v>
      </c>
      <c r="D2470" s="293">
        <v>727</v>
      </c>
      <c r="E2470" s="293">
        <v>109</v>
      </c>
      <c r="F2470" s="293">
        <v>167</v>
      </c>
      <c r="G2470" s="293">
        <v>671</v>
      </c>
      <c r="H2470" s="293">
        <v>97</v>
      </c>
      <c r="I2470" s="293">
        <v>153</v>
      </c>
      <c r="J2470" s="293">
        <v>56</v>
      </c>
      <c r="K2470" s="293">
        <v>12</v>
      </c>
      <c r="L2470" s="293">
        <v>14</v>
      </c>
    </row>
    <row r="2471" spans="1:13" ht="11.25" customHeight="1" x14ac:dyDescent="0.2">
      <c r="B2471" s="289" t="s">
        <v>1171</v>
      </c>
      <c r="C2471" s="292" t="s">
        <v>473</v>
      </c>
      <c r="D2471" s="293">
        <v>34</v>
      </c>
      <c r="E2471" s="293">
        <v>5</v>
      </c>
      <c r="F2471" s="293">
        <v>8</v>
      </c>
      <c r="G2471" s="293">
        <v>33</v>
      </c>
      <c r="H2471" s="293">
        <v>5</v>
      </c>
      <c r="I2471" s="293">
        <v>8</v>
      </c>
      <c r="J2471" s="293">
        <v>1</v>
      </c>
      <c r="K2471" s="293">
        <v>0</v>
      </c>
      <c r="L2471" s="293">
        <v>0</v>
      </c>
    </row>
    <row r="2472" spans="1:13" ht="11.25" customHeight="1" x14ac:dyDescent="0.2">
      <c r="B2472" s="289"/>
      <c r="C2472" s="292" t="s">
        <v>474</v>
      </c>
      <c r="D2472" s="293">
        <v>68</v>
      </c>
      <c r="E2472" s="293">
        <v>14</v>
      </c>
      <c r="F2472" s="293">
        <v>17</v>
      </c>
      <c r="G2472" s="293">
        <v>68</v>
      </c>
      <c r="H2472" s="293">
        <v>14</v>
      </c>
      <c r="I2472" s="293">
        <v>17</v>
      </c>
      <c r="J2472" s="293">
        <v>0</v>
      </c>
      <c r="K2472" s="293">
        <v>0</v>
      </c>
      <c r="L2472" s="293">
        <v>0</v>
      </c>
    </row>
    <row r="2473" spans="1:13" ht="20.25" customHeight="1" x14ac:dyDescent="0.2">
      <c r="B2473" s="289"/>
      <c r="C2473" s="292" t="s">
        <v>475</v>
      </c>
      <c r="D2473" s="293">
        <v>102</v>
      </c>
      <c r="E2473" s="293">
        <v>19</v>
      </c>
      <c r="F2473" s="293">
        <v>25</v>
      </c>
      <c r="G2473" s="293">
        <v>101</v>
      </c>
      <c r="H2473" s="293">
        <v>19</v>
      </c>
      <c r="I2473" s="293">
        <v>25</v>
      </c>
      <c r="J2473" s="293">
        <v>1</v>
      </c>
      <c r="K2473" s="293">
        <v>0</v>
      </c>
      <c r="L2473" s="293">
        <v>0</v>
      </c>
    </row>
    <row r="2474" spans="1:13" ht="11.25" customHeight="1" x14ac:dyDescent="0.2">
      <c r="A2474" s="127" t="s">
        <v>615</v>
      </c>
      <c r="B2474" s="299"/>
      <c r="C2474" s="292" t="s">
        <v>473</v>
      </c>
      <c r="D2474" s="293">
        <v>15985</v>
      </c>
      <c r="E2474" s="293">
        <v>2925</v>
      </c>
      <c r="F2474" s="293">
        <v>3735</v>
      </c>
      <c r="G2474" s="293">
        <v>13192</v>
      </c>
      <c r="H2474" s="293">
        <v>2219</v>
      </c>
      <c r="I2474" s="293">
        <v>3233</v>
      </c>
      <c r="J2474" s="293">
        <v>2793</v>
      </c>
      <c r="K2474" s="293">
        <v>706</v>
      </c>
      <c r="L2474" s="293">
        <v>502</v>
      </c>
    </row>
    <row r="2475" spans="1:13" ht="11.25" customHeight="1" x14ac:dyDescent="0.2">
      <c r="B2475" s="289"/>
      <c r="C2475" s="292" t="s">
        <v>474</v>
      </c>
      <c r="D2475" s="293">
        <v>10767</v>
      </c>
      <c r="E2475" s="293">
        <v>2298</v>
      </c>
      <c r="F2475" s="293">
        <v>2625</v>
      </c>
      <c r="G2475" s="293">
        <v>9450</v>
      </c>
      <c r="H2475" s="293">
        <v>1925</v>
      </c>
      <c r="I2475" s="293">
        <v>2306</v>
      </c>
      <c r="J2475" s="293">
        <v>1317</v>
      </c>
      <c r="K2475" s="293">
        <v>373</v>
      </c>
      <c r="L2475" s="293">
        <v>319</v>
      </c>
    </row>
    <row r="2476" spans="1:13" ht="20.25" customHeight="1" x14ac:dyDescent="0.2">
      <c r="B2476" s="289"/>
      <c r="C2476" s="292" t="s">
        <v>475</v>
      </c>
      <c r="D2476" s="293">
        <v>26752</v>
      </c>
      <c r="E2476" s="293">
        <v>5223</v>
      </c>
      <c r="F2476" s="293">
        <v>6360</v>
      </c>
      <c r="G2476" s="293">
        <v>22642</v>
      </c>
      <c r="H2476" s="293">
        <v>4144</v>
      </c>
      <c r="I2476" s="293">
        <v>5539</v>
      </c>
      <c r="J2476" s="293">
        <v>4110</v>
      </c>
      <c r="K2476" s="293">
        <v>1079</v>
      </c>
      <c r="L2476" s="293">
        <v>821</v>
      </c>
    </row>
    <row r="2477" spans="1:13" s="127" customFormat="1" ht="20.25" customHeight="1" x14ac:dyDescent="0.2">
      <c r="A2477" s="127" t="s">
        <v>348</v>
      </c>
      <c r="C2477" s="298"/>
    </row>
    <row r="2478" spans="1:13" x14ac:dyDescent="0.2">
      <c r="A2478" s="127"/>
      <c r="B2478" s="299" t="s">
        <v>1172</v>
      </c>
      <c r="C2478" s="292"/>
      <c r="J2478" s="293"/>
      <c r="K2478" s="293"/>
      <c r="L2478" s="293"/>
      <c r="M2478" s="49"/>
    </row>
    <row r="2479" spans="1:13" ht="11.25" customHeight="1" x14ac:dyDescent="0.2">
      <c r="B2479" s="299" t="s">
        <v>1173</v>
      </c>
      <c r="C2479" s="292" t="s">
        <v>473</v>
      </c>
      <c r="D2479" s="293">
        <v>1560</v>
      </c>
      <c r="E2479" s="293">
        <v>222</v>
      </c>
      <c r="F2479" s="293">
        <v>334</v>
      </c>
      <c r="G2479" s="293">
        <v>1239</v>
      </c>
      <c r="H2479" s="293">
        <v>143</v>
      </c>
      <c r="I2479" s="293">
        <v>245</v>
      </c>
      <c r="J2479" s="293">
        <v>321</v>
      </c>
      <c r="K2479" s="293">
        <v>79</v>
      </c>
      <c r="L2479" s="293">
        <v>89</v>
      </c>
    </row>
    <row r="2480" spans="1:13" ht="11.25" customHeight="1" x14ac:dyDescent="0.2">
      <c r="B2480" s="299"/>
      <c r="C2480" s="292" t="s">
        <v>474</v>
      </c>
      <c r="D2480" s="293">
        <v>1684</v>
      </c>
      <c r="E2480" s="293">
        <v>224</v>
      </c>
      <c r="F2480" s="293">
        <v>397</v>
      </c>
      <c r="G2480" s="293">
        <v>1303</v>
      </c>
      <c r="H2480" s="293">
        <v>147</v>
      </c>
      <c r="I2480" s="293">
        <v>306</v>
      </c>
      <c r="J2480" s="293">
        <v>381</v>
      </c>
      <c r="K2480" s="293">
        <v>77</v>
      </c>
      <c r="L2480" s="293">
        <v>91</v>
      </c>
    </row>
    <row r="2481" spans="1:13" ht="20.25" customHeight="1" x14ac:dyDescent="0.2">
      <c r="B2481" s="289"/>
      <c r="C2481" s="292" t="s">
        <v>475</v>
      </c>
      <c r="D2481" s="293">
        <v>3244</v>
      </c>
      <c r="E2481" s="293">
        <v>446</v>
      </c>
      <c r="F2481" s="293">
        <v>731</v>
      </c>
      <c r="G2481" s="293">
        <v>2542</v>
      </c>
      <c r="H2481" s="293">
        <v>290</v>
      </c>
      <c r="I2481" s="293">
        <v>551</v>
      </c>
      <c r="J2481" s="293">
        <v>702</v>
      </c>
      <c r="K2481" s="293">
        <v>156</v>
      </c>
      <c r="L2481" s="293">
        <v>180</v>
      </c>
    </row>
    <row r="2482" spans="1:13" ht="11.25" customHeight="1" x14ac:dyDescent="0.2">
      <c r="B2482" s="299" t="s">
        <v>1174</v>
      </c>
      <c r="C2482" s="292" t="s">
        <v>473</v>
      </c>
      <c r="D2482" s="293">
        <v>743</v>
      </c>
      <c r="E2482" s="293">
        <v>150</v>
      </c>
      <c r="F2482" s="293">
        <v>199</v>
      </c>
      <c r="G2482" s="293">
        <v>390</v>
      </c>
      <c r="H2482" s="293">
        <v>55</v>
      </c>
      <c r="I2482" s="293">
        <v>100</v>
      </c>
      <c r="J2482" s="293">
        <v>353</v>
      </c>
      <c r="K2482" s="293">
        <v>95</v>
      </c>
      <c r="L2482" s="293">
        <v>99</v>
      </c>
    </row>
    <row r="2483" spans="1:13" ht="11.25" customHeight="1" x14ac:dyDescent="0.2">
      <c r="B2483" s="299"/>
      <c r="C2483" s="292" t="s">
        <v>474</v>
      </c>
      <c r="D2483" s="293">
        <v>568</v>
      </c>
      <c r="E2483" s="293">
        <v>138</v>
      </c>
      <c r="F2483" s="293">
        <v>169</v>
      </c>
      <c r="G2483" s="293">
        <v>311</v>
      </c>
      <c r="H2483" s="293">
        <v>50</v>
      </c>
      <c r="I2483" s="293">
        <v>77</v>
      </c>
      <c r="J2483" s="293">
        <v>257</v>
      </c>
      <c r="K2483" s="293">
        <v>88</v>
      </c>
      <c r="L2483" s="293">
        <v>92</v>
      </c>
    </row>
    <row r="2484" spans="1:13" ht="9" customHeight="1" x14ac:dyDescent="0.2">
      <c r="B2484" s="291"/>
      <c r="C2484" s="292" t="s">
        <v>475</v>
      </c>
      <c r="D2484" s="293">
        <v>1311</v>
      </c>
      <c r="E2484" s="293">
        <v>288</v>
      </c>
      <c r="F2484" s="293">
        <v>368</v>
      </c>
      <c r="G2484" s="293">
        <v>701</v>
      </c>
      <c r="H2484" s="293">
        <v>105</v>
      </c>
      <c r="I2484" s="293">
        <v>177</v>
      </c>
      <c r="J2484" s="293">
        <v>610</v>
      </c>
      <c r="K2484" s="293">
        <v>183</v>
      </c>
      <c r="L2484" s="293">
        <v>191</v>
      </c>
    </row>
    <row r="2485" spans="1:13" ht="9.6" customHeight="1" x14ac:dyDescent="0.2">
      <c r="B2485" s="289"/>
      <c r="C2485" s="295"/>
      <c r="J2485" s="293"/>
      <c r="K2485" s="293"/>
      <c r="L2485" s="293"/>
    </row>
    <row r="2486" spans="1:13" ht="9.6" customHeight="1" x14ac:dyDescent="0.2">
      <c r="B2486" s="289"/>
      <c r="C2486" s="295"/>
      <c r="J2486" s="293"/>
      <c r="K2486" s="293"/>
      <c r="L2486" s="293"/>
    </row>
    <row r="2487" spans="1:13" ht="9.6" customHeight="1" x14ac:dyDescent="0.2">
      <c r="B2487" s="289"/>
      <c r="C2487" s="295"/>
      <c r="J2487" s="293"/>
      <c r="K2487" s="293"/>
      <c r="L2487" s="293"/>
    </row>
    <row r="2488" spans="1:13" x14ac:dyDescent="0.2">
      <c r="B2488" s="289"/>
      <c r="J2488" s="293"/>
      <c r="K2488" s="293"/>
      <c r="L2488" s="293"/>
    </row>
    <row r="2489" spans="1:13" s="127" customFormat="1" ht="9" customHeight="1" x14ac:dyDescent="0.2">
      <c r="A2489" s="940" t="s">
        <v>130</v>
      </c>
      <c r="B2489" s="940"/>
      <c r="C2489" s="940"/>
      <c r="D2489" s="940"/>
      <c r="E2489" s="296"/>
      <c r="F2489" s="296"/>
      <c r="G2489" s="296"/>
      <c r="H2489" s="296"/>
      <c r="I2489" s="296"/>
      <c r="J2489" s="293"/>
      <c r="K2489" s="293"/>
      <c r="L2489" s="293"/>
    </row>
    <row r="2490" spans="1:13" s="287" customFormat="1" ht="20.25" customHeight="1" x14ac:dyDescent="0.2">
      <c r="B2490" s="288"/>
      <c r="D2490" s="288" t="s">
        <v>720</v>
      </c>
      <c r="E2490" s="288"/>
      <c r="F2490" s="288"/>
      <c r="G2490" s="288"/>
      <c r="H2490" s="288"/>
      <c r="I2490" s="288"/>
      <c r="J2490" s="297"/>
      <c r="K2490" s="297"/>
      <c r="L2490" s="297"/>
    </row>
    <row r="2491" spans="1:13" ht="11.25" customHeight="1" x14ac:dyDescent="0.2">
      <c r="B2491" s="299" t="s">
        <v>1175</v>
      </c>
      <c r="C2491" s="292" t="s">
        <v>473</v>
      </c>
      <c r="D2491" s="293">
        <v>1597</v>
      </c>
      <c r="E2491" s="293">
        <v>168</v>
      </c>
      <c r="F2491" s="293">
        <v>285</v>
      </c>
      <c r="G2491" s="293">
        <v>1195</v>
      </c>
      <c r="H2491" s="293">
        <v>119</v>
      </c>
      <c r="I2491" s="293">
        <v>221</v>
      </c>
      <c r="J2491" s="293">
        <v>402</v>
      </c>
      <c r="K2491" s="293">
        <v>49</v>
      </c>
      <c r="L2491" s="293">
        <v>64</v>
      </c>
    </row>
    <row r="2492" spans="1:13" ht="11.25" customHeight="1" x14ac:dyDescent="0.2">
      <c r="B2492" s="289"/>
      <c r="C2492" s="292" t="s">
        <v>474</v>
      </c>
      <c r="D2492" s="293">
        <v>553</v>
      </c>
      <c r="E2492" s="293">
        <v>81</v>
      </c>
      <c r="F2492" s="293">
        <v>123</v>
      </c>
      <c r="G2492" s="293">
        <v>367</v>
      </c>
      <c r="H2492" s="293">
        <v>48</v>
      </c>
      <c r="I2492" s="293">
        <v>83</v>
      </c>
      <c r="J2492" s="293">
        <v>186</v>
      </c>
      <c r="K2492" s="293">
        <v>33</v>
      </c>
      <c r="L2492" s="293">
        <v>40</v>
      </c>
    </row>
    <row r="2493" spans="1:13" ht="20.25" customHeight="1" x14ac:dyDescent="0.2">
      <c r="B2493" s="289"/>
      <c r="C2493" s="292" t="s">
        <v>475</v>
      </c>
      <c r="D2493" s="293">
        <v>2150</v>
      </c>
      <c r="E2493" s="293">
        <v>249</v>
      </c>
      <c r="F2493" s="293">
        <v>408</v>
      </c>
      <c r="G2493" s="293">
        <v>1562</v>
      </c>
      <c r="H2493" s="293">
        <v>167</v>
      </c>
      <c r="I2493" s="293">
        <v>304</v>
      </c>
      <c r="J2493" s="293">
        <v>588</v>
      </c>
      <c r="K2493" s="293">
        <v>82</v>
      </c>
      <c r="L2493" s="293">
        <v>104</v>
      </c>
    </row>
    <row r="2494" spans="1:13" x14ac:dyDescent="0.2">
      <c r="A2494" s="127"/>
      <c r="B2494" s="301" t="s">
        <v>121</v>
      </c>
      <c r="C2494" s="292" t="s">
        <v>473</v>
      </c>
      <c r="D2494" s="293">
        <f t="shared" ref="D2494:L2496" si="152">D2479+D2482+D2491</f>
        <v>3900</v>
      </c>
      <c r="E2494" s="293">
        <f t="shared" si="152"/>
        <v>540</v>
      </c>
      <c r="F2494" s="293">
        <f t="shared" si="152"/>
        <v>818</v>
      </c>
      <c r="G2494" s="293">
        <f t="shared" si="152"/>
        <v>2824</v>
      </c>
      <c r="H2494" s="293">
        <f t="shared" si="152"/>
        <v>317</v>
      </c>
      <c r="I2494" s="293">
        <f t="shared" si="152"/>
        <v>566</v>
      </c>
      <c r="J2494" s="293">
        <f t="shared" si="152"/>
        <v>1076</v>
      </c>
      <c r="K2494" s="293">
        <f t="shared" si="152"/>
        <v>223</v>
      </c>
      <c r="L2494" s="293">
        <f t="shared" si="152"/>
        <v>252</v>
      </c>
      <c r="M2494" s="49"/>
    </row>
    <row r="2495" spans="1:13" x14ac:dyDescent="0.2">
      <c r="A2495" s="127"/>
      <c r="B2495" s="299"/>
      <c r="C2495" s="292" t="s">
        <v>474</v>
      </c>
      <c r="D2495" s="293">
        <f t="shared" si="152"/>
        <v>2805</v>
      </c>
      <c r="E2495" s="293">
        <f t="shared" si="152"/>
        <v>443</v>
      </c>
      <c r="F2495" s="293">
        <f t="shared" si="152"/>
        <v>689</v>
      </c>
      <c r="G2495" s="293">
        <f t="shared" si="152"/>
        <v>1981</v>
      </c>
      <c r="H2495" s="293">
        <f t="shared" si="152"/>
        <v>245</v>
      </c>
      <c r="I2495" s="293">
        <f t="shared" si="152"/>
        <v>466</v>
      </c>
      <c r="J2495" s="293">
        <f t="shared" si="152"/>
        <v>824</v>
      </c>
      <c r="K2495" s="293">
        <f t="shared" si="152"/>
        <v>198</v>
      </c>
      <c r="L2495" s="293">
        <f t="shared" si="152"/>
        <v>223</v>
      </c>
      <c r="M2495" s="49"/>
    </row>
    <row r="2496" spans="1:13" ht="20.25" customHeight="1" x14ac:dyDescent="0.2">
      <c r="B2496" s="291"/>
      <c r="C2496" s="292" t="s">
        <v>475</v>
      </c>
      <c r="D2496" s="293">
        <f t="shared" si="152"/>
        <v>6705</v>
      </c>
      <c r="E2496" s="293">
        <f t="shared" si="152"/>
        <v>983</v>
      </c>
      <c r="F2496" s="293">
        <f t="shared" si="152"/>
        <v>1507</v>
      </c>
      <c r="G2496" s="293">
        <f t="shared" si="152"/>
        <v>4805</v>
      </c>
      <c r="H2496" s="293">
        <f t="shared" si="152"/>
        <v>562</v>
      </c>
      <c r="I2496" s="293">
        <f t="shared" si="152"/>
        <v>1032</v>
      </c>
      <c r="J2496" s="293">
        <f t="shared" si="152"/>
        <v>1900</v>
      </c>
      <c r="K2496" s="293">
        <f t="shared" si="152"/>
        <v>421</v>
      </c>
      <c r="L2496" s="293">
        <f t="shared" si="152"/>
        <v>475</v>
      </c>
    </row>
    <row r="2497" spans="1:13" x14ac:dyDescent="0.2">
      <c r="A2497" s="127"/>
      <c r="B2497" s="299" t="s">
        <v>1176</v>
      </c>
      <c r="C2497" s="292"/>
      <c r="J2497" s="293"/>
      <c r="K2497" s="293"/>
      <c r="L2497" s="293"/>
      <c r="M2497" s="49"/>
    </row>
    <row r="2498" spans="1:13" ht="11.25" customHeight="1" x14ac:dyDescent="0.2">
      <c r="B2498" s="299" t="s">
        <v>1177</v>
      </c>
      <c r="C2498" s="292" t="s">
        <v>473</v>
      </c>
      <c r="D2498" s="293">
        <v>315</v>
      </c>
      <c r="E2498" s="293">
        <v>44</v>
      </c>
      <c r="F2498" s="293">
        <v>68</v>
      </c>
      <c r="G2498" s="293">
        <v>312</v>
      </c>
      <c r="H2498" s="293">
        <v>44</v>
      </c>
      <c r="I2498" s="293">
        <v>68</v>
      </c>
      <c r="J2498" s="293">
        <v>3</v>
      </c>
      <c r="K2498" s="293">
        <v>0</v>
      </c>
      <c r="L2498" s="293">
        <v>0</v>
      </c>
    </row>
    <row r="2499" spans="1:13" ht="11.25" customHeight="1" x14ac:dyDescent="0.2">
      <c r="B2499" s="299"/>
      <c r="C2499" s="292" t="s">
        <v>474</v>
      </c>
      <c r="D2499" s="293">
        <v>479</v>
      </c>
      <c r="E2499" s="293">
        <v>80</v>
      </c>
      <c r="F2499" s="293">
        <v>111</v>
      </c>
      <c r="G2499" s="293">
        <v>468</v>
      </c>
      <c r="H2499" s="293">
        <v>79</v>
      </c>
      <c r="I2499" s="293">
        <v>108</v>
      </c>
      <c r="J2499" s="293">
        <v>11</v>
      </c>
      <c r="K2499" s="293">
        <v>1</v>
      </c>
      <c r="L2499" s="293">
        <v>3</v>
      </c>
    </row>
    <row r="2500" spans="1:13" ht="20.25" customHeight="1" x14ac:dyDescent="0.2">
      <c r="B2500" s="289"/>
      <c r="C2500" s="292" t="s">
        <v>475</v>
      </c>
      <c r="D2500" s="293">
        <v>794</v>
      </c>
      <c r="E2500" s="293">
        <v>124</v>
      </c>
      <c r="F2500" s="293">
        <v>179</v>
      </c>
      <c r="G2500" s="293">
        <v>780</v>
      </c>
      <c r="H2500" s="293">
        <v>123</v>
      </c>
      <c r="I2500" s="293">
        <v>176</v>
      </c>
      <c r="J2500" s="293">
        <v>14</v>
      </c>
      <c r="K2500" s="293">
        <v>1</v>
      </c>
      <c r="L2500" s="293">
        <v>3</v>
      </c>
    </row>
    <row r="2501" spans="1:13" ht="11.25" customHeight="1" x14ac:dyDescent="0.2">
      <c r="B2501" s="299" t="s">
        <v>1178</v>
      </c>
      <c r="C2501" s="292" t="s">
        <v>473</v>
      </c>
      <c r="D2501" s="293">
        <v>1043</v>
      </c>
      <c r="E2501" s="293">
        <v>214</v>
      </c>
      <c r="F2501" s="293">
        <v>297</v>
      </c>
      <c r="G2501" s="293">
        <v>983</v>
      </c>
      <c r="H2501" s="293">
        <v>184</v>
      </c>
      <c r="I2501" s="293">
        <v>271</v>
      </c>
      <c r="J2501" s="293">
        <v>60</v>
      </c>
      <c r="K2501" s="293">
        <v>30</v>
      </c>
      <c r="L2501" s="293">
        <v>26</v>
      </c>
    </row>
    <row r="2502" spans="1:13" ht="11.25" customHeight="1" x14ac:dyDescent="0.2">
      <c r="B2502" s="299"/>
      <c r="C2502" s="292" t="s">
        <v>474</v>
      </c>
      <c r="D2502" s="293">
        <v>1308</v>
      </c>
      <c r="E2502" s="293">
        <v>244</v>
      </c>
      <c r="F2502" s="293">
        <v>324</v>
      </c>
      <c r="G2502" s="293">
        <v>1241</v>
      </c>
      <c r="H2502" s="293">
        <v>219</v>
      </c>
      <c r="I2502" s="293">
        <v>314</v>
      </c>
      <c r="J2502" s="293">
        <v>67</v>
      </c>
      <c r="K2502" s="293">
        <v>25</v>
      </c>
      <c r="L2502" s="293">
        <v>10</v>
      </c>
    </row>
    <row r="2503" spans="1:13" ht="20.25" customHeight="1" x14ac:dyDescent="0.2">
      <c r="B2503" s="289"/>
      <c r="C2503" s="292" t="s">
        <v>475</v>
      </c>
      <c r="D2503" s="293">
        <v>2351</v>
      </c>
      <c r="E2503" s="293">
        <v>458</v>
      </c>
      <c r="F2503" s="293">
        <v>621</v>
      </c>
      <c r="G2503" s="293">
        <v>2224</v>
      </c>
      <c r="H2503" s="293">
        <v>403</v>
      </c>
      <c r="I2503" s="293">
        <v>585</v>
      </c>
      <c r="J2503" s="293">
        <v>127</v>
      </c>
      <c r="K2503" s="293">
        <v>55</v>
      </c>
      <c r="L2503" s="293">
        <v>36</v>
      </c>
    </row>
    <row r="2504" spans="1:13" x14ac:dyDescent="0.2">
      <c r="A2504" s="127"/>
      <c r="B2504" s="301" t="s">
        <v>121</v>
      </c>
      <c r="C2504" s="292" t="s">
        <v>473</v>
      </c>
      <c r="D2504" s="293">
        <f>D2498+D2501</f>
        <v>1358</v>
      </c>
      <c r="E2504" s="293">
        <f t="shared" ref="E2504:L2504" si="153">E2498+E2501</f>
        <v>258</v>
      </c>
      <c r="F2504" s="293">
        <f t="shared" si="153"/>
        <v>365</v>
      </c>
      <c r="G2504" s="293">
        <f t="shared" si="153"/>
        <v>1295</v>
      </c>
      <c r="H2504" s="293">
        <f t="shared" si="153"/>
        <v>228</v>
      </c>
      <c r="I2504" s="293">
        <f t="shared" si="153"/>
        <v>339</v>
      </c>
      <c r="J2504" s="293">
        <f t="shared" si="153"/>
        <v>63</v>
      </c>
      <c r="K2504" s="293">
        <f t="shared" si="153"/>
        <v>30</v>
      </c>
      <c r="L2504" s="293">
        <f t="shared" si="153"/>
        <v>26</v>
      </c>
      <c r="M2504" s="49"/>
    </row>
    <row r="2505" spans="1:13" x14ac:dyDescent="0.2">
      <c r="A2505" s="127"/>
      <c r="B2505" s="299"/>
      <c r="C2505" s="292" t="s">
        <v>474</v>
      </c>
      <c r="D2505" s="293">
        <f t="shared" ref="D2505:L2506" si="154">D2499+D2502</f>
        <v>1787</v>
      </c>
      <c r="E2505" s="293">
        <f t="shared" si="154"/>
        <v>324</v>
      </c>
      <c r="F2505" s="293">
        <f t="shared" si="154"/>
        <v>435</v>
      </c>
      <c r="G2505" s="293">
        <f t="shared" si="154"/>
        <v>1709</v>
      </c>
      <c r="H2505" s="293">
        <f t="shared" si="154"/>
        <v>298</v>
      </c>
      <c r="I2505" s="293">
        <f t="shared" si="154"/>
        <v>422</v>
      </c>
      <c r="J2505" s="293">
        <f t="shared" si="154"/>
        <v>78</v>
      </c>
      <c r="K2505" s="293">
        <f t="shared" si="154"/>
        <v>26</v>
      </c>
      <c r="L2505" s="293">
        <f t="shared" si="154"/>
        <v>13</v>
      </c>
      <c r="M2505" s="49"/>
    </row>
    <row r="2506" spans="1:13" ht="20.25" customHeight="1" x14ac:dyDescent="0.2">
      <c r="A2506" s="127"/>
      <c r="B2506" s="291"/>
      <c r="C2506" s="292" t="s">
        <v>475</v>
      </c>
      <c r="D2506" s="293">
        <f t="shared" si="154"/>
        <v>3145</v>
      </c>
      <c r="E2506" s="293">
        <f t="shared" si="154"/>
        <v>582</v>
      </c>
      <c r="F2506" s="293">
        <f t="shared" si="154"/>
        <v>800</v>
      </c>
      <c r="G2506" s="293">
        <f t="shared" si="154"/>
        <v>3004</v>
      </c>
      <c r="H2506" s="293">
        <f t="shared" si="154"/>
        <v>526</v>
      </c>
      <c r="I2506" s="293">
        <f t="shared" si="154"/>
        <v>761</v>
      </c>
      <c r="J2506" s="293">
        <f t="shared" si="154"/>
        <v>141</v>
      </c>
      <c r="K2506" s="293">
        <f t="shared" si="154"/>
        <v>56</v>
      </c>
      <c r="L2506" s="293">
        <f t="shared" si="154"/>
        <v>39</v>
      </c>
      <c r="M2506" s="49"/>
    </row>
    <row r="2507" spans="1:13" x14ac:dyDescent="0.2">
      <c r="A2507" s="127"/>
      <c r="B2507" s="299" t="s">
        <v>1179</v>
      </c>
      <c r="C2507" s="292"/>
      <c r="J2507" s="293"/>
      <c r="K2507" s="293"/>
      <c r="L2507" s="293"/>
      <c r="M2507" s="49"/>
    </row>
    <row r="2508" spans="1:13" ht="11.25" customHeight="1" x14ac:dyDescent="0.2">
      <c r="B2508" s="299" t="s">
        <v>1180</v>
      </c>
      <c r="C2508" s="292" t="s">
        <v>473</v>
      </c>
      <c r="D2508" s="293">
        <v>2117</v>
      </c>
      <c r="E2508" s="293">
        <v>315</v>
      </c>
      <c r="F2508" s="293">
        <v>475</v>
      </c>
      <c r="G2508" s="293">
        <v>1958</v>
      </c>
      <c r="H2508" s="293">
        <v>267</v>
      </c>
      <c r="I2508" s="293">
        <v>429</v>
      </c>
      <c r="J2508" s="293">
        <v>159</v>
      </c>
      <c r="K2508" s="293">
        <v>48</v>
      </c>
      <c r="L2508" s="293">
        <v>46</v>
      </c>
    </row>
    <row r="2509" spans="1:13" ht="11.25" customHeight="1" x14ac:dyDescent="0.2">
      <c r="B2509" s="299"/>
      <c r="C2509" s="292" t="s">
        <v>474</v>
      </c>
      <c r="D2509" s="293">
        <v>1684</v>
      </c>
      <c r="E2509" s="293">
        <v>296</v>
      </c>
      <c r="F2509" s="293">
        <v>379</v>
      </c>
      <c r="G2509" s="293">
        <v>1569</v>
      </c>
      <c r="H2509" s="293">
        <v>253</v>
      </c>
      <c r="I2509" s="293">
        <v>362</v>
      </c>
      <c r="J2509" s="293">
        <v>115</v>
      </c>
      <c r="K2509" s="293">
        <v>43</v>
      </c>
      <c r="L2509" s="293">
        <v>17</v>
      </c>
    </row>
    <row r="2510" spans="1:13" ht="20.25" customHeight="1" x14ac:dyDescent="0.2">
      <c r="B2510" s="291"/>
      <c r="C2510" s="292" t="s">
        <v>475</v>
      </c>
      <c r="D2510" s="293">
        <v>3801</v>
      </c>
      <c r="E2510" s="293">
        <v>611</v>
      </c>
      <c r="F2510" s="293">
        <v>854</v>
      </c>
      <c r="G2510" s="293">
        <v>3527</v>
      </c>
      <c r="H2510" s="293">
        <v>520</v>
      </c>
      <c r="I2510" s="293">
        <v>791</v>
      </c>
      <c r="J2510" s="293">
        <v>274</v>
      </c>
      <c r="K2510" s="293">
        <v>91</v>
      </c>
      <c r="L2510" s="293">
        <v>63</v>
      </c>
    </row>
    <row r="2511" spans="1:13" ht="11.25" customHeight="1" x14ac:dyDescent="0.2">
      <c r="B2511" s="299" t="s">
        <v>1181</v>
      </c>
      <c r="C2511" s="292" t="s">
        <v>473</v>
      </c>
      <c r="D2511" s="293">
        <v>511</v>
      </c>
      <c r="E2511" s="293">
        <v>50</v>
      </c>
      <c r="F2511" s="293">
        <v>78</v>
      </c>
      <c r="G2511" s="293">
        <v>492</v>
      </c>
      <c r="H2511" s="293">
        <v>44</v>
      </c>
      <c r="I2511" s="293">
        <v>78</v>
      </c>
      <c r="J2511" s="293">
        <v>19</v>
      </c>
      <c r="K2511" s="293">
        <v>6</v>
      </c>
      <c r="L2511" s="293">
        <v>0</v>
      </c>
    </row>
    <row r="2512" spans="1:13" ht="11.25" customHeight="1" x14ac:dyDescent="0.2">
      <c r="B2512" s="299"/>
      <c r="C2512" s="292" t="s">
        <v>474</v>
      </c>
      <c r="D2512" s="293">
        <v>1125</v>
      </c>
      <c r="E2512" s="293">
        <v>139</v>
      </c>
      <c r="F2512" s="293">
        <v>249</v>
      </c>
      <c r="G2512" s="293">
        <v>1083</v>
      </c>
      <c r="H2512" s="293">
        <v>135</v>
      </c>
      <c r="I2512" s="293">
        <v>246</v>
      </c>
      <c r="J2512" s="293">
        <v>42</v>
      </c>
      <c r="K2512" s="293">
        <v>4</v>
      </c>
      <c r="L2512" s="293">
        <v>3</v>
      </c>
    </row>
    <row r="2513" spans="1:13" ht="20.25" customHeight="1" x14ac:dyDescent="0.2">
      <c r="B2513" s="291"/>
      <c r="C2513" s="292" t="s">
        <v>475</v>
      </c>
      <c r="D2513" s="293">
        <v>1636</v>
      </c>
      <c r="E2513" s="293">
        <v>189</v>
      </c>
      <c r="F2513" s="293">
        <v>327</v>
      </c>
      <c r="G2513" s="293">
        <v>1575</v>
      </c>
      <c r="H2513" s="293">
        <v>179</v>
      </c>
      <c r="I2513" s="293">
        <v>324</v>
      </c>
      <c r="J2513" s="293">
        <v>61</v>
      </c>
      <c r="K2513" s="293">
        <v>10</v>
      </c>
      <c r="L2513" s="293">
        <v>3</v>
      </c>
    </row>
    <row r="2514" spans="1:13" x14ac:dyDescent="0.2">
      <c r="A2514" s="127"/>
      <c r="B2514" s="301" t="s">
        <v>121</v>
      </c>
      <c r="C2514" s="292" t="s">
        <v>473</v>
      </c>
      <c r="D2514" s="293">
        <f>D2508+D2511</f>
        <v>2628</v>
      </c>
      <c r="E2514" s="293">
        <f t="shared" ref="E2514:L2514" si="155">E2508+E2511</f>
        <v>365</v>
      </c>
      <c r="F2514" s="293">
        <f t="shared" si="155"/>
        <v>553</v>
      </c>
      <c r="G2514" s="293">
        <f t="shared" si="155"/>
        <v>2450</v>
      </c>
      <c r="H2514" s="293">
        <f t="shared" si="155"/>
        <v>311</v>
      </c>
      <c r="I2514" s="293">
        <f t="shared" si="155"/>
        <v>507</v>
      </c>
      <c r="J2514" s="293">
        <f t="shared" si="155"/>
        <v>178</v>
      </c>
      <c r="K2514" s="293">
        <f t="shared" si="155"/>
        <v>54</v>
      </c>
      <c r="L2514" s="293">
        <f t="shared" si="155"/>
        <v>46</v>
      </c>
      <c r="M2514" s="49"/>
    </row>
    <row r="2515" spans="1:13" x14ac:dyDescent="0.2">
      <c r="A2515" s="127"/>
      <c r="B2515" s="299"/>
      <c r="C2515" s="292" t="s">
        <v>474</v>
      </c>
      <c r="D2515" s="293">
        <f t="shared" ref="D2515:L2516" si="156">D2509+D2512</f>
        <v>2809</v>
      </c>
      <c r="E2515" s="293">
        <f t="shared" si="156"/>
        <v>435</v>
      </c>
      <c r="F2515" s="293">
        <f t="shared" si="156"/>
        <v>628</v>
      </c>
      <c r="G2515" s="293">
        <f t="shared" si="156"/>
        <v>2652</v>
      </c>
      <c r="H2515" s="293">
        <f t="shared" si="156"/>
        <v>388</v>
      </c>
      <c r="I2515" s="293">
        <f t="shared" si="156"/>
        <v>608</v>
      </c>
      <c r="J2515" s="293">
        <f t="shared" si="156"/>
        <v>157</v>
      </c>
      <c r="K2515" s="293">
        <f t="shared" si="156"/>
        <v>47</v>
      </c>
      <c r="L2515" s="293">
        <f t="shared" si="156"/>
        <v>20</v>
      </c>
      <c r="M2515" s="49"/>
    </row>
    <row r="2516" spans="1:13" ht="20.25" customHeight="1" x14ac:dyDescent="0.2">
      <c r="A2516" s="127"/>
      <c r="B2516" s="291"/>
      <c r="C2516" s="292" t="s">
        <v>475</v>
      </c>
      <c r="D2516" s="293">
        <f t="shared" si="156"/>
        <v>5437</v>
      </c>
      <c r="E2516" s="293">
        <f t="shared" si="156"/>
        <v>800</v>
      </c>
      <c r="F2516" s="293">
        <f t="shared" si="156"/>
        <v>1181</v>
      </c>
      <c r="G2516" s="293">
        <f t="shared" si="156"/>
        <v>5102</v>
      </c>
      <c r="H2516" s="293">
        <f t="shared" si="156"/>
        <v>699</v>
      </c>
      <c r="I2516" s="293">
        <f t="shared" si="156"/>
        <v>1115</v>
      </c>
      <c r="J2516" s="293">
        <f t="shared" si="156"/>
        <v>335</v>
      </c>
      <c r="K2516" s="293">
        <f t="shared" si="156"/>
        <v>101</v>
      </c>
      <c r="L2516" s="293">
        <f t="shared" si="156"/>
        <v>66</v>
      </c>
      <c r="M2516" s="49"/>
    </row>
    <row r="2517" spans="1:13" ht="11.25" customHeight="1" x14ac:dyDescent="0.2">
      <c r="B2517" s="289" t="s">
        <v>1182</v>
      </c>
      <c r="C2517" s="292" t="s">
        <v>473</v>
      </c>
      <c r="D2517" s="293">
        <v>1644</v>
      </c>
      <c r="E2517" s="293">
        <v>329</v>
      </c>
      <c r="F2517" s="293">
        <v>487</v>
      </c>
      <c r="G2517" s="293">
        <v>1241</v>
      </c>
      <c r="H2517" s="293">
        <v>187</v>
      </c>
      <c r="I2517" s="293">
        <v>335</v>
      </c>
      <c r="J2517" s="293">
        <v>403</v>
      </c>
      <c r="K2517" s="293">
        <v>142</v>
      </c>
      <c r="L2517" s="293">
        <v>152</v>
      </c>
    </row>
    <row r="2518" spans="1:13" ht="11.25" customHeight="1" x14ac:dyDescent="0.2">
      <c r="B2518" s="289"/>
      <c r="C2518" s="292" t="s">
        <v>474</v>
      </c>
      <c r="D2518" s="293">
        <v>1328</v>
      </c>
      <c r="E2518" s="293">
        <v>232</v>
      </c>
      <c r="F2518" s="293">
        <v>380</v>
      </c>
      <c r="G2518" s="293">
        <v>1122</v>
      </c>
      <c r="H2518" s="293">
        <v>159</v>
      </c>
      <c r="I2518" s="293">
        <v>315</v>
      </c>
      <c r="J2518" s="293">
        <v>206</v>
      </c>
      <c r="K2518" s="293">
        <v>73</v>
      </c>
      <c r="L2518" s="293">
        <v>65</v>
      </c>
    </row>
    <row r="2519" spans="1:13" ht="20.25" customHeight="1" x14ac:dyDescent="0.2">
      <c r="B2519" s="289"/>
      <c r="C2519" s="292" t="s">
        <v>475</v>
      </c>
      <c r="D2519" s="293">
        <v>2972</v>
      </c>
      <c r="E2519" s="293">
        <v>561</v>
      </c>
      <c r="F2519" s="293">
        <v>867</v>
      </c>
      <c r="G2519" s="293">
        <v>2363</v>
      </c>
      <c r="H2519" s="293">
        <v>346</v>
      </c>
      <c r="I2519" s="293">
        <v>650</v>
      </c>
      <c r="J2519" s="293">
        <v>609</v>
      </c>
      <c r="K2519" s="293">
        <v>215</v>
      </c>
      <c r="L2519" s="293">
        <v>217</v>
      </c>
    </row>
    <row r="2520" spans="1:13" ht="11.25" customHeight="1" x14ac:dyDescent="0.2">
      <c r="A2520" s="127" t="s">
        <v>618</v>
      </c>
      <c r="B2520" s="299"/>
      <c r="C2520" s="292" t="s">
        <v>473</v>
      </c>
      <c r="D2520" s="293">
        <v>9530</v>
      </c>
      <c r="E2520" s="293">
        <v>1492</v>
      </c>
      <c r="F2520" s="293">
        <v>2223</v>
      </c>
      <c r="G2520" s="293">
        <v>7810</v>
      </c>
      <c r="H2520" s="293">
        <v>1043</v>
      </c>
      <c r="I2520" s="293">
        <v>1747</v>
      </c>
      <c r="J2520" s="293">
        <v>1720</v>
      </c>
      <c r="K2520" s="293">
        <v>449</v>
      </c>
      <c r="L2520" s="293">
        <v>476</v>
      </c>
    </row>
    <row r="2521" spans="1:13" ht="11.25" customHeight="1" x14ac:dyDescent="0.2">
      <c r="B2521" s="289"/>
      <c r="C2521" s="292" t="s">
        <v>474</v>
      </c>
      <c r="D2521" s="293">
        <v>8729</v>
      </c>
      <c r="E2521" s="293">
        <v>1434</v>
      </c>
      <c r="F2521" s="293">
        <v>2132</v>
      </c>
      <c r="G2521" s="293">
        <v>7464</v>
      </c>
      <c r="H2521" s="293">
        <v>1090</v>
      </c>
      <c r="I2521" s="293">
        <v>1811</v>
      </c>
      <c r="J2521" s="293">
        <v>1265</v>
      </c>
      <c r="K2521" s="293">
        <v>344</v>
      </c>
      <c r="L2521" s="293">
        <v>321</v>
      </c>
    </row>
    <row r="2522" spans="1:13" ht="20.25" customHeight="1" x14ac:dyDescent="0.2">
      <c r="B2522" s="289"/>
      <c r="C2522" s="292" t="s">
        <v>475</v>
      </c>
      <c r="D2522" s="293">
        <v>18259</v>
      </c>
      <c r="E2522" s="293">
        <v>2926</v>
      </c>
      <c r="F2522" s="293">
        <v>4355</v>
      </c>
      <c r="G2522" s="293">
        <v>15274</v>
      </c>
      <c r="H2522" s="293">
        <v>2133</v>
      </c>
      <c r="I2522" s="293">
        <v>3558</v>
      </c>
      <c r="J2522" s="293">
        <v>2985</v>
      </c>
      <c r="K2522" s="293">
        <v>793</v>
      </c>
      <c r="L2522" s="293">
        <v>797</v>
      </c>
    </row>
    <row r="2523" spans="1:13" s="127" customFormat="1" ht="20.25" customHeight="1" x14ac:dyDescent="0.2">
      <c r="A2523" s="127" t="s">
        <v>349</v>
      </c>
      <c r="C2523" s="298"/>
    </row>
    <row r="2524" spans="1:13" ht="11.25" customHeight="1" x14ac:dyDescent="0.2">
      <c r="B2524" s="289" t="s">
        <v>1183</v>
      </c>
      <c r="C2524" s="292" t="s">
        <v>473</v>
      </c>
      <c r="D2524" s="293">
        <v>2694</v>
      </c>
      <c r="E2524" s="293">
        <v>386</v>
      </c>
      <c r="F2524" s="293">
        <v>539</v>
      </c>
      <c r="G2524" s="293">
        <v>2465</v>
      </c>
      <c r="H2524" s="293">
        <v>338</v>
      </c>
      <c r="I2524" s="293">
        <v>473</v>
      </c>
      <c r="J2524" s="293">
        <v>229</v>
      </c>
      <c r="K2524" s="293">
        <v>48</v>
      </c>
      <c r="L2524" s="293">
        <v>66</v>
      </c>
    </row>
    <row r="2525" spans="1:13" ht="11.25" customHeight="1" x14ac:dyDescent="0.2">
      <c r="B2525" s="289"/>
      <c r="C2525" s="292" t="s">
        <v>474</v>
      </c>
      <c r="D2525" s="293">
        <v>1034</v>
      </c>
      <c r="E2525" s="293">
        <v>163</v>
      </c>
      <c r="F2525" s="293">
        <v>242</v>
      </c>
      <c r="G2525" s="293">
        <v>952</v>
      </c>
      <c r="H2525" s="293">
        <v>138</v>
      </c>
      <c r="I2525" s="293">
        <v>214</v>
      </c>
      <c r="J2525" s="293">
        <v>82</v>
      </c>
      <c r="K2525" s="293">
        <v>25</v>
      </c>
      <c r="L2525" s="293">
        <v>28</v>
      </c>
    </row>
    <row r="2526" spans="1:13" ht="20.25" customHeight="1" x14ac:dyDescent="0.2">
      <c r="B2526" s="289"/>
      <c r="C2526" s="292" t="s">
        <v>475</v>
      </c>
      <c r="D2526" s="293">
        <v>3728</v>
      </c>
      <c r="E2526" s="293">
        <v>549</v>
      </c>
      <c r="F2526" s="293">
        <v>781</v>
      </c>
      <c r="G2526" s="293">
        <v>3417</v>
      </c>
      <c r="H2526" s="293">
        <v>476</v>
      </c>
      <c r="I2526" s="293">
        <v>687</v>
      </c>
      <c r="J2526" s="293">
        <v>311</v>
      </c>
      <c r="K2526" s="293">
        <v>73</v>
      </c>
      <c r="L2526" s="293">
        <v>94</v>
      </c>
    </row>
    <row r="2527" spans="1:13" ht="11.25" customHeight="1" x14ac:dyDescent="0.2">
      <c r="B2527" s="289" t="s">
        <v>1184</v>
      </c>
      <c r="C2527" s="292" t="s">
        <v>473</v>
      </c>
      <c r="D2527" s="293">
        <v>882</v>
      </c>
      <c r="E2527" s="293">
        <v>179</v>
      </c>
      <c r="F2527" s="293">
        <v>278</v>
      </c>
      <c r="G2527" s="293">
        <v>852</v>
      </c>
      <c r="H2527" s="293">
        <v>174</v>
      </c>
      <c r="I2527" s="293">
        <v>271</v>
      </c>
      <c r="J2527" s="293">
        <v>30</v>
      </c>
      <c r="K2527" s="293">
        <v>5</v>
      </c>
      <c r="L2527" s="293">
        <v>7</v>
      </c>
    </row>
    <row r="2528" spans="1:13" ht="11.25" customHeight="1" x14ac:dyDescent="0.2">
      <c r="B2528" s="289"/>
      <c r="C2528" s="292" t="s">
        <v>474</v>
      </c>
      <c r="D2528" s="293">
        <v>1045</v>
      </c>
      <c r="E2528" s="293">
        <v>218</v>
      </c>
      <c r="F2528" s="293">
        <v>327</v>
      </c>
      <c r="G2528" s="293">
        <v>1016</v>
      </c>
      <c r="H2528" s="293">
        <v>207</v>
      </c>
      <c r="I2528" s="293">
        <v>317</v>
      </c>
      <c r="J2528" s="293">
        <v>29</v>
      </c>
      <c r="K2528" s="293">
        <v>11</v>
      </c>
      <c r="L2528" s="293">
        <v>10</v>
      </c>
    </row>
    <row r="2529" spans="1:12" ht="20.25" customHeight="1" x14ac:dyDescent="0.2">
      <c r="B2529" s="289"/>
      <c r="C2529" s="292" t="s">
        <v>475</v>
      </c>
      <c r="D2529" s="293">
        <v>1927</v>
      </c>
      <c r="E2529" s="293">
        <v>397</v>
      </c>
      <c r="F2529" s="293">
        <v>605</v>
      </c>
      <c r="G2529" s="293">
        <v>1868</v>
      </c>
      <c r="H2529" s="293">
        <v>381</v>
      </c>
      <c r="I2529" s="293">
        <v>588</v>
      </c>
      <c r="J2529" s="293">
        <v>59</v>
      </c>
      <c r="K2529" s="293">
        <v>16</v>
      </c>
      <c r="L2529" s="293">
        <v>17</v>
      </c>
    </row>
    <row r="2530" spans="1:12" ht="11.25" customHeight="1" x14ac:dyDescent="0.2">
      <c r="B2530" s="289" t="s">
        <v>1185</v>
      </c>
      <c r="C2530" s="292" t="s">
        <v>473</v>
      </c>
      <c r="D2530" s="293">
        <v>4461</v>
      </c>
      <c r="E2530" s="293">
        <v>595</v>
      </c>
      <c r="F2530" s="293">
        <v>931</v>
      </c>
      <c r="G2530" s="293">
        <v>3985</v>
      </c>
      <c r="H2530" s="293">
        <v>518</v>
      </c>
      <c r="I2530" s="293">
        <v>846</v>
      </c>
      <c r="J2530" s="293">
        <v>476</v>
      </c>
      <c r="K2530" s="293">
        <v>77</v>
      </c>
      <c r="L2530" s="293">
        <v>85</v>
      </c>
    </row>
    <row r="2531" spans="1:12" ht="11.25" customHeight="1" x14ac:dyDescent="0.2">
      <c r="B2531" s="289"/>
      <c r="C2531" s="292" t="s">
        <v>474</v>
      </c>
      <c r="D2531" s="293">
        <v>3353</v>
      </c>
      <c r="E2531" s="293">
        <v>412</v>
      </c>
      <c r="F2531" s="293">
        <v>638</v>
      </c>
      <c r="G2531" s="293">
        <v>3085</v>
      </c>
      <c r="H2531" s="293">
        <v>360</v>
      </c>
      <c r="I2531" s="293">
        <v>603</v>
      </c>
      <c r="J2531" s="293">
        <v>268</v>
      </c>
      <c r="K2531" s="293">
        <v>52</v>
      </c>
      <c r="L2531" s="293">
        <v>35</v>
      </c>
    </row>
    <row r="2532" spans="1:12" ht="20.25" customHeight="1" x14ac:dyDescent="0.2">
      <c r="B2532" s="289"/>
      <c r="C2532" s="292" t="s">
        <v>475</v>
      </c>
      <c r="D2532" s="293">
        <v>7814</v>
      </c>
      <c r="E2532" s="293">
        <v>1007</v>
      </c>
      <c r="F2532" s="293">
        <v>1569</v>
      </c>
      <c r="G2532" s="293">
        <v>7070</v>
      </c>
      <c r="H2532" s="293">
        <v>878</v>
      </c>
      <c r="I2532" s="293">
        <v>1449</v>
      </c>
      <c r="J2532" s="293">
        <v>744</v>
      </c>
      <c r="K2532" s="293">
        <v>129</v>
      </c>
      <c r="L2532" s="293">
        <v>120</v>
      </c>
    </row>
    <row r="2533" spans="1:12" ht="11.25" customHeight="1" x14ac:dyDescent="0.2">
      <c r="B2533" s="289" t="s">
        <v>1186</v>
      </c>
      <c r="C2533" s="292" t="s">
        <v>473</v>
      </c>
      <c r="D2533" s="293">
        <v>3435</v>
      </c>
      <c r="E2533" s="293">
        <v>487</v>
      </c>
      <c r="F2533" s="293">
        <v>728</v>
      </c>
      <c r="G2533" s="293">
        <v>3069</v>
      </c>
      <c r="H2533" s="293">
        <v>409</v>
      </c>
      <c r="I2533" s="293">
        <v>655</v>
      </c>
      <c r="J2533" s="293">
        <v>366</v>
      </c>
      <c r="K2533" s="293">
        <v>78</v>
      </c>
      <c r="L2533" s="293">
        <v>73</v>
      </c>
    </row>
    <row r="2534" spans="1:12" ht="11.25" customHeight="1" x14ac:dyDescent="0.2">
      <c r="B2534" s="289"/>
      <c r="C2534" s="292" t="s">
        <v>474</v>
      </c>
      <c r="D2534" s="293">
        <v>1595</v>
      </c>
      <c r="E2534" s="293">
        <v>237</v>
      </c>
      <c r="F2534" s="293">
        <v>369</v>
      </c>
      <c r="G2534" s="293">
        <v>1409</v>
      </c>
      <c r="H2534" s="293">
        <v>210</v>
      </c>
      <c r="I2534" s="293">
        <v>339</v>
      </c>
      <c r="J2534" s="293">
        <v>186</v>
      </c>
      <c r="K2534" s="293">
        <v>27</v>
      </c>
      <c r="L2534" s="293">
        <v>30</v>
      </c>
    </row>
    <row r="2535" spans="1:12" ht="20.25" customHeight="1" x14ac:dyDescent="0.2">
      <c r="B2535" s="289"/>
      <c r="C2535" s="292" t="s">
        <v>475</v>
      </c>
      <c r="D2535" s="293">
        <v>5030</v>
      </c>
      <c r="E2535" s="293">
        <v>724</v>
      </c>
      <c r="F2535" s="293">
        <v>1097</v>
      </c>
      <c r="G2535" s="293">
        <v>4478</v>
      </c>
      <c r="H2535" s="293">
        <v>619</v>
      </c>
      <c r="I2535" s="293">
        <v>994</v>
      </c>
      <c r="J2535" s="293">
        <v>552</v>
      </c>
      <c r="K2535" s="293">
        <v>105</v>
      </c>
      <c r="L2535" s="293">
        <v>103</v>
      </c>
    </row>
    <row r="2536" spans="1:12" ht="11.25" customHeight="1" x14ac:dyDescent="0.2">
      <c r="B2536" s="289" t="s">
        <v>1187</v>
      </c>
      <c r="C2536" s="292" t="s">
        <v>473</v>
      </c>
      <c r="D2536" s="293">
        <v>1763</v>
      </c>
      <c r="E2536" s="293">
        <v>313</v>
      </c>
      <c r="F2536" s="293">
        <v>463</v>
      </c>
      <c r="G2536" s="293">
        <v>1717</v>
      </c>
      <c r="H2536" s="293">
        <v>301</v>
      </c>
      <c r="I2536" s="293">
        <v>448</v>
      </c>
      <c r="J2536" s="293">
        <v>46</v>
      </c>
      <c r="K2536" s="293">
        <v>12</v>
      </c>
      <c r="L2536" s="293">
        <v>15</v>
      </c>
    </row>
    <row r="2537" spans="1:12" ht="11.25" customHeight="1" x14ac:dyDescent="0.2">
      <c r="B2537" s="289" t="s">
        <v>1188</v>
      </c>
      <c r="C2537" s="292" t="s">
        <v>474</v>
      </c>
      <c r="D2537" s="293">
        <v>892</v>
      </c>
      <c r="E2537" s="293">
        <v>157</v>
      </c>
      <c r="F2537" s="293">
        <v>235</v>
      </c>
      <c r="G2537" s="293">
        <v>861</v>
      </c>
      <c r="H2537" s="293">
        <v>150</v>
      </c>
      <c r="I2537" s="293">
        <v>224</v>
      </c>
      <c r="J2537" s="293">
        <v>31</v>
      </c>
      <c r="K2537" s="293">
        <v>7</v>
      </c>
      <c r="L2537" s="293">
        <v>11</v>
      </c>
    </row>
    <row r="2538" spans="1:12" ht="9" customHeight="1" x14ac:dyDescent="0.2">
      <c r="B2538" s="289"/>
      <c r="C2538" s="292" t="s">
        <v>475</v>
      </c>
      <c r="D2538" s="293">
        <v>2655</v>
      </c>
      <c r="E2538" s="293">
        <v>470</v>
      </c>
      <c r="F2538" s="293">
        <v>698</v>
      </c>
      <c r="G2538" s="293">
        <v>2578</v>
      </c>
      <c r="H2538" s="293">
        <v>451</v>
      </c>
      <c r="I2538" s="293">
        <v>672</v>
      </c>
      <c r="J2538" s="293">
        <v>77</v>
      </c>
      <c r="K2538" s="293">
        <v>19</v>
      </c>
      <c r="L2538" s="293">
        <v>26</v>
      </c>
    </row>
    <row r="2539" spans="1:12" ht="9.6" customHeight="1" x14ac:dyDescent="0.2">
      <c r="B2539" s="291"/>
      <c r="C2539" s="295"/>
      <c r="J2539" s="293"/>
      <c r="K2539" s="293"/>
      <c r="L2539" s="293"/>
    </row>
    <row r="2540" spans="1:12" ht="9.6" customHeight="1" x14ac:dyDescent="0.2">
      <c r="B2540" s="291"/>
      <c r="C2540" s="295"/>
      <c r="J2540" s="293"/>
      <c r="K2540" s="293"/>
      <c r="L2540" s="293"/>
    </row>
    <row r="2541" spans="1:12" ht="9.6" customHeight="1" x14ac:dyDescent="0.2">
      <c r="B2541" s="291"/>
      <c r="C2541" s="295"/>
      <c r="J2541" s="293"/>
      <c r="K2541" s="293"/>
      <c r="L2541" s="293"/>
    </row>
    <row r="2542" spans="1:12" ht="9.6" customHeight="1" x14ac:dyDescent="0.2">
      <c r="B2542" s="291"/>
      <c r="C2542" s="295"/>
      <c r="J2542" s="293"/>
      <c r="K2542" s="293"/>
      <c r="L2542" s="293"/>
    </row>
    <row r="2543" spans="1:12" ht="9.6" customHeight="1" x14ac:dyDescent="0.2">
      <c r="B2543" s="291"/>
      <c r="C2543" s="295"/>
      <c r="J2543" s="293"/>
      <c r="K2543" s="293"/>
      <c r="L2543" s="293"/>
    </row>
    <row r="2544" spans="1:12" s="127" customFormat="1" ht="9" customHeight="1" x14ac:dyDescent="0.2">
      <c r="A2544" s="940" t="s">
        <v>130</v>
      </c>
      <c r="B2544" s="940"/>
      <c r="C2544" s="940"/>
      <c r="D2544" s="940"/>
      <c r="E2544" s="296"/>
      <c r="F2544" s="296"/>
      <c r="G2544" s="296"/>
      <c r="H2544" s="296"/>
      <c r="I2544" s="296"/>
      <c r="J2544" s="293"/>
      <c r="K2544" s="293"/>
      <c r="L2544" s="293"/>
    </row>
    <row r="2545" spans="1:12" s="287" customFormat="1" ht="20.25" customHeight="1" x14ac:dyDescent="0.2">
      <c r="B2545" s="288"/>
      <c r="D2545" s="288" t="s">
        <v>720</v>
      </c>
      <c r="E2545" s="288"/>
      <c r="F2545" s="288"/>
      <c r="G2545" s="288"/>
      <c r="H2545" s="288"/>
      <c r="I2545" s="288"/>
      <c r="J2545" s="297"/>
      <c r="K2545" s="297"/>
      <c r="L2545" s="297"/>
    </row>
    <row r="2546" spans="1:12" ht="11.25" customHeight="1" x14ac:dyDescent="0.2">
      <c r="B2546" s="289" t="s">
        <v>1189</v>
      </c>
      <c r="C2546" s="292" t="s">
        <v>473</v>
      </c>
      <c r="D2546" s="293">
        <v>1035</v>
      </c>
      <c r="E2546" s="293">
        <v>190</v>
      </c>
      <c r="F2546" s="293">
        <v>257</v>
      </c>
      <c r="G2546" s="293">
        <v>971</v>
      </c>
      <c r="H2546" s="293">
        <v>176</v>
      </c>
      <c r="I2546" s="293">
        <v>241</v>
      </c>
      <c r="J2546" s="293">
        <v>64</v>
      </c>
      <c r="K2546" s="293">
        <v>14</v>
      </c>
      <c r="L2546" s="293">
        <v>16</v>
      </c>
    </row>
    <row r="2547" spans="1:12" ht="11.25" customHeight="1" x14ac:dyDescent="0.2">
      <c r="B2547" s="289"/>
      <c r="C2547" s="292" t="s">
        <v>474</v>
      </c>
      <c r="D2547" s="293">
        <v>287</v>
      </c>
      <c r="E2547" s="293">
        <v>42</v>
      </c>
      <c r="F2547" s="293">
        <v>79</v>
      </c>
      <c r="G2547" s="293">
        <v>255</v>
      </c>
      <c r="H2547" s="293">
        <v>38</v>
      </c>
      <c r="I2547" s="293">
        <v>75</v>
      </c>
      <c r="J2547" s="293">
        <v>32</v>
      </c>
      <c r="K2547" s="293">
        <v>4</v>
      </c>
      <c r="L2547" s="293">
        <v>4</v>
      </c>
    </row>
    <row r="2548" spans="1:12" ht="20.25" customHeight="1" x14ac:dyDescent="0.2">
      <c r="B2548" s="289"/>
      <c r="C2548" s="292" t="s">
        <v>475</v>
      </c>
      <c r="D2548" s="293">
        <v>1322</v>
      </c>
      <c r="E2548" s="293">
        <v>232</v>
      </c>
      <c r="F2548" s="293">
        <v>336</v>
      </c>
      <c r="G2548" s="293">
        <v>1226</v>
      </c>
      <c r="H2548" s="293">
        <v>214</v>
      </c>
      <c r="I2548" s="293">
        <v>316</v>
      </c>
      <c r="J2548" s="293">
        <v>96</v>
      </c>
      <c r="K2548" s="293">
        <v>18</v>
      </c>
      <c r="L2548" s="293">
        <v>20</v>
      </c>
    </row>
    <row r="2549" spans="1:12" ht="11.25" customHeight="1" x14ac:dyDescent="0.2">
      <c r="B2549" s="289" t="s">
        <v>1190</v>
      </c>
      <c r="C2549" s="292" t="s">
        <v>473</v>
      </c>
      <c r="D2549" s="293">
        <v>289</v>
      </c>
      <c r="E2549" s="293">
        <v>90</v>
      </c>
      <c r="F2549" s="293">
        <v>109</v>
      </c>
      <c r="G2549" s="293">
        <v>283</v>
      </c>
      <c r="H2549" s="293">
        <v>88</v>
      </c>
      <c r="I2549" s="293">
        <v>106</v>
      </c>
      <c r="J2549" s="293">
        <v>6</v>
      </c>
      <c r="K2549" s="293">
        <v>2</v>
      </c>
      <c r="L2549" s="293">
        <v>3</v>
      </c>
    </row>
    <row r="2550" spans="1:12" ht="11.25" customHeight="1" x14ac:dyDescent="0.2">
      <c r="B2550" s="289" t="s">
        <v>1191</v>
      </c>
      <c r="C2550" s="292" t="s">
        <v>474</v>
      </c>
      <c r="D2550" s="293">
        <v>191</v>
      </c>
      <c r="E2550" s="293">
        <v>61</v>
      </c>
      <c r="F2550" s="293">
        <v>75</v>
      </c>
      <c r="G2550" s="293">
        <v>187</v>
      </c>
      <c r="H2550" s="293">
        <v>61</v>
      </c>
      <c r="I2550" s="293">
        <v>74</v>
      </c>
      <c r="J2550" s="293">
        <v>4</v>
      </c>
      <c r="K2550" s="293">
        <v>0</v>
      </c>
      <c r="L2550" s="293">
        <v>1</v>
      </c>
    </row>
    <row r="2551" spans="1:12" ht="20.25" customHeight="1" x14ac:dyDescent="0.2">
      <c r="B2551" s="289"/>
      <c r="C2551" s="292" t="s">
        <v>475</v>
      </c>
      <c r="D2551" s="293">
        <v>480</v>
      </c>
      <c r="E2551" s="293">
        <v>151</v>
      </c>
      <c r="F2551" s="293">
        <v>184</v>
      </c>
      <c r="G2551" s="293">
        <v>470</v>
      </c>
      <c r="H2551" s="293">
        <v>149</v>
      </c>
      <c r="I2551" s="293">
        <v>180</v>
      </c>
      <c r="J2551" s="293">
        <v>10</v>
      </c>
      <c r="K2551" s="293">
        <v>2</v>
      </c>
      <c r="L2551" s="293">
        <v>4</v>
      </c>
    </row>
    <row r="2552" spans="1:12" ht="11.25" customHeight="1" x14ac:dyDescent="0.2">
      <c r="A2552" s="127" t="s">
        <v>622</v>
      </c>
      <c r="B2552" s="299"/>
      <c r="C2552" s="292" t="s">
        <v>473</v>
      </c>
      <c r="D2552" s="293">
        <v>14559</v>
      </c>
      <c r="E2552" s="293">
        <v>2240</v>
      </c>
      <c r="F2552" s="293">
        <v>3305</v>
      </c>
      <c r="G2552" s="293">
        <v>13342</v>
      </c>
      <c r="H2552" s="293">
        <v>2004</v>
      </c>
      <c r="I2552" s="293">
        <v>3040</v>
      </c>
      <c r="J2552" s="293">
        <v>1217</v>
      </c>
      <c r="K2552" s="293">
        <v>236</v>
      </c>
      <c r="L2552" s="293">
        <v>265</v>
      </c>
    </row>
    <row r="2553" spans="1:12" ht="11.25" customHeight="1" x14ac:dyDescent="0.2">
      <c r="B2553" s="289"/>
      <c r="C2553" s="292" t="s">
        <v>474</v>
      </c>
      <c r="D2553" s="293">
        <v>8397</v>
      </c>
      <c r="E2553" s="293">
        <v>1290</v>
      </c>
      <c r="F2553" s="293">
        <v>1965</v>
      </c>
      <c r="G2553" s="293">
        <v>7765</v>
      </c>
      <c r="H2553" s="293">
        <v>1164</v>
      </c>
      <c r="I2553" s="293">
        <v>1846</v>
      </c>
      <c r="J2553" s="293">
        <v>632</v>
      </c>
      <c r="K2553" s="293">
        <v>126</v>
      </c>
      <c r="L2553" s="293">
        <v>119</v>
      </c>
    </row>
    <row r="2554" spans="1:12" ht="20.25" customHeight="1" x14ac:dyDescent="0.2">
      <c r="B2554" s="289"/>
      <c r="C2554" s="292" t="s">
        <v>475</v>
      </c>
      <c r="D2554" s="293">
        <v>22956</v>
      </c>
      <c r="E2554" s="293">
        <v>3530</v>
      </c>
      <c r="F2554" s="293">
        <v>5270</v>
      </c>
      <c r="G2554" s="293">
        <v>21107</v>
      </c>
      <c r="H2554" s="293">
        <v>3168</v>
      </c>
      <c r="I2554" s="293">
        <v>4886</v>
      </c>
      <c r="J2554" s="293">
        <v>1849</v>
      </c>
      <c r="K2554" s="293">
        <v>362</v>
      </c>
      <c r="L2554" s="293">
        <v>384</v>
      </c>
    </row>
    <row r="2555" spans="1:12" s="127" customFormat="1" ht="20.25" customHeight="1" x14ac:dyDescent="0.2">
      <c r="A2555" s="127" t="s">
        <v>350</v>
      </c>
      <c r="C2555" s="298"/>
    </row>
    <row r="2556" spans="1:12" ht="11.25" customHeight="1" x14ac:dyDescent="0.2">
      <c r="B2556" s="289" t="s">
        <v>1192</v>
      </c>
      <c r="C2556" s="292" t="s">
        <v>473</v>
      </c>
      <c r="D2556" s="293">
        <v>2245</v>
      </c>
      <c r="E2556" s="293">
        <v>495</v>
      </c>
      <c r="F2556" s="293">
        <v>765</v>
      </c>
      <c r="G2556" s="293">
        <v>2083</v>
      </c>
      <c r="H2556" s="293">
        <v>446</v>
      </c>
      <c r="I2556" s="293">
        <v>706</v>
      </c>
      <c r="J2556" s="293">
        <v>162</v>
      </c>
      <c r="K2556" s="293">
        <v>49</v>
      </c>
      <c r="L2556" s="293">
        <v>59</v>
      </c>
    </row>
    <row r="2557" spans="1:12" ht="11.25" customHeight="1" x14ac:dyDescent="0.2">
      <c r="B2557" s="289"/>
      <c r="C2557" s="292" t="s">
        <v>474</v>
      </c>
      <c r="D2557" s="293">
        <v>1791</v>
      </c>
      <c r="E2557" s="293">
        <v>430</v>
      </c>
      <c r="F2557" s="293">
        <v>672</v>
      </c>
      <c r="G2557" s="293">
        <v>1670</v>
      </c>
      <c r="H2557" s="293">
        <v>379</v>
      </c>
      <c r="I2557" s="293">
        <v>620</v>
      </c>
      <c r="J2557" s="293">
        <v>121</v>
      </c>
      <c r="K2557" s="293">
        <v>51</v>
      </c>
      <c r="L2557" s="293">
        <v>52</v>
      </c>
    </row>
    <row r="2558" spans="1:12" ht="20.25" customHeight="1" x14ac:dyDescent="0.2">
      <c r="B2558" s="289"/>
      <c r="C2558" s="292" t="s">
        <v>475</v>
      </c>
      <c r="D2558" s="293">
        <v>4036</v>
      </c>
      <c r="E2558" s="293">
        <v>925</v>
      </c>
      <c r="F2558" s="293">
        <v>1437</v>
      </c>
      <c r="G2558" s="293">
        <v>3753</v>
      </c>
      <c r="H2558" s="293">
        <v>825</v>
      </c>
      <c r="I2558" s="293">
        <v>1326</v>
      </c>
      <c r="J2558" s="293">
        <v>283</v>
      </c>
      <c r="K2558" s="293">
        <v>100</v>
      </c>
      <c r="L2558" s="293">
        <v>111</v>
      </c>
    </row>
    <row r="2559" spans="1:12" ht="11.25" customHeight="1" x14ac:dyDescent="0.2">
      <c r="B2559" s="289" t="s">
        <v>1193</v>
      </c>
      <c r="C2559" s="292" t="s">
        <v>473</v>
      </c>
      <c r="D2559" s="293">
        <v>2732</v>
      </c>
      <c r="E2559" s="293">
        <v>462</v>
      </c>
      <c r="F2559" s="293">
        <v>752</v>
      </c>
      <c r="G2559" s="293">
        <v>2001</v>
      </c>
      <c r="H2559" s="293">
        <v>269</v>
      </c>
      <c r="I2559" s="293">
        <v>509</v>
      </c>
      <c r="J2559" s="293">
        <v>731</v>
      </c>
      <c r="K2559" s="293">
        <v>193</v>
      </c>
      <c r="L2559" s="293">
        <v>243</v>
      </c>
    </row>
    <row r="2560" spans="1:12" ht="11.25" customHeight="1" x14ac:dyDescent="0.2">
      <c r="B2560" s="289"/>
      <c r="C2560" s="292" t="s">
        <v>474</v>
      </c>
      <c r="D2560" s="293">
        <v>1810</v>
      </c>
      <c r="E2560" s="293">
        <v>301</v>
      </c>
      <c r="F2560" s="293">
        <v>481</v>
      </c>
      <c r="G2560" s="293">
        <v>1574</v>
      </c>
      <c r="H2560" s="293">
        <v>240</v>
      </c>
      <c r="I2560" s="293">
        <v>399</v>
      </c>
      <c r="J2560" s="293">
        <v>236</v>
      </c>
      <c r="K2560" s="293">
        <v>61</v>
      </c>
      <c r="L2560" s="293">
        <v>82</v>
      </c>
    </row>
    <row r="2561" spans="2:12" ht="20.25" customHeight="1" x14ac:dyDescent="0.2">
      <c r="B2561" s="289"/>
      <c r="C2561" s="292" t="s">
        <v>475</v>
      </c>
      <c r="D2561" s="293">
        <v>4542</v>
      </c>
      <c r="E2561" s="293">
        <v>763</v>
      </c>
      <c r="F2561" s="293">
        <v>1233</v>
      </c>
      <c r="G2561" s="293">
        <v>3575</v>
      </c>
      <c r="H2561" s="293">
        <v>509</v>
      </c>
      <c r="I2561" s="293">
        <v>908</v>
      </c>
      <c r="J2561" s="293">
        <v>967</v>
      </c>
      <c r="K2561" s="293">
        <v>254</v>
      </c>
      <c r="L2561" s="293">
        <v>325</v>
      </c>
    </row>
    <row r="2562" spans="2:12" ht="11.25" customHeight="1" x14ac:dyDescent="0.2">
      <c r="B2562" s="289" t="s">
        <v>1194</v>
      </c>
      <c r="C2562" s="292" t="s">
        <v>473</v>
      </c>
      <c r="D2562" s="293">
        <v>1154</v>
      </c>
      <c r="E2562" s="293">
        <v>198</v>
      </c>
      <c r="F2562" s="293">
        <v>259</v>
      </c>
      <c r="G2562" s="293">
        <v>890</v>
      </c>
      <c r="H2562" s="293">
        <v>137</v>
      </c>
      <c r="I2562" s="293">
        <v>194</v>
      </c>
      <c r="J2562" s="293">
        <v>264</v>
      </c>
      <c r="K2562" s="293">
        <v>61</v>
      </c>
      <c r="L2562" s="293">
        <v>65</v>
      </c>
    </row>
    <row r="2563" spans="2:12" ht="11.25" customHeight="1" x14ac:dyDescent="0.2">
      <c r="B2563" s="289"/>
      <c r="C2563" s="292" t="s">
        <v>474</v>
      </c>
      <c r="D2563" s="293">
        <v>1254</v>
      </c>
      <c r="E2563" s="293">
        <v>171</v>
      </c>
      <c r="F2563" s="293">
        <v>263</v>
      </c>
      <c r="G2563" s="293">
        <v>1188</v>
      </c>
      <c r="H2563" s="293">
        <v>161</v>
      </c>
      <c r="I2563" s="293">
        <v>250</v>
      </c>
      <c r="J2563" s="293">
        <v>66</v>
      </c>
      <c r="K2563" s="293">
        <v>10</v>
      </c>
      <c r="L2563" s="293">
        <v>13</v>
      </c>
    </row>
    <row r="2564" spans="2:12" ht="20.25" customHeight="1" x14ac:dyDescent="0.2">
      <c r="B2564" s="289"/>
      <c r="C2564" s="292" t="s">
        <v>475</v>
      </c>
      <c r="D2564" s="293">
        <v>2408</v>
      </c>
      <c r="E2564" s="293">
        <v>369</v>
      </c>
      <c r="F2564" s="293">
        <v>522</v>
      </c>
      <c r="G2564" s="293">
        <v>2078</v>
      </c>
      <c r="H2564" s="293">
        <v>298</v>
      </c>
      <c r="I2564" s="293">
        <v>444</v>
      </c>
      <c r="J2564" s="293">
        <v>330</v>
      </c>
      <c r="K2564" s="293">
        <v>71</v>
      </c>
      <c r="L2564" s="293">
        <v>78</v>
      </c>
    </row>
    <row r="2565" spans="2:12" ht="11.25" customHeight="1" x14ac:dyDescent="0.2">
      <c r="B2565" s="289" t="s">
        <v>1195</v>
      </c>
      <c r="C2565" s="292" t="s">
        <v>473</v>
      </c>
      <c r="D2565" s="293">
        <v>1738</v>
      </c>
      <c r="E2565" s="293">
        <v>378</v>
      </c>
      <c r="F2565" s="293">
        <v>529</v>
      </c>
      <c r="G2565" s="293">
        <v>1289</v>
      </c>
      <c r="H2565" s="293">
        <v>148</v>
      </c>
      <c r="I2565" s="293">
        <v>298</v>
      </c>
      <c r="J2565" s="293">
        <v>449</v>
      </c>
      <c r="K2565" s="293">
        <v>230</v>
      </c>
      <c r="L2565" s="293">
        <v>231</v>
      </c>
    </row>
    <row r="2566" spans="2:12" ht="11.25" customHeight="1" x14ac:dyDescent="0.2">
      <c r="B2566" s="289"/>
      <c r="C2566" s="292" t="s">
        <v>474</v>
      </c>
      <c r="D2566" s="293">
        <v>823</v>
      </c>
      <c r="E2566" s="293">
        <v>205</v>
      </c>
      <c r="F2566" s="293">
        <v>290</v>
      </c>
      <c r="G2566" s="293">
        <v>590</v>
      </c>
      <c r="H2566" s="293">
        <v>101</v>
      </c>
      <c r="I2566" s="293">
        <v>181</v>
      </c>
      <c r="J2566" s="293">
        <v>233</v>
      </c>
      <c r="K2566" s="293">
        <v>104</v>
      </c>
      <c r="L2566" s="293">
        <v>109</v>
      </c>
    </row>
    <row r="2567" spans="2:12" ht="20.25" customHeight="1" x14ac:dyDescent="0.2">
      <c r="B2567" s="289"/>
      <c r="C2567" s="292" t="s">
        <v>475</v>
      </c>
      <c r="D2567" s="293">
        <v>2561</v>
      </c>
      <c r="E2567" s="293">
        <v>583</v>
      </c>
      <c r="F2567" s="293">
        <v>819</v>
      </c>
      <c r="G2567" s="293">
        <v>1879</v>
      </c>
      <c r="H2567" s="293">
        <v>249</v>
      </c>
      <c r="I2567" s="293">
        <v>479</v>
      </c>
      <c r="J2567" s="293">
        <v>682</v>
      </c>
      <c r="K2567" s="293">
        <v>334</v>
      </c>
      <c r="L2567" s="293">
        <v>340</v>
      </c>
    </row>
    <row r="2568" spans="2:12" ht="11.25" customHeight="1" x14ac:dyDescent="0.2">
      <c r="B2568" s="289" t="s">
        <v>1196</v>
      </c>
      <c r="C2568" s="292" t="s">
        <v>473</v>
      </c>
      <c r="D2568" s="293">
        <v>295</v>
      </c>
      <c r="E2568" s="293">
        <v>43</v>
      </c>
      <c r="F2568" s="293">
        <v>66</v>
      </c>
      <c r="G2568" s="293">
        <v>290</v>
      </c>
      <c r="H2568" s="293">
        <v>41</v>
      </c>
      <c r="I2568" s="293">
        <v>64</v>
      </c>
      <c r="J2568" s="293">
        <v>5</v>
      </c>
      <c r="K2568" s="293">
        <v>2</v>
      </c>
      <c r="L2568" s="293">
        <v>2</v>
      </c>
    </row>
    <row r="2569" spans="2:12" ht="11.25" customHeight="1" x14ac:dyDescent="0.2">
      <c r="B2569" s="289"/>
      <c r="C2569" s="292" t="s">
        <v>474</v>
      </c>
      <c r="D2569" s="293">
        <v>946</v>
      </c>
      <c r="E2569" s="293">
        <v>174</v>
      </c>
      <c r="F2569" s="293">
        <v>244</v>
      </c>
      <c r="G2569" s="293">
        <v>924</v>
      </c>
      <c r="H2569" s="293">
        <v>170</v>
      </c>
      <c r="I2569" s="293">
        <v>240</v>
      </c>
      <c r="J2569" s="293">
        <v>22</v>
      </c>
      <c r="K2569" s="293">
        <v>4</v>
      </c>
      <c r="L2569" s="293">
        <v>4</v>
      </c>
    </row>
    <row r="2570" spans="2:12" ht="20.25" customHeight="1" x14ac:dyDescent="0.2">
      <c r="B2570" s="289"/>
      <c r="C2570" s="292" t="s">
        <v>475</v>
      </c>
      <c r="D2570" s="293">
        <v>1241</v>
      </c>
      <c r="E2570" s="293">
        <v>217</v>
      </c>
      <c r="F2570" s="293">
        <v>310</v>
      </c>
      <c r="G2570" s="293">
        <v>1214</v>
      </c>
      <c r="H2570" s="293">
        <v>211</v>
      </c>
      <c r="I2570" s="293">
        <v>304</v>
      </c>
      <c r="J2570" s="293">
        <v>27</v>
      </c>
      <c r="K2570" s="293">
        <v>6</v>
      </c>
      <c r="L2570" s="293">
        <v>6</v>
      </c>
    </row>
    <row r="2571" spans="2:12" x14ac:dyDescent="0.2">
      <c r="B2571" s="289" t="s">
        <v>1197</v>
      </c>
      <c r="C2571" s="292"/>
      <c r="J2571" s="293"/>
      <c r="K2571" s="293"/>
      <c r="L2571" s="293"/>
    </row>
    <row r="2572" spans="2:12" x14ac:dyDescent="0.2">
      <c r="B2572" s="299" t="s">
        <v>1198</v>
      </c>
      <c r="C2572" s="292" t="s">
        <v>473</v>
      </c>
      <c r="D2572" s="293">
        <v>405</v>
      </c>
      <c r="E2572" s="293">
        <v>115</v>
      </c>
      <c r="F2572" s="293">
        <v>131</v>
      </c>
      <c r="G2572" s="293">
        <v>399</v>
      </c>
      <c r="H2572" s="293">
        <v>112</v>
      </c>
      <c r="I2572" s="293">
        <v>128</v>
      </c>
      <c r="J2572" s="293">
        <v>6</v>
      </c>
      <c r="K2572" s="293">
        <v>3</v>
      </c>
      <c r="L2572" s="293">
        <v>3</v>
      </c>
    </row>
    <row r="2573" spans="2:12" x14ac:dyDescent="0.2">
      <c r="B2573" s="289"/>
      <c r="C2573" s="292" t="s">
        <v>474</v>
      </c>
      <c r="D2573" s="293">
        <v>150</v>
      </c>
      <c r="E2573" s="293">
        <v>43</v>
      </c>
      <c r="F2573" s="293">
        <v>54</v>
      </c>
      <c r="G2573" s="293">
        <v>147</v>
      </c>
      <c r="H2573" s="293">
        <v>43</v>
      </c>
      <c r="I2573" s="293">
        <v>54</v>
      </c>
      <c r="J2573" s="293">
        <v>3</v>
      </c>
      <c r="K2573" s="293">
        <v>0</v>
      </c>
      <c r="L2573" s="293">
        <v>0</v>
      </c>
    </row>
    <row r="2574" spans="2:12" ht="19.5" customHeight="1" x14ac:dyDescent="0.2">
      <c r="B2574" s="289"/>
      <c r="C2574" s="292" t="s">
        <v>475</v>
      </c>
      <c r="D2574" s="293">
        <v>555</v>
      </c>
      <c r="E2574" s="293">
        <v>158</v>
      </c>
      <c r="F2574" s="293">
        <v>185</v>
      </c>
      <c r="G2574" s="293">
        <v>546</v>
      </c>
      <c r="H2574" s="293">
        <v>155</v>
      </c>
      <c r="I2574" s="293">
        <v>182</v>
      </c>
      <c r="J2574" s="293">
        <v>9</v>
      </c>
      <c r="K2574" s="293">
        <v>3</v>
      </c>
      <c r="L2574" s="293">
        <v>3</v>
      </c>
    </row>
    <row r="2575" spans="2:12" x14ac:dyDescent="0.2">
      <c r="B2575" s="299" t="s">
        <v>1199</v>
      </c>
      <c r="C2575" s="292" t="s">
        <v>473</v>
      </c>
      <c r="D2575" s="293">
        <v>472</v>
      </c>
      <c r="E2575" s="293">
        <v>159</v>
      </c>
      <c r="F2575" s="293">
        <v>196</v>
      </c>
      <c r="G2575" s="293">
        <v>460</v>
      </c>
      <c r="H2575" s="293">
        <v>154</v>
      </c>
      <c r="I2575" s="293">
        <v>187</v>
      </c>
      <c r="J2575" s="293">
        <v>12</v>
      </c>
      <c r="K2575" s="293">
        <v>5</v>
      </c>
      <c r="L2575" s="293">
        <v>9</v>
      </c>
    </row>
    <row r="2576" spans="2:12" x14ac:dyDescent="0.2">
      <c r="B2576" s="289"/>
      <c r="C2576" s="292" t="s">
        <v>474</v>
      </c>
      <c r="D2576" s="293">
        <v>409</v>
      </c>
      <c r="E2576" s="293">
        <v>128</v>
      </c>
      <c r="F2576" s="293">
        <v>151</v>
      </c>
      <c r="G2576" s="293">
        <v>403</v>
      </c>
      <c r="H2576" s="293">
        <v>127</v>
      </c>
      <c r="I2576" s="293">
        <v>149</v>
      </c>
      <c r="J2576" s="293">
        <v>6</v>
      </c>
      <c r="K2576" s="293">
        <v>1</v>
      </c>
      <c r="L2576" s="293">
        <v>2</v>
      </c>
    </row>
    <row r="2577" spans="1:12" ht="20.25" customHeight="1" x14ac:dyDescent="0.2">
      <c r="B2577" s="289"/>
      <c r="C2577" s="292" t="s">
        <v>475</v>
      </c>
      <c r="D2577" s="293">
        <v>881</v>
      </c>
      <c r="E2577" s="293">
        <v>287</v>
      </c>
      <c r="F2577" s="293">
        <v>347</v>
      </c>
      <c r="G2577" s="293">
        <v>863</v>
      </c>
      <c r="H2577" s="293">
        <v>281</v>
      </c>
      <c r="I2577" s="293">
        <v>336</v>
      </c>
      <c r="J2577" s="293">
        <v>18</v>
      </c>
      <c r="K2577" s="293">
        <v>6</v>
      </c>
      <c r="L2577" s="293">
        <v>11</v>
      </c>
    </row>
    <row r="2578" spans="1:12" x14ac:dyDescent="0.2">
      <c r="B2578" s="309" t="s">
        <v>121</v>
      </c>
      <c r="C2578" s="292" t="s">
        <v>473</v>
      </c>
      <c r="D2578" s="293">
        <f>D2572+D2575</f>
        <v>877</v>
      </c>
      <c r="E2578" s="293">
        <f t="shared" ref="E2578:L2578" si="157">E2572+E2575</f>
        <v>274</v>
      </c>
      <c r="F2578" s="293">
        <f t="shared" si="157"/>
        <v>327</v>
      </c>
      <c r="G2578" s="293">
        <f t="shared" si="157"/>
        <v>859</v>
      </c>
      <c r="H2578" s="293">
        <f t="shared" si="157"/>
        <v>266</v>
      </c>
      <c r="I2578" s="293">
        <f t="shared" si="157"/>
        <v>315</v>
      </c>
      <c r="J2578" s="293">
        <f t="shared" si="157"/>
        <v>18</v>
      </c>
      <c r="K2578" s="293">
        <f t="shared" si="157"/>
        <v>8</v>
      </c>
      <c r="L2578" s="293">
        <f t="shared" si="157"/>
        <v>12</v>
      </c>
    </row>
    <row r="2579" spans="1:12" x14ac:dyDescent="0.2">
      <c r="B2579" s="289"/>
      <c r="C2579" s="292" t="s">
        <v>474</v>
      </c>
      <c r="D2579" s="293">
        <f t="shared" ref="D2579:L2580" si="158">D2573+D2576</f>
        <v>559</v>
      </c>
      <c r="E2579" s="293">
        <f t="shared" si="158"/>
        <v>171</v>
      </c>
      <c r="F2579" s="293">
        <f t="shared" si="158"/>
        <v>205</v>
      </c>
      <c r="G2579" s="293">
        <f t="shared" si="158"/>
        <v>550</v>
      </c>
      <c r="H2579" s="293">
        <f t="shared" si="158"/>
        <v>170</v>
      </c>
      <c r="I2579" s="293">
        <f t="shared" si="158"/>
        <v>203</v>
      </c>
      <c r="J2579" s="293">
        <f t="shared" si="158"/>
        <v>9</v>
      </c>
      <c r="K2579" s="293">
        <f t="shared" si="158"/>
        <v>1</v>
      </c>
      <c r="L2579" s="293">
        <f t="shared" si="158"/>
        <v>2</v>
      </c>
    </row>
    <row r="2580" spans="1:12" ht="20.25" customHeight="1" x14ac:dyDescent="0.2">
      <c r="B2580" s="289"/>
      <c r="C2580" s="292" t="s">
        <v>475</v>
      </c>
      <c r="D2580" s="293">
        <f t="shared" si="158"/>
        <v>1436</v>
      </c>
      <c r="E2580" s="293">
        <f t="shared" si="158"/>
        <v>445</v>
      </c>
      <c r="F2580" s="293">
        <f t="shared" si="158"/>
        <v>532</v>
      </c>
      <c r="G2580" s="293">
        <f t="shared" si="158"/>
        <v>1409</v>
      </c>
      <c r="H2580" s="293">
        <f t="shared" si="158"/>
        <v>436</v>
      </c>
      <c r="I2580" s="293">
        <f t="shared" si="158"/>
        <v>518</v>
      </c>
      <c r="J2580" s="293">
        <f t="shared" si="158"/>
        <v>27</v>
      </c>
      <c r="K2580" s="293">
        <f t="shared" si="158"/>
        <v>9</v>
      </c>
      <c r="L2580" s="293">
        <f t="shared" si="158"/>
        <v>14</v>
      </c>
    </row>
    <row r="2581" spans="1:12" ht="11.25" customHeight="1" x14ac:dyDescent="0.2">
      <c r="B2581" s="289" t="s">
        <v>1200</v>
      </c>
      <c r="C2581" s="292" t="s">
        <v>473</v>
      </c>
      <c r="D2581" s="293">
        <v>8807</v>
      </c>
      <c r="E2581" s="293">
        <v>1232</v>
      </c>
      <c r="F2581" s="293">
        <v>1948</v>
      </c>
      <c r="G2581" s="293">
        <v>7847</v>
      </c>
      <c r="H2581" s="293">
        <v>1024</v>
      </c>
      <c r="I2581" s="293">
        <v>1689</v>
      </c>
      <c r="J2581" s="293">
        <v>960</v>
      </c>
      <c r="K2581" s="293">
        <v>208</v>
      </c>
      <c r="L2581" s="293">
        <v>259</v>
      </c>
    </row>
    <row r="2582" spans="1:12" ht="11.25" customHeight="1" x14ac:dyDescent="0.2">
      <c r="B2582" s="289" t="s">
        <v>1201</v>
      </c>
      <c r="C2582" s="292" t="s">
        <v>474</v>
      </c>
      <c r="D2582" s="293">
        <v>16034</v>
      </c>
      <c r="E2582" s="293">
        <v>2873</v>
      </c>
      <c r="F2582" s="293">
        <v>3880</v>
      </c>
      <c r="G2582" s="293">
        <v>14218</v>
      </c>
      <c r="H2582" s="293">
        <v>2374</v>
      </c>
      <c r="I2582" s="293">
        <v>3311</v>
      </c>
      <c r="J2582" s="293">
        <v>1816</v>
      </c>
      <c r="K2582" s="293">
        <v>499</v>
      </c>
      <c r="L2582" s="293">
        <v>569</v>
      </c>
    </row>
    <row r="2583" spans="1:12" ht="20.25" customHeight="1" x14ac:dyDescent="0.2">
      <c r="B2583" s="289"/>
      <c r="C2583" s="292" t="s">
        <v>475</v>
      </c>
      <c r="D2583" s="293">
        <v>24841</v>
      </c>
      <c r="E2583" s="293">
        <v>4105</v>
      </c>
      <c r="F2583" s="293">
        <v>5828</v>
      </c>
      <c r="G2583" s="293">
        <v>22065</v>
      </c>
      <c r="H2583" s="293">
        <v>3398</v>
      </c>
      <c r="I2583" s="293">
        <v>5000</v>
      </c>
      <c r="J2583" s="293">
        <v>2776</v>
      </c>
      <c r="K2583" s="293">
        <v>707</v>
      </c>
      <c r="L2583" s="293">
        <v>828</v>
      </c>
    </row>
    <row r="2584" spans="1:12" ht="11.25" customHeight="1" x14ac:dyDescent="0.2">
      <c r="A2584" s="127" t="s">
        <v>627</v>
      </c>
      <c r="B2584" s="299"/>
      <c r="C2584" s="292" t="s">
        <v>473</v>
      </c>
      <c r="D2584" s="293">
        <v>17848</v>
      </c>
      <c r="E2584" s="293">
        <v>3082</v>
      </c>
      <c r="F2584" s="293">
        <v>4646</v>
      </c>
      <c r="G2584" s="293">
        <v>15259</v>
      </c>
      <c r="H2584" s="293">
        <v>2331</v>
      </c>
      <c r="I2584" s="293">
        <v>3775</v>
      </c>
      <c r="J2584" s="293">
        <v>2589</v>
      </c>
      <c r="K2584" s="293">
        <v>751</v>
      </c>
      <c r="L2584" s="293">
        <v>871</v>
      </c>
    </row>
    <row r="2585" spans="1:12" ht="11.25" customHeight="1" x14ac:dyDescent="0.2">
      <c r="A2585" s="127"/>
      <c r="B2585" s="299"/>
      <c r="C2585" s="292" t="s">
        <v>474</v>
      </c>
      <c r="D2585" s="293">
        <v>23217</v>
      </c>
      <c r="E2585" s="293">
        <v>4325</v>
      </c>
      <c r="F2585" s="293">
        <v>6035</v>
      </c>
      <c r="G2585" s="293">
        <v>20714</v>
      </c>
      <c r="H2585" s="293">
        <v>3595</v>
      </c>
      <c r="I2585" s="293">
        <v>5204</v>
      </c>
      <c r="J2585" s="293">
        <v>2503</v>
      </c>
      <c r="K2585" s="293">
        <v>730</v>
      </c>
      <c r="L2585" s="293">
        <v>831</v>
      </c>
    </row>
    <row r="2586" spans="1:12" ht="20.25" customHeight="1" x14ac:dyDescent="0.2">
      <c r="A2586" s="127"/>
      <c r="B2586" s="291"/>
      <c r="C2586" s="292" t="s">
        <v>475</v>
      </c>
      <c r="D2586" s="293">
        <v>41065</v>
      </c>
      <c r="E2586" s="293">
        <v>7407</v>
      </c>
      <c r="F2586" s="293">
        <v>10681</v>
      </c>
      <c r="G2586" s="293">
        <v>35973</v>
      </c>
      <c r="H2586" s="293">
        <v>5926</v>
      </c>
      <c r="I2586" s="293">
        <v>8979</v>
      </c>
      <c r="J2586" s="293">
        <v>5092</v>
      </c>
      <c r="K2586" s="293">
        <v>1481</v>
      </c>
      <c r="L2586" s="293">
        <v>1702</v>
      </c>
    </row>
    <row r="2587" spans="1:12" ht="11.25" customHeight="1" x14ac:dyDescent="0.2">
      <c r="A2587" s="127"/>
      <c r="B2587" s="301" t="s">
        <v>628</v>
      </c>
      <c r="C2587" s="292" t="s">
        <v>473</v>
      </c>
      <c r="D2587" s="293">
        <v>565177</v>
      </c>
      <c r="E2587" s="293">
        <v>87576</v>
      </c>
      <c r="F2587" s="293">
        <v>132571</v>
      </c>
      <c r="G2587" s="293">
        <v>488865</v>
      </c>
      <c r="H2587" s="293">
        <v>71223</v>
      </c>
      <c r="I2587" s="293">
        <v>113278</v>
      </c>
      <c r="J2587" s="293">
        <v>76312</v>
      </c>
      <c r="K2587" s="293">
        <v>16353</v>
      </c>
      <c r="L2587" s="293">
        <v>19293</v>
      </c>
    </row>
    <row r="2588" spans="1:12" ht="11.25" customHeight="1" x14ac:dyDescent="0.2">
      <c r="A2588" s="127"/>
      <c r="B2588" s="299"/>
      <c r="C2588" s="292" t="s">
        <v>474</v>
      </c>
      <c r="D2588" s="293">
        <v>457969</v>
      </c>
      <c r="E2588" s="293">
        <v>77139</v>
      </c>
      <c r="F2588" s="293">
        <v>110072</v>
      </c>
      <c r="G2588" s="293">
        <v>403081</v>
      </c>
      <c r="H2588" s="293">
        <v>64629</v>
      </c>
      <c r="I2588" s="293">
        <v>96111</v>
      </c>
      <c r="J2588" s="293">
        <v>54888</v>
      </c>
      <c r="K2588" s="293">
        <v>12510</v>
      </c>
      <c r="L2588" s="293">
        <v>13961</v>
      </c>
    </row>
    <row r="2589" spans="1:12" ht="9.6" customHeight="1" x14ac:dyDescent="0.2">
      <c r="A2589" s="127"/>
      <c r="B2589" s="291"/>
      <c r="C2589" s="292" t="s">
        <v>475</v>
      </c>
      <c r="D2589" s="293">
        <v>1023146</v>
      </c>
      <c r="E2589" s="293">
        <v>164715</v>
      </c>
      <c r="F2589" s="293">
        <v>242643</v>
      </c>
      <c r="G2589" s="293">
        <v>891946</v>
      </c>
      <c r="H2589" s="293">
        <v>135852</v>
      </c>
      <c r="I2589" s="293">
        <v>209389</v>
      </c>
      <c r="J2589" s="293">
        <v>131200</v>
      </c>
      <c r="K2589" s="293">
        <v>28863</v>
      </c>
      <c r="L2589" s="293">
        <v>33254</v>
      </c>
    </row>
    <row r="2590" spans="1:12" ht="9.6" customHeight="1" x14ac:dyDescent="0.2">
      <c r="A2590" s="127"/>
      <c r="B2590" s="291"/>
      <c r="C2590" s="295"/>
      <c r="J2590" s="293"/>
      <c r="K2590" s="293"/>
      <c r="L2590" s="293"/>
    </row>
    <row r="2591" spans="1:12" ht="9.6" customHeight="1" x14ac:dyDescent="0.2">
      <c r="B2591" s="289"/>
      <c r="C2591" s="295"/>
      <c r="J2591" s="293"/>
      <c r="K2591" s="293"/>
      <c r="L2591" s="293"/>
    </row>
    <row r="2592" spans="1:12" ht="9.6" customHeight="1" x14ac:dyDescent="0.2">
      <c r="B2592" s="289"/>
      <c r="C2592" s="295"/>
      <c r="J2592" s="293"/>
      <c r="K2592" s="293"/>
      <c r="L2592" s="293"/>
    </row>
    <row r="2593" spans="1:12" ht="77.25" customHeight="1" x14ac:dyDescent="0.2">
      <c r="B2593" s="289"/>
      <c r="C2593" s="295"/>
      <c r="J2593" s="293"/>
      <c r="K2593" s="293"/>
      <c r="L2593" s="293"/>
    </row>
    <row r="2594" spans="1:12" s="127" customFormat="1" ht="9" customHeight="1" x14ac:dyDescent="0.2">
      <c r="A2594" s="940" t="s">
        <v>130</v>
      </c>
      <c r="B2594" s="940"/>
      <c r="C2594" s="940"/>
      <c r="D2594" s="940"/>
      <c r="E2594" s="296"/>
      <c r="F2594" s="296"/>
      <c r="G2594" s="296"/>
      <c r="H2594" s="296"/>
      <c r="I2594" s="296"/>
      <c r="J2594" s="293"/>
      <c r="K2594" s="293"/>
      <c r="L2594" s="293"/>
    </row>
    <row r="2595" spans="1:12" s="287" customFormat="1" ht="20.25" customHeight="1" x14ac:dyDescent="0.2">
      <c r="B2595" s="288"/>
      <c r="D2595" s="288" t="s">
        <v>96</v>
      </c>
      <c r="E2595" s="288"/>
      <c r="F2595" s="288"/>
      <c r="G2595" s="288"/>
      <c r="H2595" s="288"/>
      <c r="I2595" s="288"/>
      <c r="J2595" s="297"/>
      <c r="K2595" s="297"/>
      <c r="L2595" s="297"/>
    </row>
    <row r="2596" spans="1:12" s="127" customFormat="1" ht="20.25" customHeight="1" x14ac:dyDescent="0.2">
      <c r="A2596" s="289" t="s">
        <v>335</v>
      </c>
      <c r="C2596" s="298"/>
    </row>
    <row r="2597" spans="1:12" ht="11.25" customHeight="1" x14ac:dyDescent="0.2">
      <c r="B2597" s="289" t="s">
        <v>1202</v>
      </c>
      <c r="C2597" s="292" t="s">
        <v>473</v>
      </c>
      <c r="D2597" s="293">
        <v>370</v>
      </c>
      <c r="E2597" s="293">
        <v>3</v>
      </c>
      <c r="F2597" s="293">
        <v>19</v>
      </c>
      <c r="G2597" s="293">
        <v>360</v>
      </c>
      <c r="H2597" s="293">
        <v>1</v>
      </c>
      <c r="I2597" s="293">
        <v>16</v>
      </c>
      <c r="J2597" s="293">
        <v>10</v>
      </c>
      <c r="K2597" s="293">
        <v>2</v>
      </c>
      <c r="L2597" s="293">
        <v>3</v>
      </c>
    </row>
    <row r="2598" spans="1:12" ht="11.25" customHeight="1" x14ac:dyDescent="0.2">
      <c r="B2598" s="289"/>
      <c r="C2598" s="292" t="s">
        <v>474</v>
      </c>
      <c r="D2598" s="293">
        <v>924</v>
      </c>
      <c r="E2598" s="293">
        <v>8</v>
      </c>
      <c r="F2598" s="293">
        <v>20</v>
      </c>
      <c r="G2598" s="293">
        <v>900</v>
      </c>
      <c r="H2598" s="293">
        <v>0</v>
      </c>
      <c r="I2598" s="293">
        <v>11</v>
      </c>
      <c r="J2598" s="293">
        <v>24</v>
      </c>
      <c r="K2598" s="293">
        <v>8</v>
      </c>
      <c r="L2598" s="293">
        <v>9</v>
      </c>
    </row>
    <row r="2599" spans="1:12" ht="20.25" customHeight="1" x14ac:dyDescent="0.2">
      <c r="B2599" s="289"/>
      <c r="C2599" s="292" t="s">
        <v>475</v>
      </c>
      <c r="D2599" s="293">
        <v>1294</v>
      </c>
      <c r="E2599" s="293">
        <v>11</v>
      </c>
      <c r="F2599" s="293">
        <v>39</v>
      </c>
      <c r="G2599" s="293">
        <v>1260</v>
      </c>
      <c r="H2599" s="293">
        <v>1</v>
      </c>
      <c r="I2599" s="293">
        <v>27</v>
      </c>
      <c r="J2599" s="293">
        <v>34</v>
      </c>
      <c r="K2599" s="293">
        <v>10</v>
      </c>
      <c r="L2599" s="293">
        <v>12</v>
      </c>
    </row>
    <row r="2600" spans="1:12" ht="11.25" customHeight="1" x14ac:dyDescent="0.2">
      <c r="B2600" s="289" t="s">
        <v>1203</v>
      </c>
      <c r="C2600" s="292" t="s">
        <v>473</v>
      </c>
      <c r="D2600" s="293">
        <v>821</v>
      </c>
      <c r="E2600" s="293">
        <v>153</v>
      </c>
      <c r="F2600" s="293">
        <v>185</v>
      </c>
      <c r="G2600" s="293">
        <v>818</v>
      </c>
      <c r="H2600" s="293">
        <v>153</v>
      </c>
      <c r="I2600" s="293">
        <v>183</v>
      </c>
      <c r="J2600" s="293">
        <v>3</v>
      </c>
      <c r="K2600" s="293">
        <v>0</v>
      </c>
      <c r="L2600" s="293">
        <v>2</v>
      </c>
    </row>
    <row r="2601" spans="1:12" ht="11.25" customHeight="1" x14ac:dyDescent="0.2">
      <c r="B2601" s="289" t="s">
        <v>1204</v>
      </c>
      <c r="C2601" s="292" t="s">
        <v>474</v>
      </c>
      <c r="D2601" s="293">
        <v>1993</v>
      </c>
      <c r="E2601" s="293">
        <v>356</v>
      </c>
      <c r="F2601" s="293">
        <v>406</v>
      </c>
      <c r="G2601" s="293">
        <v>1987</v>
      </c>
      <c r="H2601" s="293">
        <v>355</v>
      </c>
      <c r="I2601" s="293">
        <v>404</v>
      </c>
      <c r="J2601" s="293">
        <v>6</v>
      </c>
      <c r="K2601" s="293">
        <v>1</v>
      </c>
      <c r="L2601" s="293">
        <v>2</v>
      </c>
    </row>
    <row r="2602" spans="1:12" ht="20.25" customHeight="1" x14ac:dyDescent="0.2">
      <c r="B2602" s="289"/>
      <c r="C2602" s="292" t="s">
        <v>475</v>
      </c>
      <c r="D2602" s="293">
        <v>2814</v>
      </c>
      <c r="E2602" s="293">
        <v>509</v>
      </c>
      <c r="F2602" s="293">
        <v>591</v>
      </c>
      <c r="G2602" s="293">
        <v>2805</v>
      </c>
      <c r="H2602" s="293">
        <v>508</v>
      </c>
      <c r="I2602" s="293">
        <v>587</v>
      </c>
      <c r="J2602" s="293">
        <v>9</v>
      </c>
      <c r="K2602" s="293">
        <v>1</v>
      </c>
      <c r="L2602" s="293">
        <v>4</v>
      </c>
    </row>
    <row r="2603" spans="1:12" ht="11.25" customHeight="1" x14ac:dyDescent="0.2">
      <c r="B2603" s="289" t="s">
        <v>1205</v>
      </c>
      <c r="C2603" s="292" t="s">
        <v>473</v>
      </c>
      <c r="D2603" s="293">
        <v>169</v>
      </c>
      <c r="E2603" s="293">
        <v>40</v>
      </c>
      <c r="F2603" s="293">
        <v>61</v>
      </c>
      <c r="G2603" s="293">
        <v>169</v>
      </c>
      <c r="H2603" s="293">
        <v>40</v>
      </c>
      <c r="I2603" s="293">
        <v>61</v>
      </c>
      <c r="J2603" s="293">
        <v>0</v>
      </c>
      <c r="K2603" s="293">
        <v>0</v>
      </c>
      <c r="L2603" s="293">
        <v>0</v>
      </c>
    </row>
    <row r="2604" spans="1:12" ht="11.25" customHeight="1" x14ac:dyDescent="0.2">
      <c r="B2604" s="289"/>
      <c r="C2604" s="292" t="s">
        <v>474</v>
      </c>
      <c r="D2604" s="293">
        <v>541</v>
      </c>
      <c r="E2604" s="293">
        <v>204</v>
      </c>
      <c r="F2604" s="293">
        <v>232</v>
      </c>
      <c r="G2604" s="293">
        <v>541</v>
      </c>
      <c r="H2604" s="293">
        <v>204</v>
      </c>
      <c r="I2604" s="293">
        <v>232</v>
      </c>
      <c r="J2604" s="293">
        <v>0</v>
      </c>
      <c r="K2604" s="293">
        <v>0</v>
      </c>
      <c r="L2604" s="293">
        <v>0</v>
      </c>
    </row>
    <row r="2605" spans="1:12" ht="20.25" customHeight="1" x14ac:dyDescent="0.2">
      <c r="B2605" s="289"/>
      <c r="C2605" s="292" t="s">
        <v>475</v>
      </c>
      <c r="D2605" s="293">
        <v>710</v>
      </c>
      <c r="E2605" s="293">
        <v>244</v>
      </c>
      <c r="F2605" s="293">
        <v>293</v>
      </c>
      <c r="G2605" s="293">
        <v>710</v>
      </c>
      <c r="H2605" s="293">
        <v>244</v>
      </c>
      <c r="I2605" s="293">
        <v>293</v>
      </c>
      <c r="J2605" s="293">
        <v>0</v>
      </c>
      <c r="K2605" s="293">
        <v>0</v>
      </c>
      <c r="L2605" s="293">
        <v>0</v>
      </c>
    </row>
    <row r="2606" spans="1:12" ht="11.25" customHeight="1" x14ac:dyDescent="0.2">
      <c r="B2606" s="289" t="s">
        <v>1206</v>
      </c>
      <c r="C2606" s="292" t="s">
        <v>473</v>
      </c>
      <c r="D2606" s="293">
        <v>1297</v>
      </c>
      <c r="E2606" s="293">
        <v>428</v>
      </c>
      <c r="F2606" s="293">
        <v>0</v>
      </c>
      <c r="G2606" s="293">
        <v>1296</v>
      </c>
      <c r="H2606" s="293">
        <v>427</v>
      </c>
      <c r="I2606" s="293">
        <v>0</v>
      </c>
      <c r="J2606" s="293">
        <v>1</v>
      </c>
      <c r="K2606" s="293">
        <v>1</v>
      </c>
      <c r="L2606" s="293">
        <v>0</v>
      </c>
    </row>
    <row r="2607" spans="1:12" ht="11.25" customHeight="1" x14ac:dyDescent="0.2">
      <c r="B2607" s="289" t="s">
        <v>1207</v>
      </c>
      <c r="C2607" s="292" t="s">
        <v>474</v>
      </c>
      <c r="D2607" s="293">
        <v>672</v>
      </c>
      <c r="E2607" s="293">
        <v>258</v>
      </c>
      <c r="F2607" s="293">
        <v>0</v>
      </c>
      <c r="G2607" s="293">
        <v>670</v>
      </c>
      <c r="H2607" s="293">
        <v>257</v>
      </c>
      <c r="I2607" s="293">
        <v>0</v>
      </c>
      <c r="J2607" s="293">
        <v>2</v>
      </c>
      <c r="K2607" s="293">
        <v>1</v>
      </c>
      <c r="L2607" s="293">
        <v>0</v>
      </c>
    </row>
    <row r="2608" spans="1:12" ht="20.25" customHeight="1" x14ac:dyDescent="0.2">
      <c r="B2608" s="289"/>
      <c r="C2608" s="292" t="s">
        <v>475</v>
      </c>
      <c r="D2608" s="293">
        <v>1969</v>
      </c>
      <c r="E2608" s="293">
        <v>686</v>
      </c>
      <c r="F2608" s="293">
        <v>0</v>
      </c>
      <c r="G2608" s="293">
        <v>1966</v>
      </c>
      <c r="H2608" s="293">
        <v>684</v>
      </c>
      <c r="I2608" s="293">
        <v>0</v>
      </c>
      <c r="J2608" s="293">
        <v>3</v>
      </c>
      <c r="K2608" s="293">
        <v>2</v>
      </c>
      <c r="L2608" s="293">
        <v>0</v>
      </c>
    </row>
    <row r="2609" spans="1:13" ht="11.25" customHeight="1" x14ac:dyDescent="0.2">
      <c r="B2609" s="289" t="s">
        <v>1208</v>
      </c>
      <c r="C2609" s="292" t="s">
        <v>473</v>
      </c>
      <c r="D2609" s="293">
        <v>241</v>
      </c>
      <c r="E2609" s="293">
        <v>36</v>
      </c>
      <c r="F2609" s="293">
        <v>52</v>
      </c>
      <c r="G2609" s="293">
        <v>241</v>
      </c>
      <c r="H2609" s="293">
        <v>36</v>
      </c>
      <c r="I2609" s="293">
        <v>52</v>
      </c>
      <c r="J2609" s="293">
        <v>0</v>
      </c>
      <c r="K2609" s="293">
        <v>0</v>
      </c>
      <c r="L2609" s="293">
        <v>0</v>
      </c>
    </row>
    <row r="2610" spans="1:13" ht="11.25" customHeight="1" x14ac:dyDescent="0.2">
      <c r="B2610" s="289" t="s">
        <v>1209</v>
      </c>
      <c r="C2610" s="292" t="s">
        <v>474</v>
      </c>
      <c r="D2610" s="293">
        <v>285</v>
      </c>
      <c r="E2610" s="293">
        <v>35</v>
      </c>
      <c r="F2610" s="293">
        <v>50</v>
      </c>
      <c r="G2610" s="293">
        <v>285</v>
      </c>
      <c r="H2610" s="293">
        <v>35</v>
      </c>
      <c r="I2610" s="293">
        <v>50</v>
      </c>
      <c r="J2610" s="293">
        <v>0</v>
      </c>
      <c r="K2610" s="293">
        <v>0</v>
      </c>
      <c r="L2610" s="293">
        <v>0</v>
      </c>
    </row>
    <row r="2611" spans="1:13" ht="20.25" customHeight="1" x14ac:dyDescent="0.2">
      <c r="B2611" s="291"/>
      <c r="C2611" s="292" t="s">
        <v>475</v>
      </c>
      <c r="D2611" s="293">
        <v>526</v>
      </c>
      <c r="E2611" s="293">
        <v>71</v>
      </c>
      <c r="F2611" s="293">
        <v>102</v>
      </c>
      <c r="G2611" s="293">
        <v>526</v>
      </c>
      <c r="H2611" s="293">
        <v>71</v>
      </c>
      <c r="I2611" s="293">
        <v>102</v>
      </c>
      <c r="J2611" s="293">
        <v>0</v>
      </c>
      <c r="K2611" s="293">
        <v>0</v>
      </c>
      <c r="L2611" s="293">
        <v>0</v>
      </c>
    </row>
    <row r="2612" spans="1:13" ht="11.25" customHeight="1" x14ac:dyDescent="0.2">
      <c r="A2612" s="127" t="s">
        <v>505</v>
      </c>
      <c r="B2612" s="299"/>
      <c r="C2612" s="292" t="s">
        <v>473</v>
      </c>
      <c r="D2612" s="293">
        <v>2898</v>
      </c>
      <c r="E2612" s="293">
        <v>660</v>
      </c>
      <c r="F2612" s="293">
        <v>317</v>
      </c>
      <c r="G2612" s="293">
        <v>2884</v>
      </c>
      <c r="H2612" s="293">
        <v>657</v>
      </c>
      <c r="I2612" s="293">
        <v>312</v>
      </c>
      <c r="J2612" s="293">
        <v>14</v>
      </c>
      <c r="K2612" s="293">
        <v>3</v>
      </c>
      <c r="L2612" s="293">
        <v>5</v>
      </c>
    </row>
    <row r="2613" spans="1:13" ht="11.25" customHeight="1" x14ac:dyDescent="0.2">
      <c r="B2613" s="289"/>
      <c r="C2613" s="292" t="s">
        <v>474</v>
      </c>
      <c r="D2613" s="293">
        <v>4415</v>
      </c>
      <c r="E2613" s="293">
        <v>861</v>
      </c>
      <c r="F2613" s="293">
        <v>708</v>
      </c>
      <c r="G2613" s="293">
        <v>4383</v>
      </c>
      <c r="H2613" s="293">
        <v>851</v>
      </c>
      <c r="I2613" s="293">
        <v>697</v>
      </c>
      <c r="J2613" s="293">
        <v>32</v>
      </c>
      <c r="K2613" s="293">
        <v>10</v>
      </c>
      <c r="L2613" s="293">
        <v>11</v>
      </c>
    </row>
    <row r="2614" spans="1:13" ht="20.25" customHeight="1" x14ac:dyDescent="0.2">
      <c r="B2614" s="289"/>
      <c r="C2614" s="292" t="s">
        <v>475</v>
      </c>
      <c r="D2614" s="293">
        <v>7313</v>
      </c>
      <c r="E2614" s="293">
        <v>1521</v>
      </c>
      <c r="F2614" s="293">
        <v>1025</v>
      </c>
      <c r="G2614" s="293">
        <v>7267</v>
      </c>
      <c r="H2614" s="293">
        <v>1508</v>
      </c>
      <c r="I2614" s="293">
        <v>1009</v>
      </c>
      <c r="J2614" s="293">
        <v>46</v>
      </c>
      <c r="K2614" s="293">
        <v>13</v>
      </c>
      <c r="L2614" s="293">
        <v>16</v>
      </c>
    </row>
    <row r="2615" spans="1:13" s="127" customFormat="1" ht="20.25" customHeight="1" x14ac:dyDescent="0.2">
      <c r="A2615" s="127" t="s">
        <v>336</v>
      </c>
      <c r="C2615" s="298"/>
    </row>
    <row r="2616" spans="1:13" x14ac:dyDescent="0.2">
      <c r="A2616" s="127"/>
      <c r="B2616" s="299" t="s">
        <v>1210</v>
      </c>
      <c r="C2616" s="292"/>
      <c r="J2616" s="293"/>
      <c r="K2616" s="293"/>
      <c r="L2616" s="293"/>
      <c r="M2616" s="49"/>
    </row>
    <row r="2617" spans="1:13" ht="11.25" customHeight="1" x14ac:dyDescent="0.2">
      <c r="B2617" s="299" t="s">
        <v>1211</v>
      </c>
      <c r="C2617" s="292" t="s">
        <v>473</v>
      </c>
      <c r="D2617" s="293">
        <v>280</v>
      </c>
      <c r="E2617" s="293">
        <v>58</v>
      </c>
      <c r="F2617" s="293">
        <v>68</v>
      </c>
      <c r="G2617" s="293">
        <v>280</v>
      </c>
      <c r="H2617" s="293">
        <v>58</v>
      </c>
      <c r="I2617" s="293">
        <v>68</v>
      </c>
      <c r="J2617" s="293">
        <v>0</v>
      </c>
      <c r="K2617" s="293">
        <v>0</v>
      </c>
      <c r="L2617" s="293">
        <v>0</v>
      </c>
    </row>
    <row r="2618" spans="1:13" ht="11.25" customHeight="1" x14ac:dyDescent="0.2">
      <c r="B2618" s="299"/>
      <c r="C2618" s="292" t="s">
        <v>474</v>
      </c>
      <c r="D2618" s="293">
        <v>90</v>
      </c>
      <c r="E2618" s="293">
        <v>22</v>
      </c>
      <c r="F2618" s="293">
        <v>25</v>
      </c>
      <c r="G2618" s="293">
        <v>90</v>
      </c>
      <c r="H2618" s="293">
        <v>22</v>
      </c>
      <c r="I2618" s="293">
        <v>25</v>
      </c>
      <c r="J2618" s="293">
        <v>0</v>
      </c>
      <c r="K2618" s="293">
        <v>0</v>
      </c>
      <c r="L2618" s="293">
        <v>0</v>
      </c>
    </row>
    <row r="2619" spans="1:13" ht="20.25" customHeight="1" x14ac:dyDescent="0.2">
      <c r="B2619" s="289"/>
      <c r="C2619" s="292" t="s">
        <v>475</v>
      </c>
      <c r="D2619" s="293">
        <v>370</v>
      </c>
      <c r="E2619" s="293">
        <v>80</v>
      </c>
      <c r="F2619" s="293">
        <v>93</v>
      </c>
      <c r="G2619" s="293">
        <v>370</v>
      </c>
      <c r="H2619" s="293">
        <v>80</v>
      </c>
      <c r="I2619" s="293">
        <v>93</v>
      </c>
      <c r="J2619" s="293">
        <v>0</v>
      </c>
      <c r="K2619" s="293">
        <v>0</v>
      </c>
      <c r="L2619" s="293">
        <v>0</v>
      </c>
    </row>
    <row r="2620" spans="1:13" ht="11.25" customHeight="1" x14ac:dyDescent="0.2">
      <c r="B2620" s="299" t="s">
        <v>1212</v>
      </c>
      <c r="C2620" s="292" t="s">
        <v>473</v>
      </c>
      <c r="D2620" s="293">
        <v>605</v>
      </c>
      <c r="E2620" s="293">
        <v>122</v>
      </c>
      <c r="F2620" s="293">
        <v>181</v>
      </c>
      <c r="G2620" s="293">
        <v>603</v>
      </c>
      <c r="H2620" s="293">
        <v>122</v>
      </c>
      <c r="I2620" s="293">
        <v>181</v>
      </c>
      <c r="J2620" s="293">
        <v>2</v>
      </c>
      <c r="K2620" s="293">
        <v>0</v>
      </c>
      <c r="L2620" s="293">
        <v>0</v>
      </c>
    </row>
    <row r="2621" spans="1:13" ht="11.25" customHeight="1" x14ac:dyDescent="0.2">
      <c r="B2621" s="299"/>
      <c r="C2621" s="292" t="s">
        <v>474</v>
      </c>
      <c r="D2621" s="293">
        <v>842</v>
      </c>
      <c r="E2621" s="293">
        <v>181</v>
      </c>
      <c r="F2621" s="293">
        <v>233</v>
      </c>
      <c r="G2621" s="293">
        <v>840</v>
      </c>
      <c r="H2621" s="293">
        <v>181</v>
      </c>
      <c r="I2621" s="293">
        <v>232</v>
      </c>
      <c r="J2621" s="293">
        <v>2</v>
      </c>
      <c r="K2621" s="293">
        <v>0</v>
      </c>
      <c r="L2621" s="293">
        <v>1</v>
      </c>
    </row>
    <row r="2622" spans="1:13" ht="20.25" customHeight="1" x14ac:dyDescent="0.2">
      <c r="B2622" s="291"/>
      <c r="C2622" s="292" t="s">
        <v>475</v>
      </c>
      <c r="D2622" s="293">
        <v>1447</v>
      </c>
      <c r="E2622" s="293">
        <v>303</v>
      </c>
      <c r="F2622" s="293">
        <v>414</v>
      </c>
      <c r="G2622" s="293">
        <v>1443</v>
      </c>
      <c r="H2622" s="293">
        <v>303</v>
      </c>
      <c r="I2622" s="293">
        <v>413</v>
      </c>
      <c r="J2622" s="293">
        <v>4</v>
      </c>
      <c r="K2622" s="293">
        <v>0</v>
      </c>
      <c r="L2622" s="293">
        <v>1</v>
      </c>
    </row>
    <row r="2623" spans="1:13" ht="11.25" customHeight="1" x14ac:dyDescent="0.2">
      <c r="B2623" s="299" t="s">
        <v>1213</v>
      </c>
      <c r="C2623" s="292" t="s">
        <v>473</v>
      </c>
      <c r="D2623" s="293">
        <v>880</v>
      </c>
      <c r="E2623" s="293">
        <v>213</v>
      </c>
      <c r="F2623" s="293">
        <v>319</v>
      </c>
      <c r="G2623" s="293">
        <v>876</v>
      </c>
      <c r="H2623" s="293">
        <v>213</v>
      </c>
      <c r="I2623" s="293">
        <v>317</v>
      </c>
      <c r="J2623" s="293">
        <v>4</v>
      </c>
      <c r="K2623" s="293">
        <v>0</v>
      </c>
      <c r="L2623" s="293">
        <v>2</v>
      </c>
    </row>
    <row r="2624" spans="1:13" ht="11.25" customHeight="1" x14ac:dyDescent="0.2">
      <c r="B2624" s="299"/>
      <c r="C2624" s="292" t="s">
        <v>474</v>
      </c>
      <c r="D2624" s="293">
        <v>1094</v>
      </c>
      <c r="E2624" s="293">
        <v>305</v>
      </c>
      <c r="F2624" s="293">
        <v>397</v>
      </c>
      <c r="G2624" s="293">
        <v>1087</v>
      </c>
      <c r="H2624" s="293">
        <v>304</v>
      </c>
      <c r="I2624" s="293">
        <v>394</v>
      </c>
      <c r="J2624" s="293">
        <v>7</v>
      </c>
      <c r="K2624" s="293">
        <v>1</v>
      </c>
      <c r="L2624" s="293">
        <v>3</v>
      </c>
    </row>
    <row r="2625" spans="2:12" ht="20.25" customHeight="1" x14ac:dyDescent="0.2">
      <c r="B2625" s="291"/>
      <c r="C2625" s="292" t="s">
        <v>475</v>
      </c>
      <c r="D2625" s="293">
        <v>1974</v>
      </c>
      <c r="E2625" s="293">
        <v>518</v>
      </c>
      <c r="F2625" s="293">
        <v>716</v>
      </c>
      <c r="G2625" s="293">
        <v>1963</v>
      </c>
      <c r="H2625" s="293">
        <v>517</v>
      </c>
      <c r="I2625" s="293">
        <v>711</v>
      </c>
      <c r="J2625" s="293">
        <v>11</v>
      </c>
      <c r="K2625" s="293">
        <v>1</v>
      </c>
      <c r="L2625" s="293">
        <v>5</v>
      </c>
    </row>
    <row r="2626" spans="2:12" ht="11.25" customHeight="1" x14ac:dyDescent="0.2">
      <c r="B2626" s="299" t="s">
        <v>1214</v>
      </c>
      <c r="C2626" s="292" t="s">
        <v>473</v>
      </c>
      <c r="D2626" s="293">
        <v>215</v>
      </c>
      <c r="E2626" s="293">
        <v>48</v>
      </c>
      <c r="F2626" s="293">
        <v>73</v>
      </c>
      <c r="G2626" s="293">
        <v>214</v>
      </c>
      <c r="H2626" s="293">
        <v>48</v>
      </c>
      <c r="I2626" s="293">
        <v>73</v>
      </c>
      <c r="J2626" s="293">
        <v>1</v>
      </c>
      <c r="K2626" s="293">
        <v>0</v>
      </c>
      <c r="L2626" s="293">
        <v>0</v>
      </c>
    </row>
    <row r="2627" spans="2:12" ht="11.25" customHeight="1" x14ac:dyDescent="0.2">
      <c r="B2627" s="299"/>
      <c r="C2627" s="292" t="s">
        <v>474</v>
      </c>
      <c r="D2627" s="293">
        <v>233</v>
      </c>
      <c r="E2627" s="293">
        <v>56</v>
      </c>
      <c r="F2627" s="293">
        <v>73</v>
      </c>
      <c r="G2627" s="293">
        <v>228</v>
      </c>
      <c r="H2627" s="293">
        <v>56</v>
      </c>
      <c r="I2627" s="293">
        <v>73</v>
      </c>
      <c r="J2627" s="293">
        <v>5</v>
      </c>
      <c r="K2627" s="293">
        <v>0</v>
      </c>
      <c r="L2627" s="293">
        <v>0</v>
      </c>
    </row>
    <row r="2628" spans="2:12" ht="20.25" customHeight="1" x14ac:dyDescent="0.2">
      <c r="B2628" s="289"/>
      <c r="C2628" s="292" t="s">
        <v>475</v>
      </c>
      <c r="D2628" s="293">
        <v>448</v>
      </c>
      <c r="E2628" s="293">
        <v>104</v>
      </c>
      <c r="F2628" s="293">
        <v>146</v>
      </c>
      <c r="G2628" s="293">
        <v>442</v>
      </c>
      <c r="H2628" s="293">
        <v>104</v>
      </c>
      <c r="I2628" s="293">
        <v>146</v>
      </c>
      <c r="J2628" s="293">
        <v>6</v>
      </c>
      <c r="K2628" s="293">
        <v>0</v>
      </c>
      <c r="L2628" s="293">
        <v>0</v>
      </c>
    </row>
    <row r="2629" spans="2:12" ht="11.25" customHeight="1" x14ac:dyDescent="0.2">
      <c r="B2629" s="299" t="s">
        <v>1215</v>
      </c>
      <c r="C2629" s="292" t="s">
        <v>473</v>
      </c>
      <c r="D2629" s="293">
        <v>27</v>
      </c>
      <c r="E2629" s="293">
        <v>0</v>
      </c>
      <c r="F2629" s="293">
        <v>9</v>
      </c>
      <c r="G2629" s="293">
        <v>27</v>
      </c>
      <c r="H2629" s="293">
        <v>0</v>
      </c>
      <c r="I2629" s="293">
        <v>9</v>
      </c>
      <c r="J2629" s="293">
        <v>0</v>
      </c>
      <c r="K2629" s="293">
        <v>0</v>
      </c>
      <c r="L2629" s="293">
        <v>0</v>
      </c>
    </row>
    <row r="2630" spans="2:12" ht="11.25" customHeight="1" x14ac:dyDescent="0.2">
      <c r="B2630" s="299"/>
      <c r="C2630" s="292" t="s">
        <v>474</v>
      </c>
      <c r="D2630" s="293">
        <v>46</v>
      </c>
      <c r="E2630" s="293">
        <v>6</v>
      </c>
      <c r="F2630" s="293">
        <v>11</v>
      </c>
      <c r="G2630" s="293">
        <v>46</v>
      </c>
      <c r="H2630" s="293">
        <v>6</v>
      </c>
      <c r="I2630" s="293">
        <v>11</v>
      </c>
      <c r="J2630" s="293">
        <v>0</v>
      </c>
      <c r="K2630" s="293">
        <v>0</v>
      </c>
      <c r="L2630" s="293">
        <v>0</v>
      </c>
    </row>
    <row r="2631" spans="2:12" ht="20.25" customHeight="1" x14ac:dyDescent="0.2">
      <c r="B2631" s="289"/>
      <c r="C2631" s="292" t="s">
        <v>475</v>
      </c>
      <c r="D2631" s="293">
        <v>73</v>
      </c>
      <c r="E2631" s="293">
        <v>6</v>
      </c>
      <c r="F2631" s="293">
        <v>20</v>
      </c>
      <c r="G2631" s="293">
        <v>73</v>
      </c>
      <c r="H2631" s="293">
        <v>6</v>
      </c>
      <c r="I2631" s="293">
        <v>20</v>
      </c>
      <c r="J2631" s="293">
        <v>0</v>
      </c>
      <c r="K2631" s="293">
        <v>0</v>
      </c>
      <c r="L2631" s="293">
        <v>0</v>
      </c>
    </row>
    <row r="2632" spans="2:12" ht="11.25" customHeight="1" x14ac:dyDescent="0.2">
      <c r="B2632" s="299" t="s">
        <v>1216</v>
      </c>
      <c r="C2632" s="292" t="s">
        <v>473</v>
      </c>
      <c r="D2632" s="293">
        <v>171</v>
      </c>
      <c r="E2632" s="293">
        <v>28</v>
      </c>
      <c r="F2632" s="293">
        <v>41</v>
      </c>
      <c r="G2632" s="293">
        <v>171</v>
      </c>
      <c r="H2632" s="293">
        <v>28</v>
      </c>
      <c r="I2632" s="293">
        <v>41</v>
      </c>
      <c r="J2632" s="293">
        <v>0</v>
      </c>
      <c r="K2632" s="293">
        <v>0</v>
      </c>
      <c r="L2632" s="293">
        <v>0</v>
      </c>
    </row>
    <row r="2633" spans="2:12" ht="11.25" customHeight="1" x14ac:dyDescent="0.2">
      <c r="B2633" s="299"/>
      <c r="C2633" s="292" t="s">
        <v>474</v>
      </c>
      <c r="D2633" s="293">
        <v>369</v>
      </c>
      <c r="E2633" s="293">
        <v>98</v>
      </c>
      <c r="F2633" s="293">
        <v>118</v>
      </c>
      <c r="G2633" s="293">
        <v>369</v>
      </c>
      <c r="H2633" s="293">
        <v>98</v>
      </c>
      <c r="I2633" s="293">
        <v>118</v>
      </c>
      <c r="J2633" s="293">
        <v>0</v>
      </c>
      <c r="K2633" s="293">
        <v>0</v>
      </c>
      <c r="L2633" s="293">
        <v>0</v>
      </c>
    </row>
    <row r="2634" spans="2:12" ht="20.25" customHeight="1" x14ac:dyDescent="0.2">
      <c r="B2634" s="291"/>
      <c r="C2634" s="292" t="s">
        <v>475</v>
      </c>
      <c r="D2634" s="293">
        <v>540</v>
      </c>
      <c r="E2634" s="293">
        <v>126</v>
      </c>
      <c r="F2634" s="293">
        <v>159</v>
      </c>
      <c r="G2634" s="293">
        <v>540</v>
      </c>
      <c r="H2634" s="293">
        <v>126</v>
      </c>
      <c r="I2634" s="293">
        <v>159</v>
      </c>
      <c r="J2634" s="293">
        <v>0</v>
      </c>
      <c r="K2634" s="293">
        <v>0</v>
      </c>
      <c r="L2634" s="293">
        <v>0</v>
      </c>
    </row>
    <row r="2635" spans="2:12" ht="11.25" customHeight="1" x14ac:dyDescent="0.2">
      <c r="B2635" s="299" t="s">
        <v>1217</v>
      </c>
      <c r="C2635" s="292" t="s">
        <v>473</v>
      </c>
      <c r="D2635" s="293">
        <v>336</v>
      </c>
      <c r="E2635" s="293">
        <v>64</v>
      </c>
      <c r="F2635" s="293">
        <v>80</v>
      </c>
      <c r="G2635" s="293">
        <v>336</v>
      </c>
      <c r="H2635" s="293">
        <v>64</v>
      </c>
      <c r="I2635" s="293">
        <v>80</v>
      </c>
      <c r="J2635" s="293">
        <v>0</v>
      </c>
      <c r="K2635" s="293">
        <v>0</v>
      </c>
      <c r="L2635" s="293">
        <v>0</v>
      </c>
    </row>
    <row r="2636" spans="2:12" ht="11.25" customHeight="1" x14ac:dyDescent="0.2">
      <c r="B2636" s="299"/>
      <c r="C2636" s="292" t="s">
        <v>474</v>
      </c>
      <c r="D2636" s="293">
        <v>145</v>
      </c>
      <c r="E2636" s="293">
        <v>22</v>
      </c>
      <c r="F2636" s="293">
        <v>30</v>
      </c>
      <c r="G2636" s="293">
        <v>145</v>
      </c>
      <c r="H2636" s="293">
        <v>22</v>
      </c>
      <c r="I2636" s="293">
        <v>30</v>
      </c>
      <c r="J2636" s="293">
        <v>0</v>
      </c>
      <c r="K2636" s="293">
        <v>0</v>
      </c>
      <c r="L2636" s="293">
        <v>0</v>
      </c>
    </row>
    <row r="2637" spans="2:12" ht="20.25" customHeight="1" x14ac:dyDescent="0.2">
      <c r="B2637" s="291"/>
      <c r="C2637" s="292" t="s">
        <v>475</v>
      </c>
      <c r="D2637" s="293">
        <v>481</v>
      </c>
      <c r="E2637" s="293">
        <v>86</v>
      </c>
      <c r="F2637" s="293">
        <v>110</v>
      </c>
      <c r="G2637" s="293">
        <v>481</v>
      </c>
      <c r="H2637" s="293">
        <v>86</v>
      </c>
      <c r="I2637" s="293">
        <v>110</v>
      </c>
      <c r="J2637" s="293">
        <v>0</v>
      </c>
      <c r="K2637" s="293">
        <v>0</v>
      </c>
      <c r="L2637" s="293">
        <v>0</v>
      </c>
    </row>
    <row r="2638" spans="2:12" ht="11.25" customHeight="1" x14ac:dyDescent="0.2">
      <c r="B2638" s="299" t="s">
        <v>1218</v>
      </c>
      <c r="C2638" s="292" t="s">
        <v>473</v>
      </c>
      <c r="D2638" s="293">
        <v>73</v>
      </c>
      <c r="E2638" s="293">
        <v>14</v>
      </c>
      <c r="F2638" s="293">
        <v>22</v>
      </c>
      <c r="G2638" s="293">
        <v>73</v>
      </c>
      <c r="H2638" s="293">
        <v>14</v>
      </c>
      <c r="I2638" s="293">
        <v>22</v>
      </c>
      <c r="J2638" s="293">
        <v>0</v>
      </c>
      <c r="K2638" s="293">
        <v>0</v>
      </c>
      <c r="L2638" s="293">
        <v>0</v>
      </c>
    </row>
    <row r="2639" spans="2:12" ht="11.25" customHeight="1" x14ac:dyDescent="0.2">
      <c r="B2639" s="299"/>
      <c r="C2639" s="292" t="s">
        <v>474</v>
      </c>
      <c r="D2639" s="293">
        <v>195</v>
      </c>
      <c r="E2639" s="293">
        <v>64</v>
      </c>
      <c r="F2639" s="293">
        <v>81</v>
      </c>
      <c r="G2639" s="293">
        <v>194</v>
      </c>
      <c r="H2639" s="293">
        <v>64</v>
      </c>
      <c r="I2639" s="293">
        <v>81</v>
      </c>
      <c r="J2639" s="293">
        <v>1</v>
      </c>
      <c r="K2639" s="293">
        <v>0</v>
      </c>
      <c r="L2639" s="293">
        <v>0</v>
      </c>
    </row>
    <row r="2640" spans="2:12" ht="20.25" customHeight="1" x14ac:dyDescent="0.2">
      <c r="B2640" s="289"/>
      <c r="C2640" s="292" t="s">
        <v>475</v>
      </c>
      <c r="D2640" s="293">
        <v>268</v>
      </c>
      <c r="E2640" s="293">
        <v>78</v>
      </c>
      <c r="F2640" s="293">
        <v>103</v>
      </c>
      <c r="G2640" s="293">
        <v>267</v>
      </c>
      <c r="H2640" s="293">
        <v>78</v>
      </c>
      <c r="I2640" s="293">
        <v>103</v>
      </c>
      <c r="J2640" s="293">
        <v>1</v>
      </c>
      <c r="K2640" s="293">
        <v>0</v>
      </c>
      <c r="L2640" s="293">
        <v>0</v>
      </c>
    </row>
    <row r="2641" spans="1:13" x14ac:dyDescent="0.2">
      <c r="A2641" s="127"/>
      <c r="B2641" s="301" t="s">
        <v>121</v>
      </c>
      <c r="C2641" s="292" t="s">
        <v>473</v>
      </c>
      <c r="D2641" s="293">
        <f>D2617+D2620+D2623+D2626+D2629+D2632+D2635+D2638</f>
        <v>2587</v>
      </c>
      <c r="E2641" s="293">
        <f t="shared" ref="E2641:L2641" si="159">E2617+E2620+E2623+E2626+E2629+E2632+E2635+E2638</f>
        <v>547</v>
      </c>
      <c r="F2641" s="293">
        <f t="shared" si="159"/>
        <v>793</v>
      </c>
      <c r="G2641" s="293">
        <f t="shared" si="159"/>
        <v>2580</v>
      </c>
      <c r="H2641" s="293">
        <f t="shared" si="159"/>
        <v>547</v>
      </c>
      <c r="I2641" s="293">
        <f t="shared" si="159"/>
        <v>791</v>
      </c>
      <c r="J2641" s="293">
        <f t="shared" si="159"/>
        <v>7</v>
      </c>
      <c r="K2641" s="293">
        <f t="shared" si="159"/>
        <v>0</v>
      </c>
      <c r="L2641" s="293">
        <f t="shared" si="159"/>
        <v>2</v>
      </c>
      <c r="M2641" s="49"/>
    </row>
    <row r="2642" spans="1:13" x14ac:dyDescent="0.2">
      <c r="A2642" s="127"/>
      <c r="B2642" s="299"/>
      <c r="C2642" s="292" t="s">
        <v>474</v>
      </c>
      <c r="D2642" s="293">
        <f t="shared" ref="D2642:L2643" si="160">D2618+D2621+D2624+D2627+D2630+D2633+D2636+D2639</f>
        <v>3014</v>
      </c>
      <c r="E2642" s="293">
        <f t="shared" si="160"/>
        <v>754</v>
      </c>
      <c r="F2642" s="293">
        <f t="shared" si="160"/>
        <v>968</v>
      </c>
      <c r="G2642" s="293">
        <f t="shared" si="160"/>
        <v>2999</v>
      </c>
      <c r="H2642" s="293">
        <f t="shared" si="160"/>
        <v>753</v>
      </c>
      <c r="I2642" s="293">
        <f t="shared" si="160"/>
        <v>964</v>
      </c>
      <c r="J2642" s="293">
        <f t="shared" si="160"/>
        <v>15</v>
      </c>
      <c r="K2642" s="293">
        <f t="shared" si="160"/>
        <v>1</v>
      </c>
      <c r="L2642" s="293">
        <f t="shared" si="160"/>
        <v>4</v>
      </c>
      <c r="M2642" s="49"/>
    </row>
    <row r="2643" spans="1:13" ht="9.6" customHeight="1" x14ac:dyDescent="0.2">
      <c r="A2643" s="127"/>
      <c r="B2643" s="291"/>
      <c r="C2643" s="292" t="s">
        <v>475</v>
      </c>
      <c r="D2643" s="293">
        <f t="shared" si="160"/>
        <v>5601</v>
      </c>
      <c r="E2643" s="293">
        <f t="shared" si="160"/>
        <v>1301</v>
      </c>
      <c r="F2643" s="293">
        <f t="shared" si="160"/>
        <v>1761</v>
      </c>
      <c r="G2643" s="293">
        <f t="shared" si="160"/>
        <v>5579</v>
      </c>
      <c r="H2643" s="293">
        <f t="shared" si="160"/>
        <v>1300</v>
      </c>
      <c r="I2643" s="293">
        <f t="shared" si="160"/>
        <v>1755</v>
      </c>
      <c r="J2643" s="293">
        <f t="shared" si="160"/>
        <v>22</v>
      </c>
      <c r="K2643" s="293">
        <f t="shared" si="160"/>
        <v>1</v>
      </c>
      <c r="L2643" s="293">
        <f t="shared" si="160"/>
        <v>6</v>
      </c>
    </row>
    <row r="2644" spans="1:13" ht="9.6" customHeight="1" x14ac:dyDescent="0.2">
      <c r="B2644" s="289"/>
      <c r="C2644" s="295"/>
      <c r="J2644" s="293"/>
      <c r="K2644" s="293"/>
      <c r="L2644" s="293"/>
    </row>
    <row r="2645" spans="1:13" ht="9.6" customHeight="1" x14ac:dyDescent="0.2">
      <c r="B2645" s="289"/>
      <c r="C2645" s="295"/>
      <c r="J2645" s="293"/>
      <c r="K2645" s="293"/>
      <c r="L2645" s="293"/>
    </row>
    <row r="2646" spans="1:13" ht="9.6" customHeight="1" x14ac:dyDescent="0.2">
      <c r="B2646" s="289"/>
      <c r="C2646" s="295"/>
      <c r="J2646" s="293"/>
      <c r="K2646" s="293"/>
      <c r="L2646" s="293"/>
    </row>
    <row r="2647" spans="1:13" ht="9.6" customHeight="1" x14ac:dyDescent="0.2">
      <c r="B2647" s="289"/>
      <c r="C2647" s="295"/>
      <c r="J2647" s="293"/>
      <c r="K2647" s="293"/>
      <c r="L2647" s="293"/>
    </row>
    <row r="2648" spans="1:13" s="127" customFormat="1" ht="9" customHeight="1" x14ac:dyDescent="0.2">
      <c r="A2648" s="940" t="s">
        <v>130</v>
      </c>
      <c r="B2648" s="940"/>
      <c r="C2648" s="940"/>
      <c r="D2648" s="940"/>
      <c r="E2648" s="296"/>
      <c r="F2648" s="296"/>
      <c r="G2648" s="296"/>
      <c r="H2648" s="296"/>
      <c r="I2648" s="296"/>
      <c r="J2648" s="293"/>
      <c r="K2648" s="293"/>
      <c r="L2648" s="293"/>
    </row>
    <row r="2649" spans="1:13" s="287" customFormat="1" ht="20.25" customHeight="1" x14ac:dyDescent="0.2">
      <c r="B2649" s="288"/>
      <c r="D2649" s="288" t="s">
        <v>96</v>
      </c>
      <c r="E2649" s="288"/>
      <c r="F2649" s="288"/>
      <c r="G2649" s="288"/>
      <c r="H2649" s="288"/>
      <c r="I2649" s="288"/>
      <c r="J2649" s="297"/>
      <c r="K2649" s="297"/>
      <c r="L2649" s="297"/>
    </row>
    <row r="2650" spans="1:13" ht="11.25" customHeight="1" x14ac:dyDescent="0.2">
      <c r="A2650" s="127" t="s">
        <v>526</v>
      </c>
      <c r="B2650" s="299"/>
      <c r="C2650" s="292" t="s">
        <v>473</v>
      </c>
      <c r="D2650" s="293">
        <v>2587</v>
      </c>
      <c r="E2650" s="293">
        <v>547</v>
      </c>
      <c r="F2650" s="293">
        <v>793</v>
      </c>
      <c r="G2650" s="293">
        <v>2580</v>
      </c>
      <c r="H2650" s="293">
        <v>547</v>
      </c>
      <c r="I2650" s="293">
        <v>791</v>
      </c>
      <c r="J2650" s="293">
        <v>7</v>
      </c>
      <c r="K2650" s="293">
        <v>0</v>
      </c>
      <c r="L2650" s="293">
        <v>2</v>
      </c>
    </row>
    <row r="2651" spans="1:13" ht="11.25" customHeight="1" x14ac:dyDescent="0.2">
      <c r="B2651" s="289"/>
      <c r="C2651" s="292" t="s">
        <v>474</v>
      </c>
      <c r="D2651" s="293">
        <v>3014</v>
      </c>
      <c r="E2651" s="293">
        <v>754</v>
      </c>
      <c r="F2651" s="293">
        <v>968</v>
      </c>
      <c r="G2651" s="293">
        <v>2999</v>
      </c>
      <c r="H2651" s="293">
        <v>753</v>
      </c>
      <c r="I2651" s="293">
        <v>964</v>
      </c>
      <c r="J2651" s="293">
        <v>15</v>
      </c>
      <c r="K2651" s="293">
        <v>1</v>
      </c>
      <c r="L2651" s="293">
        <v>4</v>
      </c>
    </row>
    <row r="2652" spans="1:13" ht="20.25" customHeight="1" x14ac:dyDescent="0.2">
      <c r="B2652" s="289"/>
      <c r="C2652" s="292" t="s">
        <v>475</v>
      </c>
      <c r="D2652" s="293">
        <v>5601</v>
      </c>
      <c r="E2652" s="293">
        <v>1301</v>
      </c>
      <c r="F2652" s="293">
        <v>1761</v>
      </c>
      <c r="G2652" s="293">
        <v>5579</v>
      </c>
      <c r="H2652" s="293">
        <v>1300</v>
      </c>
      <c r="I2652" s="293">
        <v>1755</v>
      </c>
      <c r="J2652" s="293">
        <v>22</v>
      </c>
      <c r="K2652" s="293">
        <v>1</v>
      </c>
      <c r="L2652" s="293">
        <v>6</v>
      </c>
    </row>
    <row r="2653" spans="1:13" s="127" customFormat="1" ht="20.25" customHeight="1" x14ac:dyDescent="0.2">
      <c r="A2653" s="127" t="s">
        <v>337</v>
      </c>
      <c r="C2653" s="298"/>
    </row>
    <row r="2654" spans="1:13" ht="10.9" customHeight="1" x14ac:dyDescent="0.2">
      <c r="A2654" s="127"/>
      <c r="B2654" s="307" t="s">
        <v>1219</v>
      </c>
      <c r="C2654" s="292"/>
      <c r="J2654" s="293"/>
      <c r="K2654" s="293"/>
      <c r="L2654" s="293"/>
      <c r="M2654" s="49"/>
    </row>
    <row r="2655" spans="1:13" ht="11.25" customHeight="1" x14ac:dyDescent="0.2">
      <c r="B2655" s="289" t="s">
        <v>1220</v>
      </c>
      <c r="C2655" s="292" t="s">
        <v>473</v>
      </c>
      <c r="D2655" s="293">
        <v>62</v>
      </c>
      <c r="E2655" s="293">
        <v>21</v>
      </c>
      <c r="F2655" s="293">
        <v>21</v>
      </c>
      <c r="G2655" s="293">
        <v>62</v>
      </c>
      <c r="H2655" s="293">
        <v>21</v>
      </c>
      <c r="I2655" s="293">
        <v>21</v>
      </c>
      <c r="J2655" s="293">
        <v>0</v>
      </c>
      <c r="K2655" s="293">
        <v>0</v>
      </c>
      <c r="L2655" s="293">
        <v>0</v>
      </c>
    </row>
    <row r="2656" spans="1:13" ht="11.25" customHeight="1" x14ac:dyDescent="0.2">
      <c r="B2656" s="289"/>
      <c r="C2656" s="292" t="s">
        <v>474</v>
      </c>
      <c r="D2656" s="293">
        <v>106</v>
      </c>
      <c r="E2656" s="293">
        <v>38</v>
      </c>
      <c r="F2656" s="293">
        <v>38</v>
      </c>
      <c r="G2656" s="293">
        <v>106</v>
      </c>
      <c r="H2656" s="293">
        <v>38</v>
      </c>
      <c r="I2656" s="293">
        <v>38</v>
      </c>
      <c r="J2656" s="293">
        <v>0</v>
      </c>
      <c r="K2656" s="293">
        <v>0</v>
      </c>
      <c r="L2656" s="293">
        <v>0</v>
      </c>
    </row>
    <row r="2657" spans="1:21" ht="20.25" customHeight="1" x14ac:dyDescent="0.2">
      <c r="B2657" s="289"/>
      <c r="C2657" s="292" t="s">
        <v>475</v>
      </c>
      <c r="D2657" s="293">
        <v>168</v>
      </c>
      <c r="E2657" s="293">
        <v>59</v>
      </c>
      <c r="F2657" s="293">
        <v>59</v>
      </c>
      <c r="G2657" s="293">
        <v>168</v>
      </c>
      <c r="H2657" s="293">
        <v>59</v>
      </c>
      <c r="I2657" s="293">
        <v>59</v>
      </c>
      <c r="J2657" s="293">
        <v>0</v>
      </c>
      <c r="K2657" s="293">
        <v>0</v>
      </c>
      <c r="L2657" s="293">
        <v>0</v>
      </c>
    </row>
    <row r="2658" spans="1:21" ht="11.25" customHeight="1" x14ac:dyDescent="0.2">
      <c r="B2658" s="289" t="s">
        <v>1221</v>
      </c>
      <c r="C2658" s="292" t="s">
        <v>473</v>
      </c>
      <c r="D2658" s="293">
        <v>189</v>
      </c>
      <c r="E2658" s="293">
        <v>60</v>
      </c>
      <c r="F2658" s="293">
        <v>88</v>
      </c>
      <c r="G2658" s="293">
        <v>189</v>
      </c>
      <c r="H2658" s="293">
        <v>60</v>
      </c>
      <c r="I2658" s="293">
        <v>88</v>
      </c>
      <c r="J2658" s="293">
        <v>0</v>
      </c>
      <c r="K2658" s="293">
        <v>0</v>
      </c>
      <c r="L2658" s="293">
        <v>0</v>
      </c>
    </row>
    <row r="2659" spans="1:21" ht="11.25" customHeight="1" x14ac:dyDescent="0.2">
      <c r="B2659" s="289"/>
      <c r="C2659" s="292" t="s">
        <v>474</v>
      </c>
      <c r="D2659" s="293">
        <v>367</v>
      </c>
      <c r="E2659" s="293">
        <v>125</v>
      </c>
      <c r="F2659" s="293">
        <v>148</v>
      </c>
      <c r="G2659" s="293">
        <v>365</v>
      </c>
      <c r="H2659" s="293">
        <v>124</v>
      </c>
      <c r="I2659" s="293">
        <v>147</v>
      </c>
      <c r="J2659" s="293">
        <v>2</v>
      </c>
      <c r="K2659" s="293">
        <v>1</v>
      </c>
      <c r="L2659" s="293">
        <v>1</v>
      </c>
    </row>
    <row r="2660" spans="1:21" ht="20.25" customHeight="1" x14ac:dyDescent="0.2">
      <c r="B2660" s="289"/>
      <c r="C2660" s="292" t="s">
        <v>475</v>
      </c>
      <c r="D2660" s="293">
        <v>556</v>
      </c>
      <c r="E2660" s="293">
        <v>185</v>
      </c>
      <c r="F2660" s="293">
        <v>236</v>
      </c>
      <c r="G2660" s="293">
        <v>554</v>
      </c>
      <c r="H2660" s="293">
        <v>184</v>
      </c>
      <c r="I2660" s="293">
        <v>235</v>
      </c>
      <c r="J2660" s="293">
        <v>2</v>
      </c>
      <c r="K2660" s="293">
        <v>1</v>
      </c>
      <c r="L2660" s="293">
        <v>1</v>
      </c>
    </row>
    <row r="2661" spans="1:21" ht="11.25" customHeight="1" x14ac:dyDescent="0.2">
      <c r="B2661" s="289" t="s">
        <v>1222</v>
      </c>
      <c r="C2661" s="292" t="s">
        <v>473</v>
      </c>
      <c r="D2661" s="293">
        <v>96</v>
      </c>
      <c r="E2661" s="293">
        <v>20</v>
      </c>
      <c r="F2661" s="293">
        <v>29</v>
      </c>
      <c r="G2661" s="293">
        <v>96</v>
      </c>
      <c r="H2661" s="293">
        <v>20</v>
      </c>
      <c r="I2661" s="293">
        <v>29</v>
      </c>
      <c r="J2661" s="293">
        <v>0</v>
      </c>
      <c r="K2661" s="293">
        <v>0</v>
      </c>
      <c r="L2661" s="293">
        <v>0</v>
      </c>
    </row>
    <row r="2662" spans="1:21" ht="11.25" customHeight="1" x14ac:dyDescent="0.2">
      <c r="B2662" s="289"/>
      <c r="C2662" s="292" t="s">
        <v>474</v>
      </c>
      <c r="D2662" s="293">
        <v>77</v>
      </c>
      <c r="E2662" s="293">
        <v>19</v>
      </c>
      <c r="F2662" s="293">
        <v>21</v>
      </c>
      <c r="G2662" s="293">
        <v>77</v>
      </c>
      <c r="H2662" s="293">
        <v>19</v>
      </c>
      <c r="I2662" s="293">
        <v>21</v>
      </c>
      <c r="J2662" s="293">
        <v>0</v>
      </c>
      <c r="K2662" s="293">
        <v>0</v>
      </c>
      <c r="L2662" s="293">
        <v>0</v>
      </c>
    </row>
    <row r="2663" spans="1:21" ht="20.25" customHeight="1" x14ac:dyDescent="0.2">
      <c r="B2663" s="289"/>
      <c r="C2663" s="292" t="s">
        <v>475</v>
      </c>
      <c r="D2663" s="293">
        <v>173</v>
      </c>
      <c r="E2663" s="293">
        <v>39</v>
      </c>
      <c r="F2663" s="293">
        <v>50</v>
      </c>
      <c r="G2663" s="293">
        <v>173</v>
      </c>
      <c r="H2663" s="293">
        <v>39</v>
      </c>
      <c r="I2663" s="293">
        <v>50</v>
      </c>
      <c r="J2663" s="293">
        <v>0</v>
      </c>
      <c r="K2663" s="293">
        <v>0</v>
      </c>
      <c r="L2663" s="293">
        <v>0</v>
      </c>
    </row>
    <row r="2664" spans="1:21" x14ac:dyDescent="0.2">
      <c r="A2664" s="127"/>
      <c r="B2664" s="301" t="s">
        <v>121</v>
      </c>
      <c r="C2664" s="292" t="s">
        <v>473</v>
      </c>
      <c r="D2664" s="293">
        <f>D2655+D2658+D2661</f>
        <v>347</v>
      </c>
      <c r="E2664" s="293">
        <f t="shared" ref="E2664:L2664" si="161">E2655+E2658+E2661</f>
        <v>101</v>
      </c>
      <c r="F2664" s="293">
        <f t="shared" si="161"/>
        <v>138</v>
      </c>
      <c r="G2664" s="293">
        <f t="shared" si="161"/>
        <v>347</v>
      </c>
      <c r="H2664" s="293">
        <f t="shared" si="161"/>
        <v>101</v>
      </c>
      <c r="I2664" s="293">
        <f t="shared" si="161"/>
        <v>138</v>
      </c>
      <c r="J2664" s="293">
        <f t="shared" si="161"/>
        <v>0</v>
      </c>
      <c r="K2664" s="293">
        <f t="shared" si="161"/>
        <v>0</v>
      </c>
      <c r="L2664" s="293">
        <f t="shared" si="161"/>
        <v>0</v>
      </c>
      <c r="M2664" s="49"/>
    </row>
    <row r="2665" spans="1:21" x14ac:dyDescent="0.2">
      <c r="A2665" s="127"/>
      <c r="B2665" s="299"/>
      <c r="C2665" s="292" t="s">
        <v>474</v>
      </c>
      <c r="D2665" s="293">
        <f t="shared" ref="D2665:L2666" si="162">D2656+D2659+D2662</f>
        <v>550</v>
      </c>
      <c r="E2665" s="293">
        <f t="shared" si="162"/>
        <v>182</v>
      </c>
      <c r="F2665" s="293">
        <f t="shared" si="162"/>
        <v>207</v>
      </c>
      <c r="G2665" s="293">
        <f t="shared" si="162"/>
        <v>548</v>
      </c>
      <c r="H2665" s="293">
        <f t="shared" si="162"/>
        <v>181</v>
      </c>
      <c r="I2665" s="293">
        <f t="shared" si="162"/>
        <v>206</v>
      </c>
      <c r="J2665" s="293">
        <f t="shared" si="162"/>
        <v>2</v>
      </c>
      <c r="K2665" s="293">
        <f t="shared" si="162"/>
        <v>1</v>
      </c>
      <c r="L2665" s="293">
        <f t="shared" si="162"/>
        <v>1</v>
      </c>
      <c r="M2665" s="49"/>
    </row>
    <row r="2666" spans="1:21" ht="20.25" customHeight="1" x14ac:dyDescent="0.2">
      <c r="A2666" s="127"/>
      <c r="B2666" s="291"/>
      <c r="C2666" s="292" t="s">
        <v>475</v>
      </c>
      <c r="D2666" s="293">
        <f t="shared" si="162"/>
        <v>897</v>
      </c>
      <c r="E2666" s="293">
        <f t="shared" si="162"/>
        <v>283</v>
      </c>
      <c r="F2666" s="293">
        <f t="shared" si="162"/>
        <v>345</v>
      </c>
      <c r="G2666" s="293">
        <f t="shared" si="162"/>
        <v>895</v>
      </c>
      <c r="H2666" s="293">
        <f t="shared" si="162"/>
        <v>282</v>
      </c>
      <c r="I2666" s="293">
        <f t="shared" si="162"/>
        <v>344</v>
      </c>
      <c r="J2666" s="293">
        <f t="shared" si="162"/>
        <v>2</v>
      </c>
      <c r="K2666" s="293">
        <f t="shared" si="162"/>
        <v>1</v>
      </c>
      <c r="L2666" s="293">
        <f t="shared" si="162"/>
        <v>1</v>
      </c>
      <c r="M2666" s="49"/>
    </row>
    <row r="2667" spans="1:21" ht="11.25" customHeight="1" x14ac:dyDescent="0.2">
      <c r="A2667" s="127" t="s">
        <v>539</v>
      </c>
      <c r="B2667" s="299"/>
      <c r="C2667" s="292" t="s">
        <v>473</v>
      </c>
      <c r="D2667" s="293">
        <v>347</v>
      </c>
      <c r="E2667" s="293">
        <v>101</v>
      </c>
      <c r="F2667" s="293">
        <v>138</v>
      </c>
      <c r="G2667" s="293">
        <v>347</v>
      </c>
      <c r="H2667" s="293">
        <v>101</v>
      </c>
      <c r="I2667" s="293">
        <v>138</v>
      </c>
      <c r="J2667" s="293">
        <v>0</v>
      </c>
      <c r="K2667" s="293">
        <v>0</v>
      </c>
      <c r="L2667" s="293">
        <v>0</v>
      </c>
    </row>
    <row r="2668" spans="1:21" ht="11.25" customHeight="1" x14ac:dyDescent="0.2">
      <c r="B2668" s="289"/>
      <c r="C2668" s="292" t="s">
        <v>474</v>
      </c>
      <c r="D2668" s="293">
        <v>550</v>
      </c>
      <c r="E2668" s="293">
        <v>182</v>
      </c>
      <c r="F2668" s="293">
        <v>207</v>
      </c>
      <c r="G2668" s="293">
        <v>548</v>
      </c>
      <c r="H2668" s="293">
        <v>181</v>
      </c>
      <c r="I2668" s="293">
        <v>206</v>
      </c>
      <c r="J2668" s="293">
        <v>2</v>
      </c>
      <c r="K2668" s="293">
        <v>1</v>
      </c>
      <c r="L2668" s="293">
        <v>1</v>
      </c>
    </row>
    <row r="2669" spans="1:21" ht="20.25" customHeight="1" x14ac:dyDescent="0.2">
      <c r="B2669" s="289"/>
      <c r="C2669" s="292" t="s">
        <v>475</v>
      </c>
      <c r="D2669" s="293">
        <v>897</v>
      </c>
      <c r="E2669" s="293">
        <v>283</v>
      </c>
      <c r="F2669" s="293">
        <v>345</v>
      </c>
      <c r="G2669" s="293">
        <v>895</v>
      </c>
      <c r="H2669" s="293">
        <v>282</v>
      </c>
      <c r="I2669" s="293">
        <v>344</v>
      </c>
      <c r="J2669" s="293">
        <v>2</v>
      </c>
      <c r="K2669" s="293">
        <v>1</v>
      </c>
      <c r="L2669" s="293">
        <v>1</v>
      </c>
    </row>
    <row r="2670" spans="1:21" s="127" customFormat="1" ht="20.25" customHeight="1" x14ac:dyDescent="0.2">
      <c r="A2670" s="127" t="s">
        <v>338</v>
      </c>
      <c r="C2670" s="298"/>
    </row>
    <row r="2671" spans="1:21" ht="11.25" customHeight="1" x14ac:dyDescent="0.2">
      <c r="B2671" s="289" t="s">
        <v>1223</v>
      </c>
      <c r="C2671" s="292" t="s">
        <v>473</v>
      </c>
      <c r="D2671" s="293">
        <v>337</v>
      </c>
      <c r="E2671" s="293">
        <v>123</v>
      </c>
      <c r="F2671" s="293">
        <v>134</v>
      </c>
      <c r="G2671" s="293">
        <v>337</v>
      </c>
      <c r="H2671" s="293">
        <v>123</v>
      </c>
      <c r="I2671" s="293">
        <v>134</v>
      </c>
      <c r="J2671" s="293">
        <v>0</v>
      </c>
      <c r="K2671" s="293">
        <v>0</v>
      </c>
      <c r="L2671" s="293">
        <v>0</v>
      </c>
      <c r="M2671" s="293"/>
      <c r="N2671" s="293"/>
      <c r="O2671" s="293"/>
      <c r="P2671" s="293"/>
      <c r="Q2671" s="293"/>
      <c r="R2671" s="293"/>
      <c r="S2671" s="293"/>
      <c r="T2671" s="293"/>
      <c r="U2671" s="293"/>
    </row>
    <row r="2672" spans="1:21" ht="11.25" customHeight="1" x14ac:dyDescent="0.2">
      <c r="B2672" s="289" t="s">
        <v>1224</v>
      </c>
      <c r="C2672" s="292" t="s">
        <v>474</v>
      </c>
      <c r="D2672" s="293">
        <v>394</v>
      </c>
      <c r="E2672" s="293">
        <v>166</v>
      </c>
      <c r="F2672" s="293">
        <v>177</v>
      </c>
      <c r="G2672" s="293">
        <v>394</v>
      </c>
      <c r="H2672" s="293">
        <v>166</v>
      </c>
      <c r="I2672" s="293">
        <v>177</v>
      </c>
      <c r="J2672" s="293">
        <v>0</v>
      </c>
      <c r="K2672" s="293">
        <v>0</v>
      </c>
      <c r="L2672" s="293">
        <v>0</v>
      </c>
      <c r="M2672" s="293"/>
      <c r="N2672" s="293"/>
      <c r="O2672" s="293"/>
      <c r="P2672" s="293"/>
      <c r="Q2672" s="293"/>
      <c r="R2672" s="293"/>
      <c r="S2672" s="293"/>
      <c r="T2672" s="293"/>
      <c r="U2672" s="293"/>
    </row>
    <row r="2673" spans="1:21" ht="20.25" customHeight="1" x14ac:dyDescent="0.2">
      <c r="B2673" s="289"/>
      <c r="C2673" s="292" t="s">
        <v>475</v>
      </c>
      <c r="D2673" s="293">
        <v>731</v>
      </c>
      <c r="E2673" s="293">
        <v>289</v>
      </c>
      <c r="F2673" s="293">
        <v>311</v>
      </c>
      <c r="G2673" s="293">
        <v>731</v>
      </c>
      <c r="H2673" s="293">
        <v>289</v>
      </c>
      <c r="I2673" s="293">
        <v>311</v>
      </c>
      <c r="J2673" s="293">
        <v>0</v>
      </c>
      <c r="K2673" s="293">
        <v>0</v>
      </c>
      <c r="L2673" s="293">
        <v>0</v>
      </c>
      <c r="M2673" s="293"/>
      <c r="N2673" s="293"/>
      <c r="O2673" s="293"/>
      <c r="P2673" s="293"/>
      <c r="Q2673" s="293"/>
      <c r="R2673" s="293"/>
      <c r="S2673" s="293"/>
      <c r="T2673" s="293"/>
      <c r="U2673" s="293"/>
    </row>
    <row r="2674" spans="1:21" ht="11.25" customHeight="1" x14ac:dyDescent="0.2">
      <c r="B2674" s="289" t="s">
        <v>1225</v>
      </c>
      <c r="C2674" s="292" t="s">
        <v>473</v>
      </c>
      <c r="D2674" s="293">
        <v>512</v>
      </c>
      <c r="E2674" s="293">
        <v>62</v>
      </c>
      <c r="F2674" s="293">
        <v>75</v>
      </c>
      <c r="G2674" s="293">
        <v>507</v>
      </c>
      <c r="H2674" s="293">
        <v>61</v>
      </c>
      <c r="I2674" s="293">
        <v>73</v>
      </c>
      <c r="J2674" s="293">
        <v>5</v>
      </c>
      <c r="K2674" s="293">
        <v>1</v>
      </c>
      <c r="L2674" s="293">
        <v>2</v>
      </c>
    </row>
    <row r="2675" spans="1:21" ht="11.25" customHeight="1" x14ac:dyDescent="0.2">
      <c r="B2675" s="289" t="s">
        <v>1226</v>
      </c>
      <c r="C2675" s="292" t="s">
        <v>474</v>
      </c>
      <c r="D2675" s="293">
        <v>251</v>
      </c>
      <c r="E2675" s="293">
        <v>44</v>
      </c>
      <c r="F2675" s="293">
        <v>53</v>
      </c>
      <c r="G2675" s="293">
        <v>247</v>
      </c>
      <c r="H2675" s="293">
        <v>44</v>
      </c>
      <c r="I2675" s="293">
        <v>53</v>
      </c>
      <c r="J2675" s="293">
        <v>4</v>
      </c>
      <c r="K2675" s="293">
        <v>0</v>
      </c>
      <c r="L2675" s="293">
        <v>0</v>
      </c>
    </row>
    <row r="2676" spans="1:21" ht="20.25" customHeight="1" x14ac:dyDescent="0.2">
      <c r="B2676" s="289"/>
      <c r="C2676" s="292" t="s">
        <v>475</v>
      </c>
      <c r="D2676" s="293">
        <v>763</v>
      </c>
      <c r="E2676" s="293">
        <v>106</v>
      </c>
      <c r="F2676" s="293">
        <v>128</v>
      </c>
      <c r="G2676" s="293">
        <v>754</v>
      </c>
      <c r="H2676" s="293">
        <v>105</v>
      </c>
      <c r="I2676" s="293">
        <v>126</v>
      </c>
      <c r="J2676" s="293">
        <v>9</v>
      </c>
      <c r="K2676" s="293">
        <v>1</v>
      </c>
      <c r="L2676" s="293">
        <v>2</v>
      </c>
    </row>
    <row r="2677" spans="1:21" ht="11.25" customHeight="1" x14ac:dyDescent="0.2">
      <c r="A2677" s="127" t="s">
        <v>548</v>
      </c>
      <c r="B2677" s="299"/>
      <c r="C2677" s="292" t="s">
        <v>473</v>
      </c>
      <c r="D2677" s="293">
        <v>849</v>
      </c>
      <c r="E2677" s="293">
        <v>185</v>
      </c>
      <c r="F2677" s="293">
        <v>209</v>
      </c>
      <c r="G2677" s="293">
        <v>844</v>
      </c>
      <c r="H2677" s="293">
        <v>184</v>
      </c>
      <c r="I2677" s="293">
        <v>207</v>
      </c>
      <c r="J2677" s="293">
        <v>5</v>
      </c>
      <c r="K2677" s="293">
        <v>1</v>
      </c>
      <c r="L2677" s="293">
        <v>2</v>
      </c>
    </row>
    <row r="2678" spans="1:21" ht="11.25" customHeight="1" x14ac:dyDescent="0.2">
      <c r="B2678" s="289"/>
      <c r="C2678" s="292" t="s">
        <v>474</v>
      </c>
      <c r="D2678" s="293">
        <v>645</v>
      </c>
      <c r="E2678" s="293">
        <v>210</v>
      </c>
      <c r="F2678" s="293">
        <v>230</v>
      </c>
      <c r="G2678" s="293">
        <v>641</v>
      </c>
      <c r="H2678" s="293">
        <v>210</v>
      </c>
      <c r="I2678" s="293">
        <v>230</v>
      </c>
      <c r="J2678" s="293">
        <v>4</v>
      </c>
      <c r="K2678" s="293">
        <v>0</v>
      </c>
      <c r="L2678" s="293">
        <v>0</v>
      </c>
    </row>
    <row r="2679" spans="1:21" ht="20.25" customHeight="1" x14ac:dyDescent="0.2">
      <c r="B2679" s="289"/>
      <c r="C2679" s="292" t="s">
        <v>475</v>
      </c>
      <c r="D2679" s="293">
        <v>1494</v>
      </c>
      <c r="E2679" s="293">
        <v>395</v>
      </c>
      <c r="F2679" s="293">
        <v>439</v>
      </c>
      <c r="G2679" s="293">
        <v>1485</v>
      </c>
      <c r="H2679" s="293">
        <v>394</v>
      </c>
      <c r="I2679" s="293">
        <v>437</v>
      </c>
      <c r="J2679" s="293">
        <v>9</v>
      </c>
      <c r="K2679" s="293">
        <v>1</v>
      </c>
      <c r="L2679" s="293">
        <v>2</v>
      </c>
    </row>
    <row r="2680" spans="1:21" s="127" customFormat="1" ht="20.25" customHeight="1" x14ac:dyDescent="0.2">
      <c r="A2680" s="127" t="s">
        <v>339</v>
      </c>
      <c r="C2680" s="298"/>
    </row>
    <row r="2681" spans="1:21" ht="11.25" customHeight="1" x14ac:dyDescent="0.2">
      <c r="B2681" s="289" t="s">
        <v>1227</v>
      </c>
      <c r="C2681" s="292" t="s">
        <v>473</v>
      </c>
      <c r="D2681" s="293">
        <v>399</v>
      </c>
      <c r="E2681" s="293">
        <v>125</v>
      </c>
      <c r="F2681" s="293">
        <v>158</v>
      </c>
      <c r="G2681" s="293">
        <v>397</v>
      </c>
      <c r="H2681" s="293">
        <v>125</v>
      </c>
      <c r="I2681" s="293">
        <v>158</v>
      </c>
      <c r="J2681" s="293">
        <v>2</v>
      </c>
      <c r="K2681" s="293">
        <v>0</v>
      </c>
      <c r="L2681" s="293">
        <v>0</v>
      </c>
    </row>
    <row r="2682" spans="1:21" ht="11.25" customHeight="1" x14ac:dyDescent="0.2">
      <c r="B2682" s="289"/>
      <c r="C2682" s="292" t="s">
        <v>474</v>
      </c>
      <c r="D2682" s="293">
        <v>230</v>
      </c>
      <c r="E2682" s="293">
        <v>71</v>
      </c>
      <c r="F2682" s="293">
        <v>94</v>
      </c>
      <c r="G2682" s="293">
        <v>228</v>
      </c>
      <c r="H2682" s="293">
        <v>69</v>
      </c>
      <c r="I2682" s="293">
        <v>92</v>
      </c>
      <c r="J2682" s="293">
        <v>2</v>
      </c>
      <c r="K2682" s="293">
        <v>2</v>
      </c>
      <c r="L2682" s="293">
        <v>2</v>
      </c>
    </row>
    <row r="2683" spans="1:21" ht="20.25" customHeight="1" x14ac:dyDescent="0.2">
      <c r="B2683" s="289"/>
      <c r="C2683" s="292" t="s">
        <v>475</v>
      </c>
      <c r="D2683" s="293">
        <v>629</v>
      </c>
      <c r="E2683" s="293">
        <v>196</v>
      </c>
      <c r="F2683" s="293">
        <v>252</v>
      </c>
      <c r="G2683" s="293">
        <v>625</v>
      </c>
      <c r="H2683" s="293">
        <v>194</v>
      </c>
      <c r="I2683" s="293">
        <v>250</v>
      </c>
      <c r="J2683" s="293">
        <v>4</v>
      </c>
      <c r="K2683" s="293">
        <v>2</v>
      </c>
      <c r="L2683" s="293">
        <v>2</v>
      </c>
    </row>
    <row r="2684" spans="1:21" ht="11.25" customHeight="1" x14ac:dyDescent="0.2">
      <c r="A2684" s="127" t="s">
        <v>551</v>
      </c>
      <c r="B2684" s="299"/>
      <c r="C2684" s="292" t="s">
        <v>473</v>
      </c>
      <c r="D2684" s="293">
        <v>399</v>
      </c>
      <c r="E2684" s="293">
        <v>125</v>
      </c>
      <c r="F2684" s="293">
        <v>158</v>
      </c>
      <c r="G2684" s="293">
        <v>397</v>
      </c>
      <c r="H2684" s="293">
        <v>125</v>
      </c>
      <c r="I2684" s="293">
        <v>158</v>
      </c>
      <c r="J2684" s="293">
        <v>2</v>
      </c>
      <c r="K2684" s="293">
        <v>0</v>
      </c>
      <c r="L2684" s="293">
        <v>0</v>
      </c>
    </row>
    <row r="2685" spans="1:21" ht="11.25" customHeight="1" x14ac:dyDescent="0.2">
      <c r="B2685" s="289"/>
      <c r="C2685" s="292" t="s">
        <v>474</v>
      </c>
      <c r="D2685" s="293">
        <v>230</v>
      </c>
      <c r="E2685" s="293">
        <v>71</v>
      </c>
      <c r="F2685" s="293">
        <v>94</v>
      </c>
      <c r="G2685" s="293">
        <v>228</v>
      </c>
      <c r="H2685" s="293">
        <v>69</v>
      </c>
      <c r="I2685" s="293">
        <v>92</v>
      </c>
      <c r="J2685" s="293">
        <v>2</v>
      </c>
      <c r="K2685" s="293">
        <v>2</v>
      </c>
      <c r="L2685" s="293">
        <v>2</v>
      </c>
    </row>
    <row r="2686" spans="1:21" ht="20.25" customHeight="1" x14ac:dyDescent="0.2">
      <c r="B2686" s="289"/>
      <c r="C2686" s="292" t="s">
        <v>475</v>
      </c>
      <c r="D2686" s="293">
        <v>629</v>
      </c>
      <c r="E2686" s="293">
        <v>196</v>
      </c>
      <c r="F2686" s="293">
        <v>252</v>
      </c>
      <c r="G2686" s="293">
        <v>625</v>
      </c>
      <c r="H2686" s="293">
        <v>194</v>
      </c>
      <c r="I2686" s="293">
        <v>250</v>
      </c>
      <c r="J2686" s="293">
        <v>4</v>
      </c>
      <c r="K2686" s="293">
        <v>2</v>
      </c>
      <c r="L2686" s="293">
        <v>2</v>
      </c>
    </row>
    <row r="2687" spans="1:21" s="127" customFormat="1" ht="20.25" customHeight="1" x14ac:dyDescent="0.2">
      <c r="A2687" s="289" t="s">
        <v>340</v>
      </c>
      <c r="C2687" s="298"/>
    </row>
    <row r="2688" spans="1:21" ht="11.25" customHeight="1" x14ac:dyDescent="0.2">
      <c r="B2688" s="289" t="s">
        <v>1228</v>
      </c>
      <c r="C2688" s="292" t="s">
        <v>473</v>
      </c>
      <c r="D2688" s="293">
        <v>434</v>
      </c>
      <c r="E2688" s="293">
        <v>59</v>
      </c>
      <c r="F2688" s="293">
        <v>59</v>
      </c>
      <c r="G2688" s="293">
        <v>427</v>
      </c>
      <c r="H2688" s="293">
        <v>58</v>
      </c>
      <c r="I2688" s="293">
        <v>58</v>
      </c>
      <c r="J2688" s="293">
        <v>7</v>
      </c>
      <c r="K2688" s="293">
        <v>1</v>
      </c>
      <c r="L2688" s="293">
        <v>1</v>
      </c>
    </row>
    <row r="2689" spans="1:12" ht="11.25" customHeight="1" x14ac:dyDescent="0.2">
      <c r="B2689" s="289"/>
      <c r="C2689" s="292" t="s">
        <v>474</v>
      </c>
      <c r="D2689" s="293">
        <v>349</v>
      </c>
      <c r="E2689" s="293">
        <v>54</v>
      </c>
      <c r="F2689" s="293">
        <v>54</v>
      </c>
      <c r="G2689" s="293">
        <v>348</v>
      </c>
      <c r="H2689" s="293">
        <v>53</v>
      </c>
      <c r="I2689" s="293">
        <v>53</v>
      </c>
      <c r="J2689" s="293">
        <v>1</v>
      </c>
      <c r="K2689" s="293">
        <v>1</v>
      </c>
      <c r="L2689" s="293">
        <v>1</v>
      </c>
    </row>
    <row r="2690" spans="1:12" ht="20.25" customHeight="1" x14ac:dyDescent="0.2">
      <c r="B2690" s="289"/>
      <c r="C2690" s="292" t="s">
        <v>475</v>
      </c>
      <c r="D2690" s="293">
        <v>783</v>
      </c>
      <c r="E2690" s="293">
        <v>113</v>
      </c>
      <c r="F2690" s="293">
        <v>113</v>
      </c>
      <c r="G2690" s="293">
        <v>775</v>
      </c>
      <c r="H2690" s="293">
        <v>111</v>
      </c>
      <c r="I2690" s="293">
        <v>111</v>
      </c>
      <c r="J2690" s="293">
        <v>8</v>
      </c>
      <c r="K2690" s="293">
        <v>2</v>
      </c>
      <c r="L2690" s="293">
        <v>2</v>
      </c>
    </row>
    <row r="2691" spans="1:12" ht="11.25" customHeight="1" x14ac:dyDescent="0.2">
      <c r="B2691" s="289" t="s">
        <v>1229</v>
      </c>
      <c r="C2691" s="292" t="s">
        <v>473</v>
      </c>
      <c r="D2691" s="293">
        <v>125</v>
      </c>
      <c r="E2691" s="293">
        <v>42</v>
      </c>
      <c r="F2691" s="293">
        <v>49</v>
      </c>
      <c r="G2691" s="293">
        <v>125</v>
      </c>
      <c r="H2691" s="293">
        <v>42</v>
      </c>
      <c r="I2691" s="293">
        <v>49</v>
      </c>
      <c r="J2691" s="293">
        <v>0</v>
      </c>
      <c r="K2691" s="293">
        <v>0</v>
      </c>
      <c r="L2691" s="293">
        <v>0</v>
      </c>
    </row>
    <row r="2692" spans="1:12" ht="11.25" customHeight="1" x14ac:dyDescent="0.2">
      <c r="B2692" s="289" t="s">
        <v>1230</v>
      </c>
      <c r="C2692" s="292" t="s">
        <v>474</v>
      </c>
      <c r="D2692" s="293">
        <v>211</v>
      </c>
      <c r="E2692" s="293">
        <v>69</v>
      </c>
      <c r="F2692" s="293">
        <v>77</v>
      </c>
      <c r="G2692" s="293">
        <v>211</v>
      </c>
      <c r="H2692" s="293">
        <v>69</v>
      </c>
      <c r="I2692" s="293">
        <v>77</v>
      </c>
      <c r="J2692" s="293">
        <v>0</v>
      </c>
      <c r="K2692" s="293">
        <v>0</v>
      </c>
      <c r="L2692" s="293">
        <v>0</v>
      </c>
    </row>
    <row r="2693" spans="1:12" ht="20.25" customHeight="1" x14ac:dyDescent="0.2">
      <c r="B2693" s="289"/>
      <c r="C2693" s="292" t="s">
        <v>475</v>
      </c>
      <c r="D2693" s="293">
        <v>336</v>
      </c>
      <c r="E2693" s="293">
        <v>111</v>
      </c>
      <c r="F2693" s="293">
        <v>126</v>
      </c>
      <c r="G2693" s="293">
        <v>336</v>
      </c>
      <c r="H2693" s="293">
        <v>111</v>
      </c>
      <c r="I2693" s="293">
        <v>126</v>
      </c>
      <c r="J2693" s="293">
        <v>0</v>
      </c>
      <c r="K2693" s="293">
        <v>0</v>
      </c>
      <c r="L2693" s="293">
        <v>0</v>
      </c>
    </row>
    <row r="2694" spans="1:12" ht="11.25" customHeight="1" x14ac:dyDescent="0.2">
      <c r="A2694" s="127" t="s">
        <v>557</v>
      </c>
      <c r="B2694" s="299"/>
      <c r="C2694" s="292" t="s">
        <v>473</v>
      </c>
      <c r="D2694" s="293">
        <v>559</v>
      </c>
      <c r="E2694" s="293">
        <v>101</v>
      </c>
      <c r="F2694" s="293">
        <v>108</v>
      </c>
      <c r="G2694" s="293">
        <v>552</v>
      </c>
      <c r="H2694" s="293">
        <v>100</v>
      </c>
      <c r="I2694" s="293">
        <v>107</v>
      </c>
      <c r="J2694" s="293">
        <v>7</v>
      </c>
      <c r="K2694" s="293">
        <v>1</v>
      </c>
      <c r="L2694" s="293">
        <v>1</v>
      </c>
    </row>
    <row r="2695" spans="1:12" ht="11.25" customHeight="1" x14ac:dyDescent="0.2">
      <c r="B2695" s="289"/>
      <c r="C2695" s="292" t="s">
        <v>474</v>
      </c>
      <c r="D2695" s="293">
        <v>560</v>
      </c>
      <c r="E2695" s="293">
        <v>123</v>
      </c>
      <c r="F2695" s="293">
        <v>131</v>
      </c>
      <c r="G2695" s="293">
        <v>559</v>
      </c>
      <c r="H2695" s="293">
        <v>122</v>
      </c>
      <c r="I2695" s="293">
        <v>130</v>
      </c>
      <c r="J2695" s="293">
        <v>1</v>
      </c>
      <c r="K2695" s="293">
        <v>1</v>
      </c>
      <c r="L2695" s="293">
        <v>1</v>
      </c>
    </row>
    <row r="2696" spans="1:12" ht="9" customHeight="1" x14ac:dyDescent="0.2">
      <c r="B2696" s="289"/>
      <c r="C2696" s="292" t="s">
        <v>475</v>
      </c>
      <c r="D2696" s="293">
        <v>1119</v>
      </c>
      <c r="E2696" s="293">
        <v>224</v>
      </c>
      <c r="F2696" s="293">
        <v>239</v>
      </c>
      <c r="G2696" s="293">
        <v>1111</v>
      </c>
      <c r="H2696" s="293">
        <v>222</v>
      </c>
      <c r="I2696" s="293">
        <v>237</v>
      </c>
      <c r="J2696" s="293">
        <v>8</v>
      </c>
      <c r="K2696" s="293">
        <v>2</v>
      </c>
      <c r="L2696" s="293">
        <v>2</v>
      </c>
    </row>
    <row r="2697" spans="1:12" ht="9.6" customHeight="1" x14ac:dyDescent="0.2">
      <c r="B2697" s="289"/>
      <c r="C2697" s="295"/>
      <c r="J2697" s="293"/>
      <c r="K2697" s="293"/>
      <c r="L2697" s="293"/>
    </row>
    <row r="2698" spans="1:12" ht="9.6" customHeight="1" x14ac:dyDescent="0.2">
      <c r="B2698" s="289"/>
      <c r="C2698" s="295"/>
      <c r="J2698" s="293"/>
      <c r="K2698" s="293"/>
      <c r="L2698" s="293"/>
    </row>
    <row r="2699" spans="1:12" ht="9.6" customHeight="1" x14ac:dyDescent="0.2">
      <c r="B2699" s="289"/>
      <c r="C2699" s="295"/>
      <c r="J2699" s="293"/>
      <c r="K2699" s="293"/>
      <c r="L2699" s="293"/>
    </row>
    <row r="2700" spans="1:12" ht="9.6" customHeight="1" x14ac:dyDescent="0.2">
      <c r="B2700" s="289"/>
      <c r="C2700" s="295"/>
      <c r="J2700" s="293"/>
      <c r="K2700" s="293"/>
      <c r="L2700" s="293"/>
    </row>
    <row r="2701" spans="1:12" s="127" customFormat="1" ht="9" customHeight="1" x14ac:dyDescent="0.2">
      <c r="A2701" s="940" t="s">
        <v>130</v>
      </c>
      <c r="B2701" s="940"/>
      <c r="C2701" s="940"/>
      <c r="D2701" s="940"/>
      <c r="E2701" s="296"/>
      <c r="F2701" s="296"/>
      <c r="G2701" s="296"/>
      <c r="H2701" s="296"/>
      <c r="I2701" s="296"/>
      <c r="J2701" s="293"/>
      <c r="K2701" s="293"/>
      <c r="L2701" s="293"/>
    </row>
    <row r="2702" spans="1:12" s="287" customFormat="1" ht="20.25" customHeight="1" x14ac:dyDescent="0.2">
      <c r="B2702" s="288"/>
      <c r="D2702" s="288" t="s">
        <v>96</v>
      </c>
      <c r="E2702" s="288"/>
      <c r="F2702" s="288"/>
      <c r="G2702" s="288"/>
      <c r="H2702" s="288"/>
      <c r="I2702" s="288"/>
      <c r="J2702" s="297"/>
      <c r="K2702" s="297"/>
      <c r="L2702" s="297"/>
    </row>
    <row r="2703" spans="1:12" s="127" customFormat="1" ht="20.25" customHeight="1" x14ac:dyDescent="0.2">
      <c r="A2703" s="127" t="s">
        <v>341</v>
      </c>
      <c r="C2703" s="298"/>
    </row>
    <row r="2704" spans="1:12" ht="11.25" customHeight="1" x14ac:dyDescent="0.2">
      <c r="B2704" s="289" t="s">
        <v>1231</v>
      </c>
      <c r="C2704" s="292" t="s">
        <v>473</v>
      </c>
      <c r="D2704" s="293">
        <v>32</v>
      </c>
      <c r="E2704" s="293">
        <v>10</v>
      </c>
      <c r="F2704" s="293">
        <v>11</v>
      </c>
      <c r="G2704" s="293">
        <v>32</v>
      </c>
      <c r="H2704" s="293">
        <v>10</v>
      </c>
      <c r="I2704" s="293">
        <v>11</v>
      </c>
      <c r="J2704" s="293">
        <v>0</v>
      </c>
      <c r="K2704" s="293">
        <v>0</v>
      </c>
      <c r="L2704" s="293">
        <v>0</v>
      </c>
    </row>
    <row r="2705" spans="1:13" ht="11.25" customHeight="1" x14ac:dyDescent="0.2">
      <c r="B2705" s="289"/>
      <c r="C2705" s="292" t="s">
        <v>474</v>
      </c>
      <c r="D2705" s="293">
        <v>36</v>
      </c>
      <c r="E2705" s="293">
        <v>10</v>
      </c>
      <c r="F2705" s="293">
        <v>13</v>
      </c>
      <c r="G2705" s="293">
        <v>36</v>
      </c>
      <c r="H2705" s="293">
        <v>10</v>
      </c>
      <c r="I2705" s="293">
        <v>13</v>
      </c>
      <c r="J2705" s="293">
        <v>0</v>
      </c>
      <c r="K2705" s="293">
        <v>0</v>
      </c>
      <c r="L2705" s="293">
        <v>0</v>
      </c>
    </row>
    <row r="2706" spans="1:13" ht="20.25" customHeight="1" x14ac:dyDescent="0.2">
      <c r="B2706" s="289"/>
      <c r="C2706" s="292" t="s">
        <v>475</v>
      </c>
      <c r="D2706" s="293">
        <v>68</v>
      </c>
      <c r="E2706" s="293">
        <v>20</v>
      </c>
      <c r="F2706" s="293">
        <v>24</v>
      </c>
      <c r="G2706" s="293">
        <v>68</v>
      </c>
      <c r="H2706" s="293">
        <v>20</v>
      </c>
      <c r="I2706" s="293">
        <v>24</v>
      </c>
      <c r="J2706" s="293">
        <v>0</v>
      </c>
      <c r="K2706" s="293">
        <v>0</v>
      </c>
      <c r="L2706" s="293">
        <v>0</v>
      </c>
    </row>
    <row r="2707" spans="1:13" ht="11.25" customHeight="1" x14ac:dyDescent="0.2">
      <c r="B2707" s="289" t="s">
        <v>1232</v>
      </c>
      <c r="C2707" s="292" t="s">
        <v>473</v>
      </c>
      <c r="D2707" s="293">
        <v>681</v>
      </c>
      <c r="E2707" s="293">
        <v>301</v>
      </c>
      <c r="F2707" s="293">
        <v>301</v>
      </c>
      <c r="G2707" s="293">
        <v>680</v>
      </c>
      <c r="H2707" s="293">
        <v>300</v>
      </c>
      <c r="I2707" s="293">
        <v>300</v>
      </c>
      <c r="J2707" s="293">
        <v>1</v>
      </c>
      <c r="K2707" s="293">
        <v>1</v>
      </c>
      <c r="L2707" s="293">
        <v>1</v>
      </c>
    </row>
    <row r="2708" spans="1:13" ht="11.25" customHeight="1" x14ac:dyDescent="0.2">
      <c r="B2708" s="289" t="s">
        <v>1233</v>
      </c>
      <c r="C2708" s="292" t="s">
        <v>474</v>
      </c>
      <c r="D2708" s="293">
        <v>971</v>
      </c>
      <c r="E2708" s="293">
        <v>385</v>
      </c>
      <c r="F2708" s="293">
        <v>385</v>
      </c>
      <c r="G2708" s="293">
        <v>968</v>
      </c>
      <c r="H2708" s="293">
        <v>384</v>
      </c>
      <c r="I2708" s="293">
        <v>384</v>
      </c>
      <c r="J2708" s="293">
        <v>3</v>
      </c>
      <c r="K2708" s="293">
        <v>1</v>
      </c>
      <c r="L2708" s="293">
        <v>1</v>
      </c>
    </row>
    <row r="2709" spans="1:13" ht="20.25" customHeight="1" x14ac:dyDescent="0.2">
      <c r="B2709" s="289"/>
      <c r="C2709" s="292" t="s">
        <v>475</v>
      </c>
      <c r="D2709" s="293">
        <v>1652</v>
      </c>
      <c r="E2709" s="293">
        <v>686</v>
      </c>
      <c r="F2709" s="293">
        <v>686</v>
      </c>
      <c r="G2709" s="293">
        <v>1648</v>
      </c>
      <c r="H2709" s="293">
        <v>684</v>
      </c>
      <c r="I2709" s="293">
        <v>684</v>
      </c>
      <c r="J2709" s="293">
        <v>4</v>
      </c>
      <c r="K2709" s="293">
        <v>2</v>
      </c>
      <c r="L2709" s="293">
        <v>2</v>
      </c>
    </row>
    <row r="2710" spans="1:13" ht="20.100000000000001" customHeight="1" x14ac:dyDescent="0.2">
      <c r="A2710" s="127"/>
      <c r="B2710" s="307" t="s">
        <v>1234</v>
      </c>
      <c r="C2710" s="292"/>
      <c r="J2710" s="293"/>
      <c r="K2710" s="293"/>
      <c r="L2710" s="293"/>
      <c r="M2710" s="49"/>
    </row>
    <row r="2711" spans="1:13" ht="11.25" customHeight="1" x14ac:dyDescent="0.2">
      <c r="B2711" s="299" t="s">
        <v>963</v>
      </c>
      <c r="C2711" s="292" t="s">
        <v>473</v>
      </c>
      <c r="D2711" s="293">
        <v>321</v>
      </c>
      <c r="E2711" s="293">
        <v>50</v>
      </c>
      <c r="F2711" s="293">
        <v>75</v>
      </c>
      <c r="G2711" s="293">
        <v>315</v>
      </c>
      <c r="H2711" s="293">
        <v>49</v>
      </c>
      <c r="I2711" s="293">
        <v>74</v>
      </c>
      <c r="J2711" s="293">
        <v>6</v>
      </c>
      <c r="K2711" s="293">
        <v>1</v>
      </c>
      <c r="L2711" s="293">
        <v>1</v>
      </c>
    </row>
    <row r="2712" spans="1:13" ht="11.25" customHeight="1" x14ac:dyDescent="0.2">
      <c r="B2712" s="299"/>
      <c r="C2712" s="292" t="s">
        <v>474</v>
      </c>
      <c r="D2712" s="293">
        <v>235</v>
      </c>
      <c r="E2712" s="293">
        <v>50</v>
      </c>
      <c r="F2712" s="293">
        <v>59</v>
      </c>
      <c r="G2712" s="293">
        <v>233</v>
      </c>
      <c r="H2712" s="293">
        <v>50</v>
      </c>
      <c r="I2712" s="293">
        <v>59</v>
      </c>
      <c r="J2712" s="293">
        <v>2</v>
      </c>
      <c r="K2712" s="293">
        <v>0</v>
      </c>
      <c r="L2712" s="293">
        <v>0</v>
      </c>
    </row>
    <row r="2713" spans="1:13" ht="20.25" customHeight="1" x14ac:dyDescent="0.2">
      <c r="B2713" s="291"/>
      <c r="C2713" s="292" t="s">
        <v>475</v>
      </c>
      <c r="D2713" s="293">
        <v>556</v>
      </c>
      <c r="E2713" s="293">
        <v>100</v>
      </c>
      <c r="F2713" s="293">
        <v>134</v>
      </c>
      <c r="G2713" s="293">
        <v>548</v>
      </c>
      <c r="H2713" s="293">
        <v>99</v>
      </c>
      <c r="I2713" s="293">
        <v>133</v>
      </c>
      <c r="J2713" s="293">
        <v>8</v>
      </c>
      <c r="K2713" s="293">
        <v>1</v>
      </c>
      <c r="L2713" s="293">
        <v>1</v>
      </c>
    </row>
    <row r="2714" spans="1:13" ht="11.25" customHeight="1" x14ac:dyDescent="0.2">
      <c r="B2714" s="299" t="s">
        <v>974</v>
      </c>
      <c r="C2714" s="292" t="s">
        <v>473</v>
      </c>
      <c r="D2714" s="293">
        <v>506</v>
      </c>
      <c r="E2714" s="293">
        <v>79</v>
      </c>
      <c r="F2714" s="293">
        <v>101</v>
      </c>
      <c r="G2714" s="293">
        <v>503</v>
      </c>
      <c r="H2714" s="293">
        <v>78</v>
      </c>
      <c r="I2714" s="293">
        <v>100</v>
      </c>
      <c r="J2714" s="293">
        <v>3</v>
      </c>
      <c r="K2714" s="293">
        <v>1</v>
      </c>
      <c r="L2714" s="293">
        <v>1</v>
      </c>
    </row>
    <row r="2715" spans="1:13" ht="11.25" customHeight="1" x14ac:dyDescent="0.2">
      <c r="B2715" s="299"/>
      <c r="C2715" s="292" t="s">
        <v>474</v>
      </c>
      <c r="D2715" s="293">
        <v>330</v>
      </c>
      <c r="E2715" s="293">
        <v>77</v>
      </c>
      <c r="F2715" s="293">
        <v>95</v>
      </c>
      <c r="G2715" s="293">
        <v>327</v>
      </c>
      <c r="H2715" s="293">
        <v>77</v>
      </c>
      <c r="I2715" s="293">
        <v>95</v>
      </c>
      <c r="J2715" s="293">
        <v>3</v>
      </c>
      <c r="K2715" s="293">
        <v>0</v>
      </c>
      <c r="L2715" s="293">
        <v>0</v>
      </c>
    </row>
    <row r="2716" spans="1:13" ht="20.25" customHeight="1" x14ac:dyDescent="0.2">
      <c r="B2716" s="291"/>
      <c r="C2716" s="292" t="s">
        <v>475</v>
      </c>
      <c r="D2716" s="293">
        <v>836</v>
      </c>
      <c r="E2716" s="293">
        <v>156</v>
      </c>
      <c r="F2716" s="293">
        <v>196</v>
      </c>
      <c r="G2716" s="293">
        <v>830</v>
      </c>
      <c r="H2716" s="293">
        <v>155</v>
      </c>
      <c r="I2716" s="293">
        <v>195</v>
      </c>
      <c r="J2716" s="293">
        <v>6</v>
      </c>
      <c r="K2716" s="293">
        <v>1</v>
      </c>
      <c r="L2716" s="293">
        <v>1</v>
      </c>
    </row>
    <row r="2717" spans="1:13" ht="11.25" customHeight="1" x14ac:dyDescent="0.2">
      <c r="B2717" s="299" t="s">
        <v>1235</v>
      </c>
      <c r="C2717" s="292" t="s">
        <v>473</v>
      </c>
      <c r="D2717" s="293">
        <v>762</v>
      </c>
      <c r="E2717" s="293">
        <v>135</v>
      </c>
      <c r="F2717" s="293">
        <v>201</v>
      </c>
      <c r="G2717" s="293">
        <v>749</v>
      </c>
      <c r="H2717" s="293">
        <v>134</v>
      </c>
      <c r="I2717" s="293">
        <v>198</v>
      </c>
      <c r="J2717" s="293">
        <v>13</v>
      </c>
      <c r="K2717" s="293">
        <v>1</v>
      </c>
      <c r="L2717" s="293">
        <v>3</v>
      </c>
    </row>
    <row r="2718" spans="1:13" ht="11.25" customHeight="1" x14ac:dyDescent="0.2">
      <c r="B2718" s="299"/>
      <c r="C2718" s="292" t="s">
        <v>474</v>
      </c>
      <c r="D2718" s="293">
        <v>543</v>
      </c>
      <c r="E2718" s="293">
        <v>111</v>
      </c>
      <c r="F2718" s="293">
        <v>154</v>
      </c>
      <c r="G2718" s="293">
        <v>538</v>
      </c>
      <c r="H2718" s="293">
        <v>110</v>
      </c>
      <c r="I2718" s="293">
        <v>152</v>
      </c>
      <c r="J2718" s="293">
        <v>5</v>
      </c>
      <c r="K2718" s="293">
        <v>1</v>
      </c>
      <c r="L2718" s="293">
        <v>2</v>
      </c>
    </row>
    <row r="2719" spans="1:13" ht="20.25" customHeight="1" x14ac:dyDescent="0.2">
      <c r="B2719" s="291"/>
      <c r="C2719" s="292" t="s">
        <v>475</v>
      </c>
      <c r="D2719" s="293">
        <v>1305</v>
      </c>
      <c r="E2719" s="293">
        <v>246</v>
      </c>
      <c r="F2719" s="293">
        <v>355</v>
      </c>
      <c r="G2719" s="293">
        <v>1287</v>
      </c>
      <c r="H2719" s="293">
        <v>244</v>
      </c>
      <c r="I2719" s="293">
        <v>350</v>
      </c>
      <c r="J2719" s="293">
        <v>18</v>
      </c>
      <c r="K2719" s="293">
        <v>2</v>
      </c>
      <c r="L2719" s="293">
        <v>5</v>
      </c>
    </row>
    <row r="2720" spans="1:13" ht="11.25" customHeight="1" x14ac:dyDescent="0.2">
      <c r="B2720" s="299" t="s">
        <v>567</v>
      </c>
      <c r="C2720" s="292" t="s">
        <v>473</v>
      </c>
      <c r="D2720" s="293">
        <v>666</v>
      </c>
      <c r="E2720" s="293">
        <v>84</v>
      </c>
      <c r="F2720" s="293">
        <v>111</v>
      </c>
      <c r="G2720" s="293">
        <v>651</v>
      </c>
      <c r="H2720" s="293">
        <v>84</v>
      </c>
      <c r="I2720" s="293">
        <v>110</v>
      </c>
      <c r="J2720" s="293">
        <v>15</v>
      </c>
      <c r="K2720" s="293">
        <v>0</v>
      </c>
      <c r="L2720" s="293">
        <v>1</v>
      </c>
    </row>
    <row r="2721" spans="1:13" ht="11.25" customHeight="1" x14ac:dyDescent="0.2">
      <c r="B2721" s="299"/>
      <c r="C2721" s="292" t="s">
        <v>474</v>
      </c>
      <c r="D2721" s="293">
        <v>510</v>
      </c>
      <c r="E2721" s="293">
        <v>86</v>
      </c>
      <c r="F2721" s="293">
        <v>127</v>
      </c>
      <c r="G2721" s="293">
        <v>502</v>
      </c>
      <c r="H2721" s="293">
        <v>86</v>
      </c>
      <c r="I2721" s="293">
        <v>127</v>
      </c>
      <c r="J2721" s="293">
        <v>8</v>
      </c>
      <c r="K2721" s="293">
        <v>0</v>
      </c>
      <c r="L2721" s="293">
        <v>0</v>
      </c>
    </row>
    <row r="2722" spans="1:13" ht="20.25" customHeight="1" x14ac:dyDescent="0.2">
      <c r="B2722" s="289"/>
      <c r="C2722" s="292" t="s">
        <v>475</v>
      </c>
      <c r="D2722" s="293">
        <v>1176</v>
      </c>
      <c r="E2722" s="293">
        <v>170</v>
      </c>
      <c r="F2722" s="293">
        <v>238</v>
      </c>
      <c r="G2722" s="293">
        <v>1153</v>
      </c>
      <c r="H2722" s="293">
        <v>170</v>
      </c>
      <c r="I2722" s="293">
        <v>237</v>
      </c>
      <c r="J2722" s="293">
        <v>23</v>
      </c>
      <c r="K2722" s="293">
        <v>0</v>
      </c>
      <c r="L2722" s="293">
        <v>1</v>
      </c>
    </row>
    <row r="2723" spans="1:13" x14ac:dyDescent="0.2">
      <c r="A2723" s="127"/>
      <c r="B2723" s="301" t="s">
        <v>121</v>
      </c>
      <c r="C2723" s="292" t="s">
        <v>473</v>
      </c>
      <c r="D2723" s="293">
        <f>D2711+D2714+D2717+D2720</f>
        <v>2255</v>
      </c>
      <c r="E2723" s="293">
        <f t="shared" ref="E2723:L2723" si="163">E2711+E2714+E2717+E2720</f>
        <v>348</v>
      </c>
      <c r="F2723" s="293">
        <f t="shared" si="163"/>
        <v>488</v>
      </c>
      <c r="G2723" s="293">
        <f t="shared" si="163"/>
        <v>2218</v>
      </c>
      <c r="H2723" s="293">
        <f t="shared" si="163"/>
        <v>345</v>
      </c>
      <c r="I2723" s="293">
        <f t="shared" si="163"/>
        <v>482</v>
      </c>
      <c r="J2723" s="293">
        <f t="shared" si="163"/>
        <v>37</v>
      </c>
      <c r="K2723" s="293">
        <f t="shared" si="163"/>
        <v>3</v>
      </c>
      <c r="L2723" s="293">
        <f t="shared" si="163"/>
        <v>6</v>
      </c>
      <c r="M2723" s="49"/>
    </row>
    <row r="2724" spans="1:13" x14ac:dyDescent="0.2">
      <c r="A2724" s="127"/>
      <c r="B2724" s="299"/>
      <c r="C2724" s="292" t="s">
        <v>474</v>
      </c>
      <c r="D2724" s="293">
        <f t="shared" ref="D2724:L2725" si="164">D2712+D2715+D2718+D2721</f>
        <v>1618</v>
      </c>
      <c r="E2724" s="293">
        <f t="shared" si="164"/>
        <v>324</v>
      </c>
      <c r="F2724" s="293">
        <f t="shared" si="164"/>
        <v>435</v>
      </c>
      <c r="G2724" s="293">
        <f t="shared" si="164"/>
        <v>1600</v>
      </c>
      <c r="H2724" s="293">
        <f t="shared" si="164"/>
        <v>323</v>
      </c>
      <c r="I2724" s="293">
        <f t="shared" si="164"/>
        <v>433</v>
      </c>
      <c r="J2724" s="293">
        <f t="shared" si="164"/>
        <v>18</v>
      </c>
      <c r="K2724" s="293">
        <f t="shared" si="164"/>
        <v>1</v>
      </c>
      <c r="L2724" s="293">
        <f t="shared" si="164"/>
        <v>2</v>
      </c>
      <c r="M2724" s="49"/>
    </row>
    <row r="2725" spans="1:13" ht="20.25" customHeight="1" x14ac:dyDescent="0.2">
      <c r="A2725" s="127"/>
      <c r="B2725" s="291"/>
      <c r="C2725" s="292" t="s">
        <v>475</v>
      </c>
      <c r="D2725" s="293">
        <f t="shared" si="164"/>
        <v>3873</v>
      </c>
      <c r="E2725" s="293">
        <f t="shared" si="164"/>
        <v>672</v>
      </c>
      <c r="F2725" s="293">
        <f t="shared" si="164"/>
        <v>923</v>
      </c>
      <c r="G2725" s="293">
        <f t="shared" si="164"/>
        <v>3818</v>
      </c>
      <c r="H2725" s="293">
        <f t="shared" si="164"/>
        <v>668</v>
      </c>
      <c r="I2725" s="293">
        <f t="shared" si="164"/>
        <v>915</v>
      </c>
      <c r="J2725" s="293">
        <f t="shared" si="164"/>
        <v>55</v>
      </c>
      <c r="K2725" s="293">
        <f t="shared" si="164"/>
        <v>4</v>
      </c>
      <c r="L2725" s="293">
        <f t="shared" si="164"/>
        <v>8</v>
      </c>
      <c r="M2725" s="49"/>
    </row>
    <row r="2726" spans="1:13" ht="11.45" customHeight="1" x14ac:dyDescent="0.2">
      <c r="A2726" s="127"/>
      <c r="B2726" s="307" t="s">
        <v>1219</v>
      </c>
      <c r="C2726" s="292"/>
      <c r="J2726" s="293"/>
      <c r="K2726" s="293"/>
      <c r="L2726" s="293"/>
      <c r="M2726" s="49"/>
    </row>
    <row r="2727" spans="1:13" ht="11.25" customHeight="1" x14ac:dyDescent="0.2">
      <c r="B2727" s="289" t="s">
        <v>1236</v>
      </c>
      <c r="C2727" s="292" t="s">
        <v>473</v>
      </c>
      <c r="D2727" s="293">
        <v>51</v>
      </c>
      <c r="E2727" s="293">
        <v>9</v>
      </c>
      <c r="F2727" s="293">
        <v>16</v>
      </c>
      <c r="G2727" s="293">
        <v>51</v>
      </c>
      <c r="H2727" s="293">
        <v>9</v>
      </c>
      <c r="I2727" s="293">
        <v>16</v>
      </c>
      <c r="J2727" s="293">
        <v>0</v>
      </c>
      <c r="K2727" s="293">
        <v>0</v>
      </c>
      <c r="L2727" s="293">
        <v>0</v>
      </c>
    </row>
    <row r="2728" spans="1:13" ht="11.25" customHeight="1" x14ac:dyDescent="0.2">
      <c r="B2728" s="289"/>
      <c r="C2728" s="292" t="s">
        <v>474</v>
      </c>
      <c r="D2728" s="293">
        <v>112</v>
      </c>
      <c r="E2728" s="293">
        <v>35</v>
      </c>
      <c r="F2728" s="293">
        <v>43</v>
      </c>
      <c r="G2728" s="293">
        <v>111</v>
      </c>
      <c r="H2728" s="293">
        <v>34</v>
      </c>
      <c r="I2728" s="293">
        <v>42</v>
      </c>
      <c r="J2728" s="293">
        <v>1</v>
      </c>
      <c r="K2728" s="293">
        <v>1</v>
      </c>
      <c r="L2728" s="293">
        <v>1</v>
      </c>
    </row>
    <row r="2729" spans="1:13" ht="20.25" customHeight="1" x14ac:dyDescent="0.2">
      <c r="B2729" s="289"/>
      <c r="C2729" s="292" t="s">
        <v>475</v>
      </c>
      <c r="D2729" s="293">
        <v>163</v>
      </c>
      <c r="E2729" s="293">
        <v>44</v>
      </c>
      <c r="F2729" s="293">
        <v>59</v>
      </c>
      <c r="G2729" s="293">
        <v>162</v>
      </c>
      <c r="H2729" s="293">
        <v>43</v>
      </c>
      <c r="I2729" s="293">
        <v>58</v>
      </c>
      <c r="J2729" s="293">
        <v>1</v>
      </c>
      <c r="K2729" s="293">
        <v>1</v>
      </c>
      <c r="L2729" s="293">
        <v>1</v>
      </c>
    </row>
    <row r="2730" spans="1:13" ht="11.25" customHeight="1" x14ac:dyDescent="0.2">
      <c r="B2730" s="289" t="s">
        <v>1237</v>
      </c>
      <c r="C2730" s="292" t="s">
        <v>473</v>
      </c>
      <c r="D2730" s="293">
        <v>31</v>
      </c>
      <c r="E2730" s="293">
        <v>4</v>
      </c>
      <c r="F2730" s="293">
        <v>4</v>
      </c>
      <c r="G2730" s="293">
        <v>31</v>
      </c>
      <c r="H2730" s="293">
        <v>4</v>
      </c>
      <c r="I2730" s="293">
        <v>4</v>
      </c>
      <c r="J2730" s="293">
        <v>0</v>
      </c>
      <c r="K2730" s="293">
        <v>0</v>
      </c>
      <c r="L2730" s="293">
        <v>0</v>
      </c>
    </row>
    <row r="2731" spans="1:13" ht="11.25" customHeight="1" x14ac:dyDescent="0.2">
      <c r="B2731" s="289"/>
      <c r="C2731" s="292" t="s">
        <v>474</v>
      </c>
      <c r="D2731" s="293">
        <v>11</v>
      </c>
      <c r="E2731" s="293">
        <v>3</v>
      </c>
      <c r="F2731" s="293">
        <v>3</v>
      </c>
      <c r="G2731" s="293">
        <v>11</v>
      </c>
      <c r="H2731" s="293">
        <v>3</v>
      </c>
      <c r="I2731" s="293">
        <v>3</v>
      </c>
      <c r="J2731" s="293">
        <v>0</v>
      </c>
      <c r="K2731" s="293">
        <v>0</v>
      </c>
      <c r="L2731" s="293">
        <v>0</v>
      </c>
    </row>
    <row r="2732" spans="1:13" ht="20.25" customHeight="1" x14ac:dyDescent="0.2">
      <c r="B2732" s="289"/>
      <c r="C2732" s="292" t="s">
        <v>475</v>
      </c>
      <c r="D2732" s="293">
        <v>42</v>
      </c>
      <c r="E2732" s="293">
        <v>7</v>
      </c>
      <c r="F2732" s="293">
        <v>7</v>
      </c>
      <c r="G2732" s="293">
        <v>42</v>
      </c>
      <c r="H2732" s="293">
        <v>7</v>
      </c>
      <c r="I2732" s="293">
        <v>7</v>
      </c>
      <c r="J2732" s="293">
        <v>0</v>
      </c>
      <c r="K2732" s="293">
        <v>0</v>
      </c>
      <c r="L2732" s="293">
        <v>0</v>
      </c>
    </row>
    <row r="2733" spans="1:13" ht="11.25" customHeight="1" x14ac:dyDescent="0.2">
      <c r="B2733" s="289" t="s">
        <v>1238</v>
      </c>
      <c r="C2733" s="292" t="s">
        <v>473</v>
      </c>
      <c r="D2733" s="293">
        <v>606</v>
      </c>
      <c r="E2733" s="293">
        <v>65</v>
      </c>
      <c r="F2733" s="293">
        <v>113</v>
      </c>
      <c r="G2733" s="293">
        <v>606</v>
      </c>
      <c r="H2733" s="293">
        <v>65</v>
      </c>
      <c r="I2733" s="293">
        <v>113</v>
      </c>
      <c r="J2733" s="293">
        <v>0</v>
      </c>
      <c r="K2733" s="293">
        <v>0</v>
      </c>
      <c r="L2733" s="293">
        <v>0</v>
      </c>
    </row>
    <row r="2734" spans="1:13" ht="11.25" customHeight="1" x14ac:dyDescent="0.2">
      <c r="B2734" s="289"/>
      <c r="C2734" s="292" t="s">
        <v>474</v>
      </c>
      <c r="D2734" s="293">
        <v>301</v>
      </c>
      <c r="E2734" s="293">
        <v>43</v>
      </c>
      <c r="F2734" s="293">
        <v>56</v>
      </c>
      <c r="G2734" s="293">
        <v>301</v>
      </c>
      <c r="H2734" s="293">
        <v>43</v>
      </c>
      <c r="I2734" s="293">
        <v>56</v>
      </c>
      <c r="J2734" s="293">
        <v>0</v>
      </c>
      <c r="K2734" s="293">
        <v>0</v>
      </c>
      <c r="L2734" s="293">
        <v>0</v>
      </c>
    </row>
    <row r="2735" spans="1:13" ht="20.25" customHeight="1" x14ac:dyDescent="0.2">
      <c r="B2735" s="289"/>
      <c r="C2735" s="292" t="s">
        <v>475</v>
      </c>
      <c r="D2735" s="293">
        <v>907</v>
      </c>
      <c r="E2735" s="293">
        <v>108</v>
      </c>
      <c r="F2735" s="293">
        <v>169</v>
      </c>
      <c r="G2735" s="293">
        <v>907</v>
      </c>
      <c r="H2735" s="293">
        <v>108</v>
      </c>
      <c r="I2735" s="293">
        <v>169</v>
      </c>
      <c r="J2735" s="293">
        <v>0</v>
      </c>
      <c r="K2735" s="293">
        <v>0</v>
      </c>
      <c r="L2735" s="293">
        <v>0</v>
      </c>
    </row>
    <row r="2736" spans="1:13" x14ac:dyDescent="0.2">
      <c r="A2736" s="127"/>
      <c r="B2736" s="301" t="s">
        <v>121</v>
      </c>
      <c r="C2736" s="292" t="s">
        <v>473</v>
      </c>
      <c r="D2736" s="293">
        <f>D2727+D2730+D2733</f>
        <v>688</v>
      </c>
      <c r="E2736" s="293">
        <f t="shared" ref="E2736:L2736" si="165">E2727+E2730+E2733</f>
        <v>78</v>
      </c>
      <c r="F2736" s="293">
        <f t="shared" si="165"/>
        <v>133</v>
      </c>
      <c r="G2736" s="293">
        <f t="shared" si="165"/>
        <v>688</v>
      </c>
      <c r="H2736" s="293">
        <f t="shared" si="165"/>
        <v>78</v>
      </c>
      <c r="I2736" s="293">
        <f t="shared" si="165"/>
        <v>133</v>
      </c>
      <c r="J2736" s="293">
        <f t="shared" si="165"/>
        <v>0</v>
      </c>
      <c r="K2736" s="293">
        <f t="shared" si="165"/>
        <v>0</v>
      </c>
      <c r="L2736" s="293">
        <f t="shared" si="165"/>
        <v>0</v>
      </c>
      <c r="M2736" s="49"/>
    </row>
    <row r="2737" spans="1:13" x14ac:dyDescent="0.2">
      <c r="A2737" s="127"/>
      <c r="B2737" s="299"/>
      <c r="C2737" s="292" t="s">
        <v>474</v>
      </c>
      <c r="D2737" s="293">
        <f t="shared" ref="D2737:L2738" si="166">D2728+D2731+D2734</f>
        <v>424</v>
      </c>
      <c r="E2737" s="293">
        <f t="shared" si="166"/>
        <v>81</v>
      </c>
      <c r="F2737" s="293">
        <f t="shared" si="166"/>
        <v>102</v>
      </c>
      <c r="G2737" s="293">
        <f t="shared" si="166"/>
        <v>423</v>
      </c>
      <c r="H2737" s="293">
        <f t="shared" si="166"/>
        <v>80</v>
      </c>
      <c r="I2737" s="293">
        <f t="shared" si="166"/>
        <v>101</v>
      </c>
      <c r="J2737" s="293">
        <f t="shared" si="166"/>
        <v>1</v>
      </c>
      <c r="K2737" s="293">
        <f t="shared" si="166"/>
        <v>1</v>
      </c>
      <c r="L2737" s="293">
        <f t="shared" si="166"/>
        <v>1</v>
      </c>
      <c r="M2737" s="49"/>
    </row>
    <row r="2738" spans="1:13" ht="20.25" customHeight="1" x14ac:dyDescent="0.2">
      <c r="B2738" s="289"/>
      <c r="C2738" s="292" t="s">
        <v>475</v>
      </c>
      <c r="D2738" s="293">
        <f t="shared" si="166"/>
        <v>1112</v>
      </c>
      <c r="E2738" s="293">
        <f t="shared" si="166"/>
        <v>159</v>
      </c>
      <c r="F2738" s="293">
        <f t="shared" si="166"/>
        <v>235</v>
      </c>
      <c r="G2738" s="293">
        <f t="shared" si="166"/>
        <v>1111</v>
      </c>
      <c r="H2738" s="293">
        <f t="shared" si="166"/>
        <v>158</v>
      </c>
      <c r="I2738" s="293">
        <f t="shared" si="166"/>
        <v>234</v>
      </c>
      <c r="J2738" s="293">
        <f t="shared" si="166"/>
        <v>1</v>
      </c>
      <c r="K2738" s="293">
        <f t="shared" si="166"/>
        <v>1</v>
      </c>
      <c r="L2738" s="293">
        <f t="shared" si="166"/>
        <v>1</v>
      </c>
    </row>
    <row r="2739" spans="1:13" ht="11.25" customHeight="1" x14ac:dyDescent="0.2">
      <c r="A2739" s="127" t="s">
        <v>568</v>
      </c>
      <c r="B2739" s="299"/>
      <c r="C2739" s="292" t="s">
        <v>473</v>
      </c>
      <c r="D2739" s="293">
        <v>3656</v>
      </c>
      <c r="E2739" s="293">
        <v>737</v>
      </c>
      <c r="F2739" s="293">
        <v>933</v>
      </c>
      <c r="G2739" s="293">
        <v>3618</v>
      </c>
      <c r="H2739" s="293">
        <v>733</v>
      </c>
      <c r="I2739" s="293">
        <v>926</v>
      </c>
      <c r="J2739" s="293">
        <v>38</v>
      </c>
      <c r="K2739" s="293">
        <v>4</v>
      </c>
      <c r="L2739" s="293">
        <v>7</v>
      </c>
    </row>
    <row r="2740" spans="1:13" ht="11.25" customHeight="1" x14ac:dyDescent="0.2">
      <c r="B2740" s="289"/>
      <c r="C2740" s="292" t="s">
        <v>474</v>
      </c>
      <c r="D2740" s="293">
        <v>3049</v>
      </c>
      <c r="E2740" s="293">
        <v>800</v>
      </c>
      <c r="F2740" s="293">
        <v>935</v>
      </c>
      <c r="G2740" s="293">
        <v>3027</v>
      </c>
      <c r="H2740" s="293">
        <v>797</v>
      </c>
      <c r="I2740" s="293">
        <v>931</v>
      </c>
      <c r="J2740" s="293">
        <v>22</v>
      </c>
      <c r="K2740" s="293">
        <v>3</v>
      </c>
      <c r="L2740" s="293">
        <v>4</v>
      </c>
    </row>
    <row r="2741" spans="1:13" ht="20.25" customHeight="1" x14ac:dyDescent="0.2">
      <c r="B2741" s="289"/>
      <c r="C2741" s="292" t="s">
        <v>475</v>
      </c>
      <c r="D2741" s="293">
        <v>6705</v>
      </c>
      <c r="E2741" s="293">
        <v>1537</v>
      </c>
      <c r="F2741" s="293">
        <v>1868</v>
      </c>
      <c r="G2741" s="293">
        <v>6645</v>
      </c>
      <c r="H2741" s="293">
        <v>1530</v>
      </c>
      <c r="I2741" s="293">
        <v>1857</v>
      </c>
      <c r="J2741" s="293">
        <v>60</v>
      </c>
      <c r="K2741" s="293">
        <v>7</v>
      </c>
      <c r="L2741" s="293">
        <v>11</v>
      </c>
    </row>
    <row r="2742" spans="1:13" s="127" customFormat="1" ht="20.25" customHeight="1" x14ac:dyDescent="0.2">
      <c r="A2742" s="127" t="s">
        <v>342</v>
      </c>
      <c r="C2742" s="298"/>
    </row>
    <row r="2743" spans="1:13" ht="11.25" customHeight="1" x14ac:dyDescent="0.2">
      <c r="B2743" s="289" t="s">
        <v>1239</v>
      </c>
      <c r="C2743" s="292" t="s">
        <v>473</v>
      </c>
      <c r="D2743" s="293">
        <v>411</v>
      </c>
      <c r="E2743" s="293">
        <v>128</v>
      </c>
      <c r="F2743" s="293">
        <v>138</v>
      </c>
      <c r="G2743" s="293">
        <v>411</v>
      </c>
      <c r="H2743" s="293">
        <v>128</v>
      </c>
      <c r="I2743" s="293">
        <v>138</v>
      </c>
      <c r="J2743" s="293">
        <v>0</v>
      </c>
      <c r="K2743" s="293">
        <v>0</v>
      </c>
      <c r="L2743" s="293">
        <v>0</v>
      </c>
    </row>
    <row r="2744" spans="1:13" ht="11.25" customHeight="1" x14ac:dyDescent="0.2">
      <c r="B2744" s="289" t="s">
        <v>1240</v>
      </c>
      <c r="C2744" s="292" t="s">
        <v>474</v>
      </c>
      <c r="D2744" s="293">
        <v>325</v>
      </c>
      <c r="E2744" s="293">
        <v>106</v>
      </c>
      <c r="F2744" s="293">
        <v>118</v>
      </c>
      <c r="G2744" s="293">
        <v>325</v>
      </c>
      <c r="H2744" s="293">
        <v>106</v>
      </c>
      <c r="I2744" s="293">
        <v>118</v>
      </c>
      <c r="J2744" s="293">
        <v>0</v>
      </c>
      <c r="K2744" s="293">
        <v>0</v>
      </c>
      <c r="L2744" s="293">
        <v>0</v>
      </c>
    </row>
    <row r="2745" spans="1:13" ht="20.25" customHeight="1" x14ac:dyDescent="0.2">
      <c r="B2745" s="289"/>
      <c r="C2745" s="292" t="s">
        <v>475</v>
      </c>
      <c r="D2745" s="293">
        <v>736</v>
      </c>
      <c r="E2745" s="293">
        <v>234</v>
      </c>
      <c r="F2745" s="293">
        <v>256</v>
      </c>
      <c r="G2745" s="293">
        <v>736</v>
      </c>
      <c r="H2745" s="293">
        <v>234</v>
      </c>
      <c r="I2745" s="293">
        <v>256</v>
      </c>
      <c r="J2745" s="293">
        <v>0</v>
      </c>
      <c r="K2745" s="293">
        <v>0</v>
      </c>
      <c r="L2745" s="293">
        <v>0</v>
      </c>
    </row>
    <row r="2746" spans="1:13" ht="11.25" customHeight="1" x14ac:dyDescent="0.2">
      <c r="A2746" s="127" t="s">
        <v>571</v>
      </c>
      <c r="B2746" s="299"/>
      <c r="C2746" s="292" t="s">
        <v>473</v>
      </c>
      <c r="D2746" s="293">
        <v>411</v>
      </c>
      <c r="E2746" s="293">
        <v>128</v>
      </c>
      <c r="F2746" s="293">
        <v>138</v>
      </c>
      <c r="G2746" s="293">
        <v>411</v>
      </c>
      <c r="H2746" s="293">
        <v>128</v>
      </c>
      <c r="I2746" s="293">
        <v>138</v>
      </c>
      <c r="J2746" s="293">
        <v>0</v>
      </c>
      <c r="K2746" s="293">
        <v>0</v>
      </c>
      <c r="L2746" s="293">
        <v>0</v>
      </c>
    </row>
    <row r="2747" spans="1:13" ht="11.25" customHeight="1" x14ac:dyDescent="0.2">
      <c r="B2747" s="289"/>
      <c r="C2747" s="292" t="s">
        <v>474</v>
      </c>
      <c r="D2747" s="293">
        <v>325</v>
      </c>
      <c r="E2747" s="293">
        <v>106</v>
      </c>
      <c r="F2747" s="293">
        <v>118</v>
      </c>
      <c r="G2747" s="293">
        <v>325</v>
      </c>
      <c r="H2747" s="293">
        <v>106</v>
      </c>
      <c r="I2747" s="293">
        <v>118</v>
      </c>
      <c r="J2747" s="293">
        <v>0</v>
      </c>
      <c r="K2747" s="293">
        <v>0</v>
      </c>
      <c r="L2747" s="293">
        <v>0</v>
      </c>
    </row>
    <row r="2748" spans="1:13" ht="9" customHeight="1" x14ac:dyDescent="0.2">
      <c r="B2748" s="289"/>
      <c r="C2748" s="292" t="s">
        <v>475</v>
      </c>
      <c r="D2748" s="293">
        <v>736</v>
      </c>
      <c r="E2748" s="293">
        <v>234</v>
      </c>
      <c r="F2748" s="293">
        <v>256</v>
      </c>
      <c r="G2748" s="293">
        <v>736</v>
      </c>
      <c r="H2748" s="293">
        <v>234</v>
      </c>
      <c r="I2748" s="293">
        <v>256</v>
      </c>
      <c r="J2748" s="293">
        <v>0</v>
      </c>
      <c r="K2748" s="293">
        <v>0</v>
      </c>
      <c r="L2748" s="293">
        <v>0</v>
      </c>
    </row>
    <row r="2749" spans="1:13" ht="9.6" customHeight="1" x14ac:dyDescent="0.2">
      <c r="A2749" s="127"/>
      <c r="B2749" s="291"/>
      <c r="C2749" s="295"/>
      <c r="J2749" s="293"/>
      <c r="K2749" s="293"/>
      <c r="L2749" s="293"/>
      <c r="M2749" s="49"/>
    </row>
    <row r="2750" spans="1:13" x14ac:dyDescent="0.2">
      <c r="B2750" s="289"/>
      <c r="J2750" s="293"/>
      <c r="K2750" s="293"/>
      <c r="L2750" s="293"/>
    </row>
    <row r="2751" spans="1:13" x14ac:dyDescent="0.2">
      <c r="B2751" s="289"/>
      <c r="J2751" s="293"/>
      <c r="K2751" s="293"/>
      <c r="L2751" s="293"/>
    </row>
    <row r="2752" spans="1:13" x14ac:dyDescent="0.2">
      <c r="B2752" s="289"/>
      <c r="J2752" s="293"/>
      <c r="K2752" s="293"/>
      <c r="L2752" s="293"/>
    </row>
    <row r="2753" spans="1:12" x14ac:dyDescent="0.2">
      <c r="B2753" s="289"/>
      <c r="J2753" s="293"/>
      <c r="K2753" s="293"/>
      <c r="L2753" s="293"/>
    </row>
    <row r="2754" spans="1:12" x14ac:dyDescent="0.2">
      <c r="B2754" s="289"/>
      <c r="J2754" s="293"/>
      <c r="K2754" s="293"/>
      <c r="L2754" s="293"/>
    </row>
    <row r="2755" spans="1:12" s="127" customFormat="1" ht="9" customHeight="1" x14ac:dyDescent="0.2">
      <c r="A2755" s="940" t="s">
        <v>130</v>
      </c>
      <c r="B2755" s="940"/>
      <c r="C2755" s="940"/>
      <c r="D2755" s="940"/>
      <c r="E2755" s="296"/>
      <c r="F2755" s="296"/>
      <c r="G2755" s="296"/>
      <c r="H2755" s="296"/>
      <c r="I2755" s="296"/>
      <c r="J2755" s="293"/>
      <c r="K2755" s="293"/>
      <c r="L2755" s="293"/>
    </row>
    <row r="2756" spans="1:12" s="287" customFormat="1" ht="20.25" customHeight="1" x14ac:dyDescent="0.2">
      <c r="B2756" s="288"/>
      <c r="D2756" s="288" t="s">
        <v>96</v>
      </c>
      <c r="E2756" s="288"/>
      <c r="F2756" s="288"/>
      <c r="G2756" s="288"/>
      <c r="H2756" s="288"/>
      <c r="I2756" s="288"/>
      <c r="J2756" s="297"/>
      <c r="K2756" s="297"/>
      <c r="L2756" s="297"/>
    </row>
    <row r="2757" spans="1:12" s="127" customFormat="1" ht="20.25" customHeight="1" x14ac:dyDescent="0.2">
      <c r="A2757" s="127" t="s">
        <v>343</v>
      </c>
      <c r="C2757" s="298"/>
    </row>
    <row r="2758" spans="1:12" ht="11.25" customHeight="1" x14ac:dyDescent="0.2">
      <c r="B2758" s="299" t="s">
        <v>1241</v>
      </c>
      <c r="C2758" s="292" t="s">
        <v>473</v>
      </c>
      <c r="D2758" s="293">
        <v>97</v>
      </c>
      <c r="E2758" s="293">
        <v>34</v>
      </c>
      <c r="F2758" s="293">
        <v>34</v>
      </c>
      <c r="G2758" s="293">
        <v>97</v>
      </c>
      <c r="H2758" s="293">
        <v>34</v>
      </c>
      <c r="I2758" s="293">
        <v>34</v>
      </c>
      <c r="J2758" s="293">
        <v>0</v>
      </c>
      <c r="K2758" s="293">
        <v>0</v>
      </c>
      <c r="L2758" s="293">
        <v>0</v>
      </c>
    </row>
    <row r="2759" spans="1:12" ht="11.25" customHeight="1" x14ac:dyDescent="0.2">
      <c r="B2759" s="299" t="s">
        <v>1242</v>
      </c>
      <c r="C2759" s="292" t="s">
        <v>474</v>
      </c>
      <c r="D2759" s="293">
        <v>317</v>
      </c>
      <c r="E2759" s="293">
        <v>104</v>
      </c>
      <c r="F2759" s="293">
        <v>104</v>
      </c>
      <c r="G2759" s="293">
        <v>317</v>
      </c>
      <c r="H2759" s="293">
        <v>104</v>
      </c>
      <c r="I2759" s="293">
        <v>104</v>
      </c>
      <c r="J2759" s="293">
        <v>0</v>
      </c>
      <c r="K2759" s="293">
        <v>0</v>
      </c>
      <c r="L2759" s="293">
        <v>0</v>
      </c>
    </row>
    <row r="2760" spans="1:12" ht="20.25" customHeight="1" x14ac:dyDescent="0.2">
      <c r="B2760" s="291"/>
      <c r="C2760" s="292" t="s">
        <v>475</v>
      </c>
      <c r="D2760" s="293">
        <v>414</v>
      </c>
      <c r="E2760" s="293">
        <v>138</v>
      </c>
      <c r="F2760" s="293">
        <v>138</v>
      </c>
      <c r="G2760" s="293">
        <v>414</v>
      </c>
      <c r="H2760" s="293">
        <v>138</v>
      </c>
      <c r="I2760" s="293">
        <v>138</v>
      </c>
      <c r="J2760" s="293">
        <v>0</v>
      </c>
      <c r="K2760" s="293">
        <v>0</v>
      </c>
      <c r="L2760" s="293">
        <v>0</v>
      </c>
    </row>
    <row r="2761" spans="1:12" ht="11.25" customHeight="1" x14ac:dyDescent="0.2">
      <c r="B2761" s="299" t="s">
        <v>1243</v>
      </c>
      <c r="C2761" s="292" t="s">
        <v>473</v>
      </c>
      <c r="D2761" s="293">
        <v>610</v>
      </c>
      <c r="E2761" s="293">
        <v>169</v>
      </c>
      <c r="F2761" s="293">
        <v>245</v>
      </c>
      <c r="G2761" s="293">
        <v>609</v>
      </c>
      <c r="H2761" s="293">
        <v>168</v>
      </c>
      <c r="I2761" s="293">
        <v>244</v>
      </c>
      <c r="J2761" s="293">
        <v>1</v>
      </c>
      <c r="K2761" s="293">
        <v>1</v>
      </c>
      <c r="L2761" s="293">
        <v>1</v>
      </c>
    </row>
    <row r="2762" spans="1:12" ht="11.25" customHeight="1" x14ac:dyDescent="0.2">
      <c r="B2762" s="299" t="s">
        <v>1244</v>
      </c>
      <c r="C2762" s="292" t="s">
        <v>474</v>
      </c>
      <c r="D2762" s="293">
        <v>852</v>
      </c>
      <c r="E2762" s="293">
        <v>245</v>
      </c>
      <c r="F2762" s="293">
        <v>318</v>
      </c>
      <c r="G2762" s="293">
        <v>851</v>
      </c>
      <c r="H2762" s="293">
        <v>245</v>
      </c>
      <c r="I2762" s="293">
        <v>318</v>
      </c>
      <c r="J2762" s="293">
        <v>1</v>
      </c>
      <c r="K2762" s="293">
        <v>0</v>
      </c>
      <c r="L2762" s="293">
        <v>0</v>
      </c>
    </row>
    <row r="2763" spans="1:12" ht="20.25" customHeight="1" x14ac:dyDescent="0.2">
      <c r="B2763" s="291"/>
      <c r="C2763" s="292" t="s">
        <v>475</v>
      </c>
      <c r="D2763" s="293">
        <v>1462</v>
      </c>
      <c r="E2763" s="293">
        <v>414</v>
      </c>
      <c r="F2763" s="293">
        <v>563</v>
      </c>
      <c r="G2763" s="293">
        <v>1460</v>
      </c>
      <c r="H2763" s="293">
        <v>413</v>
      </c>
      <c r="I2763" s="293">
        <v>562</v>
      </c>
      <c r="J2763" s="293">
        <v>2</v>
      </c>
      <c r="K2763" s="293">
        <v>1</v>
      </c>
      <c r="L2763" s="293">
        <v>1</v>
      </c>
    </row>
    <row r="2764" spans="1:12" ht="11.25" customHeight="1" x14ac:dyDescent="0.2">
      <c r="A2764" s="127" t="s">
        <v>581</v>
      </c>
      <c r="B2764" s="299"/>
      <c r="C2764" s="292" t="s">
        <v>473</v>
      </c>
      <c r="D2764" s="293">
        <v>707</v>
      </c>
      <c r="E2764" s="293">
        <v>203</v>
      </c>
      <c r="F2764" s="293">
        <v>279</v>
      </c>
      <c r="G2764" s="293">
        <v>706</v>
      </c>
      <c r="H2764" s="293">
        <v>202</v>
      </c>
      <c r="I2764" s="293">
        <v>278</v>
      </c>
      <c r="J2764" s="293">
        <v>1</v>
      </c>
      <c r="K2764" s="293">
        <v>1</v>
      </c>
      <c r="L2764" s="293">
        <v>1</v>
      </c>
    </row>
    <row r="2765" spans="1:12" ht="11.25" customHeight="1" x14ac:dyDescent="0.2">
      <c r="B2765" s="289"/>
      <c r="C2765" s="292" t="s">
        <v>474</v>
      </c>
      <c r="D2765" s="293">
        <v>1169</v>
      </c>
      <c r="E2765" s="293">
        <v>349</v>
      </c>
      <c r="F2765" s="293">
        <v>422</v>
      </c>
      <c r="G2765" s="293">
        <v>1168</v>
      </c>
      <c r="H2765" s="293">
        <v>349</v>
      </c>
      <c r="I2765" s="293">
        <v>422</v>
      </c>
      <c r="J2765" s="293">
        <v>1</v>
      </c>
      <c r="K2765" s="293">
        <v>0</v>
      </c>
      <c r="L2765" s="293">
        <v>0</v>
      </c>
    </row>
    <row r="2766" spans="1:12" ht="20.25" customHeight="1" x14ac:dyDescent="0.2">
      <c r="B2766" s="289"/>
      <c r="C2766" s="292" t="s">
        <v>475</v>
      </c>
      <c r="D2766" s="293">
        <v>1876</v>
      </c>
      <c r="E2766" s="293">
        <v>552</v>
      </c>
      <c r="F2766" s="293">
        <v>701</v>
      </c>
      <c r="G2766" s="293">
        <v>1874</v>
      </c>
      <c r="H2766" s="293">
        <v>551</v>
      </c>
      <c r="I2766" s="293">
        <v>700</v>
      </c>
      <c r="J2766" s="293">
        <v>2</v>
      </c>
      <c r="K2766" s="293">
        <v>1</v>
      </c>
      <c r="L2766" s="293">
        <v>1</v>
      </c>
    </row>
    <row r="2767" spans="1:12" s="127" customFormat="1" ht="20.25" customHeight="1" x14ac:dyDescent="0.2">
      <c r="A2767" s="127" t="s">
        <v>344</v>
      </c>
      <c r="C2767" s="298"/>
    </row>
    <row r="2768" spans="1:12" ht="11.25" customHeight="1" x14ac:dyDescent="0.2">
      <c r="B2768" s="289" t="s">
        <v>1245</v>
      </c>
      <c r="C2768" s="292" t="s">
        <v>473</v>
      </c>
      <c r="D2768" s="293">
        <v>192</v>
      </c>
      <c r="E2768" s="293">
        <v>53</v>
      </c>
      <c r="F2768" s="293">
        <v>84</v>
      </c>
      <c r="G2768" s="293">
        <v>192</v>
      </c>
      <c r="H2768" s="293">
        <v>53</v>
      </c>
      <c r="I2768" s="293">
        <v>84</v>
      </c>
      <c r="J2768" s="293">
        <v>0</v>
      </c>
      <c r="K2768" s="293">
        <v>0</v>
      </c>
      <c r="L2768" s="293">
        <v>0</v>
      </c>
    </row>
    <row r="2769" spans="1:13" ht="11.25" customHeight="1" x14ac:dyDescent="0.2">
      <c r="B2769" s="289" t="s">
        <v>1246</v>
      </c>
      <c r="C2769" s="292" t="s">
        <v>474</v>
      </c>
      <c r="D2769" s="293">
        <v>459</v>
      </c>
      <c r="E2769" s="293">
        <v>156</v>
      </c>
      <c r="F2769" s="293">
        <v>209</v>
      </c>
      <c r="G2769" s="293">
        <v>457</v>
      </c>
      <c r="H2769" s="293">
        <v>155</v>
      </c>
      <c r="I2769" s="293">
        <v>208</v>
      </c>
      <c r="J2769" s="293">
        <v>2</v>
      </c>
      <c r="K2769" s="293">
        <v>1</v>
      </c>
      <c r="L2769" s="293">
        <v>1</v>
      </c>
    </row>
    <row r="2770" spans="1:13" ht="20.25" customHeight="1" x14ac:dyDescent="0.2">
      <c r="B2770" s="289"/>
      <c r="C2770" s="292" t="s">
        <v>475</v>
      </c>
      <c r="D2770" s="293">
        <v>651</v>
      </c>
      <c r="E2770" s="293">
        <v>209</v>
      </c>
      <c r="F2770" s="293">
        <v>293</v>
      </c>
      <c r="G2770" s="293">
        <v>649</v>
      </c>
      <c r="H2770" s="293">
        <v>208</v>
      </c>
      <c r="I2770" s="293">
        <v>292</v>
      </c>
      <c r="J2770" s="293">
        <v>2</v>
      </c>
      <c r="K2770" s="293">
        <v>1</v>
      </c>
      <c r="L2770" s="293">
        <v>1</v>
      </c>
    </row>
    <row r="2771" spans="1:13" ht="11.25" customHeight="1" x14ac:dyDescent="0.2">
      <c r="B2771" s="289" t="s">
        <v>1247</v>
      </c>
      <c r="C2771" s="292" t="s">
        <v>473</v>
      </c>
      <c r="D2771" s="293">
        <v>1057</v>
      </c>
      <c r="E2771" s="293">
        <v>422</v>
      </c>
      <c r="F2771" s="293">
        <v>421</v>
      </c>
      <c r="G2771" s="293">
        <v>1056</v>
      </c>
      <c r="H2771" s="293">
        <v>422</v>
      </c>
      <c r="I2771" s="293">
        <v>421</v>
      </c>
      <c r="J2771" s="293">
        <v>1</v>
      </c>
      <c r="K2771" s="293">
        <v>0</v>
      </c>
      <c r="L2771" s="293">
        <v>0</v>
      </c>
    </row>
    <row r="2772" spans="1:13" ht="11.25" customHeight="1" x14ac:dyDescent="0.2">
      <c r="B2772" s="289"/>
      <c r="C2772" s="292" t="s">
        <v>474</v>
      </c>
      <c r="D2772" s="293">
        <v>1577</v>
      </c>
      <c r="E2772" s="293">
        <v>610</v>
      </c>
      <c r="F2772" s="293">
        <v>610</v>
      </c>
      <c r="G2772" s="293">
        <v>1566</v>
      </c>
      <c r="H2772" s="293">
        <v>606</v>
      </c>
      <c r="I2772" s="293">
        <v>606</v>
      </c>
      <c r="J2772" s="293">
        <v>11</v>
      </c>
      <c r="K2772" s="293">
        <v>4</v>
      </c>
      <c r="L2772" s="293">
        <v>4</v>
      </c>
    </row>
    <row r="2773" spans="1:13" ht="20.25" customHeight="1" x14ac:dyDescent="0.2">
      <c r="B2773" s="289"/>
      <c r="C2773" s="292" t="s">
        <v>475</v>
      </c>
      <c r="D2773" s="293">
        <v>2634</v>
      </c>
      <c r="E2773" s="293">
        <v>1032</v>
      </c>
      <c r="F2773" s="293">
        <v>1031</v>
      </c>
      <c r="G2773" s="293">
        <v>2622</v>
      </c>
      <c r="H2773" s="293">
        <v>1028</v>
      </c>
      <c r="I2773" s="293">
        <v>1027</v>
      </c>
      <c r="J2773" s="293">
        <v>12</v>
      </c>
      <c r="K2773" s="293">
        <v>4</v>
      </c>
      <c r="L2773" s="293">
        <v>4</v>
      </c>
    </row>
    <row r="2774" spans="1:13" ht="19.5" customHeight="1" x14ac:dyDescent="0.2">
      <c r="A2774" s="127"/>
      <c r="B2774" s="307" t="s">
        <v>1248</v>
      </c>
      <c r="C2774" s="292"/>
      <c r="J2774" s="293"/>
      <c r="K2774" s="293"/>
      <c r="L2774" s="293"/>
      <c r="M2774" s="49"/>
    </row>
    <row r="2775" spans="1:13" ht="11.25" customHeight="1" x14ac:dyDescent="0.2">
      <c r="B2775" s="299" t="s">
        <v>698</v>
      </c>
      <c r="C2775" s="292" t="s">
        <v>473</v>
      </c>
      <c r="D2775" s="293">
        <v>263</v>
      </c>
      <c r="E2775" s="293">
        <v>148</v>
      </c>
      <c r="F2775" s="293">
        <v>148</v>
      </c>
      <c r="G2775" s="293">
        <v>263</v>
      </c>
      <c r="H2775" s="293">
        <v>148</v>
      </c>
      <c r="I2775" s="293">
        <v>148</v>
      </c>
      <c r="J2775" s="293">
        <v>0</v>
      </c>
      <c r="K2775" s="293">
        <v>0</v>
      </c>
      <c r="L2775" s="293">
        <v>0</v>
      </c>
    </row>
    <row r="2776" spans="1:13" ht="11.25" customHeight="1" x14ac:dyDescent="0.2">
      <c r="B2776" s="299"/>
      <c r="C2776" s="292" t="s">
        <v>474</v>
      </c>
      <c r="D2776" s="293">
        <v>179</v>
      </c>
      <c r="E2776" s="293">
        <v>118</v>
      </c>
      <c r="F2776" s="293">
        <v>118</v>
      </c>
      <c r="G2776" s="293">
        <v>179</v>
      </c>
      <c r="H2776" s="293">
        <v>118</v>
      </c>
      <c r="I2776" s="293">
        <v>118</v>
      </c>
      <c r="J2776" s="293">
        <v>0</v>
      </c>
      <c r="K2776" s="293">
        <v>0</v>
      </c>
      <c r="L2776" s="293">
        <v>0</v>
      </c>
    </row>
    <row r="2777" spans="1:13" ht="20.25" customHeight="1" x14ac:dyDescent="0.2">
      <c r="B2777" s="291"/>
      <c r="C2777" s="292" t="s">
        <v>475</v>
      </c>
      <c r="D2777" s="293">
        <v>442</v>
      </c>
      <c r="E2777" s="293">
        <v>266</v>
      </c>
      <c r="F2777" s="293">
        <v>266</v>
      </c>
      <c r="G2777" s="293">
        <v>442</v>
      </c>
      <c r="H2777" s="293">
        <v>266</v>
      </c>
      <c r="I2777" s="293">
        <v>266</v>
      </c>
      <c r="J2777" s="293">
        <v>0</v>
      </c>
      <c r="K2777" s="293">
        <v>0</v>
      </c>
      <c r="L2777" s="293">
        <v>0</v>
      </c>
    </row>
    <row r="2778" spans="1:13" ht="11.25" customHeight="1" x14ac:dyDescent="0.2">
      <c r="B2778" s="299" t="s">
        <v>1030</v>
      </c>
      <c r="C2778" s="292" t="s">
        <v>473</v>
      </c>
      <c r="D2778" s="293">
        <v>507</v>
      </c>
      <c r="E2778" s="293">
        <v>191</v>
      </c>
      <c r="F2778" s="293">
        <v>193</v>
      </c>
      <c r="G2778" s="293">
        <v>507</v>
      </c>
      <c r="H2778" s="293">
        <v>191</v>
      </c>
      <c r="I2778" s="293">
        <v>193</v>
      </c>
      <c r="J2778" s="293">
        <v>0</v>
      </c>
      <c r="K2778" s="293">
        <v>0</v>
      </c>
      <c r="L2778" s="293">
        <v>0</v>
      </c>
    </row>
    <row r="2779" spans="1:13" ht="11.25" customHeight="1" x14ac:dyDescent="0.2">
      <c r="B2779" s="299"/>
      <c r="C2779" s="292" t="s">
        <v>474</v>
      </c>
      <c r="D2779" s="293">
        <v>496</v>
      </c>
      <c r="E2779" s="293">
        <v>159</v>
      </c>
      <c r="F2779" s="293">
        <v>166</v>
      </c>
      <c r="G2779" s="293">
        <v>496</v>
      </c>
      <c r="H2779" s="293">
        <v>159</v>
      </c>
      <c r="I2779" s="293">
        <v>166</v>
      </c>
      <c r="J2779" s="293">
        <v>0</v>
      </c>
      <c r="K2779" s="293">
        <v>0</v>
      </c>
      <c r="L2779" s="293">
        <v>0</v>
      </c>
    </row>
    <row r="2780" spans="1:13" ht="20.25" customHeight="1" x14ac:dyDescent="0.2">
      <c r="B2780" s="291"/>
      <c r="C2780" s="292" t="s">
        <v>475</v>
      </c>
      <c r="D2780" s="293">
        <v>1003</v>
      </c>
      <c r="E2780" s="293">
        <v>350</v>
      </c>
      <c r="F2780" s="293">
        <v>359</v>
      </c>
      <c r="G2780" s="293">
        <v>1003</v>
      </c>
      <c r="H2780" s="293">
        <v>350</v>
      </c>
      <c r="I2780" s="293">
        <v>359</v>
      </c>
      <c r="J2780" s="293">
        <v>0</v>
      </c>
      <c r="K2780" s="293">
        <v>0</v>
      </c>
      <c r="L2780" s="293">
        <v>0</v>
      </c>
    </row>
    <row r="2781" spans="1:13" x14ac:dyDescent="0.2">
      <c r="B2781" s="299" t="s">
        <v>1076</v>
      </c>
      <c r="C2781" s="292" t="s">
        <v>473</v>
      </c>
      <c r="D2781" s="293">
        <v>372</v>
      </c>
      <c r="E2781" s="293">
        <v>146</v>
      </c>
      <c r="F2781" s="293">
        <v>147</v>
      </c>
      <c r="G2781" s="293">
        <v>372</v>
      </c>
      <c r="H2781" s="293">
        <v>146</v>
      </c>
      <c r="I2781" s="293">
        <v>147</v>
      </c>
      <c r="J2781" s="293">
        <v>0</v>
      </c>
      <c r="K2781" s="293">
        <v>0</v>
      </c>
      <c r="L2781" s="293">
        <v>0</v>
      </c>
    </row>
    <row r="2782" spans="1:13" x14ac:dyDescent="0.2">
      <c r="B2782" s="291"/>
      <c r="C2782" s="292" t="s">
        <v>474</v>
      </c>
      <c r="D2782" s="293">
        <v>352</v>
      </c>
      <c r="E2782" s="293">
        <v>130</v>
      </c>
      <c r="F2782" s="293">
        <v>130</v>
      </c>
      <c r="G2782" s="293">
        <v>352</v>
      </c>
      <c r="H2782" s="293">
        <v>130</v>
      </c>
      <c r="I2782" s="293">
        <v>130</v>
      </c>
      <c r="J2782" s="293">
        <v>0</v>
      </c>
      <c r="K2782" s="293">
        <v>0</v>
      </c>
      <c r="L2782" s="293">
        <v>0</v>
      </c>
    </row>
    <row r="2783" spans="1:13" ht="20.25" customHeight="1" x14ac:dyDescent="0.2">
      <c r="B2783" s="291"/>
      <c r="C2783" s="292" t="s">
        <v>475</v>
      </c>
      <c r="D2783" s="293">
        <v>724</v>
      </c>
      <c r="E2783" s="293">
        <v>276</v>
      </c>
      <c r="F2783" s="293">
        <v>277</v>
      </c>
      <c r="G2783" s="293">
        <v>724</v>
      </c>
      <c r="H2783" s="293">
        <v>276</v>
      </c>
      <c r="I2783" s="293">
        <v>277</v>
      </c>
      <c r="J2783" s="293">
        <v>0</v>
      </c>
      <c r="K2783" s="293">
        <v>0</v>
      </c>
      <c r="L2783" s="293">
        <v>0</v>
      </c>
    </row>
    <row r="2784" spans="1:13" ht="11.25" customHeight="1" x14ac:dyDescent="0.2">
      <c r="B2784" s="299" t="s">
        <v>585</v>
      </c>
      <c r="C2784" s="292" t="s">
        <v>473</v>
      </c>
      <c r="D2784" s="293">
        <v>666</v>
      </c>
      <c r="E2784" s="293">
        <v>307</v>
      </c>
      <c r="F2784" s="293">
        <v>307</v>
      </c>
      <c r="G2784" s="293">
        <v>666</v>
      </c>
      <c r="H2784" s="293">
        <v>307</v>
      </c>
      <c r="I2784" s="293">
        <v>307</v>
      </c>
      <c r="J2784" s="293">
        <v>0</v>
      </c>
      <c r="K2784" s="293">
        <v>0</v>
      </c>
      <c r="L2784" s="293">
        <v>0</v>
      </c>
    </row>
    <row r="2785" spans="1:13" ht="11.25" customHeight="1" x14ac:dyDescent="0.2">
      <c r="B2785" s="299"/>
      <c r="C2785" s="292" t="s">
        <v>474</v>
      </c>
      <c r="D2785" s="293">
        <v>640</v>
      </c>
      <c r="E2785" s="293">
        <v>283</v>
      </c>
      <c r="F2785" s="293">
        <v>284</v>
      </c>
      <c r="G2785" s="293">
        <v>640</v>
      </c>
      <c r="H2785" s="293">
        <v>283</v>
      </c>
      <c r="I2785" s="293">
        <v>284</v>
      </c>
      <c r="J2785" s="293">
        <v>0</v>
      </c>
      <c r="K2785" s="293">
        <v>0</v>
      </c>
      <c r="L2785" s="293">
        <v>0</v>
      </c>
    </row>
    <row r="2786" spans="1:13" ht="20.25" customHeight="1" x14ac:dyDescent="0.2">
      <c r="A2786" s="127"/>
      <c r="B2786" s="291"/>
      <c r="C2786" s="292" t="s">
        <v>475</v>
      </c>
      <c r="D2786" s="293">
        <v>1306</v>
      </c>
      <c r="E2786" s="293">
        <v>590</v>
      </c>
      <c r="F2786" s="293">
        <v>591</v>
      </c>
      <c r="G2786" s="293">
        <v>1306</v>
      </c>
      <c r="H2786" s="293">
        <v>590</v>
      </c>
      <c r="I2786" s="293">
        <v>591</v>
      </c>
      <c r="J2786" s="293">
        <v>0</v>
      </c>
      <c r="K2786" s="293">
        <v>0</v>
      </c>
      <c r="L2786" s="293">
        <v>0</v>
      </c>
      <c r="M2786" s="49"/>
    </row>
    <row r="2787" spans="1:13" ht="11.25" customHeight="1" x14ac:dyDescent="0.2">
      <c r="B2787" s="299" t="s">
        <v>1045</v>
      </c>
      <c r="C2787" s="292" t="s">
        <v>473</v>
      </c>
      <c r="D2787" s="293">
        <v>595</v>
      </c>
      <c r="E2787" s="293">
        <v>235</v>
      </c>
      <c r="F2787" s="293">
        <v>247</v>
      </c>
      <c r="G2787" s="293">
        <v>595</v>
      </c>
      <c r="H2787" s="293">
        <v>235</v>
      </c>
      <c r="I2787" s="293">
        <v>247</v>
      </c>
      <c r="J2787" s="293">
        <v>0</v>
      </c>
      <c r="K2787" s="293">
        <v>0</v>
      </c>
      <c r="L2787" s="293">
        <v>0</v>
      </c>
    </row>
    <row r="2788" spans="1:13" ht="11.25" customHeight="1" x14ac:dyDescent="0.2">
      <c r="B2788" s="299"/>
      <c r="C2788" s="292" t="s">
        <v>474</v>
      </c>
      <c r="D2788" s="293">
        <v>448</v>
      </c>
      <c r="E2788" s="293">
        <v>195</v>
      </c>
      <c r="F2788" s="293">
        <v>207</v>
      </c>
      <c r="G2788" s="293">
        <v>448</v>
      </c>
      <c r="H2788" s="293">
        <v>195</v>
      </c>
      <c r="I2788" s="293">
        <v>207</v>
      </c>
      <c r="J2788" s="293">
        <v>0</v>
      </c>
      <c r="K2788" s="293">
        <v>0</v>
      </c>
      <c r="L2788" s="293">
        <v>0</v>
      </c>
    </row>
    <row r="2789" spans="1:13" ht="20.25" customHeight="1" x14ac:dyDescent="0.2">
      <c r="B2789" s="291"/>
      <c r="C2789" s="292" t="s">
        <v>475</v>
      </c>
      <c r="D2789" s="293">
        <v>1043</v>
      </c>
      <c r="E2789" s="293">
        <v>430</v>
      </c>
      <c r="F2789" s="293">
        <v>454</v>
      </c>
      <c r="G2789" s="293">
        <v>1043</v>
      </c>
      <c r="H2789" s="293">
        <v>430</v>
      </c>
      <c r="I2789" s="293">
        <v>454</v>
      </c>
      <c r="J2789" s="293">
        <v>0</v>
      </c>
      <c r="K2789" s="293">
        <v>0</v>
      </c>
      <c r="L2789" s="293">
        <v>0</v>
      </c>
    </row>
    <row r="2790" spans="1:13" ht="11.25" customHeight="1" x14ac:dyDescent="0.2">
      <c r="B2790" s="299" t="s">
        <v>1067</v>
      </c>
      <c r="C2790" s="292" t="s">
        <v>473</v>
      </c>
      <c r="D2790" s="293">
        <v>513</v>
      </c>
      <c r="E2790" s="293">
        <v>183</v>
      </c>
      <c r="F2790" s="293">
        <v>183</v>
      </c>
      <c r="G2790" s="293">
        <v>513</v>
      </c>
      <c r="H2790" s="293">
        <v>183</v>
      </c>
      <c r="I2790" s="293">
        <v>183</v>
      </c>
      <c r="J2790" s="293">
        <v>0</v>
      </c>
      <c r="K2790" s="293">
        <v>0</v>
      </c>
      <c r="L2790" s="293">
        <v>0</v>
      </c>
    </row>
    <row r="2791" spans="1:13" ht="11.25" customHeight="1" x14ac:dyDescent="0.2">
      <c r="B2791" s="299"/>
      <c r="C2791" s="292" t="s">
        <v>474</v>
      </c>
      <c r="D2791" s="293">
        <v>440</v>
      </c>
      <c r="E2791" s="293">
        <v>166</v>
      </c>
      <c r="F2791" s="293">
        <v>167</v>
      </c>
      <c r="G2791" s="293">
        <v>440</v>
      </c>
      <c r="H2791" s="293">
        <v>166</v>
      </c>
      <c r="I2791" s="293">
        <v>167</v>
      </c>
      <c r="J2791" s="293">
        <v>0</v>
      </c>
      <c r="K2791" s="293">
        <v>0</v>
      </c>
      <c r="L2791" s="293">
        <v>0</v>
      </c>
    </row>
    <row r="2792" spans="1:13" ht="20.25" customHeight="1" x14ac:dyDescent="0.2">
      <c r="B2792" s="291"/>
      <c r="C2792" s="292" t="s">
        <v>475</v>
      </c>
      <c r="D2792" s="293">
        <v>953</v>
      </c>
      <c r="E2792" s="293">
        <v>349</v>
      </c>
      <c r="F2792" s="293">
        <v>350</v>
      </c>
      <c r="G2792" s="293">
        <v>953</v>
      </c>
      <c r="H2792" s="293">
        <v>349</v>
      </c>
      <c r="I2792" s="293">
        <v>350</v>
      </c>
      <c r="J2792" s="293">
        <v>0</v>
      </c>
      <c r="K2792" s="293">
        <v>0</v>
      </c>
      <c r="L2792" s="293">
        <v>0</v>
      </c>
    </row>
    <row r="2793" spans="1:13" ht="11.25" customHeight="1" x14ac:dyDescent="0.2">
      <c r="B2793" s="299" t="s">
        <v>1249</v>
      </c>
      <c r="C2793" s="292" t="s">
        <v>473</v>
      </c>
      <c r="D2793" s="293">
        <v>158</v>
      </c>
      <c r="E2793" s="293">
        <v>0</v>
      </c>
      <c r="F2793" s="293">
        <v>0</v>
      </c>
      <c r="G2793" s="293">
        <v>158</v>
      </c>
      <c r="H2793" s="293">
        <v>0</v>
      </c>
      <c r="I2793" s="293">
        <v>0</v>
      </c>
      <c r="J2793" s="293">
        <v>0</v>
      </c>
      <c r="K2793" s="293">
        <v>0</v>
      </c>
      <c r="L2793" s="293">
        <v>0</v>
      </c>
    </row>
    <row r="2794" spans="1:13" ht="11.25" customHeight="1" x14ac:dyDescent="0.2">
      <c r="B2794" s="299"/>
      <c r="C2794" s="292" t="s">
        <v>474</v>
      </c>
      <c r="D2794" s="293">
        <v>153</v>
      </c>
      <c r="E2794" s="293">
        <v>0</v>
      </c>
      <c r="F2794" s="293">
        <v>0</v>
      </c>
      <c r="G2794" s="293">
        <v>153</v>
      </c>
      <c r="H2794" s="293">
        <v>0</v>
      </c>
      <c r="I2794" s="293">
        <v>0</v>
      </c>
      <c r="J2794" s="293">
        <v>0</v>
      </c>
      <c r="K2794" s="293">
        <v>0</v>
      </c>
      <c r="L2794" s="293">
        <v>0</v>
      </c>
    </row>
    <row r="2795" spans="1:13" ht="20.25" customHeight="1" x14ac:dyDescent="0.2">
      <c r="B2795" s="291"/>
      <c r="C2795" s="292" t="s">
        <v>475</v>
      </c>
      <c r="D2795" s="293">
        <v>311</v>
      </c>
      <c r="E2795" s="293">
        <v>0</v>
      </c>
      <c r="F2795" s="293">
        <v>0</v>
      </c>
      <c r="G2795" s="293">
        <v>311</v>
      </c>
      <c r="H2795" s="293">
        <v>0</v>
      </c>
      <c r="I2795" s="293">
        <v>0</v>
      </c>
      <c r="J2795" s="293">
        <v>0</v>
      </c>
      <c r="K2795" s="293">
        <v>0</v>
      </c>
      <c r="L2795" s="293">
        <v>0</v>
      </c>
    </row>
    <row r="2796" spans="1:13" ht="11.25" customHeight="1" x14ac:dyDescent="0.2">
      <c r="B2796" s="299" t="s">
        <v>699</v>
      </c>
      <c r="C2796" s="292" t="s">
        <v>473</v>
      </c>
      <c r="D2796" s="293">
        <v>1310</v>
      </c>
      <c r="E2796" s="293">
        <v>434</v>
      </c>
      <c r="F2796" s="293">
        <v>459</v>
      </c>
      <c r="G2796" s="293">
        <v>1310</v>
      </c>
      <c r="H2796" s="293">
        <v>434</v>
      </c>
      <c r="I2796" s="293">
        <v>459</v>
      </c>
      <c r="J2796" s="293">
        <v>0</v>
      </c>
      <c r="K2796" s="293">
        <v>0</v>
      </c>
      <c r="L2796" s="293">
        <v>0</v>
      </c>
    </row>
    <row r="2797" spans="1:13" ht="11.25" customHeight="1" x14ac:dyDescent="0.2">
      <c r="B2797" s="299"/>
      <c r="C2797" s="292" t="s">
        <v>474</v>
      </c>
      <c r="D2797" s="293">
        <v>1445</v>
      </c>
      <c r="E2797" s="293">
        <v>474</v>
      </c>
      <c r="F2797" s="293">
        <v>506</v>
      </c>
      <c r="G2797" s="293">
        <v>1445</v>
      </c>
      <c r="H2797" s="293">
        <v>474</v>
      </c>
      <c r="I2797" s="293">
        <v>506</v>
      </c>
      <c r="J2797" s="293">
        <v>0</v>
      </c>
      <c r="K2797" s="293">
        <v>0</v>
      </c>
      <c r="L2797" s="293">
        <v>0</v>
      </c>
    </row>
    <row r="2798" spans="1:13" ht="20.25" customHeight="1" x14ac:dyDescent="0.2">
      <c r="B2798" s="291"/>
      <c r="C2798" s="292" t="s">
        <v>475</v>
      </c>
      <c r="D2798" s="293">
        <v>2755</v>
      </c>
      <c r="E2798" s="293">
        <v>908</v>
      </c>
      <c r="F2798" s="293">
        <v>965</v>
      </c>
      <c r="G2798" s="293">
        <v>2755</v>
      </c>
      <c r="H2798" s="293">
        <v>908</v>
      </c>
      <c r="I2798" s="293">
        <v>965</v>
      </c>
      <c r="J2798" s="293">
        <v>0</v>
      </c>
      <c r="K2798" s="293">
        <v>0</v>
      </c>
      <c r="L2798" s="293">
        <v>0</v>
      </c>
    </row>
    <row r="2799" spans="1:13" x14ac:dyDescent="0.2">
      <c r="B2799" s="299" t="s">
        <v>1073</v>
      </c>
      <c r="C2799" s="292" t="s">
        <v>473</v>
      </c>
      <c r="D2799" s="293">
        <v>961</v>
      </c>
      <c r="E2799" s="293">
        <v>371</v>
      </c>
      <c r="F2799" s="293">
        <v>371</v>
      </c>
      <c r="G2799" s="293">
        <v>961</v>
      </c>
      <c r="H2799" s="293">
        <v>371</v>
      </c>
      <c r="I2799" s="293">
        <v>371</v>
      </c>
      <c r="J2799" s="293">
        <v>0</v>
      </c>
      <c r="K2799" s="293">
        <v>0</v>
      </c>
      <c r="L2799" s="293">
        <v>0</v>
      </c>
    </row>
    <row r="2800" spans="1:13" x14ac:dyDescent="0.2">
      <c r="B2800" s="291"/>
      <c r="C2800" s="292" t="s">
        <v>474</v>
      </c>
      <c r="D2800" s="293">
        <v>755</v>
      </c>
      <c r="E2800" s="293">
        <v>260</v>
      </c>
      <c r="F2800" s="293">
        <v>263</v>
      </c>
      <c r="G2800" s="293">
        <v>755</v>
      </c>
      <c r="H2800" s="293">
        <v>260</v>
      </c>
      <c r="I2800" s="293">
        <v>263</v>
      </c>
      <c r="J2800" s="293">
        <v>0</v>
      </c>
      <c r="K2800" s="293">
        <v>0</v>
      </c>
      <c r="L2800" s="293">
        <v>0</v>
      </c>
    </row>
    <row r="2801" spans="1:13" ht="20.25" customHeight="1" x14ac:dyDescent="0.2">
      <c r="B2801" s="291"/>
      <c r="C2801" s="292" t="s">
        <v>475</v>
      </c>
      <c r="D2801" s="293">
        <v>1716</v>
      </c>
      <c r="E2801" s="293">
        <v>631</v>
      </c>
      <c r="F2801" s="293">
        <v>634</v>
      </c>
      <c r="G2801" s="293">
        <v>1716</v>
      </c>
      <c r="H2801" s="293">
        <v>631</v>
      </c>
      <c r="I2801" s="293">
        <v>634</v>
      </c>
      <c r="J2801" s="293">
        <v>0</v>
      </c>
      <c r="K2801" s="293">
        <v>0</v>
      </c>
      <c r="L2801" s="293">
        <v>0</v>
      </c>
    </row>
    <row r="2802" spans="1:13" ht="11.25" customHeight="1" x14ac:dyDescent="0.2">
      <c r="B2802" s="299" t="s">
        <v>1103</v>
      </c>
      <c r="C2802" s="292" t="s">
        <v>473</v>
      </c>
      <c r="D2802" s="293">
        <v>585</v>
      </c>
      <c r="E2802" s="293">
        <v>185</v>
      </c>
      <c r="F2802" s="293">
        <v>187</v>
      </c>
      <c r="G2802" s="293">
        <v>585</v>
      </c>
      <c r="H2802" s="293">
        <v>185</v>
      </c>
      <c r="I2802" s="293">
        <v>187</v>
      </c>
      <c r="J2802" s="293">
        <v>0</v>
      </c>
      <c r="K2802" s="293">
        <v>0</v>
      </c>
      <c r="L2802" s="293">
        <v>0</v>
      </c>
    </row>
    <row r="2803" spans="1:13" ht="11.25" customHeight="1" x14ac:dyDescent="0.2">
      <c r="B2803" s="289"/>
      <c r="C2803" s="292" t="s">
        <v>474</v>
      </c>
      <c r="D2803" s="293">
        <v>679</v>
      </c>
      <c r="E2803" s="293">
        <v>236</v>
      </c>
      <c r="F2803" s="293">
        <v>240</v>
      </c>
      <c r="G2803" s="293">
        <v>679</v>
      </c>
      <c r="H2803" s="293">
        <v>236</v>
      </c>
      <c r="I2803" s="293">
        <v>240</v>
      </c>
      <c r="J2803" s="293">
        <v>0</v>
      </c>
      <c r="K2803" s="293">
        <v>0</v>
      </c>
      <c r="L2803" s="293">
        <v>0</v>
      </c>
    </row>
    <row r="2804" spans="1:13" ht="9" customHeight="1" x14ac:dyDescent="0.2">
      <c r="B2804" s="291"/>
      <c r="C2804" s="292" t="s">
        <v>475</v>
      </c>
      <c r="D2804" s="293">
        <v>1264</v>
      </c>
      <c r="E2804" s="293">
        <v>421</v>
      </c>
      <c r="F2804" s="293">
        <v>427</v>
      </c>
      <c r="G2804" s="293">
        <v>1264</v>
      </c>
      <c r="H2804" s="293">
        <v>421</v>
      </c>
      <c r="I2804" s="293">
        <v>427</v>
      </c>
      <c r="J2804" s="293">
        <v>0</v>
      </c>
      <c r="K2804" s="293">
        <v>0</v>
      </c>
      <c r="L2804" s="293">
        <v>0</v>
      </c>
    </row>
    <row r="2805" spans="1:13" ht="9" customHeight="1" x14ac:dyDescent="0.2">
      <c r="B2805" s="291"/>
      <c r="C2805" s="295"/>
      <c r="J2805" s="293"/>
      <c r="K2805" s="293"/>
      <c r="L2805" s="293"/>
    </row>
    <row r="2806" spans="1:13" ht="9" customHeight="1" x14ac:dyDescent="0.2">
      <c r="B2806" s="291"/>
      <c r="C2806" s="295"/>
      <c r="J2806" s="293"/>
      <c r="K2806" s="293"/>
      <c r="L2806" s="293"/>
    </row>
    <row r="2807" spans="1:13" ht="9.6" customHeight="1" x14ac:dyDescent="0.2">
      <c r="B2807" s="291"/>
      <c r="C2807" s="295"/>
      <c r="J2807" s="293"/>
      <c r="K2807" s="293"/>
      <c r="L2807" s="293"/>
    </row>
    <row r="2808" spans="1:13" s="127" customFormat="1" ht="9" customHeight="1" x14ac:dyDescent="0.2">
      <c r="A2808" s="940" t="s">
        <v>130</v>
      </c>
      <c r="B2808" s="940"/>
      <c r="C2808" s="940"/>
      <c r="D2808" s="940"/>
      <c r="E2808" s="296"/>
      <c r="F2808" s="296"/>
      <c r="G2808" s="296"/>
      <c r="H2808" s="296"/>
      <c r="I2808" s="296"/>
      <c r="J2808" s="293"/>
      <c r="K2808" s="293"/>
      <c r="L2808" s="293"/>
    </row>
    <row r="2809" spans="1:13" s="287" customFormat="1" ht="20.25" customHeight="1" x14ac:dyDescent="0.2">
      <c r="B2809" s="288"/>
      <c r="D2809" s="288" t="s">
        <v>96</v>
      </c>
      <c r="E2809" s="288"/>
      <c r="F2809" s="288"/>
      <c r="G2809" s="288"/>
      <c r="H2809" s="288"/>
      <c r="I2809" s="288"/>
      <c r="J2809" s="297"/>
      <c r="K2809" s="297"/>
      <c r="L2809" s="297"/>
    </row>
    <row r="2810" spans="1:13" x14ac:dyDescent="0.2">
      <c r="A2810" s="127"/>
      <c r="B2810" s="301" t="s">
        <v>121</v>
      </c>
      <c r="C2810" s="292" t="s">
        <v>473</v>
      </c>
      <c r="D2810" s="293">
        <f>D2778+D2781+D2784+D2787+D2790+D2796+D2799+D2802+D2775+D2793</f>
        <v>5930</v>
      </c>
      <c r="E2810" s="293">
        <f t="shared" ref="E2810:L2810" si="167">E2778+E2781+E2784+E2787+E2790+E2796+E2799+E2802+E2775+E2793</f>
        <v>2200</v>
      </c>
      <c r="F2810" s="293">
        <f t="shared" si="167"/>
        <v>2242</v>
      </c>
      <c r="G2810" s="293">
        <f t="shared" si="167"/>
        <v>5930</v>
      </c>
      <c r="H2810" s="293">
        <f t="shared" si="167"/>
        <v>2200</v>
      </c>
      <c r="I2810" s="293">
        <f t="shared" si="167"/>
        <v>2242</v>
      </c>
      <c r="J2810" s="293">
        <f t="shared" si="167"/>
        <v>0</v>
      </c>
      <c r="K2810" s="293">
        <f t="shared" si="167"/>
        <v>0</v>
      </c>
      <c r="L2810" s="293">
        <f t="shared" si="167"/>
        <v>0</v>
      </c>
      <c r="M2810" s="49"/>
    </row>
    <row r="2811" spans="1:13" x14ac:dyDescent="0.2">
      <c r="A2811" s="127"/>
      <c r="B2811" s="299"/>
      <c r="C2811" s="292" t="s">
        <v>474</v>
      </c>
      <c r="D2811" s="293">
        <f t="shared" ref="D2811:L2812" si="168">D2779+D2782+D2785+D2788+D2791+D2797+D2800+D2803+D2776+D2794</f>
        <v>5587</v>
      </c>
      <c r="E2811" s="293">
        <f t="shared" si="168"/>
        <v>2021</v>
      </c>
      <c r="F2811" s="293">
        <f t="shared" si="168"/>
        <v>2081</v>
      </c>
      <c r="G2811" s="293">
        <f t="shared" si="168"/>
        <v>5587</v>
      </c>
      <c r="H2811" s="293">
        <f t="shared" si="168"/>
        <v>2021</v>
      </c>
      <c r="I2811" s="293">
        <f t="shared" si="168"/>
        <v>2081</v>
      </c>
      <c r="J2811" s="293">
        <f t="shared" si="168"/>
        <v>0</v>
      </c>
      <c r="K2811" s="293">
        <f t="shared" si="168"/>
        <v>0</v>
      </c>
      <c r="L2811" s="293">
        <f t="shared" si="168"/>
        <v>0</v>
      </c>
      <c r="M2811" s="49"/>
    </row>
    <row r="2812" spans="1:13" ht="20.25" customHeight="1" x14ac:dyDescent="0.2">
      <c r="B2812" s="291"/>
      <c r="C2812" s="292" t="s">
        <v>475</v>
      </c>
      <c r="D2812" s="293">
        <f>D2780+D2783+D2786+D2789+D2792+D2798+D2801+D2804+D2777+D2795</f>
        <v>11517</v>
      </c>
      <c r="E2812" s="293">
        <f t="shared" si="168"/>
        <v>4221</v>
      </c>
      <c r="F2812" s="293">
        <f t="shared" si="168"/>
        <v>4323</v>
      </c>
      <c r="G2812" s="293">
        <f t="shared" si="168"/>
        <v>11517</v>
      </c>
      <c r="H2812" s="293">
        <f t="shared" si="168"/>
        <v>4221</v>
      </c>
      <c r="I2812" s="293">
        <f>I2780+I2783+I2786+I2789+I2792+I2798+I2801+I2804+I2777+I2795</f>
        <v>4323</v>
      </c>
      <c r="J2812" s="293">
        <f t="shared" si="168"/>
        <v>0</v>
      </c>
      <c r="K2812" s="293">
        <f t="shared" si="168"/>
        <v>0</v>
      </c>
      <c r="L2812" s="293">
        <f t="shared" si="168"/>
        <v>0</v>
      </c>
    </row>
    <row r="2813" spans="1:13" ht="10.9" customHeight="1" x14ac:dyDescent="0.2">
      <c r="A2813" s="127"/>
      <c r="B2813" s="307" t="s">
        <v>1219</v>
      </c>
      <c r="C2813" s="292"/>
      <c r="J2813" s="293"/>
      <c r="K2813" s="293"/>
      <c r="L2813" s="293"/>
      <c r="M2813" s="49"/>
    </row>
    <row r="2814" spans="1:13" ht="11.25" customHeight="1" x14ac:dyDescent="0.2">
      <c r="B2814" s="299" t="s">
        <v>1250</v>
      </c>
      <c r="C2814" s="292" t="s">
        <v>473</v>
      </c>
      <c r="D2814" s="293">
        <v>279</v>
      </c>
      <c r="E2814" s="293">
        <v>40</v>
      </c>
      <c r="F2814" s="293">
        <v>40</v>
      </c>
      <c r="G2814" s="293">
        <v>279</v>
      </c>
      <c r="H2814" s="293">
        <v>40</v>
      </c>
      <c r="I2814" s="293">
        <v>40</v>
      </c>
      <c r="J2814" s="293">
        <v>0</v>
      </c>
      <c r="K2814" s="293">
        <v>0</v>
      </c>
      <c r="L2814" s="293">
        <v>0</v>
      </c>
    </row>
    <row r="2815" spans="1:13" ht="11.25" customHeight="1" x14ac:dyDescent="0.2">
      <c r="B2815" s="299"/>
      <c r="C2815" s="292" t="s">
        <v>474</v>
      </c>
      <c r="D2815" s="293">
        <v>408</v>
      </c>
      <c r="E2815" s="293">
        <v>86</v>
      </c>
      <c r="F2815" s="293">
        <v>86</v>
      </c>
      <c r="G2815" s="293">
        <v>408</v>
      </c>
      <c r="H2815" s="293">
        <v>86</v>
      </c>
      <c r="I2815" s="293">
        <v>86</v>
      </c>
      <c r="J2815" s="293">
        <v>0</v>
      </c>
      <c r="K2815" s="293">
        <v>0</v>
      </c>
      <c r="L2815" s="293">
        <v>0</v>
      </c>
    </row>
    <row r="2816" spans="1:13" ht="20.25" customHeight="1" x14ac:dyDescent="0.2">
      <c r="B2816" s="291"/>
      <c r="C2816" s="292" t="s">
        <v>475</v>
      </c>
      <c r="D2816" s="293">
        <v>687</v>
      </c>
      <c r="E2816" s="293">
        <v>126</v>
      </c>
      <c r="F2816" s="293">
        <v>126</v>
      </c>
      <c r="G2816" s="293">
        <v>687</v>
      </c>
      <c r="H2816" s="293">
        <v>126</v>
      </c>
      <c r="I2816" s="293">
        <v>126</v>
      </c>
      <c r="J2816" s="293">
        <v>0</v>
      </c>
      <c r="K2816" s="293">
        <v>0</v>
      </c>
      <c r="L2816" s="293">
        <v>0</v>
      </c>
    </row>
    <row r="2817" spans="1:13" ht="11.25" customHeight="1" x14ac:dyDescent="0.2">
      <c r="B2817" s="299" t="s">
        <v>1251</v>
      </c>
      <c r="C2817" s="292" t="s">
        <v>473</v>
      </c>
      <c r="D2817" s="293">
        <v>94</v>
      </c>
      <c r="E2817" s="293">
        <v>0</v>
      </c>
      <c r="F2817" s="293">
        <v>0</v>
      </c>
      <c r="G2817" s="293">
        <v>94</v>
      </c>
      <c r="H2817" s="293">
        <v>0</v>
      </c>
      <c r="I2817" s="293">
        <v>0</v>
      </c>
      <c r="J2817" s="293">
        <v>0</v>
      </c>
      <c r="K2817" s="293">
        <v>0</v>
      </c>
      <c r="L2817" s="293">
        <v>0</v>
      </c>
    </row>
    <row r="2818" spans="1:13" ht="11.25" customHeight="1" x14ac:dyDescent="0.2">
      <c r="B2818" s="299" t="s">
        <v>1252</v>
      </c>
      <c r="C2818" s="292" t="s">
        <v>474</v>
      </c>
      <c r="D2818" s="293">
        <v>55</v>
      </c>
      <c r="E2818" s="293">
        <v>0</v>
      </c>
      <c r="F2818" s="293">
        <v>0</v>
      </c>
      <c r="G2818" s="293">
        <v>55</v>
      </c>
      <c r="H2818" s="293">
        <v>0</v>
      </c>
      <c r="I2818" s="293">
        <v>0</v>
      </c>
      <c r="J2818" s="293">
        <v>0</v>
      </c>
      <c r="K2818" s="293">
        <v>0</v>
      </c>
      <c r="L2818" s="293">
        <v>0</v>
      </c>
    </row>
    <row r="2819" spans="1:13" ht="20.25" customHeight="1" x14ac:dyDescent="0.2">
      <c r="B2819" s="289"/>
      <c r="C2819" s="292" t="s">
        <v>475</v>
      </c>
      <c r="D2819" s="293">
        <v>149</v>
      </c>
      <c r="E2819" s="293">
        <v>0</v>
      </c>
      <c r="F2819" s="293">
        <v>0</v>
      </c>
      <c r="G2819" s="293">
        <v>149</v>
      </c>
      <c r="H2819" s="293">
        <v>0</v>
      </c>
      <c r="I2819" s="293">
        <v>0</v>
      </c>
      <c r="J2819" s="293">
        <v>0</v>
      </c>
      <c r="K2819" s="293">
        <v>0</v>
      </c>
      <c r="L2819" s="293">
        <v>0</v>
      </c>
    </row>
    <row r="2820" spans="1:13" ht="11.25" customHeight="1" x14ac:dyDescent="0.2">
      <c r="B2820" s="299" t="s">
        <v>1253</v>
      </c>
      <c r="C2820" s="292" t="s">
        <v>473</v>
      </c>
      <c r="D2820" s="293">
        <v>782</v>
      </c>
      <c r="E2820" s="293">
        <v>304</v>
      </c>
      <c r="F2820" s="293">
        <v>304</v>
      </c>
      <c r="G2820" s="293">
        <v>781</v>
      </c>
      <c r="H2820" s="293">
        <v>303</v>
      </c>
      <c r="I2820" s="293">
        <v>303</v>
      </c>
      <c r="J2820" s="293">
        <v>1</v>
      </c>
      <c r="K2820" s="293">
        <v>1</v>
      </c>
      <c r="L2820" s="293">
        <v>1</v>
      </c>
    </row>
    <row r="2821" spans="1:13" ht="11.25" customHeight="1" x14ac:dyDescent="0.2">
      <c r="B2821" s="289"/>
      <c r="C2821" s="292" t="s">
        <v>474</v>
      </c>
      <c r="D2821" s="293">
        <v>885</v>
      </c>
      <c r="E2821" s="293">
        <v>388</v>
      </c>
      <c r="F2821" s="293">
        <v>388</v>
      </c>
      <c r="G2821" s="293">
        <v>883</v>
      </c>
      <c r="H2821" s="293">
        <v>386</v>
      </c>
      <c r="I2821" s="293">
        <v>386</v>
      </c>
      <c r="J2821" s="293">
        <v>2</v>
      </c>
      <c r="K2821" s="293">
        <v>2</v>
      </c>
      <c r="L2821" s="293">
        <v>2</v>
      </c>
    </row>
    <row r="2822" spans="1:13" ht="20.25" customHeight="1" x14ac:dyDescent="0.2">
      <c r="B2822" s="289"/>
      <c r="C2822" s="292" t="s">
        <v>475</v>
      </c>
      <c r="D2822" s="293">
        <v>1667</v>
      </c>
      <c r="E2822" s="293">
        <v>692</v>
      </c>
      <c r="F2822" s="293">
        <v>692</v>
      </c>
      <c r="G2822" s="293">
        <v>1664</v>
      </c>
      <c r="H2822" s="293">
        <v>689</v>
      </c>
      <c r="I2822" s="293">
        <v>689</v>
      </c>
      <c r="J2822" s="293">
        <v>3</v>
      </c>
      <c r="K2822" s="293">
        <v>3</v>
      </c>
      <c r="L2822" s="293">
        <v>3</v>
      </c>
    </row>
    <row r="2823" spans="1:13" x14ac:dyDescent="0.2">
      <c r="A2823" s="127"/>
      <c r="B2823" s="301" t="s">
        <v>121</v>
      </c>
      <c r="C2823" s="292" t="s">
        <v>473</v>
      </c>
      <c r="D2823" s="293">
        <f t="shared" ref="D2823:L2825" si="169">D2814+D2817+D2820</f>
        <v>1155</v>
      </c>
      <c r="E2823" s="293">
        <f t="shared" si="169"/>
        <v>344</v>
      </c>
      <c r="F2823" s="293">
        <f t="shared" si="169"/>
        <v>344</v>
      </c>
      <c r="G2823" s="293">
        <f t="shared" si="169"/>
        <v>1154</v>
      </c>
      <c r="H2823" s="293">
        <f t="shared" si="169"/>
        <v>343</v>
      </c>
      <c r="I2823" s="293">
        <f t="shared" si="169"/>
        <v>343</v>
      </c>
      <c r="J2823" s="293">
        <f t="shared" si="169"/>
        <v>1</v>
      </c>
      <c r="K2823" s="293">
        <f t="shared" si="169"/>
        <v>1</v>
      </c>
      <c r="L2823" s="293">
        <f t="shared" si="169"/>
        <v>1</v>
      </c>
      <c r="M2823" s="49"/>
    </row>
    <row r="2824" spans="1:13" x14ac:dyDescent="0.2">
      <c r="A2824" s="127"/>
      <c r="B2824" s="299"/>
      <c r="C2824" s="292" t="s">
        <v>474</v>
      </c>
      <c r="D2824" s="293">
        <f t="shared" si="169"/>
        <v>1348</v>
      </c>
      <c r="E2824" s="293">
        <f t="shared" si="169"/>
        <v>474</v>
      </c>
      <c r="F2824" s="293">
        <f t="shared" si="169"/>
        <v>474</v>
      </c>
      <c r="G2824" s="293">
        <f t="shared" si="169"/>
        <v>1346</v>
      </c>
      <c r="H2824" s="293">
        <f t="shared" si="169"/>
        <v>472</v>
      </c>
      <c r="I2824" s="293">
        <f t="shared" si="169"/>
        <v>472</v>
      </c>
      <c r="J2824" s="293">
        <f t="shared" si="169"/>
        <v>2</v>
      </c>
      <c r="K2824" s="293">
        <f t="shared" si="169"/>
        <v>2</v>
      </c>
      <c r="L2824" s="293">
        <f t="shared" si="169"/>
        <v>2</v>
      </c>
      <c r="M2824" s="49"/>
    </row>
    <row r="2825" spans="1:13" ht="20.25" customHeight="1" x14ac:dyDescent="0.2">
      <c r="A2825" s="127"/>
      <c r="B2825" s="291"/>
      <c r="C2825" s="292" t="s">
        <v>475</v>
      </c>
      <c r="D2825" s="293">
        <f t="shared" si="169"/>
        <v>2503</v>
      </c>
      <c r="E2825" s="293">
        <f t="shared" si="169"/>
        <v>818</v>
      </c>
      <c r="F2825" s="293">
        <f t="shared" si="169"/>
        <v>818</v>
      </c>
      <c r="G2825" s="293">
        <f t="shared" si="169"/>
        <v>2500</v>
      </c>
      <c r="H2825" s="293">
        <f t="shared" si="169"/>
        <v>815</v>
      </c>
      <c r="I2825" s="293">
        <f t="shared" si="169"/>
        <v>815</v>
      </c>
      <c r="J2825" s="293">
        <f t="shared" si="169"/>
        <v>3</v>
      </c>
      <c r="K2825" s="293">
        <f t="shared" si="169"/>
        <v>3</v>
      </c>
      <c r="L2825" s="293">
        <f t="shared" si="169"/>
        <v>3</v>
      </c>
      <c r="M2825" s="49"/>
    </row>
    <row r="2826" spans="1:13" ht="11.25" customHeight="1" x14ac:dyDescent="0.2">
      <c r="A2826" s="127" t="s">
        <v>592</v>
      </c>
      <c r="B2826" s="299"/>
      <c r="C2826" s="292" t="s">
        <v>473</v>
      </c>
      <c r="D2826" s="293">
        <v>8334</v>
      </c>
      <c r="E2826" s="293">
        <v>3019</v>
      </c>
      <c r="F2826" s="293">
        <v>3091</v>
      </c>
      <c r="G2826" s="293">
        <v>8332</v>
      </c>
      <c r="H2826" s="293">
        <v>3018</v>
      </c>
      <c r="I2826" s="293">
        <v>3090</v>
      </c>
      <c r="J2826" s="293">
        <v>2</v>
      </c>
      <c r="K2826" s="293">
        <v>1</v>
      </c>
      <c r="L2826" s="293">
        <v>1</v>
      </c>
    </row>
    <row r="2827" spans="1:13" ht="11.25" customHeight="1" x14ac:dyDescent="0.2">
      <c r="B2827" s="289"/>
      <c r="C2827" s="292" t="s">
        <v>474</v>
      </c>
      <c r="D2827" s="293">
        <v>8971</v>
      </c>
      <c r="E2827" s="293">
        <v>3261</v>
      </c>
      <c r="F2827" s="293">
        <v>3374</v>
      </c>
      <c r="G2827" s="293">
        <v>8956</v>
      </c>
      <c r="H2827" s="293">
        <v>3254</v>
      </c>
      <c r="I2827" s="293">
        <v>3367</v>
      </c>
      <c r="J2827" s="293">
        <v>15</v>
      </c>
      <c r="K2827" s="293">
        <v>7</v>
      </c>
      <c r="L2827" s="293">
        <v>7</v>
      </c>
    </row>
    <row r="2828" spans="1:13" ht="20.25" customHeight="1" x14ac:dyDescent="0.2">
      <c r="B2828" s="289"/>
      <c r="C2828" s="292" t="s">
        <v>475</v>
      </c>
      <c r="D2828" s="293">
        <v>17305</v>
      </c>
      <c r="E2828" s="293">
        <v>6280</v>
      </c>
      <c r="F2828" s="293">
        <v>6465</v>
      </c>
      <c r="G2828" s="293">
        <v>17288</v>
      </c>
      <c r="H2828" s="293">
        <v>6272</v>
      </c>
      <c r="I2828" s="293">
        <v>6457</v>
      </c>
      <c r="J2828" s="293">
        <v>17</v>
      </c>
      <c r="K2828" s="293">
        <v>8</v>
      </c>
      <c r="L2828" s="293">
        <v>8</v>
      </c>
    </row>
    <row r="2829" spans="1:13" s="127" customFormat="1" ht="20.25" customHeight="1" x14ac:dyDescent="0.2">
      <c r="A2829" s="127" t="s">
        <v>345</v>
      </c>
      <c r="C2829" s="298"/>
    </row>
    <row r="2830" spans="1:13" ht="11.25" customHeight="1" x14ac:dyDescent="0.2">
      <c r="B2830" s="289" t="s">
        <v>1254</v>
      </c>
      <c r="C2830" s="292" t="s">
        <v>473</v>
      </c>
      <c r="D2830" s="293">
        <v>1083</v>
      </c>
      <c r="E2830" s="293">
        <v>159</v>
      </c>
      <c r="F2830" s="293">
        <v>186</v>
      </c>
      <c r="G2830" s="293">
        <v>1069</v>
      </c>
      <c r="H2830" s="293">
        <v>157</v>
      </c>
      <c r="I2830" s="293">
        <v>183</v>
      </c>
      <c r="J2830" s="293">
        <v>14</v>
      </c>
      <c r="K2830" s="293">
        <v>2</v>
      </c>
      <c r="L2830" s="293">
        <v>3</v>
      </c>
    </row>
    <row r="2831" spans="1:13" ht="11.25" customHeight="1" x14ac:dyDescent="0.2">
      <c r="B2831" s="289" t="s">
        <v>1255</v>
      </c>
      <c r="C2831" s="292" t="s">
        <v>474</v>
      </c>
      <c r="D2831" s="293">
        <v>516</v>
      </c>
      <c r="E2831" s="293">
        <v>76</v>
      </c>
      <c r="F2831" s="293">
        <v>90</v>
      </c>
      <c r="G2831" s="293">
        <v>513</v>
      </c>
      <c r="H2831" s="293">
        <v>76</v>
      </c>
      <c r="I2831" s="293">
        <v>90</v>
      </c>
      <c r="J2831" s="293">
        <v>3</v>
      </c>
      <c r="K2831" s="293">
        <v>0</v>
      </c>
      <c r="L2831" s="293">
        <v>0</v>
      </c>
    </row>
    <row r="2832" spans="1:13" ht="20.25" customHeight="1" x14ac:dyDescent="0.2">
      <c r="B2832" s="289"/>
      <c r="C2832" s="292" t="s">
        <v>475</v>
      </c>
      <c r="D2832" s="293">
        <v>1599</v>
      </c>
      <c r="E2832" s="293">
        <v>235</v>
      </c>
      <c r="F2832" s="293">
        <v>276</v>
      </c>
      <c r="G2832" s="293">
        <v>1582</v>
      </c>
      <c r="H2832" s="293">
        <v>233</v>
      </c>
      <c r="I2832" s="293">
        <v>273</v>
      </c>
      <c r="J2832" s="293">
        <v>17</v>
      </c>
      <c r="K2832" s="293">
        <v>2</v>
      </c>
      <c r="L2832" s="293">
        <v>3</v>
      </c>
    </row>
    <row r="2833" spans="1:12" ht="11.25" customHeight="1" x14ac:dyDescent="0.2">
      <c r="B2833" s="289" t="s">
        <v>1256</v>
      </c>
      <c r="C2833" s="292" t="s">
        <v>473</v>
      </c>
      <c r="D2833" s="293">
        <v>274</v>
      </c>
      <c r="E2833" s="293">
        <v>88</v>
      </c>
      <c r="F2833" s="293">
        <v>95</v>
      </c>
      <c r="G2833" s="293">
        <v>274</v>
      </c>
      <c r="H2833" s="293">
        <v>88</v>
      </c>
      <c r="I2833" s="293">
        <v>95</v>
      </c>
      <c r="J2833" s="293">
        <v>0</v>
      </c>
      <c r="K2833" s="293">
        <v>0</v>
      </c>
      <c r="L2833" s="293">
        <v>0</v>
      </c>
    </row>
    <row r="2834" spans="1:12" ht="11.25" customHeight="1" x14ac:dyDescent="0.2">
      <c r="B2834" s="289" t="s">
        <v>1257</v>
      </c>
      <c r="C2834" s="292" t="s">
        <v>474</v>
      </c>
      <c r="D2834" s="293">
        <v>410</v>
      </c>
      <c r="E2834" s="293">
        <v>147</v>
      </c>
      <c r="F2834" s="293">
        <v>159</v>
      </c>
      <c r="G2834" s="293">
        <v>410</v>
      </c>
      <c r="H2834" s="293">
        <v>147</v>
      </c>
      <c r="I2834" s="293">
        <v>159</v>
      </c>
      <c r="J2834" s="293">
        <v>0</v>
      </c>
      <c r="K2834" s="293">
        <v>0</v>
      </c>
      <c r="L2834" s="293">
        <v>0</v>
      </c>
    </row>
    <row r="2835" spans="1:12" ht="20.25" customHeight="1" x14ac:dyDescent="0.2">
      <c r="B2835" s="289"/>
      <c r="C2835" s="292" t="s">
        <v>475</v>
      </c>
      <c r="D2835" s="293">
        <v>684</v>
      </c>
      <c r="E2835" s="293">
        <v>235</v>
      </c>
      <c r="F2835" s="293">
        <v>254</v>
      </c>
      <c r="G2835" s="293">
        <v>684</v>
      </c>
      <c r="H2835" s="293">
        <v>235</v>
      </c>
      <c r="I2835" s="293">
        <v>254</v>
      </c>
      <c r="J2835" s="293">
        <v>0</v>
      </c>
      <c r="K2835" s="293">
        <v>0</v>
      </c>
      <c r="L2835" s="293">
        <v>0</v>
      </c>
    </row>
    <row r="2836" spans="1:12" ht="11.25" customHeight="1" x14ac:dyDescent="0.2">
      <c r="B2836" s="289" t="s">
        <v>1258</v>
      </c>
      <c r="C2836" s="292" t="s">
        <v>473</v>
      </c>
      <c r="D2836" s="293">
        <v>257</v>
      </c>
      <c r="E2836" s="293">
        <v>35</v>
      </c>
      <c r="F2836" s="293">
        <v>39</v>
      </c>
      <c r="G2836" s="293">
        <v>257</v>
      </c>
      <c r="H2836" s="293">
        <v>35</v>
      </c>
      <c r="I2836" s="293">
        <v>39</v>
      </c>
      <c r="J2836" s="293">
        <v>0</v>
      </c>
      <c r="K2836" s="293">
        <v>0</v>
      </c>
      <c r="L2836" s="293">
        <v>0</v>
      </c>
    </row>
    <row r="2837" spans="1:12" ht="11.25" customHeight="1" x14ac:dyDescent="0.2">
      <c r="B2837" s="289" t="s">
        <v>1259</v>
      </c>
      <c r="C2837" s="292" t="s">
        <v>474</v>
      </c>
      <c r="D2837" s="293">
        <v>156</v>
      </c>
      <c r="E2837" s="293">
        <v>32</v>
      </c>
      <c r="F2837" s="293">
        <v>35</v>
      </c>
      <c r="G2837" s="293">
        <v>156</v>
      </c>
      <c r="H2837" s="293">
        <v>32</v>
      </c>
      <c r="I2837" s="293">
        <v>35</v>
      </c>
      <c r="J2837" s="293">
        <v>0</v>
      </c>
      <c r="K2837" s="293">
        <v>0</v>
      </c>
      <c r="L2837" s="293">
        <v>0</v>
      </c>
    </row>
    <row r="2838" spans="1:12" ht="20.25" customHeight="1" x14ac:dyDescent="0.2">
      <c r="B2838" s="289"/>
      <c r="C2838" s="292" t="s">
        <v>475</v>
      </c>
      <c r="D2838" s="293">
        <v>413</v>
      </c>
      <c r="E2838" s="293">
        <v>67</v>
      </c>
      <c r="F2838" s="293">
        <v>74</v>
      </c>
      <c r="G2838" s="293">
        <v>413</v>
      </c>
      <c r="H2838" s="293">
        <v>67</v>
      </c>
      <c r="I2838" s="293">
        <v>74</v>
      </c>
      <c r="J2838" s="293">
        <v>0</v>
      </c>
      <c r="K2838" s="293">
        <v>0</v>
      </c>
      <c r="L2838" s="293">
        <v>0</v>
      </c>
    </row>
    <row r="2839" spans="1:12" ht="11.25" customHeight="1" x14ac:dyDescent="0.2">
      <c r="B2839" s="289" t="s">
        <v>1260</v>
      </c>
      <c r="C2839" s="292" t="s">
        <v>473</v>
      </c>
      <c r="D2839" s="293">
        <v>290</v>
      </c>
      <c r="E2839" s="293">
        <v>81</v>
      </c>
      <c r="F2839" s="293">
        <v>101</v>
      </c>
      <c r="G2839" s="293">
        <v>290</v>
      </c>
      <c r="H2839" s="293">
        <v>81</v>
      </c>
      <c r="I2839" s="293">
        <v>101</v>
      </c>
      <c r="J2839" s="293">
        <v>0</v>
      </c>
      <c r="K2839" s="293">
        <v>0</v>
      </c>
      <c r="L2839" s="293">
        <v>0</v>
      </c>
    </row>
    <row r="2840" spans="1:12" ht="11.25" customHeight="1" x14ac:dyDescent="0.2">
      <c r="B2840" s="289" t="s">
        <v>1261</v>
      </c>
      <c r="C2840" s="292" t="s">
        <v>474</v>
      </c>
      <c r="D2840" s="293">
        <v>557</v>
      </c>
      <c r="E2840" s="293">
        <v>190</v>
      </c>
      <c r="F2840" s="293">
        <v>213</v>
      </c>
      <c r="G2840" s="293">
        <v>557</v>
      </c>
      <c r="H2840" s="293">
        <v>190</v>
      </c>
      <c r="I2840" s="293">
        <v>213</v>
      </c>
      <c r="J2840" s="293">
        <v>0</v>
      </c>
      <c r="K2840" s="293">
        <v>0</v>
      </c>
      <c r="L2840" s="293">
        <v>0</v>
      </c>
    </row>
    <row r="2841" spans="1:12" ht="20.25" customHeight="1" x14ac:dyDescent="0.2">
      <c r="B2841" s="289" t="s">
        <v>1262</v>
      </c>
      <c r="C2841" s="292" t="s">
        <v>475</v>
      </c>
      <c r="D2841" s="293">
        <v>847</v>
      </c>
      <c r="E2841" s="293">
        <v>271</v>
      </c>
      <c r="F2841" s="293">
        <v>314</v>
      </c>
      <c r="G2841" s="293">
        <v>847</v>
      </c>
      <c r="H2841" s="293">
        <v>271</v>
      </c>
      <c r="I2841" s="293">
        <v>314</v>
      </c>
      <c r="J2841" s="293">
        <v>0</v>
      </c>
      <c r="K2841" s="293">
        <v>0</v>
      </c>
      <c r="L2841" s="293">
        <v>0</v>
      </c>
    </row>
    <row r="2842" spans="1:12" ht="11.25" customHeight="1" x14ac:dyDescent="0.2">
      <c r="A2842" s="127" t="s">
        <v>604</v>
      </c>
      <c r="B2842" s="299"/>
      <c r="C2842" s="292" t="s">
        <v>473</v>
      </c>
      <c r="D2842" s="293">
        <v>1904</v>
      </c>
      <c r="E2842" s="293">
        <v>363</v>
      </c>
      <c r="F2842" s="293">
        <v>421</v>
      </c>
      <c r="G2842" s="293">
        <v>1890</v>
      </c>
      <c r="H2842" s="293">
        <v>361</v>
      </c>
      <c r="I2842" s="293">
        <v>418</v>
      </c>
      <c r="J2842" s="293">
        <v>14</v>
      </c>
      <c r="K2842" s="293">
        <v>2</v>
      </c>
      <c r="L2842" s="293">
        <v>3</v>
      </c>
    </row>
    <row r="2843" spans="1:12" ht="11.25" customHeight="1" x14ac:dyDescent="0.2">
      <c r="B2843" s="289"/>
      <c r="C2843" s="292" t="s">
        <v>474</v>
      </c>
      <c r="D2843" s="293">
        <v>1639</v>
      </c>
      <c r="E2843" s="293">
        <v>445</v>
      </c>
      <c r="F2843" s="293">
        <v>497</v>
      </c>
      <c r="G2843" s="293">
        <v>1636</v>
      </c>
      <c r="H2843" s="293">
        <v>445</v>
      </c>
      <c r="I2843" s="293">
        <v>497</v>
      </c>
      <c r="J2843" s="293">
        <v>3</v>
      </c>
      <c r="K2843" s="293">
        <v>0</v>
      </c>
      <c r="L2843" s="293">
        <v>0</v>
      </c>
    </row>
    <row r="2844" spans="1:12" ht="20.25" customHeight="1" x14ac:dyDescent="0.2">
      <c r="B2844" s="291"/>
      <c r="C2844" s="292" t="s">
        <v>475</v>
      </c>
      <c r="D2844" s="293">
        <v>3543</v>
      </c>
      <c r="E2844" s="293">
        <v>808</v>
      </c>
      <c r="F2844" s="293">
        <v>918</v>
      </c>
      <c r="G2844" s="293">
        <v>3526</v>
      </c>
      <c r="H2844" s="293">
        <v>806</v>
      </c>
      <c r="I2844" s="293">
        <v>915</v>
      </c>
      <c r="J2844" s="293">
        <v>17</v>
      </c>
      <c r="K2844" s="293">
        <v>2</v>
      </c>
      <c r="L2844" s="293">
        <v>3</v>
      </c>
    </row>
    <row r="2845" spans="1:12" s="127" customFormat="1" ht="20.25" customHeight="1" x14ac:dyDescent="0.2">
      <c r="A2845" s="127" t="s">
        <v>346</v>
      </c>
      <c r="C2845" s="298"/>
    </row>
    <row r="2846" spans="1:12" ht="11.25" customHeight="1" x14ac:dyDescent="0.2">
      <c r="B2846" s="289" t="s">
        <v>1263</v>
      </c>
      <c r="C2846" s="292" t="s">
        <v>473</v>
      </c>
      <c r="D2846" s="293">
        <v>364</v>
      </c>
      <c r="E2846" s="293">
        <v>69</v>
      </c>
      <c r="F2846" s="293">
        <v>97</v>
      </c>
      <c r="G2846" s="293">
        <v>361</v>
      </c>
      <c r="H2846" s="293">
        <v>68</v>
      </c>
      <c r="I2846" s="293">
        <v>96</v>
      </c>
      <c r="J2846" s="293">
        <v>3</v>
      </c>
      <c r="K2846" s="293">
        <v>1</v>
      </c>
      <c r="L2846" s="293">
        <v>1</v>
      </c>
    </row>
    <row r="2847" spans="1:12" ht="11.25" customHeight="1" x14ac:dyDescent="0.2">
      <c r="B2847" s="289"/>
      <c r="C2847" s="292" t="s">
        <v>474</v>
      </c>
      <c r="D2847" s="293">
        <v>328</v>
      </c>
      <c r="E2847" s="293">
        <v>78</v>
      </c>
      <c r="F2847" s="293">
        <v>101</v>
      </c>
      <c r="G2847" s="293">
        <v>326</v>
      </c>
      <c r="H2847" s="293">
        <v>78</v>
      </c>
      <c r="I2847" s="293">
        <v>100</v>
      </c>
      <c r="J2847" s="293">
        <v>2</v>
      </c>
      <c r="K2847" s="293">
        <v>0</v>
      </c>
      <c r="L2847" s="293">
        <v>1</v>
      </c>
    </row>
    <row r="2848" spans="1:12" ht="20.25" customHeight="1" x14ac:dyDescent="0.2">
      <c r="B2848" s="289"/>
      <c r="C2848" s="292" t="s">
        <v>475</v>
      </c>
      <c r="D2848" s="293">
        <v>692</v>
      </c>
      <c r="E2848" s="293">
        <v>147</v>
      </c>
      <c r="F2848" s="293">
        <v>198</v>
      </c>
      <c r="G2848" s="293">
        <v>687</v>
      </c>
      <c r="H2848" s="293">
        <v>146</v>
      </c>
      <c r="I2848" s="293">
        <v>196</v>
      </c>
      <c r="J2848" s="293">
        <v>5</v>
      </c>
      <c r="K2848" s="293">
        <v>1</v>
      </c>
      <c r="L2848" s="293">
        <v>2</v>
      </c>
    </row>
    <row r="2849" spans="1:12" ht="11.25" customHeight="1" x14ac:dyDescent="0.2">
      <c r="A2849" s="127" t="s">
        <v>606</v>
      </c>
      <c r="B2849" s="299"/>
      <c r="C2849" s="292" t="s">
        <v>473</v>
      </c>
      <c r="D2849" s="293">
        <v>364</v>
      </c>
      <c r="E2849" s="293">
        <v>69</v>
      </c>
      <c r="F2849" s="293">
        <v>97</v>
      </c>
      <c r="G2849" s="293">
        <v>361</v>
      </c>
      <c r="H2849" s="293">
        <v>68</v>
      </c>
      <c r="I2849" s="293">
        <v>96</v>
      </c>
      <c r="J2849" s="293">
        <v>3</v>
      </c>
      <c r="K2849" s="293">
        <v>1</v>
      </c>
      <c r="L2849" s="293">
        <v>1</v>
      </c>
    </row>
    <row r="2850" spans="1:12" ht="11.25" customHeight="1" x14ac:dyDescent="0.2">
      <c r="B2850" s="289"/>
      <c r="C2850" s="292" t="s">
        <v>474</v>
      </c>
      <c r="D2850" s="293">
        <v>328</v>
      </c>
      <c r="E2850" s="293">
        <v>78</v>
      </c>
      <c r="F2850" s="293">
        <v>101</v>
      </c>
      <c r="G2850" s="293">
        <v>326</v>
      </c>
      <c r="H2850" s="293">
        <v>78</v>
      </c>
      <c r="I2850" s="293">
        <v>100</v>
      </c>
      <c r="J2850" s="293">
        <v>2</v>
      </c>
      <c r="K2850" s="293">
        <v>0</v>
      </c>
      <c r="L2850" s="293">
        <v>1</v>
      </c>
    </row>
    <row r="2851" spans="1:12" ht="20.25" customHeight="1" x14ac:dyDescent="0.2">
      <c r="B2851" s="289"/>
      <c r="C2851" s="292" t="s">
        <v>475</v>
      </c>
      <c r="D2851" s="293">
        <v>692</v>
      </c>
      <c r="E2851" s="293">
        <v>147</v>
      </c>
      <c r="F2851" s="293">
        <v>198</v>
      </c>
      <c r="G2851" s="293">
        <v>687</v>
      </c>
      <c r="H2851" s="293">
        <v>146</v>
      </c>
      <c r="I2851" s="293">
        <v>196</v>
      </c>
      <c r="J2851" s="293">
        <v>5</v>
      </c>
      <c r="K2851" s="293">
        <v>1</v>
      </c>
      <c r="L2851" s="293">
        <v>2</v>
      </c>
    </row>
    <row r="2852" spans="1:12" s="127" customFormat="1" ht="20.25" customHeight="1" x14ac:dyDescent="0.2">
      <c r="A2852" s="127" t="s">
        <v>347</v>
      </c>
      <c r="C2852" s="298"/>
    </row>
    <row r="2853" spans="1:12" ht="11.25" customHeight="1" x14ac:dyDescent="0.2">
      <c r="B2853" s="299" t="s">
        <v>1264</v>
      </c>
      <c r="C2853" s="292" t="s">
        <v>473</v>
      </c>
      <c r="D2853" s="293">
        <v>355</v>
      </c>
      <c r="E2853" s="293">
        <v>120</v>
      </c>
      <c r="F2853" s="293">
        <v>151</v>
      </c>
      <c r="G2853" s="293">
        <v>355</v>
      </c>
      <c r="H2853" s="293">
        <v>120</v>
      </c>
      <c r="I2853" s="293">
        <v>151</v>
      </c>
      <c r="J2853" s="293">
        <v>0</v>
      </c>
      <c r="K2853" s="293">
        <v>0</v>
      </c>
      <c r="L2853" s="293">
        <v>0</v>
      </c>
    </row>
    <row r="2854" spans="1:12" ht="11.25" customHeight="1" x14ac:dyDescent="0.2">
      <c r="B2854" s="299" t="s">
        <v>1265</v>
      </c>
      <c r="C2854" s="292" t="s">
        <v>474</v>
      </c>
      <c r="D2854" s="293">
        <v>563</v>
      </c>
      <c r="E2854" s="293">
        <v>189</v>
      </c>
      <c r="F2854" s="293">
        <v>216</v>
      </c>
      <c r="G2854" s="293">
        <v>563</v>
      </c>
      <c r="H2854" s="293">
        <v>189</v>
      </c>
      <c r="I2854" s="293">
        <v>216</v>
      </c>
      <c r="J2854" s="293">
        <v>0</v>
      </c>
      <c r="K2854" s="293">
        <v>0</v>
      </c>
      <c r="L2854" s="293">
        <v>0</v>
      </c>
    </row>
    <row r="2855" spans="1:12" ht="20.25" customHeight="1" x14ac:dyDescent="0.2">
      <c r="B2855" s="289"/>
      <c r="C2855" s="292" t="s">
        <v>475</v>
      </c>
      <c r="D2855" s="293">
        <v>918</v>
      </c>
      <c r="E2855" s="293">
        <v>309</v>
      </c>
      <c r="F2855" s="293">
        <v>367</v>
      </c>
      <c r="G2855" s="293">
        <v>918</v>
      </c>
      <c r="H2855" s="293">
        <v>309</v>
      </c>
      <c r="I2855" s="293">
        <v>367</v>
      </c>
      <c r="J2855" s="293">
        <v>0</v>
      </c>
      <c r="K2855" s="293">
        <v>0</v>
      </c>
      <c r="L2855" s="293">
        <v>0</v>
      </c>
    </row>
    <row r="2856" spans="1:12" ht="11.25" customHeight="1" x14ac:dyDescent="0.2">
      <c r="B2856" s="289" t="s">
        <v>1266</v>
      </c>
      <c r="C2856" s="292"/>
      <c r="J2856" s="293"/>
      <c r="K2856" s="293"/>
      <c r="L2856" s="293"/>
    </row>
    <row r="2857" spans="1:12" ht="11.25" customHeight="1" x14ac:dyDescent="0.2">
      <c r="B2857" s="289" t="s">
        <v>1267</v>
      </c>
      <c r="C2857" s="292" t="s">
        <v>473</v>
      </c>
      <c r="D2857" s="293">
        <v>318</v>
      </c>
      <c r="E2857" s="293">
        <v>65</v>
      </c>
      <c r="F2857" s="293">
        <v>0</v>
      </c>
      <c r="G2857" s="293">
        <v>318</v>
      </c>
      <c r="H2857" s="293">
        <v>65</v>
      </c>
      <c r="I2857" s="293">
        <v>0</v>
      </c>
      <c r="J2857" s="293">
        <v>0</v>
      </c>
      <c r="K2857" s="293">
        <v>0</v>
      </c>
      <c r="L2857" s="293">
        <v>0</v>
      </c>
    </row>
    <row r="2858" spans="1:12" ht="11.25" customHeight="1" x14ac:dyDescent="0.2">
      <c r="B2858" s="289"/>
      <c r="C2858" s="292" t="s">
        <v>474</v>
      </c>
      <c r="D2858" s="293">
        <v>111</v>
      </c>
      <c r="E2858" s="293">
        <v>11</v>
      </c>
      <c r="F2858" s="293">
        <v>0</v>
      </c>
      <c r="G2858" s="293">
        <v>111</v>
      </c>
      <c r="H2858" s="293">
        <v>11</v>
      </c>
      <c r="I2858" s="293">
        <v>0</v>
      </c>
      <c r="J2858" s="293">
        <v>0</v>
      </c>
      <c r="K2858" s="293">
        <v>0</v>
      </c>
      <c r="L2858" s="293">
        <v>0</v>
      </c>
    </row>
    <row r="2859" spans="1:12" ht="9" customHeight="1" x14ac:dyDescent="0.2">
      <c r="B2859" s="289"/>
      <c r="C2859" s="292" t="s">
        <v>475</v>
      </c>
      <c r="D2859" s="293">
        <v>429</v>
      </c>
      <c r="E2859" s="293">
        <v>76</v>
      </c>
      <c r="F2859" s="293">
        <v>0</v>
      </c>
      <c r="G2859" s="293">
        <v>429</v>
      </c>
      <c r="H2859" s="293">
        <v>76</v>
      </c>
      <c r="I2859" s="293">
        <v>0</v>
      </c>
      <c r="J2859" s="293">
        <v>0</v>
      </c>
      <c r="K2859" s="293">
        <v>0</v>
      </c>
      <c r="L2859" s="293">
        <v>0</v>
      </c>
    </row>
    <row r="2860" spans="1:12" ht="9.6" customHeight="1" x14ac:dyDescent="0.2">
      <c r="B2860" s="289"/>
      <c r="C2860" s="295"/>
      <c r="J2860" s="293"/>
      <c r="K2860" s="293"/>
      <c r="L2860" s="293"/>
    </row>
    <row r="2861" spans="1:12" s="127" customFormat="1" ht="9" customHeight="1" x14ac:dyDescent="0.2">
      <c r="A2861" s="940" t="s">
        <v>130</v>
      </c>
      <c r="B2861" s="940"/>
      <c r="C2861" s="940"/>
      <c r="D2861" s="940"/>
      <c r="E2861" s="296"/>
      <c r="F2861" s="296"/>
      <c r="G2861" s="296"/>
      <c r="H2861" s="296"/>
      <c r="I2861" s="296"/>
      <c r="J2861" s="293"/>
      <c r="K2861" s="293"/>
      <c r="L2861" s="293"/>
    </row>
    <row r="2862" spans="1:12" s="287" customFormat="1" ht="20.25" customHeight="1" x14ac:dyDescent="0.2">
      <c r="B2862" s="288"/>
      <c r="D2862" s="288" t="s">
        <v>96</v>
      </c>
      <c r="E2862" s="288"/>
      <c r="F2862" s="288"/>
      <c r="G2862" s="288"/>
      <c r="H2862" s="288"/>
      <c r="I2862" s="288"/>
      <c r="J2862" s="297"/>
      <c r="K2862" s="297"/>
      <c r="L2862" s="297"/>
    </row>
    <row r="2863" spans="1:12" ht="11.25" customHeight="1" x14ac:dyDescent="0.2">
      <c r="B2863" s="289" t="s">
        <v>1268</v>
      </c>
      <c r="C2863" s="292" t="s">
        <v>473</v>
      </c>
      <c r="D2863" s="293">
        <v>101</v>
      </c>
      <c r="E2863" s="293">
        <v>63</v>
      </c>
      <c r="F2863" s="293">
        <v>101</v>
      </c>
      <c r="G2863" s="293">
        <v>100</v>
      </c>
      <c r="H2863" s="293">
        <v>62</v>
      </c>
      <c r="I2863" s="293">
        <v>100</v>
      </c>
      <c r="J2863" s="293">
        <v>1</v>
      </c>
      <c r="K2863" s="293">
        <v>1</v>
      </c>
      <c r="L2863" s="293">
        <v>1</v>
      </c>
    </row>
    <row r="2864" spans="1:12" ht="11.25" customHeight="1" x14ac:dyDescent="0.2">
      <c r="B2864" s="289"/>
      <c r="C2864" s="292" t="s">
        <v>474</v>
      </c>
      <c r="D2864" s="293">
        <v>51</v>
      </c>
      <c r="E2864" s="293">
        <v>37</v>
      </c>
      <c r="F2864" s="293">
        <v>51</v>
      </c>
      <c r="G2864" s="293">
        <v>51</v>
      </c>
      <c r="H2864" s="293">
        <v>37</v>
      </c>
      <c r="I2864" s="293">
        <v>51</v>
      </c>
      <c r="J2864" s="293">
        <v>0</v>
      </c>
      <c r="K2864" s="293">
        <v>0</v>
      </c>
      <c r="L2864" s="293">
        <v>0</v>
      </c>
    </row>
    <row r="2865" spans="1:13" ht="20.25" customHeight="1" x14ac:dyDescent="0.2">
      <c r="B2865" s="289"/>
      <c r="C2865" s="292" t="s">
        <v>475</v>
      </c>
      <c r="D2865" s="293">
        <v>152</v>
      </c>
      <c r="E2865" s="293">
        <v>100</v>
      </c>
      <c r="F2865" s="293">
        <v>152</v>
      </c>
      <c r="G2865" s="293">
        <v>151</v>
      </c>
      <c r="H2865" s="293">
        <v>99</v>
      </c>
      <c r="I2865" s="293">
        <v>151</v>
      </c>
      <c r="J2865" s="293">
        <v>1</v>
      </c>
      <c r="K2865" s="293">
        <v>1</v>
      </c>
      <c r="L2865" s="293">
        <v>1</v>
      </c>
    </row>
    <row r="2866" spans="1:13" ht="11.25" customHeight="1" x14ac:dyDescent="0.2">
      <c r="B2866" s="301" t="s">
        <v>121</v>
      </c>
      <c r="C2866" s="292" t="s">
        <v>473</v>
      </c>
      <c r="D2866" s="293">
        <f t="shared" ref="D2866:L2868" si="170">D2857+D2863</f>
        <v>419</v>
      </c>
      <c r="E2866" s="293">
        <f t="shared" si="170"/>
        <v>128</v>
      </c>
      <c r="F2866" s="293">
        <f t="shared" si="170"/>
        <v>101</v>
      </c>
      <c r="G2866" s="293">
        <f t="shared" si="170"/>
        <v>418</v>
      </c>
      <c r="H2866" s="293">
        <f t="shared" si="170"/>
        <v>127</v>
      </c>
      <c r="I2866" s="293">
        <f t="shared" si="170"/>
        <v>100</v>
      </c>
      <c r="J2866" s="293">
        <f t="shared" si="170"/>
        <v>1</v>
      </c>
      <c r="K2866" s="293">
        <f t="shared" si="170"/>
        <v>1</v>
      </c>
      <c r="L2866" s="293">
        <f t="shared" si="170"/>
        <v>1</v>
      </c>
    </row>
    <row r="2867" spans="1:13" ht="11.25" customHeight="1" x14ac:dyDescent="0.2">
      <c r="B2867" s="289"/>
      <c r="C2867" s="292" t="s">
        <v>474</v>
      </c>
      <c r="D2867" s="293">
        <f t="shared" si="170"/>
        <v>162</v>
      </c>
      <c r="E2867" s="293">
        <f t="shared" si="170"/>
        <v>48</v>
      </c>
      <c r="F2867" s="293">
        <f t="shared" si="170"/>
        <v>51</v>
      </c>
      <c r="G2867" s="293">
        <f t="shared" si="170"/>
        <v>162</v>
      </c>
      <c r="H2867" s="293">
        <f t="shared" si="170"/>
        <v>48</v>
      </c>
      <c r="I2867" s="293">
        <f t="shared" si="170"/>
        <v>51</v>
      </c>
      <c r="J2867" s="293">
        <f t="shared" si="170"/>
        <v>0</v>
      </c>
      <c r="K2867" s="293">
        <f t="shared" si="170"/>
        <v>0</v>
      </c>
      <c r="L2867" s="293">
        <f t="shared" si="170"/>
        <v>0</v>
      </c>
    </row>
    <row r="2868" spans="1:13" ht="20.25" customHeight="1" x14ac:dyDescent="0.2">
      <c r="B2868" s="289"/>
      <c r="C2868" s="292" t="s">
        <v>475</v>
      </c>
      <c r="D2868" s="293">
        <f t="shared" si="170"/>
        <v>581</v>
      </c>
      <c r="E2868" s="293">
        <f t="shared" si="170"/>
        <v>176</v>
      </c>
      <c r="F2868" s="293">
        <f t="shared" si="170"/>
        <v>152</v>
      </c>
      <c r="G2868" s="293">
        <f t="shared" si="170"/>
        <v>580</v>
      </c>
      <c r="H2868" s="293">
        <f t="shared" si="170"/>
        <v>175</v>
      </c>
      <c r="I2868" s="293">
        <f t="shared" si="170"/>
        <v>151</v>
      </c>
      <c r="J2868" s="293">
        <f t="shared" si="170"/>
        <v>1</v>
      </c>
      <c r="K2868" s="293">
        <f t="shared" si="170"/>
        <v>1</v>
      </c>
      <c r="L2868" s="293">
        <f t="shared" si="170"/>
        <v>1</v>
      </c>
    </row>
    <row r="2869" spans="1:13" ht="11.25" customHeight="1" x14ac:dyDescent="0.2">
      <c r="A2869" s="127" t="s">
        <v>615</v>
      </c>
      <c r="B2869" s="299"/>
      <c r="C2869" s="292" t="s">
        <v>473</v>
      </c>
      <c r="D2869" s="293">
        <v>774</v>
      </c>
      <c r="E2869" s="293">
        <v>248</v>
      </c>
      <c r="F2869" s="293">
        <v>252</v>
      </c>
      <c r="G2869" s="293">
        <v>773</v>
      </c>
      <c r="H2869" s="293">
        <v>247</v>
      </c>
      <c r="I2869" s="293">
        <v>251</v>
      </c>
      <c r="J2869" s="293">
        <v>1</v>
      </c>
      <c r="K2869" s="293">
        <v>1</v>
      </c>
      <c r="L2869" s="293">
        <v>1</v>
      </c>
    </row>
    <row r="2870" spans="1:13" ht="11.25" customHeight="1" x14ac:dyDescent="0.2">
      <c r="B2870" s="289"/>
      <c r="C2870" s="292" t="s">
        <v>474</v>
      </c>
      <c r="D2870" s="293">
        <v>725</v>
      </c>
      <c r="E2870" s="293">
        <v>237</v>
      </c>
      <c r="F2870" s="293">
        <v>267</v>
      </c>
      <c r="G2870" s="293">
        <v>725</v>
      </c>
      <c r="H2870" s="293">
        <v>237</v>
      </c>
      <c r="I2870" s="293">
        <v>267</v>
      </c>
      <c r="J2870" s="293">
        <v>0</v>
      </c>
      <c r="K2870" s="293">
        <v>0</v>
      </c>
      <c r="L2870" s="293">
        <v>0</v>
      </c>
    </row>
    <row r="2871" spans="1:13" ht="20.25" customHeight="1" x14ac:dyDescent="0.2">
      <c r="B2871" s="289"/>
      <c r="C2871" s="292" t="s">
        <v>475</v>
      </c>
      <c r="D2871" s="293">
        <v>1499</v>
      </c>
      <c r="E2871" s="293">
        <v>485</v>
      </c>
      <c r="F2871" s="293">
        <v>519</v>
      </c>
      <c r="G2871" s="293">
        <v>1498</v>
      </c>
      <c r="H2871" s="293">
        <v>484</v>
      </c>
      <c r="I2871" s="293">
        <v>518</v>
      </c>
      <c r="J2871" s="293">
        <v>1</v>
      </c>
      <c r="K2871" s="293">
        <v>1</v>
      </c>
      <c r="L2871" s="293">
        <v>1</v>
      </c>
    </row>
    <row r="2872" spans="1:13" s="127" customFormat="1" ht="20.25" customHeight="1" x14ac:dyDescent="0.2">
      <c r="A2872" s="127" t="s">
        <v>348</v>
      </c>
      <c r="C2872" s="298"/>
    </row>
    <row r="2873" spans="1:13" ht="11.25" customHeight="1" x14ac:dyDescent="0.2">
      <c r="B2873" s="289" t="s">
        <v>1269</v>
      </c>
      <c r="C2873" s="292" t="s">
        <v>473</v>
      </c>
      <c r="D2873" s="293">
        <v>568</v>
      </c>
      <c r="E2873" s="293">
        <v>119</v>
      </c>
      <c r="F2873" s="293">
        <v>123</v>
      </c>
      <c r="G2873" s="293">
        <v>567</v>
      </c>
      <c r="H2873" s="293">
        <v>119</v>
      </c>
      <c r="I2873" s="293">
        <v>122</v>
      </c>
      <c r="J2873" s="293">
        <v>1</v>
      </c>
      <c r="K2873" s="293">
        <v>0</v>
      </c>
      <c r="L2873" s="293">
        <v>1</v>
      </c>
    </row>
    <row r="2874" spans="1:13" ht="11.25" customHeight="1" x14ac:dyDescent="0.2">
      <c r="B2874" s="289" t="s">
        <v>1246</v>
      </c>
      <c r="C2874" s="292" t="s">
        <v>474</v>
      </c>
      <c r="D2874" s="293">
        <v>314</v>
      </c>
      <c r="E2874" s="293">
        <v>74</v>
      </c>
      <c r="F2874" s="293">
        <v>80</v>
      </c>
      <c r="G2874" s="293">
        <v>314</v>
      </c>
      <c r="H2874" s="293">
        <v>74</v>
      </c>
      <c r="I2874" s="293">
        <v>80</v>
      </c>
      <c r="J2874" s="293">
        <v>0</v>
      </c>
      <c r="K2874" s="293">
        <v>0</v>
      </c>
      <c r="L2874" s="293">
        <v>0</v>
      </c>
    </row>
    <row r="2875" spans="1:13" ht="20.25" customHeight="1" x14ac:dyDescent="0.2">
      <c r="B2875" s="289"/>
      <c r="C2875" s="292" t="s">
        <v>475</v>
      </c>
      <c r="D2875" s="293">
        <v>882</v>
      </c>
      <c r="E2875" s="293">
        <v>193</v>
      </c>
      <c r="F2875" s="293">
        <v>203</v>
      </c>
      <c r="G2875" s="293">
        <v>881</v>
      </c>
      <c r="H2875" s="293">
        <v>193</v>
      </c>
      <c r="I2875" s="293">
        <v>202</v>
      </c>
      <c r="J2875" s="293">
        <v>1</v>
      </c>
      <c r="K2875" s="293">
        <v>0</v>
      </c>
      <c r="L2875" s="293">
        <v>1</v>
      </c>
    </row>
    <row r="2876" spans="1:13" ht="11.25" customHeight="1" x14ac:dyDescent="0.2">
      <c r="A2876" s="127" t="s">
        <v>618</v>
      </c>
      <c r="B2876" s="299"/>
      <c r="C2876" s="292" t="s">
        <v>473</v>
      </c>
      <c r="D2876" s="293">
        <v>568</v>
      </c>
      <c r="E2876" s="293">
        <v>119</v>
      </c>
      <c r="F2876" s="293">
        <v>123</v>
      </c>
      <c r="G2876" s="293">
        <v>567</v>
      </c>
      <c r="H2876" s="293">
        <v>119</v>
      </c>
      <c r="I2876" s="293">
        <v>122</v>
      </c>
      <c r="J2876" s="293">
        <v>1</v>
      </c>
      <c r="K2876" s="293">
        <v>0</v>
      </c>
      <c r="L2876" s="293">
        <v>1</v>
      </c>
    </row>
    <row r="2877" spans="1:13" ht="11.25" customHeight="1" x14ac:dyDescent="0.2">
      <c r="B2877" s="289"/>
      <c r="C2877" s="292" t="s">
        <v>474</v>
      </c>
      <c r="D2877" s="293">
        <v>314</v>
      </c>
      <c r="E2877" s="293">
        <v>74</v>
      </c>
      <c r="F2877" s="293">
        <v>80</v>
      </c>
      <c r="G2877" s="293">
        <v>314</v>
      </c>
      <c r="H2877" s="293">
        <v>74</v>
      </c>
      <c r="I2877" s="293">
        <v>80</v>
      </c>
      <c r="J2877" s="293">
        <v>0</v>
      </c>
      <c r="K2877" s="293">
        <v>0</v>
      </c>
      <c r="L2877" s="293">
        <v>0</v>
      </c>
    </row>
    <row r="2878" spans="1:13" ht="20.25" customHeight="1" x14ac:dyDescent="0.2">
      <c r="B2878" s="289"/>
      <c r="C2878" s="292" t="s">
        <v>475</v>
      </c>
      <c r="D2878" s="293">
        <v>882</v>
      </c>
      <c r="E2878" s="293">
        <v>193</v>
      </c>
      <c r="F2878" s="293">
        <v>203</v>
      </c>
      <c r="G2878" s="293">
        <v>881</v>
      </c>
      <c r="H2878" s="293">
        <v>193</v>
      </c>
      <c r="I2878" s="293">
        <v>202</v>
      </c>
      <c r="J2878" s="293">
        <v>1</v>
      </c>
      <c r="K2878" s="293">
        <v>0</v>
      </c>
      <c r="L2878" s="293">
        <v>1</v>
      </c>
    </row>
    <row r="2879" spans="1:13" s="127" customFormat="1" ht="20.25" customHeight="1" x14ac:dyDescent="0.2">
      <c r="A2879" s="127" t="s">
        <v>349</v>
      </c>
      <c r="C2879" s="298"/>
    </row>
    <row r="2880" spans="1:13" ht="18" x14ac:dyDescent="0.2">
      <c r="A2880" s="127"/>
      <c r="B2880" s="307" t="s">
        <v>1270</v>
      </c>
      <c r="C2880" s="292"/>
      <c r="J2880" s="293"/>
      <c r="K2880" s="293"/>
      <c r="L2880" s="293"/>
      <c r="M2880" s="49"/>
    </row>
    <row r="2881" spans="1:13" ht="11.25" customHeight="1" x14ac:dyDescent="0.2">
      <c r="B2881" s="299" t="s">
        <v>1271</v>
      </c>
      <c r="C2881" s="292" t="s">
        <v>473</v>
      </c>
      <c r="D2881" s="293">
        <v>744</v>
      </c>
      <c r="E2881" s="293">
        <v>170</v>
      </c>
      <c r="F2881" s="293">
        <v>260</v>
      </c>
      <c r="G2881" s="293">
        <v>743</v>
      </c>
      <c r="H2881" s="293">
        <v>170</v>
      </c>
      <c r="I2881" s="293">
        <v>260</v>
      </c>
      <c r="J2881" s="293">
        <v>1</v>
      </c>
      <c r="K2881" s="293">
        <v>0</v>
      </c>
      <c r="L2881" s="293">
        <v>0</v>
      </c>
    </row>
    <row r="2882" spans="1:13" ht="11.25" customHeight="1" x14ac:dyDescent="0.2">
      <c r="B2882" s="299"/>
      <c r="C2882" s="292" t="s">
        <v>474</v>
      </c>
      <c r="D2882" s="293">
        <v>709</v>
      </c>
      <c r="E2882" s="293">
        <v>230</v>
      </c>
      <c r="F2882" s="293">
        <v>294</v>
      </c>
      <c r="G2882" s="293">
        <v>707</v>
      </c>
      <c r="H2882" s="293">
        <v>229</v>
      </c>
      <c r="I2882" s="293">
        <v>292</v>
      </c>
      <c r="J2882" s="293">
        <v>2</v>
      </c>
      <c r="K2882" s="293">
        <v>1</v>
      </c>
      <c r="L2882" s="293">
        <v>2</v>
      </c>
    </row>
    <row r="2883" spans="1:13" ht="20.25" customHeight="1" x14ac:dyDescent="0.2">
      <c r="B2883" s="291"/>
      <c r="C2883" s="292" t="s">
        <v>475</v>
      </c>
      <c r="D2883" s="293">
        <v>1453</v>
      </c>
      <c r="E2883" s="293">
        <v>400</v>
      </c>
      <c r="F2883" s="293">
        <v>554</v>
      </c>
      <c r="G2883" s="293">
        <v>1450</v>
      </c>
      <c r="H2883" s="293">
        <v>399</v>
      </c>
      <c r="I2883" s="293">
        <v>552</v>
      </c>
      <c r="J2883" s="293">
        <v>3</v>
      </c>
      <c r="K2883" s="293">
        <v>1</v>
      </c>
      <c r="L2883" s="293">
        <v>2</v>
      </c>
    </row>
    <row r="2884" spans="1:13" ht="11.25" customHeight="1" x14ac:dyDescent="0.2">
      <c r="B2884" s="299" t="s">
        <v>1272</v>
      </c>
      <c r="C2884" s="292" t="s">
        <v>473</v>
      </c>
      <c r="D2884" s="293">
        <v>57</v>
      </c>
      <c r="E2884" s="293">
        <v>23</v>
      </c>
      <c r="F2884" s="293">
        <v>23</v>
      </c>
      <c r="G2884" s="293">
        <v>57</v>
      </c>
      <c r="H2884" s="293">
        <v>23</v>
      </c>
      <c r="I2884" s="293">
        <v>23</v>
      </c>
      <c r="J2884" s="293">
        <v>0</v>
      </c>
      <c r="K2884" s="293">
        <v>0</v>
      </c>
      <c r="L2884" s="293">
        <v>0</v>
      </c>
    </row>
    <row r="2885" spans="1:13" ht="11.25" customHeight="1" x14ac:dyDescent="0.2">
      <c r="B2885" s="299"/>
      <c r="C2885" s="292" t="s">
        <v>474</v>
      </c>
      <c r="D2885" s="293">
        <v>109</v>
      </c>
      <c r="E2885" s="293">
        <v>38</v>
      </c>
      <c r="F2885" s="293">
        <v>38</v>
      </c>
      <c r="G2885" s="293">
        <v>108</v>
      </c>
      <c r="H2885" s="293">
        <v>38</v>
      </c>
      <c r="I2885" s="293">
        <v>38</v>
      </c>
      <c r="J2885" s="293">
        <v>1</v>
      </c>
      <c r="K2885" s="293">
        <v>0</v>
      </c>
      <c r="L2885" s="293">
        <v>0</v>
      </c>
    </row>
    <row r="2886" spans="1:13" ht="20.25" customHeight="1" x14ac:dyDescent="0.2">
      <c r="B2886" s="289"/>
      <c r="C2886" s="292" t="s">
        <v>475</v>
      </c>
      <c r="D2886" s="293">
        <v>166</v>
      </c>
      <c r="E2886" s="293">
        <v>61</v>
      </c>
      <c r="F2886" s="293">
        <v>61</v>
      </c>
      <c r="G2886" s="293">
        <v>165</v>
      </c>
      <c r="H2886" s="293">
        <v>61</v>
      </c>
      <c r="I2886" s="293">
        <v>61</v>
      </c>
      <c r="J2886" s="293">
        <v>1</v>
      </c>
      <c r="K2886" s="293">
        <v>0</v>
      </c>
      <c r="L2886" s="293">
        <v>0</v>
      </c>
    </row>
    <row r="2887" spans="1:13" x14ac:dyDescent="0.2">
      <c r="A2887" s="127"/>
      <c r="B2887" s="301" t="s">
        <v>121</v>
      </c>
      <c r="C2887" s="292" t="s">
        <v>473</v>
      </c>
      <c r="D2887" s="293">
        <f>D2881+D2884</f>
        <v>801</v>
      </c>
      <c r="E2887" s="293">
        <f t="shared" ref="E2887:L2887" si="171">E2881+E2884</f>
        <v>193</v>
      </c>
      <c r="F2887" s="293">
        <f t="shared" si="171"/>
        <v>283</v>
      </c>
      <c r="G2887" s="293">
        <f t="shared" si="171"/>
        <v>800</v>
      </c>
      <c r="H2887" s="293">
        <f t="shared" si="171"/>
        <v>193</v>
      </c>
      <c r="I2887" s="293">
        <f t="shared" si="171"/>
        <v>283</v>
      </c>
      <c r="J2887" s="293">
        <f t="shared" si="171"/>
        <v>1</v>
      </c>
      <c r="K2887" s="293">
        <f t="shared" si="171"/>
        <v>0</v>
      </c>
      <c r="L2887" s="293">
        <f t="shared" si="171"/>
        <v>0</v>
      </c>
      <c r="M2887" s="49"/>
    </row>
    <row r="2888" spans="1:13" x14ac:dyDescent="0.2">
      <c r="A2888" s="127"/>
      <c r="B2888" s="299"/>
      <c r="C2888" s="292" t="s">
        <v>474</v>
      </c>
      <c r="D2888" s="293">
        <f t="shared" ref="D2888:L2889" si="172">D2882+D2885</f>
        <v>818</v>
      </c>
      <c r="E2888" s="293">
        <f t="shared" si="172"/>
        <v>268</v>
      </c>
      <c r="F2888" s="293">
        <f t="shared" si="172"/>
        <v>332</v>
      </c>
      <c r="G2888" s="293">
        <f t="shared" si="172"/>
        <v>815</v>
      </c>
      <c r="H2888" s="293">
        <f t="shared" si="172"/>
        <v>267</v>
      </c>
      <c r="I2888" s="293">
        <f t="shared" si="172"/>
        <v>330</v>
      </c>
      <c r="J2888" s="293">
        <f t="shared" si="172"/>
        <v>3</v>
      </c>
      <c r="K2888" s="293">
        <f t="shared" si="172"/>
        <v>1</v>
      </c>
      <c r="L2888" s="293">
        <f t="shared" si="172"/>
        <v>2</v>
      </c>
      <c r="M2888" s="49"/>
    </row>
    <row r="2889" spans="1:13" ht="20.25" customHeight="1" x14ac:dyDescent="0.2">
      <c r="A2889" s="127"/>
      <c r="B2889" s="291"/>
      <c r="C2889" s="292" t="s">
        <v>475</v>
      </c>
      <c r="D2889" s="293">
        <f t="shared" si="172"/>
        <v>1619</v>
      </c>
      <c r="E2889" s="293">
        <f t="shared" si="172"/>
        <v>461</v>
      </c>
      <c r="F2889" s="293">
        <f t="shared" si="172"/>
        <v>615</v>
      </c>
      <c r="G2889" s="293">
        <f t="shared" si="172"/>
        <v>1615</v>
      </c>
      <c r="H2889" s="293">
        <f t="shared" si="172"/>
        <v>460</v>
      </c>
      <c r="I2889" s="293">
        <f t="shared" si="172"/>
        <v>613</v>
      </c>
      <c r="J2889" s="293">
        <f t="shared" si="172"/>
        <v>4</v>
      </c>
      <c r="K2889" s="293">
        <f t="shared" si="172"/>
        <v>1</v>
      </c>
      <c r="L2889" s="293">
        <f t="shared" si="172"/>
        <v>2</v>
      </c>
      <c r="M2889" s="49"/>
    </row>
    <row r="2890" spans="1:13" ht="11.25" customHeight="1" x14ac:dyDescent="0.2">
      <c r="B2890" s="289" t="s">
        <v>1208</v>
      </c>
      <c r="C2890" s="292" t="s">
        <v>473</v>
      </c>
      <c r="D2890" s="293">
        <v>954</v>
      </c>
      <c r="E2890" s="293">
        <v>0</v>
      </c>
      <c r="F2890" s="293">
        <v>0</v>
      </c>
      <c r="G2890" s="293">
        <v>954</v>
      </c>
      <c r="H2890" s="293">
        <v>0</v>
      </c>
      <c r="I2890" s="293">
        <v>0</v>
      </c>
      <c r="J2890" s="293">
        <v>0</v>
      </c>
      <c r="K2890" s="293">
        <v>0</v>
      </c>
      <c r="L2890" s="293">
        <v>0</v>
      </c>
    </row>
    <row r="2891" spans="1:13" ht="11.25" customHeight="1" x14ac:dyDescent="0.2">
      <c r="B2891" s="289" t="s">
        <v>1273</v>
      </c>
      <c r="C2891" s="292" t="s">
        <v>474</v>
      </c>
      <c r="D2891" s="293">
        <v>277</v>
      </c>
      <c r="E2891" s="293">
        <v>0</v>
      </c>
      <c r="F2891" s="293">
        <v>0</v>
      </c>
      <c r="G2891" s="293">
        <v>277</v>
      </c>
      <c r="H2891" s="293">
        <v>0</v>
      </c>
      <c r="I2891" s="293">
        <v>0</v>
      </c>
      <c r="J2891" s="293">
        <v>0</v>
      </c>
      <c r="K2891" s="293">
        <v>0</v>
      </c>
      <c r="L2891" s="293">
        <v>0</v>
      </c>
    </row>
    <row r="2892" spans="1:13" ht="20.25" customHeight="1" x14ac:dyDescent="0.2">
      <c r="B2892" s="289"/>
      <c r="C2892" s="292" t="s">
        <v>475</v>
      </c>
      <c r="D2892" s="293">
        <v>1231</v>
      </c>
      <c r="E2892" s="293">
        <v>0</v>
      </c>
      <c r="F2892" s="293">
        <v>0</v>
      </c>
      <c r="G2892" s="293">
        <v>1231</v>
      </c>
      <c r="H2892" s="293">
        <v>0</v>
      </c>
      <c r="I2892" s="293">
        <v>0</v>
      </c>
      <c r="J2892" s="293">
        <v>0</v>
      </c>
      <c r="K2892" s="293">
        <v>0</v>
      </c>
      <c r="L2892" s="293">
        <v>0</v>
      </c>
    </row>
    <row r="2893" spans="1:13" ht="11.25" customHeight="1" x14ac:dyDescent="0.2">
      <c r="A2893" s="127" t="s">
        <v>622</v>
      </c>
      <c r="B2893" s="299"/>
      <c r="C2893" s="292" t="s">
        <v>473</v>
      </c>
      <c r="D2893" s="293">
        <v>1755</v>
      </c>
      <c r="E2893" s="293">
        <v>193</v>
      </c>
      <c r="F2893" s="293">
        <v>283</v>
      </c>
      <c r="G2893" s="293">
        <v>1754</v>
      </c>
      <c r="H2893" s="293">
        <v>193</v>
      </c>
      <c r="I2893" s="293">
        <v>283</v>
      </c>
      <c r="J2893" s="293">
        <v>1</v>
      </c>
      <c r="K2893" s="293">
        <v>0</v>
      </c>
      <c r="L2893" s="293">
        <v>0</v>
      </c>
    </row>
    <row r="2894" spans="1:13" ht="11.25" customHeight="1" x14ac:dyDescent="0.2">
      <c r="B2894" s="289"/>
      <c r="C2894" s="292" t="s">
        <v>474</v>
      </c>
      <c r="D2894" s="293">
        <v>1095</v>
      </c>
      <c r="E2894" s="293">
        <v>268</v>
      </c>
      <c r="F2894" s="293">
        <v>332</v>
      </c>
      <c r="G2894" s="293">
        <v>1092</v>
      </c>
      <c r="H2894" s="293">
        <v>267</v>
      </c>
      <c r="I2894" s="293">
        <v>330</v>
      </c>
      <c r="J2894" s="293">
        <v>3</v>
      </c>
      <c r="K2894" s="293">
        <v>1</v>
      </c>
      <c r="L2894" s="293">
        <v>2</v>
      </c>
    </row>
    <row r="2895" spans="1:13" ht="19.899999999999999" customHeight="1" x14ac:dyDescent="0.2">
      <c r="B2895" s="289"/>
      <c r="C2895" s="292" t="s">
        <v>475</v>
      </c>
      <c r="D2895" s="293">
        <v>2850</v>
      </c>
      <c r="E2895" s="293">
        <v>461</v>
      </c>
      <c r="F2895" s="293">
        <v>615</v>
      </c>
      <c r="G2895" s="293">
        <v>2846</v>
      </c>
      <c r="H2895" s="293">
        <v>460</v>
      </c>
      <c r="I2895" s="293">
        <v>613</v>
      </c>
      <c r="J2895" s="293">
        <v>4</v>
      </c>
      <c r="K2895" s="293">
        <v>1</v>
      </c>
      <c r="L2895" s="293">
        <v>2</v>
      </c>
    </row>
    <row r="2896" spans="1:13" s="127" customFormat="1" ht="20.25" customHeight="1" x14ac:dyDescent="0.2">
      <c r="A2896" s="127" t="s">
        <v>350</v>
      </c>
      <c r="C2896" s="298"/>
    </row>
    <row r="2897" spans="1:13" ht="11.25" customHeight="1" x14ac:dyDescent="0.2">
      <c r="B2897" s="289" t="s">
        <v>1274</v>
      </c>
      <c r="C2897" s="292" t="s">
        <v>473</v>
      </c>
      <c r="D2897" s="293">
        <v>248</v>
      </c>
      <c r="E2897" s="293">
        <v>87</v>
      </c>
      <c r="F2897" s="293">
        <v>101</v>
      </c>
      <c r="G2897" s="293">
        <v>248</v>
      </c>
      <c r="H2897" s="293">
        <v>87</v>
      </c>
      <c r="I2897" s="293">
        <v>101</v>
      </c>
      <c r="J2897" s="293">
        <v>0</v>
      </c>
      <c r="K2897" s="293">
        <v>0</v>
      </c>
      <c r="L2897" s="293">
        <v>0</v>
      </c>
    </row>
    <row r="2898" spans="1:13" ht="11.25" customHeight="1" x14ac:dyDescent="0.2">
      <c r="B2898" s="289" t="s">
        <v>1275</v>
      </c>
      <c r="C2898" s="292" t="s">
        <v>474</v>
      </c>
      <c r="D2898" s="293">
        <v>209</v>
      </c>
      <c r="E2898" s="293">
        <v>65</v>
      </c>
      <c r="F2898" s="293">
        <v>74</v>
      </c>
      <c r="G2898" s="293">
        <v>209</v>
      </c>
      <c r="H2898" s="293">
        <v>65</v>
      </c>
      <c r="I2898" s="293">
        <v>74</v>
      </c>
      <c r="J2898" s="293">
        <v>0</v>
      </c>
      <c r="K2898" s="293">
        <v>0</v>
      </c>
      <c r="L2898" s="293">
        <v>0</v>
      </c>
    </row>
    <row r="2899" spans="1:13" ht="20.25" customHeight="1" x14ac:dyDescent="0.2">
      <c r="B2899" s="289"/>
      <c r="C2899" s="292" t="s">
        <v>475</v>
      </c>
      <c r="D2899" s="293">
        <v>457</v>
      </c>
      <c r="E2899" s="293">
        <v>152</v>
      </c>
      <c r="F2899" s="293">
        <v>175</v>
      </c>
      <c r="G2899" s="293">
        <v>457</v>
      </c>
      <c r="H2899" s="293">
        <v>152</v>
      </c>
      <c r="I2899" s="293">
        <v>175</v>
      </c>
      <c r="J2899" s="293">
        <v>0</v>
      </c>
      <c r="K2899" s="293">
        <v>0</v>
      </c>
      <c r="L2899" s="293">
        <v>0</v>
      </c>
    </row>
    <row r="2900" spans="1:13" ht="11.25" customHeight="1" x14ac:dyDescent="0.2">
      <c r="A2900" s="127" t="s">
        <v>627</v>
      </c>
      <c r="B2900" s="299"/>
      <c r="C2900" s="292" t="s">
        <v>473</v>
      </c>
      <c r="D2900" s="293">
        <v>248</v>
      </c>
      <c r="E2900" s="293">
        <v>87</v>
      </c>
      <c r="F2900" s="293">
        <v>101</v>
      </c>
      <c r="G2900" s="293">
        <v>248</v>
      </c>
      <c r="H2900" s="293">
        <v>87</v>
      </c>
      <c r="I2900" s="293">
        <v>101</v>
      </c>
      <c r="J2900" s="293">
        <v>0</v>
      </c>
      <c r="K2900" s="293">
        <v>0</v>
      </c>
      <c r="L2900" s="293">
        <v>0</v>
      </c>
    </row>
    <row r="2901" spans="1:13" ht="11.25" customHeight="1" x14ac:dyDescent="0.2">
      <c r="B2901" s="289"/>
      <c r="C2901" s="292" t="s">
        <v>474</v>
      </c>
      <c r="D2901" s="293">
        <v>209</v>
      </c>
      <c r="E2901" s="293">
        <v>65</v>
      </c>
      <c r="F2901" s="293">
        <v>74</v>
      </c>
      <c r="G2901" s="293">
        <v>209</v>
      </c>
      <c r="H2901" s="293">
        <v>65</v>
      </c>
      <c r="I2901" s="293">
        <v>74</v>
      </c>
      <c r="J2901" s="293">
        <v>0</v>
      </c>
      <c r="K2901" s="293">
        <v>0</v>
      </c>
      <c r="L2901" s="293">
        <v>0</v>
      </c>
    </row>
    <row r="2902" spans="1:13" ht="20.25" customHeight="1" x14ac:dyDescent="0.2">
      <c r="B2902" s="289"/>
      <c r="C2902" s="292" t="s">
        <v>475</v>
      </c>
      <c r="D2902" s="293">
        <v>457</v>
      </c>
      <c r="E2902" s="293">
        <v>152</v>
      </c>
      <c r="F2902" s="293">
        <v>175</v>
      </c>
      <c r="G2902" s="293">
        <v>457</v>
      </c>
      <c r="H2902" s="293">
        <v>152</v>
      </c>
      <c r="I2902" s="293">
        <v>175</v>
      </c>
      <c r="J2902" s="293">
        <v>0</v>
      </c>
      <c r="K2902" s="293">
        <v>0</v>
      </c>
      <c r="L2902" s="293">
        <v>0</v>
      </c>
    </row>
    <row r="2903" spans="1:13" ht="11.25" customHeight="1" x14ac:dyDescent="0.2">
      <c r="B2903" s="301" t="s">
        <v>628</v>
      </c>
      <c r="C2903" s="292" t="s">
        <v>473</v>
      </c>
      <c r="D2903" s="293">
        <v>26360</v>
      </c>
      <c r="E2903" s="293">
        <v>6885</v>
      </c>
      <c r="F2903" s="293">
        <v>7441</v>
      </c>
      <c r="G2903" s="293">
        <v>26264</v>
      </c>
      <c r="H2903" s="293">
        <v>6870</v>
      </c>
      <c r="I2903" s="293">
        <v>7416</v>
      </c>
      <c r="J2903" s="293">
        <v>96</v>
      </c>
      <c r="K2903" s="293">
        <v>15</v>
      </c>
      <c r="L2903" s="293">
        <v>25</v>
      </c>
    </row>
    <row r="2904" spans="1:13" ht="11.25" customHeight="1" x14ac:dyDescent="0.2">
      <c r="B2904" s="289"/>
      <c r="C2904" s="292" t="s">
        <v>474</v>
      </c>
      <c r="D2904" s="293">
        <v>27238</v>
      </c>
      <c r="E2904" s="293">
        <v>7884</v>
      </c>
      <c r="F2904" s="293">
        <v>8538</v>
      </c>
      <c r="G2904" s="293">
        <v>27136</v>
      </c>
      <c r="H2904" s="293">
        <v>7858</v>
      </c>
      <c r="I2904" s="293">
        <v>8505</v>
      </c>
      <c r="J2904" s="293">
        <v>102</v>
      </c>
      <c r="K2904" s="293">
        <v>26</v>
      </c>
      <c r="L2904" s="293">
        <v>33</v>
      </c>
    </row>
    <row r="2905" spans="1:13" ht="20.25" customHeight="1" x14ac:dyDescent="0.2">
      <c r="B2905" s="289"/>
      <c r="C2905" s="292" t="s">
        <v>475</v>
      </c>
      <c r="D2905" s="293">
        <v>53598</v>
      </c>
      <c r="E2905" s="293">
        <v>14769</v>
      </c>
      <c r="F2905" s="293">
        <v>15979</v>
      </c>
      <c r="G2905" s="293">
        <v>53400</v>
      </c>
      <c r="H2905" s="293">
        <v>14728</v>
      </c>
      <c r="I2905" s="293">
        <v>15921</v>
      </c>
      <c r="J2905" s="293">
        <v>198</v>
      </c>
      <c r="K2905" s="293">
        <v>41</v>
      </c>
      <c r="L2905" s="293">
        <v>58</v>
      </c>
    </row>
    <row r="2906" spans="1:13" x14ac:dyDescent="0.2">
      <c r="A2906" s="49"/>
      <c r="B2906" s="294" t="s">
        <v>1276</v>
      </c>
      <c r="C2906" s="292" t="s">
        <v>473</v>
      </c>
      <c r="D2906" s="293">
        <f>D2609+D2664+D2736+D2823+D2890</f>
        <v>3385</v>
      </c>
      <c r="E2906" s="293">
        <f t="shared" ref="E2906:L2906" si="173">E2609+E2664+E2736+E2823+E2890</f>
        <v>559</v>
      </c>
      <c r="F2906" s="293">
        <f t="shared" si="173"/>
        <v>667</v>
      </c>
      <c r="G2906" s="293">
        <f t="shared" si="173"/>
        <v>3384</v>
      </c>
      <c r="H2906" s="293">
        <f t="shared" si="173"/>
        <v>558</v>
      </c>
      <c r="I2906" s="293">
        <f t="shared" si="173"/>
        <v>666</v>
      </c>
      <c r="J2906" s="293">
        <f t="shared" si="173"/>
        <v>1</v>
      </c>
      <c r="K2906" s="293">
        <f t="shared" si="173"/>
        <v>1</v>
      </c>
      <c r="L2906" s="293">
        <f t="shared" si="173"/>
        <v>1</v>
      </c>
      <c r="M2906" s="49"/>
    </row>
    <row r="2907" spans="1:13" x14ac:dyDescent="0.2">
      <c r="A2907" s="49"/>
      <c r="B2907" s="289"/>
      <c r="C2907" s="292" t="s">
        <v>474</v>
      </c>
      <c r="D2907" s="293">
        <f t="shared" ref="D2907:L2908" si="174">D2610+D2665+D2737+D2824+D2891</f>
        <v>2884</v>
      </c>
      <c r="E2907" s="293">
        <f t="shared" si="174"/>
        <v>772</v>
      </c>
      <c r="F2907" s="293">
        <f t="shared" si="174"/>
        <v>833</v>
      </c>
      <c r="G2907" s="293">
        <f t="shared" si="174"/>
        <v>2879</v>
      </c>
      <c r="H2907" s="293">
        <f t="shared" si="174"/>
        <v>768</v>
      </c>
      <c r="I2907" s="293">
        <f t="shared" si="174"/>
        <v>829</v>
      </c>
      <c r="J2907" s="293">
        <f t="shared" si="174"/>
        <v>5</v>
      </c>
      <c r="K2907" s="293">
        <f t="shared" si="174"/>
        <v>4</v>
      </c>
      <c r="L2907" s="293">
        <f t="shared" si="174"/>
        <v>4</v>
      </c>
      <c r="M2907" s="49"/>
    </row>
    <row r="2908" spans="1:13" ht="9.6" customHeight="1" x14ac:dyDescent="0.2">
      <c r="A2908" s="49"/>
      <c r="B2908" s="49"/>
      <c r="C2908" s="292" t="s">
        <v>475</v>
      </c>
      <c r="D2908" s="293">
        <f t="shared" si="174"/>
        <v>6269</v>
      </c>
      <c r="E2908" s="293">
        <f t="shared" si="174"/>
        <v>1331</v>
      </c>
      <c r="F2908" s="293">
        <f t="shared" si="174"/>
        <v>1500</v>
      </c>
      <c r="G2908" s="293">
        <f t="shared" si="174"/>
        <v>6263</v>
      </c>
      <c r="H2908" s="293">
        <f t="shared" si="174"/>
        <v>1326</v>
      </c>
      <c r="I2908" s="293">
        <f t="shared" si="174"/>
        <v>1495</v>
      </c>
      <c r="J2908" s="293">
        <f t="shared" si="174"/>
        <v>6</v>
      </c>
      <c r="K2908" s="293">
        <f t="shared" si="174"/>
        <v>5</v>
      </c>
      <c r="L2908" s="293">
        <f t="shared" si="174"/>
        <v>5</v>
      </c>
      <c r="M2908" s="49"/>
    </row>
    <row r="2909" spans="1:13" ht="9.6" customHeight="1" x14ac:dyDescent="0.2">
      <c r="A2909" s="49"/>
      <c r="B2909" s="49"/>
      <c r="C2909" s="295"/>
      <c r="J2909" s="293"/>
      <c r="K2909" s="293"/>
      <c r="L2909" s="293"/>
      <c r="M2909" s="49"/>
    </row>
    <row r="2910" spans="1:13" ht="9.6" customHeight="1" x14ac:dyDescent="0.2">
      <c r="A2910" s="49"/>
      <c r="B2910" s="49"/>
      <c r="C2910" s="295"/>
      <c r="J2910" s="293"/>
      <c r="K2910" s="293"/>
      <c r="L2910" s="293"/>
      <c r="M2910" s="49"/>
    </row>
    <row r="2911" spans="1:13" ht="9.6" customHeight="1" x14ac:dyDescent="0.2">
      <c r="A2911" s="49"/>
      <c r="B2911" s="49"/>
      <c r="C2911" s="295"/>
      <c r="J2911" s="293"/>
      <c r="K2911" s="293"/>
      <c r="L2911" s="293"/>
      <c r="M2911" s="49"/>
    </row>
    <row r="2912" spans="1:13" ht="9.6" customHeight="1" x14ac:dyDescent="0.2">
      <c r="B2912" s="310"/>
      <c r="C2912" s="295"/>
      <c r="J2912" s="293"/>
      <c r="K2912" s="293"/>
      <c r="L2912" s="293"/>
    </row>
    <row r="2913" spans="1:12" ht="9.6" customHeight="1" x14ac:dyDescent="0.2">
      <c r="B2913" s="310"/>
      <c r="C2913" s="295"/>
      <c r="J2913" s="293"/>
      <c r="K2913" s="293"/>
      <c r="L2913" s="293"/>
    </row>
    <row r="2914" spans="1:12" ht="9.6" customHeight="1" x14ac:dyDescent="0.2">
      <c r="B2914" s="310"/>
      <c r="C2914" s="295"/>
      <c r="J2914" s="293"/>
      <c r="K2914" s="293"/>
      <c r="L2914" s="293"/>
    </row>
    <row r="2915" spans="1:12" s="127" customFormat="1" ht="9" customHeight="1" x14ac:dyDescent="0.2">
      <c r="A2915" s="940" t="s">
        <v>130</v>
      </c>
      <c r="B2915" s="940"/>
      <c r="C2915" s="940"/>
      <c r="D2915" s="940"/>
      <c r="E2915" s="296"/>
      <c r="F2915" s="296"/>
      <c r="G2915" s="296"/>
      <c r="H2915" s="296"/>
      <c r="I2915" s="296"/>
      <c r="J2915" s="293"/>
      <c r="K2915" s="293"/>
      <c r="L2915" s="293"/>
    </row>
    <row r="2916" spans="1:12" s="287" customFormat="1" ht="20.25" customHeight="1" x14ac:dyDescent="0.2">
      <c r="B2916" s="288"/>
      <c r="D2916" s="288" t="s">
        <v>98</v>
      </c>
      <c r="E2916" s="288"/>
      <c r="F2916" s="288"/>
      <c r="G2916" s="288"/>
      <c r="H2916" s="288"/>
      <c r="I2916" s="288"/>
      <c r="J2916" s="297"/>
      <c r="K2916" s="297"/>
      <c r="L2916" s="297"/>
    </row>
    <row r="2917" spans="1:12" ht="11.25" customHeight="1" x14ac:dyDescent="0.2">
      <c r="B2917" s="294" t="s">
        <v>2</v>
      </c>
      <c r="C2917" s="292" t="s">
        <v>473</v>
      </c>
      <c r="D2917" s="293">
        <v>1464867</v>
      </c>
      <c r="E2917" s="293">
        <v>207633</v>
      </c>
      <c r="F2917" s="293">
        <v>342612</v>
      </c>
      <c r="G2917" s="293">
        <v>1246852</v>
      </c>
      <c r="H2917" s="293">
        <v>160920</v>
      </c>
      <c r="I2917" s="293">
        <v>285636</v>
      </c>
      <c r="J2917" s="293">
        <v>218015</v>
      </c>
      <c r="K2917" s="293">
        <v>46713</v>
      </c>
      <c r="L2917" s="293">
        <v>56976</v>
      </c>
    </row>
    <row r="2918" spans="1:12" ht="11.25" customHeight="1" x14ac:dyDescent="0.2">
      <c r="B2918" s="289"/>
      <c r="C2918" s="292" t="s">
        <v>474</v>
      </c>
      <c r="D2918" s="293">
        <v>1426182</v>
      </c>
      <c r="E2918" s="293">
        <v>221416</v>
      </c>
      <c r="F2918" s="293">
        <v>354889</v>
      </c>
      <c r="G2918" s="293">
        <v>1232596</v>
      </c>
      <c r="H2918" s="293">
        <v>176961</v>
      </c>
      <c r="I2918" s="293">
        <v>301744</v>
      </c>
      <c r="J2918" s="293">
        <v>193586</v>
      </c>
      <c r="K2918" s="293">
        <v>44455</v>
      </c>
      <c r="L2918" s="293">
        <v>53145</v>
      </c>
    </row>
    <row r="2919" spans="1:12" ht="20.25" customHeight="1" x14ac:dyDescent="0.2">
      <c r="B2919" s="289"/>
      <c r="C2919" s="292" t="s">
        <v>475</v>
      </c>
      <c r="D2919" s="293">
        <v>2891049</v>
      </c>
      <c r="E2919" s="293">
        <v>429049</v>
      </c>
      <c r="F2919" s="293">
        <v>697501</v>
      </c>
      <c r="G2919" s="293">
        <v>2479448</v>
      </c>
      <c r="H2919" s="293">
        <v>337881</v>
      </c>
      <c r="I2919" s="293">
        <v>587380</v>
      </c>
      <c r="J2919" s="293">
        <v>411601</v>
      </c>
      <c r="K2919" s="293">
        <v>91168</v>
      </c>
      <c r="L2919" s="293">
        <v>110121</v>
      </c>
    </row>
    <row r="2920" spans="1:12" s="287" customFormat="1" ht="9" customHeight="1" x14ac:dyDescent="0.15">
      <c r="B2920" s="311" t="s">
        <v>1277</v>
      </c>
      <c r="C2920" s="306"/>
      <c r="D2920" s="288"/>
      <c r="E2920" s="288"/>
      <c r="F2920" s="288"/>
      <c r="G2920" s="288"/>
      <c r="H2920" s="288"/>
      <c r="I2920" s="288"/>
      <c r="J2920" s="297"/>
      <c r="K2920" s="297"/>
      <c r="L2920" s="297"/>
    </row>
    <row r="2921" spans="1:12" s="287" customFormat="1" ht="9" customHeight="1" x14ac:dyDescent="0.15">
      <c r="B2921" s="311"/>
      <c r="C2921" s="306"/>
      <c r="D2921" s="288"/>
      <c r="E2921" s="288"/>
      <c r="F2921" s="288"/>
      <c r="G2921" s="288"/>
      <c r="H2921" s="288"/>
      <c r="I2921" s="288"/>
      <c r="J2921" s="297"/>
      <c r="K2921" s="297"/>
      <c r="L2921" s="297"/>
    </row>
    <row r="2922" spans="1:12" ht="11.25" customHeight="1" x14ac:dyDescent="0.2">
      <c r="B2922" s="302" t="s">
        <v>335</v>
      </c>
      <c r="C2922" s="292" t="s">
        <v>473</v>
      </c>
      <c r="D2922" s="293">
        <v>185001</v>
      </c>
      <c r="E2922" s="293">
        <v>30691</v>
      </c>
      <c r="F2922" s="293">
        <v>46001</v>
      </c>
      <c r="G2922" s="293">
        <v>160215</v>
      </c>
      <c r="H2922" s="293">
        <v>24826</v>
      </c>
      <c r="I2922" s="293">
        <v>39047</v>
      </c>
      <c r="J2922" s="293">
        <v>24786</v>
      </c>
      <c r="K2922" s="293">
        <v>5865</v>
      </c>
      <c r="L2922" s="293">
        <v>6954</v>
      </c>
    </row>
    <row r="2923" spans="1:12" ht="11.25" customHeight="1" x14ac:dyDescent="0.2">
      <c r="B2923" s="302"/>
      <c r="C2923" s="292" t="s">
        <v>474</v>
      </c>
      <c r="D2923" s="293">
        <v>173926</v>
      </c>
      <c r="E2923" s="293">
        <v>30469</v>
      </c>
      <c r="F2923" s="293">
        <v>44387</v>
      </c>
      <c r="G2923" s="293">
        <v>150031</v>
      </c>
      <c r="H2923" s="293">
        <v>24378</v>
      </c>
      <c r="I2923" s="293">
        <v>37325</v>
      </c>
      <c r="J2923" s="293">
        <v>23895</v>
      </c>
      <c r="K2923" s="293">
        <v>6091</v>
      </c>
      <c r="L2923" s="293">
        <v>7062</v>
      </c>
    </row>
    <row r="2924" spans="1:12" ht="18.95" customHeight="1" x14ac:dyDescent="0.2">
      <c r="B2924" s="310"/>
      <c r="C2924" s="292" t="s">
        <v>475</v>
      </c>
      <c r="D2924" s="293">
        <v>358927</v>
      </c>
      <c r="E2924" s="293">
        <v>61160</v>
      </c>
      <c r="F2924" s="293">
        <v>90388</v>
      </c>
      <c r="G2924" s="293">
        <v>310246</v>
      </c>
      <c r="H2924" s="293">
        <v>49204</v>
      </c>
      <c r="I2924" s="293">
        <v>76372</v>
      </c>
      <c r="J2924" s="293">
        <v>48681</v>
      </c>
      <c r="K2924" s="293">
        <v>11956</v>
      </c>
      <c r="L2924" s="293">
        <v>14016</v>
      </c>
    </row>
    <row r="2925" spans="1:12" ht="11.25" customHeight="1" x14ac:dyDescent="0.2">
      <c r="B2925" s="302" t="s">
        <v>336</v>
      </c>
      <c r="C2925" s="292" t="s">
        <v>473</v>
      </c>
      <c r="D2925" s="293">
        <v>198007</v>
      </c>
      <c r="E2925" s="293">
        <v>32271</v>
      </c>
      <c r="F2925" s="293">
        <v>56173</v>
      </c>
      <c r="G2925" s="293">
        <v>168272</v>
      </c>
      <c r="H2925" s="293">
        <v>24766</v>
      </c>
      <c r="I2925" s="293">
        <v>46589</v>
      </c>
      <c r="J2925" s="293">
        <v>29735</v>
      </c>
      <c r="K2925" s="293">
        <v>7505</v>
      </c>
      <c r="L2925" s="293">
        <v>9584</v>
      </c>
    </row>
    <row r="2926" spans="1:12" ht="11.25" customHeight="1" x14ac:dyDescent="0.2">
      <c r="B2926" s="302"/>
      <c r="C2926" s="292" t="s">
        <v>474</v>
      </c>
      <c r="D2926" s="293">
        <v>196137</v>
      </c>
      <c r="E2926" s="293">
        <v>34531</v>
      </c>
      <c r="F2926" s="293">
        <v>55538</v>
      </c>
      <c r="G2926" s="293">
        <v>167871</v>
      </c>
      <c r="H2926" s="293">
        <v>26991</v>
      </c>
      <c r="I2926" s="293">
        <v>46204</v>
      </c>
      <c r="J2926" s="293">
        <v>28266</v>
      </c>
      <c r="K2926" s="293">
        <v>7540</v>
      </c>
      <c r="L2926" s="293">
        <v>9334</v>
      </c>
    </row>
    <row r="2927" spans="1:12" ht="18.95" customHeight="1" x14ac:dyDescent="0.2">
      <c r="B2927" s="310"/>
      <c r="C2927" s="292" t="s">
        <v>475</v>
      </c>
      <c r="D2927" s="293">
        <v>394144</v>
      </c>
      <c r="E2927" s="293">
        <v>66802</v>
      </c>
      <c r="F2927" s="293">
        <v>111711</v>
      </c>
      <c r="G2927" s="293">
        <v>336143</v>
      </c>
      <c r="H2927" s="293">
        <v>51757</v>
      </c>
      <c r="I2927" s="293">
        <v>92793</v>
      </c>
      <c r="J2927" s="293">
        <v>58001</v>
      </c>
      <c r="K2927" s="293">
        <v>15045</v>
      </c>
      <c r="L2927" s="293">
        <v>18918</v>
      </c>
    </row>
    <row r="2928" spans="1:12" ht="11.25" customHeight="1" x14ac:dyDescent="0.2">
      <c r="B2928" s="302" t="s">
        <v>337</v>
      </c>
      <c r="C2928" s="292" t="s">
        <v>473</v>
      </c>
      <c r="D2928" s="293">
        <v>96466</v>
      </c>
      <c r="E2928" s="293">
        <v>13152</v>
      </c>
      <c r="F2928" s="293">
        <v>22274</v>
      </c>
      <c r="G2928" s="293">
        <v>75649</v>
      </c>
      <c r="H2928" s="293">
        <v>8085</v>
      </c>
      <c r="I2928" s="293">
        <v>16491</v>
      </c>
      <c r="J2928" s="293">
        <v>20817</v>
      </c>
      <c r="K2928" s="293">
        <v>5067</v>
      </c>
      <c r="L2928" s="293">
        <v>5783</v>
      </c>
    </row>
    <row r="2929" spans="2:12" ht="11.25" customHeight="1" x14ac:dyDescent="0.2">
      <c r="B2929" s="302"/>
      <c r="C2929" s="292" t="s">
        <v>474</v>
      </c>
      <c r="D2929" s="293">
        <v>99333</v>
      </c>
      <c r="E2929" s="293">
        <v>14967</v>
      </c>
      <c r="F2929" s="293">
        <v>25539</v>
      </c>
      <c r="G2929" s="293">
        <v>77995</v>
      </c>
      <c r="H2929" s="293">
        <v>9450</v>
      </c>
      <c r="I2929" s="293">
        <v>19228</v>
      </c>
      <c r="J2929" s="293">
        <v>21338</v>
      </c>
      <c r="K2929" s="293">
        <v>5517</v>
      </c>
      <c r="L2929" s="293">
        <v>6311</v>
      </c>
    </row>
    <row r="2930" spans="2:12" ht="18.95" customHeight="1" x14ac:dyDescent="0.2">
      <c r="B2930" s="310"/>
      <c r="C2930" s="292" t="s">
        <v>475</v>
      </c>
      <c r="D2930" s="293">
        <v>195799</v>
      </c>
      <c r="E2930" s="293">
        <v>28119</v>
      </c>
      <c r="F2930" s="293">
        <v>47813</v>
      </c>
      <c r="G2930" s="293">
        <v>153644</v>
      </c>
      <c r="H2930" s="293">
        <v>17535</v>
      </c>
      <c r="I2930" s="293">
        <v>35719</v>
      </c>
      <c r="J2930" s="293">
        <v>42155</v>
      </c>
      <c r="K2930" s="293">
        <v>10584</v>
      </c>
      <c r="L2930" s="293">
        <v>12094</v>
      </c>
    </row>
    <row r="2931" spans="2:12" ht="11.25" customHeight="1" x14ac:dyDescent="0.2">
      <c r="B2931" s="302" t="s">
        <v>338</v>
      </c>
      <c r="C2931" s="292" t="s">
        <v>473</v>
      </c>
      <c r="D2931" s="293">
        <v>24081</v>
      </c>
      <c r="E2931" s="293">
        <v>3619</v>
      </c>
      <c r="F2931" s="293">
        <v>6116</v>
      </c>
      <c r="G2931" s="293">
        <v>19953</v>
      </c>
      <c r="H2931" s="293">
        <v>2702</v>
      </c>
      <c r="I2931" s="293">
        <v>4922</v>
      </c>
      <c r="J2931" s="293">
        <v>4128</v>
      </c>
      <c r="K2931" s="293">
        <v>917</v>
      </c>
      <c r="L2931" s="293">
        <v>1194</v>
      </c>
    </row>
    <row r="2932" spans="2:12" ht="11.25" customHeight="1" x14ac:dyDescent="0.2">
      <c r="B2932" s="302"/>
      <c r="C2932" s="292" t="s">
        <v>474</v>
      </c>
      <c r="D2932" s="293">
        <v>25540</v>
      </c>
      <c r="E2932" s="293">
        <v>3989</v>
      </c>
      <c r="F2932" s="293">
        <v>6672</v>
      </c>
      <c r="G2932" s="293">
        <v>20988</v>
      </c>
      <c r="H2932" s="293">
        <v>2928</v>
      </c>
      <c r="I2932" s="293">
        <v>5396</v>
      </c>
      <c r="J2932" s="293">
        <v>4552</v>
      </c>
      <c r="K2932" s="293">
        <v>1061</v>
      </c>
      <c r="L2932" s="293">
        <v>1276</v>
      </c>
    </row>
    <row r="2933" spans="2:12" ht="18.95" customHeight="1" x14ac:dyDescent="0.2">
      <c r="B2933" s="310"/>
      <c r="C2933" s="292" t="s">
        <v>475</v>
      </c>
      <c r="D2933" s="293">
        <v>49621</v>
      </c>
      <c r="E2933" s="293">
        <v>7608</v>
      </c>
      <c r="F2933" s="293">
        <v>12788</v>
      </c>
      <c r="G2933" s="293">
        <v>40941</v>
      </c>
      <c r="H2933" s="293">
        <v>5630</v>
      </c>
      <c r="I2933" s="293">
        <v>10318</v>
      </c>
      <c r="J2933" s="293">
        <v>8680</v>
      </c>
      <c r="K2933" s="293">
        <v>1978</v>
      </c>
      <c r="L2933" s="293">
        <v>2470</v>
      </c>
    </row>
    <row r="2934" spans="2:12" ht="11.25" customHeight="1" x14ac:dyDescent="0.2">
      <c r="B2934" s="302" t="s">
        <v>339</v>
      </c>
      <c r="C2934" s="292" t="s">
        <v>473</v>
      </c>
      <c r="D2934" s="293">
        <v>18935</v>
      </c>
      <c r="E2934" s="293">
        <v>3203</v>
      </c>
      <c r="F2934" s="293">
        <v>4736</v>
      </c>
      <c r="G2934" s="293">
        <v>15309</v>
      </c>
      <c r="H2934" s="293">
        <v>2285</v>
      </c>
      <c r="I2934" s="293">
        <v>3719</v>
      </c>
      <c r="J2934" s="293">
        <v>3626</v>
      </c>
      <c r="K2934" s="293">
        <v>918</v>
      </c>
      <c r="L2934" s="293">
        <v>1017</v>
      </c>
    </row>
    <row r="2935" spans="2:12" ht="11.25" customHeight="1" x14ac:dyDescent="0.2">
      <c r="B2935" s="302"/>
      <c r="C2935" s="292" t="s">
        <v>474</v>
      </c>
      <c r="D2935" s="293">
        <v>18627</v>
      </c>
      <c r="E2935" s="293">
        <v>3276</v>
      </c>
      <c r="F2935" s="293">
        <v>4853</v>
      </c>
      <c r="G2935" s="293">
        <v>15754</v>
      </c>
      <c r="H2935" s="293">
        <v>2524</v>
      </c>
      <c r="I2935" s="293">
        <v>4046</v>
      </c>
      <c r="J2935" s="293">
        <v>2873</v>
      </c>
      <c r="K2935" s="293">
        <v>752</v>
      </c>
      <c r="L2935" s="293">
        <v>807</v>
      </c>
    </row>
    <row r="2936" spans="2:12" ht="18.95" customHeight="1" x14ac:dyDescent="0.2">
      <c r="B2936" s="310"/>
      <c r="C2936" s="292" t="s">
        <v>475</v>
      </c>
      <c r="D2936" s="293">
        <v>37562</v>
      </c>
      <c r="E2936" s="293">
        <v>6479</v>
      </c>
      <c r="F2936" s="293">
        <v>9589</v>
      </c>
      <c r="G2936" s="293">
        <v>31063</v>
      </c>
      <c r="H2936" s="293">
        <v>4809</v>
      </c>
      <c r="I2936" s="293">
        <v>7765</v>
      </c>
      <c r="J2936" s="293">
        <v>6499</v>
      </c>
      <c r="K2936" s="293">
        <v>1670</v>
      </c>
      <c r="L2936" s="293">
        <v>1824</v>
      </c>
    </row>
    <row r="2937" spans="2:12" ht="11.25" customHeight="1" x14ac:dyDescent="0.2">
      <c r="B2937" s="302" t="s">
        <v>340</v>
      </c>
      <c r="C2937" s="292" t="s">
        <v>473</v>
      </c>
      <c r="D2937" s="293">
        <v>53750</v>
      </c>
      <c r="E2937" s="293">
        <v>6866</v>
      </c>
      <c r="F2937" s="293">
        <v>11365</v>
      </c>
      <c r="G2937" s="293">
        <v>46659</v>
      </c>
      <c r="H2937" s="293">
        <v>5423</v>
      </c>
      <c r="I2937" s="293">
        <v>9587</v>
      </c>
      <c r="J2937" s="293">
        <v>7091</v>
      </c>
      <c r="K2937" s="293">
        <v>1443</v>
      </c>
      <c r="L2937" s="293">
        <v>1778</v>
      </c>
    </row>
    <row r="2938" spans="2:12" ht="11.25" customHeight="1" x14ac:dyDescent="0.2">
      <c r="B2938" s="302"/>
      <c r="C2938" s="292" t="s">
        <v>474</v>
      </c>
      <c r="D2938" s="293">
        <v>56470</v>
      </c>
      <c r="E2938" s="293">
        <v>7610</v>
      </c>
      <c r="F2938" s="293">
        <v>12790</v>
      </c>
      <c r="G2938" s="293">
        <v>49265</v>
      </c>
      <c r="H2938" s="293">
        <v>6128</v>
      </c>
      <c r="I2938" s="293">
        <v>10925</v>
      </c>
      <c r="J2938" s="293">
        <v>7205</v>
      </c>
      <c r="K2938" s="293">
        <v>1482</v>
      </c>
      <c r="L2938" s="293">
        <v>1865</v>
      </c>
    </row>
    <row r="2939" spans="2:12" ht="18.95" customHeight="1" x14ac:dyDescent="0.2">
      <c r="B2939" s="310"/>
      <c r="C2939" s="292" t="s">
        <v>475</v>
      </c>
      <c r="D2939" s="293">
        <v>110220</v>
      </c>
      <c r="E2939" s="293">
        <v>14476</v>
      </c>
      <c r="F2939" s="293">
        <v>24155</v>
      </c>
      <c r="G2939" s="293">
        <v>95924</v>
      </c>
      <c r="H2939" s="293">
        <v>11551</v>
      </c>
      <c r="I2939" s="293">
        <v>20512</v>
      </c>
      <c r="J2939" s="293">
        <v>14296</v>
      </c>
      <c r="K2939" s="293">
        <v>2925</v>
      </c>
      <c r="L2939" s="293">
        <v>3643</v>
      </c>
    </row>
    <row r="2940" spans="2:12" ht="11.25" customHeight="1" x14ac:dyDescent="0.2">
      <c r="B2940" s="302" t="s">
        <v>341</v>
      </c>
      <c r="C2940" s="292" t="s">
        <v>473</v>
      </c>
      <c r="D2940" s="293">
        <v>135372</v>
      </c>
      <c r="E2940" s="293">
        <v>16974</v>
      </c>
      <c r="F2940" s="293">
        <v>28917</v>
      </c>
      <c r="G2940" s="293">
        <v>115250</v>
      </c>
      <c r="H2940" s="293">
        <v>13511</v>
      </c>
      <c r="I2940" s="293">
        <v>24429</v>
      </c>
      <c r="J2940" s="293">
        <v>20122</v>
      </c>
      <c r="K2940" s="293">
        <v>3463</v>
      </c>
      <c r="L2940" s="293">
        <v>4488</v>
      </c>
    </row>
    <row r="2941" spans="2:12" ht="11.25" customHeight="1" x14ac:dyDescent="0.2">
      <c r="B2941" s="302"/>
      <c r="C2941" s="292" t="s">
        <v>474</v>
      </c>
      <c r="D2941" s="293">
        <v>129263</v>
      </c>
      <c r="E2941" s="293">
        <v>18609</v>
      </c>
      <c r="F2941" s="293">
        <v>29811</v>
      </c>
      <c r="G2941" s="293">
        <v>110527</v>
      </c>
      <c r="H2941" s="293">
        <v>15185</v>
      </c>
      <c r="I2941" s="293">
        <v>25337</v>
      </c>
      <c r="J2941" s="293">
        <v>18736</v>
      </c>
      <c r="K2941" s="293">
        <v>3424</v>
      </c>
      <c r="L2941" s="293">
        <v>4474</v>
      </c>
    </row>
    <row r="2942" spans="2:12" ht="18.95" customHeight="1" x14ac:dyDescent="0.2">
      <c r="B2942" s="310"/>
      <c r="C2942" s="292" t="s">
        <v>475</v>
      </c>
      <c r="D2942" s="293">
        <v>264635</v>
      </c>
      <c r="E2942" s="293">
        <v>35583</v>
      </c>
      <c r="F2942" s="293">
        <v>58728</v>
      </c>
      <c r="G2942" s="293">
        <v>225777</v>
      </c>
      <c r="H2942" s="293">
        <v>28696</v>
      </c>
      <c r="I2942" s="293">
        <v>49766</v>
      </c>
      <c r="J2942" s="293">
        <v>38858</v>
      </c>
      <c r="K2942" s="293">
        <v>6887</v>
      </c>
      <c r="L2942" s="293">
        <v>8962</v>
      </c>
    </row>
    <row r="2943" spans="2:12" ht="11.25" customHeight="1" x14ac:dyDescent="0.2">
      <c r="B2943" s="302" t="s">
        <v>342</v>
      </c>
      <c r="C2943" s="292" t="s">
        <v>473</v>
      </c>
      <c r="D2943" s="293">
        <v>19114</v>
      </c>
      <c r="E2943" s="293">
        <v>2894</v>
      </c>
      <c r="F2943" s="293">
        <v>4913</v>
      </c>
      <c r="G2943" s="293">
        <v>16596</v>
      </c>
      <c r="H2943" s="293">
        <v>2372</v>
      </c>
      <c r="I2943" s="293">
        <v>4251</v>
      </c>
      <c r="J2943" s="293">
        <v>2518</v>
      </c>
      <c r="K2943" s="293">
        <v>522</v>
      </c>
      <c r="L2943" s="293">
        <v>662</v>
      </c>
    </row>
    <row r="2944" spans="2:12" ht="11.25" customHeight="1" x14ac:dyDescent="0.2">
      <c r="B2944" s="302"/>
      <c r="C2944" s="292" t="s">
        <v>474</v>
      </c>
      <c r="D2944" s="293">
        <v>19279</v>
      </c>
      <c r="E2944" s="293">
        <v>3316</v>
      </c>
      <c r="F2944" s="293">
        <v>5053</v>
      </c>
      <c r="G2944" s="293">
        <v>17794</v>
      </c>
      <c r="H2944" s="293">
        <v>2946</v>
      </c>
      <c r="I2944" s="293">
        <v>4634</v>
      </c>
      <c r="J2944" s="293">
        <v>1485</v>
      </c>
      <c r="K2944" s="293">
        <v>370</v>
      </c>
      <c r="L2944" s="293">
        <v>419</v>
      </c>
    </row>
    <row r="2945" spans="2:12" ht="18.95" customHeight="1" x14ac:dyDescent="0.2">
      <c r="B2945" s="310"/>
      <c r="C2945" s="292" t="s">
        <v>475</v>
      </c>
      <c r="D2945" s="293">
        <v>38393</v>
      </c>
      <c r="E2945" s="293">
        <v>6210</v>
      </c>
      <c r="F2945" s="293">
        <v>9966</v>
      </c>
      <c r="G2945" s="293">
        <v>34390</v>
      </c>
      <c r="H2945" s="293">
        <v>5318</v>
      </c>
      <c r="I2945" s="293">
        <v>8885</v>
      </c>
      <c r="J2945" s="293">
        <v>4003</v>
      </c>
      <c r="K2945" s="293">
        <v>892</v>
      </c>
      <c r="L2945" s="293">
        <v>1081</v>
      </c>
    </row>
    <row r="2946" spans="2:12" ht="11.25" customHeight="1" x14ac:dyDescent="0.2">
      <c r="B2946" s="302" t="s">
        <v>343</v>
      </c>
      <c r="C2946" s="292" t="s">
        <v>473</v>
      </c>
      <c r="D2946" s="293">
        <v>106322</v>
      </c>
      <c r="E2946" s="293">
        <v>15059</v>
      </c>
      <c r="F2946" s="293">
        <v>24529</v>
      </c>
      <c r="G2946" s="293">
        <v>92061</v>
      </c>
      <c r="H2946" s="293">
        <v>12422</v>
      </c>
      <c r="I2946" s="293">
        <v>21380</v>
      </c>
      <c r="J2946" s="293">
        <v>14261</v>
      </c>
      <c r="K2946" s="293">
        <v>2637</v>
      </c>
      <c r="L2946" s="293">
        <v>3149</v>
      </c>
    </row>
    <row r="2947" spans="2:12" ht="11.25" customHeight="1" x14ac:dyDescent="0.2">
      <c r="B2947" s="302"/>
      <c r="C2947" s="292" t="s">
        <v>474</v>
      </c>
      <c r="D2947" s="293">
        <v>103902</v>
      </c>
      <c r="E2947" s="293">
        <v>16371</v>
      </c>
      <c r="F2947" s="293">
        <v>26514</v>
      </c>
      <c r="G2947" s="293">
        <v>93086</v>
      </c>
      <c r="H2947" s="293">
        <v>13912</v>
      </c>
      <c r="I2947" s="293">
        <v>23752</v>
      </c>
      <c r="J2947" s="293">
        <v>10816</v>
      </c>
      <c r="K2947" s="293">
        <v>2459</v>
      </c>
      <c r="L2947" s="293">
        <v>2762</v>
      </c>
    </row>
    <row r="2948" spans="2:12" ht="18.95" customHeight="1" x14ac:dyDescent="0.2">
      <c r="B2948" s="310"/>
      <c r="C2948" s="292" t="s">
        <v>475</v>
      </c>
      <c r="D2948" s="293">
        <v>210224</v>
      </c>
      <c r="E2948" s="293">
        <v>31430</v>
      </c>
      <c r="F2948" s="293">
        <v>51043</v>
      </c>
      <c r="G2948" s="293">
        <v>185147</v>
      </c>
      <c r="H2948" s="293">
        <v>26334</v>
      </c>
      <c r="I2948" s="293">
        <v>45132</v>
      </c>
      <c r="J2948" s="293">
        <v>25077</v>
      </c>
      <c r="K2948" s="293">
        <v>5096</v>
      </c>
      <c r="L2948" s="293">
        <v>5911</v>
      </c>
    </row>
    <row r="2949" spans="2:12" ht="11.25" customHeight="1" x14ac:dyDescent="0.2">
      <c r="B2949" s="302" t="s">
        <v>344</v>
      </c>
      <c r="C2949" s="292" t="s">
        <v>473</v>
      </c>
      <c r="D2949" s="293">
        <v>402157</v>
      </c>
      <c r="E2949" s="293">
        <v>49084</v>
      </c>
      <c r="F2949" s="293">
        <v>83758</v>
      </c>
      <c r="G2949" s="293">
        <v>346573</v>
      </c>
      <c r="H2949" s="293">
        <v>39014</v>
      </c>
      <c r="I2949" s="293">
        <v>70743</v>
      </c>
      <c r="J2949" s="293">
        <v>55584</v>
      </c>
      <c r="K2949" s="293">
        <v>10070</v>
      </c>
      <c r="L2949" s="293">
        <v>13015</v>
      </c>
    </row>
    <row r="2950" spans="2:12" ht="11.25" customHeight="1" x14ac:dyDescent="0.2">
      <c r="B2950" s="302"/>
      <c r="C2950" s="292" t="s">
        <v>474</v>
      </c>
      <c r="D2950" s="293">
        <v>373679</v>
      </c>
      <c r="E2950" s="293">
        <v>50820</v>
      </c>
      <c r="F2950" s="293">
        <v>85850</v>
      </c>
      <c r="G2950" s="293">
        <v>328120</v>
      </c>
      <c r="H2950" s="293">
        <v>42389</v>
      </c>
      <c r="I2950" s="293">
        <v>75057</v>
      </c>
      <c r="J2950" s="293">
        <v>45559</v>
      </c>
      <c r="K2950" s="293">
        <v>8431</v>
      </c>
      <c r="L2950" s="293">
        <v>10793</v>
      </c>
    </row>
    <row r="2951" spans="2:12" ht="18.95" customHeight="1" x14ac:dyDescent="0.2">
      <c r="B2951" s="310"/>
      <c r="C2951" s="292" t="s">
        <v>475</v>
      </c>
      <c r="D2951" s="293">
        <v>775836</v>
      </c>
      <c r="E2951" s="293">
        <v>99904</v>
      </c>
      <c r="F2951" s="293">
        <v>169608</v>
      </c>
      <c r="G2951" s="293">
        <v>674693</v>
      </c>
      <c r="H2951" s="293">
        <v>81403</v>
      </c>
      <c r="I2951" s="293">
        <v>145800</v>
      </c>
      <c r="J2951" s="293">
        <v>101143</v>
      </c>
      <c r="K2951" s="293">
        <v>18501</v>
      </c>
      <c r="L2951" s="293">
        <v>23808</v>
      </c>
    </row>
    <row r="2952" spans="2:12" ht="11.25" customHeight="1" x14ac:dyDescent="0.2">
      <c r="B2952" s="302" t="s">
        <v>345</v>
      </c>
      <c r="C2952" s="292" t="s">
        <v>473</v>
      </c>
      <c r="D2952" s="293">
        <v>59155</v>
      </c>
      <c r="E2952" s="293">
        <v>7412</v>
      </c>
      <c r="F2952" s="293">
        <v>12357</v>
      </c>
      <c r="G2952" s="293">
        <v>50756</v>
      </c>
      <c r="H2952" s="293">
        <v>5671</v>
      </c>
      <c r="I2952" s="293">
        <v>10397</v>
      </c>
      <c r="J2952" s="293">
        <v>8399</v>
      </c>
      <c r="K2952" s="293">
        <v>1741</v>
      </c>
      <c r="L2952" s="293">
        <v>1960</v>
      </c>
    </row>
    <row r="2953" spans="2:12" ht="11.25" customHeight="1" x14ac:dyDescent="0.2">
      <c r="B2953" s="302"/>
      <c r="C2953" s="292" t="s">
        <v>474</v>
      </c>
      <c r="D2953" s="293">
        <v>64045</v>
      </c>
      <c r="E2953" s="293">
        <v>8851</v>
      </c>
      <c r="F2953" s="293">
        <v>14323</v>
      </c>
      <c r="G2953" s="293">
        <v>56315</v>
      </c>
      <c r="H2953" s="293">
        <v>7099</v>
      </c>
      <c r="I2953" s="293">
        <v>12433</v>
      </c>
      <c r="J2953" s="293">
        <v>7730</v>
      </c>
      <c r="K2953" s="293">
        <v>1752</v>
      </c>
      <c r="L2953" s="293">
        <v>1890</v>
      </c>
    </row>
    <row r="2954" spans="2:12" ht="18.95" customHeight="1" x14ac:dyDescent="0.2">
      <c r="B2954" s="310"/>
      <c r="C2954" s="292" t="s">
        <v>475</v>
      </c>
      <c r="D2954" s="293">
        <v>123200</v>
      </c>
      <c r="E2954" s="293">
        <v>16263</v>
      </c>
      <c r="F2954" s="293">
        <v>26680</v>
      </c>
      <c r="G2954" s="293">
        <v>107071</v>
      </c>
      <c r="H2954" s="293">
        <v>12770</v>
      </c>
      <c r="I2954" s="293">
        <v>22830</v>
      </c>
      <c r="J2954" s="293">
        <v>16129</v>
      </c>
      <c r="K2954" s="293">
        <v>3493</v>
      </c>
      <c r="L2954" s="293">
        <v>3850</v>
      </c>
    </row>
    <row r="2955" spans="2:12" ht="11.25" customHeight="1" x14ac:dyDescent="0.2">
      <c r="B2955" s="302" t="s">
        <v>346</v>
      </c>
      <c r="C2955" s="292" t="s">
        <v>473</v>
      </c>
      <c r="D2955" s="293">
        <v>15808</v>
      </c>
      <c r="E2955" s="293">
        <v>2637</v>
      </c>
      <c r="F2955" s="293">
        <v>4583</v>
      </c>
      <c r="G2955" s="293">
        <v>13357</v>
      </c>
      <c r="H2955" s="293">
        <v>2074</v>
      </c>
      <c r="I2955" s="293">
        <v>3722</v>
      </c>
      <c r="J2955" s="293">
        <v>2451</v>
      </c>
      <c r="K2955" s="293">
        <v>563</v>
      </c>
      <c r="L2955" s="293">
        <v>861</v>
      </c>
    </row>
    <row r="2956" spans="2:12" ht="11.25" customHeight="1" x14ac:dyDescent="0.2">
      <c r="B2956" s="302"/>
      <c r="C2956" s="292" t="s">
        <v>474</v>
      </c>
      <c r="D2956" s="293">
        <v>15521</v>
      </c>
      <c r="E2956" s="293">
        <v>2705</v>
      </c>
      <c r="F2956" s="293">
        <v>4452</v>
      </c>
      <c r="G2956" s="293">
        <v>13152</v>
      </c>
      <c r="H2956" s="293">
        <v>2101</v>
      </c>
      <c r="I2956" s="293">
        <v>3537</v>
      </c>
      <c r="J2956" s="293">
        <v>2369</v>
      </c>
      <c r="K2956" s="293">
        <v>604</v>
      </c>
      <c r="L2956" s="293">
        <v>915</v>
      </c>
    </row>
    <row r="2957" spans="2:12" ht="18.95" customHeight="1" x14ac:dyDescent="0.2">
      <c r="B2957" s="310"/>
      <c r="C2957" s="292" t="s">
        <v>475</v>
      </c>
      <c r="D2957" s="293">
        <v>31329</v>
      </c>
      <c r="E2957" s="293">
        <v>5342</v>
      </c>
      <c r="F2957" s="293">
        <v>9035</v>
      </c>
      <c r="G2957" s="293">
        <v>26509</v>
      </c>
      <c r="H2957" s="293">
        <v>4175</v>
      </c>
      <c r="I2957" s="293">
        <v>7259</v>
      </c>
      <c r="J2957" s="293">
        <v>4820</v>
      </c>
      <c r="K2957" s="293">
        <v>1167</v>
      </c>
      <c r="L2957" s="293">
        <v>1776</v>
      </c>
    </row>
    <row r="2958" spans="2:12" ht="11.25" customHeight="1" x14ac:dyDescent="0.2">
      <c r="B2958" s="302" t="s">
        <v>347</v>
      </c>
      <c r="C2958" s="292" t="s">
        <v>473</v>
      </c>
      <c r="D2958" s="293">
        <v>56224</v>
      </c>
      <c r="E2958" s="293">
        <v>8868</v>
      </c>
      <c r="F2958" s="293">
        <v>13307</v>
      </c>
      <c r="G2958" s="293">
        <v>45267</v>
      </c>
      <c r="H2958" s="293">
        <v>6343</v>
      </c>
      <c r="I2958" s="293">
        <v>10724</v>
      </c>
      <c r="J2958" s="293">
        <v>10957</v>
      </c>
      <c r="K2958" s="293">
        <v>2525</v>
      </c>
      <c r="L2958" s="293">
        <v>2583</v>
      </c>
    </row>
    <row r="2959" spans="2:12" ht="11.25" customHeight="1" x14ac:dyDescent="0.2">
      <c r="B2959" s="302"/>
      <c r="C2959" s="292" t="s">
        <v>474</v>
      </c>
      <c r="D2959" s="293">
        <v>50805</v>
      </c>
      <c r="E2959" s="293">
        <v>8921</v>
      </c>
      <c r="F2959" s="293">
        <v>12807</v>
      </c>
      <c r="G2959" s="293">
        <v>43464</v>
      </c>
      <c r="H2959" s="293">
        <v>6906</v>
      </c>
      <c r="I2959" s="293">
        <v>10847</v>
      </c>
      <c r="J2959" s="293">
        <v>7341</v>
      </c>
      <c r="K2959" s="293">
        <v>2015</v>
      </c>
      <c r="L2959" s="293">
        <v>1960</v>
      </c>
    </row>
    <row r="2960" spans="2:12" ht="18.95" customHeight="1" x14ac:dyDescent="0.2">
      <c r="B2960" s="310"/>
      <c r="C2960" s="292" t="s">
        <v>475</v>
      </c>
      <c r="D2960" s="293">
        <v>107029</v>
      </c>
      <c r="E2960" s="293">
        <v>17789</v>
      </c>
      <c r="F2960" s="293">
        <v>26114</v>
      </c>
      <c r="G2960" s="293">
        <v>88731</v>
      </c>
      <c r="H2960" s="293">
        <v>13249</v>
      </c>
      <c r="I2960" s="293">
        <v>21571</v>
      </c>
      <c r="J2960" s="293">
        <v>18298</v>
      </c>
      <c r="K2960" s="293">
        <v>4540</v>
      </c>
      <c r="L2960" s="293">
        <v>4543</v>
      </c>
    </row>
    <row r="2961" spans="1:13" ht="11.25" customHeight="1" x14ac:dyDescent="0.2">
      <c r="B2961" s="302" t="s">
        <v>348</v>
      </c>
      <c r="C2961" s="292" t="s">
        <v>473</v>
      </c>
      <c r="D2961" s="293">
        <v>27499</v>
      </c>
      <c r="E2961" s="293">
        <v>4082</v>
      </c>
      <c r="F2961" s="293">
        <v>6529</v>
      </c>
      <c r="G2961" s="293">
        <v>22597</v>
      </c>
      <c r="H2961" s="293">
        <v>2885</v>
      </c>
      <c r="I2961" s="293">
        <v>5175</v>
      </c>
      <c r="J2961" s="293">
        <v>4902</v>
      </c>
      <c r="K2961" s="293">
        <v>1197</v>
      </c>
      <c r="L2961" s="293">
        <v>1354</v>
      </c>
    </row>
    <row r="2962" spans="1:13" ht="11.25" customHeight="1" x14ac:dyDescent="0.2">
      <c r="B2962" s="302"/>
      <c r="C2962" s="292" t="s">
        <v>474</v>
      </c>
      <c r="D2962" s="293">
        <v>26907</v>
      </c>
      <c r="E2962" s="293">
        <v>4234</v>
      </c>
      <c r="F2962" s="293">
        <v>6618</v>
      </c>
      <c r="G2962" s="293">
        <v>23354</v>
      </c>
      <c r="H2962" s="293">
        <v>3376</v>
      </c>
      <c r="I2962" s="293">
        <v>5661</v>
      </c>
      <c r="J2962" s="293">
        <v>3553</v>
      </c>
      <c r="K2962" s="293">
        <v>858</v>
      </c>
      <c r="L2962" s="293">
        <v>957</v>
      </c>
    </row>
    <row r="2963" spans="1:13" ht="18.95" customHeight="1" x14ac:dyDescent="0.2">
      <c r="B2963" s="310"/>
      <c r="C2963" s="292" t="s">
        <v>475</v>
      </c>
      <c r="D2963" s="293">
        <v>54406</v>
      </c>
      <c r="E2963" s="293">
        <v>8316</v>
      </c>
      <c r="F2963" s="293">
        <v>13147</v>
      </c>
      <c r="G2963" s="293">
        <v>45951</v>
      </c>
      <c r="H2963" s="293">
        <v>6261</v>
      </c>
      <c r="I2963" s="293">
        <v>10836</v>
      </c>
      <c r="J2963" s="293">
        <v>8455</v>
      </c>
      <c r="K2963" s="293">
        <v>2055</v>
      </c>
      <c r="L2963" s="293">
        <v>2311</v>
      </c>
    </row>
    <row r="2964" spans="1:13" ht="11.25" customHeight="1" x14ac:dyDescent="0.2">
      <c r="B2964" s="302" t="s">
        <v>349</v>
      </c>
      <c r="C2964" s="292" t="s">
        <v>473</v>
      </c>
      <c r="D2964" s="293">
        <v>33304</v>
      </c>
      <c r="E2964" s="293">
        <v>5019</v>
      </c>
      <c r="F2964" s="293">
        <v>8101</v>
      </c>
      <c r="G2964" s="293">
        <v>30421</v>
      </c>
      <c r="H2964" s="293">
        <v>4361</v>
      </c>
      <c r="I2964" s="293">
        <v>7349</v>
      </c>
      <c r="J2964" s="293">
        <v>2883</v>
      </c>
      <c r="K2964" s="293">
        <v>658</v>
      </c>
      <c r="L2964" s="293">
        <v>752</v>
      </c>
    </row>
    <row r="2965" spans="1:13" ht="11.25" customHeight="1" x14ac:dyDescent="0.2">
      <c r="B2965" s="302"/>
      <c r="C2965" s="292" t="s">
        <v>474</v>
      </c>
      <c r="D2965" s="293">
        <v>31808</v>
      </c>
      <c r="E2965" s="293">
        <v>5020</v>
      </c>
      <c r="F2965" s="293">
        <v>8408</v>
      </c>
      <c r="G2965" s="293">
        <v>29383</v>
      </c>
      <c r="H2965" s="293">
        <v>4498</v>
      </c>
      <c r="I2965" s="293">
        <v>7841</v>
      </c>
      <c r="J2965" s="293">
        <v>2425</v>
      </c>
      <c r="K2965" s="293">
        <v>522</v>
      </c>
      <c r="L2965" s="293">
        <v>567</v>
      </c>
    </row>
    <row r="2966" spans="1:13" ht="18.95" customHeight="1" x14ac:dyDescent="0.2">
      <c r="B2966" s="310"/>
      <c r="C2966" s="292" t="s">
        <v>475</v>
      </c>
      <c r="D2966" s="293">
        <v>65112</v>
      </c>
      <c r="E2966" s="293">
        <v>10039</v>
      </c>
      <c r="F2966" s="293">
        <v>16509</v>
      </c>
      <c r="G2966" s="293">
        <v>59804</v>
      </c>
      <c r="H2966" s="293">
        <v>8859</v>
      </c>
      <c r="I2966" s="293">
        <v>15190</v>
      </c>
      <c r="J2966" s="293">
        <v>5308</v>
      </c>
      <c r="K2966" s="293">
        <v>1180</v>
      </c>
      <c r="L2966" s="293">
        <v>1319</v>
      </c>
    </row>
    <row r="2967" spans="1:13" ht="11.25" customHeight="1" x14ac:dyDescent="0.2">
      <c r="B2967" s="302" t="s">
        <v>350</v>
      </c>
      <c r="C2967" s="292" t="s">
        <v>473</v>
      </c>
      <c r="D2967" s="293">
        <v>33672</v>
      </c>
      <c r="E2967" s="293">
        <v>5802</v>
      </c>
      <c r="F2967" s="293">
        <v>8953</v>
      </c>
      <c r="G2967" s="293">
        <v>27917</v>
      </c>
      <c r="H2967" s="293">
        <v>4180</v>
      </c>
      <c r="I2967" s="293">
        <v>7111</v>
      </c>
      <c r="J2967" s="293">
        <v>5755</v>
      </c>
      <c r="K2967" s="293">
        <v>1622</v>
      </c>
      <c r="L2967" s="293">
        <v>1842</v>
      </c>
    </row>
    <row r="2968" spans="1:13" ht="11.25" customHeight="1" x14ac:dyDescent="0.2">
      <c r="B2968" s="302"/>
      <c r="C2968" s="292" t="s">
        <v>474</v>
      </c>
      <c r="D2968" s="293">
        <v>40940</v>
      </c>
      <c r="E2968" s="293">
        <v>7727</v>
      </c>
      <c r="F2968" s="293">
        <v>11274</v>
      </c>
      <c r="G2968" s="293">
        <v>35497</v>
      </c>
      <c r="H2968" s="293">
        <v>6150</v>
      </c>
      <c r="I2968" s="293">
        <v>9521</v>
      </c>
      <c r="J2968" s="293">
        <v>5443</v>
      </c>
      <c r="K2968" s="293">
        <v>1577</v>
      </c>
      <c r="L2968" s="293">
        <v>1753</v>
      </c>
    </row>
    <row r="2969" spans="1:13" ht="9.6" customHeight="1" x14ac:dyDescent="0.2">
      <c r="B2969" s="310"/>
      <c r="C2969" s="292" t="s">
        <v>475</v>
      </c>
      <c r="D2969" s="293">
        <v>74612</v>
      </c>
      <c r="E2969" s="293">
        <v>13529</v>
      </c>
      <c r="F2969" s="293">
        <v>20227</v>
      </c>
      <c r="G2969" s="293">
        <v>63414</v>
      </c>
      <c r="H2969" s="293">
        <v>10330</v>
      </c>
      <c r="I2969" s="293">
        <v>16632</v>
      </c>
      <c r="J2969" s="293">
        <v>11198</v>
      </c>
      <c r="K2969" s="293">
        <v>3199</v>
      </c>
      <c r="L2969" s="293">
        <v>3595</v>
      </c>
    </row>
    <row r="2970" spans="1:13" ht="9" customHeight="1" x14ac:dyDescent="0.2">
      <c r="B2970" s="310"/>
      <c r="C2970" s="295"/>
      <c r="J2970" s="293"/>
      <c r="K2970" s="293"/>
      <c r="L2970" s="293"/>
    </row>
    <row r="2971" spans="1:13" x14ac:dyDescent="0.2">
      <c r="A2971" s="940" t="s">
        <v>130</v>
      </c>
      <c r="B2971" s="940"/>
      <c r="C2971" s="940"/>
      <c r="D2971" s="940"/>
      <c r="J2971" s="293"/>
      <c r="K2971" s="293"/>
      <c r="L2971" s="293"/>
      <c r="M2971" s="49"/>
    </row>
  </sheetData>
  <mergeCells count="66">
    <mergeCell ref="A2915:D2915"/>
    <mergeCell ref="A2971:D2971"/>
    <mergeCell ref="A2594:D2594"/>
    <mergeCell ref="A2648:D2648"/>
    <mergeCell ref="A2701:D2701"/>
    <mergeCell ref="A2755:D2755"/>
    <mergeCell ref="A2808:D2808"/>
    <mergeCell ref="A2861:D2861"/>
    <mergeCell ref="A2544:D2544"/>
    <mergeCell ref="A1941:D1941"/>
    <mergeCell ref="A1995:D1995"/>
    <mergeCell ref="A2051:D2051"/>
    <mergeCell ref="A2106:D2106"/>
    <mergeCell ref="A2162:D2162"/>
    <mergeCell ref="A2216:D2216"/>
    <mergeCell ref="A2271:D2271"/>
    <mergeCell ref="A2327:D2327"/>
    <mergeCell ref="A2382:D2382"/>
    <mergeCell ref="A2435:D2435"/>
    <mergeCell ref="A2489:D2489"/>
    <mergeCell ref="A1888:D1888"/>
    <mergeCell ref="A1289:D1289"/>
    <mergeCell ref="A1345:D1345"/>
    <mergeCell ref="A1400:D1400"/>
    <mergeCell ref="A1454:D1454"/>
    <mergeCell ref="A1509:D1509"/>
    <mergeCell ref="A1563:D1563"/>
    <mergeCell ref="A1617:D1617"/>
    <mergeCell ref="A1672:D1672"/>
    <mergeCell ref="A1726:D1726"/>
    <mergeCell ref="A1780:D1780"/>
    <mergeCell ref="A1833:D1833"/>
    <mergeCell ref="A543:D543"/>
    <mergeCell ref="A1234:D1234"/>
    <mergeCell ref="A649:D649"/>
    <mergeCell ref="A702:D702"/>
    <mergeCell ref="A754:D754"/>
    <mergeCell ref="A807:D807"/>
    <mergeCell ref="A861:D861"/>
    <mergeCell ref="A916:D916"/>
    <mergeCell ref="A970:D970"/>
    <mergeCell ref="A1024:D1024"/>
    <mergeCell ref="A1077:D1077"/>
    <mergeCell ref="A1128:D1128"/>
    <mergeCell ref="A1181:D1181"/>
    <mergeCell ref="E8:F8"/>
    <mergeCell ref="A328:D328"/>
    <mergeCell ref="A382:D382"/>
    <mergeCell ref="A436:D436"/>
    <mergeCell ref="A490:D490"/>
    <mergeCell ref="H8:I8"/>
    <mergeCell ref="A597:D597"/>
    <mergeCell ref="K8:L8"/>
    <mergeCell ref="A62:D62"/>
    <mergeCell ref="A116:D116"/>
    <mergeCell ref="A169:D169"/>
    <mergeCell ref="A223:D223"/>
    <mergeCell ref="A276:D276"/>
    <mergeCell ref="A5:B8"/>
    <mergeCell ref="C5:C8"/>
    <mergeCell ref="D5:F5"/>
    <mergeCell ref="G5:I5"/>
    <mergeCell ref="J5:L5"/>
    <mergeCell ref="D6:D8"/>
    <mergeCell ref="G6:G8"/>
    <mergeCell ref="J6:J8"/>
  </mergeCells>
  <printOptions horizontalCentered="1"/>
  <pageMargins left="0.39370078740157483" right="0.39370078740157483" top="0.39370078740157483" bottom="0.59055118110236227" header="0.51181102362204722" footer="0.51181102362204722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79"/>
  <sheetViews>
    <sheetView zoomScaleNormal="100" zoomScaleSheetLayoutView="110" workbookViewId="0">
      <pane ySplit="8" topLeftCell="A2861" activePane="bottomLeft" state="frozen"/>
      <selection pane="bottomLeft" activeCell="A2862" sqref="A2862:A2905"/>
    </sheetView>
  </sheetViews>
  <sheetFormatPr baseColWidth="10" defaultColWidth="11.5703125" defaultRowHeight="9" x14ac:dyDescent="0.15"/>
  <cols>
    <col min="1" max="2" width="1.7109375" style="259" customWidth="1"/>
    <col min="3" max="3" width="29" style="259" customWidth="1"/>
    <col min="4" max="4" width="3.42578125" style="337" customWidth="1"/>
    <col min="5" max="5" width="7" style="315" customWidth="1"/>
    <col min="6" max="6" width="7.42578125" style="315" bestFit="1" customWidth="1"/>
    <col min="7" max="7" width="6.140625" style="315" customWidth="1"/>
    <col min="8" max="8" width="7.28515625" style="315" bestFit="1" customWidth="1"/>
    <col min="9" max="9" width="7.42578125" style="315" bestFit="1" customWidth="1"/>
    <col min="10" max="10" width="6.140625" style="315" customWidth="1"/>
    <col min="11" max="11" width="7.28515625" style="315" bestFit="1" customWidth="1"/>
    <col min="12" max="12" width="7.42578125" style="315" bestFit="1" customWidth="1"/>
    <col min="13" max="13" width="5.28515625" style="315" customWidth="1"/>
    <col min="14" max="15" width="11.5703125" style="315"/>
    <col min="16" max="16384" width="11.5703125" style="259"/>
  </cols>
  <sheetData>
    <row r="1" spans="1:13" s="315" customFormat="1" ht="12" x14ac:dyDescent="0.2">
      <c r="A1" s="95" t="s">
        <v>487</v>
      </c>
      <c r="B1" s="95"/>
      <c r="C1" s="313"/>
      <c r="D1" s="314"/>
      <c r="E1" s="92"/>
      <c r="F1" s="92"/>
      <c r="G1" s="92"/>
      <c r="H1" s="92"/>
      <c r="I1" s="92"/>
      <c r="J1" s="92"/>
      <c r="K1" s="92"/>
      <c r="L1" s="92"/>
      <c r="M1" s="92"/>
    </row>
    <row r="2" spans="1:13" s="315" customFormat="1" ht="12" x14ac:dyDescent="0.2">
      <c r="A2" s="316"/>
      <c r="B2" s="316"/>
      <c r="C2" s="179"/>
      <c r="D2" s="317"/>
      <c r="E2" s="33"/>
      <c r="F2" s="33"/>
      <c r="G2" s="33"/>
      <c r="H2" s="33"/>
      <c r="I2" s="33"/>
      <c r="J2" s="33"/>
      <c r="K2" s="33"/>
      <c r="L2" s="33"/>
      <c r="M2" s="33"/>
    </row>
    <row r="3" spans="1:13" s="315" customFormat="1" ht="12" x14ac:dyDescent="0.2">
      <c r="A3" s="316" t="s">
        <v>1278</v>
      </c>
      <c r="B3" s="95"/>
      <c r="C3" s="92"/>
      <c r="D3" s="314"/>
      <c r="E3" s="92"/>
      <c r="F3" s="92"/>
      <c r="G3" s="92"/>
      <c r="H3" s="92"/>
      <c r="I3" s="92"/>
      <c r="J3" s="92"/>
      <c r="K3" s="92"/>
      <c r="L3" s="92"/>
      <c r="M3" s="92"/>
    </row>
    <row r="4" spans="1:13" s="315" customFormat="1" x14ac:dyDescent="0.15">
      <c r="A4" s="90"/>
      <c r="B4" s="90"/>
      <c r="C4" s="318"/>
      <c r="D4" s="269"/>
      <c r="E4" s="19"/>
      <c r="F4" s="19"/>
      <c r="G4" s="19"/>
      <c r="H4" s="19"/>
      <c r="I4" s="19"/>
      <c r="J4" s="19"/>
      <c r="K4" s="19"/>
      <c r="L4" s="19"/>
      <c r="M4" s="19"/>
    </row>
    <row r="5" spans="1:13" s="315" customFormat="1" ht="12.2" customHeight="1" x14ac:dyDescent="0.15">
      <c r="A5" s="957" t="s">
        <v>1279</v>
      </c>
      <c r="B5" s="957"/>
      <c r="C5" s="933"/>
      <c r="D5" s="935" t="s">
        <v>472</v>
      </c>
      <c r="E5" s="839" t="s">
        <v>2</v>
      </c>
      <c r="F5" s="840"/>
      <c r="G5" s="874"/>
      <c r="H5" s="839" t="s">
        <v>13</v>
      </c>
      <c r="I5" s="840"/>
      <c r="J5" s="874"/>
      <c r="K5" s="839" t="s">
        <v>14</v>
      </c>
      <c r="L5" s="840"/>
      <c r="M5" s="840"/>
    </row>
    <row r="6" spans="1:13" s="315" customFormat="1" ht="12.2" customHeight="1" x14ac:dyDescent="0.15">
      <c r="A6" s="958"/>
      <c r="B6" s="958"/>
      <c r="C6" s="959"/>
      <c r="D6" s="936"/>
      <c r="E6" s="875" t="s">
        <v>104</v>
      </c>
      <c r="F6" s="8" t="s">
        <v>202</v>
      </c>
      <c r="G6" s="17"/>
      <c r="H6" s="875" t="s">
        <v>203</v>
      </c>
      <c r="I6" s="8" t="s">
        <v>202</v>
      </c>
      <c r="J6" s="17"/>
      <c r="K6" s="875" t="s">
        <v>203</v>
      </c>
      <c r="L6" s="8" t="s">
        <v>202</v>
      </c>
      <c r="M6" s="8"/>
    </row>
    <row r="7" spans="1:13" s="315" customFormat="1" ht="12.2" customHeight="1" x14ac:dyDescent="0.15">
      <c r="A7" s="958"/>
      <c r="B7" s="958"/>
      <c r="C7" s="959"/>
      <c r="D7" s="936"/>
      <c r="E7" s="876"/>
      <c r="F7" s="11" t="s">
        <v>204</v>
      </c>
      <c r="G7" s="11" t="s">
        <v>5</v>
      </c>
      <c r="H7" s="876"/>
      <c r="I7" s="11" t="s">
        <v>204</v>
      </c>
      <c r="J7" s="11" t="s">
        <v>5</v>
      </c>
      <c r="K7" s="876"/>
      <c r="L7" s="11" t="s">
        <v>204</v>
      </c>
      <c r="M7" s="42" t="s">
        <v>5</v>
      </c>
    </row>
    <row r="8" spans="1:13" s="315" customFormat="1" ht="12.2" customHeight="1" x14ac:dyDescent="0.15">
      <c r="A8" s="960"/>
      <c r="B8" s="960"/>
      <c r="C8" s="961"/>
      <c r="D8" s="937"/>
      <c r="E8" s="877"/>
      <c r="F8" s="866" t="s">
        <v>122</v>
      </c>
      <c r="G8" s="867"/>
      <c r="H8" s="877"/>
      <c r="I8" s="244" t="s">
        <v>122</v>
      </c>
      <c r="J8" s="17"/>
      <c r="K8" s="877"/>
      <c r="L8" s="866" t="s">
        <v>122</v>
      </c>
      <c r="M8" s="868"/>
    </row>
    <row r="9" spans="1:13" s="18" customFormat="1" ht="27" customHeight="1" x14ac:dyDescent="0.15">
      <c r="E9" s="319" t="s">
        <v>101</v>
      </c>
    </row>
    <row r="10" spans="1:13" s="18" customFormat="1" ht="9" customHeight="1" x14ac:dyDescent="0.15">
      <c r="A10" s="259" t="s">
        <v>106</v>
      </c>
      <c r="D10" s="156"/>
      <c r="E10" s="319"/>
    </row>
    <row r="11" spans="1:13" s="18" customFormat="1" ht="18" customHeight="1" x14ac:dyDescent="0.15">
      <c r="A11" s="259"/>
      <c r="B11" s="259" t="s">
        <v>239</v>
      </c>
      <c r="D11" s="156"/>
      <c r="E11" s="319"/>
    </row>
    <row r="12" spans="1:13" s="315" customFormat="1" ht="27" customHeight="1" x14ac:dyDescent="0.15">
      <c r="C12" s="320" t="s">
        <v>1280</v>
      </c>
      <c r="D12" s="321" t="s">
        <v>473</v>
      </c>
      <c r="E12" s="315">
        <v>5967</v>
      </c>
      <c r="F12" s="315">
        <v>830</v>
      </c>
      <c r="G12" s="315">
        <v>1642</v>
      </c>
      <c r="H12" s="315">
        <v>4986</v>
      </c>
      <c r="I12" s="315">
        <v>505</v>
      </c>
      <c r="J12" s="315">
        <v>1282</v>
      </c>
      <c r="K12" s="315">
        <v>981</v>
      </c>
      <c r="L12" s="315">
        <v>325</v>
      </c>
      <c r="M12" s="315">
        <v>360</v>
      </c>
    </row>
    <row r="13" spans="1:13" s="315" customFormat="1" x14ac:dyDescent="0.15">
      <c r="A13" s="259"/>
      <c r="B13" s="259"/>
      <c r="C13" s="259"/>
      <c r="D13" s="321" t="s">
        <v>474</v>
      </c>
      <c r="E13" s="322">
        <v>14707</v>
      </c>
      <c r="F13" s="322">
        <v>2410</v>
      </c>
      <c r="G13" s="322">
        <v>4277</v>
      </c>
      <c r="H13" s="322">
        <v>12237</v>
      </c>
      <c r="I13" s="322">
        <v>1578</v>
      </c>
      <c r="J13" s="322">
        <v>3351</v>
      </c>
      <c r="K13" s="322">
        <v>2470</v>
      </c>
      <c r="L13" s="322">
        <v>832</v>
      </c>
      <c r="M13" s="322">
        <v>926</v>
      </c>
    </row>
    <row r="14" spans="1:13" s="322" customFormat="1" ht="16.899999999999999" customHeight="1" x14ac:dyDescent="0.2">
      <c r="A14" s="323"/>
      <c r="B14" s="323"/>
      <c r="C14" s="323"/>
      <c r="D14" s="324" t="s">
        <v>475</v>
      </c>
      <c r="E14" s="322">
        <v>20674</v>
      </c>
      <c r="F14" s="322">
        <v>3240</v>
      </c>
      <c r="G14" s="322">
        <v>5919</v>
      </c>
      <c r="H14" s="322">
        <v>17223</v>
      </c>
      <c r="I14" s="322">
        <v>2083</v>
      </c>
      <c r="J14" s="322">
        <v>4633</v>
      </c>
      <c r="K14" s="322">
        <v>3451</v>
      </c>
      <c r="L14" s="322">
        <v>1157</v>
      </c>
      <c r="M14" s="322">
        <v>1286</v>
      </c>
    </row>
    <row r="15" spans="1:13" s="315" customFormat="1" x14ac:dyDescent="0.15">
      <c r="A15" s="259"/>
      <c r="B15" s="259"/>
      <c r="C15" s="259" t="s">
        <v>1281</v>
      </c>
      <c r="D15" s="321" t="s">
        <v>473</v>
      </c>
      <c r="E15" s="322">
        <v>932</v>
      </c>
      <c r="F15" s="322">
        <v>90</v>
      </c>
      <c r="G15" s="322">
        <v>209</v>
      </c>
      <c r="H15" s="322">
        <v>896</v>
      </c>
      <c r="I15" s="322">
        <v>75</v>
      </c>
      <c r="J15" s="322">
        <v>190</v>
      </c>
      <c r="K15" s="322">
        <v>36</v>
      </c>
      <c r="L15" s="322">
        <v>15</v>
      </c>
      <c r="M15" s="322">
        <v>19</v>
      </c>
    </row>
    <row r="16" spans="1:13" s="315" customFormat="1" x14ac:dyDescent="0.15">
      <c r="A16" s="259"/>
      <c r="B16" s="259"/>
      <c r="C16" s="259"/>
      <c r="D16" s="321" t="s">
        <v>474</v>
      </c>
      <c r="E16" s="322">
        <v>5482</v>
      </c>
      <c r="F16" s="322">
        <v>680</v>
      </c>
      <c r="G16" s="322">
        <v>1445</v>
      </c>
      <c r="H16" s="322">
        <v>5304</v>
      </c>
      <c r="I16" s="322">
        <v>613</v>
      </c>
      <c r="J16" s="322">
        <v>1356</v>
      </c>
      <c r="K16" s="322">
        <v>178</v>
      </c>
      <c r="L16" s="322">
        <v>67</v>
      </c>
      <c r="M16" s="322">
        <v>89</v>
      </c>
    </row>
    <row r="17" spans="1:13" s="322" customFormat="1" ht="16.899999999999999" customHeight="1" x14ac:dyDescent="0.2">
      <c r="A17" s="323"/>
      <c r="B17" s="323"/>
      <c r="C17" s="323"/>
      <c r="D17" s="324" t="s">
        <v>475</v>
      </c>
      <c r="E17" s="322">
        <v>6414</v>
      </c>
      <c r="F17" s="322">
        <v>770</v>
      </c>
      <c r="G17" s="322">
        <v>1654</v>
      </c>
      <c r="H17" s="322">
        <v>6200</v>
      </c>
      <c r="I17" s="322">
        <v>688</v>
      </c>
      <c r="J17" s="322">
        <v>1546</v>
      </c>
      <c r="K17" s="322">
        <v>214</v>
      </c>
      <c r="L17" s="322">
        <v>82</v>
      </c>
      <c r="M17" s="322">
        <v>108</v>
      </c>
    </row>
    <row r="18" spans="1:13" s="315" customFormat="1" x14ac:dyDescent="0.15">
      <c r="A18" s="259"/>
      <c r="B18" s="259"/>
      <c r="C18" s="259" t="s">
        <v>1282</v>
      </c>
      <c r="D18" s="321" t="s">
        <v>473</v>
      </c>
      <c r="E18" s="322">
        <v>3684</v>
      </c>
      <c r="F18" s="322">
        <v>443</v>
      </c>
      <c r="G18" s="322">
        <v>871</v>
      </c>
      <c r="H18" s="322">
        <v>3328</v>
      </c>
      <c r="I18" s="322">
        <v>352</v>
      </c>
      <c r="J18" s="322">
        <v>767</v>
      </c>
      <c r="K18" s="322">
        <v>356</v>
      </c>
      <c r="L18" s="322">
        <v>91</v>
      </c>
      <c r="M18" s="322">
        <v>104</v>
      </c>
    </row>
    <row r="19" spans="1:13" s="315" customFormat="1" x14ac:dyDescent="0.15">
      <c r="A19" s="259"/>
      <c r="B19" s="259"/>
      <c r="C19" s="259"/>
      <c r="D19" s="321" t="s">
        <v>474</v>
      </c>
      <c r="E19" s="322">
        <v>8206</v>
      </c>
      <c r="F19" s="322">
        <v>1169</v>
      </c>
      <c r="G19" s="322">
        <v>2180</v>
      </c>
      <c r="H19" s="322">
        <v>7338</v>
      </c>
      <c r="I19" s="322">
        <v>975</v>
      </c>
      <c r="J19" s="322">
        <v>1944</v>
      </c>
      <c r="K19" s="322">
        <v>868</v>
      </c>
      <c r="L19" s="322">
        <v>194</v>
      </c>
      <c r="M19" s="322">
        <v>236</v>
      </c>
    </row>
    <row r="20" spans="1:13" s="322" customFormat="1" ht="16.899999999999999" customHeight="1" x14ac:dyDescent="0.2">
      <c r="A20" s="323"/>
      <c r="B20" s="323"/>
      <c r="C20" s="323"/>
      <c r="D20" s="324" t="s">
        <v>475</v>
      </c>
      <c r="E20" s="322">
        <v>11890</v>
      </c>
      <c r="F20" s="322">
        <v>1612</v>
      </c>
      <c r="G20" s="322">
        <v>3051</v>
      </c>
      <c r="H20" s="322">
        <v>10666</v>
      </c>
      <c r="I20" s="322">
        <v>1327</v>
      </c>
      <c r="J20" s="322">
        <v>2711</v>
      </c>
      <c r="K20" s="322">
        <v>1224</v>
      </c>
      <c r="L20" s="322">
        <v>285</v>
      </c>
      <c r="M20" s="322">
        <v>340</v>
      </c>
    </row>
    <row r="21" spans="1:13" s="315" customFormat="1" x14ac:dyDescent="0.15">
      <c r="A21" s="259"/>
      <c r="B21" s="259"/>
      <c r="C21" s="325" t="s">
        <v>1283</v>
      </c>
      <c r="D21" s="321" t="s">
        <v>473</v>
      </c>
      <c r="E21" s="322">
        <v>10583</v>
      </c>
      <c r="F21" s="322">
        <v>1363</v>
      </c>
      <c r="G21" s="322">
        <v>2722</v>
      </c>
      <c r="H21" s="322">
        <v>9210</v>
      </c>
      <c r="I21" s="322">
        <v>932</v>
      </c>
      <c r="J21" s="322">
        <v>2239</v>
      </c>
      <c r="K21" s="322">
        <v>1373</v>
      </c>
      <c r="L21" s="322">
        <v>431</v>
      </c>
      <c r="M21" s="322">
        <v>483</v>
      </c>
    </row>
    <row r="22" spans="1:13" s="315" customFormat="1" x14ac:dyDescent="0.15">
      <c r="A22" s="259"/>
      <c r="B22" s="259"/>
      <c r="C22" s="325"/>
      <c r="D22" s="321" t="s">
        <v>474</v>
      </c>
      <c r="E22" s="322">
        <v>28395</v>
      </c>
      <c r="F22" s="322">
        <v>4259</v>
      </c>
      <c r="G22" s="322">
        <v>7902</v>
      </c>
      <c r="H22" s="322">
        <v>24879</v>
      </c>
      <c r="I22" s="322">
        <v>3166</v>
      </c>
      <c r="J22" s="322">
        <v>6651</v>
      </c>
      <c r="K22" s="322">
        <v>3516</v>
      </c>
      <c r="L22" s="322">
        <v>1093</v>
      </c>
      <c r="M22" s="322">
        <v>1251</v>
      </c>
    </row>
    <row r="23" spans="1:13" s="322" customFormat="1" ht="16.899999999999999" customHeight="1" x14ac:dyDescent="0.2">
      <c r="A23" s="323"/>
      <c r="B23" s="323"/>
      <c r="C23" s="326"/>
      <c r="D23" s="324" t="s">
        <v>475</v>
      </c>
      <c r="E23" s="322">
        <v>38978</v>
      </c>
      <c r="F23" s="322">
        <v>5622</v>
      </c>
      <c r="G23" s="322">
        <v>10624</v>
      </c>
      <c r="H23" s="322">
        <v>34089</v>
      </c>
      <c r="I23" s="322">
        <v>4098</v>
      </c>
      <c r="J23" s="322">
        <v>8890</v>
      </c>
      <c r="K23" s="322">
        <v>4889</v>
      </c>
      <c r="L23" s="322">
        <v>1524</v>
      </c>
      <c r="M23" s="322">
        <v>1734</v>
      </c>
    </row>
    <row r="24" spans="1:13" s="322" customFormat="1" ht="16.899999999999999" customHeight="1" x14ac:dyDescent="0.15">
      <c r="A24" s="323"/>
      <c r="B24" s="259" t="s">
        <v>240</v>
      </c>
      <c r="C24" s="326"/>
      <c r="D24" s="324"/>
    </row>
    <row r="25" spans="1:13" s="315" customFormat="1" ht="18" customHeight="1" x14ac:dyDescent="0.15">
      <c r="A25" s="259"/>
      <c r="C25" s="259" t="s">
        <v>1284</v>
      </c>
      <c r="D25" s="321" t="s">
        <v>473</v>
      </c>
      <c r="E25" s="327">
        <v>12</v>
      </c>
      <c r="F25" s="327">
        <v>0</v>
      </c>
      <c r="G25" s="327">
        <v>0</v>
      </c>
      <c r="H25" s="327">
        <v>9</v>
      </c>
      <c r="I25" s="327">
        <v>0</v>
      </c>
      <c r="J25" s="327">
        <v>0</v>
      </c>
      <c r="K25" s="327">
        <v>3</v>
      </c>
      <c r="L25" s="327">
        <v>0</v>
      </c>
      <c r="M25" s="327">
        <v>0</v>
      </c>
    </row>
    <row r="26" spans="1:13" s="315" customFormat="1" x14ac:dyDescent="0.15">
      <c r="A26" s="259"/>
      <c r="B26" s="259"/>
      <c r="C26" s="259"/>
      <c r="D26" s="321" t="s">
        <v>474</v>
      </c>
      <c r="E26" s="322">
        <v>13</v>
      </c>
      <c r="F26" s="322">
        <v>0</v>
      </c>
      <c r="G26" s="322">
        <v>0</v>
      </c>
      <c r="H26" s="322">
        <v>12</v>
      </c>
      <c r="I26" s="322">
        <v>0</v>
      </c>
      <c r="J26" s="322">
        <v>0</v>
      </c>
      <c r="K26" s="322">
        <v>1</v>
      </c>
      <c r="L26" s="322">
        <v>0</v>
      </c>
      <c r="M26" s="322">
        <v>0</v>
      </c>
    </row>
    <row r="27" spans="1:13" s="322" customFormat="1" ht="16.899999999999999" customHeight="1" x14ac:dyDescent="0.2">
      <c r="A27" s="323"/>
      <c r="B27" s="323"/>
      <c r="C27" s="323"/>
      <c r="D27" s="324" t="s">
        <v>475</v>
      </c>
      <c r="E27" s="322">
        <v>25</v>
      </c>
      <c r="F27" s="322">
        <v>0</v>
      </c>
      <c r="G27" s="322">
        <v>0</v>
      </c>
      <c r="H27" s="322">
        <v>21</v>
      </c>
      <c r="I27" s="322">
        <v>0</v>
      </c>
      <c r="J27" s="322">
        <v>0</v>
      </c>
      <c r="K27" s="322">
        <v>4</v>
      </c>
      <c r="L27" s="322">
        <v>0</v>
      </c>
      <c r="M27" s="322">
        <v>0</v>
      </c>
    </row>
    <row r="28" spans="1:13" s="315" customFormat="1" ht="18" customHeight="1" x14ac:dyDescent="0.15">
      <c r="A28" s="259"/>
      <c r="B28" s="259"/>
      <c r="C28" s="320" t="s">
        <v>1285</v>
      </c>
      <c r="D28" s="321" t="s">
        <v>473</v>
      </c>
      <c r="E28" s="327">
        <v>24</v>
      </c>
      <c r="F28" s="327">
        <v>1</v>
      </c>
      <c r="G28" s="327">
        <v>13</v>
      </c>
      <c r="H28" s="327">
        <v>24</v>
      </c>
      <c r="I28" s="327">
        <v>1</v>
      </c>
      <c r="J28" s="327">
        <v>13</v>
      </c>
      <c r="K28" s="327">
        <v>0</v>
      </c>
      <c r="L28" s="327">
        <v>0</v>
      </c>
      <c r="M28" s="327">
        <v>0</v>
      </c>
    </row>
    <row r="29" spans="1:13" s="315" customFormat="1" x14ac:dyDescent="0.15">
      <c r="A29" s="259"/>
      <c r="B29" s="259"/>
      <c r="C29" s="259"/>
      <c r="D29" s="321" t="s">
        <v>474</v>
      </c>
      <c r="E29" s="322">
        <v>47</v>
      </c>
      <c r="F29" s="322">
        <v>2</v>
      </c>
      <c r="G29" s="322">
        <v>18</v>
      </c>
      <c r="H29" s="322">
        <v>46</v>
      </c>
      <c r="I29" s="322">
        <v>2</v>
      </c>
      <c r="J29" s="322">
        <v>18</v>
      </c>
      <c r="K29" s="322">
        <v>1</v>
      </c>
      <c r="L29" s="322">
        <v>0</v>
      </c>
      <c r="M29" s="322">
        <v>0</v>
      </c>
    </row>
    <row r="30" spans="1:13" s="322" customFormat="1" ht="16.899999999999999" customHeight="1" x14ac:dyDescent="0.2">
      <c r="A30" s="323"/>
      <c r="B30" s="323"/>
      <c r="C30" s="323"/>
      <c r="D30" s="324" t="s">
        <v>475</v>
      </c>
      <c r="E30" s="322">
        <v>71</v>
      </c>
      <c r="F30" s="322">
        <v>3</v>
      </c>
      <c r="G30" s="322">
        <v>31</v>
      </c>
      <c r="H30" s="322">
        <v>70</v>
      </c>
      <c r="I30" s="322">
        <v>3</v>
      </c>
      <c r="J30" s="322">
        <v>31</v>
      </c>
      <c r="K30" s="322">
        <v>1</v>
      </c>
      <c r="L30" s="322">
        <v>0</v>
      </c>
      <c r="M30" s="322">
        <v>0</v>
      </c>
    </row>
    <row r="31" spans="1:13" s="315" customFormat="1" x14ac:dyDescent="0.15">
      <c r="A31" s="259"/>
      <c r="B31" s="259"/>
      <c r="C31" s="259" t="s">
        <v>1286</v>
      </c>
      <c r="D31" s="321" t="s">
        <v>473</v>
      </c>
      <c r="E31" s="322">
        <v>4258</v>
      </c>
      <c r="F31" s="322">
        <v>305</v>
      </c>
      <c r="G31" s="322">
        <v>677</v>
      </c>
      <c r="H31" s="322">
        <v>3995</v>
      </c>
      <c r="I31" s="322">
        <v>269</v>
      </c>
      <c r="J31" s="322">
        <v>633</v>
      </c>
      <c r="K31" s="322">
        <v>263</v>
      </c>
      <c r="L31" s="322">
        <v>36</v>
      </c>
      <c r="M31" s="322">
        <v>44</v>
      </c>
    </row>
    <row r="32" spans="1:13" s="315" customFormat="1" x14ac:dyDescent="0.15">
      <c r="A32" s="259"/>
      <c r="B32" s="259"/>
      <c r="C32" s="259"/>
      <c r="D32" s="321" t="s">
        <v>474</v>
      </c>
      <c r="E32" s="322">
        <v>6251</v>
      </c>
      <c r="F32" s="322">
        <v>598</v>
      </c>
      <c r="G32" s="322">
        <v>1234</v>
      </c>
      <c r="H32" s="322">
        <v>6015</v>
      </c>
      <c r="I32" s="322">
        <v>571</v>
      </c>
      <c r="J32" s="322">
        <v>1194</v>
      </c>
      <c r="K32" s="322">
        <v>236</v>
      </c>
      <c r="L32" s="322">
        <v>27</v>
      </c>
      <c r="M32" s="322">
        <v>40</v>
      </c>
    </row>
    <row r="33" spans="1:13" s="322" customFormat="1" ht="16.899999999999999" customHeight="1" x14ac:dyDescent="0.2">
      <c r="A33" s="323"/>
      <c r="B33" s="323"/>
      <c r="C33" s="323"/>
      <c r="D33" s="324" t="s">
        <v>475</v>
      </c>
      <c r="E33" s="322">
        <v>10509</v>
      </c>
      <c r="F33" s="322">
        <v>903</v>
      </c>
      <c r="G33" s="322">
        <v>1911</v>
      </c>
      <c r="H33" s="322">
        <v>10010</v>
      </c>
      <c r="I33" s="322">
        <v>840</v>
      </c>
      <c r="J33" s="322">
        <v>1827</v>
      </c>
      <c r="K33" s="322">
        <v>499</v>
      </c>
      <c r="L33" s="322">
        <v>63</v>
      </c>
      <c r="M33" s="322">
        <v>84</v>
      </c>
    </row>
    <row r="34" spans="1:13" s="315" customFormat="1" x14ac:dyDescent="0.15">
      <c r="A34" s="259"/>
      <c r="B34" s="259"/>
      <c r="C34" s="325" t="s">
        <v>1283</v>
      </c>
      <c r="D34" s="321" t="s">
        <v>473</v>
      </c>
      <c r="E34" s="322">
        <v>4294</v>
      </c>
      <c r="F34" s="322">
        <v>306</v>
      </c>
      <c r="G34" s="322">
        <v>690</v>
      </c>
      <c r="H34" s="322">
        <v>4028</v>
      </c>
      <c r="I34" s="322">
        <v>270</v>
      </c>
      <c r="J34" s="322">
        <v>646</v>
      </c>
      <c r="K34" s="322">
        <v>266</v>
      </c>
      <c r="L34" s="322">
        <v>36</v>
      </c>
      <c r="M34" s="322">
        <v>44</v>
      </c>
    </row>
    <row r="35" spans="1:13" s="315" customFormat="1" x14ac:dyDescent="0.15">
      <c r="A35" s="259"/>
      <c r="B35" s="259"/>
      <c r="C35" s="325"/>
      <c r="D35" s="321" t="s">
        <v>474</v>
      </c>
      <c r="E35" s="322">
        <v>6311</v>
      </c>
      <c r="F35" s="322">
        <v>600</v>
      </c>
      <c r="G35" s="322">
        <v>1252</v>
      </c>
      <c r="H35" s="322">
        <v>6073</v>
      </c>
      <c r="I35" s="322">
        <v>573</v>
      </c>
      <c r="J35" s="322">
        <v>1212</v>
      </c>
      <c r="K35" s="322">
        <v>238</v>
      </c>
      <c r="L35" s="322">
        <v>27</v>
      </c>
      <c r="M35" s="322">
        <v>40</v>
      </c>
    </row>
    <row r="36" spans="1:13" s="322" customFormat="1" ht="16.899999999999999" customHeight="1" x14ac:dyDescent="0.2">
      <c r="A36" s="323"/>
      <c r="B36" s="323"/>
      <c r="C36" s="326"/>
      <c r="D36" s="324" t="s">
        <v>475</v>
      </c>
      <c r="E36" s="322">
        <v>10605</v>
      </c>
      <c r="F36" s="322">
        <v>906</v>
      </c>
      <c r="G36" s="322">
        <v>1942</v>
      </c>
      <c r="H36" s="322">
        <v>10101</v>
      </c>
      <c r="I36" s="322">
        <v>843</v>
      </c>
      <c r="J36" s="322">
        <v>1858</v>
      </c>
      <c r="K36" s="322">
        <v>504</v>
      </c>
      <c r="L36" s="322">
        <v>63</v>
      </c>
      <c r="M36" s="322">
        <v>84</v>
      </c>
    </row>
    <row r="37" spans="1:13" s="322" customFormat="1" ht="16.899999999999999" customHeight="1" x14ac:dyDescent="0.15">
      <c r="A37" s="323"/>
      <c r="B37" s="259" t="s">
        <v>241</v>
      </c>
      <c r="C37" s="326"/>
      <c r="D37" s="324"/>
    </row>
    <row r="38" spans="1:13" s="315" customFormat="1" ht="18" customHeight="1" x14ac:dyDescent="0.15">
      <c r="A38" s="259"/>
      <c r="C38" s="259" t="s">
        <v>1287</v>
      </c>
      <c r="D38" s="321" t="s">
        <v>473</v>
      </c>
      <c r="E38" s="327">
        <v>52</v>
      </c>
      <c r="F38" s="327">
        <v>2</v>
      </c>
      <c r="G38" s="327">
        <v>11</v>
      </c>
      <c r="H38" s="327">
        <v>42</v>
      </c>
      <c r="I38" s="327">
        <v>0</v>
      </c>
      <c r="J38" s="327">
        <v>9</v>
      </c>
      <c r="K38" s="327">
        <v>10</v>
      </c>
      <c r="L38" s="327">
        <v>2</v>
      </c>
      <c r="M38" s="327">
        <v>2</v>
      </c>
    </row>
    <row r="39" spans="1:13" s="315" customFormat="1" x14ac:dyDescent="0.15">
      <c r="A39" s="259"/>
      <c r="B39" s="259"/>
      <c r="C39" s="259"/>
      <c r="D39" s="321" t="s">
        <v>474</v>
      </c>
      <c r="E39" s="322">
        <v>84</v>
      </c>
      <c r="F39" s="322">
        <v>2</v>
      </c>
      <c r="G39" s="322">
        <v>23</v>
      </c>
      <c r="H39" s="322">
        <v>65</v>
      </c>
      <c r="I39" s="322">
        <v>0</v>
      </c>
      <c r="J39" s="322">
        <v>19</v>
      </c>
      <c r="K39" s="322">
        <v>19</v>
      </c>
      <c r="L39" s="322">
        <v>2</v>
      </c>
      <c r="M39" s="322">
        <v>4</v>
      </c>
    </row>
    <row r="40" spans="1:13" s="322" customFormat="1" ht="16.899999999999999" customHeight="1" x14ac:dyDescent="0.2">
      <c r="A40" s="323"/>
      <c r="B40" s="323"/>
      <c r="C40" s="323"/>
      <c r="D40" s="324" t="s">
        <v>475</v>
      </c>
      <c r="E40" s="322">
        <v>136</v>
      </c>
      <c r="F40" s="322">
        <v>4</v>
      </c>
      <c r="G40" s="322">
        <v>34</v>
      </c>
      <c r="H40" s="322">
        <v>107</v>
      </c>
      <c r="I40" s="322">
        <v>0</v>
      </c>
      <c r="J40" s="322">
        <v>28</v>
      </c>
      <c r="K40" s="322">
        <v>29</v>
      </c>
      <c r="L40" s="322">
        <v>4</v>
      </c>
      <c r="M40" s="322">
        <v>6</v>
      </c>
    </row>
    <row r="41" spans="1:13" s="315" customFormat="1" ht="18" customHeight="1" x14ac:dyDescent="0.15">
      <c r="A41" s="259"/>
      <c r="B41" s="259"/>
      <c r="C41" s="320" t="s">
        <v>1288</v>
      </c>
      <c r="D41" s="321" t="s">
        <v>473</v>
      </c>
      <c r="E41" s="327">
        <v>44</v>
      </c>
      <c r="F41" s="327">
        <v>22</v>
      </c>
      <c r="G41" s="327">
        <v>24</v>
      </c>
      <c r="H41" s="327">
        <v>25</v>
      </c>
      <c r="I41" s="327">
        <v>4</v>
      </c>
      <c r="J41" s="327">
        <v>6</v>
      </c>
      <c r="K41" s="327">
        <v>19</v>
      </c>
      <c r="L41" s="327">
        <v>18</v>
      </c>
      <c r="M41" s="327">
        <v>18</v>
      </c>
    </row>
    <row r="42" spans="1:13" s="315" customFormat="1" x14ac:dyDescent="0.15">
      <c r="A42" s="259"/>
      <c r="B42" s="259"/>
      <c r="C42" s="259"/>
      <c r="D42" s="321" t="s">
        <v>474</v>
      </c>
      <c r="E42" s="322">
        <v>52</v>
      </c>
      <c r="F42" s="322">
        <v>16</v>
      </c>
      <c r="G42" s="322">
        <v>20</v>
      </c>
      <c r="H42" s="322">
        <v>43</v>
      </c>
      <c r="I42" s="322">
        <v>9</v>
      </c>
      <c r="J42" s="322">
        <v>11</v>
      </c>
      <c r="K42" s="322">
        <v>9</v>
      </c>
      <c r="L42" s="322">
        <v>7</v>
      </c>
      <c r="M42" s="322">
        <v>9</v>
      </c>
    </row>
    <row r="43" spans="1:13" s="322" customFormat="1" ht="16.899999999999999" customHeight="1" x14ac:dyDescent="0.2">
      <c r="A43" s="323"/>
      <c r="B43" s="323"/>
      <c r="C43" s="323"/>
      <c r="D43" s="324" t="s">
        <v>475</v>
      </c>
      <c r="E43" s="322">
        <v>96</v>
      </c>
      <c r="F43" s="322">
        <v>38</v>
      </c>
      <c r="G43" s="322">
        <v>44</v>
      </c>
      <c r="H43" s="322">
        <v>68</v>
      </c>
      <c r="I43" s="322">
        <v>13</v>
      </c>
      <c r="J43" s="322">
        <v>17</v>
      </c>
      <c r="K43" s="322">
        <v>28</v>
      </c>
      <c r="L43" s="322">
        <v>25</v>
      </c>
      <c r="M43" s="322">
        <v>27</v>
      </c>
    </row>
    <row r="44" spans="1:13" s="315" customFormat="1" x14ac:dyDescent="0.15">
      <c r="A44" s="259"/>
      <c r="B44" s="259"/>
      <c r="C44" s="259" t="s">
        <v>1289</v>
      </c>
      <c r="D44" s="321" t="s">
        <v>473</v>
      </c>
      <c r="E44" s="322">
        <v>2948</v>
      </c>
      <c r="F44" s="322">
        <v>190</v>
      </c>
      <c r="G44" s="322">
        <v>476</v>
      </c>
      <c r="H44" s="322">
        <v>2636</v>
      </c>
      <c r="I44" s="322">
        <v>168</v>
      </c>
      <c r="J44" s="322">
        <v>427</v>
      </c>
      <c r="K44" s="322">
        <v>312</v>
      </c>
      <c r="L44" s="322">
        <v>22</v>
      </c>
      <c r="M44" s="322">
        <v>49</v>
      </c>
    </row>
    <row r="45" spans="1:13" s="315" customFormat="1" x14ac:dyDescent="0.15">
      <c r="A45" s="259"/>
      <c r="B45" s="259"/>
      <c r="C45" s="259"/>
      <c r="D45" s="321" t="s">
        <v>474</v>
      </c>
      <c r="E45" s="322">
        <v>3697</v>
      </c>
      <c r="F45" s="322">
        <v>401</v>
      </c>
      <c r="G45" s="322">
        <v>776</v>
      </c>
      <c r="H45" s="322">
        <v>3557</v>
      </c>
      <c r="I45" s="322">
        <v>388</v>
      </c>
      <c r="J45" s="322">
        <v>755</v>
      </c>
      <c r="K45" s="322">
        <v>140</v>
      </c>
      <c r="L45" s="322">
        <v>13</v>
      </c>
      <c r="M45" s="322">
        <v>21</v>
      </c>
    </row>
    <row r="46" spans="1:13" s="322" customFormat="1" ht="16.899999999999999" customHeight="1" x14ac:dyDescent="0.2">
      <c r="A46" s="323"/>
      <c r="B46" s="323"/>
      <c r="C46" s="323"/>
      <c r="D46" s="324" t="s">
        <v>475</v>
      </c>
      <c r="E46" s="322">
        <v>6645</v>
      </c>
      <c r="F46" s="322">
        <v>591</v>
      </c>
      <c r="G46" s="322">
        <v>1252</v>
      </c>
      <c r="H46" s="322">
        <v>6193</v>
      </c>
      <c r="I46" s="322">
        <v>556</v>
      </c>
      <c r="J46" s="322">
        <v>1182</v>
      </c>
      <c r="K46" s="322">
        <v>452</v>
      </c>
      <c r="L46" s="322">
        <v>35</v>
      </c>
      <c r="M46" s="322">
        <v>70</v>
      </c>
    </row>
    <row r="47" spans="1:13" s="315" customFormat="1" x14ac:dyDescent="0.15">
      <c r="A47" s="259"/>
      <c r="B47" s="259"/>
      <c r="C47" s="325" t="s">
        <v>1283</v>
      </c>
      <c r="D47" s="321" t="s">
        <v>473</v>
      </c>
      <c r="E47" s="322">
        <v>3044</v>
      </c>
      <c r="F47" s="322">
        <v>214</v>
      </c>
      <c r="G47" s="322">
        <v>511</v>
      </c>
      <c r="H47" s="322">
        <v>2703</v>
      </c>
      <c r="I47" s="322">
        <v>172</v>
      </c>
      <c r="J47" s="322">
        <v>442</v>
      </c>
      <c r="K47" s="322">
        <v>341</v>
      </c>
      <c r="L47" s="322">
        <v>42</v>
      </c>
      <c r="M47" s="322">
        <v>69</v>
      </c>
    </row>
    <row r="48" spans="1:13" s="315" customFormat="1" x14ac:dyDescent="0.15">
      <c r="A48" s="259"/>
      <c r="B48" s="259"/>
      <c r="C48" s="325"/>
      <c r="D48" s="321" t="s">
        <v>474</v>
      </c>
      <c r="E48" s="322">
        <v>3833</v>
      </c>
      <c r="F48" s="322">
        <v>419</v>
      </c>
      <c r="G48" s="322">
        <v>819</v>
      </c>
      <c r="H48" s="322">
        <v>3665</v>
      </c>
      <c r="I48" s="322">
        <v>397</v>
      </c>
      <c r="J48" s="322">
        <v>785</v>
      </c>
      <c r="K48" s="322">
        <v>168</v>
      </c>
      <c r="L48" s="322">
        <v>22</v>
      </c>
      <c r="M48" s="322">
        <v>34</v>
      </c>
    </row>
    <row r="49" spans="1:13" s="322" customFormat="1" ht="16.899999999999999" customHeight="1" x14ac:dyDescent="0.2">
      <c r="A49" s="323"/>
      <c r="B49" s="323"/>
      <c r="C49" s="326"/>
      <c r="D49" s="324" t="s">
        <v>475</v>
      </c>
      <c r="E49" s="322">
        <v>6877</v>
      </c>
      <c r="F49" s="322">
        <v>633</v>
      </c>
      <c r="G49" s="322">
        <v>1330</v>
      </c>
      <c r="H49" s="322">
        <v>6368</v>
      </c>
      <c r="I49" s="322">
        <v>569</v>
      </c>
      <c r="J49" s="322">
        <v>1227</v>
      </c>
      <c r="K49" s="322">
        <v>509</v>
      </c>
      <c r="L49" s="322">
        <v>64</v>
      </c>
      <c r="M49" s="322">
        <v>103</v>
      </c>
    </row>
    <row r="50" spans="1:13" s="322" customFormat="1" ht="16.899999999999999" customHeight="1" x14ac:dyDescent="0.15">
      <c r="A50" s="323"/>
      <c r="B50" s="259" t="s">
        <v>242</v>
      </c>
      <c r="C50" s="326"/>
      <c r="D50" s="324"/>
    </row>
    <row r="51" spans="1:13" s="315" customFormat="1" ht="18" customHeight="1" x14ac:dyDescent="0.15">
      <c r="A51" s="259"/>
      <c r="C51" s="259" t="s">
        <v>1290</v>
      </c>
      <c r="D51" s="321" t="s">
        <v>473</v>
      </c>
      <c r="E51" s="327">
        <v>324</v>
      </c>
      <c r="F51" s="327">
        <v>21</v>
      </c>
      <c r="G51" s="327">
        <v>73</v>
      </c>
      <c r="H51" s="327">
        <v>297</v>
      </c>
      <c r="I51" s="327">
        <v>14</v>
      </c>
      <c r="J51" s="327">
        <v>66</v>
      </c>
      <c r="K51" s="327">
        <v>27</v>
      </c>
      <c r="L51" s="327">
        <v>7</v>
      </c>
      <c r="M51" s="327">
        <v>7</v>
      </c>
    </row>
    <row r="52" spans="1:13" s="315" customFormat="1" x14ac:dyDescent="0.15">
      <c r="A52" s="259"/>
      <c r="B52" s="259"/>
      <c r="C52" s="259"/>
      <c r="D52" s="321" t="s">
        <v>474</v>
      </c>
      <c r="E52" s="322">
        <v>717</v>
      </c>
      <c r="F52" s="322">
        <v>47</v>
      </c>
      <c r="G52" s="322">
        <v>182</v>
      </c>
      <c r="H52" s="322">
        <v>659</v>
      </c>
      <c r="I52" s="322">
        <v>37</v>
      </c>
      <c r="J52" s="322">
        <v>167</v>
      </c>
      <c r="K52" s="322">
        <v>58</v>
      </c>
      <c r="L52" s="322">
        <v>10</v>
      </c>
      <c r="M52" s="322">
        <v>15</v>
      </c>
    </row>
    <row r="53" spans="1:13" s="322" customFormat="1" ht="16.899999999999999" customHeight="1" x14ac:dyDescent="0.2">
      <c r="A53" s="323"/>
      <c r="B53" s="323"/>
      <c r="C53" s="323"/>
      <c r="D53" s="324" t="s">
        <v>475</v>
      </c>
      <c r="E53" s="322">
        <v>1041</v>
      </c>
      <c r="F53" s="322">
        <v>68</v>
      </c>
      <c r="G53" s="322">
        <v>255</v>
      </c>
      <c r="H53" s="322">
        <v>956</v>
      </c>
      <c r="I53" s="322">
        <v>51</v>
      </c>
      <c r="J53" s="322">
        <v>233</v>
      </c>
      <c r="K53" s="322">
        <v>85</v>
      </c>
      <c r="L53" s="322">
        <v>17</v>
      </c>
      <c r="M53" s="322">
        <v>22</v>
      </c>
    </row>
    <row r="54" spans="1:13" s="315" customFormat="1" x14ac:dyDescent="0.15">
      <c r="A54" s="259"/>
      <c r="B54" s="259"/>
      <c r="C54" s="259" t="s">
        <v>242</v>
      </c>
      <c r="D54" s="321" t="s">
        <v>473</v>
      </c>
      <c r="E54" s="322">
        <v>10551</v>
      </c>
      <c r="F54" s="322">
        <v>1472</v>
      </c>
      <c r="G54" s="322">
        <v>2840</v>
      </c>
      <c r="H54" s="322">
        <v>9290</v>
      </c>
      <c r="I54" s="322">
        <v>1133</v>
      </c>
      <c r="J54" s="322">
        <v>2438</v>
      </c>
      <c r="K54" s="322">
        <v>1261</v>
      </c>
      <c r="L54" s="322">
        <v>339</v>
      </c>
      <c r="M54" s="322">
        <v>402</v>
      </c>
    </row>
    <row r="55" spans="1:13" s="315" customFormat="1" x14ac:dyDescent="0.15">
      <c r="A55" s="259"/>
      <c r="B55" s="259"/>
      <c r="C55" s="259"/>
      <c r="D55" s="321" t="s">
        <v>474</v>
      </c>
      <c r="E55" s="322">
        <v>8685</v>
      </c>
      <c r="F55" s="322">
        <v>1690</v>
      </c>
      <c r="G55" s="322">
        <v>2913</v>
      </c>
      <c r="H55" s="322">
        <v>7476</v>
      </c>
      <c r="I55" s="322">
        <v>1302</v>
      </c>
      <c r="J55" s="322">
        <v>2470</v>
      </c>
      <c r="K55" s="322">
        <v>1209</v>
      </c>
      <c r="L55" s="322">
        <v>388</v>
      </c>
      <c r="M55" s="322">
        <v>443</v>
      </c>
    </row>
    <row r="56" spans="1:13" s="322" customFormat="1" ht="9" customHeight="1" x14ac:dyDescent="0.2">
      <c r="A56" s="323"/>
      <c r="B56" s="323"/>
      <c r="C56" s="323"/>
      <c r="D56" s="324" t="s">
        <v>475</v>
      </c>
      <c r="E56" s="322">
        <v>19236</v>
      </c>
      <c r="F56" s="322">
        <v>3162</v>
      </c>
      <c r="G56" s="322">
        <v>5753</v>
      </c>
      <c r="H56" s="322">
        <v>16766</v>
      </c>
      <c r="I56" s="322">
        <v>2435</v>
      </c>
      <c r="J56" s="322">
        <v>4908</v>
      </c>
      <c r="K56" s="322">
        <v>2470</v>
      </c>
      <c r="L56" s="322">
        <v>727</v>
      </c>
      <c r="M56" s="322">
        <v>845</v>
      </c>
    </row>
    <row r="57" spans="1:13" s="322" customFormat="1" ht="9" customHeight="1" x14ac:dyDescent="0.2">
      <c r="A57" s="323"/>
      <c r="B57" s="323"/>
      <c r="C57" s="323"/>
      <c r="D57" s="328"/>
    </row>
    <row r="58" spans="1:13" s="332" customFormat="1" x14ac:dyDescent="0.2">
      <c r="A58" s="329"/>
      <c r="B58" s="330"/>
      <c r="C58" s="331"/>
      <c r="D58" s="331"/>
      <c r="E58" s="331"/>
      <c r="F58" s="331"/>
      <c r="G58" s="331"/>
      <c r="H58" s="331"/>
      <c r="I58" s="331"/>
      <c r="J58" s="331"/>
      <c r="K58" s="331"/>
    </row>
    <row r="59" spans="1:13" s="332" customFormat="1" x14ac:dyDescent="0.2">
      <c r="A59" s="329"/>
      <c r="B59" s="330"/>
      <c r="C59" s="331"/>
      <c r="D59" s="331"/>
      <c r="E59" s="331"/>
      <c r="F59" s="331"/>
      <c r="G59" s="331"/>
      <c r="H59" s="331"/>
      <c r="I59" s="331"/>
      <c r="J59" s="331"/>
      <c r="K59" s="331"/>
    </row>
    <row r="60" spans="1:13" s="333" customFormat="1" ht="9.9499999999999993" customHeight="1" x14ac:dyDescent="0.25">
      <c r="A60" s="53" t="s">
        <v>130</v>
      </c>
      <c r="B60" s="330"/>
      <c r="C60" s="331"/>
      <c r="D60" s="331"/>
      <c r="E60" s="331"/>
      <c r="F60" s="331"/>
      <c r="G60" s="331"/>
      <c r="H60" s="331"/>
      <c r="I60" s="331"/>
      <c r="J60" s="331"/>
      <c r="K60" s="331"/>
    </row>
    <row r="61" spans="1:13" s="18" customFormat="1" ht="27" customHeight="1" x14ac:dyDescent="0.15">
      <c r="E61" s="319" t="s">
        <v>101</v>
      </c>
    </row>
    <row r="62" spans="1:13" s="315" customFormat="1" x14ac:dyDescent="0.15">
      <c r="A62" s="259"/>
      <c r="B62" s="259"/>
      <c r="C62" s="259" t="s">
        <v>1291</v>
      </c>
      <c r="D62" s="321" t="s">
        <v>473</v>
      </c>
      <c r="E62" s="322">
        <v>731</v>
      </c>
      <c r="F62" s="322">
        <v>65</v>
      </c>
      <c r="G62" s="322">
        <v>161</v>
      </c>
      <c r="H62" s="322">
        <v>605</v>
      </c>
      <c r="I62" s="322">
        <v>45</v>
      </c>
      <c r="J62" s="322">
        <v>125</v>
      </c>
      <c r="K62" s="322">
        <v>126</v>
      </c>
      <c r="L62" s="322">
        <v>20</v>
      </c>
      <c r="M62" s="322">
        <v>36</v>
      </c>
    </row>
    <row r="63" spans="1:13" s="315" customFormat="1" x14ac:dyDescent="0.15">
      <c r="A63" s="259"/>
      <c r="B63" s="259"/>
      <c r="C63" s="259"/>
      <c r="D63" s="321" t="s">
        <v>474</v>
      </c>
      <c r="E63" s="322">
        <v>1209</v>
      </c>
      <c r="F63" s="322">
        <v>108</v>
      </c>
      <c r="G63" s="322">
        <v>284</v>
      </c>
      <c r="H63" s="322">
        <v>1047</v>
      </c>
      <c r="I63" s="322">
        <v>89</v>
      </c>
      <c r="J63" s="322">
        <v>258</v>
      </c>
      <c r="K63" s="322">
        <v>162</v>
      </c>
      <c r="L63" s="322">
        <v>19</v>
      </c>
      <c r="M63" s="322">
        <v>26</v>
      </c>
    </row>
    <row r="64" spans="1:13" s="322" customFormat="1" ht="16.899999999999999" customHeight="1" x14ac:dyDescent="0.2">
      <c r="A64" s="323"/>
      <c r="B64" s="323"/>
      <c r="C64" s="323"/>
      <c r="D64" s="324" t="s">
        <v>475</v>
      </c>
      <c r="E64" s="322">
        <v>1940</v>
      </c>
      <c r="F64" s="322">
        <v>173</v>
      </c>
      <c r="G64" s="322">
        <v>445</v>
      </c>
      <c r="H64" s="322">
        <v>1652</v>
      </c>
      <c r="I64" s="322">
        <v>134</v>
      </c>
      <c r="J64" s="322">
        <v>383</v>
      </c>
      <c r="K64" s="322">
        <v>288</v>
      </c>
      <c r="L64" s="322">
        <v>39</v>
      </c>
      <c r="M64" s="322">
        <v>62</v>
      </c>
    </row>
    <row r="65" spans="1:13" s="315" customFormat="1" x14ac:dyDescent="0.15">
      <c r="A65" s="259"/>
      <c r="B65" s="259"/>
      <c r="C65" s="325" t="s">
        <v>1283</v>
      </c>
      <c r="D65" s="321" t="s">
        <v>473</v>
      </c>
      <c r="E65" s="322">
        <v>11606</v>
      </c>
      <c r="F65" s="322">
        <v>1558</v>
      </c>
      <c r="G65" s="322">
        <v>3074</v>
      </c>
      <c r="H65" s="322">
        <v>10192</v>
      </c>
      <c r="I65" s="322">
        <v>1192</v>
      </c>
      <c r="J65" s="322">
        <v>2629</v>
      </c>
      <c r="K65" s="322">
        <v>1414</v>
      </c>
      <c r="L65" s="322">
        <v>366</v>
      </c>
      <c r="M65" s="322">
        <v>445</v>
      </c>
    </row>
    <row r="66" spans="1:13" s="315" customFormat="1" x14ac:dyDescent="0.15">
      <c r="A66" s="259"/>
      <c r="B66" s="259"/>
      <c r="C66" s="325"/>
      <c r="D66" s="321" t="s">
        <v>474</v>
      </c>
      <c r="E66" s="322">
        <v>10611</v>
      </c>
      <c r="F66" s="322">
        <v>1845</v>
      </c>
      <c r="G66" s="322">
        <v>3379</v>
      </c>
      <c r="H66" s="322">
        <v>9182</v>
      </c>
      <c r="I66" s="322">
        <v>1428</v>
      </c>
      <c r="J66" s="322">
        <v>2895</v>
      </c>
      <c r="K66" s="322">
        <v>1429</v>
      </c>
      <c r="L66" s="322">
        <v>417</v>
      </c>
      <c r="M66" s="322">
        <v>484</v>
      </c>
    </row>
    <row r="67" spans="1:13" s="322" customFormat="1" ht="16.899999999999999" customHeight="1" x14ac:dyDescent="0.2">
      <c r="A67" s="323"/>
      <c r="B67" s="323"/>
      <c r="C67" s="326"/>
      <c r="D67" s="324" t="s">
        <v>475</v>
      </c>
      <c r="E67" s="322">
        <v>22217</v>
      </c>
      <c r="F67" s="322">
        <v>3403</v>
      </c>
      <c r="G67" s="322">
        <v>6453</v>
      </c>
      <c r="H67" s="322">
        <v>19374</v>
      </c>
      <c r="I67" s="322">
        <v>2620</v>
      </c>
      <c r="J67" s="322">
        <v>5524</v>
      </c>
      <c r="K67" s="322">
        <v>2843</v>
      </c>
      <c r="L67" s="322">
        <v>783</v>
      </c>
      <c r="M67" s="322">
        <v>929</v>
      </c>
    </row>
    <row r="68" spans="1:13" s="322" customFormat="1" ht="16.899999999999999" customHeight="1" x14ac:dyDescent="0.15">
      <c r="A68" s="323"/>
      <c r="B68" s="259" t="s">
        <v>185</v>
      </c>
      <c r="C68" s="326"/>
      <c r="D68" s="324"/>
    </row>
    <row r="69" spans="1:13" s="315" customFormat="1" ht="18" customHeight="1" x14ac:dyDescent="0.15">
      <c r="A69" s="259"/>
      <c r="C69" s="259" t="s">
        <v>1292</v>
      </c>
      <c r="D69" s="321" t="s">
        <v>473</v>
      </c>
      <c r="E69" s="327">
        <v>162</v>
      </c>
      <c r="F69" s="327">
        <v>23</v>
      </c>
      <c r="G69" s="327">
        <v>52</v>
      </c>
      <c r="H69" s="327">
        <v>154</v>
      </c>
      <c r="I69" s="327">
        <v>23</v>
      </c>
      <c r="J69" s="327">
        <v>51</v>
      </c>
      <c r="K69" s="327">
        <v>8</v>
      </c>
      <c r="L69" s="327">
        <v>0</v>
      </c>
      <c r="M69" s="327">
        <v>1</v>
      </c>
    </row>
    <row r="70" spans="1:13" s="315" customFormat="1" x14ac:dyDescent="0.15">
      <c r="A70" s="259"/>
      <c r="B70" s="259"/>
      <c r="C70" s="259"/>
      <c r="D70" s="321" t="s">
        <v>474</v>
      </c>
      <c r="E70" s="322">
        <v>127</v>
      </c>
      <c r="F70" s="322">
        <v>22</v>
      </c>
      <c r="G70" s="322">
        <v>46</v>
      </c>
      <c r="H70" s="322">
        <v>105</v>
      </c>
      <c r="I70" s="322">
        <v>17</v>
      </c>
      <c r="J70" s="322">
        <v>40</v>
      </c>
      <c r="K70" s="322">
        <v>22</v>
      </c>
      <c r="L70" s="322">
        <v>5</v>
      </c>
      <c r="M70" s="322">
        <v>6</v>
      </c>
    </row>
    <row r="71" spans="1:13" s="322" customFormat="1" ht="16.899999999999999" customHeight="1" x14ac:dyDescent="0.2">
      <c r="A71" s="323"/>
      <c r="B71" s="323"/>
      <c r="C71" s="323"/>
      <c r="D71" s="324" t="s">
        <v>475</v>
      </c>
      <c r="E71" s="322">
        <v>289</v>
      </c>
      <c r="F71" s="322">
        <v>45</v>
      </c>
      <c r="G71" s="322">
        <v>98</v>
      </c>
      <c r="H71" s="322">
        <v>259</v>
      </c>
      <c r="I71" s="322">
        <v>40</v>
      </c>
      <c r="J71" s="322">
        <v>91</v>
      </c>
      <c r="K71" s="322">
        <v>30</v>
      </c>
      <c r="L71" s="322">
        <v>5</v>
      </c>
      <c r="M71" s="322">
        <v>7</v>
      </c>
    </row>
    <row r="72" spans="1:13" s="315" customFormat="1" x14ac:dyDescent="0.15">
      <c r="A72" s="259"/>
      <c r="B72" s="259"/>
      <c r="C72" s="259" t="s">
        <v>1293</v>
      </c>
      <c r="D72" s="321" t="s">
        <v>473</v>
      </c>
      <c r="E72" s="322">
        <v>2700</v>
      </c>
      <c r="F72" s="322">
        <v>443</v>
      </c>
      <c r="G72" s="322">
        <v>857</v>
      </c>
      <c r="H72" s="322">
        <v>2507</v>
      </c>
      <c r="I72" s="322">
        <v>413</v>
      </c>
      <c r="J72" s="322">
        <v>803</v>
      </c>
      <c r="K72" s="322">
        <v>193</v>
      </c>
      <c r="L72" s="322">
        <v>30</v>
      </c>
      <c r="M72" s="322">
        <v>54</v>
      </c>
    </row>
    <row r="73" spans="1:13" s="315" customFormat="1" x14ac:dyDescent="0.15">
      <c r="A73" s="259"/>
      <c r="B73" s="259"/>
      <c r="C73" s="259"/>
      <c r="D73" s="321" t="s">
        <v>474</v>
      </c>
      <c r="E73" s="322">
        <v>3151</v>
      </c>
      <c r="F73" s="322">
        <v>593</v>
      </c>
      <c r="G73" s="322">
        <v>1081</v>
      </c>
      <c r="H73" s="322">
        <v>2860</v>
      </c>
      <c r="I73" s="322">
        <v>546</v>
      </c>
      <c r="J73" s="322">
        <v>1009</v>
      </c>
      <c r="K73" s="322">
        <v>291</v>
      </c>
      <c r="L73" s="322">
        <v>47</v>
      </c>
      <c r="M73" s="322">
        <v>72</v>
      </c>
    </row>
    <row r="74" spans="1:13" s="322" customFormat="1" ht="16.899999999999999" customHeight="1" x14ac:dyDescent="0.2">
      <c r="A74" s="323"/>
      <c r="B74" s="323"/>
      <c r="C74" s="323"/>
      <c r="D74" s="324" t="s">
        <v>475</v>
      </c>
      <c r="E74" s="322">
        <v>5851</v>
      </c>
      <c r="F74" s="322">
        <v>1036</v>
      </c>
      <c r="G74" s="322">
        <v>1938</v>
      </c>
      <c r="H74" s="322">
        <v>5367</v>
      </c>
      <c r="I74" s="322">
        <v>959</v>
      </c>
      <c r="J74" s="322">
        <v>1812</v>
      </c>
      <c r="K74" s="322">
        <v>484</v>
      </c>
      <c r="L74" s="322">
        <v>77</v>
      </c>
      <c r="M74" s="322">
        <v>126</v>
      </c>
    </row>
    <row r="75" spans="1:13" s="315" customFormat="1" x14ac:dyDescent="0.15">
      <c r="A75" s="259"/>
      <c r="B75" s="259"/>
      <c r="C75" s="259" t="s">
        <v>185</v>
      </c>
      <c r="D75" s="321" t="s">
        <v>473</v>
      </c>
      <c r="E75" s="322">
        <v>19277</v>
      </c>
      <c r="F75" s="322">
        <v>2338</v>
      </c>
      <c r="G75" s="322">
        <v>4339</v>
      </c>
      <c r="H75" s="322">
        <v>17929</v>
      </c>
      <c r="I75" s="322">
        <v>2015</v>
      </c>
      <c r="J75" s="322">
        <v>3964</v>
      </c>
      <c r="K75" s="322">
        <v>1348</v>
      </c>
      <c r="L75" s="322">
        <v>323</v>
      </c>
      <c r="M75" s="322">
        <v>375</v>
      </c>
    </row>
    <row r="76" spans="1:13" s="315" customFormat="1" x14ac:dyDescent="0.15">
      <c r="A76" s="259"/>
      <c r="B76" s="259"/>
      <c r="C76" s="259"/>
      <c r="D76" s="321" t="s">
        <v>474</v>
      </c>
      <c r="E76" s="322">
        <v>15124</v>
      </c>
      <c r="F76" s="322">
        <v>1932</v>
      </c>
      <c r="G76" s="322">
        <v>3529</v>
      </c>
      <c r="H76" s="322">
        <v>13601</v>
      </c>
      <c r="I76" s="322">
        <v>1625</v>
      </c>
      <c r="J76" s="322">
        <v>3145</v>
      </c>
      <c r="K76" s="322">
        <v>1523</v>
      </c>
      <c r="L76" s="322">
        <v>307</v>
      </c>
      <c r="M76" s="322">
        <v>384</v>
      </c>
    </row>
    <row r="77" spans="1:13" s="322" customFormat="1" ht="16.899999999999999" customHeight="1" x14ac:dyDescent="0.2">
      <c r="A77" s="323"/>
      <c r="B77" s="323"/>
      <c r="C77" s="323"/>
      <c r="D77" s="324" t="s">
        <v>475</v>
      </c>
      <c r="E77" s="322">
        <v>34401</v>
      </c>
      <c r="F77" s="322">
        <v>4270</v>
      </c>
      <c r="G77" s="322">
        <v>7868</v>
      </c>
      <c r="H77" s="322">
        <v>31530</v>
      </c>
      <c r="I77" s="322">
        <v>3640</v>
      </c>
      <c r="J77" s="322">
        <v>7109</v>
      </c>
      <c r="K77" s="322">
        <v>2871</v>
      </c>
      <c r="L77" s="322">
        <v>630</v>
      </c>
      <c r="M77" s="322">
        <v>759</v>
      </c>
    </row>
    <row r="78" spans="1:13" s="315" customFormat="1" x14ac:dyDescent="0.15">
      <c r="A78" s="259"/>
      <c r="B78" s="259"/>
      <c r="C78" s="259" t="s">
        <v>1294</v>
      </c>
      <c r="D78" s="321" t="s">
        <v>473</v>
      </c>
      <c r="E78" s="322">
        <v>520</v>
      </c>
      <c r="F78" s="322">
        <v>28</v>
      </c>
      <c r="G78" s="322">
        <v>85</v>
      </c>
      <c r="H78" s="322">
        <v>475</v>
      </c>
      <c r="I78" s="322">
        <v>24</v>
      </c>
      <c r="J78" s="322">
        <v>77</v>
      </c>
      <c r="K78" s="322">
        <v>45</v>
      </c>
      <c r="L78" s="322">
        <v>4</v>
      </c>
      <c r="M78" s="322">
        <v>8</v>
      </c>
    </row>
    <row r="79" spans="1:13" s="315" customFormat="1" x14ac:dyDescent="0.15">
      <c r="A79" s="259"/>
      <c r="B79" s="259"/>
      <c r="C79" s="259"/>
      <c r="D79" s="321" t="s">
        <v>474</v>
      </c>
      <c r="E79" s="322">
        <v>419</v>
      </c>
      <c r="F79" s="322">
        <v>27</v>
      </c>
      <c r="G79" s="322">
        <v>89</v>
      </c>
      <c r="H79" s="322">
        <v>379</v>
      </c>
      <c r="I79" s="322">
        <v>21</v>
      </c>
      <c r="J79" s="322">
        <v>81</v>
      </c>
      <c r="K79" s="322">
        <v>40</v>
      </c>
      <c r="L79" s="322">
        <v>6</v>
      </c>
      <c r="M79" s="322">
        <v>8</v>
      </c>
    </row>
    <row r="80" spans="1:13" s="322" customFormat="1" ht="16.899999999999999" customHeight="1" x14ac:dyDescent="0.2">
      <c r="A80" s="323"/>
      <c r="B80" s="323"/>
      <c r="C80" s="323"/>
      <c r="D80" s="324" t="s">
        <v>475</v>
      </c>
      <c r="E80" s="322">
        <v>939</v>
      </c>
      <c r="F80" s="322">
        <v>55</v>
      </c>
      <c r="G80" s="322">
        <v>174</v>
      </c>
      <c r="H80" s="322">
        <v>854</v>
      </c>
      <c r="I80" s="322">
        <v>45</v>
      </c>
      <c r="J80" s="322">
        <v>158</v>
      </c>
      <c r="K80" s="322">
        <v>85</v>
      </c>
      <c r="L80" s="322">
        <v>10</v>
      </c>
      <c r="M80" s="322">
        <v>16</v>
      </c>
    </row>
    <row r="81" spans="1:13" s="315" customFormat="1" x14ac:dyDescent="0.15">
      <c r="A81" s="259"/>
      <c r="B81" s="259"/>
      <c r="C81" s="259" t="s">
        <v>1295</v>
      </c>
      <c r="D81" s="321" t="s">
        <v>473</v>
      </c>
      <c r="E81" s="322">
        <v>515</v>
      </c>
      <c r="F81" s="322">
        <v>29</v>
      </c>
      <c r="G81" s="322">
        <v>76</v>
      </c>
      <c r="H81" s="322">
        <v>474</v>
      </c>
      <c r="I81" s="322">
        <v>23</v>
      </c>
      <c r="J81" s="322">
        <v>68</v>
      </c>
      <c r="K81" s="322">
        <v>41</v>
      </c>
      <c r="L81" s="322">
        <v>6</v>
      </c>
      <c r="M81" s="322">
        <v>8</v>
      </c>
    </row>
    <row r="82" spans="1:13" s="315" customFormat="1" x14ac:dyDescent="0.15">
      <c r="A82" s="259"/>
      <c r="B82" s="259"/>
      <c r="C82" s="259"/>
      <c r="D82" s="321" t="s">
        <v>474</v>
      </c>
      <c r="E82" s="322">
        <v>604</v>
      </c>
      <c r="F82" s="322">
        <v>39</v>
      </c>
      <c r="G82" s="322">
        <v>101</v>
      </c>
      <c r="H82" s="322">
        <v>545</v>
      </c>
      <c r="I82" s="322">
        <v>35</v>
      </c>
      <c r="J82" s="322">
        <v>92</v>
      </c>
      <c r="K82" s="322">
        <v>59</v>
      </c>
      <c r="L82" s="322">
        <v>4</v>
      </c>
      <c r="M82" s="322">
        <v>9</v>
      </c>
    </row>
    <row r="83" spans="1:13" s="322" customFormat="1" ht="16.899999999999999" customHeight="1" x14ac:dyDescent="0.2">
      <c r="A83" s="323"/>
      <c r="B83" s="323"/>
      <c r="C83" s="323"/>
      <c r="D83" s="324" t="s">
        <v>475</v>
      </c>
      <c r="E83" s="322">
        <v>1119</v>
      </c>
      <c r="F83" s="322">
        <v>68</v>
      </c>
      <c r="G83" s="322">
        <v>177</v>
      </c>
      <c r="H83" s="322">
        <v>1019</v>
      </c>
      <c r="I83" s="322">
        <v>58</v>
      </c>
      <c r="J83" s="322">
        <v>160</v>
      </c>
      <c r="K83" s="322">
        <v>100</v>
      </c>
      <c r="L83" s="322">
        <v>10</v>
      </c>
      <c r="M83" s="322">
        <v>17</v>
      </c>
    </row>
    <row r="84" spans="1:13" s="315" customFormat="1" x14ac:dyDescent="0.15">
      <c r="A84" s="259"/>
      <c r="B84" s="259"/>
      <c r="C84" s="259" t="s">
        <v>1296</v>
      </c>
      <c r="D84" s="321" t="s">
        <v>473</v>
      </c>
      <c r="E84" s="322">
        <v>139</v>
      </c>
      <c r="F84" s="322">
        <v>14</v>
      </c>
      <c r="G84" s="322">
        <v>29</v>
      </c>
      <c r="H84" s="322">
        <v>125</v>
      </c>
      <c r="I84" s="322">
        <v>7</v>
      </c>
      <c r="J84" s="322">
        <v>26</v>
      </c>
      <c r="K84" s="322">
        <v>14</v>
      </c>
      <c r="L84" s="322">
        <v>7</v>
      </c>
      <c r="M84" s="322">
        <v>3</v>
      </c>
    </row>
    <row r="85" spans="1:13" s="315" customFormat="1" x14ac:dyDescent="0.15">
      <c r="A85" s="259"/>
      <c r="B85" s="259"/>
      <c r="C85" s="259"/>
      <c r="D85" s="321" t="s">
        <v>474</v>
      </c>
      <c r="E85" s="322">
        <v>165</v>
      </c>
      <c r="F85" s="322">
        <v>31</v>
      </c>
      <c r="G85" s="322">
        <v>30</v>
      </c>
      <c r="H85" s="322">
        <v>109</v>
      </c>
      <c r="I85" s="322">
        <v>3</v>
      </c>
      <c r="J85" s="322">
        <v>22</v>
      </c>
      <c r="K85" s="322">
        <v>56</v>
      </c>
      <c r="L85" s="322">
        <v>28</v>
      </c>
      <c r="M85" s="322">
        <v>8</v>
      </c>
    </row>
    <row r="86" spans="1:13" s="322" customFormat="1" ht="16.899999999999999" customHeight="1" x14ac:dyDescent="0.2">
      <c r="A86" s="323"/>
      <c r="B86" s="323"/>
      <c r="C86" s="323"/>
      <c r="D86" s="324" t="s">
        <v>475</v>
      </c>
      <c r="E86" s="322">
        <v>304</v>
      </c>
      <c r="F86" s="322">
        <v>45</v>
      </c>
      <c r="G86" s="322">
        <v>59</v>
      </c>
      <c r="H86" s="322">
        <v>234</v>
      </c>
      <c r="I86" s="322">
        <v>10</v>
      </c>
      <c r="J86" s="322">
        <v>48</v>
      </c>
      <c r="K86" s="322">
        <v>70</v>
      </c>
      <c r="L86" s="322">
        <v>35</v>
      </c>
      <c r="M86" s="322">
        <v>11</v>
      </c>
    </row>
    <row r="87" spans="1:13" s="315" customFormat="1" x14ac:dyDescent="0.15">
      <c r="A87" s="259"/>
      <c r="B87" s="259"/>
      <c r="C87" s="325" t="s">
        <v>1283</v>
      </c>
      <c r="D87" s="321" t="s">
        <v>473</v>
      </c>
      <c r="E87" s="322">
        <v>23313</v>
      </c>
      <c r="F87" s="322">
        <v>2875</v>
      </c>
      <c r="G87" s="322">
        <v>5438</v>
      </c>
      <c r="H87" s="322">
        <v>21664</v>
      </c>
      <c r="I87" s="322">
        <v>2505</v>
      </c>
      <c r="J87" s="322">
        <v>4989</v>
      </c>
      <c r="K87" s="322">
        <v>1649</v>
      </c>
      <c r="L87" s="322">
        <v>370</v>
      </c>
      <c r="M87" s="322">
        <v>449</v>
      </c>
    </row>
    <row r="88" spans="1:13" s="315" customFormat="1" x14ac:dyDescent="0.15">
      <c r="A88" s="259"/>
      <c r="B88" s="259"/>
      <c r="C88" s="325"/>
      <c r="D88" s="321" t="s">
        <v>474</v>
      </c>
      <c r="E88" s="322">
        <v>19590</v>
      </c>
      <c r="F88" s="322">
        <v>2644</v>
      </c>
      <c r="G88" s="322">
        <v>4876</v>
      </c>
      <c r="H88" s="322">
        <v>17599</v>
      </c>
      <c r="I88" s="322">
        <v>2247</v>
      </c>
      <c r="J88" s="322">
        <v>4389</v>
      </c>
      <c r="K88" s="322">
        <v>1991</v>
      </c>
      <c r="L88" s="322">
        <v>397</v>
      </c>
      <c r="M88" s="322">
        <v>487</v>
      </c>
    </row>
    <row r="89" spans="1:13" s="322" customFormat="1" ht="16.899999999999999" customHeight="1" x14ac:dyDescent="0.2">
      <c r="A89" s="323"/>
      <c r="B89" s="323"/>
      <c r="C89" s="326"/>
      <c r="D89" s="324" t="s">
        <v>475</v>
      </c>
      <c r="E89" s="322">
        <v>42903</v>
      </c>
      <c r="F89" s="322">
        <v>5519</v>
      </c>
      <c r="G89" s="322">
        <v>10314</v>
      </c>
      <c r="H89" s="322">
        <v>39263</v>
      </c>
      <c r="I89" s="322">
        <v>4752</v>
      </c>
      <c r="J89" s="322">
        <v>9378</v>
      </c>
      <c r="K89" s="322">
        <v>3640</v>
      </c>
      <c r="L89" s="322">
        <v>767</v>
      </c>
      <c r="M89" s="322">
        <v>936</v>
      </c>
    </row>
    <row r="90" spans="1:13" s="322" customFormat="1" ht="16.899999999999999" customHeight="1" x14ac:dyDescent="0.15">
      <c r="A90" s="323"/>
      <c r="B90" s="259" t="s">
        <v>243</v>
      </c>
      <c r="C90" s="326"/>
      <c r="D90" s="324"/>
    </row>
    <row r="91" spans="1:13" s="315" customFormat="1" ht="27" customHeight="1" x14ac:dyDescent="0.15">
      <c r="A91" s="259"/>
      <c r="C91" s="320" t="s">
        <v>1297</v>
      </c>
      <c r="D91" s="321" t="s">
        <v>473</v>
      </c>
      <c r="E91" s="315">
        <v>246</v>
      </c>
      <c r="F91" s="315">
        <v>10</v>
      </c>
      <c r="G91" s="315">
        <v>75</v>
      </c>
      <c r="H91" s="315">
        <v>222</v>
      </c>
      <c r="I91" s="315">
        <v>5</v>
      </c>
      <c r="J91" s="315">
        <v>67</v>
      </c>
      <c r="K91" s="315">
        <v>24</v>
      </c>
      <c r="L91" s="315">
        <v>5</v>
      </c>
      <c r="M91" s="315">
        <v>8</v>
      </c>
    </row>
    <row r="92" spans="1:13" s="315" customFormat="1" x14ac:dyDescent="0.15">
      <c r="A92" s="259"/>
      <c r="B92" s="259"/>
      <c r="C92" s="259"/>
      <c r="D92" s="321" t="s">
        <v>474</v>
      </c>
      <c r="E92" s="322">
        <v>1030</v>
      </c>
      <c r="F92" s="322">
        <v>121</v>
      </c>
      <c r="G92" s="322">
        <v>257</v>
      </c>
      <c r="H92" s="322">
        <v>944</v>
      </c>
      <c r="I92" s="322">
        <v>106</v>
      </c>
      <c r="J92" s="322">
        <v>232</v>
      </c>
      <c r="K92" s="322">
        <v>86</v>
      </c>
      <c r="L92" s="322">
        <v>15</v>
      </c>
      <c r="M92" s="322">
        <v>25</v>
      </c>
    </row>
    <row r="93" spans="1:13" s="322" customFormat="1" ht="16.899999999999999" customHeight="1" x14ac:dyDescent="0.2">
      <c r="A93" s="323"/>
      <c r="B93" s="323"/>
      <c r="C93" s="323"/>
      <c r="D93" s="324" t="s">
        <v>475</v>
      </c>
      <c r="E93" s="322">
        <v>1276</v>
      </c>
      <c r="F93" s="322">
        <v>131</v>
      </c>
      <c r="G93" s="322">
        <v>332</v>
      </c>
      <c r="H93" s="322">
        <v>1166</v>
      </c>
      <c r="I93" s="322">
        <v>111</v>
      </c>
      <c r="J93" s="322">
        <v>299</v>
      </c>
      <c r="K93" s="322">
        <v>110</v>
      </c>
      <c r="L93" s="322">
        <v>20</v>
      </c>
      <c r="M93" s="322">
        <v>33</v>
      </c>
    </row>
    <row r="94" spans="1:13" s="315" customFormat="1" x14ac:dyDescent="0.15">
      <c r="A94" s="259"/>
      <c r="B94" s="259"/>
      <c r="C94" s="325" t="s">
        <v>1283</v>
      </c>
      <c r="D94" s="321" t="s">
        <v>473</v>
      </c>
      <c r="E94" s="322">
        <v>246</v>
      </c>
      <c r="F94" s="322">
        <v>10</v>
      </c>
      <c r="G94" s="322">
        <v>75</v>
      </c>
      <c r="H94" s="322">
        <v>222</v>
      </c>
      <c r="I94" s="322">
        <v>5</v>
      </c>
      <c r="J94" s="322">
        <v>67</v>
      </c>
      <c r="K94" s="322">
        <v>24</v>
      </c>
      <c r="L94" s="322">
        <v>5</v>
      </c>
      <c r="M94" s="322">
        <v>8</v>
      </c>
    </row>
    <row r="95" spans="1:13" s="315" customFormat="1" x14ac:dyDescent="0.15">
      <c r="A95" s="259"/>
      <c r="B95" s="259"/>
      <c r="C95" s="325"/>
      <c r="D95" s="321" t="s">
        <v>474</v>
      </c>
      <c r="E95" s="322">
        <v>1030</v>
      </c>
      <c r="F95" s="322">
        <v>121</v>
      </c>
      <c r="G95" s="322">
        <v>257</v>
      </c>
      <c r="H95" s="322">
        <v>944</v>
      </c>
      <c r="I95" s="322">
        <v>106</v>
      </c>
      <c r="J95" s="322">
        <v>232</v>
      </c>
      <c r="K95" s="322">
        <v>86</v>
      </c>
      <c r="L95" s="322">
        <v>15</v>
      </c>
      <c r="M95" s="322">
        <v>25</v>
      </c>
    </row>
    <row r="96" spans="1:13" s="322" customFormat="1" ht="16.899999999999999" customHeight="1" x14ac:dyDescent="0.2">
      <c r="A96" s="323"/>
      <c r="B96" s="323"/>
      <c r="C96" s="326"/>
      <c r="D96" s="324" t="s">
        <v>475</v>
      </c>
      <c r="E96" s="322">
        <v>1276</v>
      </c>
      <c r="F96" s="322">
        <v>131</v>
      </c>
      <c r="G96" s="322">
        <v>332</v>
      </c>
      <c r="H96" s="322">
        <v>1166</v>
      </c>
      <c r="I96" s="322">
        <v>111</v>
      </c>
      <c r="J96" s="322">
        <v>299</v>
      </c>
      <c r="K96" s="322">
        <v>110</v>
      </c>
      <c r="L96" s="322">
        <v>20</v>
      </c>
      <c r="M96" s="322">
        <v>33</v>
      </c>
    </row>
    <row r="97" spans="1:13" s="322" customFormat="1" ht="27" customHeight="1" x14ac:dyDescent="0.15">
      <c r="A97" s="323"/>
      <c r="B97" s="962" t="s">
        <v>1298</v>
      </c>
      <c r="C97" s="962"/>
      <c r="D97" s="324"/>
    </row>
    <row r="98" spans="1:13" s="315" customFormat="1" ht="18" customHeight="1" x14ac:dyDescent="0.15">
      <c r="A98" s="259"/>
      <c r="C98" s="259" t="s">
        <v>1299</v>
      </c>
      <c r="D98" s="321" t="s">
        <v>473</v>
      </c>
      <c r="E98" s="327">
        <v>919</v>
      </c>
      <c r="F98" s="327">
        <v>90</v>
      </c>
      <c r="G98" s="327">
        <v>239</v>
      </c>
      <c r="H98" s="327">
        <v>774</v>
      </c>
      <c r="I98" s="327">
        <v>52</v>
      </c>
      <c r="J98" s="327">
        <v>193</v>
      </c>
      <c r="K98" s="327">
        <v>145</v>
      </c>
      <c r="L98" s="327">
        <v>38</v>
      </c>
      <c r="M98" s="327">
        <v>46</v>
      </c>
    </row>
    <row r="99" spans="1:13" s="315" customFormat="1" x14ac:dyDescent="0.15">
      <c r="A99" s="259"/>
      <c r="B99" s="259"/>
      <c r="C99" s="259"/>
      <c r="D99" s="321" t="s">
        <v>474</v>
      </c>
      <c r="E99" s="322">
        <v>3350</v>
      </c>
      <c r="F99" s="322">
        <v>410</v>
      </c>
      <c r="G99" s="322">
        <v>893</v>
      </c>
      <c r="H99" s="322">
        <v>2883</v>
      </c>
      <c r="I99" s="322">
        <v>300</v>
      </c>
      <c r="J99" s="322">
        <v>766</v>
      </c>
      <c r="K99" s="322">
        <v>467</v>
      </c>
      <c r="L99" s="322">
        <v>110</v>
      </c>
      <c r="M99" s="322">
        <v>127</v>
      </c>
    </row>
    <row r="100" spans="1:13" s="322" customFormat="1" ht="16.899999999999999" customHeight="1" x14ac:dyDescent="0.2">
      <c r="A100" s="323"/>
      <c r="B100" s="323"/>
      <c r="C100" s="323"/>
      <c r="D100" s="324" t="s">
        <v>475</v>
      </c>
      <c r="E100" s="322">
        <v>4269</v>
      </c>
      <c r="F100" s="322">
        <v>500</v>
      </c>
      <c r="G100" s="322">
        <v>1132</v>
      </c>
      <c r="H100" s="322">
        <v>3657</v>
      </c>
      <c r="I100" s="322">
        <v>352</v>
      </c>
      <c r="J100" s="322">
        <v>959</v>
      </c>
      <c r="K100" s="322">
        <v>612</v>
      </c>
      <c r="L100" s="322">
        <v>148</v>
      </c>
      <c r="M100" s="322">
        <v>173</v>
      </c>
    </row>
    <row r="101" spans="1:13" s="315" customFormat="1" x14ac:dyDescent="0.15">
      <c r="A101" s="259"/>
      <c r="B101" s="259"/>
      <c r="C101" s="259" t="s">
        <v>1300</v>
      </c>
      <c r="D101" s="321" t="s">
        <v>473</v>
      </c>
      <c r="E101" s="322">
        <v>1603</v>
      </c>
      <c r="F101" s="322">
        <v>211</v>
      </c>
      <c r="G101" s="322">
        <v>464</v>
      </c>
      <c r="H101" s="322">
        <v>1354</v>
      </c>
      <c r="I101" s="322">
        <v>162</v>
      </c>
      <c r="J101" s="322">
        <v>406</v>
      </c>
      <c r="K101" s="322">
        <v>249</v>
      </c>
      <c r="L101" s="322">
        <v>49</v>
      </c>
      <c r="M101" s="322">
        <v>58</v>
      </c>
    </row>
    <row r="102" spans="1:13" s="315" customFormat="1" x14ac:dyDescent="0.15">
      <c r="A102" s="259"/>
      <c r="B102" s="259"/>
      <c r="C102" s="259"/>
      <c r="D102" s="321" t="s">
        <v>474</v>
      </c>
      <c r="E102" s="322">
        <v>4580</v>
      </c>
      <c r="F102" s="322">
        <v>710</v>
      </c>
      <c r="G102" s="322">
        <v>1305</v>
      </c>
      <c r="H102" s="322">
        <v>3688</v>
      </c>
      <c r="I102" s="322">
        <v>484</v>
      </c>
      <c r="J102" s="322">
        <v>1079</v>
      </c>
      <c r="K102" s="322">
        <v>892</v>
      </c>
      <c r="L102" s="322">
        <v>226</v>
      </c>
      <c r="M102" s="322">
        <v>226</v>
      </c>
    </row>
    <row r="103" spans="1:13" s="322" customFormat="1" ht="16.899999999999999" customHeight="1" x14ac:dyDescent="0.2">
      <c r="A103" s="323"/>
      <c r="B103" s="323"/>
      <c r="C103" s="323"/>
      <c r="D103" s="324" t="s">
        <v>475</v>
      </c>
      <c r="E103" s="322">
        <v>6183</v>
      </c>
      <c r="F103" s="322">
        <v>921</v>
      </c>
      <c r="G103" s="322">
        <v>1769</v>
      </c>
      <c r="H103" s="322">
        <v>5042</v>
      </c>
      <c r="I103" s="322">
        <v>646</v>
      </c>
      <c r="J103" s="322">
        <v>1485</v>
      </c>
      <c r="K103" s="322">
        <v>1141</v>
      </c>
      <c r="L103" s="322">
        <v>275</v>
      </c>
      <c r="M103" s="322">
        <v>284</v>
      </c>
    </row>
    <row r="104" spans="1:13" s="315" customFormat="1" x14ac:dyDescent="0.15">
      <c r="A104" s="259"/>
      <c r="B104" s="259"/>
      <c r="C104" s="259" t="s">
        <v>1301</v>
      </c>
      <c r="D104" s="321" t="s">
        <v>473</v>
      </c>
      <c r="E104" s="322">
        <v>954</v>
      </c>
      <c r="F104" s="322">
        <v>104</v>
      </c>
      <c r="G104" s="322">
        <v>242</v>
      </c>
      <c r="H104" s="322">
        <v>790</v>
      </c>
      <c r="I104" s="322">
        <v>61</v>
      </c>
      <c r="J104" s="322">
        <v>192</v>
      </c>
      <c r="K104" s="322">
        <v>164</v>
      </c>
      <c r="L104" s="322">
        <v>43</v>
      </c>
      <c r="M104" s="322">
        <v>50</v>
      </c>
    </row>
    <row r="105" spans="1:13" s="315" customFormat="1" x14ac:dyDescent="0.15">
      <c r="A105" s="259"/>
      <c r="B105" s="259"/>
      <c r="C105" s="259"/>
      <c r="D105" s="321" t="s">
        <v>474</v>
      </c>
      <c r="E105" s="322">
        <v>3455</v>
      </c>
      <c r="F105" s="322">
        <v>488</v>
      </c>
      <c r="G105" s="322">
        <v>965</v>
      </c>
      <c r="H105" s="322">
        <v>2797</v>
      </c>
      <c r="I105" s="322">
        <v>297</v>
      </c>
      <c r="J105" s="322">
        <v>717</v>
      </c>
      <c r="K105" s="322">
        <v>658</v>
      </c>
      <c r="L105" s="322">
        <v>191</v>
      </c>
      <c r="M105" s="322">
        <v>248</v>
      </c>
    </row>
    <row r="106" spans="1:13" s="322" customFormat="1" ht="16.899999999999999" customHeight="1" x14ac:dyDescent="0.2">
      <c r="A106" s="323"/>
      <c r="B106" s="323"/>
      <c r="C106" s="323"/>
      <c r="D106" s="324" t="s">
        <v>475</v>
      </c>
      <c r="E106" s="322">
        <v>4409</v>
      </c>
      <c r="F106" s="322">
        <v>592</v>
      </c>
      <c r="G106" s="322">
        <v>1207</v>
      </c>
      <c r="H106" s="322">
        <v>3587</v>
      </c>
      <c r="I106" s="322">
        <v>358</v>
      </c>
      <c r="J106" s="322">
        <v>909</v>
      </c>
      <c r="K106" s="322">
        <v>822</v>
      </c>
      <c r="L106" s="322">
        <v>234</v>
      </c>
      <c r="M106" s="322">
        <v>298</v>
      </c>
    </row>
    <row r="107" spans="1:13" s="315" customFormat="1" x14ac:dyDescent="0.15">
      <c r="A107" s="259"/>
      <c r="B107" s="259"/>
      <c r="C107" s="259" t="s">
        <v>1302</v>
      </c>
      <c r="D107" s="321" t="s">
        <v>473</v>
      </c>
      <c r="E107" s="322">
        <v>66</v>
      </c>
      <c r="F107" s="322">
        <v>19</v>
      </c>
      <c r="G107" s="322">
        <v>28</v>
      </c>
      <c r="H107" s="322">
        <v>54</v>
      </c>
      <c r="I107" s="322">
        <v>11</v>
      </c>
      <c r="J107" s="322">
        <v>20</v>
      </c>
      <c r="K107" s="322">
        <v>12</v>
      </c>
      <c r="L107" s="322">
        <v>8</v>
      </c>
      <c r="M107" s="322">
        <v>8</v>
      </c>
    </row>
    <row r="108" spans="1:13" s="315" customFormat="1" x14ac:dyDescent="0.15">
      <c r="A108" s="259"/>
      <c r="B108" s="259"/>
      <c r="C108" s="259"/>
      <c r="D108" s="321" t="s">
        <v>474</v>
      </c>
      <c r="E108" s="322">
        <v>403</v>
      </c>
      <c r="F108" s="322">
        <v>112</v>
      </c>
      <c r="G108" s="322">
        <v>131</v>
      </c>
      <c r="H108" s="322">
        <v>324</v>
      </c>
      <c r="I108" s="322">
        <v>64</v>
      </c>
      <c r="J108" s="322">
        <v>80</v>
      </c>
      <c r="K108" s="322">
        <v>79</v>
      </c>
      <c r="L108" s="322">
        <v>48</v>
      </c>
      <c r="M108" s="322">
        <v>51</v>
      </c>
    </row>
    <row r="109" spans="1:13" s="322" customFormat="1" ht="9" customHeight="1" x14ac:dyDescent="0.2">
      <c r="A109" s="323"/>
      <c r="B109" s="323"/>
      <c r="C109" s="323"/>
      <c r="D109" s="324" t="s">
        <v>475</v>
      </c>
      <c r="E109" s="322">
        <v>469</v>
      </c>
      <c r="F109" s="322">
        <v>131</v>
      </c>
      <c r="G109" s="322">
        <v>159</v>
      </c>
      <c r="H109" s="322">
        <v>378</v>
      </c>
      <c r="I109" s="322">
        <v>75</v>
      </c>
      <c r="J109" s="322">
        <v>100</v>
      </c>
      <c r="K109" s="322">
        <v>91</v>
      </c>
      <c r="L109" s="322">
        <v>56</v>
      </c>
      <c r="M109" s="322">
        <v>59</v>
      </c>
    </row>
    <row r="110" spans="1:13" s="322" customFormat="1" ht="9" customHeight="1" x14ac:dyDescent="0.2">
      <c r="A110" s="323"/>
      <c r="B110" s="323"/>
      <c r="C110" s="323"/>
      <c r="D110" s="334"/>
    </row>
    <row r="111" spans="1:13" s="333" customFormat="1" ht="9.9499999999999993" customHeight="1" x14ac:dyDescent="0.25">
      <c r="A111" s="53" t="s">
        <v>130</v>
      </c>
      <c r="B111" s="330"/>
      <c r="C111" s="331"/>
      <c r="D111" s="331"/>
      <c r="E111" s="331"/>
      <c r="F111" s="331"/>
      <c r="G111" s="331"/>
      <c r="H111" s="331"/>
      <c r="I111" s="331"/>
      <c r="J111" s="331"/>
      <c r="K111" s="331"/>
    </row>
    <row r="112" spans="1:13" s="18" customFormat="1" ht="27" customHeight="1" x14ac:dyDescent="0.15">
      <c r="E112" s="319" t="s">
        <v>101</v>
      </c>
    </row>
    <row r="113" spans="1:13" s="315" customFormat="1" x14ac:dyDescent="0.15">
      <c r="A113" s="259"/>
      <c r="B113" s="259"/>
      <c r="C113" s="259" t="s">
        <v>1303</v>
      </c>
      <c r="D113" s="321" t="s">
        <v>473</v>
      </c>
      <c r="E113" s="322">
        <v>881</v>
      </c>
      <c r="F113" s="322">
        <v>98</v>
      </c>
      <c r="G113" s="322">
        <v>249</v>
      </c>
      <c r="H113" s="322">
        <v>661</v>
      </c>
      <c r="I113" s="322">
        <v>63</v>
      </c>
      <c r="J113" s="322">
        <v>177</v>
      </c>
      <c r="K113" s="322">
        <v>220</v>
      </c>
      <c r="L113" s="322">
        <v>35</v>
      </c>
      <c r="M113" s="322">
        <v>72</v>
      </c>
    </row>
    <row r="114" spans="1:13" s="315" customFormat="1" x14ac:dyDescent="0.15">
      <c r="A114" s="259"/>
      <c r="B114" s="259"/>
      <c r="C114" s="259"/>
      <c r="D114" s="321" t="s">
        <v>474</v>
      </c>
      <c r="E114" s="322">
        <v>913</v>
      </c>
      <c r="F114" s="322">
        <v>127</v>
      </c>
      <c r="G114" s="322">
        <v>272</v>
      </c>
      <c r="H114" s="322">
        <v>568</v>
      </c>
      <c r="I114" s="322">
        <v>66</v>
      </c>
      <c r="J114" s="322">
        <v>174</v>
      </c>
      <c r="K114" s="322">
        <v>345</v>
      </c>
      <c r="L114" s="322">
        <v>61</v>
      </c>
      <c r="M114" s="322">
        <v>98</v>
      </c>
    </row>
    <row r="115" spans="1:13" s="322" customFormat="1" ht="16.899999999999999" customHeight="1" x14ac:dyDescent="0.2">
      <c r="A115" s="323"/>
      <c r="B115" s="323"/>
      <c r="C115" s="323"/>
      <c r="D115" s="324" t="s">
        <v>475</v>
      </c>
      <c r="E115" s="322">
        <v>1794</v>
      </c>
      <c r="F115" s="322">
        <v>225</v>
      </c>
      <c r="G115" s="322">
        <v>521</v>
      </c>
      <c r="H115" s="322">
        <v>1229</v>
      </c>
      <c r="I115" s="322">
        <v>129</v>
      </c>
      <c r="J115" s="322">
        <v>351</v>
      </c>
      <c r="K115" s="322">
        <v>565</v>
      </c>
      <c r="L115" s="322">
        <v>96</v>
      </c>
      <c r="M115" s="322">
        <v>170</v>
      </c>
    </row>
    <row r="116" spans="1:13" s="315" customFormat="1" x14ac:dyDescent="0.15">
      <c r="A116" s="259"/>
      <c r="B116" s="259"/>
      <c r="C116" s="325" t="s">
        <v>1283</v>
      </c>
      <c r="D116" s="321" t="s">
        <v>473</v>
      </c>
      <c r="E116" s="322">
        <v>4423</v>
      </c>
      <c r="F116" s="322">
        <v>522</v>
      </c>
      <c r="G116" s="322">
        <v>1222</v>
      </c>
      <c r="H116" s="322">
        <v>3633</v>
      </c>
      <c r="I116" s="322">
        <v>349</v>
      </c>
      <c r="J116" s="322">
        <v>988</v>
      </c>
      <c r="K116" s="322">
        <v>790</v>
      </c>
      <c r="L116" s="322">
        <v>173</v>
      </c>
      <c r="M116" s="322">
        <v>234</v>
      </c>
    </row>
    <row r="117" spans="1:13" s="315" customFormat="1" x14ac:dyDescent="0.15">
      <c r="A117" s="259"/>
      <c r="B117" s="259"/>
      <c r="C117" s="325"/>
      <c r="D117" s="321" t="s">
        <v>474</v>
      </c>
      <c r="E117" s="322">
        <v>12701</v>
      </c>
      <c r="F117" s="322">
        <v>1847</v>
      </c>
      <c r="G117" s="322">
        <v>3566</v>
      </c>
      <c r="H117" s="322">
        <v>10260</v>
      </c>
      <c r="I117" s="322">
        <v>1211</v>
      </c>
      <c r="J117" s="322">
        <v>2816</v>
      </c>
      <c r="K117" s="322">
        <v>2441</v>
      </c>
      <c r="L117" s="322">
        <v>636</v>
      </c>
      <c r="M117" s="322">
        <v>750</v>
      </c>
    </row>
    <row r="118" spans="1:13" s="322" customFormat="1" ht="16.899999999999999" customHeight="1" x14ac:dyDescent="0.2">
      <c r="A118" s="323"/>
      <c r="B118" s="323"/>
      <c r="C118" s="326"/>
      <c r="D118" s="324" t="s">
        <v>475</v>
      </c>
      <c r="E118" s="322">
        <v>17124</v>
      </c>
      <c r="F118" s="322">
        <v>2369</v>
      </c>
      <c r="G118" s="322">
        <v>4788</v>
      </c>
      <c r="H118" s="322">
        <v>13893</v>
      </c>
      <c r="I118" s="322">
        <v>1560</v>
      </c>
      <c r="J118" s="322">
        <v>3804</v>
      </c>
      <c r="K118" s="322">
        <v>3231</v>
      </c>
      <c r="L118" s="322">
        <v>809</v>
      </c>
      <c r="M118" s="322">
        <v>984</v>
      </c>
    </row>
    <row r="119" spans="1:13" s="322" customFormat="1" ht="16.899999999999999" customHeight="1" x14ac:dyDescent="0.15">
      <c r="A119" s="323"/>
      <c r="B119" s="259" t="s">
        <v>245</v>
      </c>
      <c r="C119" s="326"/>
      <c r="D119" s="324"/>
    </row>
    <row r="120" spans="1:13" s="315" customFormat="1" ht="18" customHeight="1" x14ac:dyDescent="0.15">
      <c r="A120" s="259"/>
      <c r="C120" s="259" t="s">
        <v>1304</v>
      </c>
      <c r="D120" s="321" t="s">
        <v>473</v>
      </c>
      <c r="E120" s="327">
        <v>20</v>
      </c>
      <c r="F120" s="327">
        <v>0</v>
      </c>
      <c r="G120" s="327">
        <v>1</v>
      </c>
      <c r="H120" s="327">
        <v>8</v>
      </c>
      <c r="I120" s="327">
        <v>0</v>
      </c>
      <c r="J120" s="327">
        <v>0</v>
      </c>
      <c r="K120" s="327">
        <v>12</v>
      </c>
      <c r="L120" s="327">
        <v>0</v>
      </c>
      <c r="M120" s="327">
        <v>1</v>
      </c>
    </row>
    <row r="121" spans="1:13" s="315" customFormat="1" x14ac:dyDescent="0.15">
      <c r="A121" s="259"/>
      <c r="B121" s="259"/>
      <c r="C121" s="259"/>
      <c r="D121" s="321" t="s">
        <v>474</v>
      </c>
      <c r="E121" s="322">
        <v>30</v>
      </c>
      <c r="F121" s="322">
        <v>1</v>
      </c>
      <c r="G121" s="322">
        <v>9</v>
      </c>
      <c r="H121" s="322">
        <v>18</v>
      </c>
      <c r="I121" s="322">
        <v>0</v>
      </c>
      <c r="J121" s="322">
        <v>5</v>
      </c>
      <c r="K121" s="322">
        <v>12</v>
      </c>
      <c r="L121" s="322">
        <v>1</v>
      </c>
      <c r="M121" s="322">
        <v>4</v>
      </c>
    </row>
    <row r="122" spans="1:13" s="322" customFormat="1" ht="16.899999999999999" customHeight="1" x14ac:dyDescent="0.2">
      <c r="A122" s="323"/>
      <c r="B122" s="323"/>
      <c r="C122" s="323"/>
      <c r="D122" s="324" t="s">
        <v>475</v>
      </c>
      <c r="E122" s="322">
        <v>50</v>
      </c>
      <c r="F122" s="322">
        <v>1</v>
      </c>
      <c r="G122" s="322">
        <v>10</v>
      </c>
      <c r="H122" s="322">
        <v>26</v>
      </c>
      <c r="I122" s="322">
        <v>0</v>
      </c>
      <c r="J122" s="322">
        <v>5</v>
      </c>
      <c r="K122" s="322">
        <v>24</v>
      </c>
      <c r="L122" s="322">
        <v>1</v>
      </c>
      <c r="M122" s="322">
        <v>5</v>
      </c>
    </row>
    <row r="123" spans="1:13" s="315" customFormat="1" x14ac:dyDescent="0.15">
      <c r="A123" s="259"/>
      <c r="B123" s="259"/>
      <c r="C123" s="259" t="s">
        <v>1305</v>
      </c>
      <c r="D123" s="321" t="s">
        <v>473</v>
      </c>
      <c r="E123" s="322">
        <v>243</v>
      </c>
      <c r="F123" s="322">
        <v>26</v>
      </c>
      <c r="G123" s="322">
        <v>51</v>
      </c>
      <c r="H123" s="322">
        <v>194</v>
      </c>
      <c r="I123" s="322">
        <v>16</v>
      </c>
      <c r="J123" s="322">
        <v>41</v>
      </c>
      <c r="K123" s="322">
        <v>49</v>
      </c>
      <c r="L123" s="322">
        <v>10</v>
      </c>
      <c r="M123" s="322">
        <v>10</v>
      </c>
    </row>
    <row r="124" spans="1:13" s="315" customFormat="1" x14ac:dyDescent="0.15">
      <c r="A124" s="259"/>
      <c r="B124" s="259"/>
      <c r="C124" s="259"/>
      <c r="D124" s="321" t="s">
        <v>474</v>
      </c>
      <c r="E124" s="322">
        <v>234</v>
      </c>
      <c r="F124" s="322">
        <v>43</v>
      </c>
      <c r="G124" s="322">
        <v>65</v>
      </c>
      <c r="H124" s="322">
        <v>172</v>
      </c>
      <c r="I124" s="322">
        <v>24</v>
      </c>
      <c r="J124" s="322">
        <v>47</v>
      </c>
      <c r="K124" s="322">
        <v>62</v>
      </c>
      <c r="L124" s="322">
        <v>19</v>
      </c>
      <c r="M124" s="322">
        <v>18</v>
      </c>
    </row>
    <row r="125" spans="1:13" s="322" customFormat="1" ht="16.899999999999999" customHeight="1" x14ac:dyDescent="0.2">
      <c r="A125" s="323"/>
      <c r="B125" s="323"/>
      <c r="C125" s="323"/>
      <c r="D125" s="324" t="s">
        <v>475</v>
      </c>
      <c r="E125" s="322">
        <v>477</v>
      </c>
      <c r="F125" s="322">
        <v>69</v>
      </c>
      <c r="G125" s="322">
        <v>116</v>
      </c>
      <c r="H125" s="322">
        <v>366</v>
      </c>
      <c r="I125" s="322">
        <v>40</v>
      </c>
      <c r="J125" s="322">
        <v>88</v>
      </c>
      <c r="K125" s="322">
        <v>111</v>
      </c>
      <c r="L125" s="322">
        <v>29</v>
      </c>
      <c r="M125" s="322">
        <v>28</v>
      </c>
    </row>
    <row r="126" spans="1:13" s="315" customFormat="1" x14ac:dyDescent="0.15">
      <c r="A126" s="259"/>
      <c r="B126" s="259"/>
      <c r="C126" s="259" t="s">
        <v>1306</v>
      </c>
      <c r="D126" s="321" t="s">
        <v>473</v>
      </c>
      <c r="E126" s="322">
        <v>207</v>
      </c>
      <c r="F126" s="322">
        <v>16</v>
      </c>
      <c r="G126" s="322">
        <v>36</v>
      </c>
      <c r="H126" s="322">
        <v>173</v>
      </c>
      <c r="I126" s="322">
        <v>13</v>
      </c>
      <c r="J126" s="322">
        <v>30</v>
      </c>
      <c r="K126" s="322">
        <v>34</v>
      </c>
      <c r="L126" s="322">
        <v>3</v>
      </c>
      <c r="M126" s="322">
        <v>6</v>
      </c>
    </row>
    <row r="127" spans="1:13" s="315" customFormat="1" x14ac:dyDescent="0.15">
      <c r="A127" s="259"/>
      <c r="B127" s="259"/>
      <c r="C127" s="259"/>
      <c r="D127" s="321" t="s">
        <v>474</v>
      </c>
      <c r="E127" s="322">
        <v>251</v>
      </c>
      <c r="F127" s="322">
        <v>32</v>
      </c>
      <c r="G127" s="322">
        <v>65</v>
      </c>
      <c r="H127" s="322">
        <v>213</v>
      </c>
      <c r="I127" s="322">
        <v>24</v>
      </c>
      <c r="J127" s="322">
        <v>55</v>
      </c>
      <c r="K127" s="322">
        <v>38</v>
      </c>
      <c r="L127" s="322">
        <v>8</v>
      </c>
      <c r="M127" s="322">
        <v>10</v>
      </c>
    </row>
    <row r="128" spans="1:13" s="322" customFormat="1" ht="16.899999999999999" customHeight="1" x14ac:dyDescent="0.2">
      <c r="A128" s="323"/>
      <c r="B128" s="323"/>
      <c r="C128" s="323"/>
      <c r="D128" s="324" t="s">
        <v>475</v>
      </c>
      <c r="E128" s="322">
        <v>458</v>
      </c>
      <c r="F128" s="322">
        <v>48</v>
      </c>
      <c r="G128" s="322">
        <v>101</v>
      </c>
      <c r="H128" s="322">
        <v>386</v>
      </c>
      <c r="I128" s="322">
        <v>37</v>
      </c>
      <c r="J128" s="322">
        <v>85</v>
      </c>
      <c r="K128" s="322">
        <v>72</v>
      </c>
      <c r="L128" s="322">
        <v>11</v>
      </c>
      <c r="M128" s="322">
        <v>16</v>
      </c>
    </row>
    <row r="129" spans="1:13" s="315" customFormat="1" x14ac:dyDescent="0.15">
      <c r="A129" s="259"/>
      <c r="B129" s="259"/>
      <c r="C129" s="259" t="s">
        <v>1307</v>
      </c>
      <c r="D129" s="321" t="s">
        <v>473</v>
      </c>
      <c r="E129" s="322">
        <v>1041</v>
      </c>
      <c r="F129" s="322">
        <v>101</v>
      </c>
      <c r="G129" s="322">
        <v>189</v>
      </c>
      <c r="H129" s="322">
        <v>989</v>
      </c>
      <c r="I129" s="322">
        <v>90</v>
      </c>
      <c r="J129" s="322">
        <v>175</v>
      </c>
      <c r="K129" s="322">
        <v>52</v>
      </c>
      <c r="L129" s="322">
        <v>11</v>
      </c>
      <c r="M129" s="322">
        <v>14</v>
      </c>
    </row>
    <row r="130" spans="1:13" s="315" customFormat="1" x14ac:dyDescent="0.15">
      <c r="A130" s="259"/>
      <c r="B130" s="259"/>
      <c r="C130" s="259"/>
      <c r="D130" s="321" t="s">
        <v>474</v>
      </c>
      <c r="E130" s="322">
        <v>1341</v>
      </c>
      <c r="F130" s="322">
        <v>170</v>
      </c>
      <c r="G130" s="322">
        <v>283</v>
      </c>
      <c r="H130" s="322">
        <v>1287</v>
      </c>
      <c r="I130" s="322">
        <v>162</v>
      </c>
      <c r="J130" s="322">
        <v>272</v>
      </c>
      <c r="K130" s="322">
        <v>54</v>
      </c>
      <c r="L130" s="322">
        <v>8</v>
      </c>
      <c r="M130" s="322">
        <v>11</v>
      </c>
    </row>
    <row r="131" spans="1:13" s="322" customFormat="1" ht="16.899999999999999" customHeight="1" x14ac:dyDescent="0.2">
      <c r="A131" s="323"/>
      <c r="B131" s="323"/>
      <c r="C131" s="323"/>
      <c r="D131" s="324" t="s">
        <v>475</v>
      </c>
      <c r="E131" s="322">
        <v>2382</v>
      </c>
      <c r="F131" s="322">
        <v>271</v>
      </c>
      <c r="G131" s="322">
        <v>472</v>
      </c>
      <c r="H131" s="322">
        <v>2276</v>
      </c>
      <c r="I131" s="322">
        <v>252</v>
      </c>
      <c r="J131" s="322">
        <v>447</v>
      </c>
      <c r="K131" s="322">
        <v>106</v>
      </c>
      <c r="L131" s="322">
        <v>19</v>
      </c>
      <c r="M131" s="322">
        <v>25</v>
      </c>
    </row>
    <row r="132" spans="1:13" s="315" customFormat="1" x14ac:dyDescent="0.15">
      <c r="A132" s="259"/>
      <c r="B132" s="259"/>
      <c r="C132" s="259" t="s">
        <v>1308</v>
      </c>
      <c r="D132" s="321" t="s">
        <v>473</v>
      </c>
      <c r="E132" s="322">
        <v>33</v>
      </c>
      <c r="F132" s="322">
        <v>5</v>
      </c>
      <c r="G132" s="322">
        <v>8</v>
      </c>
      <c r="H132" s="322">
        <v>14</v>
      </c>
      <c r="I132" s="322">
        <v>1</v>
      </c>
      <c r="J132" s="322">
        <v>4</v>
      </c>
      <c r="K132" s="322">
        <v>19</v>
      </c>
      <c r="L132" s="322">
        <v>4</v>
      </c>
      <c r="M132" s="322">
        <v>4</v>
      </c>
    </row>
    <row r="133" spans="1:13" s="315" customFormat="1" x14ac:dyDescent="0.15">
      <c r="A133" s="259"/>
      <c r="B133" s="259"/>
      <c r="C133" s="259"/>
      <c r="D133" s="321" t="s">
        <v>474</v>
      </c>
      <c r="E133" s="322">
        <v>76</v>
      </c>
      <c r="F133" s="322">
        <v>8</v>
      </c>
      <c r="G133" s="322">
        <v>14</v>
      </c>
      <c r="H133" s="322">
        <v>20</v>
      </c>
      <c r="I133" s="322">
        <v>1</v>
      </c>
      <c r="J133" s="322">
        <v>5</v>
      </c>
      <c r="K133" s="322">
        <v>56</v>
      </c>
      <c r="L133" s="322">
        <v>7</v>
      </c>
      <c r="M133" s="322">
        <v>9</v>
      </c>
    </row>
    <row r="134" spans="1:13" s="322" customFormat="1" ht="16.899999999999999" customHeight="1" x14ac:dyDescent="0.2">
      <c r="A134" s="323"/>
      <c r="B134" s="323"/>
      <c r="C134" s="323"/>
      <c r="D134" s="324" t="s">
        <v>475</v>
      </c>
      <c r="E134" s="322">
        <v>109</v>
      </c>
      <c r="F134" s="322">
        <v>13</v>
      </c>
      <c r="G134" s="322">
        <v>22</v>
      </c>
      <c r="H134" s="322">
        <v>34</v>
      </c>
      <c r="I134" s="322">
        <v>2</v>
      </c>
      <c r="J134" s="322">
        <v>9</v>
      </c>
      <c r="K134" s="322">
        <v>75</v>
      </c>
      <c r="L134" s="322">
        <v>11</v>
      </c>
      <c r="M134" s="322">
        <v>13</v>
      </c>
    </row>
    <row r="135" spans="1:13" s="315" customFormat="1" x14ac:dyDescent="0.15">
      <c r="A135" s="259"/>
      <c r="B135" s="259"/>
      <c r="C135" s="325" t="s">
        <v>1283</v>
      </c>
      <c r="D135" s="321" t="s">
        <v>473</v>
      </c>
      <c r="E135" s="322">
        <v>1544</v>
      </c>
      <c r="F135" s="322">
        <v>148</v>
      </c>
      <c r="G135" s="322">
        <v>285</v>
      </c>
      <c r="H135" s="322">
        <v>1378</v>
      </c>
      <c r="I135" s="322">
        <v>120</v>
      </c>
      <c r="J135" s="322">
        <v>250</v>
      </c>
      <c r="K135" s="322">
        <v>166</v>
      </c>
      <c r="L135" s="322">
        <v>28</v>
      </c>
      <c r="M135" s="322">
        <v>35</v>
      </c>
    </row>
    <row r="136" spans="1:13" s="315" customFormat="1" x14ac:dyDescent="0.15">
      <c r="A136" s="259"/>
      <c r="B136" s="259"/>
      <c r="C136" s="325"/>
      <c r="D136" s="321" t="s">
        <v>474</v>
      </c>
      <c r="E136" s="322">
        <v>1932</v>
      </c>
      <c r="F136" s="322">
        <v>254</v>
      </c>
      <c r="G136" s="322">
        <v>436</v>
      </c>
      <c r="H136" s="322">
        <v>1710</v>
      </c>
      <c r="I136" s="322">
        <v>211</v>
      </c>
      <c r="J136" s="322">
        <v>384</v>
      </c>
      <c r="K136" s="322">
        <v>222</v>
      </c>
      <c r="L136" s="322">
        <v>43</v>
      </c>
      <c r="M136" s="322">
        <v>52</v>
      </c>
    </row>
    <row r="137" spans="1:13" s="322" customFormat="1" ht="16.899999999999999" customHeight="1" x14ac:dyDescent="0.2">
      <c r="A137" s="323"/>
      <c r="B137" s="323"/>
      <c r="C137" s="326"/>
      <c r="D137" s="324" t="s">
        <v>475</v>
      </c>
      <c r="E137" s="322">
        <v>3476</v>
      </c>
      <c r="F137" s="322">
        <v>402</v>
      </c>
      <c r="G137" s="322">
        <v>721</v>
      </c>
      <c r="H137" s="322">
        <v>3088</v>
      </c>
      <c r="I137" s="322">
        <v>331</v>
      </c>
      <c r="J137" s="322">
        <v>634</v>
      </c>
      <c r="K137" s="322">
        <v>388</v>
      </c>
      <c r="L137" s="322">
        <v>71</v>
      </c>
      <c r="M137" s="322">
        <v>87</v>
      </c>
    </row>
    <row r="138" spans="1:13" s="322" customFormat="1" ht="27" customHeight="1" x14ac:dyDescent="0.15">
      <c r="A138" s="323"/>
      <c r="B138" s="962" t="s">
        <v>1309</v>
      </c>
      <c r="C138" s="962"/>
      <c r="D138" s="324"/>
    </row>
    <row r="139" spans="1:13" s="315" customFormat="1" ht="18" customHeight="1" x14ac:dyDescent="0.15">
      <c r="A139" s="259"/>
      <c r="C139" s="259" t="s">
        <v>1310</v>
      </c>
      <c r="D139" s="321" t="s">
        <v>473</v>
      </c>
      <c r="E139" s="327">
        <v>12</v>
      </c>
      <c r="F139" s="327">
        <v>1</v>
      </c>
      <c r="G139" s="327">
        <v>4</v>
      </c>
      <c r="H139" s="327">
        <v>11</v>
      </c>
      <c r="I139" s="327">
        <v>1</v>
      </c>
      <c r="J139" s="327">
        <v>3</v>
      </c>
      <c r="K139" s="327">
        <v>1</v>
      </c>
      <c r="L139" s="327">
        <v>0</v>
      </c>
      <c r="M139" s="327">
        <v>1</v>
      </c>
    </row>
    <row r="140" spans="1:13" s="315" customFormat="1" x14ac:dyDescent="0.15">
      <c r="A140" s="259"/>
      <c r="B140" s="259"/>
      <c r="C140" s="259"/>
      <c r="D140" s="321" t="s">
        <v>474</v>
      </c>
      <c r="E140" s="322">
        <v>36</v>
      </c>
      <c r="F140" s="322">
        <v>5</v>
      </c>
      <c r="G140" s="322">
        <v>9</v>
      </c>
      <c r="H140" s="322">
        <v>36</v>
      </c>
      <c r="I140" s="322">
        <v>5</v>
      </c>
      <c r="J140" s="322">
        <v>9</v>
      </c>
      <c r="K140" s="322">
        <v>0</v>
      </c>
      <c r="L140" s="322">
        <v>0</v>
      </c>
      <c r="M140" s="322">
        <v>0</v>
      </c>
    </row>
    <row r="141" spans="1:13" s="322" customFormat="1" ht="16.899999999999999" customHeight="1" x14ac:dyDescent="0.2">
      <c r="A141" s="323"/>
      <c r="B141" s="323"/>
      <c r="C141" s="323"/>
      <c r="D141" s="324" t="s">
        <v>475</v>
      </c>
      <c r="E141" s="322">
        <v>48</v>
      </c>
      <c r="F141" s="322">
        <v>6</v>
      </c>
      <c r="G141" s="322">
        <v>13</v>
      </c>
      <c r="H141" s="322">
        <v>47</v>
      </c>
      <c r="I141" s="322">
        <v>6</v>
      </c>
      <c r="J141" s="322">
        <v>12</v>
      </c>
      <c r="K141" s="322">
        <v>1</v>
      </c>
      <c r="L141" s="322">
        <v>0</v>
      </c>
      <c r="M141" s="322">
        <v>1</v>
      </c>
    </row>
    <row r="142" spans="1:13" s="315" customFormat="1" x14ac:dyDescent="0.15">
      <c r="A142" s="259"/>
      <c r="B142" s="259"/>
      <c r="C142" s="259" t="s">
        <v>1311</v>
      </c>
      <c r="D142" s="321" t="s">
        <v>473</v>
      </c>
      <c r="E142" s="322">
        <v>905</v>
      </c>
      <c r="F142" s="322">
        <v>153</v>
      </c>
      <c r="G142" s="322">
        <v>236</v>
      </c>
      <c r="H142" s="322">
        <v>495</v>
      </c>
      <c r="I142" s="322">
        <v>11</v>
      </c>
      <c r="J142" s="322">
        <v>78</v>
      </c>
      <c r="K142" s="322">
        <v>410</v>
      </c>
      <c r="L142" s="322">
        <v>142</v>
      </c>
      <c r="M142" s="322">
        <v>158</v>
      </c>
    </row>
    <row r="143" spans="1:13" s="315" customFormat="1" x14ac:dyDescent="0.15">
      <c r="A143" s="259"/>
      <c r="B143" s="259"/>
      <c r="C143" s="259"/>
      <c r="D143" s="321" t="s">
        <v>474</v>
      </c>
      <c r="E143" s="322">
        <v>3955</v>
      </c>
      <c r="F143" s="322">
        <v>652</v>
      </c>
      <c r="G143" s="322">
        <v>1033</v>
      </c>
      <c r="H143" s="322">
        <v>2386</v>
      </c>
      <c r="I143" s="322">
        <v>191</v>
      </c>
      <c r="J143" s="322">
        <v>518</v>
      </c>
      <c r="K143" s="322">
        <v>1569</v>
      </c>
      <c r="L143" s="322">
        <v>461</v>
      </c>
      <c r="M143" s="322">
        <v>515</v>
      </c>
    </row>
    <row r="144" spans="1:13" s="322" customFormat="1" ht="16.899999999999999" customHeight="1" x14ac:dyDescent="0.2">
      <c r="A144" s="323"/>
      <c r="B144" s="323"/>
      <c r="C144" s="323"/>
      <c r="D144" s="324" t="s">
        <v>475</v>
      </c>
      <c r="E144" s="322">
        <v>4860</v>
      </c>
      <c r="F144" s="322">
        <v>805</v>
      </c>
      <c r="G144" s="322">
        <v>1269</v>
      </c>
      <c r="H144" s="322">
        <v>2881</v>
      </c>
      <c r="I144" s="322">
        <v>202</v>
      </c>
      <c r="J144" s="322">
        <v>596</v>
      </c>
      <c r="K144" s="322">
        <v>1979</v>
      </c>
      <c r="L144" s="322">
        <v>603</v>
      </c>
      <c r="M144" s="322">
        <v>673</v>
      </c>
    </row>
    <row r="145" spans="1:13" s="315" customFormat="1" x14ac:dyDescent="0.15">
      <c r="A145" s="259"/>
      <c r="B145" s="259"/>
      <c r="C145" s="259" t="s">
        <v>167</v>
      </c>
      <c r="D145" s="321" t="s">
        <v>473</v>
      </c>
      <c r="E145" s="322">
        <v>15189</v>
      </c>
      <c r="F145" s="322">
        <v>2094</v>
      </c>
      <c r="G145" s="322">
        <v>3644</v>
      </c>
      <c r="H145" s="322">
        <v>13651</v>
      </c>
      <c r="I145" s="322">
        <v>1430</v>
      </c>
      <c r="J145" s="322">
        <v>2956</v>
      </c>
      <c r="K145" s="322">
        <v>1538</v>
      </c>
      <c r="L145" s="322">
        <v>664</v>
      </c>
      <c r="M145" s="322">
        <v>688</v>
      </c>
    </row>
    <row r="146" spans="1:13" s="315" customFormat="1" x14ac:dyDescent="0.15">
      <c r="A146" s="259"/>
      <c r="B146" s="259"/>
      <c r="C146" s="259"/>
      <c r="D146" s="321" t="s">
        <v>474</v>
      </c>
      <c r="E146" s="322">
        <v>50772</v>
      </c>
      <c r="F146" s="322">
        <v>8207</v>
      </c>
      <c r="G146" s="322">
        <v>13216</v>
      </c>
      <c r="H146" s="322">
        <v>45231</v>
      </c>
      <c r="I146" s="322">
        <v>6141</v>
      </c>
      <c r="J146" s="322">
        <v>11016</v>
      </c>
      <c r="K146" s="322">
        <v>5541</v>
      </c>
      <c r="L146" s="322">
        <v>2066</v>
      </c>
      <c r="M146" s="322">
        <v>2200</v>
      </c>
    </row>
    <row r="147" spans="1:13" s="322" customFormat="1" ht="16.899999999999999" customHeight="1" x14ac:dyDescent="0.2">
      <c r="A147" s="323"/>
      <c r="B147" s="323"/>
      <c r="C147" s="323"/>
      <c r="D147" s="324" t="s">
        <v>475</v>
      </c>
      <c r="E147" s="322">
        <v>65961</v>
      </c>
      <c r="F147" s="322">
        <v>10301</v>
      </c>
      <c r="G147" s="322">
        <v>16860</v>
      </c>
      <c r="H147" s="322">
        <v>58882</v>
      </c>
      <c r="I147" s="322">
        <v>7571</v>
      </c>
      <c r="J147" s="322">
        <v>13972</v>
      </c>
      <c r="K147" s="322">
        <v>7079</v>
      </c>
      <c r="L147" s="322">
        <v>2730</v>
      </c>
      <c r="M147" s="322">
        <v>2888</v>
      </c>
    </row>
    <row r="148" spans="1:13" s="315" customFormat="1" x14ac:dyDescent="0.15">
      <c r="A148" s="259"/>
      <c r="B148" s="259"/>
      <c r="C148" s="259" t="s">
        <v>1312</v>
      </c>
      <c r="D148" s="321" t="s">
        <v>473</v>
      </c>
      <c r="E148" s="322">
        <v>1</v>
      </c>
      <c r="F148" s="322">
        <v>0</v>
      </c>
      <c r="G148" s="322">
        <v>0</v>
      </c>
      <c r="H148" s="322">
        <v>1</v>
      </c>
      <c r="I148" s="322">
        <v>0</v>
      </c>
      <c r="J148" s="322">
        <v>0</v>
      </c>
      <c r="K148" s="322">
        <v>0</v>
      </c>
      <c r="L148" s="322">
        <v>0</v>
      </c>
      <c r="M148" s="322">
        <v>0</v>
      </c>
    </row>
    <row r="149" spans="1:13" s="315" customFormat="1" x14ac:dyDescent="0.15">
      <c r="A149" s="259"/>
      <c r="B149" s="259"/>
      <c r="C149" s="259"/>
      <c r="D149" s="321" t="s">
        <v>474</v>
      </c>
      <c r="E149" s="322">
        <v>2</v>
      </c>
      <c r="F149" s="322">
        <v>0</v>
      </c>
      <c r="G149" s="322">
        <v>0</v>
      </c>
      <c r="H149" s="322">
        <v>2</v>
      </c>
      <c r="I149" s="322">
        <v>0</v>
      </c>
      <c r="J149" s="322">
        <v>0</v>
      </c>
      <c r="K149" s="322">
        <v>0</v>
      </c>
      <c r="L149" s="322">
        <v>0</v>
      </c>
      <c r="M149" s="322">
        <v>0</v>
      </c>
    </row>
    <row r="150" spans="1:13" s="322" customFormat="1" ht="16.899999999999999" customHeight="1" x14ac:dyDescent="0.2">
      <c r="A150" s="323"/>
      <c r="B150" s="323"/>
      <c r="C150" s="323"/>
      <c r="D150" s="324" t="s">
        <v>475</v>
      </c>
      <c r="E150" s="322">
        <v>3</v>
      </c>
      <c r="F150" s="322">
        <v>0</v>
      </c>
      <c r="G150" s="322">
        <v>0</v>
      </c>
      <c r="H150" s="322">
        <v>3</v>
      </c>
      <c r="I150" s="322">
        <v>0</v>
      </c>
      <c r="J150" s="322">
        <v>0</v>
      </c>
      <c r="K150" s="322">
        <v>0</v>
      </c>
      <c r="L150" s="322">
        <v>0</v>
      </c>
      <c r="M150" s="322">
        <v>0</v>
      </c>
    </row>
    <row r="151" spans="1:13" s="315" customFormat="1" x14ac:dyDescent="0.15">
      <c r="A151" s="259"/>
      <c r="B151" s="259"/>
      <c r="C151" s="259" t="s">
        <v>1313</v>
      </c>
      <c r="D151" s="321" t="s">
        <v>473</v>
      </c>
      <c r="E151" s="322">
        <v>118</v>
      </c>
      <c r="F151" s="322">
        <v>14</v>
      </c>
      <c r="G151" s="322">
        <v>32</v>
      </c>
      <c r="H151" s="322">
        <v>100</v>
      </c>
      <c r="I151" s="322">
        <v>10</v>
      </c>
      <c r="J151" s="322">
        <v>27</v>
      </c>
      <c r="K151" s="322">
        <v>18</v>
      </c>
      <c r="L151" s="322">
        <v>4</v>
      </c>
      <c r="M151" s="322">
        <v>5</v>
      </c>
    </row>
    <row r="152" spans="1:13" s="315" customFormat="1" x14ac:dyDescent="0.15">
      <c r="A152" s="259"/>
      <c r="B152" s="259"/>
      <c r="C152" s="259"/>
      <c r="D152" s="321" t="s">
        <v>474</v>
      </c>
      <c r="E152" s="322">
        <v>249</v>
      </c>
      <c r="F152" s="322">
        <v>33</v>
      </c>
      <c r="G152" s="322">
        <v>63</v>
      </c>
      <c r="H152" s="322">
        <v>228</v>
      </c>
      <c r="I152" s="322">
        <v>28</v>
      </c>
      <c r="J152" s="322">
        <v>55</v>
      </c>
      <c r="K152" s="322">
        <v>21</v>
      </c>
      <c r="L152" s="322">
        <v>5</v>
      </c>
      <c r="M152" s="322">
        <v>8</v>
      </c>
    </row>
    <row r="153" spans="1:13" s="322" customFormat="1" ht="16.899999999999999" customHeight="1" x14ac:dyDescent="0.2">
      <c r="A153" s="323"/>
      <c r="B153" s="323"/>
      <c r="C153" s="323"/>
      <c r="D153" s="324" t="s">
        <v>475</v>
      </c>
      <c r="E153" s="322">
        <v>367</v>
      </c>
      <c r="F153" s="322">
        <v>47</v>
      </c>
      <c r="G153" s="322">
        <v>95</v>
      </c>
      <c r="H153" s="322">
        <v>328</v>
      </c>
      <c r="I153" s="322">
        <v>38</v>
      </c>
      <c r="J153" s="322">
        <v>82</v>
      </c>
      <c r="K153" s="322">
        <v>39</v>
      </c>
      <c r="L153" s="322">
        <v>9</v>
      </c>
      <c r="M153" s="322">
        <v>13</v>
      </c>
    </row>
    <row r="154" spans="1:13" s="315" customFormat="1" ht="18" customHeight="1" x14ac:dyDescent="0.15">
      <c r="A154" s="259"/>
      <c r="B154" s="259"/>
      <c r="C154" s="320" t="s">
        <v>1314</v>
      </c>
      <c r="D154" s="321" t="s">
        <v>473</v>
      </c>
      <c r="E154" s="327">
        <v>364</v>
      </c>
      <c r="F154" s="327">
        <v>50</v>
      </c>
      <c r="G154" s="327">
        <v>112</v>
      </c>
      <c r="H154" s="327">
        <v>332</v>
      </c>
      <c r="I154" s="327">
        <v>43</v>
      </c>
      <c r="J154" s="327">
        <v>104</v>
      </c>
      <c r="K154" s="327">
        <v>32</v>
      </c>
      <c r="L154" s="327">
        <v>7</v>
      </c>
      <c r="M154" s="327">
        <v>8</v>
      </c>
    </row>
    <row r="155" spans="1:13" s="315" customFormat="1" x14ac:dyDescent="0.15">
      <c r="A155" s="259"/>
      <c r="B155" s="259"/>
      <c r="C155" s="259"/>
      <c r="D155" s="321" t="s">
        <v>474</v>
      </c>
      <c r="E155" s="322">
        <v>874</v>
      </c>
      <c r="F155" s="322">
        <v>114</v>
      </c>
      <c r="G155" s="322">
        <v>235</v>
      </c>
      <c r="H155" s="322">
        <v>781</v>
      </c>
      <c r="I155" s="322">
        <v>99</v>
      </c>
      <c r="J155" s="322">
        <v>218</v>
      </c>
      <c r="K155" s="322">
        <v>93</v>
      </c>
      <c r="L155" s="322">
        <v>15</v>
      </c>
      <c r="M155" s="322">
        <v>17</v>
      </c>
    </row>
    <row r="156" spans="1:13" s="322" customFormat="1" ht="16.899999999999999" customHeight="1" x14ac:dyDescent="0.2">
      <c r="A156" s="323"/>
      <c r="B156" s="323"/>
      <c r="C156" s="323"/>
      <c r="D156" s="324" t="s">
        <v>475</v>
      </c>
      <c r="E156" s="322">
        <v>1238</v>
      </c>
      <c r="F156" s="322">
        <v>164</v>
      </c>
      <c r="G156" s="322">
        <v>347</v>
      </c>
      <c r="H156" s="322">
        <v>1113</v>
      </c>
      <c r="I156" s="322">
        <v>142</v>
      </c>
      <c r="J156" s="322">
        <v>322</v>
      </c>
      <c r="K156" s="322">
        <v>125</v>
      </c>
      <c r="L156" s="322">
        <v>22</v>
      </c>
      <c r="M156" s="322">
        <v>25</v>
      </c>
    </row>
    <row r="157" spans="1:13" s="315" customFormat="1" x14ac:dyDescent="0.15">
      <c r="A157" s="259"/>
      <c r="B157" s="259"/>
      <c r="C157" s="325" t="s">
        <v>1283</v>
      </c>
      <c r="D157" s="321" t="s">
        <v>473</v>
      </c>
      <c r="E157" s="322">
        <v>16589</v>
      </c>
      <c r="F157" s="322">
        <v>2312</v>
      </c>
      <c r="G157" s="322">
        <v>4028</v>
      </c>
      <c r="H157" s="322">
        <v>14590</v>
      </c>
      <c r="I157" s="322">
        <v>1495</v>
      </c>
      <c r="J157" s="322">
        <v>3168</v>
      </c>
      <c r="K157" s="322">
        <v>1999</v>
      </c>
      <c r="L157" s="322">
        <v>817</v>
      </c>
      <c r="M157" s="322">
        <v>860</v>
      </c>
    </row>
    <row r="158" spans="1:13" s="315" customFormat="1" x14ac:dyDescent="0.15">
      <c r="A158" s="259"/>
      <c r="B158" s="259"/>
      <c r="C158" s="325"/>
      <c r="D158" s="321" t="s">
        <v>474</v>
      </c>
      <c r="E158" s="322">
        <v>55888</v>
      </c>
      <c r="F158" s="322">
        <v>9011</v>
      </c>
      <c r="G158" s="322">
        <v>14556</v>
      </c>
      <c r="H158" s="322">
        <v>48664</v>
      </c>
      <c r="I158" s="322">
        <v>6464</v>
      </c>
      <c r="J158" s="322">
        <v>11816</v>
      </c>
      <c r="K158" s="322">
        <v>7224</v>
      </c>
      <c r="L158" s="322">
        <v>2547</v>
      </c>
      <c r="M158" s="322">
        <v>2740</v>
      </c>
    </row>
    <row r="159" spans="1:13" s="322" customFormat="1" ht="9" customHeight="1" x14ac:dyDescent="0.2">
      <c r="A159" s="323"/>
      <c r="B159" s="323"/>
      <c r="C159" s="326"/>
      <c r="D159" s="324" t="s">
        <v>475</v>
      </c>
      <c r="E159" s="322">
        <v>72477</v>
      </c>
      <c r="F159" s="322">
        <v>11323</v>
      </c>
      <c r="G159" s="322">
        <v>18584</v>
      </c>
      <c r="H159" s="322">
        <v>63254</v>
      </c>
      <c r="I159" s="322">
        <v>7959</v>
      </c>
      <c r="J159" s="322">
        <v>14984</v>
      </c>
      <c r="K159" s="322">
        <v>9223</v>
      </c>
      <c r="L159" s="322">
        <v>3364</v>
      </c>
      <c r="M159" s="322">
        <v>3600</v>
      </c>
    </row>
    <row r="160" spans="1:13" s="322" customFormat="1" ht="7.9" customHeight="1" x14ac:dyDescent="0.2">
      <c r="A160" s="323"/>
      <c r="B160" s="323"/>
      <c r="C160" s="326"/>
      <c r="D160" s="328"/>
    </row>
    <row r="161" spans="1:13" s="322" customFormat="1" ht="16.899999999999999" customHeight="1" x14ac:dyDescent="0.2">
      <c r="A161" s="323"/>
      <c r="B161" s="323"/>
      <c r="C161" s="326"/>
      <c r="D161" s="334"/>
    </row>
    <row r="162" spans="1:13" s="322" customFormat="1" ht="16.899999999999999" customHeight="1" x14ac:dyDescent="0.2">
      <c r="A162" s="323"/>
      <c r="B162" s="323"/>
      <c r="C162" s="326"/>
      <c r="D162" s="334"/>
    </row>
    <row r="163" spans="1:13" s="332" customFormat="1" ht="9" customHeight="1" x14ac:dyDescent="0.2">
      <c r="A163" s="329"/>
      <c r="B163" s="330"/>
      <c r="C163" s="331"/>
      <c r="D163" s="331"/>
      <c r="E163" s="331"/>
      <c r="F163" s="331"/>
      <c r="G163" s="331"/>
      <c r="H163" s="331"/>
      <c r="I163" s="331"/>
      <c r="J163" s="331"/>
      <c r="K163" s="331"/>
    </row>
    <row r="164" spans="1:13" s="332" customFormat="1" ht="9" customHeight="1" x14ac:dyDescent="0.2">
      <c r="A164" s="329"/>
      <c r="B164" s="330"/>
      <c r="C164" s="331"/>
      <c r="D164" s="331"/>
      <c r="E164" s="331"/>
      <c r="F164" s="331"/>
      <c r="G164" s="331"/>
      <c r="H164" s="331"/>
      <c r="I164" s="331"/>
      <c r="J164" s="331"/>
      <c r="K164" s="331"/>
    </row>
    <row r="165" spans="1:13" s="333" customFormat="1" ht="9.9499999999999993" customHeight="1" x14ac:dyDescent="0.25">
      <c r="A165" s="53" t="s">
        <v>130</v>
      </c>
      <c r="B165" s="330"/>
      <c r="C165" s="331"/>
      <c r="D165" s="331"/>
      <c r="E165" s="331"/>
      <c r="F165" s="331"/>
      <c r="G165" s="331"/>
      <c r="H165" s="331"/>
      <c r="I165" s="331"/>
      <c r="J165" s="331"/>
      <c r="K165" s="331"/>
    </row>
    <row r="166" spans="1:13" s="18" customFormat="1" ht="27" customHeight="1" x14ac:dyDescent="0.15">
      <c r="E166" s="319" t="s">
        <v>101</v>
      </c>
    </row>
    <row r="167" spans="1:13" s="322" customFormat="1" ht="9" customHeight="1" x14ac:dyDescent="0.15">
      <c r="A167" s="323"/>
      <c r="B167" s="259" t="s">
        <v>247</v>
      </c>
      <c r="C167" s="326"/>
      <c r="D167" s="324"/>
    </row>
    <row r="168" spans="1:13" s="315" customFormat="1" ht="18" customHeight="1" x14ac:dyDescent="0.15">
      <c r="A168" s="259"/>
      <c r="C168" s="259" t="s">
        <v>1315</v>
      </c>
      <c r="D168" s="321" t="s">
        <v>473</v>
      </c>
      <c r="E168" s="327">
        <v>1065</v>
      </c>
      <c r="F168" s="327">
        <v>176</v>
      </c>
      <c r="G168" s="327">
        <v>280</v>
      </c>
      <c r="H168" s="327">
        <v>712</v>
      </c>
      <c r="I168" s="327">
        <v>91</v>
      </c>
      <c r="J168" s="327">
        <v>180</v>
      </c>
      <c r="K168" s="327">
        <v>353</v>
      </c>
      <c r="L168" s="327">
        <v>85</v>
      </c>
      <c r="M168" s="327">
        <v>100</v>
      </c>
    </row>
    <row r="169" spans="1:13" s="315" customFormat="1" x14ac:dyDescent="0.15">
      <c r="A169" s="259"/>
      <c r="B169" s="259"/>
      <c r="C169" s="259"/>
      <c r="D169" s="321" t="s">
        <v>474</v>
      </c>
      <c r="E169" s="322">
        <v>2206</v>
      </c>
      <c r="F169" s="322">
        <v>367</v>
      </c>
      <c r="G169" s="322">
        <v>553</v>
      </c>
      <c r="H169" s="322">
        <v>1540</v>
      </c>
      <c r="I169" s="322">
        <v>205</v>
      </c>
      <c r="J169" s="322">
        <v>365</v>
      </c>
      <c r="K169" s="322">
        <v>666</v>
      </c>
      <c r="L169" s="322">
        <v>162</v>
      </c>
      <c r="M169" s="322">
        <v>188</v>
      </c>
    </row>
    <row r="170" spans="1:13" s="322" customFormat="1" ht="16.899999999999999" customHeight="1" x14ac:dyDescent="0.2">
      <c r="A170" s="323"/>
      <c r="B170" s="323"/>
      <c r="C170" s="323"/>
      <c r="D170" s="324" t="s">
        <v>475</v>
      </c>
      <c r="E170" s="322">
        <v>3271</v>
      </c>
      <c r="F170" s="322">
        <v>543</v>
      </c>
      <c r="G170" s="322">
        <v>833</v>
      </c>
      <c r="H170" s="322">
        <v>2252</v>
      </c>
      <c r="I170" s="322">
        <v>296</v>
      </c>
      <c r="J170" s="322">
        <v>545</v>
      </c>
      <c r="K170" s="322">
        <v>1019</v>
      </c>
      <c r="L170" s="322">
        <v>247</v>
      </c>
      <c r="M170" s="322">
        <v>288</v>
      </c>
    </row>
    <row r="171" spans="1:13" s="315" customFormat="1" x14ac:dyDescent="0.15">
      <c r="A171" s="259"/>
      <c r="B171" s="259"/>
      <c r="C171" s="259" t="s">
        <v>178</v>
      </c>
      <c r="D171" s="321" t="s">
        <v>473</v>
      </c>
      <c r="E171" s="322">
        <v>13262</v>
      </c>
      <c r="F171" s="322">
        <v>1969</v>
      </c>
      <c r="G171" s="322">
        <v>3234</v>
      </c>
      <c r="H171" s="322">
        <v>11853</v>
      </c>
      <c r="I171" s="322">
        <v>1629</v>
      </c>
      <c r="J171" s="322">
        <v>2845</v>
      </c>
      <c r="K171" s="322">
        <v>1409</v>
      </c>
      <c r="L171" s="322">
        <v>340</v>
      </c>
      <c r="M171" s="322">
        <v>389</v>
      </c>
    </row>
    <row r="172" spans="1:13" s="315" customFormat="1" x14ac:dyDescent="0.15">
      <c r="A172" s="259"/>
      <c r="B172" s="259"/>
      <c r="C172" s="259"/>
      <c r="D172" s="321" t="s">
        <v>474</v>
      </c>
      <c r="E172" s="322">
        <v>32375</v>
      </c>
      <c r="F172" s="322">
        <v>5439</v>
      </c>
      <c r="G172" s="322">
        <v>8103</v>
      </c>
      <c r="H172" s="322">
        <v>28305</v>
      </c>
      <c r="I172" s="322">
        <v>4453</v>
      </c>
      <c r="J172" s="322">
        <v>6999</v>
      </c>
      <c r="K172" s="322">
        <v>4070</v>
      </c>
      <c r="L172" s="322">
        <v>986</v>
      </c>
      <c r="M172" s="322">
        <v>1104</v>
      </c>
    </row>
    <row r="173" spans="1:13" s="322" customFormat="1" ht="16.899999999999999" customHeight="1" x14ac:dyDescent="0.2">
      <c r="A173" s="323"/>
      <c r="B173" s="323"/>
      <c r="C173" s="323"/>
      <c r="D173" s="324" t="s">
        <v>475</v>
      </c>
      <c r="E173" s="322">
        <v>45637</v>
      </c>
      <c r="F173" s="322">
        <v>7408</v>
      </c>
      <c r="G173" s="322">
        <v>11337</v>
      </c>
      <c r="H173" s="322">
        <v>40158</v>
      </c>
      <c r="I173" s="322">
        <v>6082</v>
      </c>
      <c r="J173" s="322">
        <v>9844</v>
      </c>
      <c r="K173" s="322">
        <v>5479</v>
      </c>
      <c r="L173" s="322">
        <v>1326</v>
      </c>
      <c r="M173" s="322">
        <v>1493</v>
      </c>
    </row>
    <row r="174" spans="1:13" s="315" customFormat="1" x14ac:dyDescent="0.15">
      <c r="A174" s="259"/>
      <c r="B174" s="259"/>
      <c r="C174" s="325" t="s">
        <v>1283</v>
      </c>
      <c r="D174" s="321" t="s">
        <v>473</v>
      </c>
      <c r="E174" s="322">
        <v>14327</v>
      </c>
      <c r="F174" s="322">
        <v>2145</v>
      </c>
      <c r="G174" s="322">
        <v>3514</v>
      </c>
      <c r="H174" s="322">
        <v>12565</v>
      </c>
      <c r="I174" s="322">
        <v>1720</v>
      </c>
      <c r="J174" s="322">
        <v>3025</v>
      </c>
      <c r="K174" s="322">
        <v>1762</v>
      </c>
      <c r="L174" s="322">
        <v>425</v>
      </c>
      <c r="M174" s="322">
        <v>489</v>
      </c>
    </row>
    <row r="175" spans="1:13" s="315" customFormat="1" x14ac:dyDescent="0.15">
      <c r="A175" s="259"/>
      <c r="B175" s="259"/>
      <c r="C175" s="325"/>
      <c r="D175" s="321" t="s">
        <v>474</v>
      </c>
      <c r="E175" s="322">
        <v>34581</v>
      </c>
      <c r="F175" s="322">
        <v>5806</v>
      </c>
      <c r="G175" s="322">
        <v>8656</v>
      </c>
      <c r="H175" s="322">
        <v>29845</v>
      </c>
      <c r="I175" s="322">
        <v>4658</v>
      </c>
      <c r="J175" s="322">
        <v>7364</v>
      </c>
      <c r="K175" s="322">
        <v>4736</v>
      </c>
      <c r="L175" s="322">
        <v>1148</v>
      </c>
      <c r="M175" s="322">
        <v>1292</v>
      </c>
    </row>
    <row r="176" spans="1:13" s="322" customFormat="1" ht="16.899999999999999" customHeight="1" x14ac:dyDescent="0.2">
      <c r="A176" s="323"/>
      <c r="B176" s="323"/>
      <c r="C176" s="326"/>
      <c r="D176" s="324" t="s">
        <v>475</v>
      </c>
      <c r="E176" s="322">
        <v>48908</v>
      </c>
      <c r="F176" s="322">
        <v>7951</v>
      </c>
      <c r="G176" s="322">
        <v>12170</v>
      </c>
      <c r="H176" s="322">
        <v>42410</v>
      </c>
      <c r="I176" s="322">
        <v>6378</v>
      </c>
      <c r="J176" s="322">
        <v>10389</v>
      </c>
      <c r="K176" s="322">
        <v>6498</v>
      </c>
      <c r="L176" s="322">
        <v>1573</v>
      </c>
      <c r="M176" s="322">
        <v>1781</v>
      </c>
    </row>
    <row r="177" spans="1:13" s="322" customFormat="1" ht="16.899999999999999" customHeight="1" x14ac:dyDescent="0.15">
      <c r="A177" s="323"/>
      <c r="B177" s="259" t="s">
        <v>248</v>
      </c>
      <c r="C177" s="326"/>
      <c r="D177" s="324"/>
    </row>
    <row r="178" spans="1:13" s="315" customFormat="1" ht="18" customHeight="1" x14ac:dyDescent="0.15">
      <c r="A178" s="259"/>
      <c r="C178" s="259" t="s">
        <v>1316</v>
      </c>
      <c r="D178" s="321" t="s">
        <v>473</v>
      </c>
      <c r="E178" s="327">
        <v>1096</v>
      </c>
      <c r="F178" s="327">
        <v>140</v>
      </c>
      <c r="G178" s="327">
        <v>266</v>
      </c>
      <c r="H178" s="327">
        <v>914</v>
      </c>
      <c r="I178" s="327">
        <v>104</v>
      </c>
      <c r="J178" s="327">
        <v>214</v>
      </c>
      <c r="K178" s="327">
        <v>182</v>
      </c>
      <c r="L178" s="327">
        <v>36</v>
      </c>
      <c r="M178" s="327">
        <v>52</v>
      </c>
    </row>
    <row r="179" spans="1:13" s="315" customFormat="1" x14ac:dyDescent="0.15">
      <c r="A179" s="259"/>
      <c r="B179" s="259"/>
      <c r="C179" s="259"/>
      <c r="D179" s="321" t="s">
        <v>474</v>
      </c>
      <c r="E179" s="322">
        <v>4498</v>
      </c>
      <c r="F179" s="322">
        <v>656</v>
      </c>
      <c r="G179" s="322">
        <v>1069</v>
      </c>
      <c r="H179" s="322">
        <v>3949</v>
      </c>
      <c r="I179" s="322">
        <v>537</v>
      </c>
      <c r="J179" s="322">
        <v>920</v>
      </c>
      <c r="K179" s="322">
        <v>549</v>
      </c>
      <c r="L179" s="322">
        <v>119</v>
      </c>
      <c r="M179" s="322">
        <v>149</v>
      </c>
    </row>
    <row r="180" spans="1:13" s="322" customFormat="1" ht="16.899999999999999" customHeight="1" x14ac:dyDescent="0.2">
      <c r="A180" s="323"/>
      <c r="B180" s="323"/>
      <c r="C180" s="323"/>
      <c r="D180" s="324" t="s">
        <v>475</v>
      </c>
      <c r="E180" s="322">
        <v>5594</v>
      </c>
      <c r="F180" s="322">
        <v>796</v>
      </c>
      <c r="G180" s="322">
        <v>1335</v>
      </c>
      <c r="H180" s="322">
        <v>4863</v>
      </c>
      <c r="I180" s="322">
        <v>641</v>
      </c>
      <c r="J180" s="322">
        <v>1134</v>
      </c>
      <c r="K180" s="322">
        <v>731</v>
      </c>
      <c r="L180" s="322">
        <v>155</v>
      </c>
      <c r="M180" s="322">
        <v>201</v>
      </c>
    </row>
    <row r="181" spans="1:13" s="315" customFormat="1" x14ac:dyDescent="0.15">
      <c r="A181" s="259"/>
      <c r="B181" s="259"/>
      <c r="C181" s="259" t="s">
        <v>1317</v>
      </c>
      <c r="D181" s="321" t="s">
        <v>473</v>
      </c>
      <c r="E181" s="322">
        <v>307</v>
      </c>
      <c r="F181" s="322">
        <v>56</v>
      </c>
      <c r="G181" s="322">
        <v>101</v>
      </c>
      <c r="H181" s="322">
        <v>216</v>
      </c>
      <c r="I181" s="322">
        <v>32</v>
      </c>
      <c r="J181" s="322">
        <v>72</v>
      </c>
      <c r="K181" s="322">
        <v>91</v>
      </c>
      <c r="L181" s="322">
        <v>24</v>
      </c>
      <c r="M181" s="322">
        <v>29</v>
      </c>
    </row>
    <row r="182" spans="1:13" s="315" customFormat="1" x14ac:dyDescent="0.15">
      <c r="A182" s="259"/>
      <c r="B182" s="259"/>
      <c r="C182" s="259"/>
      <c r="D182" s="321" t="s">
        <v>474</v>
      </c>
      <c r="E182" s="322">
        <v>957</v>
      </c>
      <c r="F182" s="322">
        <v>172</v>
      </c>
      <c r="G182" s="322">
        <v>302</v>
      </c>
      <c r="H182" s="322">
        <v>611</v>
      </c>
      <c r="I182" s="322">
        <v>74</v>
      </c>
      <c r="J182" s="322">
        <v>167</v>
      </c>
      <c r="K182" s="322">
        <v>346</v>
      </c>
      <c r="L182" s="322">
        <v>98</v>
      </c>
      <c r="M182" s="322">
        <v>135</v>
      </c>
    </row>
    <row r="183" spans="1:13" s="322" customFormat="1" ht="16.899999999999999" customHeight="1" x14ac:dyDescent="0.2">
      <c r="A183" s="323"/>
      <c r="B183" s="323"/>
      <c r="C183" s="323"/>
      <c r="D183" s="324" t="s">
        <v>475</v>
      </c>
      <c r="E183" s="322">
        <v>1264</v>
      </c>
      <c r="F183" s="322">
        <v>228</v>
      </c>
      <c r="G183" s="322">
        <v>403</v>
      </c>
      <c r="H183" s="322">
        <v>827</v>
      </c>
      <c r="I183" s="322">
        <v>106</v>
      </c>
      <c r="J183" s="322">
        <v>239</v>
      </c>
      <c r="K183" s="322">
        <v>437</v>
      </c>
      <c r="L183" s="322">
        <v>122</v>
      </c>
      <c r="M183" s="322">
        <v>164</v>
      </c>
    </row>
    <row r="184" spans="1:13" s="315" customFormat="1" x14ac:dyDescent="0.15">
      <c r="A184" s="259"/>
      <c r="B184" s="259"/>
      <c r="C184" s="259" t="s">
        <v>1318</v>
      </c>
      <c r="D184" s="321" t="s">
        <v>473</v>
      </c>
      <c r="E184" s="322">
        <v>48</v>
      </c>
      <c r="F184" s="322">
        <v>5</v>
      </c>
      <c r="G184" s="322">
        <v>13</v>
      </c>
      <c r="H184" s="322">
        <v>36</v>
      </c>
      <c r="I184" s="322">
        <v>3</v>
      </c>
      <c r="J184" s="322">
        <v>9</v>
      </c>
      <c r="K184" s="322">
        <v>12</v>
      </c>
      <c r="L184" s="322">
        <v>2</v>
      </c>
      <c r="M184" s="322">
        <v>4</v>
      </c>
    </row>
    <row r="185" spans="1:13" s="315" customFormat="1" x14ac:dyDescent="0.15">
      <c r="A185" s="259"/>
      <c r="B185" s="259"/>
      <c r="C185" s="259"/>
      <c r="D185" s="321" t="s">
        <v>474</v>
      </c>
      <c r="E185" s="322">
        <v>77</v>
      </c>
      <c r="F185" s="322">
        <v>15</v>
      </c>
      <c r="G185" s="322">
        <v>24</v>
      </c>
      <c r="H185" s="322">
        <v>54</v>
      </c>
      <c r="I185" s="322">
        <v>9</v>
      </c>
      <c r="J185" s="322">
        <v>15</v>
      </c>
      <c r="K185" s="322">
        <v>23</v>
      </c>
      <c r="L185" s="322">
        <v>6</v>
      </c>
      <c r="M185" s="322">
        <v>9</v>
      </c>
    </row>
    <row r="186" spans="1:13" s="322" customFormat="1" ht="16.899999999999999" customHeight="1" x14ac:dyDescent="0.2">
      <c r="A186" s="323"/>
      <c r="B186" s="323"/>
      <c r="C186" s="323"/>
      <c r="D186" s="324" t="s">
        <v>475</v>
      </c>
      <c r="E186" s="322">
        <v>125</v>
      </c>
      <c r="F186" s="322">
        <v>20</v>
      </c>
      <c r="G186" s="322">
        <v>37</v>
      </c>
      <c r="H186" s="322">
        <v>90</v>
      </c>
      <c r="I186" s="322">
        <v>12</v>
      </c>
      <c r="J186" s="322">
        <v>24</v>
      </c>
      <c r="K186" s="322">
        <v>35</v>
      </c>
      <c r="L186" s="322">
        <v>8</v>
      </c>
      <c r="M186" s="322">
        <v>13</v>
      </c>
    </row>
    <row r="187" spans="1:13" s="315" customFormat="1" ht="18" customHeight="1" x14ac:dyDescent="0.15">
      <c r="A187" s="259"/>
      <c r="B187" s="259"/>
      <c r="C187" s="320" t="s">
        <v>1319</v>
      </c>
      <c r="D187" s="321" t="s">
        <v>473</v>
      </c>
      <c r="E187" s="327">
        <v>800</v>
      </c>
      <c r="F187" s="327">
        <v>144</v>
      </c>
      <c r="G187" s="327">
        <v>212</v>
      </c>
      <c r="H187" s="327">
        <v>568</v>
      </c>
      <c r="I187" s="327">
        <v>80</v>
      </c>
      <c r="J187" s="327">
        <v>145</v>
      </c>
      <c r="K187" s="327">
        <v>232</v>
      </c>
      <c r="L187" s="327">
        <v>64</v>
      </c>
      <c r="M187" s="327">
        <v>67</v>
      </c>
    </row>
    <row r="188" spans="1:13" s="315" customFormat="1" x14ac:dyDescent="0.15">
      <c r="A188" s="259"/>
      <c r="B188" s="259"/>
      <c r="C188" s="259"/>
      <c r="D188" s="321" t="s">
        <v>474</v>
      </c>
      <c r="E188" s="322">
        <v>2721</v>
      </c>
      <c r="F188" s="322">
        <v>493</v>
      </c>
      <c r="G188" s="322">
        <v>756</v>
      </c>
      <c r="H188" s="322">
        <v>1935</v>
      </c>
      <c r="I188" s="322">
        <v>250</v>
      </c>
      <c r="J188" s="322">
        <v>502</v>
      </c>
      <c r="K188" s="322">
        <v>786</v>
      </c>
      <c r="L188" s="322">
        <v>243</v>
      </c>
      <c r="M188" s="322">
        <v>254</v>
      </c>
    </row>
    <row r="189" spans="1:13" s="322" customFormat="1" ht="16.899999999999999" customHeight="1" x14ac:dyDescent="0.2">
      <c r="A189" s="323"/>
      <c r="B189" s="323"/>
      <c r="C189" s="323"/>
      <c r="D189" s="324" t="s">
        <v>475</v>
      </c>
      <c r="E189" s="322">
        <v>3521</v>
      </c>
      <c r="F189" s="322">
        <v>637</v>
      </c>
      <c r="G189" s="322">
        <v>968</v>
      </c>
      <c r="H189" s="322">
        <v>2503</v>
      </c>
      <c r="I189" s="322">
        <v>330</v>
      </c>
      <c r="J189" s="322">
        <v>647</v>
      </c>
      <c r="K189" s="322">
        <v>1018</v>
      </c>
      <c r="L189" s="322">
        <v>307</v>
      </c>
      <c r="M189" s="322">
        <v>321</v>
      </c>
    </row>
    <row r="190" spans="1:13" s="315" customFormat="1" x14ac:dyDescent="0.15">
      <c r="A190" s="259"/>
      <c r="B190" s="259"/>
      <c r="C190" s="259" t="s">
        <v>1320</v>
      </c>
      <c r="D190" s="321" t="s">
        <v>473</v>
      </c>
      <c r="E190" s="322">
        <v>1376</v>
      </c>
      <c r="F190" s="322">
        <v>160</v>
      </c>
      <c r="G190" s="322">
        <v>305</v>
      </c>
      <c r="H190" s="322">
        <v>1157</v>
      </c>
      <c r="I190" s="322">
        <v>121</v>
      </c>
      <c r="J190" s="322">
        <v>252</v>
      </c>
      <c r="K190" s="322">
        <v>219</v>
      </c>
      <c r="L190" s="322">
        <v>39</v>
      </c>
      <c r="M190" s="322">
        <v>53</v>
      </c>
    </row>
    <row r="191" spans="1:13" s="315" customFormat="1" x14ac:dyDescent="0.15">
      <c r="A191" s="259"/>
      <c r="B191" s="259"/>
      <c r="C191" s="259"/>
      <c r="D191" s="321" t="s">
        <v>474</v>
      </c>
      <c r="E191" s="322">
        <v>4015</v>
      </c>
      <c r="F191" s="322">
        <v>605</v>
      </c>
      <c r="G191" s="322">
        <v>955</v>
      </c>
      <c r="H191" s="322">
        <v>3342</v>
      </c>
      <c r="I191" s="322">
        <v>455</v>
      </c>
      <c r="J191" s="322">
        <v>769</v>
      </c>
      <c r="K191" s="322">
        <v>673</v>
      </c>
      <c r="L191" s="322">
        <v>150</v>
      </c>
      <c r="M191" s="322">
        <v>186</v>
      </c>
    </row>
    <row r="192" spans="1:13" s="322" customFormat="1" ht="16.899999999999999" customHeight="1" x14ac:dyDescent="0.2">
      <c r="A192" s="323"/>
      <c r="B192" s="323"/>
      <c r="C192" s="323"/>
      <c r="D192" s="324" t="s">
        <v>475</v>
      </c>
      <c r="E192" s="322">
        <v>5391</v>
      </c>
      <c r="F192" s="322">
        <v>765</v>
      </c>
      <c r="G192" s="322">
        <v>1260</v>
      </c>
      <c r="H192" s="322">
        <v>4499</v>
      </c>
      <c r="I192" s="322">
        <v>576</v>
      </c>
      <c r="J192" s="322">
        <v>1021</v>
      </c>
      <c r="K192" s="322">
        <v>892</v>
      </c>
      <c r="L192" s="322">
        <v>189</v>
      </c>
      <c r="M192" s="322">
        <v>239</v>
      </c>
    </row>
    <row r="193" spans="1:13" s="315" customFormat="1" x14ac:dyDescent="0.15">
      <c r="A193" s="259"/>
      <c r="B193" s="259"/>
      <c r="C193" s="325" t="s">
        <v>1283</v>
      </c>
      <c r="D193" s="321" t="s">
        <v>473</v>
      </c>
      <c r="E193" s="322">
        <v>3627</v>
      </c>
      <c r="F193" s="322">
        <v>505</v>
      </c>
      <c r="G193" s="322">
        <v>897</v>
      </c>
      <c r="H193" s="322">
        <v>2891</v>
      </c>
      <c r="I193" s="322">
        <v>340</v>
      </c>
      <c r="J193" s="322">
        <v>692</v>
      </c>
      <c r="K193" s="322">
        <v>736</v>
      </c>
      <c r="L193" s="322">
        <v>165</v>
      </c>
      <c r="M193" s="322">
        <v>205</v>
      </c>
    </row>
    <row r="194" spans="1:13" s="315" customFormat="1" x14ac:dyDescent="0.15">
      <c r="A194" s="259"/>
      <c r="B194" s="259"/>
      <c r="C194" s="325"/>
      <c r="D194" s="321" t="s">
        <v>474</v>
      </c>
      <c r="E194" s="322">
        <v>12268</v>
      </c>
      <c r="F194" s="322">
        <v>1941</v>
      </c>
      <c r="G194" s="322">
        <v>3106</v>
      </c>
      <c r="H194" s="322">
        <v>9891</v>
      </c>
      <c r="I194" s="322">
        <v>1325</v>
      </c>
      <c r="J194" s="322">
        <v>2373</v>
      </c>
      <c r="K194" s="322">
        <v>2377</v>
      </c>
      <c r="L194" s="322">
        <v>616</v>
      </c>
      <c r="M194" s="322">
        <v>733</v>
      </c>
    </row>
    <row r="195" spans="1:13" s="322" customFormat="1" ht="16.899999999999999" customHeight="1" x14ac:dyDescent="0.2">
      <c r="A195" s="323"/>
      <c r="B195" s="323"/>
      <c r="C195" s="326"/>
      <c r="D195" s="324" t="s">
        <v>475</v>
      </c>
      <c r="E195" s="322">
        <v>15895</v>
      </c>
      <c r="F195" s="322">
        <v>2446</v>
      </c>
      <c r="G195" s="322">
        <v>4003</v>
      </c>
      <c r="H195" s="322">
        <v>12782</v>
      </c>
      <c r="I195" s="322">
        <v>1665</v>
      </c>
      <c r="J195" s="322">
        <v>3065</v>
      </c>
      <c r="K195" s="322">
        <v>3113</v>
      </c>
      <c r="L195" s="322">
        <v>781</v>
      </c>
      <c r="M195" s="322">
        <v>938</v>
      </c>
    </row>
    <row r="196" spans="1:13" s="322" customFormat="1" ht="16.899999999999999" customHeight="1" x14ac:dyDescent="0.15">
      <c r="A196" s="323"/>
      <c r="B196" s="259" t="s">
        <v>249</v>
      </c>
      <c r="C196" s="326"/>
      <c r="D196" s="324"/>
    </row>
    <row r="197" spans="1:13" s="315" customFormat="1" ht="18" customHeight="1" x14ac:dyDescent="0.15">
      <c r="A197" s="259"/>
      <c r="C197" s="259" t="s">
        <v>1321</v>
      </c>
      <c r="D197" s="321" t="s">
        <v>473</v>
      </c>
      <c r="E197" s="327">
        <v>5</v>
      </c>
      <c r="F197" s="327">
        <v>2</v>
      </c>
      <c r="G197" s="327">
        <v>2</v>
      </c>
      <c r="H197" s="327">
        <v>4</v>
      </c>
      <c r="I197" s="327">
        <v>1</v>
      </c>
      <c r="J197" s="327">
        <v>1</v>
      </c>
      <c r="K197" s="327">
        <v>1</v>
      </c>
      <c r="L197" s="327">
        <v>1</v>
      </c>
      <c r="M197" s="327">
        <v>1</v>
      </c>
    </row>
    <row r="198" spans="1:13" s="315" customFormat="1" x14ac:dyDescent="0.15">
      <c r="A198" s="259"/>
      <c r="B198" s="259"/>
      <c r="C198" s="259"/>
      <c r="D198" s="321" t="s">
        <v>474</v>
      </c>
      <c r="E198" s="322">
        <v>1</v>
      </c>
      <c r="F198" s="322">
        <v>0</v>
      </c>
      <c r="G198" s="322">
        <v>0</v>
      </c>
      <c r="H198" s="322">
        <v>0</v>
      </c>
      <c r="I198" s="322">
        <v>0</v>
      </c>
      <c r="J198" s="322">
        <v>0</v>
      </c>
      <c r="K198" s="322">
        <v>1</v>
      </c>
      <c r="L198" s="322">
        <v>0</v>
      </c>
      <c r="M198" s="322">
        <v>0</v>
      </c>
    </row>
    <row r="199" spans="1:13" s="322" customFormat="1" ht="16.899999999999999" customHeight="1" x14ac:dyDescent="0.2">
      <c r="A199" s="323"/>
      <c r="B199" s="323"/>
      <c r="C199" s="323"/>
      <c r="D199" s="324" t="s">
        <v>475</v>
      </c>
      <c r="E199" s="322">
        <v>6</v>
      </c>
      <c r="F199" s="322">
        <v>2</v>
      </c>
      <c r="G199" s="322">
        <v>2</v>
      </c>
      <c r="H199" s="322">
        <v>4</v>
      </c>
      <c r="I199" s="322">
        <v>1</v>
      </c>
      <c r="J199" s="322">
        <v>1</v>
      </c>
      <c r="K199" s="322">
        <v>2</v>
      </c>
      <c r="L199" s="322">
        <v>1</v>
      </c>
      <c r="M199" s="322">
        <v>1</v>
      </c>
    </row>
    <row r="200" spans="1:13" s="315" customFormat="1" x14ac:dyDescent="0.15">
      <c r="A200" s="259"/>
      <c r="B200" s="259"/>
      <c r="C200" s="259" t="s">
        <v>1322</v>
      </c>
      <c r="D200" s="321" t="s">
        <v>473</v>
      </c>
      <c r="E200" s="322">
        <v>53</v>
      </c>
      <c r="F200" s="322">
        <v>6</v>
      </c>
      <c r="G200" s="322">
        <v>27</v>
      </c>
      <c r="H200" s="322">
        <v>50</v>
      </c>
      <c r="I200" s="322">
        <v>6</v>
      </c>
      <c r="J200" s="322">
        <v>26</v>
      </c>
      <c r="K200" s="322">
        <v>3</v>
      </c>
      <c r="L200" s="322">
        <v>0</v>
      </c>
      <c r="M200" s="322">
        <v>1</v>
      </c>
    </row>
    <row r="201" spans="1:13" s="315" customFormat="1" x14ac:dyDescent="0.15">
      <c r="A201" s="259"/>
      <c r="B201" s="259"/>
      <c r="C201" s="259"/>
      <c r="D201" s="321" t="s">
        <v>474</v>
      </c>
      <c r="E201" s="322">
        <v>110</v>
      </c>
      <c r="F201" s="322">
        <v>18</v>
      </c>
      <c r="G201" s="322">
        <v>39</v>
      </c>
      <c r="H201" s="322">
        <v>95</v>
      </c>
      <c r="I201" s="322">
        <v>16</v>
      </c>
      <c r="J201" s="322">
        <v>34</v>
      </c>
      <c r="K201" s="322">
        <v>15</v>
      </c>
      <c r="L201" s="322">
        <v>2</v>
      </c>
      <c r="M201" s="322">
        <v>5</v>
      </c>
    </row>
    <row r="202" spans="1:13" s="322" customFormat="1" ht="16.899999999999999" customHeight="1" x14ac:dyDescent="0.2">
      <c r="A202" s="323"/>
      <c r="B202" s="323"/>
      <c r="C202" s="323"/>
      <c r="D202" s="324" t="s">
        <v>475</v>
      </c>
      <c r="E202" s="322">
        <v>163</v>
      </c>
      <c r="F202" s="322">
        <v>24</v>
      </c>
      <c r="G202" s="322">
        <v>66</v>
      </c>
      <c r="H202" s="322">
        <v>145</v>
      </c>
      <c r="I202" s="322">
        <v>22</v>
      </c>
      <c r="J202" s="322">
        <v>60</v>
      </c>
      <c r="K202" s="322">
        <v>18</v>
      </c>
      <c r="L202" s="322">
        <v>2</v>
      </c>
      <c r="M202" s="322">
        <v>6</v>
      </c>
    </row>
    <row r="203" spans="1:13" s="315" customFormat="1" x14ac:dyDescent="0.15">
      <c r="A203" s="259"/>
      <c r="B203" s="259"/>
      <c r="C203" s="259" t="s">
        <v>1323</v>
      </c>
      <c r="D203" s="321" t="s">
        <v>473</v>
      </c>
      <c r="E203" s="322">
        <v>30</v>
      </c>
      <c r="F203" s="322">
        <v>3</v>
      </c>
      <c r="G203" s="322">
        <v>6</v>
      </c>
      <c r="H203" s="322">
        <v>25</v>
      </c>
      <c r="I203" s="322">
        <v>0</v>
      </c>
      <c r="J203" s="322">
        <v>3</v>
      </c>
      <c r="K203" s="322">
        <v>5</v>
      </c>
      <c r="L203" s="322">
        <v>3</v>
      </c>
      <c r="M203" s="322">
        <v>3</v>
      </c>
    </row>
    <row r="204" spans="1:13" s="315" customFormat="1" x14ac:dyDescent="0.15">
      <c r="A204" s="259"/>
      <c r="B204" s="259"/>
      <c r="C204" s="259"/>
      <c r="D204" s="321" t="s">
        <v>474</v>
      </c>
      <c r="E204" s="322">
        <v>65</v>
      </c>
      <c r="F204" s="322">
        <v>10</v>
      </c>
      <c r="G204" s="322">
        <v>15</v>
      </c>
      <c r="H204" s="322">
        <v>43</v>
      </c>
      <c r="I204" s="322">
        <v>5</v>
      </c>
      <c r="J204" s="322">
        <v>11</v>
      </c>
      <c r="K204" s="322">
        <v>22</v>
      </c>
      <c r="L204" s="322">
        <v>5</v>
      </c>
      <c r="M204" s="322">
        <v>4</v>
      </c>
    </row>
    <row r="205" spans="1:13" s="322" customFormat="1" ht="16.899999999999999" customHeight="1" x14ac:dyDescent="0.2">
      <c r="A205" s="323"/>
      <c r="B205" s="323"/>
      <c r="C205" s="323"/>
      <c r="D205" s="324" t="s">
        <v>475</v>
      </c>
      <c r="E205" s="322">
        <v>95</v>
      </c>
      <c r="F205" s="322">
        <v>13</v>
      </c>
      <c r="G205" s="322">
        <v>21</v>
      </c>
      <c r="H205" s="322">
        <v>68</v>
      </c>
      <c r="I205" s="322">
        <v>5</v>
      </c>
      <c r="J205" s="322">
        <v>14</v>
      </c>
      <c r="K205" s="322">
        <v>27</v>
      </c>
      <c r="L205" s="322">
        <v>8</v>
      </c>
      <c r="M205" s="322">
        <v>7</v>
      </c>
    </row>
    <row r="206" spans="1:13" s="315" customFormat="1" x14ac:dyDescent="0.15">
      <c r="A206" s="259"/>
      <c r="B206" s="259"/>
      <c r="C206" s="259" t="s">
        <v>1324</v>
      </c>
      <c r="D206" s="321" t="s">
        <v>473</v>
      </c>
      <c r="E206" s="322">
        <v>256</v>
      </c>
      <c r="F206" s="322">
        <v>19</v>
      </c>
      <c r="G206" s="322">
        <v>42</v>
      </c>
      <c r="H206" s="322">
        <v>216</v>
      </c>
      <c r="I206" s="322">
        <v>15</v>
      </c>
      <c r="J206" s="322">
        <v>36</v>
      </c>
      <c r="K206" s="322">
        <v>40</v>
      </c>
      <c r="L206" s="322">
        <v>4</v>
      </c>
      <c r="M206" s="322">
        <v>6</v>
      </c>
    </row>
    <row r="207" spans="1:13" s="315" customFormat="1" x14ac:dyDescent="0.15">
      <c r="A207" s="259"/>
      <c r="B207" s="259"/>
      <c r="C207" s="259"/>
      <c r="D207" s="321" t="s">
        <v>474</v>
      </c>
      <c r="E207" s="322">
        <v>672</v>
      </c>
      <c r="F207" s="322">
        <v>72</v>
      </c>
      <c r="G207" s="322">
        <v>126</v>
      </c>
      <c r="H207" s="322">
        <v>465</v>
      </c>
      <c r="I207" s="322">
        <v>39</v>
      </c>
      <c r="J207" s="322">
        <v>81</v>
      </c>
      <c r="K207" s="322">
        <v>207</v>
      </c>
      <c r="L207" s="322">
        <v>33</v>
      </c>
      <c r="M207" s="322">
        <v>45</v>
      </c>
    </row>
    <row r="208" spans="1:13" s="322" customFormat="1" ht="16.899999999999999" customHeight="1" x14ac:dyDescent="0.2">
      <c r="A208" s="323"/>
      <c r="B208" s="323"/>
      <c r="C208" s="323"/>
      <c r="D208" s="324" t="s">
        <v>475</v>
      </c>
      <c r="E208" s="322">
        <v>928</v>
      </c>
      <c r="F208" s="322">
        <v>91</v>
      </c>
      <c r="G208" s="322">
        <v>168</v>
      </c>
      <c r="H208" s="322">
        <v>681</v>
      </c>
      <c r="I208" s="322">
        <v>54</v>
      </c>
      <c r="J208" s="322">
        <v>117</v>
      </c>
      <c r="K208" s="322">
        <v>247</v>
      </c>
      <c r="L208" s="322">
        <v>37</v>
      </c>
      <c r="M208" s="322">
        <v>51</v>
      </c>
    </row>
    <row r="209" spans="1:13" s="315" customFormat="1" x14ac:dyDescent="0.15">
      <c r="A209" s="259"/>
      <c r="B209" s="259"/>
      <c r="C209" s="259" t="s">
        <v>1325</v>
      </c>
      <c r="D209" s="321" t="s">
        <v>473</v>
      </c>
      <c r="E209" s="322">
        <v>453</v>
      </c>
      <c r="F209" s="322">
        <v>56</v>
      </c>
      <c r="G209" s="322">
        <v>107</v>
      </c>
      <c r="H209" s="322">
        <v>358</v>
      </c>
      <c r="I209" s="322">
        <v>30</v>
      </c>
      <c r="J209" s="322">
        <v>82</v>
      </c>
      <c r="K209" s="322">
        <v>95</v>
      </c>
      <c r="L209" s="322">
        <v>26</v>
      </c>
      <c r="M209" s="322">
        <v>25</v>
      </c>
    </row>
    <row r="210" spans="1:13" s="315" customFormat="1" x14ac:dyDescent="0.15">
      <c r="A210" s="259"/>
      <c r="B210" s="259"/>
      <c r="C210" s="259"/>
      <c r="D210" s="321" t="s">
        <v>474</v>
      </c>
      <c r="E210" s="322">
        <v>1105</v>
      </c>
      <c r="F210" s="322">
        <v>142</v>
      </c>
      <c r="G210" s="322">
        <v>245</v>
      </c>
      <c r="H210" s="322">
        <v>700</v>
      </c>
      <c r="I210" s="322">
        <v>85</v>
      </c>
      <c r="J210" s="322">
        <v>172</v>
      </c>
      <c r="K210" s="322">
        <v>405</v>
      </c>
      <c r="L210" s="322">
        <v>57</v>
      </c>
      <c r="M210" s="322">
        <v>73</v>
      </c>
    </row>
    <row r="211" spans="1:13" s="322" customFormat="1" ht="16.899999999999999" customHeight="1" x14ac:dyDescent="0.2">
      <c r="A211" s="323"/>
      <c r="B211" s="323"/>
      <c r="C211" s="323"/>
      <c r="D211" s="324" t="s">
        <v>475</v>
      </c>
      <c r="E211" s="322">
        <v>1558</v>
      </c>
      <c r="F211" s="322">
        <v>198</v>
      </c>
      <c r="G211" s="322">
        <v>352</v>
      </c>
      <c r="H211" s="322">
        <v>1058</v>
      </c>
      <c r="I211" s="322">
        <v>115</v>
      </c>
      <c r="J211" s="322">
        <v>254</v>
      </c>
      <c r="K211" s="322">
        <v>500</v>
      </c>
      <c r="L211" s="322">
        <v>83</v>
      </c>
      <c r="M211" s="322">
        <v>98</v>
      </c>
    </row>
    <row r="212" spans="1:13" s="315" customFormat="1" x14ac:dyDescent="0.15">
      <c r="A212" s="259"/>
      <c r="B212" s="259"/>
      <c r="C212" s="259" t="s">
        <v>1326</v>
      </c>
      <c r="D212" s="321" t="s">
        <v>473</v>
      </c>
      <c r="E212" s="322">
        <v>11</v>
      </c>
      <c r="F212" s="322">
        <v>2</v>
      </c>
      <c r="G212" s="322">
        <v>6</v>
      </c>
      <c r="H212" s="322">
        <v>9</v>
      </c>
      <c r="I212" s="322">
        <v>1</v>
      </c>
      <c r="J212" s="322">
        <v>6</v>
      </c>
      <c r="K212" s="322">
        <v>2</v>
      </c>
      <c r="L212" s="322">
        <v>1</v>
      </c>
      <c r="M212" s="322">
        <v>0</v>
      </c>
    </row>
    <row r="213" spans="1:13" s="315" customFormat="1" x14ac:dyDescent="0.15">
      <c r="A213" s="259"/>
      <c r="B213" s="259"/>
      <c r="C213" s="259"/>
      <c r="D213" s="321" t="s">
        <v>474</v>
      </c>
      <c r="E213" s="322">
        <v>32</v>
      </c>
      <c r="F213" s="322">
        <v>9</v>
      </c>
      <c r="G213" s="322">
        <v>16</v>
      </c>
      <c r="H213" s="322">
        <v>25</v>
      </c>
      <c r="I213" s="322">
        <v>4</v>
      </c>
      <c r="J213" s="322">
        <v>12</v>
      </c>
      <c r="K213" s="322">
        <v>7</v>
      </c>
      <c r="L213" s="322">
        <v>5</v>
      </c>
      <c r="M213" s="322">
        <v>4</v>
      </c>
    </row>
    <row r="214" spans="1:13" s="322" customFormat="1" ht="9" customHeight="1" x14ac:dyDescent="0.2">
      <c r="A214" s="323"/>
      <c r="B214" s="323"/>
      <c r="C214" s="323"/>
      <c r="D214" s="324" t="s">
        <v>475</v>
      </c>
      <c r="E214" s="322">
        <v>43</v>
      </c>
      <c r="F214" s="322">
        <v>11</v>
      </c>
      <c r="G214" s="322">
        <v>22</v>
      </c>
      <c r="H214" s="322">
        <v>34</v>
      </c>
      <c r="I214" s="322">
        <v>5</v>
      </c>
      <c r="J214" s="322">
        <v>18</v>
      </c>
      <c r="K214" s="322">
        <v>9</v>
      </c>
      <c r="L214" s="322">
        <v>6</v>
      </c>
      <c r="M214" s="322">
        <v>4</v>
      </c>
    </row>
    <row r="215" spans="1:13" s="322" customFormat="1" ht="7.9" customHeight="1" x14ac:dyDescent="0.2">
      <c r="A215" s="323"/>
      <c r="B215" s="323"/>
      <c r="C215" s="323"/>
      <c r="D215" s="328"/>
    </row>
    <row r="216" spans="1:13" s="322" customFormat="1" ht="7.9" customHeight="1" x14ac:dyDescent="0.2">
      <c r="A216" s="323"/>
      <c r="B216" s="323"/>
      <c r="C216" s="323"/>
      <c r="D216" s="328"/>
    </row>
    <row r="217" spans="1:13" s="322" customFormat="1" ht="7.9" customHeight="1" x14ac:dyDescent="0.2">
      <c r="A217" s="323"/>
      <c r="B217" s="323"/>
      <c r="C217" s="323"/>
      <c r="D217" s="328"/>
    </row>
    <row r="218" spans="1:13" s="322" customFormat="1" ht="7.9" customHeight="1" x14ac:dyDescent="0.2">
      <c r="A218" s="323"/>
      <c r="B218" s="323"/>
      <c r="C218" s="323"/>
      <c r="D218" s="328"/>
    </row>
    <row r="219" spans="1:13" s="332" customFormat="1" ht="9" customHeight="1" x14ac:dyDescent="0.2">
      <c r="A219" s="329"/>
      <c r="B219" s="330"/>
      <c r="C219" s="331"/>
      <c r="D219" s="331"/>
      <c r="E219" s="331"/>
      <c r="F219" s="331"/>
      <c r="G219" s="331"/>
      <c r="H219" s="331"/>
      <c r="I219" s="331"/>
      <c r="J219" s="331"/>
      <c r="K219" s="331"/>
    </row>
    <row r="220" spans="1:13" s="332" customFormat="1" ht="9" customHeight="1" x14ac:dyDescent="0.2">
      <c r="A220" s="329"/>
      <c r="B220" s="330"/>
      <c r="C220" s="331"/>
      <c r="D220" s="331"/>
      <c r="E220" s="331"/>
      <c r="F220" s="331"/>
      <c r="G220" s="331"/>
      <c r="H220" s="331"/>
      <c r="I220" s="331"/>
      <c r="J220" s="331"/>
      <c r="K220" s="331"/>
    </row>
    <row r="221" spans="1:13" s="333" customFormat="1" ht="9.9499999999999993" customHeight="1" x14ac:dyDescent="0.25">
      <c r="A221" s="53" t="s">
        <v>130</v>
      </c>
      <c r="B221" s="330"/>
      <c r="C221" s="331"/>
      <c r="D221" s="331"/>
      <c r="E221" s="331"/>
      <c r="F221" s="331"/>
      <c r="G221" s="331"/>
      <c r="H221" s="331"/>
      <c r="I221" s="331"/>
      <c r="J221" s="331"/>
      <c r="K221" s="331"/>
    </row>
    <row r="222" spans="1:13" s="18" customFormat="1" ht="27" customHeight="1" x14ac:dyDescent="0.15">
      <c r="E222" s="319" t="s">
        <v>101</v>
      </c>
    </row>
    <row r="223" spans="1:13" s="315" customFormat="1" ht="18" customHeight="1" x14ac:dyDescent="0.15">
      <c r="A223" s="259"/>
      <c r="B223" s="259"/>
      <c r="C223" s="320" t="s">
        <v>1327</v>
      </c>
      <c r="D223" s="321" t="s">
        <v>473</v>
      </c>
      <c r="E223" s="327">
        <v>5</v>
      </c>
      <c r="F223" s="327">
        <v>0</v>
      </c>
      <c r="G223" s="327">
        <v>1</v>
      </c>
      <c r="H223" s="327">
        <v>3</v>
      </c>
      <c r="I223" s="327">
        <v>0</v>
      </c>
      <c r="J223" s="327">
        <v>1</v>
      </c>
      <c r="K223" s="327">
        <v>2</v>
      </c>
      <c r="L223" s="327">
        <v>0</v>
      </c>
      <c r="M223" s="327">
        <v>0</v>
      </c>
    </row>
    <row r="224" spans="1:13" s="315" customFormat="1" x14ac:dyDescent="0.15">
      <c r="A224" s="259"/>
      <c r="B224" s="259"/>
      <c r="C224" s="259"/>
      <c r="D224" s="321" t="s">
        <v>474</v>
      </c>
      <c r="E224" s="322">
        <v>7</v>
      </c>
      <c r="F224" s="322">
        <v>0</v>
      </c>
      <c r="G224" s="322">
        <v>1</v>
      </c>
      <c r="H224" s="322">
        <v>5</v>
      </c>
      <c r="I224" s="322">
        <v>0</v>
      </c>
      <c r="J224" s="322">
        <v>0</v>
      </c>
      <c r="K224" s="322">
        <v>2</v>
      </c>
      <c r="L224" s="322">
        <v>0</v>
      </c>
      <c r="M224" s="322">
        <v>1</v>
      </c>
    </row>
    <row r="225" spans="1:13" s="322" customFormat="1" ht="16.899999999999999" customHeight="1" x14ac:dyDescent="0.2">
      <c r="A225" s="323"/>
      <c r="B225" s="323"/>
      <c r="C225" s="323"/>
      <c r="D225" s="324" t="s">
        <v>475</v>
      </c>
      <c r="E225" s="322">
        <v>12</v>
      </c>
      <c r="F225" s="322">
        <v>0</v>
      </c>
      <c r="G225" s="322">
        <v>2</v>
      </c>
      <c r="H225" s="322">
        <v>8</v>
      </c>
      <c r="I225" s="322">
        <v>0</v>
      </c>
      <c r="J225" s="322">
        <v>1</v>
      </c>
      <c r="K225" s="322">
        <v>4</v>
      </c>
      <c r="L225" s="322">
        <v>0</v>
      </c>
      <c r="M225" s="322">
        <v>1</v>
      </c>
    </row>
    <row r="226" spans="1:13" s="315" customFormat="1" x14ac:dyDescent="0.15">
      <c r="A226" s="259"/>
      <c r="B226" s="259"/>
      <c r="C226" s="259" t="s">
        <v>1328</v>
      </c>
      <c r="D226" s="321" t="s">
        <v>473</v>
      </c>
      <c r="E226" s="322">
        <v>9</v>
      </c>
      <c r="F226" s="322">
        <v>2</v>
      </c>
      <c r="G226" s="322">
        <v>3</v>
      </c>
      <c r="H226" s="322">
        <v>7</v>
      </c>
      <c r="I226" s="322">
        <v>1</v>
      </c>
      <c r="J226" s="322">
        <v>2</v>
      </c>
      <c r="K226" s="322">
        <v>2</v>
      </c>
      <c r="L226" s="322">
        <v>1</v>
      </c>
      <c r="M226" s="322">
        <v>1</v>
      </c>
    </row>
    <row r="227" spans="1:13" s="315" customFormat="1" x14ac:dyDescent="0.15">
      <c r="A227" s="259"/>
      <c r="B227" s="259"/>
      <c r="C227" s="259"/>
      <c r="D227" s="321" t="s">
        <v>474</v>
      </c>
      <c r="E227" s="322">
        <v>37</v>
      </c>
      <c r="F227" s="322">
        <v>11</v>
      </c>
      <c r="G227" s="322">
        <v>16</v>
      </c>
      <c r="H227" s="322">
        <v>16</v>
      </c>
      <c r="I227" s="322">
        <v>2</v>
      </c>
      <c r="J227" s="322">
        <v>7</v>
      </c>
      <c r="K227" s="322">
        <v>21</v>
      </c>
      <c r="L227" s="322">
        <v>9</v>
      </c>
      <c r="M227" s="322">
        <v>9</v>
      </c>
    </row>
    <row r="228" spans="1:13" s="322" customFormat="1" ht="16.899999999999999" customHeight="1" x14ac:dyDescent="0.2">
      <c r="A228" s="323"/>
      <c r="B228" s="323"/>
      <c r="C228" s="323"/>
      <c r="D228" s="324" t="s">
        <v>475</v>
      </c>
      <c r="E228" s="322">
        <v>46</v>
      </c>
      <c r="F228" s="322">
        <v>13</v>
      </c>
      <c r="G228" s="322">
        <v>19</v>
      </c>
      <c r="H228" s="322">
        <v>23</v>
      </c>
      <c r="I228" s="322">
        <v>3</v>
      </c>
      <c r="J228" s="322">
        <v>9</v>
      </c>
      <c r="K228" s="322">
        <v>23</v>
      </c>
      <c r="L228" s="322">
        <v>10</v>
      </c>
      <c r="M228" s="322">
        <v>10</v>
      </c>
    </row>
    <row r="229" spans="1:13" s="315" customFormat="1" x14ac:dyDescent="0.15">
      <c r="A229" s="259"/>
      <c r="B229" s="259"/>
      <c r="C229" s="259" t="s">
        <v>1329</v>
      </c>
      <c r="D229" s="321" t="s">
        <v>473</v>
      </c>
      <c r="E229" s="322">
        <v>21</v>
      </c>
      <c r="F229" s="322">
        <v>5</v>
      </c>
      <c r="G229" s="322">
        <v>9</v>
      </c>
      <c r="H229" s="322">
        <v>15</v>
      </c>
      <c r="I229" s="322">
        <v>1</v>
      </c>
      <c r="J229" s="322">
        <v>4</v>
      </c>
      <c r="K229" s="322">
        <v>6</v>
      </c>
      <c r="L229" s="322">
        <v>4</v>
      </c>
      <c r="M229" s="322">
        <v>5</v>
      </c>
    </row>
    <row r="230" spans="1:13" s="315" customFormat="1" x14ac:dyDescent="0.15">
      <c r="A230" s="259"/>
      <c r="B230" s="259"/>
      <c r="C230" s="259"/>
      <c r="D230" s="321" t="s">
        <v>474</v>
      </c>
      <c r="E230" s="322">
        <v>28</v>
      </c>
      <c r="F230" s="322">
        <v>3</v>
      </c>
      <c r="G230" s="322">
        <v>8</v>
      </c>
      <c r="H230" s="322">
        <v>23</v>
      </c>
      <c r="I230" s="322">
        <v>3</v>
      </c>
      <c r="J230" s="322">
        <v>6</v>
      </c>
      <c r="K230" s="322">
        <v>5</v>
      </c>
      <c r="L230" s="322">
        <v>0</v>
      </c>
      <c r="M230" s="322">
        <v>2</v>
      </c>
    </row>
    <row r="231" spans="1:13" s="322" customFormat="1" ht="16.899999999999999" customHeight="1" x14ac:dyDescent="0.2">
      <c r="A231" s="323"/>
      <c r="B231" s="323"/>
      <c r="C231" s="323"/>
      <c r="D231" s="324" t="s">
        <v>475</v>
      </c>
      <c r="E231" s="322">
        <v>49</v>
      </c>
      <c r="F231" s="322">
        <v>8</v>
      </c>
      <c r="G231" s="322">
        <v>17</v>
      </c>
      <c r="H231" s="322">
        <v>38</v>
      </c>
      <c r="I231" s="322">
        <v>4</v>
      </c>
      <c r="J231" s="322">
        <v>10</v>
      </c>
      <c r="K231" s="322">
        <v>11</v>
      </c>
      <c r="L231" s="322">
        <v>4</v>
      </c>
      <c r="M231" s="322">
        <v>7</v>
      </c>
    </row>
    <row r="232" spans="1:13" s="315" customFormat="1" x14ac:dyDescent="0.15">
      <c r="A232" s="259"/>
      <c r="B232" s="259"/>
      <c r="C232" s="325" t="s">
        <v>1283</v>
      </c>
      <c r="D232" s="321" t="s">
        <v>473</v>
      </c>
      <c r="E232" s="322">
        <v>843</v>
      </c>
      <c r="F232" s="322">
        <v>95</v>
      </c>
      <c r="G232" s="322">
        <v>203</v>
      </c>
      <c r="H232" s="322">
        <v>687</v>
      </c>
      <c r="I232" s="322">
        <v>55</v>
      </c>
      <c r="J232" s="322">
        <v>161</v>
      </c>
      <c r="K232" s="322">
        <v>156</v>
      </c>
      <c r="L232" s="322">
        <v>40</v>
      </c>
      <c r="M232" s="322">
        <v>42</v>
      </c>
    </row>
    <row r="233" spans="1:13" s="315" customFormat="1" x14ac:dyDescent="0.15">
      <c r="A233" s="259"/>
      <c r="B233" s="259"/>
      <c r="C233" s="325"/>
      <c r="D233" s="321" t="s">
        <v>474</v>
      </c>
      <c r="E233" s="322">
        <v>2057</v>
      </c>
      <c r="F233" s="322">
        <v>265</v>
      </c>
      <c r="G233" s="322">
        <v>466</v>
      </c>
      <c r="H233" s="322">
        <v>1372</v>
      </c>
      <c r="I233" s="322">
        <v>154</v>
      </c>
      <c r="J233" s="322">
        <v>323</v>
      </c>
      <c r="K233" s="322">
        <v>685</v>
      </c>
      <c r="L233" s="322">
        <v>111</v>
      </c>
      <c r="M233" s="322">
        <v>143</v>
      </c>
    </row>
    <row r="234" spans="1:13" s="322" customFormat="1" ht="16.899999999999999" customHeight="1" x14ac:dyDescent="0.2">
      <c r="A234" s="323"/>
      <c r="B234" s="323"/>
      <c r="C234" s="326"/>
      <c r="D234" s="324" t="s">
        <v>475</v>
      </c>
      <c r="E234" s="322">
        <v>2900</v>
      </c>
      <c r="F234" s="322">
        <v>360</v>
      </c>
      <c r="G234" s="322">
        <v>669</v>
      </c>
      <c r="H234" s="322">
        <v>2059</v>
      </c>
      <c r="I234" s="322">
        <v>209</v>
      </c>
      <c r="J234" s="322">
        <v>484</v>
      </c>
      <c r="K234" s="322">
        <v>841</v>
      </c>
      <c r="L234" s="322">
        <v>151</v>
      </c>
      <c r="M234" s="322">
        <v>185</v>
      </c>
    </row>
    <row r="235" spans="1:13" s="322" customFormat="1" ht="16.899999999999999" customHeight="1" x14ac:dyDescent="0.15">
      <c r="A235" s="323"/>
      <c r="B235" s="259" t="s">
        <v>250</v>
      </c>
      <c r="C235" s="326"/>
      <c r="D235" s="324"/>
    </row>
    <row r="236" spans="1:13" s="315" customFormat="1" ht="18" customHeight="1" x14ac:dyDescent="0.15">
      <c r="A236" s="259"/>
      <c r="C236" s="259" t="s">
        <v>1330</v>
      </c>
      <c r="D236" s="321" t="s">
        <v>473</v>
      </c>
      <c r="E236" s="327">
        <v>357</v>
      </c>
      <c r="F236" s="327">
        <v>123</v>
      </c>
      <c r="G236" s="327">
        <v>197</v>
      </c>
      <c r="H236" s="327">
        <v>293</v>
      </c>
      <c r="I236" s="327">
        <v>104</v>
      </c>
      <c r="J236" s="327">
        <v>174</v>
      </c>
      <c r="K236" s="327">
        <v>64</v>
      </c>
      <c r="L236" s="327">
        <v>19</v>
      </c>
      <c r="M236" s="327">
        <v>23</v>
      </c>
    </row>
    <row r="237" spans="1:13" s="315" customFormat="1" x14ac:dyDescent="0.15">
      <c r="A237" s="259"/>
      <c r="B237" s="259"/>
      <c r="C237" s="259"/>
      <c r="D237" s="321" t="s">
        <v>474</v>
      </c>
      <c r="E237" s="322">
        <v>470</v>
      </c>
      <c r="F237" s="322">
        <v>139</v>
      </c>
      <c r="G237" s="322">
        <v>236</v>
      </c>
      <c r="H237" s="322">
        <v>397</v>
      </c>
      <c r="I237" s="322">
        <v>124</v>
      </c>
      <c r="J237" s="322">
        <v>213</v>
      </c>
      <c r="K237" s="322">
        <v>73</v>
      </c>
      <c r="L237" s="322">
        <v>15</v>
      </c>
      <c r="M237" s="322">
        <v>23</v>
      </c>
    </row>
    <row r="238" spans="1:13" s="322" customFormat="1" ht="16.899999999999999" customHeight="1" x14ac:dyDescent="0.2">
      <c r="A238" s="323"/>
      <c r="B238" s="323"/>
      <c r="C238" s="323"/>
      <c r="D238" s="324" t="s">
        <v>475</v>
      </c>
      <c r="E238" s="322">
        <v>827</v>
      </c>
      <c r="F238" s="322">
        <v>262</v>
      </c>
      <c r="G238" s="322">
        <v>433</v>
      </c>
      <c r="H238" s="322">
        <v>690</v>
      </c>
      <c r="I238" s="322">
        <v>228</v>
      </c>
      <c r="J238" s="322">
        <v>387</v>
      </c>
      <c r="K238" s="322">
        <v>137</v>
      </c>
      <c r="L238" s="322">
        <v>34</v>
      </c>
      <c r="M238" s="322">
        <v>46</v>
      </c>
    </row>
    <row r="239" spans="1:13" s="315" customFormat="1" x14ac:dyDescent="0.15">
      <c r="A239" s="259"/>
      <c r="B239" s="259"/>
      <c r="C239" s="259" t="s">
        <v>1331</v>
      </c>
      <c r="D239" s="321" t="s">
        <v>473</v>
      </c>
      <c r="E239" s="322">
        <v>519</v>
      </c>
      <c r="F239" s="322">
        <v>89</v>
      </c>
      <c r="G239" s="322">
        <v>165</v>
      </c>
      <c r="H239" s="322">
        <v>389</v>
      </c>
      <c r="I239" s="322">
        <v>57</v>
      </c>
      <c r="J239" s="322">
        <v>135</v>
      </c>
      <c r="K239" s="322">
        <v>130</v>
      </c>
      <c r="L239" s="322">
        <v>32</v>
      </c>
      <c r="M239" s="322">
        <v>30</v>
      </c>
    </row>
    <row r="240" spans="1:13" s="315" customFormat="1" x14ac:dyDescent="0.15">
      <c r="A240" s="259"/>
      <c r="B240" s="259"/>
      <c r="C240" s="259"/>
      <c r="D240" s="321" t="s">
        <v>474</v>
      </c>
      <c r="E240" s="322">
        <v>890</v>
      </c>
      <c r="F240" s="322">
        <v>135</v>
      </c>
      <c r="G240" s="322">
        <v>300</v>
      </c>
      <c r="H240" s="322">
        <v>711</v>
      </c>
      <c r="I240" s="322">
        <v>97</v>
      </c>
      <c r="J240" s="322">
        <v>266</v>
      </c>
      <c r="K240" s="322">
        <v>179</v>
      </c>
      <c r="L240" s="322">
        <v>38</v>
      </c>
      <c r="M240" s="322">
        <v>34</v>
      </c>
    </row>
    <row r="241" spans="1:13" s="322" customFormat="1" ht="16.899999999999999" customHeight="1" x14ac:dyDescent="0.2">
      <c r="A241" s="323"/>
      <c r="B241" s="323"/>
      <c r="C241" s="323"/>
      <c r="D241" s="324" t="s">
        <v>475</v>
      </c>
      <c r="E241" s="322">
        <v>1409</v>
      </c>
      <c r="F241" s="322">
        <v>224</v>
      </c>
      <c r="G241" s="322">
        <v>465</v>
      </c>
      <c r="H241" s="322">
        <v>1100</v>
      </c>
      <c r="I241" s="322">
        <v>154</v>
      </c>
      <c r="J241" s="322">
        <v>401</v>
      </c>
      <c r="K241" s="322">
        <v>309</v>
      </c>
      <c r="L241" s="322">
        <v>70</v>
      </c>
      <c r="M241" s="322">
        <v>64</v>
      </c>
    </row>
    <row r="242" spans="1:13" s="315" customFormat="1" x14ac:dyDescent="0.15">
      <c r="A242" s="259"/>
      <c r="B242" s="259"/>
      <c r="C242" s="259" t="s">
        <v>1332</v>
      </c>
      <c r="D242" s="321" t="s">
        <v>473</v>
      </c>
      <c r="E242" s="322">
        <v>246</v>
      </c>
      <c r="F242" s="322">
        <v>34</v>
      </c>
      <c r="G242" s="322">
        <v>67</v>
      </c>
      <c r="H242" s="322">
        <v>159</v>
      </c>
      <c r="I242" s="322">
        <v>14</v>
      </c>
      <c r="J242" s="322">
        <v>40</v>
      </c>
      <c r="K242" s="322">
        <v>87</v>
      </c>
      <c r="L242" s="322">
        <v>20</v>
      </c>
      <c r="M242" s="322">
        <v>27</v>
      </c>
    </row>
    <row r="243" spans="1:13" s="315" customFormat="1" x14ac:dyDescent="0.15">
      <c r="A243" s="259"/>
      <c r="B243" s="259"/>
      <c r="C243" s="259"/>
      <c r="D243" s="321" t="s">
        <v>474</v>
      </c>
      <c r="E243" s="322">
        <v>407</v>
      </c>
      <c r="F243" s="322">
        <v>48</v>
      </c>
      <c r="G243" s="322">
        <v>115</v>
      </c>
      <c r="H243" s="322">
        <v>329</v>
      </c>
      <c r="I243" s="322">
        <v>38</v>
      </c>
      <c r="J243" s="322">
        <v>91</v>
      </c>
      <c r="K243" s="322">
        <v>78</v>
      </c>
      <c r="L243" s="322">
        <v>10</v>
      </c>
      <c r="M243" s="322">
        <v>24</v>
      </c>
    </row>
    <row r="244" spans="1:13" s="322" customFormat="1" ht="16.899999999999999" customHeight="1" x14ac:dyDescent="0.2">
      <c r="A244" s="323"/>
      <c r="B244" s="323"/>
      <c r="C244" s="323"/>
      <c r="D244" s="324" t="s">
        <v>475</v>
      </c>
      <c r="E244" s="322">
        <v>653</v>
      </c>
      <c r="F244" s="322">
        <v>82</v>
      </c>
      <c r="G244" s="322">
        <v>182</v>
      </c>
      <c r="H244" s="322">
        <v>488</v>
      </c>
      <c r="I244" s="322">
        <v>52</v>
      </c>
      <c r="J244" s="322">
        <v>131</v>
      </c>
      <c r="K244" s="322">
        <v>165</v>
      </c>
      <c r="L244" s="322">
        <v>30</v>
      </c>
      <c r="M244" s="322">
        <v>51</v>
      </c>
    </row>
    <row r="245" spans="1:13" s="315" customFormat="1" ht="18" customHeight="1" x14ac:dyDescent="0.15">
      <c r="A245" s="259"/>
      <c r="B245" s="259"/>
      <c r="C245" s="320" t="s">
        <v>1333</v>
      </c>
      <c r="D245" s="321" t="s">
        <v>473</v>
      </c>
      <c r="E245" s="327">
        <v>102</v>
      </c>
      <c r="F245" s="327">
        <v>3</v>
      </c>
      <c r="G245" s="327">
        <v>23</v>
      </c>
      <c r="H245" s="327">
        <v>75</v>
      </c>
      <c r="I245" s="327">
        <v>1</v>
      </c>
      <c r="J245" s="327">
        <v>17</v>
      </c>
      <c r="K245" s="327">
        <v>27</v>
      </c>
      <c r="L245" s="327">
        <v>2</v>
      </c>
      <c r="M245" s="327">
        <v>6</v>
      </c>
    </row>
    <row r="246" spans="1:13" s="315" customFormat="1" x14ac:dyDescent="0.15">
      <c r="A246" s="259"/>
      <c r="B246" s="259"/>
      <c r="C246" s="259"/>
      <c r="D246" s="321" t="s">
        <v>474</v>
      </c>
      <c r="E246" s="322">
        <v>237</v>
      </c>
      <c r="F246" s="322">
        <v>21</v>
      </c>
      <c r="G246" s="322">
        <v>62</v>
      </c>
      <c r="H246" s="322">
        <v>158</v>
      </c>
      <c r="I246" s="322">
        <v>9</v>
      </c>
      <c r="J246" s="322">
        <v>42</v>
      </c>
      <c r="K246" s="322">
        <v>79</v>
      </c>
      <c r="L246" s="322">
        <v>12</v>
      </c>
      <c r="M246" s="322">
        <v>20</v>
      </c>
    </row>
    <row r="247" spans="1:13" s="322" customFormat="1" ht="16.899999999999999" customHeight="1" x14ac:dyDescent="0.2">
      <c r="A247" s="323"/>
      <c r="B247" s="323"/>
      <c r="C247" s="323"/>
      <c r="D247" s="324" t="s">
        <v>475</v>
      </c>
      <c r="E247" s="322">
        <v>339</v>
      </c>
      <c r="F247" s="322">
        <v>24</v>
      </c>
      <c r="G247" s="322">
        <v>85</v>
      </c>
      <c r="H247" s="322">
        <v>233</v>
      </c>
      <c r="I247" s="322">
        <v>10</v>
      </c>
      <c r="J247" s="322">
        <v>59</v>
      </c>
      <c r="K247" s="322">
        <v>106</v>
      </c>
      <c r="L247" s="322">
        <v>14</v>
      </c>
      <c r="M247" s="322">
        <v>26</v>
      </c>
    </row>
    <row r="248" spans="1:13" s="315" customFormat="1" x14ac:dyDescent="0.15">
      <c r="A248" s="259"/>
      <c r="B248" s="259"/>
      <c r="C248" s="259" t="s">
        <v>1334</v>
      </c>
      <c r="D248" s="321" t="s">
        <v>473</v>
      </c>
      <c r="E248" s="322">
        <v>248</v>
      </c>
      <c r="F248" s="322">
        <v>12</v>
      </c>
      <c r="G248" s="322">
        <v>51</v>
      </c>
      <c r="H248" s="322">
        <v>205</v>
      </c>
      <c r="I248" s="322">
        <v>10</v>
      </c>
      <c r="J248" s="322">
        <v>45</v>
      </c>
      <c r="K248" s="322">
        <v>43</v>
      </c>
      <c r="L248" s="322">
        <v>2</v>
      </c>
      <c r="M248" s="322">
        <v>6</v>
      </c>
    </row>
    <row r="249" spans="1:13" s="315" customFormat="1" x14ac:dyDescent="0.15">
      <c r="A249" s="259"/>
      <c r="B249" s="259"/>
      <c r="C249" s="259"/>
      <c r="D249" s="321" t="s">
        <v>474</v>
      </c>
      <c r="E249" s="322">
        <v>371</v>
      </c>
      <c r="F249" s="322">
        <v>25</v>
      </c>
      <c r="G249" s="322">
        <v>86</v>
      </c>
      <c r="H249" s="322">
        <v>305</v>
      </c>
      <c r="I249" s="322">
        <v>21</v>
      </c>
      <c r="J249" s="322">
        <v>73</v>
      </c>
      <c r="K249" s="322">
        <v>66</v>
      </c>
      <c r="L249" s="322">
        <v>4</v>
      </c>
      <c r="M249" s="322">
        <v>13</v>
      </c>
    </row>
    <row r="250" spans="1:13" s="322" customFormat="1" ht="16.899999999999999" customHeight="1" x14ac:dyDescent="0.2">
      <c r="A250" s="323"/>
      <c r="B250" s="323"/>
      <c r="C250" s="323"/>
      <c r="D250" s="324" t="s">
        <v>475</v>
      </c>
      <c r="E250" s="322">
        <v>619</v>
      </c>
      <c r="F250" s="322">
        <v>37</v>
      </c>
      <c r="G250" s="322">
        <v>137</v>
      </c>
      <c r="H250" s="322">
        <v>510</v>
      </c>
      <c r="I250" s="322">
        <v>31</v>
      </c>
      <c r="J250" s="322">
        <v>118</v>
      </c>
      <c r="K250" s="322">
        <v>109</v>
      </c>
      <c r="L250" s="322">
        <v>6</v>
      </c>
      <c r="M250" s="322">
        <v>19</v>
      </c>
    </row>
    <row r="251" spans="1:13" s="315" customFormat="1" x14ac:dyDescent="0.15">
      <c r="A251" s="259"/>
      <c r="B251" s="259"/>
      <c r="C251" s="259" t="s">
        <v>1335</v>
      </c>
      <c r="D251" s="321" t="s">
        <v>473</v>
      </c>
      <c r="E251" s="322">
        <v>82</v>
      </c>
      <c r="F251" s="322">
        <v>10</v>
      </c>
      <c r="G251" s="322">
        <v>29</v>
      </c>
      <c r="H251" s="322">
        <v>63</v>
      </c>
      <c r="I251" s="322">
        <v>8</v>
      </c>
      <c r="J251" s="322">
        <v>25</v>
      </c>
      <c r="K251" s="322">
        <v>19</v>
      </c>
      <c r="L251" s="322">
        <v>2</v>
      </c>
      <c r="M251" s="322">
        <v>4</v>
      </c>
    </row>
    <row r="252" spans="1:13" s="315" customFormat="1" x14ac:dyDescent="0.15">
      <c r="A252" s="259"/>
      <c r="B252" s="259"/>
      <c r="C252" s="259"/>
      <c r="D252" s="321" t="s">
        <v>474</v>
      </c>
      <c r="E252" s="322">
        <v>114</v>
      </c>
      <c r="F252" s="322">
        <v>17</v>
      </c>
      <c r="G252" s="322">
        <v>34</v>
      </c>
      <c r="H252" s="322">
        <v>88</v>
      </c>
      <c r="I252" s="322">
        <v>14</v>
      </c>
      <c r="J252" s="322">
        <v>29</v>
      </c>
      <c r="K252" s="322">
        <v>26</v>
      </c>
      <c r="L252" s="322">
        <v>3</v>
      </c>
      <c r="M252" s="322">
        <v>5</v>
      </c>
    </row>
    <row r="253" spans="1:13" s="322" customFormat="1" ht="16.899999999999999" customHeight="1" x14ac:dyDescent="0.2">
      <c r="A253" s="323"/>
      <c r="B253" s="323"/>
      <c r="C253" s="323"/>
      <c r="D253" s="324" t="s">
        <v>475</v>
      </c>
      <c r="E253" s="322">
        <v>196</v>
      </c>
      <c r="F253" s="322">
        <v>27</v>
      </c>
      <c r="G253" s="322">
        <v>63</v>
      </c>
      <c r="H253" s="322">
        <v>151</v>
      </c>
      <c r="I253" s="322">
        <v>22</v>
      </c>
      <c r="J253" s="322">
        <v>54</v>
      </c>
      <c r="K253" s="322">
        <v>45</v>
      </c>
      <c r="L253" s="322">
        <v>5</v>
      </c>
      <c r="M253" s="322">
        <v>9</v>
      </c>
    </row>
    <row r="254" spans="1:13" s="315" customFormat="1" x14ac:dyDescent="0.15">
      <c r="A254" s="259"/>
      <c r="B254" s="259"/>
      <c r="C254" s="259" t="s">
        <v>1336</v>
      </c>
      <c r="D254" s="321" t="s">
        <v>473</v>
      </c>
      <c r="E254" s="322">
        <v>127</v>
      </c>
      <c r="F254" s="322">
        <v>21</v>
      </c>
      <c r="G254" s="322">
        <v>44</v>
      </c>
      <c r="H254" s="322">
        <v>87</v>
      </c>
      <c r="I254" s="322">
        <v>14</v>
      </c>
      <c r="J254" s="322">
        <v>32</v>
      </c>
      <c r="K254" s="322">
        <v>40</v>
      </c>
      <c r="L254" s="322">
        <v>7</v>
      </c>
      <c r="M254" s="322">
        <v>12</v>
      </c>
    </row>
    <row r="255" spans="1:13" s="315" customFormat="1" x14ac:dyDescent="0.15">
      <c r="A255" s="259"/>
      <c r="B255" s="259"/>
      <c r="C255" s="259"/>
      <c r="D255" s="321" t="s">
        <v>474</v>
      </c>
      <c r="E255" s="322">
        <v>129</v>
      </c>
      <c r="F255" s="322">
        <v>17</v>
      </c>
      <c r="G255" s="322">
        <v>43</v>
      </c>
      <c r="H255" s="322">
        <v>89</v>
      </c>
      <c r="I255" s="322">
        <v>12</v>
      </c>
      <c r="J255" s="322">
        <v>35</v>
      </c>
      <c r="K255" s="322">
        <v>40</v>
      </c>
      <c r="L255" s="322">
        <v>5</v>
      </c>
      <c r="M255" s="322">
        <v>8</v>
      </c>
    </row>
    <row r="256" spans="1:13" s="322" customFormat="1" ht="16.899999999999999" customHeight="1" x14ac:dyDescent="0.2">
      <c r="A256" s="323"/>
      <c r="B256" s="323"/>
      <c r="C256" s="323"/>
      <c r="D256" s="324" t="s">
        <v>475</v>
      </c>
      <c r="E256" s="322">
        <v>256</v>
      </c>
      <c r="F256" s="322">
        <v>38</v>
      </c>
      <c r="G256" s="322">
        <v>87</v>
      </c>
      <c r="H256" s="322">
        <v>176</v>
      </c>
      <c r="I256" s="322">
        <v>26</v>
      </c>
      <c r="J256" s="322">
        <v>67</v>
      </c>
      <c r="K256" s="322">
        <v>80</v>
      </c>
      <c r="L256" s="322">
        <v>12</v>
      </c>
      <c r="M256" s="322">
        <v>20</v>
      </c>
    </row>
    <row r="257" spans="1:13" s="315" customFormat="1" x14ac:dyDescent="0.15">
      <c r="A257" s="259"/>
      <c r="B257" s="259"/>
      <c r="C257" s="259" t="s">
        <v>1337</v>
      </c>
      <c r="D257" s="321" t="s">
        <v>473</v>
      </c>
      <c r="E257" s="322">
        <v>525</v>
      </c>
      <c r="F257" s="322">
        <v>45</v>
      </c>
      <c r="G257" s="322">
        <v>108</v>
      </c>
      <c r="H257" s="322">
        <v>387</v>
      </c>
      <c r="I257" s="322">
        <v>24</v>
      </c>
      <c r="J257" s="322">
        <v>71</v>
      </c>
      <c r="K257" s="322">
        <v>138</v>
      </c>
      <c r="L257" s="322">
        <v>21</v>
      </c>
      <c r="M257" s="322">
        <v>37</v>
      </c>
    </row>
    <row r="258" spans="1:13" s="315" customFormat="1" x14ac:dyDescent="0.15">
      <c r="A258" s="259"/>
      <c r="B258" s="259"/>
      <c r="C258" s="259"/>
      <c r="D258" s="321" t="s">
        <v>474</v>
      </c>
      <c r="E258" s="322">
        <v>956</v>
      </c>
      <c r="F258" s="322">
        <v>61</v>
      </c>
      <c r="G258" s="322">
        <v>168</v>
      </c>
      <c r="H258" s="322">
        <v>785</v>
      </c>
      <c r="I258" s="322">
        <v>39</v>
      </c>
      <c r="J258" s="322">
        <v>142</v>
      </c>
      <c r="K258" s="322">
        <v>171</v>
      </c>
      <c r="L258" s="322">
        <v>22</v>
      </c>
      <c r="M258" s="322">
        <v>26</v>
      </c>
    </row>
    <row r="259" spans="1:13" s="322" customFormat="1" ht="16.899999999999999" customHeight="1" x14ac:dyDescent="0.2">
      <c r="A259" s="323"/>
      <c r="B259" s="323"/>
      <c r="C259" s="323"/>
      <c r="D259" s="324" t="s">
        <v>475</v>
      </c>
      <c r="E259" s="322">
        <v>1481</v>
      </c>
      <c r="F259" s="322">
        <v>106</v>
      </c>
      <c r="G259" s="322">
        <v>276</v>
      </c>
      <c r="H259" s="322">
        <v>1172</v>
      </c>
      <c r="I259" s="322">
        <v>63</v>
      </c>
      <c r="J259" s="322">
        <v>213</v>
      </c>
      <c r="K259" s="322">
        <v>309</v>
      </c>
      <c r="L259" s="322">
        <v>43</v>
      </c>
      <c r="M259" s="322">
        <v>63</v>
      </c>
    </row>
    <row r="260" spans="1:13" s="315" customFormat="1" x14ac:dyDescent="0.15">
      <c r="A260" s="259"/>
      <c r="B260" s="259"/>
      <c r="C260" s="259" t="s">
        <v>1338</v>
      </c>
      <c r="D260" s="321" t="s">
        <v>473</v>
      </c>
      <c r="E260" s="322">
        <v>1572</v>
      </c>
      <c r="F260" s="322">
        <v>230</v>
      </c>
      <c r="G260" s="322">
        <v>425</v>
      </c>
      <c r="H260" s="322">
        <v>1399</v>
      </c>
      <c r="I260" s="322">
        <v>189</v>
      </c>
      <c r="J260" s="322">
        <v>359</v>
      </c>
      <c r="K260" s="322">
        <v>173</v>
      </c>
      <c r="L260" s="322">
        <v>41</v>
      </c>
      <c r="M260" s="322">
        <v>66</v>
      </c>
    </row>
    <row r="261" spans="1:13" s="315" customFormat="1" x14ac:dyDescent="0.15">
      <c r="A261" s="259"/>
      <c r="B261" s="259"/>
      <c r="C261" s="259"/>
      <c r="D261" s="321" t="s">
        <v>474</v>
      </c>
      <c r="E261" s="322">
        <v>2098</v>
      </c>
      <c r="F261" s="322">
        <v>412</v>
      </c>
      <c r="G261" s="322">
        <v>628</v>
      </c>
      <c r="H261" s="322">
        <v>1748</v>
      </c>
      <c r="I261" s="322">
        <v>309</v>
      </c>
      <c r="J261" s="322">
        <v>493</v>
      </c>
      <c r="K261" s="322">
        <v>350</v>
      </c>
      <c r="L261" s="322">
        <v>103</v>
      </c>
      <c r="M261" s="322">
        <v>135</v>
      </c>
    </row>
    <row r="262" spans="1:13" s="322" customFormat="1" ht="16.899999999999999" customHeight="1" x14ac:dyDescent="0.2">
      <c r="A262" s="323"/>
      <c r="B262" s="323"/>
      <c r="C262" s="323"/>
      <c r="D262" s="324" t="s">
        <v>475</v>
      </c>
      <c r="E262" s="322">
        <v>3670</v>
      </c>
      <c r="F262" s="322">
        <v>642</v>
      </c>
      <c r="G262" s="322">
        <v>1053</v>
      </c>
      <c r="H262" s="322">
        <v>3147</v>
      </c>
      <c r="I262" s="322">
        <v>498</v>
      </c>
      <c r="J262" s="322">
        <v>852</v>
      </c>
      <c r="K262" s="322">
        <v>523</v>
      </c>
      <c r="L262" s="322">
        <v>144</v>
      </c>
      <c r="M262" s="322">
        <v>201</v>
      </c>
    </row>
    <row r="263" spans="1:13" s="315" customFormat="1" x14ac:dyDescent="0.15">
      <c r="A263" s="259"/>
      <c r="B263" s="259"/>
      <c r="C263" s="259" t="s">
        <v>1339</v>
      </c>
      <c r="D263" s="321" t="s">
        <v>473</v>
      </c>
      <c r="E263" s="322">
        <v>1</v>
      </c>
      <c r="F263" s="322">
        <v>0</v>
      </c>
      <c r="G263" s="322">
        <v>0</v>
      </c>
      <c r="H263" s="322">
        <v>1</v>
      </c>
      <c r="I263" s="322">
        <v>0</v>
      </c>
      <c r="J263" s="322">
        <v>0</v>
      </c>
      <c r="K263" s="322">
        <v>0</v>
      </c>
      <c r="L263" s="322">
        <v>0</v>
      </c>
      <c r="M263" s="322">
        <v>0</v>
      </c>
    </row>
    <row r="264" spans="1:13" s="315" customFormat="1" x14ac:dyDescent="0.15">
      <c r="A264" s="259"/>
      <c r="B264" s="259"/>
      <c r="C264" s="259"/>
      <c r="D264" s="321" t="s">
        <v>474</v>
      </c>
      <c r="E264" s="322">
        <v>4</v>
      </c>
      <c r="F264" s="322">
        <v>0</v>
      </c>
      <c r="G264" s="322">
        <v>1</v>
      </c>
      <c r="H264" s="322">
        <v>1</v>
      </c>
      <c r="I264" s="322">
        <v>0</v>
      </c>
      <c r="J264" s="322">
        <v>0</v>
      </c>
      <c r="K264" s="322">
        <v>3</v>
      </c>
      <c r="L264" s="322">
        <v>0</v>
      </c>
      <c r="M264" s="322">
        <v>1</v>
      </c>
    </row>
    <row r="265" spans="1:13" s="322" customFormat="1" ht="16.899999999999999" customHeight="1" x14ac:dyDescent="0.2">
      <c r="A265" s="323"/>
      <c r="B265" s="323"/>
      <c r="C265" s="323"/>
      <c r="D265" s="324" t="s">
        <v>475</v>
      </c>
      <c r="E265" s="322">
        <v>5</v>
      </c>
      <c r="F265" s="322">
        <v>0</v>
      </c>
      <c r="G265" s="322">
        <v>1</v>
      </c>
      <c r="H265" s="322">
        <v>2</v>
      </c>
      <c r="I265" s="322">
        <v>0</v>
      </c>
      <c r="J265" s="322">
        <v>0</v>
      </c>
      <c r="K265" s="322">
        <v>3</v>
      </c>
      <c r="L265" s="322">
        <v>0</v>
      </c>
      <c r="M265" s="322">
        <v>1</v>
      </c>
    </row>
    <row r="266" spans="1:13" s="315" customFormat="1" x14ac:dyDescent="0.15">
      <c r="A266" s="259"/>
      <c r="B266" s="259"/>
      <c r="C266" s="259" t="s">
        <v>1340</v>
      </c>
      <c r="D266" s="321" t="s">
        <v>473</v>
      </c>
      <c r="E266" s="322">
        <v>681</v>
      </c>
      <c r="F266" s="322">
        <v>99</v>
      </c>
      <c r="G266" s="322">
        <v>211</v>
      </c>
      <c r="H266" s="322">
        <v>539</v>
      </c>
      <c r="I266" s="322">
        <v>90</v>
      </c>
      <c r="J266" s="322">
        <v>187</v>
      </c>
      <c r="K266" s="322">
        <v>142</v>
      </c>
      <c r="L266" s="322">
        <v>9</v>
      </c>
      <c r="M266" s="322">
        <v>24</v>
      </c>
    </row>
    <row r="267" spans="1:13" s="315" customFormat="1" x14ac:dyDescent="0.15">
      <c r="A267" s="259"/>
      <c r="B267" s="259"/>
      <c r="C267" s="259"/>
      <c r="D267" s="321" t="s">
        <v>474</v>
      </c>
      <c r="E267" s="322">
        <v>866</v>
      </c>
      <c r="F267" s="322">
        <v>145</v>
      </c>
      <c r="G267" s="322">
        <v>303</v>
      </c>
      <c r="H267" s="322">
        <v>717</v>
      </c>
      <c r="I267" s="322">
        <v>122</v>
      </c>
      <c r="J267" s="322">
        <v>257</v>
      </c>
      <c r="K267" s="322">
        <v>149</v>
      </c>
      <c r="L267" s="322">
        <v>23</v>
      </c>
      <c r="M267" s="322">
        <v>46</v>
      </c>
    </row>
    <row r="268" spans="1:13" s="322" customFormat="1" ht="16.899999999999999" customHeight="1" x14ac:dyDescent="0.2">
      <c r="A268" s="323"/>
      <c r="B268" s="323"/>
      <c r="C268" s="323"/>
      <c r="D268" s="324" t="s">
        <v>475</v>
      </c>
      <c r="E268" s="322">
        <v>1547</v>
      </c>
      <c r="F268" s="322">
        <v>244</v>
      </c>
      <c r="G268" s="322">
        <v>514</v>
      </c>
      <c r="H268" s="322">
        <v>1256</v>
      </c>
      <c r="I268" s="322">
        <v>212</v>
      </c>
      <c r="J268" s="322">
        <v>444</v>
      </c>
      <c r="K268" s="322">
        <v>291</v>
      </c>
      <c r="L268" s="322">
        <v>32</v>
      </c>
      <c r="M268" s="322">
        <v>70</v>
      </c>
    </row>
    <row r="269" spans="1:13" s="315" customFormat="1" x14ac:dyDescent="0.15">
      <c r="A269" s="259"/>
      <c r="B269" s="259"/>
      <c r="C269" s="259" t="s">
        <v>1341</v>
      </c>
      <c r="D269" s="321" t="s">
        <v>473</v>
      </c>
      <c r="E269" s="322">
        <v>1108</v>
      </c>
      <c r="F269" s="322">
        <v>126</v>
      </c>
      <c r="G269" s="322">
        <v>293</v>
      </c>
      <c r="H269" s="322">
        <v>940</v>
      </c>
      <c r="I269" s="322">
        <v>96</v>
      </c>
      <c r="J269" s="322">
        <v>245</v>
      </c>
      <c r="K269" s="322">
        <v>168</v>
      </c>
      <c r="L269" s="322">
        <v>30</v>
      </c>
      <c r="M269" s="322">
        <v>48</v>
      </c>
    </row>
    <row r="270" spans="1:13" s="315" customFormat="1" x14ac:dyDescent="0.15">
      <c r="A270" s="259"/>
      <c r="B270" s="259"/>
      <c r="C270" s="259"/>
      <c r="D270" s="321" t="s">
        <v>474</v>
      </c>
      <c r="E270" s="322">
        <v>2380</v>
      </c>
      <c r="F270" s="322">
        <v>400</v>
      </c>
      <c r="G270" s="322">
        <v>626</v>
      </c>
      <c r="H270" s="322">
        <v>1787</v>
      </c>
      <c r="I270" s="322">
        <v>292</v>
      </c>
      <c r="J270" s="322">
        <v>485</v>
      </c>
      <c r="K270" s="322">
        <v>593</v>
      </c>
      <c r="L270" s="322">
        <v>108</v>
      </c>
      <c r="M270" s="322">
        <v>141</v>
      </c>
    </row>
    <row r="271" spans="1:13" s="322" customFormat="1" ht="16.899999999999999" customHeight="1" x14ac:dyDescent="0.2">
      <c r="A271" s="323"/>
      <c r="B271" s="323"/>
      <c r="C271" s="323"/>
      <c r="D271" s="324" t="s">
        <v>475</v>
      </c>
      <c r="E271" s="322">
        <v>3488</v>
      </c>
      <c r="F271" s="322">
        <v>526</v>
      </c>
      <c r="G271" s="322">
        <v>919</v>
      </c>
      <c r="H271" s="322">
        <v>2727</v>
      </c>
      <c r="I271" s="322">
        <v>388</v>
      </c>
      <c r="J271" s="322">
        <v>730</v>
      </c>
      <c r="K271" s="322">
        <v>761</v>
      </c>
      <c r="L271" s="322">
        <v>138</v>
      </c>
      <c r="M271" s="322">
        <v>189</v>
      </c>
    </row>
    <row r="272" spans="1:13" s="315" customFormat="1" x14ac:dyDescent="0.15">
      <c r="A272" s="259"/>
      <c r="B272" s="259"/>
      <c r="C272" s="259" t="s">
        <v>1342</v>
      </c>
      <c r="D272" s="321" t="s">
        <v>473</v>
      </c>
      <c r="E272" s="322">
        <v>117</v>
      </c>
      <c r="F272" s="322">
        <v>7</v>
      </c>
      <c r="G272" s="322">
        <v>18</v>
      </c>
      <c r="H272" s="322">
        <v>68</v>
      </c>
      <c r="I272" s="322">
        <v>4</v>
      </c>
      <c r="J272" s="322">
        <v>12</v>
      </c>
      <c r="K272" s="322">
        <v>49</v>
      </c>
      <c r="L272" s="322">
        <v>3</v>
      </c>
      <c r="M272" s="322">
        <v>6</v>
      </c>
    </row>
    <row r="273" spans="1:13" s="315" customFormat="1" x14ac:dyDescent="0.15">
      <c r="A273" s="259"/>
      <c r="B273" s="259"/>
      <c r="C273" s="259"/>
      <c r="D273" s="321" t="s">
        <v>474</v>
      </c>
      <c r="E273" s="322">
        <v>379</v>
      </c>
      <c r="F273" s="322">
        <v>45</v>
      </c>
      <c r="G273" s="322">
        <v>87</v>
      </c>
      <c r="H273" s="322">
        <v>270</v>
      </c>
      <c r="I273" s="322">
        <v>31</v>
      </c>
      <c r="J273" s="322">
        <v>66</v>
      </c>
      <c r="K273" s="322">
        <v>109</v>
      </c>
      <c r="L273" s="322">
        <v>14</v>
      </c>
      <c r="M273" s="322">
        <v>21</v>
      </c>
    </row>
    <row r="274" spans="1:13" s="322" customFormat="1" ht="9" customHeight="1" x14ac:dyDescent="0.2">
      <c r="A274" s="323"/>
      <c r="B274" s="323"/>
      <c r="C274" s="323"/>
      <c r="D274" s="324" t="s">
        <v>475</v>
      </c>
      <c r="E274" s="322">
        <v>496</v>
      </c>
      <c r="F274" s="322">
        <v>52</v>
      </c>
      <c r="G274" s="322">
        <v>105</v>
      </c>
      <c r="H274" s="322">
        <v>338</v>
      </c>
      <c r="I274" s="322">
        <v>35</v>
      </c>
      <c r="J274" s="322">
        <v>78</v>
      </c>
      <c r="K274" s="322">
        <v>158</v>
      </c>
      <c r="L274" s="322">
        <v>17</v>
      </c>
      <c r="M274" s="322">
        <v>27</v>
      </c>
    </row>
    <row r="275" spans="1:13" s="332" customFormat="1" ht="9" customHeight="1" x14ac:dyDescent="0.2">
      <c r="A275" s="329"/>
      <c r="B275" s="330"/>
      <c r="C275" s="331"/>
      <c r="D275" s="331"/>
      <c r="E275" s="331"/>
      <c r="F275" s="331"/>
      <c r="G275" s="331"/>
      <c r="H275" s="331"/>
      <c r="I275" s="331"/>
      <c r="J275" s="331"/>
      <c r="K275" s="331"/>
    </row>
    <row r="276" spans="1:13" s="332" customFormat="1" ht="9" customHeight="1" x14ac:dyDescent="0.2">
      <c r="A276" s="329"/>
      <c r="B276" s="330"/>
      <c r="C276" s="331"/>
      <c r="D276" s="331"/>
      <c r="E276" s="331"/>
      <c r="F276" s="331"/>
      <c r="G276" s="331"/>
      <c r="H276" s="331"/>
      <c r="I276" s="331"/>
      <c r="J276" s="331"/>
      <c r="K276" s="331"/>
    </row>
    <row r="277" spans="1:13" s="333" customFormat="1" ht="9.9499999999999993" customHeight="1" x14ac:dyDescent="0.25">
      <c r="A277" s="53" t="s">
        <v>130</v>
      </c>
      <c r="B277" s="330"/>
      <c r="C277" s="331"/>
      <c r="D277" s="331"/>
      <c r="E277" s="331"/>
      <c r="F277" s="331"/>
      <c r="G277" s="331"/>
      <c r="H277" s="331"/>
      <c r="I277" s="331"/>
      <c r="J277" s="331"/>
      <c r="K277" s="331"/>
    </row>
    <row r="278" spans="1:13" s="18" customFormat="1" ht="27" customHeight="1" x14ac:dyDescent="0.15">
      <c r="E278" s="319" t="s">
        <v>101</v>
      </c>
    </row>
    <row r="279" spans="1:13" s="315" customFormat="1" ht="18" customHeight="1" x14ac:dyDescent="0.15">
      <c r="A279" s="259"/>
      <c r="B279" s="259"/>
      <c r="C279" s="320" t="s">
        <v>1343</v>
      </c>
      <c r="D279" s="321" t="s">
        <v>473</v>
      </c>
      <c r="E279" s="327">
        <v>721</v>
      </c>
      <c r="F279" s="327">
        <v>86</v>
      </c>
      <c r="G279" s="327">
        <v>180</v>
      </c>
      <c r="H279" s="327">
        <v>467</v>
      </c>
      <c r="I279" s="327">
        <v>49</v>
      </c>
      <c r="J279" s="327">
        <v>130</v>
      </c>
      <c r="K279" s="327">
        <v>254</v>
      </c>
      <c r="L279" s="327">
        <v>37</v>
      </c>
      <c r="M279" s="327">
        <v>50</v>
      </c>
    </row>
    <row r="280" spans="1:13" s="315" customFormat="1" x14ac:dyDescent="0.15">
      <c r="A280" s="259"/>
      <c r="B280" s="259"/>
      <c r="C280" s="259"/>
      <c r="D280" s="321" t="s">
        <v>474</v>
      </c>
      <c r="E280" s="322">
        <v>1545</v>
      </c>
      <c r="F280" s="322">
        <v>216</v>
      </c>
      <c r="G280" s="322">
        <v>389</v>
      </c>
      <c r="H280" s="322">
        <v>1035</v>
      </c>
      <c r="I280" s="322">
        <v>122</v>
      </c>
      <c r="J280" s="322">
        <v>258</v>
      </c>
      <c r="K280" s="322">
        <v>510</v>
      </c>
      <c r="L280" s="322">
        <v>94</v>
      </c>
      <c r="M280" s="322">
        <v>131</v>
      </c>
    </row>
    <row r="281" spans="1:13" s="322" customFormat="1" ht="16.899999999999999" customHeight="1" x14ac:dyDescent="0.2">
      <c r="A281" s="323"/>
      <c r="B281" s="323"/>
      <c r="C281" s="323"/>
      <c r="D281" s="324" t="s">
        <v>475</v>
      </c>
      <c r="E281" s="322">
        <v>2266</v>
      </c>
      <c r="F281" s="322">
        <v>302</v>
      </c>
      <c r="G281" s="322">
        <v>569</v>
      </c>
      <c r="H281" s="322">
        <v>1502</v>
      </c>
      <c r="I281" s="322">
        <v>171</v>
      </c>
      <c r="J281" s="322">
        <v>388</v>
      </c>
      <c r="K281" s="322">
        <v>764</v>
      </c>
      <c r="L281" s="322">
        <v>131</v>
      </c>
      <c r="M281" s="322">
        <v>181</v>
      </c>
    </row>
    <row r="282" spans="1:13" s="315" customFormat="1" x14ac:dyDescent="0.15">
      <c r="A282" s="259"/>
      <c r="B282" s="259"/>
      <c r="C282" s="325" t="s">
        <v>1283</v>
      </c>
      <c r="D282" s="321" t="s">
        <v>473</v>
      </c>
      <c r="E282" s="322">
        <v>6406</v>
      </c>
      <c r="F282" s="322">
        <v>885</v>
      </c>
      <c r="G282" s="322">
        <v>1811</v>
      </c>
      <c r="H282" s="322">
        <v>5072</v>
      </c>
      <c r="I282" s="322">
        <v>660</v>
      </c>
      <c r="J282" s="322">
        <v>1472</v>
      </c>
      <c r="K282" s="322">
        <v>1334</v>
      </c>
      <c r="L282" s="322">
        <v>225</v>
      </c>
      <c r="M282" s="322">
        <v>339</v>
      </c>
    </row>
    <row r="283" spans="1:13" s="315" customFormat="1" x14ac:dyDescent="0.15">
      <c r="A283" s="259"/>
      <c r="B283" s="259"/>
      <c r="C283" s="325"/>
      <c r="D283" s="321" t="s">
        <v>474</v>
      </c>
      <c r="E283" s="322">
        <v>10846</v>
      </c>
      <c r="F283" s="322">
        <v>1681</v>
      </c>
      <c r="G283" s="322">
        <v>3078</v>
      </c>
      <c r="H283" s="322">
        <v>8420</v>
      </c>
      <c r="I283" s="322">
        <v>1230</v>
      </c>
      <c r="J283" s="322">
        <v>2450</v>
      </c>
      <c r="K283" s="322">
        <v>2426</v>
      </c>
      <c r="L283" s="322">
        <v>451</v>
      </c>
      <c r="M283" s="322">
        <v>628</v>
      </c>
    </row>
    <row r="284" spans="1:13" s="322" customFormat="1" ht="16.899999999999999" customHeight="1" x14ac:dyDescent="0.2">
      <c r="A284" s="323"/>
      <c r="B284" s="323"/>
      <c r="C284" s="326"/>
      <c r="D284" s="324" t="s">
        <v>475</v>
      </c>
      <c r="E284" s="322">
        <v>17252</v>
      </c>
      <c r="F284" s="322">
        <v>2566</v>
      </c>
      <c r="G284" s="322">
        <v>4889</v>
      </c>
      <c r="H284" s="322">
        <v>13492</v>
      </c>
      <c r="I284" s="322">
        <v>1890</v>
      </c>
      <c r="J284" s="322">
        <v>3922</v>
      </c>
      <c r="K284" s="322">
        <v>3760</v>
      </c>
      <c r="L284" s="322">
        <v>676</v>
      </c>
      <c r="M284" s="322">
        <v>967</v>
      </c>
    </row>
    <row r="285" spans="1:13" s="322" customFormat="1" ht="16.899999999999999" customHeight="1" x14ac:dyDescent="0.15">
      <c r="A285" s="323"/>
      <c r="B285" s="259" t="s">
        <v>251</v>
      </c>
      <c r="C285" s="326"/>
      <c r="D285" s="324"/>
    </row>
    <row r="286" spans="1:13" s="315" customFormat="1" ht="18" customHeight="1" x14ac:dyDescent="0.15">
      <c r="A286" s="259"/>
      <c r="C286" s="259" t="s">
        <v>1344</v>
      </c>
      <c r="D286" s="321" t="s">
        <v>473</v>
      </c>
      <c r="E286" s="327">
        <v>999</v>
      </c>
      <c r="F286" s="327">
        <v>143</v>
      </c>
      <c r="G286" s="327">
        <v>252</v>
      </c>
      <c r="H286" s="327">
        <v>789</v>
      </c>
      <c r="I286" s="327">
        <v>75</v>
      </c>
      <c r="J286" s="327">
        <v>179</v>
      </c>
      <c r="K286" s="327">
        <v>210</v>
      </c>
      <c r="L286" s="327">
        <v>68</v>
      </c>
      <c r="M286" s="327">
        <v>73</v>
      </c>
    </row>
    <row r="287" spans="1:13" s="315" customFormat="1" x14ac:dyDescent="0.15">
      <c r="A287" s="259"/>
      <c r="B287" s="259"/>
      <c r="C287" s="259"/>
      <c r="D287" s="321" t="s">
        <v>474</v>
      </c>
      <c r="E287" s="322">
        <v>2706</v>
      </c>
      <c r="F287" s="322">
        <v>389</v>
      </c>
      <c r="G287" s="322">
        <v>660</v>
      </c>
      <c r="H287" s="322">
        <v>2228</v>
      </c>
      <c r="I287" s="322">
        <v>258</v>
      </c>
      <c r="J287" s="322">
        <v>522</v>
      </c>
      <c r="K287" s="322">
        <v>478</v>
      </c>
      <c r="L287" s="322">
        <v>131</v>
      </c>
      <c r="M287" s="322">
        <v>138</v>
      </c>
    </row>
    <row r="288" spans="1:13" s="322" customFormat="1" ht="16.899999999999999" customHeight="1" x14ac:dyDescent="0.2">
      <c r="A288" s="323"/>
      <c r="B288" s="323"/>
      <c r="C288" s="323"/>
      <c r="D288" s="324" t="s">
        <v>475</v>
      </c>
      <c r="E288" s="322">
        <v>3705</v>
      </c>
      <c r="F288" s="322">
        <v>532</v>
      </c>
      <c r="G288" s="322">
        <v>912</v>
      </c>
      <c r="H288" s="322">
        <v>3017</v>
      </c>
      <c r="I288" s="322">
        <v>333</v>
      </c>
      <c r="J288" s="322">
        <v>701</v>
      </c>
      <c r="K288" s="322">
        <v>688</v>
      </c>
      <c r="L288" s="322">
        <v>199</v>
      </c>
      <c r="M288" s="322">
        <v>211</v>
      </c>
    </row>
    <row r="289" spans="1:13" s="315" customFormat="1" x14ac:dyDescent="0.15">
      <c r="A289" s="259"/>
      <c r="B289" s="259"/>
      <c r="C289" s="259" t="s">
        <v>1345</v>
      </c>
      <c r="D289" s="321" t="s">
        <v>473</v>
      </c>
      <c r="E289" s="322">
        <v>1290</v>
      </c>
      <c r="F289" s="322">
        <v>162</v>
      </c>
      <c r="G289" s="322">
        <v>311</v>
      </c>
      <c r="H289" s="322">
        <v>1075</v>
      </c>
      <c r="I289" s="322">
        <v>127</v>
      </c>
      <c r="J289" s="322">
        <v>267</v>
      </c>
      <c r="K289" s="322">
        <v>215</v>
      </c>
      <c r="L289" s="322">
        <v>35</v>
      </c>
      <c r="M289" s="322">
        <v>44</v>
      </c>
    </row>
    <row r="290" spans="1:13" s="315" customFormat="1" x14ac:dyDescent="0.15">
      <c r="A290" s="259"/>
      <c r="B290" s="259"/>
      <c r="C290" s="259"/>
      <c r="D290" s="321" t="s">
        <v>474</v>
      </c>
      <c r="E290" s="322">
        <v>3159</v>
      </c>
      <c r="F290" s="322">
        <v>436</v>
      </c>
      <c r="G290" s="322">
        <v>789</v>
      </c>
      <c r="H290" s="322">
        <v>2728</v>
      </c>
      <c r="I290" s="322">
        <v>356</v>
      </c>
      <c r="J290" s="322">
        <v>672</v>
      </c>
      <c r="K290" s="322">
        <v>431</v>
      </c>
      <c r="L290" s="322">
        <v>80</v>
      </c>
      <c r="M290" s="322">
        <v>117</v>
      </c>
    </row>
    <row r="291" spans="1:13" s="322" customFormat="1" ht="16.899999999999999" customHeight="1" x14ac:dyDescent="0.2">
      <c r="A291" s="323"/>
      <c r="B291" s="323"/>
      <c r="C291" s="323"/>
      <c r="D291" s="324" t="s">
        <v>475</v>
      </c>
      <c r="E291" s="322">
        <v>4449</v>
      </c>
      <c r="F291" s="322">
        <v>598</v>
      </c>
      <c r="G291" s="322">
        <v>1100</v>
      </c>
      <c r="H291" s="322">
        <v>3803</v>
      </c>
      <c r="I291" s="322">
        <v>483</v>
      </c>
      <c r="J291" s="322">
        <v>939</v>
      </c>
      <c r="K291" s="322">
        <v>646</v>
      </c>
      <c r="L291" s="322">
        <v>115</v>
      </c>
      <c r="M291" s="322">
        <v>161</v>
      </c>
    </row>
    <row r="292" spans="1:13" s="315" customFormat="1" x14ac:dyDescent="0.15">
      <c r="A292" s="259"/>
      <c r="B292" s="259"/>
      <c r="C292" s="259" t="s">
        <v>1346</v>
      </c>
      <c r="D292" s="321" t="s">
        <v>473</v>
      </c>
      <c r="E292" s="322">
        <v>299</v>
      </c>
      <c r="F292" s="322">
        <v>30</v>
      </c>
      <c r="G292" s="322">
        <v>83</v>
      </c>
      <c r="H292" s="322">
        <v>274</v>
      </c>
      <c r="I292" s="322">
        <v>23</v>
      </c>
      <c r="J292" s="322">
        <v>73</v>
      </c>
      <c r="K292" s="322">
        <v>25</v>
      </c>
      <c r="L292" s="322">
        <v>7</v>
      </c>
      <c r="M292" s="322">
        <v>10</v>
      </c>
    </row>
    <row r="293" spans="1:13" s="315" customFormat="1" x14ac:dyDescent="0.15">
      <c r="A293" s="259"/>
      <c r="B293" s="259"/>
      <c r="C293" s="259"/>
      <c r="D293" s="321" t="s">
        <v>474</v>
      </c>
      <c r="E293" s="322">
        <v>908</v>
      </c>
      <c r="F293" s="322">
        <v>99</v>
      </c>
      <c r="G293" s="322">
        <v>238</v>
      </c>
      <c r="H293" s="322">
        <v>825</v>
      </c>
      <c r="I293" s="322">
        <v>94</v>
      </c>
      <c r="J293" s="322">
        <v>216</v>
      </c>
      <c r="K293" s="322">
        <v>83</v>
      </c>
      <c r="L293" s="322">
        <v>5</v>
      </c>
      <c r="M293" s="322">
        <v>22</v>
      </c>
    </row>
    <row r="294" spans="1:13" s="322" customFormat="1" ht="16.899999999999999" customHeight="1" x14ac:dyDescent="0.2">
      <c r="A294" s="323"/>
      <c r="B294" s="323"/>
      <c r="C294" s="323"/>
      <c r="D294" s="324" t="s">
        <v>475</v>
      </c>
      <c r="E294" s="322">
        <v>1207</v>
      </c>
      <c r="F294" s="322">
        <v>129</v>
      </c>
      <c r="G294" s="322">
        <v>321</v>
      </c>
      <c r="H294" s="322">
        <v>1099</v>
      </c>
      <c r="I294" s="322">
        <v>117</v>
      </c>
      <c r="J294" s="322">
        <v>289</v>
      </c>
      <c r="K294" s="322">
        <v>108</v>
      </c>
      <c r="L294" s="322">
        <v>12</v>
      </c>
      <c r="M294" s="322">
        <v>32</v>
      </c>
    </row>
    <row r="295" spans="1:13" s="315" customFormat="1" x14ac:dyDescent="0.15">
      <c r="A295" s="259"/>
      <c r="B295" s="259"/>
      <c r="C295" s="325" t="s">
        <v>1283</v>
      </c>
      <c r="D295" s="321" t="s">
        <v>473</v>
      </c>
      <c r="E295" s="322">
        <v>2588</v>
      </c>
      <c r="F295" s="322">
        <v>335</v>
      </c>
      <c r="G295" s="322">
        <v>646</v>
      </c>
      <c r="H295" s="322">
        <v>2138</v>
      </c>
      <c r="I295" s="322">
        <v>225</v>
      </c>
      <c r="J295" s="322">
        <v>519</v>
      </c>
      <c r="K295" s="322">
        <v>450</v>
      </c>
      <c r="L295" s="322">
        <v>110</v>
      </c>
      <c r="M295" s="322">
        <v>127</v>
      </c>
    </row>
    <row r="296" spans="1:13" s="315" customFormat="1" x14ac:dyDescent="0.15">
      <c r="A296" s="259"/>
      <c r="B296" s="259"/>
      <c r="C296" s="325"/>
      <c r="D296" s="321" t="s">
        <v>474</v>
      </c>
      <c r="E296" s="322">
        <v>6773</v>
      </c>
      <c r="F296" s="322">
        <v>924</v>
      </c>
      <c r="G296" s="322">
        <v>1687</v>
      </c>
      <c r="H296" s="322">
        <v>5781</v>
      </c>
      <c r="I296" s="322">
        <v>708</v>
      </c>
      <c r="J296" s="322">
        <v>1410</v>
      </c>
      <c r="K296" s="322">
        <v>992</v>
      </c>
      <c r="L296" s="322">
        <v>216</v>
      </c>
      <c r="M296" s="322">
        <v>277</v>
      </c>
    </row>
    <row r="297" spans="1:13" s="322" customFormat="1" ht="16.899999999999999" customHeight="1" x14ac:dyDescent="0.2">
      <c r="A297" s="323"/>
      <c r="B297" s="323"/>
      <c r="C297" s="326"/>
      <c r="D297" s="324" t="s">
        <v>475</v>
      </c>
      <c r="E297" s="322">
        <v>9361</v>
      </c>
      <c r="F297" s="322">
        <v>1259</v>
      </c>
      <c r="G297" s="322">
        <v>2333</v>
      </c>
      <c r="H297" s="322">
        <v>7919</v>
      </c>
      <c r="I297" s="322">
        <v>933</v>
      </c>
      <c r="J297" s="322">
        <v>1929</v>
      </c>
      <c r="K297" s="322">
        <v>1442</v>
      </c>
      <c r="L297" s="322">
        <v>326</v>
      </c>
      <c r="M297" s="322">
        <v>404</v>
      </c>
    </row>
    <row r="298" spans="1:13" s="322" customFormat="1" ht="16.899999999999999" customHeight="1" x14ac:dyDescent="0.15">
      <c r="A298" s="323"/>
      <c r="B298" s="259" t="s">
        <v>252</v>
      </c>
      <c r="C298" s="326"/>
      <c r="D298" s="324"/>
    </row>
    <row r="299" spans="1:13" s="315" customFormat="1" ht="18" customHeight="1" x14ac:dyDescent="0.15">
      <c r="A299" s="259"/>
      <c r="C299" s="259" t="s">
        <v>252</v>
      </c>
      <c r="D299" s="321" t="s">
        <v>473</v>
      </c>
      <c r="E299" s="327">
        <v>401</v>
      </c>
      <c r="F299" s="327">
        <v>35</v>
      </c>
      <c r="G299" s="327">
        <v>108</v>
      </c>
      <c r="H299" s="327">
        <v>297</v>
      </c>
      <c r="I299" s="327">
        <v>19</v>
      </c>
      <c r="J299" s="327">
        <v>80</v>
      </c>
      <c r="K299" s="327">
        <v>104</v>
      </c>
      <c r="L299" s="327">
        <v>16</v>
      </c>
      <c r="M299" s="327">
        <v>28</v>
      </c>
    </row>
    <row r="300" spans="1:13" s="315" customFormat="1" x14ac:dyDescent="0.15">
      <c r="A300" s="259"/>
      <c r="B300" s="259"/>
      <c r="C300" s="259"/>
      <c r="D300" s="321" t="s">
        <v>474</v>
      </c>
      <c r="E300" s="322">
        <v>656</v>
      </c>
      <c r="F300" s="322">
        <v>76</v>
      </c>
      <c r="G300" s="322">
        <v>169</v>
      </c>
      <c r="H300" s="322">
        <v>521</v>
      </c>
      <c r="I300" s="322">
        <v>60</v>
      </c>
      <c r="J300" s="322">
        <v>144</v>
      </c>
      <c r="K300" s="322">
        <v>135</v>
      </c>
      <c r="L300" s="322">
        <v>16</v>
      </c>
      <c r="M300" s="322">
        <v>25</v>
      </c>
    </row>
    <row r="301" spans="1:13" s="322" customFormat="1" ht="16.899999999999999" customHeight="1" x14ac:dyDescent="0.2">
      <c r="A301" s="323"/>
      <c r="B301" s="323"/>
      <c r="C301" s="323"/>
      <c r="D301" s="324" t="s">
        <v>475</v>
      </c>
      <c r="E301" s="322">
        <v>1057</v>
      </c>
      <c r="F301" s="322">
        <v>111</v>
      </c>
      <c r="G301" s="322">
        <v>277</v>
      </c>
      <c r="H301" s="322">
        <v>818</v>
      </c>
      <c r="I301" s="322">
        <v>79</v>
      </c>
      <c r="J301" s="322">
        <v>224</v>
      </c>
      <c r="K301" s="322">
        <v>239</v>
      </c>
      <c r="L301" s="322">
        <v>32</v>
      </c>
      <c r="M301" s="322">
        <v>53</v>
      </c>
    </row>
    <row r="302" spans="1:13" s="315" customFormat="1" x14ac:dyDescent="0.15">
      <c r="A302" s="259"/>
      <c r="B302" s="259"/>
      <c r="C302" s="325" t="s">
        <v>1283</v>
      </c>
      <c r="D302" s="321" t="s">
        <v>473</v>
      </c>
      <c r="E302" s="322">
        <v>401</v>
      </c>
      <c r="F302" s="322">
        <v>35</v>
      </c>
      <c r="G302" s="322">
        <v>108</v>
      </c>
      <c r="H302" s="322">
        <v>297</v>
      </c>
      <c r="I302" s="322">
        <v>19</v>
      </c>
      <c r="J302" s="322">
        <v>80</v>
      </c>
      <c r="K302" s="322">
        <v>104</v>
      </c>
      <c r="L302" s="322">
        <v>16</v>
      </c>
      <c r="M302" s="322">
        <v>28</v>
      </c>
    </row>
    <row r="303" spans="1:13" s="315" customFormat="1" x14ac:dyDescent="0.15">
      <c r="A303" s="259"/>
      <c r="B303" s="259"/>
      <c r="C303" s="325"/>
      <c r="D303" s="321" t="s">
        <v>474</v>
      </c>
      <c r="E303" s="322">
        <v>656</v>
      </c>
      <c r="F303" s="322">
        <v>76</v>
      </c>
      <c r="G303" s="322">
        <v>169</v>
      </c>
      <c r="H303" s="322">
        <v>521</v>
      </c>
      <c r="I303" s="322">
        <v>60</v>
      </c>
      <c r="J303" s="322">
        <v>144</v>
      </c>
      <c r="K303" s="322">
        <v>135</v>
      </c>
      <c r="L303" s="322">
        <v>16</v>
      </c>
      <c r="M303" s="322">
        <v>25</v>
      </c>
    </row>
    <row r="304" spans="1:13" s="322" customFormat="1" ht="16.899999999999999" customHeight="1" x14ac:dyDescent="0.2">
      <c r="A304" s="323"/>
      <c r="B304" s="323"/>
      <c r="C304" s="326"/>
      <c r="D304" s="324" t="s">
        <v>475</v>
      </c>
      <c r="E304" s="322">
        <v>1057</v>
      </c>
      <c r="F304" s="322">
        <v>111</v>
      </c>
      <c r="G304" s="322">
        <v>277</v>
      </c>
      <c r="H304" s="322">
        <v>818</v>
      </c>
      <c r="I304" s="322">
        <v>79</v>
      </c>
      <c r="J304" s="322">
        <v>224</v>
      </c>
      <c r="K304" s="322">
        <v>239</v>
      </c>
      <c r="L304" s="322">
        <v>32</v>
      </c>
      <c r="M304" s="322">
        <v>53</v>
      </c>
    </row>
    <row r="305" spans="1:13" s="315" customFormat="1" ht="9" customHeight="1" x14ac:dyDescent="0.15">
      <c r="A305" s="259" t="s">
        <v>1347</v>
      </c>
      <c r="C305" s="325"/>
      <c r="D305" s="321" t="s">
        <v>473</v>
      </c>
      <c r="E305" s="322">
        <v>103834</v>
      </c>
      <c r="F305" s="322">
        <v>13308</v>
      </c>
      <c r="G305" s="322">
        <v>25224</v>
      </c>
      <c r="H305" s="322">
        <v>91270</v>
      </c>
      <c r="I305" s="322">
        <v>10059</v>
      </c>
      <c r="J305" s="322">
        <v>21367</v>
      </c>
      <c r="K305" s="322">
        <v>12564</v>
      </c>
      <c r="L305" s="322">
        <v>3249</v>
      </c>
      <c r="M305" s="322">
        <v>3857</v>
      </c>
    </row>
    <row r="306" spans="1:13" s="315" customFormat="1" x14ac:dyDescent="0.15">
      <c r="A306" s="259"/>
      <c r="B306" s="259"/>
      <c r="C306" s="325"/>
      <c r="D306" s="321" t="s">
        <v>474</v>
      </c>
      <c r="E306" s="322">
        <v>207472</v>
      </c>
      <c r="F306" s="322">
        <v>31693</v>
      </c>
      <c r="G306" s="322">
        <v>54205</v>
      </c>
      <c r="H306" s="322">
        <v>178806</v>
      </c>
      <c r="I306" s="322">
        <v>23938</v>
      </c>
      <c r="J306" s="322">
        <v>45244</v>
      </c>
      <c r="K306" s="322">
        <v>28666</v>
      </c>
      <c r="L306" s="322">
        <v>7755</v>
      </c>
      <c r="M306" s="322">
        <v>8961</v>
      </c>
    </row>
    <row r="307" spans="1:13" s="322" customFormat="1" ht="16.899999999999999" customHeight="1" x14ac:dyDescent="0.2">
      <c r="A307" s="323"/>
      <c r="B307" s="323"/>
      <c r="C307" s="326"/>
      <c r="D307" s="324" t="s">
        <v>475</v>
      </c>
      <c r="E307" s="322">
        <v>311306</v>
      </c>
      <c r="F307" s="322">
        <v>45001</v>
      </c>
      <c r="G307" s="322">
        <v>79429</v>
      </c>
      <c r="H307" s="322">
        <v>270076</v>
      </c>
      <c r="I307" s="322">
        <v>33997</v>
      </c>
      <c r="J307" s="322">
        <v>66611</v>
      </c>
      <c r="K307" s="322">
        <v>41230</v>
      </c>
      <c r="L307" s="322">
        <v>11004</v>
      </c>
      <c r="M307" s="322">
        <v>12818</v>
      </c>
    </row>
    <row r="308" spans="1:13" s="322" customFormat="1" ht="16.899999999999999" customHeight="1" x14ac:dyDescent="0.15">
      <c r="A308" s="259" t="s">
        <v>253</v>
      </c>
      <c r="B308" s="323"/>
      <c r="C308" s="326"/>
      <c r="D308" s="324"/>
    </row>
    <row r="309" spans="1:13" s="322" customFormat="1" ht="16.899999999999999" customHeight="1" x14ac:dyDescent="0.15">
      <c r="A309" s="259"/>
      <c r="B309" s="259" t="s">
        <v>1348</v>
      </c>
      <c r="C309" s="326"/>
      <c r="D309" s="324"/>
    </row>
    <row r="310" spans="1:13" s="315" customFormat="1" ht="18" customHeight="1" x14ac:dyDescent="0.15">
      <c r="C310" s="259" t="s">
        <v>1349</v>
      </c>
      <c r="D310" s="321" t="s">
        <v>473</v>
      </c>
      <c r="E310" s="327">
        <v>5376</v>
      </c>
      <c r="F310" s="327">
        <v>608</v>
      </c>
      <c r="G310" s="327">
        <v>1205</v>
      </c>
      <c r="H310" s="327">
        <v>5209</v>
      </c>
      <c r="I310" s="327">
        <v>555</v>
      </c>
      <c r="J310" s="327">
        <v>1146</v>
      </c>
      <c r="K310" s="327">
        <v>167</v>
      </c>
      <c r="L310" s="327">
        <v>53</v>
      </c>
      <c r="M310" s="327">
        <v>59</v>
      </c>
    </row>
    <row r="311" spans="1:13" s="315" customFormat="1" x14ac:dyDescent="0.15">
      <c r="A311" s="259"/>
      <c r="B311" s="259"/>
      <c r="C311" s="259"/>
      <c r="D311" s="321" t="s">
        <v>474</v>
      </c>
      <c r="E311" s="322">
        <v>3508</v>
      </c>
      <c r="F311" s="322">
        <v>457</v>
      </c>
      <c r="G311" s="322">
        <v>902</v>
      </c>
      <c r="H311" s="322">
        <v>3402</v>
      </c>
      <c r="I311" s="322">
        <v>406</v>
      </c>
      <c r="J311" s="322">
        <v>851</v>
      </c>
      <c r="K311" s="322">
        <v>106</v>
      </c>
      <c r="L311" s="322">
        <v>51</v>
      </c>
      <c r="M311" s="322">
        <v>51</v>
      </c>
    </row>
    <row r="312" spans="1:13" s="322" customFormat="1" ht="16.899999999999999" customHeight="1" x14ac:dyDescent="0.2">
      <c r="A312" s="323"/>
      <c r="B312" s="323"/>
      <c r="C312" s="323"/>
      <c r="D312" s="324" t="s">
        <v>475</v>
      </c>
      <c r="E312" s="322">
        <v>8884</v>
      </c>
      <c r="F312" s="322">
        <v>1065</v>
      </c>
      <c r="G312" s="322">
        <v>2107</v>
      </c>
      <c r="H312" s="322">
        <v>8611</v>
      </c>
      <c r="I312" s="322">
        <v>961</v>
      </c>
      <c r="J312" s="322">
        <v>1997</v>
      </c>
      <c r="K312" s="322">
        <v>273</v>
      </c>
      <c r="L312" s="322">
        <v>104</v>
      </c>
      <c r="M312" s="322">
        <v>110</v>
      </c>
    </row>
    <row r="313" spans="1:13" s="315" customFormat="1" x14ac:dyDescent="0.15">
      <c r="A313" s="259"/>
      <c r="B313" s="259"/>
      <c r="C313" s="259" t="s">
        <v>1350</v>
      </c>
      <c r="D313" s="321" t="s">
        <v>473</v>
      </c>
      <c r="E313" s="322">
        <v>11078</v>
      </c>
      <c r="F313" s="322">
        <v>1153</v>
      </c>
      <c r="G313" s="322">
        <v>2298</v>
      </c>
      <c r="H313" s="322">
        <v>10401</v>
      </c>
      <c r="I313" s="322">
        <v>1015</v>
      </c>
      <c r="J313" s="322">
        <v>2115</v>
      </c>
      <c r="K313" s="322">
        <v>677</v>
      </c>
      <c r="L313" s="322">
        <v>138</v>
      </c>
      <c r="M313" s="322">
        <v>183</v>
      </c>
    </row>
    <row r="314" spans="1:13" s="315" customFormat="1" x14ac:dyDescent="0.15">
      <c r="A314" s="259"/>
      <c r="B314" s="259"/>
      <c r="C314" s="259"/>
      <c r="D314" s="321" t="s">
        <v>474</v>
      </c>
      <c r="E314" s="322">
        <v>6773</v>
      </c>
      <c r="F314" s="322">
        <v>867</v>
      </c>
      <c r="G314" s="322">
        <v>1592</v>
      </c>
      <c r="H314" s="322">
        <v>6392</v>
      </c>
      <c r="I314" s="322">
        <v>751</v>
      </c>
      <c r="J314" s="322">
        <v>1463</v>
      </c>
      <c r="K314" s="322">
        <v>381</v>
      </c>
      <c r="L314" s="322">
        <v>116</v>
      </c>
      <c r="M314" s="322">
        <v>129</v>
      </c>
    </row>
    <row r="315" spans="1:13" s="322" customFormat="1" ht="16.899999999999999" customHeight="1" x14ac:dyDescent="0.2">
      <c r="A315" s="323"/>
      <c r="B315" s="323"/>
      <c r="C315" s="323"/>
      <c r="D315" s="324" t="s">
        <v>475</v>
      </c>
      <c r="E315" s="322">
        <v>17851</v>
      </c>
      <c r="F315" s="322">
        <v>2020</v>
      </c>
      <c r="G315" s="322">
        <v>3890</v>
      </c>
      <c r="H315" s="322">
        <v>16793</v>
      </c>
      <c r="I315" s="322">
        <v>1766</v>
      </c>
      <c r="J315" s="322">
        <v>3578</v>
      </c>
      <c r="K315" s="322">
        <v>1058</v>
      </c>
      <c r="L315" s="322">
        <v>254</v>
      </c>
      <c r="M315" s="322">
        <v>312</v>
      </c>
    </row>
    <row r="316" spans="1:13" s="315" customFormat="1" x14ac:dyDescent="0.15">
      <c r="A316" s="259"/>
      <c r="B316" s="259"/>
      <c r="C316" s="325" t="s">
        <v>1283</v>
      </c>
      <c r="D316" s="321" t="s">
        <v>473</v>
      </c>
      <c r="E316" s="322">
        <v>16454</v>
      </c>
      <c r="F316" s="322">
        <v>1761</v>
      </c>
      <c r="G316" s="322">
        <v>3503</v>
      </c>
      <c r="H316" s="322">
        <v>15610</v>
      </c>
      <c r="I316" s="322">
        <v>1570</v>
      </c>
      <c r="J316" s="322">
        <v>3261</v>
      </c>
      <c r="K316" s="322">
        <v>844</v>
      </c>
      <c r="L316" s="322">
        <v>191</v>
      </c>
      <c r="M316" s="322">
        <v>242</v>
      </c>
    </row>
    <row r="317" spans="1:13" s="315" customFormat="1" x14ac:dyDescent="0.15">
      <c r="A317" s="259"/>
      <c r="B317" s="259"/>
      <c r="C317" s="325"/>
      <c r="D317" s="321" t="s">
        <v>474</v>
      </c>
      <c r="E317" s="322">
        <v>10281</v>
      </c>
      <c r="F317" s="322">
        <v>1324</v>
      </c>
      <c r="G317" s="322">
        <v>2494</v>
      </c>
      <c r="H317" s="322">
        <v>9794</v>
      </c>
      <c r="I317" s="322">
        <v>1157</v>
      </c>
      <c r="J317" s="322">
        <v>2314</v>
      </c>
      <c r="K317" s="322">
        <v>487</v>
      </c>
      <c r="L317" s="322">
        <v>167</v>
      </c>
      <c r="M317" s="322">
        <v>180</v>
      </c>
    </row>
    <row r="318" spans="1:13" s="322" customFormat="1" ht="16.899999999999999" customHeight="1" x14ac:dyDescent="0.2">
      <c r="A318" s="323"/>
      <c r="B318" s="323"/>
      <c r="C318" s="326"/>
      <c r="D318" s="324" t="s">
        <v>475</v>
      </c>
      <c r="E318" s="322">
        <v>26735</v>
      </c>
      <c r="F318" s="322">
        <v>3085</v>
      </c>
      <c r="G318" s="322">
        <v>5997</v>
      </c>
      <c r="H318" s="322">
        <v>25404</v>
      </c>
      <c r="I318" s="322">
        <v>2727</v>
      </c>
      <c r="J318" s="322">
        <v>5575</v>
      </c>
      <c r="K318" s="322">
        <v>1331</v>
      </c>
      <c r="L318" s="322">
        <v>358</v>
      </c>
      <c r="M318" s="322">
        <v>422</v>
      </c>
    </row>
    <row r="319" spans="1:13" s="315" customFormat="1" x14ac:dyDescent="0.15">
      <c r="A319" s="259" t="s">
        <v>1351</v>
      </c>
      <c r="C319" s="325"/>
      <c r="D319" s="321" t="s">
        <v>473</v>
      </c>
      <c r="E319" s="322">
        <v>16454</v>
      </c>
      <c r="F319" s="322">
        <v>1761</v>
      </c>
      <c r="G319" s="322">
        <v>3503</v>
      </c>
      <c r="H319" s="322">
        <v>15610</v>
      </c>
      <c r="I319" s="322">
        <v>1570</v>
      </c>
      <c r="J319" s="322">
        <v>3261</v>
      </c>
      <c r="K319" s="322">
        <v>844</v>
      </c>
      <c r="L319" s="322">
        <v>191</v>
      </c>
      <c r="M319" s="322">
        <v>242</v>
      </c>
    </row>
    <row r="320" spans="1:13" s="315" customFormat="1" x14ac:dyDescent="0.15">
      <c r="A320" s="259"/>
      <c r="B320" s="259"/>
      <c r="C320" s="325"/>
      <c r="D320" s="321" t="s">
        <v>474</v>
      </c>
      <c r="E320" s="322">
        <v>10281</v>
      </c>
      <c r="F320" s="322">
        <v>1324</v>
      </c>
      <c r="G320" s="322">
        <v>2494</v>
      </c>
      <c r="H320" s="322">
        <v>9794</v>
      </c>
      <c r="I320" s="322">
        <v>1157</v>
      </c>
      <c r="J320" s="322">
        <v>2314</v>
      </c>
      <c r="K320" s="322">
        <v>487</v>
      </c>
      <c r="L320" s="322">
        <v>167</v>
      </c>
      <c r="M320" s="322">
        <v>180</v>
      </c>
    </row>
    <row r="321" spans="1:13" s="322" customFormat="1" ht="9" customHeight="1" x14ac:dyDescent="0.2">
      <c r="A321" s="323"/>
      <c r="B321" s="323"/>
      <c r="C321" s="326"/>
      <c r="D321" s="324" t="s">
        <v>475</v>
      </c>
      <c r="E321" s="322">
        <v>26735</v>
      </c>
      <c r="F321" s="322">
        <v>3085</v>
      </c>
      <c r="G321" s="322">
        <v>5997</v>
      </c>
      <c r="H321" s="322">
        <v>25404</v>
      </c>
      <c r="I321" s="322">
        <v>2727</v>
      </c>
      <c r="J321" s="322">
        <v>5575</v>
      </c>
      <c r="K321" s="322">
        <v>1331</v>
      </c>
      <c r="L321" s="322">
        <v>358</v>
      </c>
      <c r="M321" s="322">
        <v>422</v>
      </c>
    </row>
    <row r="322" spans="1:13" s="322" customFormat="1" ht="7.9" customHeight="1" x14ac:dyDescent="0.2">
      <c r="A322" s="323"/>
      <c r="B322" s="323"/>
      <c r="C322" s="326"/>
      <c r="D322" s="328"/>
    </row>
    <row r="323" spans="1:13" s="322" customFormat="1" ht="16.899999999999999" customHeight="1" x14ac:dyDescent="0.2">
      <c r="A323" s="323"/>
      <c r="B323" s="323"/>
      <c r="C323" s="326"/>
      <c r="D323" s="334"/>
    </row>
    <row r="324" spans="1:13" s="322" customFormat="1" ht="16.899999999999999" customHeight="1" x14ac:dyDescent="0.2">
      <c r="A324" s="323"/>
      <c r="B324" s="323"/>
      <c r="C324" s="326"/>
      <c r="D324" s="334"/>
    </row>
    <row r="325" spans="1:13" s="322" customFormat="1" ht="16.899999999999999" customHeight="1" x14ac:dyDescent="0.2">
      <c r="A325" s="323"/>
      <c r="B325" s="323"/>
      <c r="C325" s="326"/>
      <c r="D325" s="334"/>
    </row>
    <row r="326" spans="1:13" s="322" customFormat="1" ht="16.899999999999999" customHeight="1" x14ac:dyDescent="0.2">
      <c r="A326" s="323"/>
      <c r="B326" s="323"/>
      <c r="C326" s="326"/>
      <c r="D326" s="334"/>
    </row>
    <row r="327" spans="1:13" s="332" customFormat="1" ht="9" customHeight="1" x14ac:dyDescent="0.2">
      <c r="A327" s="329"/>
      <c r="B327" s="330"/>
      <c r="C327" s="331"/>
      <c r="D327" s="331"/>
      <c r="E327" s="331"/>
      <c r="F327" s="331"/>
      <c r="G327" s="331"/>
      <c r="H327" s="331"/>
      <c r="I327" s="331"/>
      <c r="J327" s="331"/>
      <c r="K327" s="331"/>
    </row>
    <row r="328" spans="1:13" s="332" customFormat="1" ht="9" customHeight="1" x14ac:dyDescent="0.2">
      <c r="A328" s="329"/>
      <c r="B328" s="330"/>
      <c r="C328" s="331"/>
      <c r="D328" s="331"/>
      <c r="E328" s="331"/>
      <c r="F328" s="331"/>
      <c r="G328" s="331"/>
      <c r="H328" s="331"/>
      <c r="I328" s="331"/>
      <c r="J328" s="331"/>
      <c r="K328" s="331"/>
    </row>
    <row r="329" spans="1:13" s="333" customFormat="1" ht="9.9499999999999993" customHeight="1" x14ac:dyDescent="0.25">
      <c r="A329" s="53" t="s">
        <v>130</v>
      </c>
      <c r="B329" s="330"/>
      <c r="C329" s="331"/>
      <c r="D329" s="331"/>
      <c r="E329" s="331"/>
      <c r="F329" s="331"/>
      <c r="G329" s="331"/>
      <c r="H329" s="331"/>
      <c r="I329" s="331"/>
      <c r="J329" s="331"/>
      <c r="K329" s="331"/>
    </row>
    <row r="330" spans="1:13" s="18" customFormat="1" ht="27" customHeight="1" x14ac:dyDescent="0.15">
      <c r="E330" s="319" t="s">
        <v>101</v>
      </c>
    </row>
    <row r="331" spans="1:13" s="322" customFormat="1" ht="9" customHeight="1" x14ac:dyDescent="0.15">
      <c r="A331" s="259" t="s">
        <v>254</v>
      </c>
      <c r="B331" s="323"/>
      <c r="C331" s="326"/>
      <c r="D331" s="324"/>
    </row>
    <row r="332" spans="1:13" s="322" customFormat="1" ht="16.899999999999999" customHeight="1" x14ac:dyDescent="0.15">
      <c r="A332" s="259"/>
      <c r="B332" s="259" t="s">
        <v>255</v>
      </c>
      <c r="C332" s="326"/>
      <c r="D332" s="324"/>
    </row>
    <row r="333" spans="1:13" s="315" customFormat="1" ht="36" customHeight="1" x14ac:dyDescent="0.15">
      <c r="C333" s="320" t="s">
        <v>1352</v>
      </c>
      <c r="D333" s="321" t="s">
        <v>473</v>
      </c>
      <c r="E333" s="327">
        <v>4385</v>
      </c>
      <c r="F333" s="327">
        <v>493</v>
      </c>
      <c r="G333" s="327">
        <v>1027</v>
      </c>
      <c r="H333" s="327">
        <v>3678</v>
      </c>
      <c r="I333" s="327">
        <v>303</v>
      </c>
      <c r="J333" s="327">
        <v>799</v>
      </c>
      <c r="K333" s="327">
        <v>707</v>
      </c>
      <c r="L333" s="327">
        <v>190</v>
      </c>
      <c r="M333" s="327">
        <v>228</v>
      </c>
    </row>
    <row r="334" spans="1:13" s="315" customFormat="1" x14ac:dyDescent="0.15">
      <c r="A334" s="259"/>
      <c r="B334" s="259"/>
      <c r="C334" s="259"/>
      <c r="D334" s="321" t="s">
        <v>474</v>
      </c>
      <c r="E334" s="322">
        <v>5403</v>
      </c>
      <c r="F334" s="322">
        <v>720</v>
      </c>
      <c r="G334" s="322">
        <v>1419</v>
      </c>
      <c r="H334" s="322">
        <v>4347</v>
      </c>
      <c r="I334" s="322">
        <v>428</v>
      </c>
      <c r="J334" s="322">
        <v>1070</v>
      </c>
      <c r="K334" s="322">
        <v>1056</v>
      </c>
      <c r="L334" s="322">
        <v>292</v>
      </c>
      <c r="M334" s="322">
        <v>349</v>
      </c>
    </row>
    <row r="335" spans="1:13" s="322" customFormat="1" ht="16.899999999999999" customHeight="1" x14ac:dyDescent="0.2">
      <c r="A335" s="323"/>
      <c r="B335" s="323"/>
      <c r="C335" s="323"/>
      <c r="D335" s="324" t="s">
        <v>475</v>
      </c>
      <c r="E335" s="322">
        <v>9788</v>
      </c>
      <c r="F335" s="322">
        <v>1213</v>
      </c>
      <c r="G335" s="322">
        <v>2446</v>
      </c>
      <c r="H335" s="322">
        <v>8025</v>
      </c>
      <c r="I335" s="322">
        <v>731</v>
      </c>
      <c r="J335" s="322">
        <v>1869</v>
      </c>
      <c r="K335" s="322">
        <v>1763</v>
      </c>
      <c r="L335" s="322">
        <v>482</v>
      </c>
      <c r="M335" s="322">
        <v>577</v>
      </c>
    </row>
    <row r="336" spans="1:13" s="315" customFormat="1" x14ac:dyDescent="0.15">
      <c r="A336" s="259"/>
      <c r="B336" s="259"/>
      <c r="C336" s="259" t="s">
        <v>1353</v>
      </c>
      <c r="D336" s="321" t="s">
        <v>473</v>
      </c>
      <c r="E336" s="322">
        <v>2551</v>
      </c>
      <c r="F336" s="322">
        <v>292</v>
      </c>
      <c r="G336" s="322">
        <v>667</v>
      </c>
      <c r="H336" s="322">
        <v>2347</v>
      </c>
      <c r="I336" s="322">
        <v>255</v>
      </c>
      <c r="J336" s="322">
        <v>616</v>
      </c>
      <c r="K336" s="322">
        <v>204</v>
      </c>
      <c r="L336" s="322">
        <v>37</v>
      </c>
      <c r="M336" s="322">
        <v>51</v>
      </c>
    </row>
    <row r="337" spans="1:13" s="315" customFormat="1" x14ac:dyDescent="0.15">
      <c r="A337" s="259"/>
      <c r="B337" s="259"/>
      <c r="C337" s="259"/>
      <c r="D337" s="321" t="s">
        <v>474</v>
      </c>
      <c r="E337" s="322">
        <v>7048</v>
      </c>
      <c r="F337" s="322">
        <v>1143</v>
      </c>
      <c r="G337" s="322">
        <v>2061</v>
      </c>
      <c r="H337" s="322">
        <v>6297</v>
      </c>
      <c r="I337" s="322">
        <v>950</v>
      </c>
      <c r="J337" s="322">
        <v>1819</v>
      </c>
      <c r="K337" s="322">
        <v>751</v>
      </c>
      <c r="L337" s="322">
        <v>193</v>
      </c>
      <c r="M337" s="322">
        <v>242</v>
      </c>
    </row>
    <row r="338" spans="1:13" s="322" customFormat="1" ht="16.899999999999999" customHeight="1" x14ac:dyDescent="0.2">
      <c r="A338" s="323"/>
      <c r="B338" s="323"/>
      <c r="C338" s="323"/>
      <c r="D338" s="324" t="s">
        <v>475</v>
      </c>
      <c r="E338" s="322">
        <v>9599</v>
      </c>
      <c r="F338" s="322">
        <v>1435</v>
      </c>
      <c r="G338" s="322">
        <v>2728</v>
      </c>
      <c r="H338" s="322">
        <v>8644</v>
      </c>
      <c r="I338" s="322">
        <v>1205</v>
      </c>
      <c r="J338" s="322">
        <v>2435</v>
      </c>
      <c r="K338" s="322">
        <v>955</v>
      </c>
      <c r="L338" s="322">
        <v>230</v>
      </c>
      <c r="M338" s="322">
        <v>293</v>
      </c>
    </row>
    <row r="339" spans="1:13" s="315" customFormat="1" x14ac:dyDescent="0.15">
      <c r="A339" s="259"/>
      <c r="B339" s="259"/>
      <c r="C339" s="259" t="s">
        <v>1354</v>
      </c>
      <c r="D339" s="321" t="s">
        <v>473</v>
      </c>
      <c r="E339" s="322">
        <v>99</v>
      </c>
      <c r="F339" s="322">
        <v>3</v>
      </c>
      <c r="G339" s="322">
        <v>23</v>
      </c>
      <c r="H339" s="322">
        <v>99</v>
      </c>
      <c r="I339" s="322">
        <v>3</v>
      </c>
      <c r="J339" s="322">
        <v>23</v>
      </c>
      <c r="K339" s="322">
        <v>0</v>
      </c>
      <c r="L339" s="322">
        <v>0</v>
      </c>
      <c r="M339" s="322">
        <v>0</v>
      </c>
    </row>
    <row r="340" spans="1:13" s="315" customFormat="1" x14ac:dyDescent="0.15">
      <c r="A340" s="259"/>
      <c r="B340" s="259"/>
      <c r="C340" s="259"/>
      <c r="D340" s="321" t="s">
        <v>474</v>
      </c>
      <c r="E340" s="322">
        <v>110</v>
      </c>
      <c r="F340" s="322">
        <v>6</v>
      </c>
      <c r="G340" s="322">
        <v>28</v>
      </c>
      <c r="H340" s="322">
        <v>108</v>
      </c>
      <c r="I340" s="322">
        <v>6</v>
      </c>
      <c r="J340" s="322">
        <v>28</v>
      </c>
      <c r="K340" s="322">
        <v>2</v>
      </c>
      <c r="L340" s="322">
        <v>0</v>
      </c>
      <c r="M340" s="322">
        <v>0</v>
      </c>
    </row>
    <row r="341" spans="1:13" s="322" customFormat="1" ht="16.899999999999999" customHeight="1" x14ac:dyDescent="0.2">
      <c r="A341" s="323"/>
      <c r="B341" s="323"/>
      <c r="C341" s="323"/>
      <c r="D341" s="324" t="s">
        <v>475</v>
      </c>
      <c r="E341" s="322">
        <v>209</v>
      </c>
      <c r="F341" s="322">
        <v>9</v>
      </c>
      <c r="G341" s="322">
        <v>51</v>
      </c>
      <c r="H341" s="322">
        <v>207</v>
      </c>
      <c r="I341" s="322">
        <v>9</v>
      </c>
      <c r="J341" s="322">
        <v>51</v>
      </c>
      <c r="K341" s="322">
        <v>2</v>
      </c>
      <c r="L341" s="322">
        <v>0</v>
      </c>
      <c r="M341" s="322">
        <v>0</v>
      </c>
    </row>
    <row r="342" spans="1:13" s="315" customFormat="1" x14ac:dyDescent="0.15">
      <c r="A342" s="259"/>
      <c r="B342" s="259"/>
      <c r="C342" s="325" t="s">
        <v>1283</v>
      </c>
      <c r="D342" s="321" t="s">
        <v>473</v>
      </c>
      <c r="E342" s="322">
        <v>7035</v>
      </c>
      <c r="F342" s="322">
        <v>788</v>
      </c>
      <c r="G342" s="322">
        <v>1717</v>
      </c>
      <c r="H342" s="322">
        <v>6124</v>
      </c>
      <c r="I342" s="322">
        <v>561</v>
      </c>
      <c r="J342" s="322">
        <v>1438</v>
      </c>
      <c r="K342" s="322">
        <v>911</v>
      </c>
      <c r="L342" s="322">
        <v>227</v>
      </c>
      <c r="M342" s="322">
        <v>279</v>
      </c>
    </row>
    <row r="343" spans="1:13" s="315" customFormat="1" x14ac:dyDescent="0.15">
      <c r="A343" s="259"/>
      <c r="B343" s="259"/>
      <c r="C343" s="325"/>
      <c r="D343" s="321" t="s">
        <v>474</v>
      </c>
      <c r="E343" s="322">
        <v>12561</v>
      </c>
      <c r="F343" s="322">
        <v>1869</v>
      </c>
      <c r="G343" s="322">
        <v>3508</v>
      </c>
      <c r="H343" s="322">
        <v>10752</v>
      </c>
      <c r="I343" s="322">
        <v>1384</v>
      </c>
      <c r="J343" s="322">
        <v>2917</v>
      </c>
      <c r="K343" s="322">
        <v>1809</v>
      </c>
      <c r="L343" s="322">
        <v>485</v>
      </c>
      <c r="M343" s="322">
        <v>591</v>
      </c>
    </row>
    <row r="344" spans="1:13" s="322" customFormat="1" ht="16.899999999999999" customHeight="1" x14ac:dyDescent="0.2">
      <c r="A344" s="323"/>
      <c r="B344" s="323"/>
      <c r="C344" s="326"/>
      <c r="D344" s="324" t="s">
        <v>475</v>
      </c>
      <c r="E344" s="322">
        <v>19596</v>
      </c>
      <c r="F344" s="322">
        <v>2657</v>
      </c>
      <c r="G344" s="322">
        <v>5225</v>
      </c>
      <c r="H344" s="322">
        <v>16876</v>
      </c>
      <c r="I344" s="322">
        <v>1945</v>
      </c>
      <c r="J344" s="322">
        <v>4355</v>
      </c>
      <c r="K344" s="322">
        <v>2720</v>
      </c>
      <c r="L344" s="322">
        <v>712</v>
      </c>
      <c r="M344" s="322">
        <v>870</v>
      </c>
    </row>
    <row r="345" spans="1:13" s="322" customFormat="1" ht="16.899999999999999" customHeight="1" x14ac:dyDescent="0.15">
      <c r="A345" s="323"/>
      <c r="B345" s="259" t="s">
        <v>256</v>
      </c>
      <c r="C345" s="326"/>
      <c r="D345" s="324"/>
    </row>
    <row r="346" spans="1:13" s="315" customFormat="1" ht="18" customHeight="1" x14ac:dyDescent="0.15">
      <c r="A346" s="259"/>
      <c r="C346" s="259" t="s">
        <v>1355</v>
      </c>
      <c r="D346" s="321" t="s">
        <v>473</v>
      </c>
      <c r="E346" s="327">
        <v>175</v>
      </c>
      <c r="F346" s="327">
        <v>21</v>
      </c>
      <c r="G346" s="327">
        <v>40</v>
      </c>
      <c r="H346" s="327">
        <v>127</v>
      </c>
      <c r="I346" s="327">
        <v>15</v>
      </c>
      <c r="J346" s="327">
        <v>28</v>
      </c>
      <c r="K346" s="327">
        <v>48</v>
      </c>
      <c r="L346" s="327">
        <v>6</v>
      </c>
      <c r="M346" s="327">
        <v>12</v>
      </c>
    </row>
    <row r="347" spans="1:13" s="315" customFormat="1" x14ac:dyDescent="0.15">
      <c r="A347" s="259"/>
      <c r="B347" s="259"/>
      <c r="C347" s="259"/>
      <c r="D347" s="321" t="s">
        <v>474</v>
      </c>
      <c r="E347" s="322">
        <v>397</v>
      </c>
      <c r="F347" s="322">
        <v>29</v>
      </c>
      <c r="G347" s="322">
        <v>100</v>
      </c>
      <c r="H347" s="322">
        <v>293</v>
      </c>
      <c r="I347" s="322">
        <v>17</v>
      </c>
      <c r="J347" s="322">
        <v>73</v>
      </c>
      <c r="K347" s="322">
        <v>104</v>
      </c>
      <c r="L347" s="322">
        <v>12</v>
      </c>
      <c r="M347" s="322">
        <v>27</v>
      </c>
    </row>
    <row r="348" spans="1:13" s="322" customFormat="1" ht="16.899999999999999" customHeight="1" x14ac:dyDescent="0.2">
      <c r="A348" s="323"/>
      <c r="B348" s="323"/>
      <c r="C348" s="323"/>
      <c r="D348" s="324" t="s">
        <v>475</v>
      </c>
      <c r="E348" s="322">
        <v>572</v>
      </c>
      <c r="F348" s="322">
        <v>50</v>
      </c>
      <c r="G348" s="322">
        <v>140</v>
      </c>
      <c r="H348" s="322">
        <v>420</v>
      </c>
      <c r="I348" s="322">
        <v>32</v>
      </c>
      <c r="J348" s="322">
        <v>101</v>
      </c>
      <c r="K348" s="322">
        <v>152</v>
      </c>
      <c r="L348" s="322">
        <v>18</v>
      </c>
      <c r="M348" s="322">
        <v>39</v>
      </c>
    </row>
    <row r="349" spans="1:13" s="315" customFormat="1" x14ac:dyDescent="0.15">
      <c r="A349" s="259"/>
      <c r="B349" s="259"/>
      <c r="C349" s="259" t="s">
        <v>1356</v>
      </c>
      <c r="D349" s="321" t="s">
        <v>473</v>
      </c>
      <c r="E349" s="322">
        <v>211</v>
      </c>
      <c r="F349" s="322">
        <v>18</v>
      </c>
      <c r="G349" s="322">
        <v>50</v>
      </c>
      <c r="H349" s="322">
        <v>156</v>
      </c>
      <c r="I349" s="322">
        <v>7</v>
      </c>
      <c r="J349" s="322">
        <v>32</v>
      </c>
      <c r="K349" s="322">
        <v>55</v>
      </c>
      <c r="L349" s="322">
        <v>11</v>
      </c>
      <c r="M349" s="322">
        <v>18</v>
      </c>
    </row>
    <row r="350" spans="1:13" s="315" customFormat="1" x14ac:dyDescent="0.15">
      <c r="A350" s="259"/>
      <c r="B350" s="259"/>
      <c r="C350" s="259"/>
      <c r="D350" s="321" t="s">
        <v>474</v>
      </c>
      <c r="E350" s="322">
        <v>381</v>
      </c>
      <c r="F350" s="322">
        <v>42</v>
      </c>
      <c r="G350" s="322">
        <v>89</v>
      </c>
      <c r="H350" s="322">
        <v>243</v>
      </c>
      <c r="I350" s="322">
        <v>19</v>
      </c>
      <c r="J350" s="322">
        <v>55</v>
      </c>
      <c r="K350" s="322">
        <v>138</v>
      </c>
      <c r="L350" s="322">
        <v>23</v>
      </c>
      <c r="M350" s="322">
        <v>34</v>
      </c>
    </row>
    <row r="351" spans="1:13" s="322" customFormat="1" ht="16.899999999999999" customHeight="1" x14ac:dyDescent="0.2">
      <c r="A351" s="323"/>
      <c r="B351" s="323"/>
      <c r="C351" s="323"/>
      <c r="D351" s="324" t="s">
        <v>475</v>
      </c>
      <c r="E351" s="322">
        <v>592</v>
      </c>
      <c r="F351" s="322">
        <v>60</v>
      </c>
      <c r="G351" s="322">
        <v>139</v>
      </c>
      <c r="H351" s="322">
        <v>399</v>
      </c>
      <c r="I351" s="322">
        <v>26</v>
      </c>
      <c r="J351" s="322">
        <v>87</v>
      </c>
      <c r="K351" s="322">
        <v>193</v>
      </c>
      <c r="L351" s="322">
        <v>34</v>
      </c>
      <c r="M351" s="322">
        <v>52</v>
      </c>
    </row>
    <row r="352" spans="1:13" s="315" customFormat="1" x14ac:dyDescent="0.15">
      <c r="A352" s="259"/>
      <c r="B352" s="259"/>
      <c r="C352" s="259" t="s">
        <v>1357</v>
      </c>
      <c r="D352" s="321" t="s">
        <v>473</v>
      </c>
      <c r="E352" s="322">
        <v>161</v>
      </c>
      <c r="F352" s="322">
        <v>36</v>
      </c>
      <c r="G352" s="322">
        <v>50</v>
      </c>
      <c r="H352" s="322">
        <v>123</v>
      </c>
      <c r="I352" s="322">
        <v>15</v>
      </c>
      <c r="J352" s="322">
        <v>26</v>
      </c>
      <c r="K352" s="322">
        <v>38</v>
      </c>
      <c r="L352" s="322">
        <v>21</v>
      </c>
      <c r="M352" s="322">
        <v>24</v>
      </c>
    </row>
    <row r="353" spans="1:13" s="315" customFormat="1" x14ac:dyDescent="0.15">
      <c r="A353" s="259"/>
      <c r="B353" s="259"/>
      <c r="C353" s="259"/>
      <c r="D353" s="321" t="s">
        <v>474</v>
      </c>
      <c r="E353" s="322">
        <v>320</v>
      </c>
      <c r="F353" s="322">
        <v>88</v>
      </c>
      <c r="G353" s="322">
        <v>110</v>
      </c>
      <c r="H353" s="322">
        <v>195</v>
      </c>
      <c r="I353" s="322">
        <v>36</v>
      </c>
      <c r="J353" s="322">
        <v>51</v>
      </c>
      <c r="K353" s="322">
        <v>125</v>
      </c>
      <c r="L353" s="322">
        <v>52</v>
      </c>
      <c r="M353" s="322">
        <v>59</v>
      </c>
    </row>
    <row r="354" spans="1:13" s="322" customFormat="1" ht="16.899999999999999" customHeight="1" x14ac:dyDescent="0.2">
      <c r="A354" s="323"/>
      <c r="B354" s="323"/>
      <c r="C354" s="323"/>
      <c r="D354" s="324" t="s">
        <v>475</v>
      </c>
      <c r="E354" s="322">
        <v>481</v>
      </c>
      <c r="F354" s="322">
        <v>124</v>
      </c>
      <c r="G354" s="322">
        <v>160</v>
      </c>
      <c r="H354" s="322">
        <v>318</v>
      </c>
      <c r="I354" s="322">
        <v>51</v>
      </c>
      <c r="J354" s="322">
        <v>77</v>
      </c>
      <c r="K354" s="322">
        <v>163</v>
      </c>
      <c r="L354" s="322">
        <v>73</v>
      </c>
      <c r="M354" s="322">
        <v>83</v>
      </c>
    </row>
    <row r="355" spans="1:13" s="315" customFormat="1" x14ac:dyDescent="0.15">
      <c r="A355" s="259"/>
      <c r="B355" s="259"/>
      <c r="C355" s="325" t="s">
        <v>1283</v>
      </c>
      <c r="D355" s="321" t="s">
        <v>473</v>
      </c>
      <c r="E355" s="322">
        <v>547</v>
      </c>
      <c r="F355" s="322">
        <v>75</v>
      </c>
      <c r="G355" s="322">
        <v>140</v>
      </c>
      <c r="H355" s="322">
        <v>406</v>
      </c>
      <c r="I355" s="322">
        <v>37</v>
      </c>
      <c r="J355" s="322">
        <v>86</v>
      </c>
      <c r="K355" s="322">
        <v>141</v>
      </c>
      <c r="L355" s="322">
        <v>38</v>
      </c>
      <c r="M355" s="322">
        <v>54</v>
      </c>
    </row>
    <row r="356" spans="1:13" s="315" customFormat="1" x14ac:dyDescent="0.15">
      <c r="A356" s="259"/>
      <c r="B356" s="259"/>
      <c r="C356" s="325"/>
      <c r="D356" s="321" t="s">
        <v>474</v>
      </c>
      <c r="E356" s="322">
        <v>1098</v>
      </c>
      <c r="F356" s="322">
        <v>159</v>
      </c>
      <c r="G356" s="322">
        <v>299</v>
      </c>
      <c r="H356" s="322">
        <v>731</v>
      </c>
      <c r="I356" s="322">
        <v>72</v>
      </c>
      <c r="J356" s="322">
        <v>179</v>
      </c>
      <c r="K356" s="322">
        <v>367</v>
      </c>
      <c r="L356" s="322">
        <v>87</v>
      </c>
      <c r="M356" s="322">
        <v>120</v>
      </c>
    </row>
    <row r="357" spans="1:13" s="322" customFormat="1" ht="16.899999999999999" customHeight="1" x14ac:dyDescent="0.2">
      <c r="A357" s="323"/>
      <c r="B357" s="323"/>
      <c r="C357" s="326"/>
      <c r="D357" s="324" t="s">
        <v>475</v>
      </c>
      <c r="E357" s="322">
        <v>1645</v>
      </c>
      <c r="F357" s="322">
        <v>234</v>
      </c>
      <c r="G357" s="322">
        <v>439</v>
      </c>
      <c r="H357" s="322">
        <v>1137</v>
      </c>
      <c r="I357" s="322">
        <v>109</v>
      </c>
      <c r="J357" s="322">
        <v>265</v>
      </c>
      <c r="K357" s="322">
        <v>508</v>
      </c>
      <c r="L357" s="322">
        <v>125</v>
      </c>
      <c r="M357" s="322">
        <v>174</v>
      </c>
    </row>
    <row r="358" spans="1:13" s="322" customFormat="1" ht="16.899999999999999" customHeight="1" x14ac:dyDescent="0.15">
      <c r="A358" s="323"/>
      <c r="B358" s="259" t="s">
        <v>257</v>
      </c>
      <c r="C358" s="326"/>
      <c r="D358" s="324"/>
    </row>
    <row r="359" spans="1:13" s="315" customFormat="1" ht="18" customHeight="1" x14ac:dyDescent="0.15">
      <c r="A359" s="259"/>
      <c r="C359" s="259" t="s">
        <v>186</v>
      </c>
      <c r="D359" s="321" t="s">
        <v>473</v>
      </c>
      <c r="E359" s="327">
        <v>17558</v>
      </c>
      <c r="F359" s="327">
        <v>2369</v>
      </c>
      <c r="G359" s="327">
        <v>4480</v>
      </c>
      <c r="H359" s="327">
        <v>15473</v>
      </c>
      <c r="I359" s="327">
        <v>1684</v>
      </c>
      <c r="J359" s="327">
        <v>3719</v>
      </c>
      <c r="K359" s="327">
        <v>2085</v>
      </c>
      <c r="L359" s="327">
        <v>685</v>
      </c>
      <c r="M359" s="327">
        <v>761</v>
      </c>
    </row>
    <row r="360" spans="1:13" s="315" customFormat="1" x14ac:dyDescent="0.15">
      <c r="A360" s="259"/>
      <c r="B360" s="259"/>
      <c r="C360" s="259"/>
      <c r="D360" s="321" t="s">
        <v>474</v>
      </c>
      <c r="E360" s="322">
        <v>14522</v>
      </c>
      <c r="F360" s="322">
        <v>2529</v>
      </c>
      <c r="G360" s="322">
        <v>4265</v>
      </c>
      <c r="H360" s="322">
        <v>11731</v>
      </c>
      <c r="I360" s="322">
        <v>1516</v>
      </c>
      <c r="J360" s="322">
        <v>3134</v>
      </c>
      <c r="K360" s="322">
        <v>2791</v>
      </c>
      <c r="L360" s="322">
        <v>1013</v>
      </c>
      <c r="M360" s="322">
        <v>1131</v>
      </c>
    </row>
    <row r="361" spans="1:13" s="322" customFormat="1" ht="16.899999999999999" customHeight="1" x14ac:dyDescent="0.2">
      <c r="A361" s="323"/>
      <c r="B361" s="323"/>
      <c r="C361" s="323"/>
      <c r="D361" s="324" t="s">
        <v>475</v>
      </c>
      <c r="E361" s="322">
        <v>32080</v>
      </c>
      <c r="F361" s="322">
        <v>4898</v>
      </c>
      <c r="G361" s="322">
        <v>8745</v>
      </c>
      <c r="H361" s="322">
        <v>27204</v>
      </c>
      <c r="I361" s="322">
        <v>3200</v>
      </c>
      <c r="J361" s="322">
        <v>6853</v>
      </c>
      <c r="K361" s="322">
        <v>4876</v>
      </c>
      <c r="L361" s="322">
        <v>1698</v>
      </c>
      <c r="M361" s="322">
        <v>1892</v>
      </c>
    </row>
    <row r="362" spans="1:13" s="315" customFormat="1" x14ac:dyDescent="0.15">
      <c r="A362" s="259"/>
      <c r="B362" s="259"/>
      <c r="C362" s="325" t="s">
        <v>1283</v>
      </c>
      <c r="D362" s="321" t="s">
        <v>473</v>
      </c>
      <c r="E362" s="322">
        <v>17558</v>
      </c>
      <c r="F362" s="322">
        <v>2369</v>
      </c>
      <c r="G362" s="322">
        <v>4480</v>
      </c>
      <c r="H362" s="322">
        <v>15473</v>
      </c>
      <c r="I362" s="322">
        <v>1684</v>
      </c>
      <c r="J362" s="322">
        <v>3719</v>
      </c>
      <c r="K362" s="322">
        <v>2085</v>
      </c>
      <c r="L362" s="322">
        <v>685</v>
      </c>
      <c r="M362" s="322">
        <v>761</v>
      </c>
    </row>
    <row r="363" spans="1:13" s="315" customFormat="1" x14ac:dyDescent="0.15">
      <c r="A363" s="259"/>
      <c r="B363" s="259"/>
      <c r="C363" s="325"/>
      <c r="D363" s="321" t="s">
        <v>474</v>
      </c>
      <c r="E363" s="322">
        <v>14522</v>
      </c>
      <c r="F363" s="322">
        <v>2529</v>
      </c>
      <c r="G363" s="322">
        <v>4265</v>
      </c>
      <c r="H363" s="322">
        <v>11731</v>
      </c>
      <c r="I363" s="322">
        <v>1516</v>
      </c>
      <c r="J363" s="322">
        <v>3134</v>
      </c>
      <c r="K363" s="322">
        <v>2791</v>
      </c>
      <c r="L363" s="322">
        <v>1013</v>
      </c>
      <c r="M363" s="322">
        <v>1131</v>
      </c>
    </row>
    <row r="364" spans="1:13" s="322" customFormat="1" ht="16.899999999999999" customHeight="1" x14ac:dyDescent="0.2">
      <c r="A364" s="323"/>
      <c r="B364" s="323"/>
      <c r="C364" s="326"/>
      <c r="D364" s="324" t="s">
        <v>475</v>
      </c>
      <c r="E364" s="322">
        <v>32080</v>
      </c>
      <c r="F364" s="322">
        <v>4898</v>
      </c>
      <c r="G364" s="322">
        <v>8745</v>
      </c>
      <c r="H364" s="322">
        <v>27204</v>
      </c>
      <c r="I364" s="322">
        <v>3200</v>
      </c>
      <c r="J364" s="322">
        <v>6853</v>
      </c>
      <c r="K364" s="322">
        <v>4876</v>
      </c>
      <c r="L364" s="322">
        <v>1698</v>
      </c>
      <c r="M364" s="322">
        <v>1892</v>
      </c>
    </row>
    <row r="365" spans="1:13" s="322" customFormat="1" ht="16.899999999999999" customHeight="1" x14ac:dyDescent="0.15">
      <c r="A365" s="323"/>
      <c r="B365" s="259" t="s">
        <v>258</v>
      </c>
      <c r="C365" s="326"/>
      <c r="D365" s="324"/>
    </row>
    <row r="366" spans="1:13" s="315" customFormat="1" ht="18" customHeight="1" x14ac:dyDescent="0.15">
      <c r="A366" s="259"/>
      <c r="C366" s="259" t="s">
        <v>1358</v>
      </c>
      <c r="D366" s="321" t="s">
        <v>473</v>
      </c>
      <c r="E366" s="327">
        <v>1805</v>
      </c>
      <c r="F366" s="327">
        <v>185</v>
      </c>
      <c r="G366" s="327">
        <v>426</v>
      </c>
      <c r="H366" s="327">
        <v>1736</v>
      </c>
      <c r="I366" s="327">
        <v>172</v>
      </c>
      <c r="J366" s="327">
        <v>406</v>
      </c>
      <c r="K366" s="327">
        <v>69</v>
      </c>
      <c r="L366" s="327">
        <v>13</v>
      </c>
      <c r="M366" s="327">
        <v>20</v>
      </c>
    </row>
    <row r="367" spans="1:13" s="315" customFormat="1" x14ac:dyDescent="0.15">
      <c r="A367" s="259"/>
      <c r="B367" s="259"/>
      <c r="C367" s="259"/>
      <c r="D367" s="321" t="s">
        <v>474</v>
      </c>
      <c r="E367" s="322">
        <v>1858</v>
      </c>
      <c r="F367" s="322">
        <v>220</v>
      </c>
      <c r="G367" s="322">
        <v>467</v>
      </c>
      <c r="H367" s="322">
        <v>1737</v>
      </c>
      <c r="I367" s="322">
        <v>209</v>
      </c>
      <c r="J367" s="322">
        <v>442</v>
      </c>
      <c r="K367" s="322">
        <v>121</v>
      </c>
      <c r="L367" s="322">
        <v>11</v>
      </c>
      <c r="M367" s="322">
        <v>25</v>
      </c>
    </row>
    <row r="368" spans="1:13" s="322" customFormat="1" ht="16.899999999999999" customHeight="1" x14ac:dyDescent="0.2">
      <c r="A368" s="323"/>
      <c r="B368" s="323"/>
      <c r="C368" s="323"/>
      <c r="D368" s="324" t="s">
        <v>475</v>
      </c>
      <c r="E368" s="322">
        <v>3663</v>
      </c>
      <c r="F368" s="322">
        <v>405</v>
      </c>
      <c r="G368" s="322">
        <v>893</v>
      </c>
      <c r="H368" s="322">
        <v>3473</v>
      </c>
      <c r="I368" s="322">
        <v>381</v>
      </c>
      <c r="J368" s="322">
        <v>848</v>
      </c>
      <c r="K368" s="322">
        <v>190</v>
      </c>
      <c r="L368" s="322">
        <v>24</v>
      </c>
      <c r="M368" s="322">
        <v>45</v>
      </c>
    </row>
    <row r="369" spans="1:13" s="315" customFormat="1" x14ac:dyDescent="0.15">
      <c r="A369" s="259"/>
      <c r="B369" s="259"/>
      <c r="C369" s="259" t="s">
        <v>1359</v>
      </c>
      <c r="D369" s="321" t="s">
        <v>473</v>
      </c>
      <c r="E369" s="322">
        <v>8575</v>
      </c>
      <c r="F369" s="322">
        <v>1128</v>
      </c>
      <c r="G369" s="322">
        <v>2167</v>
      </c>
      <c r="H369" s="322">
        <v>7758</v>
      </c>
      <c r="I369" s="322">
        <v>907</v>
      </c>
      <c r="J369" s="322">
        <v>1922</v>
      </c>
      <c r="K369" s="322">
        <v>817</v>
      </c>
      <c r="L369" s="322">
        <v>221</v>
      </c>
      <c r="M369" s="322">
        <v>245</v>
      </c>
    </row>
    <row r="370" spans="1:13" s="315" customFormat="1" x14ac:dyDescent="0.15">
      <c r="A370" s="259"/>
      <c r="B370" s="259"/>
      <c r="C370" s="259"/>
      <c r="D370" s="321" t="s">
        <v>474</v>
      </c>
      <c r="E370" s="322">
        <v>11849</v>
      </c>
      <c r="F370" s="322">
        <v>1739</v>
      </c>
      <c r="G370" s="322">
        <v>3120</v>
      </c>
      <c r="H370" s="322">
        <v>10445</v>
      </c>
      <c r="I370" s="322">
        <v>1400</v>
      </c>
      <c r="J370" s="322">
        <v>2739</v>
      </c>
      <c r="K370" s="322">
        <v>1404</v>
      </c>
      <c r="L370" s="322">
        <v>339</v>
      </c>
      <c r="M370" s="322">
        <v>381</v>
      </c>
    </row>
    <row r="371" spans="1:13" s="322" customFormat="1" ht="16.899999999999999" customHeight="1" x14ac:dyDescent="0.2">
      <c r="A371" s="323"/>
      <c r="B371" s="323"/>
      <c r="C371" s="323"/>
      <c r="D371" s="324" t="s">
        <v>475</v>
      </c>
      <c r="E371" s="322">
        <v>20424</v>
      </c>
      <c r="F371" s="322">
        <v>2867</v>
      </c>
      <c r="G371" s="322">
        <v>5287</v>
      </c>
      <c r="H371" s="322">
        <v>18203</v>
      </c>
      <c r="I371" s="322">
        <v>2307</v>
      </c>
      <c r="J371" s="322">
        <v>4661</v>
      </c>
      <c r="K371" s="322">
        <v>2221</v>
      </c>
      <c r="L371" s="322">
        <v>560</v>
      </c>
      <c r="M371" s="322">
        <v>626</v>
      </c>
    </row>
    <row r="372" spans="1:13" s="315" customFormat="1" x14ac:dyDescent="0.15">
      <c r="A372" s="259"/>
      <c r="B372" s="259"/>
      <c r="C372" s="259" t="s">
        <v>1360</v>
      </c>
      <c r="D372" s="321" t="s">
        <v>473</v>
      </c>
      <c r="E372" s="322">
        <v>6954</v>
      </c>
      <c r="F372" s="322">
        <v>756</v>
      </c>
      <c r="G372" s="322">
        <v>1686</v>
      </c>
      <c r="H372" s="322">
        <v>6297</v>
      </c>
      <c r="I372" s="322">
        <v>631</v>
      </c>
      <c r="J372" s="322">
        <v>1513</v>
      </c>
      <c r="K372" s="322">
        <v>657</v>
      </c>
      <c r="L372" s="322">
        <v>125</v>
      </c>
      <c r="M372" s="322">
        <v>173</v>
      </c>
    </row>
    <row r="373" spans="1:13" s="315" customFormat="1" x14ac:dyDescent="0.15">
      <c r="A373" s="259"/>
      <c r="B373" s="259"/>
      <c r="C373" s="259"/>
      <c r="D373" s="321" t="s">
        <v>474</v>
      </c>
      <c r="E373" s="322">
        <v>12262</v>
      </c>
      <c r="F373" s="322">
        <v>1847</v>
      </c>
      <c r="G373" s="322">
        <v>3359</v>
      </c>
      <c r="H373" s="322">
        <v>10835</v>
      </c>
      <c r="I373" s="322">
        <v>1583</v>
      </c>
      <c r="J373" s="322">
        <v>3000</v>
      </c>
      <c r="K373" s="322">
        <v>1427</v>
      </c>
      <c r="L373" s="322">
        <v>264</v>
      </c>
      <c r="M373" s="322">
        <v>359</v>
      </c>
    </row>
    <row r="374" spans="1:13" s="322" customFormat="1" ht="16.899999999999999" customHeight="1" x14ac:dyDescent="0.2">
      <c r="A374" s="323"/>
      <c r="B374" s="323"/>
      <c r="C374" s="323"/>
      <c r="D374" s="324" t="s">
        <v>475</v>
      </c>
      <c r="E374" s="322">
        <v>19216</v>
      </c>
      <c r="F374" s="322">
        <v>2603</v>
      </c>
      <c r="G374" s="322">
        <v>5045</v>
      </c>
      <c r="H374" s="322">
        <v>17132</v>
      </c>
      <c r="I374" s="322">
        <v>2214</v>
      </c>
      <c r="J374" s="322">
        <v>4513</v>
      </c>
      <c r="K374" s="322">
        <v>2084</v>
      </c>
      <c r="L374" s="322">
        <v>389</v>
      </c>
      <c r="M374" s="322">
        <v>532</v>
      </c>
    </row>
    <row r="375" spans="1:13" s="315" customFormat="1" x14ac:dyDescent="0.15">
      <c r="A375" s="259"/>
      <c r="B375" s="259"/>
      <c r="C375" s="325" t="s">
        <v>1283</v>
      </c>
      <c r="D375" s="321" t="s">
        <v>473</v>
      </c>
      <c r="E375" s="322">
        <v>17334</v>
      </c>
      <c r="F375" s="322">
        <v>2069</v>
      </c>
      <c r="G375" s="322">
        <v>4279</v>
      </c>
      <c r="H375" s="322">
        <v>15791</v>
      </c>
      <c r="I375" s="322">
        <v>1710</v>
      </c>
      <c r="J375" s="322">
        <v>3841</v>
      </c>
      <c r="K375" s="322">
        <v>1543</v>
      </c>
      <c r="L375" s="322">
        <v>359</v>
      </c>
      <c r="M375" s="322">
        <v>438</v>
      </c>
    </row>
    <row r="376" spans="1:13" s="315" customFormat="1" x14ac:dyDescent="0.15">
      <c r="A376" s="259"/>
      <c r="B376" s="259"/>
      <c r="C376" s="325"/>
      <c r="D376" s="321" t="s">
        <v>474</v>
      </c>
      <c r="E376" s="322">
        <v>25969</v>
      </c>
      <c r="F376" s="322">
        <v>3806</v>
      </c>
      <c r="G376" s="322">
        <v>6946</v>
      </c>
      <c r="H376" s="322">
        <v>23017</v>
      </c>
      <c r="I376" s="322">
        <v>3192</v>
      </c>
      <c r="J376" s="322">
        <v>6181</v>
      </c>
      <c r="K376" s="322">
        <v>2952</v>
      </c>
      <c r="L376" s="322">
        <v>614</v>
      </c>
      <c r="M376" s="322">
        <v>765</v>
      </c>
    </row>
    <row r="377" spans="1:13" s="322" customFormat="1" ht="9" customHeight="1" x14ac:dyDescent="0.2">
      <c r="A377" s="323"/>
      <c r="B377" s="323"/>
      <c r="C377" s="326"/>
      <c r="D377" s="324" t="s">
        <v>475</v>
      </c>
      <c r="E377" s="322">
        <v>43303</v>
      </c>
      <c r="F377" s="322">
        <v>5875</v>
      </c>
      <c r="G377" s="322">
        <v>11225</v>
      </c>
      <c r="H377" s="322">
        <v>38808</v>
      </c>
      <c r="I377" s="322">
        <v>4902</v>
      </c>
      <c r="J377" s="322">
        <v>10022</v>
      </c>
      <c r="K377" s="322">
        <v>4495</v>
      </c>
      <c r="L377" s="322">
        <v>973</v>
      </c>
      <c r="M377" s="322">
        <v>1203</v>
      </c>
    </row>
    <row r="378" spans="1:13" s="322" customFormat="1" ht="7.9" customHeight="1" x14ac:dyDescent="0.2">
      <c r="A378" s="323"/>
      <c r="B378" s="323"/>
      <c r="C378" s="326"/>
      <c r="D378" s="328"/>
    </row>
    <row r="379" spans="1:13" s="322" customFormat="1" ht="7.9" customHeight="1" x14ac:dyDescent="0.2">
      <c r="A379" s="323"/>
      <c r="B379" s="323"/>
      <c r="C379" s="326"/>
      <c r="D379" s="328"/>
    </row>
    <row r="380" spans="1:13" s="332" customFormat="1" ht="9" customHeight="1" x14ac:dyDescent="0.2">
      <c r="A380" s="329"/>
      <c r="B380" s="330"/>
      <c r="C380" s="331"/>
      <c r="D380" s="331"/>
      <c r="E380" s="331"/>
      <c r="F380" s="331"/>
      <c r="G380" s="331"/>
      <c r="H380" s="331"/>
      <c r="I380" s="331"/>
      <c r="J380" s="331"/>
      <c r="K380" s="331"/>
    </row>
    <row r="381" spans="1:13" s="332" customFormat="1" ht="9" customHeight="1" x14ac:dyDescent="0.2">
      <c r="A381" s="329"/>
      <c r="B381" s="330"/>
      <c r="C381" s="331"/>
      <c r="D381" s="331"/>
      <c r="E381" s="331"/>
      <c r="F381" s="331"/>
      <c r="G381" s="331"/>
      <c r="H381" s="331"/>
      <c r="I381" s="331"/>
      <c r="J381" s="331"/>
      <c r="K381" s="331"/>
    </row>
    <row r="382" spans="1:13" s="333" customFormat="1" ht="9.9499999999999993" customHeight="1" x14ac:dyDescent="0.25">
      <c r="A382" s="53" t="s">
        <v>130</v>
      </c>
      <c r="B382" s="330"/>
      <c r="C382" s="331"/>
      <c r="D382" s="331"/>
      <c r="E382" s="331"/>
      <c r="F382" s="331"/>
      <c r="G382" s="331"/>
      <c r="H382" s="331"/>
      <c r="I382" s="331"/>
      <c r="J382" s="331"/>
      <c r="K382" s="331"/>
    </row>
    <row r="383" spans="1:13" s="18" customFormat="1" ht="27" customHeight="1" x14ac:dyDescent="0.15">
      <c r="E383" s="319" t="s">
        <v>101</v>
      </c>
    </row>
    <row r="384" spans="1:13" s="322" customFormat="1" ht="9" customHeight="1" x14ac:dyDescent="0.15">
      <c r="A384" s="323"/>
      <c r="B384" s="259" t="s">
        <v>193</v>
      </c>
      <c r="C384" s="326"/>
      <c r="D384" s="324"/>
    </row>
    <row r="385" spans="1:13" s="315" customFormat="1" ht="18" customHeight="1" x14ac:dyDescent="0.15">
      <c r="A385" s="259"/>
      <c r="C385" s="259" t="s">
        <v>170</v>
      </c>
      <c r="D385" s="321" t="s">
        <v>473</v>
      </c>
      <c r="E385" s="327">
        <v>1178</v>
      </c>
      <c r="F385" s="327">
        <v>124</v>
      </c>
      <c r="G385" s="327">
        <v>236</v>
      </c>
      <c r="H385" s="327">
        <v>1136</v>
      </c>
      <c r="I385" s="327">
        <v>118</v>
      </c>
      <c r="J385" s="327">
        <v>224</v>
      </c>
      <c r="K385" s="327">
        <v>42</v>
      </c>
      <c r="L385" s="327">
        <v>6</v>
      </c>
      <c r="M385" s="327">
        <v>12</v>
      </c>
    </row>
    <row r="386" spans="1:13" s="315" customFormat="1" x14ac:dyDescent="0.15">
      <c r="A386" s="259"/>
      <c r="B386" s="259"/>
      <c r="C386" s="259"/>
      <c r="D386" s="321" t="s">
        <v>474</v>
      </c>
      <c r="E386" s="322">
        <v>3545</v>
      </c>
      <c r="F386" s="322">
        <v>537</v>
      </c>
      <c r="G386" s="322">
        <v>813</v>
      </c>
      <c r="H386" s="322">
        <v>3331</v>
      </c>
      <c r="I386" s="322">
        <v>510</v>
      </c>
      <c r="J386" s="322">
        <v>772</v>
      </c>
      <c r="K386" s="322">
        <v>214</v>
      </c>
      <c r="L386" s="322">
        <v>27</v>
      </c>
      <c r="M386" s="322">
        <v>41</v>
      </c>
    </row>
    <row r="387" spans="1:13" s="322" customFormat="1" ht="16.899999999999999" customHeight="1" x14ac:dyDescent="0.2">
      <c r="A387" s="323"/>
      <c r="B387" s="323"/>
      <c r="C387" s="323"/>
      <c r="D387" s="324" t="s">
        <v>475</v>
      </c>
      <c r="E387" s="322">
        <v>4723</v>
      </c>
      <c r="F387" s="322">
        <v>661</v>
      </c>
      <c r="G387" s="322">
        <v>1049</v>
      </c>
      <c r="H387" s="322">
        <v>4467</v>
      </c>
      <c r="I387" s="322">
        <v>628</v>
      </c>
      <c r="J387" s="322">
        <v>996</v>
      </c>
      <c r="K387" s="322">
        <v>256</v>
      </c>
      <c r="L387" s="322">
        <v>33</v>
      </c>
      <c r="M387" s="322">
        <v>53</v>
      </c>
    </row>
    <row r="388" spans="1:13" s="315" customFormat="1" x14ac:dyDescent="0.15">
      <c r="A388" s="259"/>
      <c r="B388" s="259"/>
      <c r="C388" s="259" t="s">
        <v>1361</v>
      </c>
      <c r="D388" s="321" t="s">
        <v>473</v>
      </c>
      <c r="E388" s="322">
        <v>519</v>
      </c>
      <c r="F388" s="322">
        <v>75</v>
      </c>
      <c r="G388" s="322">
        <v>165</v>
      </c>
      <c r="H388" s="322">
        <v>510</v>
      </c>
      <c r="I388" s="322">
        <v>74</v>
      </c>
      <c r="J388" s="322">
        <v>162</v>
      </c>
      <c r="K388" s="322">
        <v>9</v>
      </c>
      <c r="L388" s="322">
        <v>1</v>
      </c>
      <c r="M388" s="322">
        <v>3</v>
      </c>
    </row>
    <row r="389" spans="1:13" s="315" customFormat="1" x14ac:dyDescent="0.15">
      <c r="A389" s="259"/>
      <c r="B389" s="259"/>
      <c r="C389" s="259"/>
      <c r="D389" s="321" t="s">
        <v>474</v>
      </c>
      <c r="E389" s="322">
        <v>1841</v>
      </c>
      <c r="F389" s="322">
        <v>282</v>
      </c>
      <c r="G389" s="322">
        <v>526</v>
      </c>
      <c r="H389" s="322">
        <v>1785</v>
      </c>
      <c r="I389" s="322">
        <v>276</v>
      </c>
      <c r="J389" s="322">
        <v>512</v>
      </c>
      <c r="K389" s="322">
        <v>56</v>
      </c>
      <c r="L389" s="322">
        <v>6</v>
      </c>
      <c r="M389" s="322">
        <v>14</v>
      </c>
    </row>
    <row r="390" spans="1:13" s="322" customFormat="1" ht="16.899999999999999" customHeight="1" x14ac:dyDescent="0.2">
      <c r="A390" s="323"/>
      <c r="B390" s="323"/>
      <c r="C390" s="323"/>
      <c r="D390" s="324" t="s">
        <v>475</v>
      </c>
      <c r="E390" s="322">
        <v>2360</v>
      </c>
      <c r="F390" s="322">
        <v>357</v>
      </c>
      <c r="G390" s="322">
        <v>691</v>
      </c>
      <c r="H390" s="322">
        <v>2295</v>
      </c>
      <c r="I390" s="322">
        <v>350</v>
      </c>
      <c r="J390" s="322">
        <v>674</v>
      </c>
      <c r="K390" s="322">
        <v>65</v>
      </c>
      <c r="L390" s="322">
        <v>7</v>
      </c>
      <c r="M390" s="322">
        <v>17</v>
      </c>
    </row>
    <row r="391" spans="1:13" s="315" customFormat="1" x14ac:dyDescent="0.15">
      <c r="A391" s="259"/>
      <c r="B391" s="259"/>
      <c r="C391" s="259" t="s">
        <v>193</v>
      </c>
      <c r="D391" s="321" t="s">
        <v>473</v>
      </c>
      <c r="E391" s="322">
        <v>724</v>
      </c>
      <c r="F391" s="322">
        <v>107</v>
      </c>
      <c r="G391" s="322">
        <v>198</v>
      </c>
      <c r="H391" s="322">
        <v>689</v>
      </c>
      <c r="I391" s="322">
        <v>98</v>
      </c>
      <c r="J391" s="322">
        <v>183</v>
      </c>
      <c r="K391" s="322">
        <v>35</v>
      </c>
      <c r="L391" s="322">
        <v>9</v>
      </c>
      <c r="M391" s="322">
        <v>15</v>
      </c>
    </row>
    <row r="392" spans="1:13" s="315" customFormat="1" x14ac:dyDescent="0.15">
      <c r="A392" s="259"/>
      <c r="B392" s="259"/>
      <c r="C392" s="259"/>
      <c r="D392" s="321" t="s">
        <v>474</v>
      </c>
      <c r="E392" s="322">
        <v>1941</v>
      </c>
      <c r="F392" s="322">
        <v>294</v>
      </c>
      <c r="G392" s="322">
        <v>512</v>
      </c>
      <c r="H392" s="322">
        <v>1881</v>
      </c>
      <c r="I392" s="322">
        <v>282</v>
      </c>
      <c r="J392" s="322">
        <v>494</v>
      </c>
      <c r="K392" s="322">
        <v>60</v>
      </c>
      <c r="L392" s="322">
        <v>12</v>
      </c>
      <c r="M392" s="322">
        <v>18</v>
      </c>
    </row>
    <row r="393" spans="1:13" s="322" customFormat="1" ht="16.899999999999999" customHeight="1" x14ac:dyDescent="0.2">
      <c r="A393" s="323"/>
      <c r="B393" s="323"/>
      <c r="C393" s="323"/>
      <c r="D393" s="324" t="s">
        <v>475</v>
      </c>
      <c r="E393" s="322">
        <v>2665</v>
      </c>
      <c r="F393" s="322">
        <v>401</v>
      </c>
      <c r="G393" s="322">
        <v>710</v>
      </c>
      <c r="H393" s="322">
        <v>2570</v>
      </c>
      <c r="I393" s="322">
        <v>380</v>
      </c>
      <c r="J393" s="322">
        <v>677</v>
      </c>
      <c r="K393" s="322">
        <v>95</v>
      </c>
      <c r="L393" s="322">
        <v>21</v>
      </c>
      <c r="M393" s="322">
        <v>33</v>
      </c>
    </row>
    <row r="394" spans="1:13" s="315" customFormat="1" x14ac:dyDescent="0.15">
      <c r="A394" s="259"/>
      <c r="B394" s="259"/>
      <c r="C394" s="325" t="s">
        <v>1283</v>
      </c>
      <c r="D394" s="321" t="s">
        <v>473</v>
      </c>
      <c r="E394" s="322">
        <v>2421</v>
      </c>
      <c r="F394" s="322">
        <v>306</v>
      </c>
      <c r="G394" s="322">
        <v>599</v>
      </c>
      <c r="H394" s="322">
        <v>2335</v>
      </c>
      <c r="I394" s="322">
        <v>290</v>
      </c>
      <c r="J394" s="322">
        <v>569</v>
      </c>
      <c r="K394" s="322">
        <v>86</v>
      </c>
      <c r="L394" s="322">
        <v>16</v>
      </c>
      <c r="M394" s="322">
        <v>30</v>
      </c>
    </row>
    <row r="395" spans="1:13" s="315" customFormat="1" x14ac:dyDescent="0.15">
      <c r="A395" s="259"/>
      <c r="B395" s="259"/>
      <c r="C395" s="325"/>
      <c r="D395" s="321" t="s">
        <v>474</v>
      </c>
      <c r="E395" s="322">
        <v>7327</v>
      </c>
      <c r="F395" s="322">
        <v>1113</v>
      </c>
      <c r="G395" s="322">
        <v>1851</v>
      </c>
      <c r="H395" s="322">
        <v>6997</v>
      </c>
      <c r="I395" s="322">
        <v>1068</v>
      </c>
      <c r="J395" s="322">
        <v>1778</v>
      </c>
      <c r="K395" s="322">
        <v>330</v>
      </c>
      <c r="L395" s="322">
        <v>45</v>
      </c>
      <c r="M395" s="322">
        <v>73</v>
      </c>
    </row>
    <row r="396" spans="1:13" s="322" customFormat="1" ht="16.899999999999999" customHeight="1" x14ac:dyDescent="0.2">
      <c r="A396" s="323"/>
      <c r="B396" s="323"/>
      <c r="C396" s="326"/>
      <c r="D396" s="324" t="s">
        <v>475</v>
      </c>
      <c r="E396" s="322">
        <v>9748</v>
      </c>
      <c r="F396" s="322">
        <v>1419</v>
      </c>
      <c r="G396" s="322">
        <v>2450</v>
      </c>
      <c r="H396" s="322">
        <v>9332</v>
      </c>
      <c r="I396" s="322">
        <v>1358</v>
      </c>
      <c r="J396" s="322">
        <v>2347</v>
      </c>
      <c r="K396" s="322">
        <v>416</v>
      </c>
      <c r="L396" s="322">
        <v>61</v>
      </c>
      <c r="M396" s="322">
        <v>103</v>
      </c>
    </row>
    <row r="397" spans="1:13" s="322" customFormat="1" ht="16.899999999999999" customHeight="1" x14ac:dyDescent="0.15">
      <c r="A397" s="323"/>
      <c r="B397" s="259" t="s">
        <v>259</v>
      </c>
      <c r="C397" s="326"/>
      <c r="D397" s="324"/>
    </row>
    <row r="398" spans="1:13" s="315" customFormat="1" ht="18" customHeight="1" x14ac:dyDescent="0.15">
      <c r="A398" s="259"/>
      <c r="C398" s="259" t="s">
        <v>162</v>
      </c>
      <c r="D398" s="321" t="s">
        <v>473</v>
      </c>
      <c r="E398" s="327">
        <v>49635</v>
      </c>
      <c r="F398" s="327">
        <v>5663</v>
      </c>
      <c r="G398" s="327">
        <v>8093</v>
      </c>
      <c r="H398" s="327">
        <v>46048</v>
      </c>
      <c r="I398" s="327">
        <v>4808</v>
      </c>
      <c r="J398" s="327">
        <v>7086</v>
      </c>
      <c r="K398" s="327">
        <v>3587</v>
      </c>
      <c r="L398" s="327">
        <v>855</v>
      </c>
      <c r="M398" s="327">
        <v>1007</v>
      </c>
    </row>
    <row r="399" spans="1:13" s="315" customFormat="1" x14ac:dyDescent="0.15">
      <c r="A399" s="259"/>
      <c r="B399" s="259"/>
      <c r="C399" s="259"/>
      <c r="D399" s="321" t="s">
        <v>474</v>
      </c>
      <c r="E399" s="322">
        <v>64168</v>
      </c>
      <c r="F399" s="322">
        <v>9193</v>
      </c>
      <c r="G399" s="322">
        <v>11801</v>
      </c>
      <c r="H399" s="322">
        <v>57917</v>
      </c>
      <c r="I399" s="322">
        <v>7739</v>
      </c>
      <c r="J399" s="322">
        <v>10141</v>
      </c>
      <c r="K399" s="322">
        <v>6251</v>
      </c>
      <c r="L399" s="322">
        <v>1454</v>
      </c>
      <c r="M399" s="322">
        <v>1660</v>
      </c>
    </row>
    <row r="400" spans="1:13" s="322" customFormat="1" ht="16.899999999999999" customHeight="1" x14ac:dyDescent="0.2">
      <c r="A400" s="323"/>
      <c r="B400" s="323"/>
      <c r="C400" s="323"/>
      <c r="D400" s="324" t="s">
        <v>475</v>
      </c>
      <c r="E400" s="322">
        <v>113803</v>
      </c>
      <c r="F400" s="322">
        <v>14856</v>
      </c>
      <c r="G400" s="322">
        <v>19894</v>
      </c>
      <c r="H400" s="322">
        <v>103965</v>
      </c>
      <c r="I400" s="322">
        <v>12547</v>
      </c>
      <c r="J400" s="322">
        <v>17227</v>
      </c>
      <c r="K400" s="322">
        <v>9838</v>
      </c>
      <c r="L400" s="322">
        <v>2309</v>
      </c>
      <c r="M400" s="322">
        <v>2667</v>
      </c>
    </row>
    <row r="401" spans="1:13" s="315" customFormat="1" x14ac:dyDescent="0.15">
      <c r="A401" s="259"/>
      <c r="B401" s="259"/>
      <c r="C401" s="259" t="s">
        <v>1362</v>
      </c>
      <c r="D401" s="321" t="s">
        <v>473</v>
      </c>
      <c r="E401" s="322">
        <v>2643</v>
      </c>
      <c r="F401" s="322">
        <v>351</v>
      </c>
      <c r="G401" s="322">
        <v>764</v>
      </c>
      <c r="H401" s="322">
        <v>2513</v>
      </c>
      <c r="I401" s="322">
        <v>331</v>
      </c>
      <c r="J401" s="322">
        <v>726</v>
      </c>
      <c r="K401" s="322">
        <v>130</v>
      </c>
      <c r="L401" s="322">
        <v>20</v>
      </c>
      <c r="M401" s="322">
        <v>38</v>
      </c>
    </row>
    <row r="402" spans="1:13" s="315" customFormat="1" x14ac:dyDescent="0.15">
      <c r="A402" s="259"/>
      <c r="B402" s="259"/>
      <c r="C402" s="259"/>
      <c r="D402" s="321" t="s">
        <v>474</v>
      </c>
      <c r="E402" s="322">
        <v>2980</v>
      </c>
      <c r="F402" s="322">
        <v>506</v>
      </c>
      <c r="G402" s="322">
        <v>853</v>
      </c>
      <c r="H402" s="322">
        <v>2722</v>
      </c>
      <c r="I402" s="322">
        <v>454</v>
      </c>
      <c r="J402" s="322">
        <v>778</v>
      </c>
      <c r="K402" s="322">
        <v>258</v>
      </c>
      <c r="L402" s="322">
        <v>52</v>
      </c>
      <c r="M402" s="322">
        <v>75</v>
      </c>
    </row>
    <row r="403" spans="1:13" s="322" customFormat="1" ht="16.899999999999999" customHeight="1" x14ac:dyDescent="0.2">
      <c r="A403" s="323"/>
      <c r="B403" s="323"/>
      <c r="C403" s="323"/>
      <c r="D403" s="324" t="s">
        <v>475</v>
      </c>
      <c r="E403" s="322">
        <v>5623</v>
      </c>
      <c r="F403" s="322">
        <v>857</v>
      </c>
      <c r="G403" s="322">
        <v>1617</v>
      </c>
      <c r="H403" s="322">
        <v>5235</v>
      </c>
      <c r="I403" s="322">
        <v>785</v>
      </c>
      <c r="J403" s="322">
        <v>1504</v>
      </c>
      <c r="K403" s="322">
        <v>388</v>
      </c>
      <c r="L403" s="322">
        <v>72</v>
      </c>
      <c r="M403" s="322">
        <v>113</v>
      </c>
    </row>
    <row r="404" spans="1:13" s="315" customFormat="1" x14ac:dyDescent="0.15">
      <c r="A404" s="259"/>
      <c r="B404" s="259"/>
      <c r="C404" s="325" t="s">
        <v>1283</v>
      </c>
      <c r="D404" s="321" t="s">
        <v>473</v>
      </c>
      <c r="E404" s="322">
        <v>52278</v>
      </c>
      <c r="F404" s="322">
        <v>6014</v>
      </c>
      <c r="G404" s="322">
        <v>8857</v>
      </c>
      <c r="H404" s="322">
        <v>48561</v>
      </c>
      <c r="I404" s="322">
        <v>5139</v>
      </c>
      <c r="J404" s="322">
        <v>7812</v>
      </c>
      <c r="K404" s="322">
        <v>3717</v>
      </c>
      <c r="L404" s="322">
        <v>875</v>
      </c>
      <c r="M404" s="322">
        <v>1045</v>
      </c>
    </row>
    <row r="405" spans="1:13" s="315" customFormat="1" x14ac:dyDescent="0.15">
      <c r="A405" s="259"/>
      <c r="B405" s="259"/>
      <c r="C405" s="325"/>
      <c r="D405" s="321" t="s">
        <v>474</v>
      </c>
      <c r="E405" s="322">
        <v>67148</v>
      </c>
      <c r="F405" s="322">
        <v>9699</v>
      </c>
      <c r="G405" s="322">
        <v>12654</v>
      </c>
      <c r="H405" s="322">
        <v>60639</v>
      </c>
      <c r="I405" s="322">
        <v>8193</v>
      </c>
      <c r="J405" s="322">
        <v>10919</v>
      </c>
      <c r="K405" s="322">
        <v>6509</v>
      </c>
      <c r="L405" s="322">
        <v>1506</v>
      </c>
      <c r="M405" s="322">
        <v>1735</v>
      </c>
    </row>
    <row r="406" spans="1:13" s="322" customFormat="1" ht="16.899999999999999" customHeight="1" x14ac:dyDescent="0.2">
      <c r="A406" s="323"/>
      <c r="B406" s="323"/>
      <c r="C406" s="326"/>
      <c r="D406" s="324" t="s">
        <v>475</v>
      </c>
      <c r="E406" s="322">
        <v>119426</v>
      </c>
      <c r="F406" s="322">
        <v>15713</v>
      </c>
      <c r="G406" s="322">
        <v>21511</v>
      </c>
      <c r="H406" s="322">
        <v>109200</v>
      </c>
      <c r="I406" s="322">
        <v>13332</v>
      </c>
      <c r="J406" s="322">
        <v>18731</v>
      </c>
      <c r="K406" s="322">
        <v>10226</v>
      </c>
      <c r="L406" s="322">
        <v>2381</v>
      </c>
      <c r="M406" s="322">
        <v>2780</v>
      </c>
    </row>
    <row r="407" spans="1:13" s="322" customFormat="1" ht="16.899999999999999" customHeight="1" x14ac:dyDescent="0.15">
      <c r="A407" s="323"/>
      <c r="B407" s="259" t="s">
        <v>260</v>
      </c>
      <c r="C407" s="326"/>
      <c r="D407" s="324"/>
    </row>
    <row r="408" spans="1:13" s="315" customFormat="1" ht="18" customHeight="1" x14ac:dyDescent="0.15">
      <c r="A408" s="259"/>
      <c r="B408" s="259"/>
      <c r="C408" s="259" t="s">
        <v>1363</v>
      </c>
      <c r="D408" s="321" t="s">
        <v>473</v>
      </c>
      <c r="E408" s="322">
        <v>6</v>
      </c>
      <c r="F408" s="322">
        <v>0</v>
      </c>
      <c r="G408" s="322">
        <v>6</v>
      </c>
      <c r="H408" s="322">
        <v>5</v>
      </c>
      <c r="I408" s="322">
        <v>0</v>
      </c>
      <c r="J408" s="322">
        <v>5</v>
      </c>
      <c r="K408" s="322">
        <v>1</v>
      </c>
      <c r="L408" s="322">
        <v>0</v>
      </c>
      <c r="M408" s="322">
        <v>1</v>
      </c>
    </row>
    <row r="409" spans="1:13" s="315" customFormat="1" x14ac:dyDescent="0.15">
      <c r="A409" s="259"/>
      <c r="B409" s="259"/>
      <c r="C409" s="259"/>
      <c r="D409" s="321" t="s">
        <v>474</v>
      </c>
      <c r="E409" s="322">
        <v>16</v>
      </c>
      <c r="F409" s="322">
        <v>3</v>
      </c>
      <c r="G409" s="322">
        <v>16</v>
      </c>
      <c r="H409" s="322">
        <v>11</v>
      </c>
      <c r="I409" s="322">
        <v>0</v>
      </c>
      <c r="J409" s="322">
        <v>11</v>
      </c>
      <c r="K409" s="322">
        <v>5</v>
      </c>
      <c r="L409" s="322">
        <v>3</v>
      </c>
      <c r="M409" s="322">
        <v>5</v>
      </c>
    </row>
    <row r="410" spans="1:13" s="322" customFormat="1" ht="16.899999999999999" customHeight="1" x14ac:dyDescent="0.2">
      <c r="A410" s="323"/>
      <c r="B410" s="323"/>
      <c r="C410" s="323"/>
      <c r="D410" s="324" t="s">
        <v>475</v>
      </c>
      <c r="E410" s="322">
        <v>22</v>
      </c>
      <c r="F410" s="322">
        <v>3</v>
      </c>
      <c r="G410" s="322">
        <v>22</v>
      </c>
      <c r="H410" s="322">
        <v>16</v>
      </c>
      <c r="I410" s="322">
        <v>0</v>
      </c>
      <c r="J410" s="322">
        <v>16</v>
      </c>
      <c r="K410" s="322">
        <v>6</v>
      </c>
      <c r="L410" s="322">
        <v>3</v>
      </c>
      <c r="M410" s="322">
        <v>6</v>
      </c>
    </row>
    <row r="411" spans="1:13" s="315" customFormat="1" x14ac:dyDescent="0.15">
      <c r="A411" s="259"/>
      <c r="B411" s="259"/>
      <c r="C411" s="259" t="s">
        <v>1364</v>
      </c>
      <c r="D411" s="321" t="s">
        <v>473</v>
      </c>
      <c r="E411" s="322">
        <v>58</v>
      </c>
      <c r="F411" s="322">
        <v>0</v>
      </c>
      <c r="G411" s="322">
        <v>12</v>
      </c>
      <c r="H411" s="322">
        <v>54</v>
      </c>
      <c r="I411" s="322">
        <v>0</v>
      </c>
      <c r="J411" s="322">
        <v>11</v>
      </c>
      <c r="K411" s="322">
        <v>4</v>
      </c>
      <c r="L411" s="322">
        <v>0</v>
      </c>
      <c r="M411" s="322">
        <v>1</v>
      </c>
    </row>
    <row r="412" spans="1:13" s="315" customFormat="1" x14ac:dyDescent="0.15">
      <c r="A412" s="259"/>
      <c r="B412" s="259"/>
      <c r="C412" s="259"/>
      <c r="D412" s="321" t="s">
        <v>474</v>
      </c>
      <c r="E412" s="322">
        <v>33</v>
      </c>
      <c r="F412" s="322">
        <v>2</v>
      </c>
      <c r="G412" s="322">
        <v>11</v>
      </c>
      <c r="H412" s="322">
        <v>32</v>
      </c>
      <c r="I412" s="322">
        <v>1</v>
      </c>
      <c r="J412" s="322">
        <v>10</v>
      </c>
      <c r="K412" s="322">
        <v>1</v>
      </c>
      <c r="L412" s="322">
        <v>1</v>
      </c>
      <c r="M412" s="322">
        <v>1</v>
      </c>
    </row>
    <row r="413" spans="1:13" s="322" customFormat="1" ht="16.899999999999999" customHeight="1" x14ac:dyDescent="0.2">
      <c r="A413" s="323"/>
      <c r="B413" s="323"/>
      <c r="C413" s="323"/>
      <c r="D413" s="324" t="s">
        <v>475</v>
      </c>
      <c r="E413" s="322">
        <v>91</v>
      </c>
      <c r="F413" s="322">
        <v>2</v>
      </c>
      <c r="G413" s="322">
        <v>23</v>
      </c>
      <c r="H413" s="322">
        <v>86</v>
      </c>
      <c r="I413" s="322">
        <v>1</v>
      </c>
      <c r="J413" s="322">
        <v>21</v>
      </c>
      <c r="K413" s="322">
        <v>5</v>
      </c>
      <c r="L413" s="322">
        <v>1</v>
      </c>
      <c r="M413" s="322">
        <v>2</v>
      </c>
    </row>
    <row r="414" spans="1:13" s="315" customFormat="1" x14ac:dyDescent="0.15">
      <c r="A414" s="259"/>
      <c r="B414" s="259"/>
      <c r="C414" s="259" t="s">
        <v>1365</v>
      </c>
      <c r="D414" s="321" t="s">
        <v>473</v>
      </c>
      <c r="E414" s="322">
        <v>9</v>
      </c>
      <c r="F414" s="322">
        <v>0</v>
      </c>
      <c r="G414" s="322">
        <v>1</v>
      </c>
      <c r="H414" s="322">
        <v>7</v>
      </c>
      <c r="I414" s="322">
        <v>0</v>
      </c>
      <c r="J414" s="322">
        <v>1</v>
      </c>
      <c r="K414" s="322">
        <v>2</v>
      </c>
      <c r="L414" s="322">
        <v>0</v>
      </c>
      <c r="M414" s="322">
        <v>0</v>
      </c>
    </row>
    <row r="415" spans="1:13" s="315" customFormat="1" x14ac:dyDescent="0.15">
      <c r="A415" s="259"/>
      <c r="B415" s="259"/>
      <c r="C415" s="259"/>
      <c r="D415" s="321" t="s">
        <v>474</v>
      </c>
      <c r="E415" s="322">
        <v>3</v>
      </c>
      <c r="F415" s="322">
        <v>1</v>
      </c>
      <c r="G415" s="322">
        <v>2</v>
      </c>
      <c r="H415" s="322">
        <v>1</v>
      </c>
      <c r="I415" s="322">
        <v>0</v>
      </c>
      <c r="J415" s="322">
        <v>1</v>
      </c>
      <c r="K415" s="322">
        <v>2</v>
      </c>
      <c r="L415" s="322">
        <v>1</v>
      </c>
      <c r="M415" s="322">
        <v>1</v>
      </c>
    </row>
    <row r="416" spans="1:13" s="322" customFormat="1" ht="16.899999999999999" customHeight="1" x14ac:dyDescent="0.2">
      <c r="A416" s="323"/>
      <c r="B416" s="323"/>
      <c r="C416" s="323"/>
      <c r="D416" s="324" t="s">
        <v>475</v>
      </c>
      <c r="E416" s="322">
        <v>12</v>
      </c>
      <c r="F416" s="322">
        <v>1</v>
      </c>
      <c r="G416" s="322">
        <v>3</v>
      </c>
      <c r="H416" s="322">
        <v>8</v>
      </c>
      <c r="I416" s="322">
        <v>0</v>
      </c>
      <c r="J416" s="322">
        <v>2</v>
      </c>
      <c r="K416" s="322">
        <v>4</v>
      </c>
      <c r="L416" s="322">
        <v>1</v>
      </c>
      <c r="M416" s="322">
        <v>1</v>
      </c>
    </row>
    <row r="417" spans="1:13" s="315" customFormat="1" x14ac:dyDescent="0.15">
      <c r="A417" s="259"/>
      <c r="B417" s="259"/>
      <c r="C417" s="259" t="s">
        <v>1366</v>
      </c>
      <c r="D417" s="321" t="s">
        <v>473</v>
      </c>
      <c r="E417" s="322">
        <v>49</v>
      </c>
      <c r="F417" s="322">
        <v>0</v>
      </c>
      <c r="G417" s="322">
        <v>8</v>
      </c>
      <c r="H417" s="322">
        <v>48</v>
      </c>
      <c r="I417" s="322">
        <v>0</v>
      </c>
      <c r="J417" s="322">
        <v>8</v>
      </c>
      <c r="K417" s="322">
        <v>1</v>
      </c>
      <c r="L417" s="322">
        <v>0</v>
      </c>
      <c r="M417" s="322">
        <v>0</v>
      </c>
    </row>
    <row r="418" spans="1:13" s="315" customFormat="1" x14ac:dyDescent="0.15">
      <c r="A418" s="259"/>
      <c r="B418" s="259"/>
      <c r="C418" s="259"/>
      <c r="D418" s="321" t="s">
        <v>474</v>
      </c>
      <c r="E418" s="322">
        <v>28</v>
      </c>
      <c r="F418" s="322">
        <v>0</v>
      </c>
      <c r="G418" s="322">
        <v>4</v>
      </c>
      <c r="H418" s="322">
        <v>28</v>
      </c>
      <c r="I418" s="322">
        <v>0</v>
      </c>
      <c r="J418" s="322">
        <v>4</v>
      </c>
      <c r="K418" s="322">
        <v>0</v>
      </c>
      <c r="L418" s="322">
        <v>0</v>
      </c>
      <c r="M418" s="322">
        <v>0</v>
      </c>
    </row>
    <row r="419" spans="1:13" s="322" customFormat="1" ht="16.899999999999999" customHeight="1" x14ac:dyDescent="0.2">
      <c r="A419" s="323"/>
      <c r="B419" s="323"/>
      <c r="C419" s="323"/>
      <c r="D419" s="324" t="s">
        <v>475</v>
      </c>
      <c r="E419" s="322">
        <v>77</v>
      </c>
      <c r="F419" s="322">
        <v>0</v>
      </c>
      <c r="G419" s="322">
        <v>12</v>
      </c>
      <c r="H419" s="322">
        <v>76</v>
      </c>
      <c r="I419" s="322">
        <v>0</v>
      </c>
      <c r="J419" s="322">
        <v>12</v>
      </c>
      <c r="K419" s="322">
        <v>1</v>
      </c>
      <c r="L419" s="322">
        <v>0</v>
      </c>
      <c r="M419" s="322">
        <v>0</v>
      </c>
    </row>
    <row r="420" spans="1:13" s="315" customFormat="1" x14ac:dyDescent="0.15">
      <c r="A420" s="259"/>
      <c r="B420" s="259"/>
      <c r="C420" s="259" t="s">
        <v>1367</v>
      </c>
      <c r="D420" s="321" t="s">
        <v>473</v>
      </c>
      <c r="E420" s="322">
        <v>1486</v>
      </c>
      <c r="F420" s="322">
        <v>77</v>
      </c>
      <c r="G420" s="322">
        <v>498</v>
      </c>
      <c r="H420" s="322">
        <v>1390</v>
      </c>
      <c r="I420" s="322">
        <v>55</v>
      </c>
      <c r="J420" s="322">
        <v>470</v>
      </c>
      <c r="K420" s="322">
        <v>96</v>
      </c>
      <c r="L420" s="322">
        <v>22</v>
      </c>
      <c r="M420" s="322">
        <v>28</v>
      </c>
    </row>
    <row r="421" spans="1:13" s="315" customFormat="1" x14ac:dyDescent="0.15">
      <c r="A421" s="259"/>
      <c r="B421" s="259"/>
      <c r="C421" s="259"/>
      <c r="D421" s="321" t="s">
        <v>474</v>
      </c>
      <c r="E421" s="322">
        <v>1220</v>
      </c>
      <c r="F421" s="322">
        <v>91</v>
      </c>
      <c r="G421" s="322">
        <v>409</v>
      </c>
      <c r="H421" s="322">
        <v>1109</v>
      </c>
      <c r="I421" s="322">
        <v>47</v>
      </c>
      <c r="J421" s="322">
        <v>355</v>
      </c>
      <c r="K421" s="322">
        <v>111</v>
      </c>
      <c r="L421" s="322">
        <v>44</v>
      </c>
      <c r="M421" s="322">
        <v>54</v>
      </c>
    </row>
    <row r="422" spans="1:13" s="322" customFormat="1" ht="16.899999999999999" customHeight="1" x14ac:dyDescent="0.2">
      <c r="A422" s="323"/>
      <c r="B422" s="323"/>
      <c r="C422" s="323"/>
      <c r="D422" s="324" t="s">
        <v>475</v>
      </c>
      <c r="E422" s="322">
        <v>2706</v>
      </c>
      <c r="F422" s="322">
        <v>168</v>
      </c>
      <c r="G422" s="322">
        <v>907</v>
      </c>
      <c r="H422" s="322">
        <v>2499</v>
      </c>
      <c r="I422" s="322">
        <v>102</v>
      </c>
      <c r="J422" s="322">
        <v>825</v>
      </c>
      <c r="K422" s="322">
        <v>207</v>
      </c>
      <c r="L422" s="322">
        <v>66</v>
      </c>
      <c r="M422" s="322">
        <v>82</v>
      </c>
    </row>
    <row r="423" spans="1:13" s="315" customFormat="1" x14ac:dyDescent="0.15">
      <c r="A423" s="259"/>
      <c r="B423" s="259"/>
      <c r="C423" s="259" t="s">
        <v>1368</v>
      </c>
      <c r="D423" s="321" t="s">
        <v>473</v>
      </c>
      <c r="E423" s="322">
        <v>29</v>
      </c>
      <c r="F423" s="322">
        <v>0</v>
      </c>
      <c r="G423" s="322">
        <v>6</v>
      </c>
      <c r="H423" s="322">
        <v>28</v>
      </c>
      <c r="I423" s="322">
        <v>0</v>
      </c>
      <c r="J423" s="322">
        <v>6</v>
      </c>
      <c r="K423" s="322">
        <v>1</v>
      </c>
      <c r="L423" s="322">
        <v>0</v>
      </c>
      <c r="M423" s="322">
        <v>0</v>
      </c>
    </row>
    <row r="424" spans="1:13" s="315" customFormat="1" x14ac:dyDescent="0.15">
      <c r="A424" s="259"/>
      <c r="B424" s="259"/>
      <c r="C424" s="259"/>
      <c r="D424" s="321" t="s">
        <v>474</v>
      </c>
      <c r="E424" s="322">
        <v>28</v>
      </c>
      <c r="F424" s="322">
        <v>0</v>
      </c>
      <c r="G424" s="322">
        <v>4</v>
      </c>
      <c r="H424" s="322">
        <v>26</v>
      </c>
      <c r="I424" s="322">
        <v>0</v>
      </c>
      <c r="J424" s="322">
        <v>4</v>
      </c>
      <c r="K424" s="322">
        <v>2</v>
      </c>
      <c r="L424" s="322">
        <v>0</v>
      </c>
      <c r="M424" s="322">
        <v>0</v>
      </c>
    </row>
    <row r="425" spans="1:13" s="322" customFormat="1" ht="16.899999999999999" customHeight="1" x14ac:dyDescent="0.2">
      <c r="A425" s="323"/>
      <c r="B425" s="323"/>
      <c r="C425" s="323"/>
      <c r="D425" s="324" t="s">
        <v>475</v>
      </c>
      <c r="E425" s="322">
        <v>57</v>
      </c>
      <c r="F425" s="322">
        <v>0</v>
      </c>
      <c r="G425" s="322">
        <v>10</v>
      </c>
      <c r="H425" s="322">
        <v>54</v>
      </c>
      <c r="I425" s="322">
        <v>0</v>
      </c>
      <c r="J425" s="322">
        <v>10</v>
      </c>
      <c r="K425" s="322">
        <v>3</v>
      </c>
      <c r="L425" s="322">
        <v>0</v>
      </c>
      <c r="M425" s="322">
        <v>0</v>
      </c>
    </row>
    <row r="426" spans="1:13" s="315" customFormat="1" x14ac:dyDescent="0.15">
      <c r="A426" s="259"/>
      <c r="B426" s="259"/>
      <c r="C426" s="325" t="s">
        <v>1283</v>
      </c>
      <c r="D426" s="321" t="s">
        <v>473</v>
      </c>
      <c r="E426" s="322">
        <v>1637</v>
      </c>
      <c r="F426" s="322">
        <v>77</v>
      </c>
      <c r="G426" s="322">
        <v>531</v>
      </c>
      <c r="H426" s="322">
        <v>1532</v>
      </c>
      <c r="I426" s="322">
        <v>55</v>
      </c>
      <c r="J426" s="322">
        <v>501</v>
      </c>
      <c r="K426" s="322">
        <v>105</v>
      </c>
      <c r="L426" s="322">
        <v>22</v>
      </c>
      <c r="M426" s="322">
        <v>30</v>
      </c>
    </row>
    <row r="427" spans="1:13" s="315" customFormat="1" x14ac:dyDescent="0.15">
      <c r="A427" s="259"/>
      <c r="B427" s="259"/>
      <c r="C427" s="325"/>
      <c r="D427" s="321" t="s">
        <v>474</v>
      </c>
      <c r="E427" s="322">
        <v>1328</v>
      </c>
      <c r="F427" s="322">
        <v>97</v>
      </c>
      <c r="G427" s="322">
        <v>446</v>
      </c>
      <c r="H427" s="322">
        <v>1207</v>
      </c>
      <c r="I427" s="322">
        <v>48</v>
      </c>
      <c r="J427" s="322">
        <v>385</v>
      </c>
      <c r="K427" s="322">
        <v>121</v>
      </c>
      <c r="L427" s="322">
        <v>49</v>
      </c>
      <c r="M427" s="322">
        <v>61</v>
      </c>
    </row>
    <row r="428" spans="1:13" s="322" customFormat="1" ht="9" customHeight="1" x14ac:dyDescent="0.2">
      <c r="A428" s="323"/>
      <c r="B428" s="323"/>
      <c r="C428" s="323"/>
      <c r="D428" s="324" t="s">
        <v>475</v>
      </c>
      <c r="E428" s="322">
        <v>2965</v>
      </c>
      <c r="F428" s="322">
        <v>174</v>
      </c>
      <c r="G428" s="322">
        <v>977</v>
      </c>
      <c r="H428" s="322">
        <v>2739</v>
      </c>
      <c r="I428" s="322">
        <v>103</v>
      </c>
      <c r="J428" s="322">
        <v>886</v>
      </c>
      <c r="K428" s="322">
        <v>226</v>
      </c>
      <c r="L428" s="322">
        <v>71</v>
      </c>
      <c r="M428" s="322">
        <v>91</v>
      </c>
    </row>
    <row r="429" spans="1:13" s="322" customFormat="1" ht="7.9" customHeight="1" x14ac:dyDescent="0.2">
      <c r="A429" s="323"/>
      <c r="B429" s="323"/>
      <c r="C429" s="323"/>
      <c r="D429" s="328"/>
    </row>
    <row r="430" spans="1:13" s="322" customFormat="1" ht="7.9" customHeight="1" x14ac:dyDescent="0.2">
      <c r="A430" s="323"/>
      <c r="B430" s="323"/>
      <c r="C430" s="323"/>
      <c r="D430" s="328"/>
    </row>
    <row r="431" spans="1:13" s="322" customFormat="1" ht="7.9" customHeight="1" x14ac:dyDescent="0.2">
      <c r="A431" s="323"/>
      <c r="B431" s="323"/>
      <c r="C431" s="323"/>
      <c r="D431" s="328"/>
    </row>
    <row r="432" spans="1:13" s="322" customFormat="1" ht="7.9" customHeight="1" x14ac:dyDescent="0.2">
      <c r="A432" s="323"/>
      <c r="B432" s="323"/>
      <c r="C432" s="323"/>
      <c r="D432" s="328"/>
    </row>
    <row r="433" spans="1:13" s="322" customFormat="1" ht="7.9" customHeight="1" x14ac:dyDescent="0.2">
      <c r="A433" s="323"/>
      <c r="B433" s="323"/>
      <c r="C433" s="323"/>
      <c r="D433" s="328"/>
    </row>
    <row r="434" spans="1:13" s="322" customFormat="1" ht="7.9" customHeight="1" x14ac:dyDescent="0.2">
      <c r="A434" s="323"/>
      <c r="B434" s="323"/>
      <c r="C434" s="323"/>
      <c r="D434" s="328"/>
    </row>
    <row r="435" spans="1:13" s="322" customFormat="1" ht="7.9" customHeight="1" x14ac:dyDescent="0.2">
      <c r="A435" s="323"/>
      <c r="B435" s="323"/>
      <c r="C435" s="323"/>
      <c r="D435" s="328"/>
    </row>
    <row r="436" spans="1:13" s="332" customFormat="1" ht="9" customHeight="1" x14ac:dyDescent="0.2">
      <c r="A436" s="329"/>
      <c r="B436" s="330"/>
      <c r="C436" s="331"/>
      <c r="D436" s="331"/>
      <c r="E436" s="331"/>
      <c r="F436" s="331"/>
      <c r="G436" s="331"/>
      <c r="H436" s="331"/>
      <c r="I436" s="331"/>
      <c r="J436" s="331"/>
      <c r="K436" s="331"/>
    </row>
    <row r="437" spans="1:13" s="333" customFormat="1" ht="9.9499999999999993" customHeight="1" x14ac:dyDescent="0.25">
      <c r="A437" s="53" t="s">
        <v>130</v>
      </c>
      <c r="B437" s="330"/>
      <c r="C437" s="331"/>
      <c r="D437" s="331"/>
      <c r="E437" s="331"/>
      <c r="F437" s="331"/>
      <c r="G437" s="331"/>
      <c r="H437" s="331"/>
      <c r="I437" s="331"/>
      <c r="J437" s="331"/>
      <c r="K437" s="331"/>
    </row>
    <row r="438" spans="1:13" s="18" customFormat="1" ht="27" customHeight="1" x14ac:dyDescent="0.15">
      <c r="E438" s="319" t="s">
        <v>101</v>
      </c>
    </row>
    <row r="439" spans="1:13" s="322" customFormat="1" ht="9" customHeight="1" x14ac:dyDescent="0.15">
      <c r="A439" s="323"/>
      <c r="B439" s="259" t="s">
        <v>166</v>
      </c>
      <c r="C439" s="326"/>
      <c r="D439" s="324"/>
    </row>
    <row r="440" spans="1:13" s="315" customFormat="1" ht="18" customHeight="1" x14ac:dyDescent="0.15">
      <c r="A440" s="259"/>
      <c r="C440" s="259" t="s">
        <v>1369</v>
      </c>
      <c r="D440" s="321" t="s">
        <v>473</v>
      </c>
      <c r="E440" s="327">
        <v>690</v>
      </c>
      <c r="F440" s="327">
        <v>62</v>
      </c>
      <c r="G440" s="327">
        <v>168</v>
      </c>
      <c r="H440" s="327">
        <v>660</v>
      </c>
      <c r="I440" s="327">
        <v>59</v>
      </c>
      <c r="J440" s="327">
        <v>159</v>
      </c>
      <c r="K440" s="327">
        <v>30</v>
      </c>
      <c r="L440" s="327">
        <v>3</v>
      </c>
      <c r="M440" s="327">
        <v>9</v>
      </c>
    </row>
    <row r="441" spans="1:13" s="315" customFormat="1" x14ac:dyDescent="0.15">
      <c r="A441" s="259"/>
      <c r="B441" s="259"/>
      <c r="C441" s="259"/>
      <c r="D441" s="321" t="s">
        <v>474</v>
      </c>
      <c r="E441" s="322">
        <v>994</v>
      </c>
      <c r="F441" s="322">
        <v>135</v>
      </c>
      <c r="G441" s="322">
        <v>288</v>
      </c>
      <c r="H441" s="322">
        <v>930</v>
      </c>
      <c r="I441" s="322">
        <v>129</v>
      </c>
      <c r="J441" s="322">
        <v>272</v>
      </c>
      <c r="K441" s="322">
        <v>64</v>
      </c>
      <c r="L441" s="322">
        <v>6</v>
      </c>
      <c r="M441" s="322">
        <v>16</v>
      </c>
    </row>
    <row r="442" spans="1:13" s="322" customFormat="1" ht="16.899999999999999" customHeight="1" x14ac:dyDescent="0.2">
      <c r="A442" s="323"/>
      <c r="B442" s="323"/>
      <c r="C442" s="323"/>
      <c r="D442" s="324" t="s">
        <v>475</v>
      </c>
      <c r="E442" s="322">
        <v>1684</v>
      </c>
      <c r="F442" s="322">
        <v>197</v>
      </c>
      <c r="G442" s="322">
        <v>456</v>
      </c>
      <c r="H442" s="322">
        <v>1590</v>
      </c>
      <c r="I442" s="322">
        <v>188</v>
      </c>
      <c r="J442" s="322">
        <v>431</v>
      </c>
      <c r="K442" s="322">
        <v>94</v>
      </c>
      <c r="L442" s="322">
        <v>9</v>
      </c>
      <c r="M442" s="322">
        <v>25</v>
      </c>
    </row>
    <row r="443" spans="1:13" s="315" customFormat="1" x14ac:dyDescent="0.15">
      <c r="A443" s="259"/>
      <c r="B443" s="259"/>
      <c r="C443" s="259" t="s">
        <v>160</v>
      </c>
      <c r="D443" s="321" t="s">
        <v>473</v>
      </c>
      <c r="E443" s="322">
        <v>39396</v>
      </c>
      <c r="F443" s="322">
        <v>6007</v>
      </c>
      <c r="G443" s="322">
        <v>10926</v>
      </c>
      <c r="H443" s="322">
        <v>33893</v>
      </c>
      <c r="I443" s="322">
        <v>4456</v>
      </c>
      <c r="J443" s="322">
        <v>9104</v>
      </c>
      <c r="K443" s="322">
        <v>5503</v>
      </c>
      <c r="L443" s="322">
        <v>1551</v>
      </c>
      <c r="M443" s="322">
        <v>1822</v>
      </c>
    </row>
    <row r="444" spans="1:13" s="315" customFormat="1" x14ac:dyDescent="0.15">
      <c r="A444" s="259"/>
      <c r="B444" s="259"/>
      <c r="C444" s="259"/>
      <c r="D444" s="321" t="s">
        <v>474</v>
      </c>
      <c r="E444" s="322">
        <v>31938</v>
      </c>
      <c r="F444" s="322">
        <v>5082</v>
      </c>
      <c r="G444" s="322">
        <v>9190</v>
      </c>
      <c r="H444" s="322">
        <v>25511</v>
      </c>
      <c r="I444" s="322">
        <v>3479</v>
      </c>
      <c r="J444" s="322">
        <v>7212</v>
      </c>
      <c r="K444" s="322">
        <v>6427</v>
      </c>
      <c r="L444" s="322">
        <v>1603</v>
      </c>
      <c r="M444" s="322">
        <v>1978</v>
      </c>
    </row>
    <row r="445" spans="1:13" s="322" customFormat="1" ht="16.899999999999999" customHeight="1" x14ac:dyDescent="0.2">
      <c r="A445" s="323"/>
      <c r="B445" s="323"/>
      <c r="C445" s="323"/>
      <c r="D445" s="324" t="s">
        <v>475</v>
      </c>
      <c r="E445" s="322">
        <v>71334</v>
      </c>
      <c r="F445" s="322">
        <v>11089</v>
      </c>
      <c r="G445" s="322">
        <v>20116</v>
      </c>
      <c r="H445" s="322">
        <v>59404</v>
      </c>
      <c r="I445" s="322">
        <v>7935</v>
      </c>
      <c r="J445" s="322">
        <v>16316</v>
      </c>
      <c r="K445" s="322">
        <v>11930</v>
      </c>
      <c r="L445" s="322">
        <v>3154</v>
      </c>
      <c r="M445" s="322">
        <v>3800</v>
      </c>
    </row>
    <row r="446" spans="1:13" s="315" customFormat="1" x14ac:dyDescent="0.15">
      <c r="A446" s="259"/>
      <c r="B446" s="259"/>
      <c r="C446" s="259" t="s">
        <v>1370</v>
      </c>
      <c r="D446" s="321" t="s">
        <v>473</v>
      </c>
      <c r="E446" s="322">
        <v>27</v>
      </c>
      <c r="F446" s="322">
        <v>4</v>
      </c>
      <c r="G446" s="322">
        <v>8</v>
      </c>
      <c r="H446" s="322">
        <v>18</v>
      </c>
      <c r="I446" s="322">
        <v>0</v>
      </c>
      <c r="J446" s="322">
        <v>3</v>
      </c>
      <c r="K446" s="322">
        <v>9</v>
      </c>
      <c r="L446" s="322">
        <v>4</v>
      </c>
      <c r="M446" s="322">
        <v>5</v>
      </c>
    </row>
    <row r="447" spans="1:13" s="315" customFormat="1" x14ac:dyDescent="0.15">
      <c r="A447" s="259"/>
      <c r="B447" s="259"/>
      <c r="C447" s="259"/>
      <c r="D447" s="321" t="s">
        <v>474</v>
      </c>
      <c r="E447" s="322">
        <v>72</v>
      </c>
      <c r="F447" s="322">
        <v>6</v>
      </c>
      <c r="G447" s="322">
        <v>23</v>
      </c>
      <c r="H447" s="322">
        <v>49</v>
      </c>
      <c r="I447" s="322">
        <v>1</v>
      </c>
      <c r="J447" s="322">
        <v>13</v>
      </c>
      <c r="K447" s="322">
        <v>23</v>
      </c>
      <c r="L447" s="322">
        <v>5</v>
      </c>
      <c r="M447" s="322">
        <v>10</v>
      </c>
    </row>
    <row r="448" spans="1:13" s="322" customFormat="1" ht="16.899999999999999" customHeight="1" x14ac:dyDescent="0.2">
      <c r="A448" s="323"/>
      <c r="B448" s="323"/>
      <c r="C448" s="323"/>
      <c r="D448" s="324" t="s">
        <v>475</v>
      </c>
      <c r="E448" s="322">
        <v>99</v>
      </c>
      <c r="F448" s="322">
        <v>10</v>
      </c>
      <c r="G448" s="322">
        <v>31</v>
      </c>
      <c r="H448" s="322">
        <v>67</v>
      </c>
      <c r="I448" s="322">
        <v>1</v>
      </c>
      <c r="J448" s="322">
        <v>16</v>
      </c>
      <c r="K448" s="322">
        <v>32</v>
      </c>
      <c r="L448" s="322">
        <v>9</v>
      </c>
      <c r="M448" s="322">
        <v>15</v>
      </c>
    </row>
    <row r="449" spans="1:13" s="315" customFormat="1" x14ac:dyDescent="0.15">
      <c r="A449" s="259"/>
      <c r="B449" s="259"/>
      <c r="C449" s="259" t="s">
        <v>1371</v>
      </c>
      <c r="D449" s="321" t="s">
        <v>473</v>
      </c>
      <c r="E449" s="322">
        <v>433</v>
      </c>
      <c r="F449" s="322">
        <v>58</v>
      </c>
      <c r="G449" s="322">
        <v>114</v>
      </c>
      <c r="H449" s="322">
        <v>425</v>
      </c>
      <c r="I449" s="322">
        <v>57</v>
      </c>
      <c r="J449" s="322">
        <v>112</v>
      </c>
      <c r="K449" s="322">
        <v>8</v>
      </c>
      <c r="L449" s="322">
        <v>1</v>
      </c>
      <c r="M449" s="322">
        <v>2</v>
      </c>
    </row>
    <row r="450" spans="1:13" s="315" customFormat="1" x14ac:dyDescent="0.15">
      <c r="A450" s="259"/>
      <c r="B450" s="259"/>
      <c r="C450" s="259"/>
      <c r="D450" s="321" t="s">
        <v>474</v>
      </c>
      <c r="E450" s="322">
        <v>358</v>
      </c>
      <c r="F450" s="322">
        <v>18</v>
      </c>
      <c r="G450" s="322">
        <v>77</v>
      </c>
      <c r="H450" s="322">
        <v>329</v>
      </c>
      <c r="I450" s="322">
        <v>15</v>
      </c>
      <c r="J450" s="322">
        <v>70</v>
      </c>
      <c r="K450" s="322">
        <v>29</v>
      </c>
      <c r="L450" s="322">
        <v>3</v>
      </c>
      <c r="M450" s="322">
        <v>7</v>
      </c>
    </row>
    <row r="451" spans="1:13" s="322" customFormat="1" ht="16.899999999999999" customHeight="1" x14ac:dyDescent="0.2">
      <c r="A451" s="323"/>
      <c r="B451" s="323"/>
      <c r="C451" s="323"/>
      <c r="D451" s="324" t="s">
        <v>475</v>
      </c>
      <c r="E451" s="322">
        <v>791</v>
      </c>
      <c r="F451" s="322">
        <v>76</v>
      </c>
      <c r="G451" s="322">
        <v>191</v>
      </c>
      <c r="H451" s="322">
        <v>754</v>
      </c>
      <c r="I451" s="322">
        <v>72</v>
      </c>
      <c r="J451" s="322">
        <v>182</v>
      </c>
      <c r="K451" s="322">
        <v>37</v>
      </c>
      <c r="L451" s="322">
        <v>4</v>
      </c>
      <c r="M451" s="322">
        <v>9</v>
      </c>
    </row>
    <row r="452" spans="1:13" s="315" customFormat="1" x14ac:dyDescent="0.15">
      <c r="A452" s="259"/>
      <c r="B452" s="259"/>
      <c r="C452" s="259" t="s">
        <v>177</v>
      </c>
      <c r="D452" s="321" t="s">
        <v>473</v>
      </c>
      <c r="E452" s="322">
        <v>7322</v>
      </c>
      <c r="F452" s="322">
        <v>976</v>
      </c>
      <c r="G452" s="322">
        <v>1257</v>
      </c>
      <c r="H452" s="322">
        <v>5682</v>
      </c>
      <c r="I452" s="322">
        <v>472</v>
      </c>
      <c r="J452" s="322">
        <v>848</v>
      </c>
      <c r="K452" s="322">
        <v>1640</v>
      </c>
      <c r="L452" s="322">
        <v>504</v>
      </c>
      <c r="M452" s="322">
        <v>409</v>
      </c>
    </row>
    <row r="453" spans="1:13" s="315" customFormat="1" x14ac:dyDescent="0.15">
      <c r="A453" s="259"/>
      <c r="B453" s="259"/>
      <c r="C453" s="259"/>
      <c r="D453" s="321" t="s">
        <v>474</v>
      </c>
      <c r="E453" s="322">
        <v>7307</v>
      </c>
      <c r="F453" s="322">
        <v>1200</v>
      </c>
      <c r="G453" s="322">
        <v>1571</v>
      </c>
      <c r="H453" s="322">
        <v>5613</v>
      </c>
      <c r="I453" s="322">
        <v>572</v>
      </c>
      <c r="J453" s="322">
        <v>1053</v>
      </c>
      <c r="K453" s="322">
        <v>1694</v>
      </c>
      <c r="L453" s="322">
        <v>628</v>
      </c>
      <c r="M453" s="322">
        <v>518</v>
      </c>
    </row>
    <row r="454" spans="1:13" s="322" customFormat="1" ht="16.899999999999999" customHeight="1" x14ac:dyDescent="0.2">
      <c r="A454" s="323"/>
      <c r="B454" s="323"/>
      <c r="C454" s="323"/>
      <c r="D454" s="324" t="s">
        <v>475</v>
      </c>
      <c r="E454" s="322">
        <v>14629</v>
      </c>
      <c r="F454" s="322">
        <v>2176</v>
      </c>
      <c r="G454" s="322">
        <v>2828</v>
      </c>
      <c r="H454" s="322">
        <v>11295</v>
      </c>
      <c r="I454" s="322">
        <v>1044</v>
      </c>
      <c r="J454" s="322">
        <v>1901</v>
      </c>
      <c r="K454" s="322">
        <v>3334</v>
      </c>
      <c r="L454" s="322">
        <v>1132</v>
      </c>
      <c r="M454" s="322">
        <v>927</v>
      </c>
    </row>
    <row r="455" spans="1:13" s="315" customFormat="1" x14ac:dyDescent="0.15">
      <c r="A455" s="259"/>
      <c r="B455" s="259"/>
      <c r="C455" s="259" t="s">
        <v>1372</v>
      </c>
      <c r="D455" s="321" t="s">
        <v>473</v>
      </c>
      <c r="E455" s="322">
        <v>1308</v>
      </c>
      <c r="F455" s="322">
        <v>104</v>
      </c>
      <c r="G455" s="322">
        <v>201</v>
      </c>
      <c r="H455" s="322">
        <v>1223</v>
      </c>
      <c r="I455" s="322">
        <v>88</v>
      </c>
      <c r="J455" s="322">
        <v>184</v>
      </c>
      <c r="K455" s="322">
        <v>85</v>
      </c>
      <c r="L455" s="322">
        <v>16</v>
      </c>
      <c r="M455" s="322">
        <v>17</v>
      </c>
    </row>
    <row r="456" spans="1:13" s="315" customFormat="1" x14ac:dyDescent="0.15">
      <c r="A456" s="259"/>
      <c r="B456" s="259"/>
      <c r="C456" s="259"/>
      <c r="D456" s="321" t="s">
        <v>474</v>
      </c>
      <c r="E456" s="322">
        <v>683</v>
      </c>
      <c r="F456" s="322">
        <v>71</v>
      </c>
      <c r="G456" s="322">
        <v>163</v>
      </c>
      <c r="H456" s="322">
        <v>635</v>
      </c>
      <c r="I456" s="322">
        <v>59</v>
      </c>
      <c r="J456" s="322">
        <v>150</v>
      </c>
      <c r="K456" s="322">
        <v>48</v>
      </c>
      <c r="L456" s="322">
        <v>12</v>
      </c>
      <c r="M456" s="322">
        <v>13</v>
      </c>
    </row>
    <row r="457" spans="1:13" s="322" customFormat="1" ht="16.899999999999999" customHeight="1" x14ac:dyDescent="0.2">
      <c r="A457" s="323"/>
      <c r="B457" s="323"/>
      <c r="C457" s="323"/>
      <c r="D457" s="324" t="s">
        <v>475</v>
      </c>
      <c r="E457" s="322">
        <v>1991</v>
      </c>
      <c r="F457" s="322">
        <v>175</v>
      </c>
      <c r="G457" s="322">
        <v>364</v>
      </c>
      <c r="H457" s="322">
        <v>1858</v>
      </c>
      <c r="I457" s="322">
        <v>147</v>
      </c>
      <c r="J457" s="322">
        <v>334</v>
      </c>
      <c r="K457" s="322">
        <v>133</v>
      </c>
      <c r="L457" s="322">
        <v>28</v>
      </c>
      <c r="M457" s="322">
        <v>30</v>
      </c>
    </row>
    <row r="458" spans="1:13" s="315" customFormat="1" x14ac:dyDescent="0.15">
      <c r="A458" s="259"/>
      <c r="B458" s="259"/>
      <c r="C458" s="259" t="s">
        <v>1373</v>
      </c>
      <c r="D458" s="321" t="s">
        <v>473</v>
      </c>
      <c r="E458" s="322">
        <v>18</v>
      </c>
      <c r="F458" s="322">
        <v>3</v>
      </c>
      <c r="G458" s="322">
        <v>8</v>
      </c>
      <c r="H458" s="322">
        <v>15</v>
      </c>
      <c r="I458" s="322">
        <v>0</v>
      </c>
      <c r="J458" s="322">
        <v>7</v>
      </c>
      <c r="K458" s="322">
        <v>3</v>
      </c>
      <c r="L458" s="322">
        <v>3</v>
      </c>
      <c r="M458" s="322">
        <v>1</v>
      </c>
    </row>
    <row r="459" spans="1:13" s="315" customFormat="1" x14ac:dyDescent="0.15">
      <c r="A459" s="259"/>
      <c r="B459" s="259"/>
      <c r="C459" s="259"/>
      <c r="D459" s="321" t="s">
        <v>474</v>
      </c>
      <c r="E459" s="322">
        <v>20</v>
      </c>
      <c r="F459" s="322">
        <v>1</v>
      </c>
      <c r="G459" s="322">
        <v>10</v>
      </c>
      <c r="H459" s="322">
        <v>16</v>
      </c>
      <c r="I459" s="322">
        <v>0</v>
      </c>
      <c r="J459" s="322">
        <v>9</v>
      </c>
      <c r="K459" s="322">
        <v>4</v>
      </c>
      <c r="L459" s="322">
        <v>1</v>
      </c>
      <c r="M459" s="322">
        <v>1</v>
      </c>
    </row>
    <row r="460" spans="1:13" s="315" customFormat="1" ht="16.5" customHeight="1" x14ac:dyDescent="0.15">
      <c r="A460" s="259"/>
      <c r="B460" s="259"/>
      <c r="C460" s="259"/>
      <c r="D460" s="324" t="s">
        <v>475</v>
      </c>
      <c r="E460" s="322">
        <v>38</v>
      </c>
      <c r="F460" s="322">
        <v>4</v>
      </c>
      <c r="G460" s="322">
        <v>18</v>
      </c>
      <c r="H460" s="322">
        <v>31</v>
      </c>
      <c r="I460" s="322">
        <v>0</v>
      </c>
      <c r="J460" s="322">
        <v>16</v>
      </c>
      <c r="K460" s="322">
        <v>7</v>
      </c>
      <c r="L460" s="322">
        <v>4</v>
      </c>
      <c r="M460" s="322">
        <v>2</v>
      </c>
    </row>
    <row r="461" spans="1:13" s="315" customFormat="1" x14ac:dyDescent="0.15">
      <c r="A461" s="259"/>
      <c r="B461" s="259"/>
      <c r="C461" s="259" t="s">
        <v>1374</v>
      </c>
      <c r="D461" s="321" t="s">
        <v>473</v>
      </c>
      <c r="E461" s="322">
        <v>226</v>
      </c>
      <c r="F461" s="322">
        <v>26</v>
      </c>
      <c r="G461" s="322">
        <v>56</v>
      </c>
      <c r="H461" s="322">
        <v>210</v>
      </c>
      <c r="I461" s="322">
        <v>21</v>
      </c>
      <c r="J461" s="322">
        <v>49</v>
      </c>
      <c r="K461" s="322">
        <v>16</v>
      </c>
      <c r="L461" s="322">
        <v>5</v>
      </c>
      <c r="M461" s="322">
        <v>7</v>
      </c>
    </row>
    <row r="462" spans="1:13" s="315" customFormat="1" x14ac:dyDescent="0.15">
      <c r="A462" s="259"/>
      <c r="B462" s="259"/>
      <c r="C462" s="259"/>
      <c r="D462" s="321" t="s">
        <v>474</v>
      </c>
      <c r="E462" s="322">
        <v>89</v>
      </c>
      <c r="F462" s="322">
        <v>16</v>
      </c>
      <c r="G462" s="322">
        <v>25</v>
      </c>
      <c r="H462" s="322">
        <v>75</v>
      </c>
      <c r="I462" s="322">
        <v>13</v>
      </c>
      <c r="J462" s="322">
        <v>21</v>
      </c>
      <c r="K462" s="322">
        <v>14</v>
      </c>
      <c r="L462" s="322">
        <v>3</v>
      </c>
      <c r="M462" s="322">
        <v>4</v>
      </c>
    </row>
    <row r="463" spans="1:13" s="322" customFormat="1" ht="16.899999999999999" customHeight="1" x14ac:dyDescent="0.2">
      <c r="A463" s="323"/>
      <c r="B463" s="323"/>
      <c r="C463" s="323"/>
      <c r="D463" s="324" t="s">
        <v>475</v>
      </c>
      <c r="E463" s="322">
        <v>315</v>
      </c>
      <c r="F463" s="322">
        <v>42</v>
      </c>
      <c r="G463" s="322">
        <v>81</v>
      </c>
      <c r="H463" s="322">
        <v>285</v>
      </c>
      <c r="I463" s="322">
        <v>34</v>
      </c>
      <c r="J463" s="322">
        <v>70</v>
      </c>
      <c r="K463" s="322">
        <v>30</v>
      </c>
      <c r="L463" s="322">
        <v>8</v>
      </c>
      <c r="M463" s="322">
        <v>11</v>
      </c>
    </row>
    <row r="464" spans="1:13" s="315" customFormat="1" x14ac:dyDescent="0.15">
      <c r="A464" s="259"/>
      <c r="B464" s="259"/>
      <c r="C464" s="259" t="s">
        <v>1375</v>
      </c>
      <c r="D464" s="321" t="s">
        <v>473</v>
      </c>
      <c r="E464" s="322">
        <v>13580</v>
      </c>
      <c r="F464" s="322">
        <v>1898</v>
      </c>
      <c r="G464" s="322">
        <v>3642</v>
      </c>
      <c r="H464" s="322">
        <v>11452</v>
      </c>
      <c r="I464" s="322">
        <v>1446</v>
      </c>
      <c r="J464" s="322">
        <v>3042</v>
      </c>
      <c r="K464" s="322">
        <v>2128</v>
      </c>
      <c r="L464" s="322">
        <v>452</v>
      </c>
      <c r="M464" s="322">
        <v>600</v>
      </c>
    </row>
    <row r="465" spans="1:13" s="315" customFormat="1" x14ac:dyDescent="0.15">
      <c r="A465" s="259"/>
      <c r="B465" s="259"/>
      <c r="C465" s="259"/>
      <c r="D465" s="321" t="s">
        <v>474</v>
      </c>
      <c r="E465" s="322">
        <v>7556</v>
      </c>
      <c r="F465" s="322">
        <v>1246</v>
      </c>
      <c r="G465" s="322">
        <v>2174</v>
      </c>
      <c r="H465" s="322">
        <v>5254</v>
      </c>
      <c r="I465" s="322">
        <v>740</v>
      </c>
      <c r="J465" s="322">
        <v>1554</v>
      </c>
      <c r="K465" s="322">
        <v>2302</v>
      </c>
      <c r="L465" s="322">
        <v>506</v>
      </c>
      <c r="M465" s="322">
        <v>620</v>
      </c>
    </row>
    <row r="466" spans="1:13" s="322" customFormat="1" ht="16.899999999999999" customHeight="1" x14ac:dyDescent="0.2">
      <c r="A466" s="323"/>
      <c r="B466" s="323"/>
      <c r="C466" s="323"/>
      <c r="D466" s="324" t="s">
        <v>475</v>
      </c>
      <c r="E466" s="322">
        <v>21136</v>
      </c>
      <c r="F466" s="322">
        <v>3144</v>
      </c>
      <c r="G466" s="322">
        <v>5816</v>
      </c>
      <c r="H466" s="322">
        <v>16706</v>
      </c>
      <c r="I466" s="322">
        <v>2186</v>
      </c>
      <c r="J466" s="322">
        <v>4596</v>
      </c>
      <c r="K466" s="322">
        <v>4430</v>
      </c>
      <c r="L466" s="322">
        <v>958</v>
      </c>
      <c r="M466" s="322">
        <v>1220</v>
      </c>
    </row>
    <row r="467" spans="1:13" s="315" customFormat="1" x14ac:dyDescent="0.15">
      <c r="A467" s="259"/>
      <c r="B467" s="259"/>
      <c r="C467" s="259" t="s">
        <v>1376</v>
      </c>
      <c r="D467" s="321" t="s">
        <v>473</v>
      </c>
      <c r="E467" s="322">
        <v>2349</v>
      </c>
      <c r="F467" s="322">
        <v>283</v>
      </c>
      <c r="G467" s="322">
        <v>683</v>
      </c>
      <c r="H467" s="322">
        <v>2268</v>
      </c>
      <c r="I467" s="322">
        <v>271</v>
      </c>
      <c r="J467" s="322">
        <v>662</v>
      </c>
      <c r="K467" s="322">
        <v>81</v>
      </c>
      <c r="L467" s="322">
        <v>12</v>
      </c>
      <c r="M467" s="322">
        <v>21</v>
      </c>
    </row>
    <row r="468" spans="1:13" s="315" customFormat="1" x14ac:dyDescent="0.15">
      <c r="A468" s="259"/>
      <c r="B468" s="259"/>
      <c r="C468" s="259"/>
      <c r="D468" s="321" t="s">
        <v>474</v>
      </c>
      <c r="E468" s="322">
        <v>3627</v>
      </c>
      <c r="F468" s="322">
        <v>461</v>
      </c>
      <c r="G468" s="322">
        <v>1096</v>
      </c>
      <c r="H468" s="322">
        <v>3383</v>
      </c>
      <c r="I468" s="322">
        <v>437</v>
      </c>
      <c r="J468" s="322">
        <v>1038</v>
      </c>
      <c r="K468" s="322">
        <v>244</v>
      </c>
      <c r="L468" s="322">
        <v>24</v>
      </c>
      <c r="M468" s="322">
        <v>58</v>
      </c>
    </row>
    <row r="469" spans="1:13" s="322" customFormat="1" ht="16.899999999999999" customHeight="1" x14ac:dyDescent="0.2">
      <c r="A469" s="323"/>
      <c r="B469" s="323"/>
      <c r="C469" s="323"/>
      <c r="D469" s="324" t="s">
        <v>475</v>
      </c>
      <c r="E469" s="322">
        <v>5976</v>
      </c>
      <c r="F469" s="322">
        <v>744</v>
      </c>
      <c r="G469" s="322">
        <v>1779</v>
      </c>
      <c r="H469" s="322">
        <v>5651</v>
      </c>
      <c r="I469" s="322">
        <v>708</v>
      </c>
      <c r="J469" s="322">
        <v>1700</v>
      </c>
      <c r="K469" s="322">
        <v>325</v>
      </c>
      <c r="L469" s="322">
        <v>36</v>
      </c>
      <c r="M469" s="322">
        <v>79</v>
      </c>
    </row>
    <row r="470" spans="1:13" s="315" customFormat="1" x14ac:dyDescent="0.15">
      <c r="A470" s="259"/>
      <c r="B470" s="259"/>
      <c r="C470" s="259" t="s">
        <v>166</v>
      </c>
      <c r="D470" s="321" t="s">
        <v>473</v>
      </c>
      <c r="E470" s="322">
        <v>38221</v>
      </c>
      <c r="F470" s="322">
        <v>4801</v>
      </c>
      <c r="G470" s="322">
        <v>9024</v>
      </c>
      <c r="H470" s="322">
        <v>34143</v>
      </c>
      <c r="I470" s="322">
        <v>3817</v>
      </c>
      <c r="J470" s="322">
        <v>7780</v>
      </c>
      <c r="K470" s="322">
        <v>4078</v>
      </c>
      <c r="L470" s="322">
        <v>984</v>
      </c>
      <c r="M470" s="322">
        <v>1244</v>
      </c>
    </row>
    <row r="471" spans="1:13" s="315" customFormat="1" x14ac:dyDescent="0.15">
      <c r="A471" s="259"/>
      <c r="B471" s="259"/>
      <c r="C471" s="259"/>
      <c r="D471" s="321" t="s">
        <v>474</v>
      </c>
      <c r="E471" s="322">
        <v>29275</v>
      </c>
      <c r="F471" s="322">
        <v>4213</v>
      </c>
      <c r="G471" s="322">
        <v>7238</v>
      </c>
      <c r="H471" s="322">
        <v>24234</v>
      </c>
      <c r="I471" s="322">
        <v>2979</v>
      </c>
      <c r="J471" s="322">
        <v>5725</v>
      </c>
      <c r="K471" s="322">
        <v>5041</v>
      </c>
      <c r="L471" s="322">
        <v>1234</v>
      </c>
      <c r="M471" s="322">
        <v>1513</v>
      </c>
    </row>
    <row r="472" spans="1:13" s="322" customFormat="1" ht="16.899999999999999" customHeight="1" x14ac:dyDescent="0.2">
      <c r="A472" s="323"/>
      <c r="B472" s="323"/>
      <c r="C472" s="323"/>
      <c r="D472" s="324" t="s">
        <v>475</v>
      </c>
      <c r="E472" s="322">
        <v>67496</v>
      </c>
      <c r="F472" s="322">
        <v>9014</v>
      </c>
      <c r="G472" s="322">
        <v>16262</v>
      </c>
      <c r="H472" s="322">
        <v>58377</v>
      </c>
      <c r="I472" s="322">
        <v>6796</v>
      </c>
      <c r="J472" s="322">
        <v>13505</v>
      </c>
      <c r="K472" s="322">
        <v>9119</v>
      </c>
      <c r="L472" s="322">
        <v>2218</v>
      </c>
      <c r="M472" s="322">
        <v>2757</v>
      </c>
    </row>
    <row r="473" spans="1:13" s="315" customFormat="1" x14ac:dyDescent="0.15">
      <c r="A473" s="259"/>
      <c r="B473" s="259"/>
      <c r="C473" s="325" t="s">
        <v>1283</v>
      </c>
      <c r="D473" s="321" t="s">
        <v>473</v>
      </c>
      <c r="E473" s="322">
        <v>103570</v>
      </c>
      <c r="F473" s="322">
        <v>14222</v>
      </c>
      <c r="G473" s="322">
        <v>26087</v>
      </c>
      <c r="H473" s="322">
        <v>89989</v>
      </c>
      <c r="I473" s="322">
        <v>10687</v>
      </c>
      <c r="J473" s="322">
        <v>21950</v>
      </c>
      <c r="K473" s="322">
        <v>13581</v>
      </c>
      <c r="L473" s="322">
        <v>3535</v>
      </c>
      <c r="M473" s="322">
        <v>4137</v>
      </c>
    </row>
    <row r="474" spans="1:13" s="315" customFormat="1" x14ac:dyDescent="0.15">
      <c r="A474" s="259"/>
      <c r="B474" s="259"/>
      <c r="C474" s="325"/>
      <c r="D474" s="321" t="s">
        <v>474</v>
      </c>
      <c r="E474" s="322">
        <v>81919</v>
      </c>
      <c r="F474" s="322">
        <v>12449</v>
      </c>
      <c r="G474" s="322">
        <v>21855</v>
      </c>
      <c r="H474" s="322">
        <v>66029</v>
      </c>
      <c r="I474" s="322">
        <v>8424</v>
      </c>
      <c r="J474" s="322">
        <v>17117</v>
      </c>
      <c r="K474" s="322">
        <v>15890</v>
      </c>
      <c r="L474" s="322">
        <v>4025</v>
      </c>
      <c r="M474" s="322">
        <v>4738</v>
      </c>
    </row>
    <row r="475" spans="1:13" s="322" customFormat="1" ht="16.899999999999999" customHeight="1" x14ac:dyDescent="0.2">
      <c r="A475" s="323"/>
      <c r="B475" s="323"/>
      <c r="C475" s="326"/>
      <c r="D475" s="324" t="s">
        <v>475</v>
      </c>
      <c r="E475" s="322">
        <v>185489</v>
      </c>
      <c r="F475" s="322">
        <v>26671</v>
      </c>
      <c r="G475" s="322">
        <v>47942</v>
      </c>
      <c r="H475" s="322">
        <v>156018</v>
      </c>
      <c r="I475" s="322">
        <v>19111</v>
      </c>
      <c r="J475" s="322">
        <v>39067</v>
      </c>
      <c r="K475" s="322">
        <v>29471</v>
      </c>
      <c r="L475" s="322">
        <v>7560</v>
      </c>
      <c r="M475" s="322">
        <v>8875</v>
      </c>
    </row>
    <row r="476" spans="1:13" s="322" customFormat="1" ht="27" customHeight="1" x14ac:dyDescent="0.15">
      <c r="A476" s="323"/>
      <c r="B476" s="962" t="s">
        <v>1377</v>
      </c>
      <c r="C476" s="962"/>
      <c r="D476" s="324"/>
    </row>
    <row r="477" spans="1:13" s="315" customFormat="1" ht="18" customHeight="1" x14ac:dyDescent="0.15">
      <c r="A477" s="259"/>
      <c r="C477" s="259" t="s">
        <v>1378</v>
      </c>
      <c r="D477" s="321" t="s">
        <v>473</v>
      </c>
      <c r="E477" s="327">
        <v>143</v>
      </c>
      <c r="F477" s="327">
        <v>11</v>
      </c>
      <c r="G477" s="327">
        <v>44</v>
      </c>
      <c r="H477" s="327">
        <v>135</v>
      </c>
      <c r="I477" s="327">
        <v>8</v>
      </c>
      <c r="J477" s="327">
        <v>40</v>
      </c>
      <c r="K477" s="327">
        <v>8</v>
      </c>
      <c r="L477" s="327">
        <v>3</v>
      </c>
      <c r="M477" s="327">
        <v>4</v>
      </c>
    </row>
    <row r="478" spans="1:13" s="315" customFormat="1" x14ac:dyDescent="0.15">
      <c r="A478" s="259"/>
      <c r="B478" s="259"/>
      <c r="C478" s="259"/>
      <c r="D478" s="321" t="s">
        <v>474</v>
      </c>
      <c r="E478" s="322">
        <v>62</v>
      </c>
      <c r="F478" s="322">
        <v>5</v>
      </c>
      <c r="G478" s="322">
        <v>23</v>
      </c>
      <c r="H478" s="322">
        <v>61</v>
      </c>
      <c r="I478" s="322">
        <v>5</v>
      </c>
      <c r="J478" s="322">
        <v>23</v>
      </c>
      <c r="K478" s="322">
        <v>1</v>
      </c>
      <c r="L478" s="322">
        <v>0</v>
      </c>
      <c r="M478" s="322">
        <v>0</v>
      </c>
    </row>
    <row r="479" spans="1:13" s="322" customFormat="1" ht="16.899999999999999" customHeight="1" x14ac:dyDescent="0.2">
      <c r="A479" s="323"/>
      <c r="B479" s="323"/>
      <c r="C479" s="323"/>
      <c r="D479" s="324" t="s">
        <v>475</v>
      </c>
      <c r="E479" s="322">
        <v>205</v>
      </c>
      <c r="F479" s="322">
        <v>16</v>
      </c>
      <c r="G479" s="322">
        <v>67</v>
      </c>
      <c r="H479" s="322">
        <v>196</v>
      </c>
      <c r="I479" s="322">
        <v>13</v>
      </c>
      <c r="J479" s="322">
        <v>63</v>
      </c>
      <c r="K479" s="322">
        <v>9</v>
      </c>
      <c r="L479" s="322">
        <v>3</v>
      </c>
      <c r="M479" s="322">
        <v>4</v>
      </c>
    </row>
    <row r="480" spans="1:13" s="315" customFormat="1" ht="18" x14ac:dyDescent="0.15">
      <c r="A480" s="259"/>
      <c r="B480" s="259"/>
      <c r="C480" s="320" t="s">
        <v>1377</v>
      </c>
      <c r="D480" s="321" t="s">
        <v>473</v>
      </c>
      <c r="E480" s="327">
        <v>7896</v>
      </c>
      <c r="F480" s="327">
        <v>1184</v>
      </c>
      <c r="G480" s="327">
        <v>1988</v>
      </c>
      <c r="H480" s="327">
        <v>7081</v>
      </c>
      <c r="I480" s="327">
        <v>1008</v>
      </c>
      <c r="J480" s="327">
        <v>1755</v>
      </c>
      <c r="K480" s="327">
        <v>815</v>
      </c>
      <c r="L480" s="327">
        <v>176</v>
      </c>
      <c r="M480" s="327">
        <v>233</v>
      </c>
    </row>
    <row r="481" spans="1:13" s="315" customFormat="1" x14ac:dyDescent="0.15">
      <c r="A481" s="259"/>
      <c r="B481" s="259"/>
      <c r="C481" s="259"/>
      <c r="D481" s="321" t="s">
        <v>474</v>
      </c>
      <c r="E481" s="322">
        <v>3027</v>
      </c>
      <c r="F481" s="322">
        <v>391</v>
      </c>
      <c r="G481" s="322">
        <v>690</v>
      </c>
      <c r="H481" s="322">
        <v>2325</v>
      </c>
      <c r="I481" s="322">
        <v>271</v>
      </c>
      <c r="J481" s="322">
        <v>525</v>
      </c>
      <c r="K481" s="322">
        <v>702</v>
      </c>
      <c r="L481" s="322">
        <v>120</v>
      </c>
      <c r="M481" s="322">
        <v>165</v>
      </c>
    </row>
    <row r="482" spans="1:13" s="322" customFormat="1" ht="16.899999999999999" customHeight="1" x14ac:dyDescent="0.2">
      <c r="A482" s="323"/>
      <c r="B482" s="323"/>
      <c r="C482" s="323"/>
      <c r="D482" s="324" t="s">
        <v>475</v>
      </c>
      <c r="E482" s="322">
        <v>10923</v>
      </c>
      <c r="F482" s="322">
        <v>1575</v>
      </c>
      <c r="G482" s="322">
        <v>2678</v>
      </c>
      <c r="H482" s="322">
        <v>9406</v>
      </c>
      <c r="I482" s="322">
        <v>1279</v>
      </c>
      <c r="J482" s="322">
        <v>2280</v>
      </c>
      <c r="K482" s="322">
        <v>1517</v>
      </c>
      <c r="L482" s="322">
        <v>296</v>
      </c>
      <c r="M482" s="322">
        <v>398</v>
      </c>
    </row>
    <row r="483" spans="1:13" s="315" customFormat="1" x14ac:dyDescent="0.15">
      <c r="A483" s="259"/>
      <c r="B483" s="259"/>
      <c r="C483" s="325" t="s">
        <v>1283</v>
      </c>
      <c r="D483" s="321" t="s">
        <v>473</v>
      </c>
      <c r="E483" s="322">
        <v>8039</v>
      </c>
      <c r="F483" s="322">
        <v>1195</v>
      </c>
      <c r="G483" s="322">
        <v>2032</v>
      </c>
      <c r="H483" s="322">
        <v>7216</v>
      </c>
      <c r="I483" s="322">
        <v>1016</v>
      </c>
      <c r="J483" s="322">
        <v>1795</v>
      </c>
      <c r="K483" s="322">
        <v>823</v>
      </c>
      <c r="L483" s="322">
        <v>179</v>
      </c>
      <c r="M483" s="322">
        <v>237</v>
      </c>
    </row>
    <row r="484" spans="1:13" s="315" customFormat="1" x14ac:dyDescent="0.15">
      <c r="A484" s="259"/>
      <c r="B484" s="259"/>
      <c r="C484" s="325"/>
      <c r="D484" s="321" t="s">
        <v>474</v>
      </c>
      <c r="E484" s="322">
        <v>3089</v>
      </c>
      <c r="F484" s="322">
        <v>396</v>
      </c>
      <c r="G484" s="322">
        <v>713</v>
      </c>
      <c r="H484" s="322">
        <v>2386</v>
      </c>
      <c r="I484" s="322">
        <v>276</v>
      </c>
      <c r="J484" s="322">
        <v>548</v>
      </c>
      <c r="K484" s="322">
        <v>703</v>
      </c>
      <c r="L484" s="322">
        <v>120</v>
      </c>
      <c r="M484" s="322">
        <v>165</v>
      </c>
    </row>
    <row r="485" spans="1:13" s="322" customFormat="1" ht="16.899999999999999" customHeight="1" x14ac:dyDescent="0.2">
      <c r="A485" s="323"/>
      <c r="B485" s="323"/>
      <c r="C485" s="326"/>
      <c r="D485" s="324" t="s">
        <v>475</v>
      </c>
      <c r="E485" s="322">
        <v>11128</v>
      </c>
      <c r="F485" s="322">
        <v>1591</v>
      </c>
      <c r="G485" s="322">
        <v>2745</v>
      </c>
      <c r="H485" s="322">
        <v>9602</v>
      </c>
      <c r="I485" s="322">
        <v>1292</v>
      </c>
      <c r="J485" s="322">
        <v>2343</v>
      </c>
      <c r="K485" s="322">
        <v>1526</v>
      </c>
      <c r="L485" s="322">
        <v>299</v>
      </c>
      <c r="M485" s="322">
        <v>402</v>
      </c>
    </row>
    <row r="486" spans="1:13" s="322" customFormat="1" ht="16.899999999999999" customHeight="1" x14ac:dyDescent="0.15">
      <c r="A486" s="323"/>
      <c r="B486" s="259" t="s">
        <v>165</v>
      </c>
      <c r="C486" s="326"/>
      <c r="D486" s="324"/>
    </row>
    <row r="487" spans="1:13" s="315" customFormat="1" ht="18" customHeight="1" x14ac:dyDescent="0.15">
      <c r="A487" s="259"/>
      <c r="C487" s="259" t="s">
        <v>165</v>
      </c>
      <c r="D487" s="321" t="s">
        <v>473</v>
      </c>
      <c r="E487" s="327">
        <v>13026</v>
      </c>
      <c r="F487" s="327">
        <v>1220</v>
      </c>
      <c r="G487" s="327">
        <v>3218</v>
      </c>
      <c r="H487" s="327">
        <v>12030</v>
      </c>
      <c r="I487" s="327">
        <v>1007</v>
      </c>
      <c r="J487" s="327">
        <v>2924</v>
      </c>
      <c r="K487" s="327">
        <v>996</v>
      </c>
      <c r="L487" s="327">
        <v>213</v>
      </c>
      <c r="M487" s="327">
        <v>294</v>
      </c>
    </row>
    <row r="488" spans="1:13" s="315" customFormat="1" x14ac:dyDescent="0.15">
      <c r="A488" s="259"/>
      <c r="B488" s="259"/>
      <c r="C488" s="259"/>
      <c r="D488" s="321" t="s">
        <v>474</v>
      </c>
      <c r="E488" s="322">
        <v>42547</v>
      </c>
      <c r="F488" s="322">
        <v>4795</v>
      </c>
      <c r="G488" s="322">
        <v>11278</v>
      </c>
      <c r="H488" s="322">
        <v>38962</v>
      </c>
      <c r="I488" s="322">
        <v>4022</v>
      </c>
      <c r="J488" s="322">
        <v>10206</v>
      </c>
      <c r="K488" s="322">
        <v>3585</v>
      </c>
      <c r="L488" s="322">
        <v>773</v>
      </c>
      <c r="M488" s="322">
        <v>1072</v>
      </c>
    </row>
    <row r="489" spans="1:13" s="322" customFormat="1" ht="9" customHeight="1" x14ac:dyDescent="0.2">
      <c r="A489" s="323"/>
      <c r="B489" s="323"/>
      <c r="C489" s="323"/>
      <c r="D489" s="324" t="s">
        <v>475</v>
      </c>
      <c r="E489" s="322">
        <v>55573</v>
      </c>
      <c r="F489" s="322">
        <v>6015</v>
      </c>
      <c r="G489" s="322">
        <v>14496</v>
      </c>
      <c r="H489" s="322">
        <v>50992</v>
      </c>
      <c r="I489" s="322">
        <v>5029</v>
      </c>
      <c r="J489" s="322">
        <v>13130</v>
      </c>
      <c r="K489" s="322">
        <v>4581</v>
      </c>
      <c r="L489" s="322">
        <v>986</v>
      </c>
      <c r="M489" s="322">
        <v>1366</v>
      </c>
    </row>
    <row r="490" spans="1:13" s="322" customFormat="1" ht="7.9" customHeight="1" x14ac:dyDescent="0.2">
      <c r="A490" s="323"/>
      <c r="B490" s="323"/>
      <c r="C490" s="323"/>
      <c r="D490" s="328"/>
    </row>
    <row r="491" spans="1:13" s="333" customFormat="1" ht="9.9499999999999993" customHeight="1" x14ac:dyDescent="0.25">
      <c r="A491" s="53" t="s">
        <v>130</v>
      </c>
      <c r="B491" s="330"/>
      <c r="C491" s="331"/>
      <c r="D491" s="331"/>
      <c r="E491" s="331"/>
      <c r="F491" s="331"/>
      <c r="G491" s="331"/>
      <c r="H491" s="331"/>
      <c r="I491" s="331"/>
      <c r="J491" s="331"/>
      <c r="K491" s="331"/>
    </row>
    <row r="492" spans="1:13" s="18" customFormat="1" ht="27" customHeight="1" x14ac:dyDescent="0.15">
      <c r="E492" s="319" t="s">
        <v>101</v>
      </c>
    </row>
    <row r="493" spans="1:13" s="315" customFormat="1" x14ac:dyDescent="0.15">
      <c r="A493" s="259"/>
      <c r="B493" s="259"/>
      <c r="C493" s="325" t="s">
        <v>1283</v>
      </c>
      <c r="D493" s="321" t="s">
        <v>473</v>
      </c>
      <c r="E493" s="322">
        <v>13026</v>
      </c>
      <c r="F493" s="322">
        <v>1220</v>
      </c>
      <c r="G493" s="322">
        <v>3218</v>
      </c>
      <c r="H493" s="322">
        <v>12030</v>
      </c>
      <c r="I493" s="322">
        <v>1007</v>
      </c>
      <c r="J493" s="322">
        <v>2924</v>
      </c>
      <c r="K493" s="322">
        <v>996</v>
      </c>
      <c r="L493" s="322">
        <v>213</v>
      </c>
      <c r="M493" s="322">
        <v>294</v>
      </c>
    </row>
    <row r="494" spans="1:13" s="315" customFormat="1" x14ac:dyDescent="0.15">
      <c r="A494" s="259"/>
      <c r="B494" s="259"/>
      <c r="C494" s="325"/>
      <c r="D494" s="321" t="s">
        <v>474</v>
      </c>
      <c r="E494" s="322">
        <v>42547</v>
      </c>
      <c r="F494" s="322">
        <v>4795</v>
      </c>
      <c r="G494" s="322">
        <v>11278</v>
      </c>
      <c r="H494" s="322">
        <v>38962</v>
      </c>
      <c r="I494" s="322">
        <v>4022</v>
      </c>
      <c r="J494" s="322">
        <v>10206</v>
      </c>
      <c r="K494" s="322">
        <v>3585</v>
      </c>
      <c r="L494" s="322">
        <v>773</v>
      </c>
      <c r="M494" s="322">
        <v>1072</v>
      </c>
    </row>
    <row r="495" spans="1:13" s="322" customFormat="1" ht="16.899999999999999" customHeight="1" x14ac:dyDescent="0.2">
      <c r="A495" s="323"/>
      <c r="B495" s="323"/>
      <c r="C495" s="326"/>
      <c r="D495" s="324" t="s">
        <v>475</v>
      </c>
      <c r="E495" s="322">
        <v>55573</v>
      </c>
      <c r="F495" s="322">
        <v>6015</v>
      </c>
      <c r="G495" s="322">
        <v>14496</v>
      </c>
      <c r="H495" s="322">
        <v>50992</v>
      </c>
      <c r="I495" s="322">
        <v>5029</v>
      </c>
      <c r="J495" s="322">
        <v>13130</v>
      </c>
      <c r="K495" s="322">
        <v>4581</v>
      </c>
      <c r="L495" s="322">
        <v>986</v>
      </c>
      <c r="M495" s="322">
        <v>1366</v>
      </c>
    </row>
    <row r="496" spans="1:13" s="322" customFormat="1" ht="16.899999999999999" customHeight="1" x14ac:dyDescent="0.15">
      <c r="A496" s="323"/>
      <c r="B496" s="259" t="s">
        <v>262</v>
      </c>
      <c r="C496" s="326"/>
      <c r="D496" s="324"/>
    </row>
    <row r="497" spans="1:13" s="315" customFormat="1" ht="18" customHeight="1" x14ac:dyDescent="0.15">
      <c r="A497" s="259"/>
      <c r="C497" s="259" t="s">
        <v>1379</v>
      </c>
      <c r="D497" s="321" t="s">
        <v>473</v>
      </c>
      <c r="E497" s="327">
        <v>33</v>
      </c>
      <c r="F497" s="327">
        <v>8</v>
      </c>
      <c r="G497" s="327">
        <v>4</v>
      </c>
      <c r="H497" s="327">
        <v>8</v>
      </c>
      <c r="I497" s="327">
        <v>0</v>
      </c>
      <c r="J497" s="327">
        <v>1</v>
      </c>
      <c r="K497" s="327">
        <v>25</v>
      </c>
      <c r="L497" s="327">
        <v>8</v>
      </c>
      <c r="M497" s="327">
        <v>3</v>
      </c>
    </row>
    <row r="498" spans="1:13" s="315" customFormat="1" x14ac:dyDescent="0.15">
      <c r="A498" s="259"/>
      <c r="B498" s="259"/>
      <c r="C498" s="259"/>
      <c r="D498" s="321" t="s">
        <v>474</v>
      </c>
      <c r="E498" s="322">
        <v>118</v>
      </c>
      <c r="F498" s="322">
        <v>11</v>
      </c>
      <c r="G498" s="322">
        <v>33</v>
      </c>
      <c r="H498" s="322">
        <v>68</v>
      </c>
      <c r="I498" s="322">
        <v>1</v>
      </c>
      <c r="J498" s="322">
        <v>21</v>
      </c>
      <c r="K498" s="322">
        <v>50</v>
      </c>
      <c r="L498" s="322">
        <v>10</v>
      </c>
      <c r="M498" s="322">
        <v>12</v>
      </c>
    </row>
    <row r="499" spans="1:13" s="322" customFormat="1" ht="16.899999999999999" customHeight="1" x14ac:dyDescent="0.2">
      <c r="A499" s="323"/>
      <c r="B499" s="323"/>
      <c r="C499" s="326"/>
      <c r="D499" s="324" t="s">
        <v>475</v>
      </c>
      <c r="E499" s="322">
        <v>151</v>
      </c>
      <c r="F499" s="322">
        <v>19</v>
      </c>
      <c r="G499" s="322">
        <v>37</v>
      </c>
      <c r="H499" s="322">
        <v>76</v>
      </c>
      <c r="I499" s="322">
        <v>1</v>
      </c>
      <c r="J499" s="322">
        <v>22</v>
      </c>
      <c r="K499" s="322">
        <v>75</v>
      </c>
      <c r="L499" s="322">
        <v>18</v>
      </c>
      <c r="M499" s="322">
        <v>15</v>
      </c>
    </row>
    <row r="500" spans="1:13" s="315" customFormat="1" x14ac:dyDescent="0.15">
      <c r="A500" s="259"/>
      <c r="B500" s="259"/>
      <c r="C500" s="259" t="s">
        <v>1380</v>
      </c>
      <c r="D500" s="321" t="s">
        <v>473</v>
      </c>
      <c r="E500" s="322">
        <v>455</v>
      </c>
      <c r="F500" s="322">
        <v>49</v>
      </c>
      <c r="G500" s="322">
        <v>100</v>
      </c>
      <c r="H500" s="322">
        <v>421</v>
      </c>
      <c r="I500" s="322">
        <v>43</v>
      </c>
      <c r="J500" s="322">
        <v>93</v>
      </c>
      <c r="K500" s="322">
        <v>34</v>
      </c>
      <c r="L500" s="322">
        <v>6</v>
      </c>
      <c r="M500" s="322">
        <v>7</v>
      </c>
    </row>
    <row r="501" spans="1:13" s="315" customFormat="1" x14ac:dyDescent="0.15">
      <c r="A501" s="259"/>
      <c r="B501" s="259"/>
      <c r="C501" s="259"/>
      <c r="D501" s="321" t="s">
        <v>474</v>
      </c>
      <c r="E501" s="322">
        <v>522</v>
      </c>
      <c r="F501" s="322">
        <v>39</v>
      </c>
      <c r="G501" s="322">
        <v>90</v>
      </c>
      <c r="H501" s="322">
        <v>480</v>
      </c>
      <c r="I501" s="322">
        <v>38</v>
      </c>
      <c r="J501" s="322">
        <v>85</v>
      </c>
      <c r="K501" s="322">
        <v>42</v>
      </c>
      <c r="L501" s="322">
        <v>1</v>
      </c>
      <c r="M501" s="322">
        <v>5</v>
      </c>
    </row>
    <row r="502" spans="1:13" s="322" customFormat="1" ht="16.899999999999999" customHeight="1" x14ac:dyDescent="0.2">
      <c r="A502" s="323"/>
      <c r="B502" s="323"/>
      <c r="C502" s="323"/>
      <c r="D502" s="324" t="s">
        <v>475</v>
      </c>
      <c r="E502" s="322">
        <v>977</v>
      </c>
      <c r="F502" s="322">
        <v>88</v>
      </c>
      <c r="G502" s="322">
        <v>190</v>
      </c>
      <c r="H502" s="322">
        <v>901</v>
      </c>
      <c r="I502" s="322">
        <v>81</v>
      </c>
      <c r="J502" s="322">
        <v>178</v>
      </c>
      <c r="K502" s="322">
        <v>76</v>
      </c>
      <c r="L502" s="322">
        <v>7</v>
      </c>
      <c r="M502" s="322">
        <v>12</v>
      </c>
    </row>
    <row r="503" spans="1:13" s="315" customFormat="1" ht="18" customHeight="1" x14ac:dyDescent="0.15">
      <c r="A503" s="259"/>
      <c r="B503" s="259"/>
      <c r="C503" s="320" t="s">
        <v>1381</v>
      </c>
      <c r="D503" s="321" t="s">
        <v>473</v>
      </c>
      <c r="E503" s="327">
        <v>557</v>
      </c>
      <c r="F503" s="327">
        <v>39</v>
      </c>
      <c r="G503" s="327">
        <v>137</v>
      </c>
      <c r="H503" s="327">
        <v>530</v>
      </c>
      <c r="I503" s="327">
        <v>37</v>
      </c>
      <c r="J503" s="327">
        <v>129</v>
      </c>
      <c r="K503" s="327">
        <v>27</v>
      </c>
      <c r="L503" s="327">
        <v>2</v>
      </c>
      <c r="M503" s="327">
        <v>8</v>
      </c>
    </row>
    <row r="504" spans="1:13" s="315" customFormat="1" x14ac:dyDescent="0.15">
      <c r="A504" s="259"/>
      <c r="B504" s="259"/>
      <c r="C504" s="259"/>
      <c r="D504" s="321" t="s">
        <v>474</v>
      </c>
      <c r="E504" s="322">
        <v>1979</v>
      </c>
      <c r="F504" s="322">
        <v>131</v>
      </c>
      <c r="G504" s="322">
        <v>542</v>
      </c>
      <c r="H504" s="322">
        <v>1850</v>
      </c>
      <c r="I504" s="322">
        <v>119</v>
      </c>
      <c r="J504" s="322">
        <v>510</v>
      </c>
      <c r="K504" s="322">
        <v>129</v>
      </c>
      <c r="L504" s="322">
        <v>12</v>
      </c>
      <c r="M504" s="322">
        <v>32</v>
      </c>
    </row>
    <row r="505" spans="1:13" s="322" customFormat="1" ht="16.899999999999999" customHeight="1" x14ac:dyDescent="0.2">
      <c r="A505" s="323"/>
      <c r="B505" s="323"/>
      <c r="C505" s="323"/>
      <c r="D505" s="324" t="s">
        <v>475</v>
      </c>
      <c r="E505" s="322">
        <v>2536</v>
      </c>
      <c r="F505" s="322">
        <v>170</v>
      </c>
      <c r="G505" s="322">
        <v>679</v>
      </c>
      <c r="H505" s="322">
        <v>2380</v>
      </c>
      <c r="I505" s="322">
        <v>156</v>
      </c>
      <c r="J505" s="322">
        <v>639</v>
      </c>
      <c r="K505" s="322">
        <v>156</v>
      </c>
      <c r="L505" s="322">
        <v>14</v>
      </c>
      <c r="M505" s="322">
        <v>40</v>
      </c>
    </row>
    <row r="506" spans="1:13" s="315" customFormat="1" x14ac:dyDescent="0.15">
      <c r="A506" s="259"/>
      <c r="B506" s="259"/>
      <c r="C506" s="259" t="s">
        <v>172</v>
      </c>
      <c r="D506" s="321" t="s">
        <v>473</v>
      </c>
      <c r="E506" s="322">
        <v>11616</v>
      </c>
      <c r="F506" s="322">
        <v>1379</v>
      </c>
      <c r="G506" s="322">
        <v>2883</v>
      </c>
      <c r="H506" s="322">
        <v>10893</v>
      </c>
      <c r="I506" s="322">
        <v>1184</v>
      </c>
      <c r="J506" s="322">
        <v>2629</v>
      </c>
      <c r="K506" s="322">
        <v>723</v>
      </c>
      <c r="L506" s="322">
        <v>195</v>
      </c>
      <c r="M506" s="322">
        <v>254</v>
      </c>
    </row>
    <row r="507" spans="1:13" s="315" customFormat="1" x14ac:dyDescent="0.15">
      <c r="A507" s="259"/>
      <c r="B507" s="259"/>
      <c r="C507" s="259"/>
      <c r="D507" s="321" t="s">
        <v>474</v>
      </c>
      <c r="E507" s="322">
        <v>38595</v>
      </c>
      <c r="F507" s="322">
        <v>5069</v>
      </c>
      <c r="G507" s="322">
        <v>9564</v>
      </c>
      <c r="H507" s="322">
        <v>35583</v>
      </c>
      <c r="I507" s="322">
        <v>4506</v>
      </c>
      <c r="J507" s="322">
        <v>8755</v>
      </c>
      <c r="K507" s="322">
        <v>3012</v>
      </c>
      <c r="L507" s="322">
        <v>563</v>
      </c>
      <c r="M507" s="322">
        <v>809</v>
      </c>
    </row>
    <row r="508" spans="1:13" s="322" customFormat="1" ht="16.899999999999999" customHeight="1" x14ac:dyDescent="0.2">
      <c r="A508" s="323"/>
      <c r="B508" s="323"/>
      <c r="C508" s="323"/>
      <c r="D508" s="324" t="s">
        <v>475</v>
      </c>
      <c r="E508" s="322">
        <v>50211</v>
      </c>
      <c r="F508" s="322">
        <v>6448</v>
      </c>
      <c r="G508" s="322">
        <v>12447</v>
      </c>
      <c r="H508" s="322">
        <v>46476</v>
      </c>
      <c r="I508" s="322">
        <v>5690</v>
      </c>
      <c r="J508" s="322">
        <v>11384</v>
      </c>
      <c r="K508" s="322">
        <v>3735</v>
      </c>
      <c r="L508" s="322">
        <v>758</v>
      </c>
      <c r="M508" s="322">
        <v>1063</v>
      </c>
    </row>
    <row r="509" spans="1:13" s="315" customFormat="1" x14ac:dyDescent="0.15">
      <c r="A509" s="259"/>
      <c r="B509" s="259"/>
      <c r="C509" s="259" t="s">
        <v>1382</v>
      </c>
      <c r="D509" s="321" t="s">
        <v>473</v>
      </c>
      <c r="E509" s="322">
        <v>67</v>
      </c>
      <c r="F509" s="322">
        <v>12</v>
      </c>
      <c r="G509" s="322">
        <v>25</v>
      </c>
      <c r="H509" s="322">
        <v>64</v>
      </c>
      <c r="I509" s="322">
        <v>11</v>
      </c>
      <c r="J509" s="322">
        <v>24</v>
      </c>
      <c r="K509" s="322">
        <v>3</v>
      </c>
      <c r="L509" s="322">
        <v>1</v>
      </c>
      <c r="M509" s="322">
        <v>1</v>
      </c>
    </row>
    <row r="510" spans="1:13" s="315" customFormat="1" x14ac:dyDescent="0.15">
      <c r="A510" s="259"/>
      <c r="B510" s="259"/>
      <c r="C510" s="259"/>
      <c r="D510" s="321" t="s">
        <v>474</v>
      </c>
      <c r="E510" s="322">
        <v>629</v>
      </c>
      <c r="F510" s="322">
        <v>133</v>
      </c>
      <c r="G510" s="322">
        <v>225</v>
      </c>
      <c r="H510" s="322">
        <v>579</v>
      </c>
      <c r="I510" s="322">
        <v>117</v>
      </c>
      <c r="J510" s="322">
        <v>208</v>
      </c>
      <c r="K510" s="322">
        <v>50</v>
      </c>
      <c r="L510" s="322">
        <v>16</v>
      </c>
      <c r="M510" s="322">
        <v>17</v>
      </c>
    </row>
    <row r="511" spans="1:13" s="322" customFormat="1" ht="16.899999999999999" customHeight="1" x14ac:dyDescent="0.2">
      <c r="A511" s="323"/>
      <c r="B511" s="323"/>
      <c r="C511" s="323"/>
      <c r="D511" s="324" t="s">
        <v>475</v>
      </c>
      <c r="E511" s="322">
        <v>696</v>
      </c>
      <c r="F511" s="322">
        <v>145</v>
      </c>
      <c r="G511" s="322">
        <v>250</v>
      </c>
      <c r="H511" s="322">
        <v>643</v>
      </c>
      <c r="I511" s="322">
        <v>128</v>
      </c>
      <c r="J511" s="322">
        <v>232</v>
      </c>
      <c r="K511" s="322">
        <v>53</v>
      </c>
      <c r="L511" s="322">
        <v>17</v>
      </c>
      <c r="M511" s="322">
        <v>18</v>
      </c>
    </row>
    <row r="512" spans="1:13" s="315" customFormat="1" x14ac:dyDescent="0.15">
      <c r="A512" s="259"/>
      <c r="B512" s="259"/>
      <c r="C512" s="259" t="s">
        <v>1383</v>
      </c>
      <c r="D512" s="321" t="s">
        <v>473</v>
      </c>
      <c r="E512" s="322">
        <v>1386</v>
      </c>
      <c r="F512" s="322">
        <v>171</v>
      </c>
      <c r="G512" s="322">
        <v>466</v>
      </c>
      <c r="H512" s="322">
        <v>1357</v>
      </c>
      <c r="I512" s="322">
        <v>168</v>
      </c>
      <c r="J512" s="322">
        <v>460</v>
      </c>
      <c r="K512" s="322">
        <v>29</v>
      </c>
      <c r="L512" s="322">
        <v>3</v>
      </c>
      <c r="M512" s="322">
        <v>6</v>
      </c>
    </row>
    <row r="513" spans="1:13" s="315" customFormat="1" x14ac:dyDescent="0.15">
      <c r="A513" s="259"/>
      <c r="B513" s="259"/>
      <c r="C513" s="259"/>
      <c r="D513" s="321" t="s">
        <v>474</v>
      </c>
      <c r="E513" s="322">
        <v>7578</v>
      </c>
      <c r="F513" s="322">
        <v>1140</v>
      </c>
      <c r="G513" s="322">
        <v>2467</v>
      </c>
      <c r="H513" s="322">
        <v>7400</v>
      </c>
      <c r="I513" s="322">
        <v>1105</v>
      </c>
      <c r="J513" s="322">
        <v>2398</v>
      </c>
      <c r="K513" s="322">
        <v>178</v>
      </c>
      <c r="L513" s="322">
        <v>35</v>
      </c>
      <c r="M513" s="322">
        <v>69</v>
      </c>
    </row>
    <row r="514" spans="1:13" s="322" customFormat="1" ht="16.899999999999999" customHeight="1" x14ac:dyDescent="0.2">
      <c r="A514" s="323"/>
      <c r="B514" s="323"/>
      <c r="C514" s="323"/>
      <c r="D514" s="324" t="s">
        <v>475</v>
      </c>
      <c r="E514" s="322">
        <v>8964</v>
      </c>
      <c r="F514" s="322">
        <v>1311</v>
      </c>
      <c r="G514" s="322">
        <v>2933</v>
      </c>
      <c r="H514" s="322">
        <v>8757</v>
      </c>
      <c r="I514" s="322">
        <v>1273</v>
      </c>
      <c r="J514" s="322">
        <v>2858</v>
      </c>
      <c r="K514" s="322">
        <v>207</v>
      </c>
      <c r="L514" s="322">
        <v>38</v>
      </c>
      <c r="M514" s="322">
        <v>75</v>
      </c>
    </row>
    <row r="515" spans="1:13" s="315" customFormat="1" x14ac:dyDescent="0.15">
      <c r="A515" s="259"/>
      <c r="B515" s="259"/>
      <c r="C515" s="259" t="s">
        <v>1384</v>
      </c>
      <c r="D515" s="321" t="s">
        <v>473</v>
      </c>
      <c r="E515" s="322">
        <v>108</v>
      </c>
      <c r="F515" s="322">
        <v>19</v>
      </c>
      <c r="G515" s="322">
        <v>40</v>
      </c>
      <c r="H515" s="322">
        <v>103</v>
      </c>
      <c r="I515" s="322">
        <v>17</v>
      </c>
      <c r="J515" s="322">
        <v>38</v>
      </c>
      <c r="K515" s="322">
        <v>5</v>
      </c>
      <c r="L515" s="322">
        <v>2</v>
      </c>
      <c r="M515" s="322">
        <v>2</v>
      </c>
    </row>
    <row r="516" spans="1:13" s="315" customFormat="1" x14ac:dyDescent="0.15">
      <c r="A516" s="259"/>
      <c r="B516" s="259"/>
      <c r="C516" s="259"/>
      <c r="D516" s="321" t="s">
        <v>474</v>
      </c>
      <c r="E516" s="322">
        <v>490</v>
      </c>
      <c r="F516" s="322">
        <v>97</v>
      </c>
      <c r="G516" s="322">
        <v>201</v>
      </c>
      <c r="H516" s="322">
        <v>472</v>
      </c>
      <c r="I516" s="322">
        <v>94</v>
      </c>
      <c r="J516" s="322">
        <v>194</v>
      </c>
      <c r="K516" s="322">
        <v>18</v>
      </c>
      <c r="L516" s="322">
        <v>3</v>
      </c>
      <c r="M516" s="322">
        <v>7</v>
      </c>
    </row>
    <row r="517" spans="1:13" s="322" customFormat="1" ht="16.899999999999999" customHeight="1" x14ac:dyDescent="0.2">
      <c r="A517" s="323"/>
      <c r="B517" s="323"/>
      <c r="C517" s="323"/>
      <c r="D517" s="324" t="s">
        <v>475</v>
      </c>
      <c r="E517" s="322">
        <v>598</v>
      </c>
      <c r="F517" s="322">
        <v>116</v>
      </c>
      <c r="G517" s="322">
        <v>241</v>
      </c>
      <c r="H517" s="322">
        <v>575</v>
      </c>
      <c r="I517" s="322">
        <v>111</v>
      </c>
      <c r="J517" s="322">
        <v>232</v>
      </c>
      <c r="K517" s="322">
        <v>23</v>
      </c>
      <c r="L517" s="322">
        <v>5</v>
      </c>
      <c r="M517" s="322">
        <v>9</v>
      </c>
    </row>
    <row r="518" spans="1:13" s="315" customFormat="1" x14ac:dyDescent="0.15">
      <c r="A518" s="259"/>
      <c r="B518" s="259"/>
      <c r="C518" s="259" t="s">
        <v>1385</v>
      </c>
      <c r="D518" s="321" t="s">
        <v>473</v>
      </c>
      <c r="E518" s="322">
        <v>209</v>
      </c>
      <c r="F518" s="322">
        <v>21</v>
      </c>
      <c r="G518" s="322">
        <v>64</v>
      </c>
      <c r="H518" s="322">
        <v>167</v>
      </c>
      <c r="I518" s="322">
        <v>3</v>
      </c>
      <c r="J518" s="322">
        <v>46</v>
      </c>
      <c r="K518" s="322">
        <v>42</v>
      </c>
      <c r="L518" s="322">
        <v>18</v>
      </c>
      <c r="M518" s="322">
        <v>18</v>
      </c>
    </row>
    <row r="519" spans="1:13" s="315" customFormat="1" x14ac:dyDescent="0.15">
      <c r="A519" s="259"/>
      <c r="B519" s="259"/>
      <c r="C519" s="259"/>
      <c r="D519" s="321" t="s">
        <v>474</v>
      </c>
      <c r="E519" s="322">
        <v>388</v>
      </c>
      <c r="F519" s="322">
        <v>13</v>
      </c>
      <c r="G519" s="322">
        <v>101</v>
      </c>
      <c r="H519" s="322">
        <v>338</v>
      </c>
      <c r="I519" s="322">
        <v>2</v>
      </c>
      <c r="J519" s="322">
        <v>84</v>
      </c>
      <c r="K519" s="322">
        <v>50</v>
      </c>
      <c r="L519" s="322">
        <v>11</v>
      </c>
      <c r="M519" s="322">
        <v>17</v>
      </c>
    </row>
    <row r="520" spans="1:13" s="322" customFormat="1" ht="16.899999999999999" customHeight="1" x14ac:dyDescent="0.2">
      <c r="A520" s="323"/>
      <c r="B520" s="323"/>
      <c r="C520" s="323"/>
      <c r="D520" s="324" t="s">
        <v>475</v>
      </c>
      <c r="E520" s="322">
        <v>597</v>
      </c>
      <c r="F520" s="322">
        <v>34</v>
      </c>
      <c r="G520" s="322">
        <v>165</v>
      </c>
      <c r="H520" s="322">
        <v>505</v>
      </c>
      <c r="I520" s="322">
        <v>5</v>
      </c>
      <c r="J520" s="322">
        <v>130</v>
      </c>
      <c r="K520" s="322">
        <v>92</v>
      </c>
      <c r="L520" s="322">
        <v>29</v>
      </c>
      <c r="M520" s="322">
        <v>35</v>
      </c>
    </row>
    <row r="521" spans="1:13" s="315" customFormat="1" x14ac:dyDescent="0.15">
      <c r="A521" s="259"/>
      <c r="B521" s="259"/>
      <c r="C521" s="259" t="s">
        <v>1386</v>
      </c>
      <c r="D521" s="321" t="s">
        <v>473</v>
      </c>
      <c r="E521" s="322">
        <v>2593</v>
      </c>
      <c r="F521" s="322">
        <v>289</v>
      </c>
      <c r="G521" s="322">
        <v>713</v>
      </c>
      <c r="H521" s="322">
        <v>2542</v>
      </c>
      <c r="I521" s="322">
        <v>280</v>
      </c>
      <c r="J521" s="322">
        <v>698</v>
      </c>
      <c r="K521" s="322">
        <v>51</v>
      </c>
      <c r="L521" s="322">
        <v>9</v>
      </c>
      <c r="M521" s="322">
        <v>15</v>
      </c>
    </row>
    <row r="522" spans="1:13" s="315" customFormat="1" x14ac:dyDescent="0.15">
      <c r="A522" s="259"/>
      <c r="B522" s="259"/>
      <c r="C522" s="259"/>
      <c r="D522" s="321" t="s">
        <v>474</v>
      </c>
      <c r="E522" s="322">
        <v>12819</v>
      </c>
      <c r="F522" s="322">
        <v>1833</v>
      </c>
      <c r="G522" s="322">
        <v>3672</v>
      </c>
      <c r="H522" s="322">
        <v>12533</v>
      </c>
      <c r="I522" s="322">
        <v>1777</v>
      </c>
      <c r="J522" s="322">
        <v>3580</v>
      </c>
      <c r="K522" s="322">
        <v>286</v>
      </c>
      <c r="L522" s="322">
        <v>56</v>
      </c>
      <c r="M522" s="322">
        <v>92</v>
      </c>
    </row>
    <row r="523" spans="1:13" s="322" customFormat="1" ht="16.899999999999999" customHeight="1" x14ac:dyDescent="0.2">
      <c r="A523" s="323"/>
      <c r="B523" s="323"/>
      <c r="C523" s="323"/>
      <c r="D523" s="324" t="s">
        <v>475</v>
      </c>
      <c r="E523" s="322">
        <v>15412</v>
      </c>
      <c r="F523" s="322">
        <v>2122</v>
      </c>
      <c r="G523" s="322">
        <v>4385</v>
      </c>
      <c r="H523" s="322">
        <v>15075</v>
      </c>
      <c r="I523" s="322">
        <v>2057</v>
      </c>
      <c r="J523" s="322">
        <v>4278</v>
      </c>
      <c r="K523" s="322">
        <v>337</v>
      </c>
      <c r="L523" s="322">
        <v>65</v>
      </c>
      <c r="M523" s="322">
        <v>107</v>
      </c>
    </row>
    <row r="524" spans="1:13" s="315" customFormat="1" x14ac:dyDescent="0.15">
      <c r="A524" s="259"/>
      <c r="B524" s="259"/>
      <c r="C524" s="325" t="s">
        <v>1283</v>
      </c>
      <c r="D524" s="321" t="s">
        <v>473</v>
      </c>
      <c r="E524" s="322">
        <v>17024</v>
      </c>
      <c r="F524" s="322">
        <v>1987</v>
      </c>
      <c r="G524" s="322">
        <v>4432</v>
      </c>
      <c r="H524" s="322">
        <v>16085</v>
      </c>
      <c r="I524" s="322">
        <v>1743</v>
      </c>
      <c r="J524" s="322">
        <v>4118</v>
      </c>
      <c r="K524" s="322">
        <v>939</v>
      </c>
      <c r="L524" s="322">
        <v>244</v>
      </c>
      <c r="M524" s="322">
        <v>314</v>
      </c>
    </row>
    <row r="525" spans="1:13" s="315" customFormat="1" x14ac:dyDescent="0.15">
      <c r="A525" s="259"/>
      <c r="B525" s="259"/>
      <c r="C525" s="325"/>
      <c r="D525" s="321" t="s">
        <v>474</v>
      </c>
      <c r="E525" s="322">
        <v>63118</v>
      </c>
      <c r="F525" s="322">
        <v>8466</v>
      </c>
      <c r="G525" s="322">
        <v>16895</v>
      </c>
      <c r="H525" s="322">
        <v>59303</v>
      </c>
      <c r="I525" s="322">
        <v>7759</v>
      </c>
      <c r="J525" s="322">
        <v>15835</v>
      </c>
      <c r="K525" s="322">
        <v>3815</v>
      </c>
      <c r="L525" s="322">
        <v>707</v>
      </c>
      <c r="M525" s="322">
        <v>1060</v>
      </c>
    </row>
    <row r="526" spans="1:13" s="322" customFormat="1" ht="16.899999999999999" customHeight="1" x14ac:dyDescent="0.2">
      <c r="A526" s="323"/>
      <c r="B526" s="323"/>
      <c r="C526" s="326"/>
      <c r="D526" s="324" t="s">
        <v>475</v>
      </c>
      <c r="E526" s="322">
        <v>80142</v>
      </c>
      <c r="F526" s="322">
        <v>10453</v>
      </c>
      <c r="G526" s="322">
        <v>21327</v>
      </c>
      <c r="H526" s="322">
        <v>75388</v>
      </c>
      <c r="I526" s="322">
        <v>9502</v>
      </c>
      <c r="J526" s="322">
        <v>19953</v>
      </c>
      <c r="K526" s="322">
        <v>4754</v>
      </c>
      <c r="L526" s="322">
        <v>951</v>
      </c>
      <c r="M526" s="322">
        <v>1374</v>
      </c>
    </row>
    <row r="527" spans="1:13" s="315" customFormat="1" ht="18" customHeight="1" x14ac:dyDescent="0.15">
      <c r="A527" s="962" t="s">
        <v>1387</v>
      </c>
      <c r="B527" s="962"/>
      <c r="C527" s="962"/>
      <c r="D527" s="321" t="s">
        <v>473</v>
      </c>
      <c r="E527" s="327">
        <v>240469</v>
      </c>
      <c r="F527" s="327">
        <v>30322</v>
      </c>
      <c r="G527" s="327">
        <v>56372</v>
      </c>
      <c r="H527" s="327">
        <v>215542</v>
      </c>
      <c r="I527" s="327">
        <v>23929</v>
      </c>
      <c r="J527" s="327">
        <v>48753</v>
      </c>
      <c r="K527" s="327">
        <v>24927</v>
      </c>
      <c r="L527" s="327">
        <v>6393</v>
      </c>
      <c r="M527" s="327">
        <v>7619</v>
      </c>
    </row>
    <row r="528" spans="1:13" s="315" customFormat="1" x14ac:dyDescent="0.15">
      <c r="A528" s="259"/>
      <c r="B528" s="259"/>
      <c r="C528" s="325"/>
      <c r="D528" s="321" t="s">
        <v>474</v>
      </c>
      <c r="E528" s="322">
        <v>320626</v>
      </c>
      <c r="F528" s="322">
        <v>45378</v>
      </c>
      <c r="G528" s="322">
        <v>80710</v>
      </c>
      <c r="H528" s="322">
        <v>281754</v>
      </c>
      <c r="I528" s="322">
        <v>35954</v>
      </c>
      <c r="J528" s="322">
        <v>69199</v>
      </c>
      <c r="K528" s="322">
        <v>38872</v>
      </c>
      <c r="L528" s="322">
        <v>9424</v>
      </c>
      <c r="M528" s="322">
        <v>11511</v>
      </c>
    </row>
    <row r="529" spans="1:13" s="322" customFormat="1" ht="16.899999999999999" customHeight="1" x14ac:dyDescent="0.2">
      <c r="A529" s="323"/>
      <c r="B529" s="323"/>
      <c r="C529" s="326"/>
      <c r="D529" s="324" t="s">
        <v>475</v>
      </c>
      <c r="E529" s="322">
        <v>561095</v>
      </c>
      <c r="F529" s="322">
        <v>75700</v>
      </c>
      <c r="G529" s="322">
        <v>137082</v>
      </c>
      <c r="H529" s="322">
        <v>497296</v>
      </c>
      <c r="I529" s="322">
        <v>59883</v>
      </c>
      <c r="J529" s="322">
        <v>117952</v>
      </c>
      <c r="K529" s="322">
        <v>63799</v>
      </c>
      <c r="L529" s="322">
        <v>15817</v>
      </c>
      <c r="M529" s="322">
        <v>19130</v>
      </c>
    </row>
    <row r="530" spans="1:13" s="322" customFormat="1" ht="16.899999999999999" customHeight="1" x14ac:dyDescent="0.15">
      <c r="A530" s="259" t="s">
        <v>263</v>
      </c>
      <c r="B530" s="323"/>
      <c r="C530" s="326"/>
      <c r="D530" s="324"/>
    </row>
    <row r="531" spans="1:13" s="322" customFormat="1" ht="16.899999999999999" customHeight="1" x14ac:dyDescent="0.15">
      <c r="A531" s="259"/>
      <c r="B531" s="259" t="s">
        <v>264</v>
      </c>
      <c r="C531" s="326"/>
      <c r="D531" s="324"/>
    </row>
    <row r="532" spans="1:13" s="315" customFormat="1" ht="27" customHeight="1" x14ac:dyDescent="0.15">
      <c r="C532" s="320" t="s">
        <v>1388</v>
      </c>
      <c r="D532" s="321" t="s">
        <v>473</v>
      </c>
      <c r="E532" s="327">
        <v>24</v>
      </c>
      <c r="F532" s="327">
        <v>5</v>
      </c>
      <c r="G532" s="327">
        <v>8</v>
      </c>
      <c r="H532" s="327">
        <v>22</v>
      </c>
      <c r="I532" s="327">
        <v>4</v>
      </c>
      <c r="J532" s="327">
        <v>7</v>
      </c>
      <c r="K532" s="327">
        <v>2</v>
      </c>
      <c r="L532" s="327">
        <v>1</v>
      </c>
      <c r="M532" s="327">
        <v>1</v>
      </c>
    </row>
    <row r="533" spans="1:13" s="315" customFormat="1" x14ac:dyDescent="0.15">
      <c r="A533" s="259"/>
      <c r="B533" s="259"/>
      <c r="C533" s="259"/>
      <c r="D533" s="321" t="s">
        <v>474</v>
      </c>
      <c r="E533" s="322">
        <v>9</v>
      </c>
      <c r="F533" s="322">
        <v>1</v>
      </c>
      <c r="G533" s="322">
        <v>2</v>
      </c>
      <c r="H533" s="322">
        <v>8</v>
      </c>
      <c r="I533" s="322">
        <v>1</v>
      </c>
      <c r="J533" s="322">
        <v>2</v>
      </c>
      <c r="K533" s="322">
        <v>1</v>
      </c>
      <c r="L533" s="322">
        <v>0</v>
      </c>
      <c r="M533" s="322">
        <v>0</v>
      </c>
    </row>
    <row r="534" spans="1:13" s="322" customFormat="1" ht="16.899999999999999" customHeight="1" x14ac:dyDescent="0.2">
      <c r="A534" s="323"/>
      <c r="B534" s="323"/>
      <c r="C534" s="323"/>
      <c r="D534" s="324" t="s">
        <v>475</v>
      </c>
      <c r="E534" s="322">
        <v>33</v>
      </c>
      <c r="F534" s="322">
        <v>6</v>
      </c>
      <c r="G534" s="322">
        <v>10</v>
      </c>
      <c r="H534" s="322">
        <v>30</v>
      </c>
      <c r="I534" s="322">
        <v>5</v>
      </c>
      <c r="J534" s="322">
        <v>9</v>
      </c>
      <c r="K534" s="322">
        <v>3</v>
      </c>
      <c r="L534" s="322">
        <v>1</v>
      </c>
      <c r="M534" s="322">
        <v>1</v>
      </c>
    </row>
    <row r="535" spans="1:13" s="315" customFormat="1" ht="18" customHeight="1" x14ac:dyDescent="0.15">
      <c r="A535" s="259"/>
      <c r="B535" s="259"/>
      <c r="C535" s="320" t="s">
        <v>1389</v>
      </c>
      <c r="D535" s="321" t="s">
        <v>473</v>
      </c>
      <c r="E535" s="327">
        <v>3321</v>
      </c>
      <c r="F535" s="327">
        <v>404</v>
      </c>
      <c r="G535" s="327">
        <v>899</v>
      </c>
      <c r="H535" s="327">
        <v>2597</v>
      </c>
      <c r="I535" s="327">
        <v>294</v>
      </c>
      <c r="J535" s="327">
        <v>752</v>
      </c>
      <c r="K535" s="327">
        <v>724</v>
      </c>
      <c r="L535" s="327">
        <v>110</v>
      </c>
      <c r="M535" s="327">
        <v>147</v>
      </c>
    </row>
    <row r="536" spans="1:13" s="315" customFormat="1" x14ac:dyDescent="0.15">
      <c r="A536" s="259"/>
      <c r="B536" s="259"/>
      <c r="C536" s="259"/>
      <c r="D536" s="321" t="s">
        <v>474</v>
      </c>
      <c r="E536" s="322">
        <v>3340</v>
      </c>
      <c r="F536" s="322">
        <v>459</v>
      </c>
      <c r="G536" s="322">
        <v>992</v>
      </c>
      <c r="H536" s="322">
        <v>2607</v>
      </c>
      <c r="I536" s="322">
        <v>332</v>
      </c>
      <c r="J536" s="322">
        <v>816</v>
      </c>
      <c r="K536" s="322">
        <v>733</v>
      </c>
      <c r="L536" s="322">
        <v>127</v>
      </c>
      <c r="M536" s="322">
        <v>176</v>
      </c>
    </row>
    <row r="537" spans="1:13" s="322" customFormat="1" ht="16.899999999999999" customHeight="1" x14ac:dyDescent="0.2">
      <c r="A537" s="323"/>
      <c r="B537" s="323"/>
      <c r="C537" s="323"/>
      <c r="D537" s="324" t="s">
        <v>475</v>
      </c>
      <c r="E537" s="322">
        <v>6661</v>
      </c>
      <c r="F537" s="322">
        <v>863</v>
      </c>
      <c r="G537" s="322">
        <v>1891</v>
      </c>
      <c r="H537" s="322">
        <v>5204</v>
      </c>
      <c r="I537" s="322">
        <v>626</v>
      </c>
      <c r="J537" s="322">
        <v>1568</v>
      </c>
      <c r="K537" s="322">
        <v>1457</v>
      </c>
      <c r="L537" s="322">
        <v>237</v>
      </c>
      <c r="M537" s="322">
        <v>323</v>
      </c>
    </row>
    <row r="538" spans="1:13" s="315" customFormat="1" x14ac:dyDescent="0.15">
      <c r="A538" s="259"/>
      <c r="B538" s="259"/>
      <c r="C538" s="259" t="s">
        <v>1390</v>
      </c>
      <c r="D538" s="321" t="s">
        <v>473</v>
      </c>
      <c r="E538" s="322">
        <v>935</v>
      </c>
      <c r="F538" s="322">
        <v>171</v>
      </c>
      <c r="G538" s="322">
        <v>289</v>
      </c>
      <c r="H538" s="322">
        <v>913</v>
      </c>
      <c r="I538" s="322">
        <v>167</v>
      </c>
      <c r="J538" s="322">
        <v>283</v>
      </c>
      <c r="K538" s="322">
        <v>22</v>
      </c>
      <c r="L538" s="322">
        <v>4</v>
      </c>
      <c r="M538" s="322">
        <v>6</v>
      </c>
    </row>
    <row r="539" spans="1:13" s="315" customFormat="1" x14ac:dyDescent="0.15">
      <c r="A539" s="259"/>
      <c r="B539" s="259"/>
      <c r="C539" s="259"/>
      <c r="D539" s="321" t="s">
        <v>474</v>
      </c>
      <c r="E539" s="322">
        <v>4472</v>
      </c>
      <c r="F539" s="322">
        <v>887</v>
      </c>
      <c r="G539" s="322">
        <v>1307</v>
      </c>
      <c r="H539" s="322">
        <v>4376</v>
      </c>
      <c r="I539" s="322">
        <v>872</v>
      </c>
      <c r="J539" s="322">
        <v>1286</v>
      </c>
      <c r="K539" s="322">
        <v>96</v>
      </c>
      <c r="L539" s="322">
        <v>15</v>
      </c>
      <c r="M539" s="322">
        <v>21</v>
      </c>
    </row>
    <row r="540" spans="1:13" s="322" customFormat="1" ht="16.899999999999999" customHeight="1" x14ac:dyDescent="0.2">
      <c r="A540" s="323"/>
      <c r="B540" s="323"/>
      <c r="C540" s="323"/>
      <c r="D540" s="324" t="s">
        <v>475</v>
      </c>
      <c r="E540" s="322">
        <v>5407</v>
      </c>
      <c r="F540" s="322">
        <v>1058</v>
      </c>
      <c r="G540" s="322">
        <v>1596</v>
      </c>
      <c r="H540" s="322">
        <v>5289</v>
      </c>
      <c r="I540" s="322">
        <v>1039</v>
      </c>
      <c r="J540" s="322">
        <v>1569</v>
      </c>
      <c r="K540" s="322">
        <v>118</v>
      </c>
      <c r="L540" s="322">
        <v>19</v>
      </c>
      <c r="M540" s="322">
        <v>27</v>
      </c>
    </row>
    <row r="541" spans="1:13" s="315" customFormat="1" x14ac:dyDescent="0.15">
      <c r="A541" s="259"/>
      <c r="B541" s="259"/>
      <c r="C541" s="325" t="s">
        <v>1283</v>
      </c>
      <c r="D541" s="321" t="s">
        <v>473</v>
      </c>
      <c r="E541" s="322">
        <v>4280</v>
      </c>
      <c r="F541" s="322">
        <v>580</v>
      </c>
      <c r="G541" s="322">
        <v>1196</v>
      </c>
      <c r="H541" s="322">
        <v>3532</v>
      </c>
      <c r="I541" s="322">
        <v>465</v>
      </c>
      <c r="J541" s="322">
        <v>1042</v>
      </c>
      <c r="K541" s="322">
        <v>748</v>
      </c>
      <c r="L541" s="322">
        <v>115</v>
      </c>
      <c r="M541" s="322">
        <v>154</v>
      </c>
    </row>
    <row r="542" spans="1:13" s="315" customFormat="1" x14ac:dyDescent="0.15">
      <c r="A542" s="259"/>
      <c r="B542" s="259"/>
      <c r="C542" s="325"/>
      <c r="D542" s="321" t="s">
        <v>474</v>
      </c>
      <c r="E542" s="322">
        <v>7821</v>
      </c>
      <c r="F542" s="322">
        <v>1347</v>
      </c>
      <c r="G542" s="322">
        <v>2301</v>
      </c>
      <c r="H542" s="322">
        <v>6991</v>
      </c>
      <c r="I542" s="322">
        <v>1205</v>
      </c>
      <c r="J542" s="322">
        <v>2104</v>
      </c>
      <c r="K542" s="322">
        <v>830</v>
      </c>
      <c r="L542" s="322">
        <v>142</v>
      </c>
      <c r="M542" s="322">
        <v>197</v>
      </c>
    </row>
    <row r="543" spans="1:13" s="322" customFormat="1" ht="9" customHeight="1" x14ac:dyDescent="0.2">
      <c r="A543" s="323"/>
      <c r="B543" s="323"/>
      <c r="C543" s="323"/>
      <c r="D543" s="324" t="s">
        <v>475</v>
      </c>
      <c r="E543" s="322">
        <v>12101</v>
      </c>
      <c r="F543" s="322">
        <v>1927</v>
      </c>
      <c r="G543" s="322">
        <v>3497</v>
      </c>
      <c r="H543" s="322">
        <v>10523</v>
      </c>
      <c r="I543" s="322">
        <v>1670</v>
      </c>
      <c r="J543" s="322">
        <v>3146</v>
      </c>
      <c r="K543" s="322">
        <v>1578</v>
      </c>
      <c r="L543" s="322">
        <v>257</v>
      </c>
      <c r="M543" s="322">
        <v>351</v>
      </c>
    </row>
    <row r="544" spans="1:13" s="322" customFormat="1" ht="7.5" customHeight="1" x14ac:dyDescent="0.2">
      <c r="A544" s="323"/>
      <c r="B544" s="323"/>
      <c r="C544" s="323"/>
      <c r="D544" s="328"/>
    </row>
    <row r="545" spans="1:13" s="333" customFormat="1" ht="9.9499999999999993" customHeight="1" x14ac:dyDescent="0.25">
      <c r="A545" s="53" t="s">
        <v>130</v>
      </c>
      <c r="B545" s="330"/>
      <c r="C545" s="331"/>
      <c r="D545" s="331"/>
      <c r="E545" s="331"/>
      <c r="F545" s="331"/>
      <c r="G545" s="331"/>
      <c r="H545" s="331"/>
      <c r="I545" s="331"/>
      <c r="J545" s="331"/>
      <c r="K545" s="331"/>
    </row>
    <row r="546" spans="1:13" s="18" customFormat="1" ht="27" customHeight="1" x14ac:dyDescent="0.15">
      <c r="E546" s="319" t="s">
        <v>101</v>
      </c>
    </row>
    <row r="547" spans="1:13" s="322" customFormat="1" ht="9" customHeight="1" x14ac:dyDescent="0.15">
      <c r="A547" s="323"/>
      <c r="B547" s="259" t="s">
        <v>173</v>
      </c>
      <c r="C547" s="326"/>
      <c r="D547" s="324"/>
    </row>
    <row r="548" spans="1:13" s="315" customFormat="1" ht="18" customHeight="1" x14ac:dyDescent="0.15">
      <c r="A548" s="259"/>
      <c r="C548" s="259" t="s">
        <v>173</v>
      </c>
      <c r="D548" s="321" t="s">
        <v>473</v>
      </c>
      <c r="E548" s="327">
        <v>28942</v>
      </c>
      <c r="F548" s="327">
        <v>3860</v>
      </c>
      <c r="G548" s="327">
        <v>7182</v>
      </c>
      <c r="H548" s="327">
        <v>25932</v>
      </c>
      <c r="I548" s="327">
        <v>3284</v>
      </c>
      <c r="J548" s="327">
        <v>6394</v>
      </c>
      <c r="K548" s="327">
        <v>3010</v>
      </c>
      <c r="L548" s="327">
        <v>576</v>
      </c>
      <c r="M548" s="327">
        <v>788</v>
      </c>
    </row>
    <row r="549" spans="1:13" s="315" customFormat="1" x14ac:dyDescent="0.15">
      <c r="A549" s="259"/>
      <c r="B549" s="259"/>
      <c r="C549" s="259"/>
      <c r="D549" s="321" t="s">
        <v>474</v>
      </c>
      <c r="E549" s="322">
        <v>24720</v>
      </c>
      <c r="F549" s="322">
        <v>4153</v>
      </c>
      <c r="G549" s="322">
        <v>6949</v>
      </c>
      <c r="H549" s="322">
        <v>22386</v>
      </c>
      <c r="I549" s="322">
        <v>3710</v>
      </c>
      <c r="J549" s="322">
        <v>6304</v>
      </c>
      <c r="K549" s="322">
        <v>2334</v>
      </c>
      <c r="L549" s="322">
        <v>443</v>
      </c>
      <c r="M549" s="322">
        <v>645</v>
      </c>
    </row>
    <row r="550" spans="1:13" s="322" customFormat="1" ht="16.899999999999999" customHeight="1" x14ac:dyDescent="0.2">
      <c r="A550" s="323"/>
      <c r="B550" s="323"/>
      <c r="C550" s="323"/>
      <c r="D550" s="324" t="s">
        <v>475</v>
      </c>
      <c r="E550" s="322">
        <v>53662</v>
      </c>
      <c r="F550" s="322">
        <v>8013</v>
      </c>
      <c r="G550" s="322">
        <v>14131</v>
      </c>
      <c r="H550" s="322">
        <v>48318</v>
      </c>
      <c r="I550" s="322">
        <v>6994</v>
      </c>
      <c r="J550" s="322">
        <v>12698</v>
      </c>
      <c r="K550" s="322">
        <v>5344</v>
      </c>
      <c r="L550" s="322">
        <v>1019</v>
      </c>
      <c r="M550" s="322">
        <v>1433</v>
      </c>
    </row>
    <row r="551" spans="1:13" s="315" customFormat="1" ht="18" customHeight="1" x14ac:dyDescent="0.15">
      <c r="A551" s="259"/>
      <c r="B551" s="259"/>
      <c r="C551" s="320" t="s">
        <v>1391</v>
      </c>
      <c r="D551" s="321" t="s">
        <v>473</v>
      </c>
      <c r="E551" s="327">
        <v>1421</v>
      </c>
      <c r="F551" s="327">
        <v>186</v>
      </c>
      <c r="G551" s="327">
        <v>483</v>
      </c>
      <c r="H551" s="327">
        <v>1142</v>
      </c>
      <c r="I551" s="327">
        <v>94</v>
      </c>
      <c r="J551" s="327">
        <v>360</v>
      </c>
      <c r="K551" s="327">
        <v>279</v>
      </c>
      <c r="L551" s="327">
        <v>92</v>
      </c>
      <c r="M551" s="327">
        <v>123</v>
      </c>
    </row>
    <row r="552" spans="1:13" s="315" customFormat="1" x14ac:dyDescent="0.15">
      <c r="A552" s="259"/>
      <c r="B552" s="259"/>
      <c r="C552" s="259"/>
      <c r="D552" s="321" t="s">
        <v>474</v>
      </c>
      <c r="E552" s="322">
        <v>1131</v>
      </c>
      <c r="F552" s="322">
        <v>144</v>
      </c>
      <c r="G552" s="322">
        <v>420</v>
      </c>
      <c r="H552" s="322">
        <v>883</v>
      </c>
      <c r="I552" s="322">
        <v>85</v>
      </c>
      <c r="J552" s="322">
        <v>328</v>
      </c>
      <c r="K552" s="322">
        <v>248</v>
      </c>
      <c r="L552" s="322">
        <v>59</v>
      </c>
      <c r="M552" s="322">
        <v>92</v>
      </c>
    </row>
    <row r="553" spans="1:13" s="322" customFormat="1" ht="16.899999999999999" customHeight="1" x14ac:dyDescent="0.2">
      <c r="A553" s="323"/>
      <c r="B553" s="323"/>
      <c r="C553" s="323"/>
      <c r="D553" s="324" t="s">
        <v>475</v>
      </c>
      <c r="E553" s="322">
        <v>2552</v>
      </c>
      <c r="F553" s="322">
        <v>330</v>
      </c>
      <c r="G553" s="322">
        <v>903</v>
      </c>
      <c r="H553" s="322">
        <v>2025</v>
      </c>
      <c r="I553" s="322">
        <v>179</v>
      </c>
      <c r="J553" s="322">
        <v>688</v>
      </c>
      <c r="K553" s="322">
        <v>527</v>
      </c>
      <c r="L553" s="322">
        <v>151</v>
      </c>
      <c r="M553" s="322">
        <v>215</v>
      </c>
    </row>
    <row r="554" spans="1:13" s="315" customFormat="1" x14ac:dyDescent="0.15">
      <c r="A554" s="259"/>
      <c r="B554" s="259"/>
      <c r="C554" s="259" t="s">
        <v>1392</v>
      </c>
      <c r="D554" s="321" t="s">
        <v>473</v>
      </c>
      <c r="E554" s="322">
        <v>741</v>
      </c>
      <c r="F554" s="322">
        <v>82</v>
      </c>
      <c r="G554" s="322">
        <v>176</v>
      </c>
      <c r="H554" s="322">
        <v>635</v>
      </c>
      <c r="I554" s="322">
        <v>63</v>
      </c>
      <c r="J554" s="322">
        <v>145</v>
      </c>
      <c r="K554" s="322">
        <v>106</v>
      </c>
      <c r="L554" s="322">
        <v>19</v>
      </c>
      <c r="M554" s="322">
        <v>31</v>
      </c>
    </row>
    <row r="555" spans="1:13" s="315" customFormat="1" x14ac:dyDescent="0.15">
      <c r="A555" s="259"/>
      <c r="B555" s="259"/>
      <c r="C555" s="259"/>
      <c r="D555" s="321" t="s">
        <v>474</v>
      </c>
      <c r="E555" s="322">
        <v>347</v>
      </c>
      <c r="F555" s="322">
        <v>49</v>
      </c>
      <c r="G555" s="322">
        <v>95</v>
      </c>
      <c r="H555" s="322">
        <v>279</v>
      </c>
      <c r="I555" s="322">
        <v>35</v>
      </c>
      <c r="J555" s="322">
        <v>79</v>
      </c>
      <c r="K555" s="322">
        <v>68</v>
      </c>
      <c r="L555" s="322">
        <v>14</v>
      </c>
      <c r="M555" s="322">
        <v>16</v>
      </c>
    </row>
    <row r="556" spans="1:13" s="322" customFormat="1" ht="16.899999999999999" customHeight="1" x14ac:dyDescent="0.2">
      <c r="A556" s="323"/>
      <c r="B556" s="323"/>
      <c r="C556" s="323"/>
      <c r="D556" s="324" t="s">
        <v>475</v>
      </c>
      <c r="E556" s="322">
        <v>1088</v>
      </c>
      <c r="F556" s="322">
        <v>131</v>
      </c>
      <c r="G556" s="322">
        <v>271</v>
      </c>
      <c r="H556" s="322">
        <v>914</v>
      </c>
      <c r="I556" s="322">
        <v>98</v>
      </c>
      <c r="J556" s="322">
        <v>224</v>
      </c>
      <c r="K556" s="322">
        <v>174</v>
      </c>
      <c r="L556" s="322">
        <v>33</v>
      </c>
      <c r="M556" s="322">
        <v>47</v>
      </c>
    </row>
    <row r="557" spans="1:13" s="315" customFormat="1" x14ac:dyDescent="0.15">
      <c r="A557" s="259"/>
      <c r="B557" s="259"/>
      <c r="C557" s="259" t="s">
        <v>1393</v>
      </c>
      <c r="D557" s="321" t="s">
        <v>473</v>
      </c>
      <c r="E557" s="322">
        <v>4103</v>
      </c>
      <c r="F557" s="322">
        <v>660</v>
      </c>
      <c r="G557" s="322">
        <v>1128</v>
      </c>
      <c r="H557" s="322">
        <v>3602</v>
      </c>
      <c r="I557" s="322">
        <v>562</v>
      </c>
      <c r="J557" s="322">
        <v>985</v>
      </c>
      <c r="K557" s="322">
        <v>501</v>
      </c>
      <c r="L557" s="322">
        <v>98</v>
      </c>
      <c r="M557" s="322">
        <v>143</v>
      </c>
    </row>
    <row r="558" spans="1:13" s="315" customFormat="1" x14ac:dyDescent="0.15">
      <c r="A558" s="259"/>
      <c r="B558" s="259"/>
      <c r="C558" s="259"/>
      <c r="D558" s="321" t="s">
        <v>474</v>
      </c>
      <c r="E558" s="322">
        <v>2897</v>
      </c>
      <c r="F558" s="322">
        <v>409</v>
      </c>
      <c r="G558" s="322">
        <v>776</v>
      </c>
      <c r="H558" s="322">
        <v>2280</v>
      </c>
      <c r="I558" s="322">
        <v>305</v>
      </c>
      <c r="J558" s="322">
        <v>617</v>
      </c>
      <c r="K558" s="322">
        <v>617</v>
      </c>
      <c r="L558" s="322">
        <v>104</v>
      </c>
      <c r="M558" s="322">
        <v>159</v>
      </c>
    </row>
    <row r="559" spans="1:13" s="322" customFormat="1" ht="16.899999999999999" customHeight="1" x14ac:dyDescent="0.2">
      <c r="A559" s="323"/>
      <c r="B559" s="323"/>
      <c r="C559" s="323"/>
      <c r="D559" s="324" t="s">
        <v>475</v>
      </c>
      <c r="E559" s="322">
        <v>7000</v>
      </c>
      <c r="F559" s="322">
        <v>1069</v>
      </c>
      <c r="G559" s="322">
        <v>1904</v>
      </c>
      <c r="H559" s="322">
        <v>5882</v>
      </c>
      <c r="I559" s="322">
        <v>867</v>
      </c>
      <c r="J559" s="322">
        <v>1602</v>
      </c>
      <c r="K559" s="322">
        <v>1118</v>
      </c>
      <c r="L559" s="322">
        <v>202</v>
      </c>
      <c r="M559" s="322">
        <v>302</v>
      </c>
    </row>
    <row r="560" spans="1:13" s="315" customFormat="1" x14ac:dyDescent="0.15">
      <c r="A560" s="259"/>
      <c r="B560" s="259"/>
      <c r="C560" s="325" t="s">
        <v>1283</v>
      </c>
      <c r="D560" s="321" t="s">
        <v>473</v>
      </c>
      <c r="E560" s="322">
        <v>35207</v>
      </c>
      <c r="F560" s="322">
        <v>4788</v>
      </c>
      <c r="G560" s="322">
        <v>8969</v>
      </c>
      <c r="H560" s="322">
        <v>31311</v>
      </c>
      <c r="I560" s="322">
        <v>4003</v>
      </c>
      <c r="J560" s="322">
        <v>7884</v>
      </c>
      <c r="K560" s="322">
        <v>3896</v>
      </c>
      <c r="L560" s="322">
        <v>785</v>
      </c>
      <c r="M560" s="322">
        <v>1085</v>
      </c>
    </row>
    <row r="561" spans="1:13" s="315" customFormat="1" x14ac:dyDescent="0.15">
      <c r="A561" s="259"/>
      <c r="B561" s="259"/>
      <c r="C561" s="325"/>
      <c r="D561" s="321" t="s">
        <v>474</v>
      </c>
      <c r="E561" s="322">
        <v>29095</v>
      </c>
      <c r="F561" s="322">
        <v>4755</v>
      </c>
      <c r="G561" s="322">
        <v>8240</v>
      </c>
      <c r="H561" s="322">
        <v>25828</v>
      </c>
      <c r="I561" s="322">
        <v>4135</v>
      </c>
      <c r="J561" s="322">
        <v>7328</v>
      </c>
      <c r="K561" s="322">
        <v>3267</v>
      </c>
      <c r="L561" s="322">
        <v>620</v>
      </c>
      <c r="M561" s="322">
        <v>912</v>
      </c>
    </row>
    <row r="562" spans="1:13" s="322" customFormat="1" ht="16.899999999999999" customHeight="1" x14ac:dyDescent="0.2">
      <c r="A562" s="323"/>
      <c r="B562" s="323"/>
      <c r="C562" s="326"/>
      <c r="D562" s="324" t="s">
        <v>475</v>
      </c>
      <c r="E562" s="322">
        <v>64302</v>
      </c>
      <c r="F562" s="322">
        <v>9543</v>
      </c>
      <c r="G562" s="322">
        <v>17209</v>
      </c>
      <c r="H562" s="322">
        <v>57139</v>
      </c>
      <c r="I562" s="322">
        <v>8138</v>
      </c>
      <c r="J562" s="322">
        <v>15212</v>
      </c>
      <c r="K562" s="322">
        <v>7163</v>
      </c>
      <c r="L562" s="322">
        <v>1405</v>
      </c>
      <c r="M562" s="322">
        <v>1997</v>
      </c>
    </row>
    <row r="563" spans="1:13" s="322" customFormat="1" ht="16.899999999999999" customHeight="1" x14ac:dyDescent="0.15">
      <c r="A563" s="323"/>
      <c r="B563" s="259" t="s">
        <v>265</v>
      </c>
      <c r="C563" s="326"/>
      <c r="D563" s="324"/>
    </row>
    <row r="564" spans="1:13" s="315" customFormat="1" ht="18" customHeight="1" x14ac:dyDescent="0.15">
      <c r="A564" s="259"/>
      <c r="C564" s="259" t="s">
        <v>1394</v>
      </c>
      <c r="D564" s="321" t="s">
        <v>473</v>
      </c>
      <c r="E564" s="327">
        <v>394</v>
      </c>
      <c r="F564" s="327">
        <v>40</v>
      </c>
      <c r="G564" s="327">
        <v>92</v>
      </c>
      <c r="H564" s="327">
        <v>201</v>
      </c>
      <c r="I564" s="327">
        <v>2</v>
      </c>
      <c r="J564" s="327">
        <v>42</v>
      </c>
      <c r="K564" s="327">
        <v>193</v>
      </c>
      <c r="L564" s="327">
        <v>38</v>
      </c>
      <c r="M564" s="327">
        <v>50</v>
      </c>
    </row>
    <row r="565" spans="1:13" s="315" customFormat="1" x14ac:dyDescent="0.15">
      <c r="A565" s="259"/>
      <c r="B565" s="259"/>
      <c r="C565" s="259"/>
      <c r="D565" s="321" t="s">
        <v>474</v>
      </c>
      <c r="E565" s="322">
        <v>196</v>
      </c>
      <c r="F565" s="322">
        <v>25</v>
      </c>
      <c r="G565" s="322">
        <v>52</v>
      </c>
      <c r="H565" s="322">
        <v>74</v>
      </c>
      <c r="I565" s="322">
        <v>0</v>
      </c>
      <c r="J565" s="322">
        <v>21</v>
      </c>
      <c r="K565" s="322">
        <v>122</v>
      </c>
      <c r="L565" s="322">
        <v>25</v>
      </c>
      <c r="M565" s="322">
        <v>31</v>
      </c>
    </row>
    <row r="566" spans="1:13" s="322" customFormat="1" ht="16.899999999999999" customHeight="1" x14ac:dyDescent="0.2">
      <c r="A566" s="323"/>
      <c r="B566" s="323"/>
      <c r="C566" s="323"/>
      <c r="D566" s="324" t="s">
        <v>475</v>
      </c>
      <c r="E566" s="322">
        <v>590</v>
      </c>
      <c r="F566" s="322">
        <v>65</v>
      </c>
      <c r="G566" s="322">
        <v>144</v>
      </c>
      <c r="H566" s="322">
        <v>275</v>
      </c>
      <c r="I566" s="322">
        <v>2</v>
      </c>
      <c r="J566" s="322">
        <v>63</v>
      </c>
      <c r="K566" s="322">
        <v>315</v>
      </c>
      <c r="L566" s="322">
        <v>63</v>
      </c>
      <c r="M566" s="322">
        <v>81</v>
      </c>
    </row>
    <row r="567" spans="1:13" s="315" customFormat="1" x14ac:dyDescent="0.15">
      <c r="A567" s="259"/>
      <c r="B567" s="259"/>
      <c r="C567" s="259" t="s">
        <v>176</v>
      </c>
      <c r="D567" s="321" t="s">
        <v>473</v>
      </c>
      <c r="E567" s="322">
        <v>35895</v>
      </c>
      <c r="F567" s="322">
        <v>5286</v>
      </c>
      <c r="G567" s="322">
        <v>9216</v>
      </c>
      <c r="H567" s="322">
        <v>30889</v>
      </c>
      <c r="I567" s="322">
        <v>4293</v>
      </c>
      <c r="J567" s="322">
        <v>7978</v>
      </c>
      <c r="K567" s="322">
        <v>5006</v>
      </c>
      <c r="L567" s="322">
        <v>993</v>
      </c>
      <c r="M567" s="322">
        <v>1238</v>
      </c>
    </row>
    <row r="568" spans="1:13" s="315" customFormat="1" x14ac:dyDescent="0.15">
      <c r="A568" s="259"/>
      <c r="B568" s="259"/>
      <c r="C568" s="259"/>
      <c r="D568" s="321" t="s">
        <v>474</v>
      </c>
      <c r="E568" s="322">
        <v>15629</v>
      </c>
      <c r="F568" s="322">
        <v>2343</v>
      </c>
      <c r="G568" s="322">
        <v>4729</v>
      </c>
      <c r="H568" s="322">
        <v>13207</v>
      </c>
      <c r="I568" s="322">
        <v>1918</v>
      </c>
      <c r="J568" s="322">
        <v>4153</v>
      </c>
      <c r="K568" s="322">
        <v>2422</v>
      </c>
      <c r="L568" s="322">
        <v>425</v>
      </c>
      <c r="M568" s="322">
        <v>576</v>
      </c>
    </row>
    <row r="569" spans="1:13" s="322" customFormat="1" ht="16.899999999999999" customHeight="1" x14ac:dyDescent="0.2">
      <c r="A569" s="323"/>
      <c r="B569" s="323"/>
      <c r="C569" s="323"/>
      <c r="D569" s="324" t="s">
        <v>475</v>
      </c>
      <c r="E569" s="322">
        <v>51524</v>
      </c>
      <c r="F569" s="322">
        <v>7629</v>
      </c>
      <c r="G569" s="322">
        <v>13945</v>
      </c>
      <c r="H569" s="322">
        <v>44096</v>
      </c>
      <c r="I569" s="322">
        <v>6211</v>
      </c>
      <c r="J569" s="322">
        <v>12131</v>
      </c>
      <c r="K569" s="322">
        <v>7428</v>
      </c>
      <c r="L569" s="322">
        <v>1418</v>
      </c>
      <c r="M569" s="322">
        <v>1814</v>
      </c>
    </row>
    <row r="570" spans="1:13" s="315" customFormat="1" x14ac:dyDescent="0.15">
      <c r="A570" s="259"/>
      <c r="B570" s="259"/>
      <c r="C570" s="325" t="s">
        <v>1283</v>
      </c>
      <c r="D570" s="321" t="s">
        <v>473</v>
      </c>
      <c r="E570" s="322">
        <v>36289</v>
      </c>
      <c r="F570" s="322">
        <v>5326</v>
      </c>
      <c r="G570" s="322">
        <v>9308</v>
      </c>
      <c r="H570" s="322">
        <v>31090</v>
      </c>
      <c r="I570" s="322">
        <v>4295</v>
      </c>
      <c r="J570" s="322">
        <v>8020</v>
      </c>
      <c r="K570" s="322">
        <v>5199</v>
      </c>
      <c r="L570" s="322">
        <v>1031</v>
      </c>
      <c r="M570" s="322">
        <v>1288</v>
      </c>
    </row>
    <row r="571" spans="1:13" s="315" customFormat="1" x14ac:dyDescent="0.15">
      <c r="A571" s="259"/>
      <c r="B571" s="259"/>
      <c r="C571" s="325"/>
      <c r="D571" s="321" t="s">
        <v>474</v>
      </c>
      <c r="E571" s="322">
        <v>15825</v>
      </c>
      <c r="F571" s="322">
        <v>2368</v>
      </c>
      <c r="G571" s="322">
        <v>4781</v>
      </c>
      <c r="H571" s="322">
        <v>13281</v>
      </c>
      <c r="I571" s="322">
        <v>1918</v>
      </c>
      <c r="J571" s="322">
        <v>4174</v>
      </c>
      <c r="K571" s="322">
        <v>2544</v>
      </c>
      <c r="L571" s="322">
        <v>450</v>
      </c>
      <c r="M571" s="322">
        <v>607</v>
      </c>
    </row>
    <row r="572" spans="1:13" s="322" customFormat="1" ht="16.899999999999999" customHeight="1" x14ac:dyDescent="0.2">
      <c r="A572" s="323"/>
      <c r="B572" s="323"/>
      <c r="C572" s="326"/>
      <c r="D572" s="324" t="s">
        <v>475</v>
      </c>
      <c r="E572" s="322">
        <v>52114</v>
      </c>
      <c r="F572" s="322">
        <v>7694</v>
      </c>
      <c r="G572" s="322">
        <v>14089</v>
      </c>
      <c r="H572" s="322">
        <v>44371</v>
      </c>
      <c r="I572" s="322">
        <v>6213</v>
      </c>
      <c r="J572" s="322">
        <v>12194</v>
      </c>
      <c r="K572" s="322">
        <v>7743</v>
      </c>
      <c r="L572" s="322">
        <v>1481</v>
      </c>
      <c r="M572" s="322">
        <v>1895</v>
      </c>
    </row>
    <row r="573" spans="1:13" s="322" customFormat="1" ht="16.899999999999999" customHeight="1" x14ac:dyDescent="0.15">
      <c r="A573" s="323"/>
      <c r="B573" s="259" t="s">
        <v>179</v>
      </c>
      <c r="C573" s="326"/>
      <c r="D573" s="324"/>
    </row>
    <row r="574" spans="1:13" s="315" customFormat="1" ht="18" customHeight="1" x14ac:dyDescent="0.15">
      <c r="A574" s="259"/>
      <c r="C574" s="259" t="s">
        <v>1395</v>
      </c>
      <c r="D574" s="321" t="s">
        <v>473</v>
      </c>
      <c r="E574" s="327">
        <v>3438</v>
      </c>
      <c r="F574" s="327">
        <v>539</v>
      </c>
      <c r="G574" s="327">
        <v>918</v>
      </c>
      <c r="H574" s="327">
        <v>2866</v>
      </c>
      <c r="I574" s="327">
        <v>421</v>
      </c>
      <c r="J574" s="327">
        <v>765</v>
      </c>
      <c r="K574" s="327">
        <v>572</v>
      </c>
      <c r="L574" s="327">
        <v>118</v>
      </c>
      <c r="M574" s="327">
        <v>153</v>
      </c>
    </row>
    <row r="575" spans="1:13" s="315" customFormat="1" x14ac:dyDescent="0.15">
      <c r="A575" s="259"/>
      <c r="B575" s="259"/>
      <c r="C575" s="259"/>
      <c r="D575" s="321" t="s">
        <v>474</v>
      </c>
      <c r="E575" s="322">
        <v>4952</v>
      </c>
      <c r="F575" s="322">
        <v>910</v>
      </c>
      <c r="G575" s="322">
        <v>1493</v>
      </c>
      <c r="H575" s="322">
        <v>4011</v>
      </c>
      <c r="I575" s="322">
        <v>702</v>
      </c>
      <c r="J575" s="322">
        <v>1223</v>
      </c>
      <c r="K575" s="322">
        <v>941</v>
      </c>
      <c r="L575" s="322">
        <v>208</v>
      </c>
      <c r="M575" s="322">
        <v>270</v>
      </c>
    </row>
    <row r="576" spans="1:13" s="322" customFormat="1" ht="16.899999999999999" customHeight="1" x14ac:dyDescent="0.2">
      <c r="A576" s="323"/>
      <c r="B576" s="323"/>
      <c r="C576" s="323"/>
      <c r="D576" s="324" t="s">
        <v>475</v>
      </c>
      <c r="E576" s="322">
        <v>8390</v>
      </c>
      <c r="F576" s="322">
        <v>1449</v>
      </c>
      <c r="G576" s="322">
        <v>2411</v>
      </c>
      <c r="H576" s="322">
        <v>6877</v>
      </c>
      <c r="I576" s="322">
        <v>1123</v>
      </c>
      <c r="J576" s="322">
        <v>1988</v>
      </c>
      <c r="K576" s="322">
        <v>1513</v>
      </c>
      <c r="L576" s="322">
        <v>326</v>
      </c>
      <c r="M576" s="322">
        <v>423</v>
      </c>
    </row>
    <row r="577" spans="1:13" s="315" customFormat="1" x14ac:dyDescent="0.15">
      <c r="A577" s="259"/>
      <c r="B577" s="259"/>
      <c r="C577" s="259" t="s">
        <v>179</v>
      </c>
      <c r="D577" s="321" t="s">
        <v>473</v>
      </c>
      <c r="E577" s="322">
        <v>24161</v>
      </c>
      <c r="F577" s="322">
        <v>3068</v>
      </c>
      <c r="G577" s="322">
        <v>5658</v>
      </c>
      <c r="H577" s="322">
        <v>21137</v>
      </c>
      <c r="I577" s="322">
        <v>2514</v>
      </c>
      <c r="J577" s="322">
        <v>4920</v>
      </c>
      <c r="K577" s="322">
        <v>3024</v>
      </c>
      <c r="L577" s="322">
        <v>554</v>
      </c>
      <c r="M577" s="322">
        <v>738</v>
      </c>
    </row>
    <row r="578" spans="1:13" s="315" customFormat="1" x14ac:dyDescent="0.15">
      <c r="A578" s="259"/>
      <c r="B578" s="259"/>
      <c r="C578" s="259"/>
      <c r="D578" s="321" t="s">
        <v>474</v>
      </c>
      <c r="E578" s="322">
        <v>16295</v>
      </c>
      <c r="F578" s="322">
        <v>2615</v>
      </c>
      <c r="G578" s="322">
        <v>4571</v>
      </c>
      <c r="H578" s="322">
        <v>13222</v>
      </c>
      <c r="I578" s="322">
        <v>2015</v>
      </c>
      <c r="J578" s="322">
        <v>3782</v>
      </c>
      <c r="K578" s="322">
        <v>3073</v>
      </c>
      <c r="L578" s="322">
        <v>600</v>
      </c>
      <c r="M578" s="322">
        <v>789</v>
      </c>
    </row>
    <row r="579" spans="1:13" s="322" customFormat="1" ht="16.899999999999999" customHeight="1" x14ac:dyDescent="0.2">
      <c r="A579" s="323"/>
      <c r="B579" s="323"/>
      <c r="C579" s="323"/>
      <c r="D579" s="324" t="s">
        <v>475</v>
      </c>
      <c r="E579" s="322">
        <v>40456</v>
      </c>
      <c r="F579" s="322">
        <v>5683</v>
      </c>
      <c r="G579" s="322">
        <v>10229</v>
      </c>
      <c r="H579" s="322">
        <v>34359</v>
      </c>
      <c r="I579" s="322">
        <v>4529</v>
      </c>
      <c r="J579" s="322">
        <v>8702</v>
      </c>
      <c r="K579" s="322">
        <v>6097</v>
      </c>
      <c r="L579" s="322">
        <v>1154</v>
      </c>
      <c r="M579" s="322">
        <v>1527</v>
      </c>
    </row>
    <row r="580" spans="1:13" s="315" customFormat="1" x14ac:dyDescent="0.15">
      <c r="A580" s="259"/>
      <c r="B580" s="259"/>
      <c r="C580" s="259" t="s">
        <v>1396</v>
      </c>
      <c r="D580" s="321" t="s">
        <v>473</v>
      </c>
      <c r="E580" s="322">
        <v>723</v>
      </c>
      <c r="F580" s="322">
        <v>109</v>
      </c>
      <c r="G580" s="322">
        <v>171</v>
      </c>
      <c r="H580" s="322">
        <v>671</v>
      </c>
      <c r="I580" s="322">
        <v>99</v>
      </c>
      <c r="J580" s="322">
        <v>157</v>
      </c>
      <c r="K580" s="322">
        <v>52</v>
      </c>
      <c r="L580" s="322">
        <v>10</v>
      </c>
      <c r="M580" s="322">
        <v>14</v>
      </c>
    </row>
    <row r="581" spans="1:13" s="315" customFormat="1" x14ac:dyDescent="0.15">
      <c r="A581" s="259"/>
      <c r="B581" s="259"/>
      <c r="C581" s="259"/>
      <c r="D581" s="321" t="s">
        <v>474</v>
      </c>
      <c r="E581" s="322">
        <v>1651</v>
      </c>
      <c r="F581" s="322">
        <v>299</v>
      </c>
      <c r="G581" s="322">
        <v>475</v>
      </c>
      <c r="H581" s="322">
        <v>1521</v>
      </c>
      <c r="I581" s="322">
        <v>264</v>
      </c>
      <c r="J581" s="322">
        <v>426</v>
      </c>
      <c r="K581" s="322">
        <v>130</v>
      </c>
      <c r="L581" s="322">
        <v>35</v>
      </c>
      <c r="M581" s="322">
        <v>49</v>
      </c>
    </row>
    <row r="582" spans="1:13" s="322" customFormat="1" ht="16.899999999999999" customHeight="1" x14ac:dyDescent="0.2">
      <c r="A582" s="323"/>
      <c r="B582" s="323"/>
      <c r="C582" s="323"/>
      <c r="D582" s="324" t="s">
        <v>475</v>
      </c>
      <c r="E582" s="322">
        <v>2374</v>
      </c>
      <c r="F582" s="322">
        <v>408</v>
      </c>
      <c r="G582" s="322">
        <v>646</v>
      </c>
      <c r="H582" s="322">
        <v>2192</v>
      </c>
      <c r="I582" s="322">
        <v>363</v>
      </c>
      <c r="J582" s="322">
        <v>583</v>
      </c>
      <c r="K582" s="322">
        <v>182</v>
      </c>
      <c r="L582" s="322">
        <v>45</v>
      </c>
      <c r="M582" s="322">
        <v>63</v>
      </c>
    </row>
    <row r="583" spans="1:13" s="315" customFormat="1" x14ac:dyDescent="0.15">
      <c r="A583" s="259"/>
      <c r="B583" s="259"/>
      <c r="C583" s="325" t="s">
        <v>1283</v>
      </c>
      <c r="D583" s="321" t="s">
        <v>473</v>
      </c>
      <c r="E583" s="322">
        <v>28322</v>
      </c>
      <c r="F583" s="322">
        <v>3716</v>
      </c>
      <c r="G583" s="322">
        <v>6747</v>
      </c>
      <c r="H583" s="322">
        <v>24674</v>
      </c>
      <c r="I583" s="322">
        <v>3034</v>
      </c>
      <c r="J583" s="322">
        <v>5842</v>
      </c>
      <c r="K583" s="322">
        <v>3648</v>
      </c>
      <c r="L583" s="322">
        <v>682</v>
      </c>
      <c r="M583" s="322">
        <v>905</v>
      </c>
    </row>
    <row r="584" spans="1:13" s="315" customFormat="1" x14ac:dyDescent="0.15">
      <c r="A584" s="259"/>
      <c r="B584" s="259"/>
      <c r="C584" s="325"/>
      <c r="D584" s="321" t="s">
        <v>474</v>
      </c>
      <c r="E584" s="322">
        <v>22898</v>
      </c>
      <c r="F584" s="322">
        <v>3824</v>
      </c>
      <c r="G584" s="322">
        <v>6539</v>
      </c>
      <c r="H584" s="322">
        <v>18754</v>
      </c>
      <c r="I584" s="322">
        <v>2981</v>
      </c>
      <c r="J584" s="322">
        <v>5431</v>
      </c>
      <c r="K584" s="322">
        <v>4144</v>
      </c>
      <c r="L584" s="322">
        <v>843</v>
      </c>
      <c r="M584" s="322">
        <v>1108</v>
      </c>
    </row>
    <row r="585" spans="1:13" s="322" customFormat="1" ht="16.899999999999999" customHeight="1" x14ac:dyDescent="0.2">
      <c r="A585" s="323"/>
      <c r="B585" s="323"/>
      <c r="C585" s="326"/>
      <c r="D585" s="324" t="s">
        <v>475</v>
      </c>
      <c r="E585" s="322">
        <v>51220</v>
      </c>
      <c r="F585" s="322">
        <v>7540</v>
      </c>
      <c r="G585" s="322">
        <v>13286</v>
      </c>
      <c r="H585" s="322">
        <v>43428</v>
      </c>
      <c r="I585" s="322">
        <v>6015</v>
      </c>
      <c r="J585" s="322">
        <v>11273</v>
      </c>
      <c r="K585" s="322">
        <v>7792</v>
      </c>
      <c r="L585" s="322">
        <v>1525</v>
      </c>
      <c r="M585" s="322">
        <v>2013</v>
      </c>
    </row>
    <row r="586" spans="1:13" s="322" customFormat="1" ht="16.899999999999999" customHeight="1" x14ac:dyDescent="0.15">
      <c r="A586" s="323"/>
      <c r="B586" s="259" t="s">
        <v>266</v>
      </c>
      <c r="C586" s="326"/>
      <c r="D586" s="324"/>
    </row>
    <row r="587" spans="1:13" s="315" customFormat="1" ht="18" customHeight="1" x14ac:dyDescent="0.15">
      <c r="A587" s="259"/>
      <c r="C587" s="259" t="s">
        <v>266</v>
      </c>
      <c r="D587" s="321" t="s">
        <v>473</v>
      </c>
      <c r="E587" s="327">
        <v>4993</v>
      </c>
      <c r="F587" s="327">
        <v>577</v>
      </c>
      <c r="G587" s="327">
        <v>812</v>
      </c>
      <c r="H587" s="327">
        <v>4193</v>
      </c>
      <c r="I587" s="327">
        <v>458</v>
      </c>
      <c r="J587" s="327">
        <v>660</v>
      </c>
      <c r="K587" s="327">
        <v>800</v>
      </c>
      <c r="L587" s="327">
        <v>119</v>
      </c>
      <c r="M587" s="327">
        <v>152</v>
      </c>
    </row>
    <row r="588" spans="1:13" s="315" customFormat="1" x14ac:dyDescent="0.15">
      <c r="A588" s="259"/>
      <c r="B588" s="259"/>
      <c r="C588" s="259"/>
      <c r="D588" s="321" t="s">
        <v>474</v>
      </c>
      <c r="E588" s="322">
        <v>10701</v>
      </c>
      <c r="F588" s="322">
        <v>1366</v>
      </c>
      <c r="G588" s="322">
        <v>1704</v>
      </c>
      <c r="H588" s="322">
        <v>9151</v>
      </c>
      <c r="I588" s="322">
        <v>1104</v>
      </c>
      <c r="J588" s="322">
        <v>1400</v>
      </c>
      <c r="K588" s="322">
        <v>1550</v>
      </c>
      <c r="L588" s="322">
        <v>262</v>
      </c>
      <c r="M588" s="322">
        <v>304</v>
      </c>
    </row>
    <row r="589" spans="1:13" s="322" customFormat="1" ht="16.899999999999999" customHeight="1" x14ac:dyDescent="0.2">
      <c r="A589" s="323"/>
      <c r="B589" s="323"/>
      <c r="C589" s="323"/>
      <c r="D589" s="324" t="s">
        <v>475</v>
      </c>
      <c r="E589" s="322">
        <v>15694</v>
      </c>
      <c r="F589" s="322">
        <v>1943</v>
      </c>
      <c r="G589" s="322">
        <v>2516</v>
      </c>
      <c r="H589" s="322">
        <v>13344</v>
      </c>
      <c r="I589" s="322">
        <v>1562</v>
      </c>
      <c r="J589" s="322">
        <v>2060</v>
      </c>
      <c r="K589" s="322">
        <v>2350</v>
      </c>
      <c r="L589" s="322">
        <v>381</v>
      </c>
      <c r="M589" s="322">
        <v>456</v>
      </c>
    </row>
    <row r="590" spans="1:13" s="315" customFormat="1" x14ac:dyDescent="0.15">
      <c r="A590" s="259"/>
      <c r="B590" s="259"/>
      <c r="C590" s="325" t="s">
        <v>1283</v>
      </c>
      <c r="D590" s="321" t="s">
        <v>473</v>
      </c>
      <c r="E590" s="322">
        <v>4993</v>
      </c>
      <c r="F590" s="322">
        <v>577</v>
      </c>
      <c r="G590" s="322">
        <v>812</v>
      </c>
      <c r="H590" s="322">
        <v>4193</v>
      </c>
      <c r="I590" s="322">
        <v>458</v>
      </c>
      <c r="J590" s="322">
        <v>660</v>
      </c>
      <c r="K590" s="322">
        <v>800</v>
      </c>
      <c r="L590" s="322">
        <v>119</v>
      </c>
      <c r="M590" s="322">
        <v>152</v>
      </c>
    </row>
    <row r="591" spans="1:13" s="315" customFormat="1" x14ac:dyDescent="0.15">
      <c r="A591" s="259"/>
      <c r="B591" s="259"/>
      <c r="C591" s="325"/>
      <c r="D591" s="321" t="s">
        <v>474</v>
      </c>
      <c r="E591" s="322">
        <v>10701</v>
      </c>
      <c r="F591" s="322">
        <v>1366</v>
      </c>
      <c r="G591" s="322">
        <v>1704</v>
      </c>
      <c r="H591" s="322">
        <v>9151</v>
      </c>
      <c r="I591" s="322">
        <v>1104</v>
      </c>
      <c r="J591" s="322">
        <v>1400</v>
      </c>
      <c r="K591" s="322">
        <v>1550</v>
      </c>
      <c r="L591" s="322">
        <v>262</v>
      </c>
      <c r="M591" s="322">
        <v>304</v>
      </c>
    </row>
    <row r="592" spans="1:13" s="322" customFormat="1" ht="16.899999999999999" customHeight="1" x14ac:dyDescent="0.2">
      <c r="A592" s="323"/>
      <c r="B592" s="323"/>
      <c r="C592" s="326"/>
      <c r="D592" s="324" t="s">
        <v>475</v>
      </c>
      <c r="E592" s="322">
        <v>15694</v>
      </c>
      <c r="F592" s="322">
        <v>1943</v>
      </c>
      <c r="G592" s="322">
        <v>2516</v>
      </c>
      <c r="H592" s="322">
        <v>13344</v>
      </c>
      <c r="I592" s="322">
        <v>1562</v>
      </c>
      <c r="J592" s="322">
        <v>2060</v>
      </c>
      <c r="K592" s="322">
        <v>2350</v>
      </c>
      <c r="L592" s="322">
        <v>381</v>
      </c>
      <c r="M592" s="322">
        <v>456</v>
      </c>
    </row>
    <row r="593" spans="1:13" s="322" customFormat="1" ht="16.899999999999999" customHeight="1" x14ac:dyDescent="0.15">
      <c r="A593" s="323"/>
      <c r="B593" s="259" t="s">
        <v>175</v>
      </c>
      <c r="C593" s="326"/>
      <c r="D593" s="324"/>
    </row>
    <row r="594" spans="1:13" s="315" customFormat="1" ht="18" customHeight="1" x14ac:dyDescent="0.15">
      <c r="A594" s="259"/>
      <c r="C594" s="259" t="s">
        <v>1397</v>
      </c>
      <c r="D594" s="321" t="s">
        <v>473</v>
      </c>
      <c r="E594" s="327">
        <v>210</v>
      </c>
      <c r="F594" s="327">
        <v>19</v>
      </c>
      <c r="G594" s="327">
        <v>34</v>
      </c>
      <c r="H594" s="327">
        <v>129</v>
      </c>
      <c r="I594" s="327">
        <v>6</v>
      </c>
      <c r="J594" s="327">
        <v>19</v>
      </c>
      <c r="K594" s="327">
        <v>81</v>
      </c>
      <c r="L594" s="327">
        <v>13</v>
      </c>
      <c r="M594" s="327">
        <v>15</v>
      </c>
    </row>
    <row r="595" spans="1:13" s="315" customFormat="1" x14ac:dyDescent="0.15">
      <c r="A595" s="259"/>
      <c r="B595" s="259"/>
      <c r="C595" s="259"/>
      <c r="D595" s="321" t="s">
        <v>474</v>
      </c>
      <c r="E595" s="322">
        <v>478</v>
      </c>
      <c r="F595" s="322">
        <v>77</v>
      </c>
      <c r="G595" s="322">
        <v>137</v>
      </c>
      <c r="H595" s="322">
        <v>323</v>
      </c>
      <c r="I595" s="322">
        <v>37</v>
      </c>
      <c r="J595" s="322">
        <v>89</v>
      </c>
      <c r="K595" s="322">
        <v>155</v>
      </c>
      <c r="L595" s="322">
        <v>40</v>
      </c>
      <c r="M595" s="322">
        <v>48</v>
      </c>
    </row>
    <row r="596" spans="1:13" s="322" customFormat="1" ht="9" customHeight="1" x14ac:dyDescent="0.2">
      <c r="A596" s="323"/>
      <c r="B596" s="323"/>
      <c r="C596" s="323"/>
      <c r="D596" s="324" t="s">
        <v>475</v>
      </c>
      <c r="E596" s="322">
        <v>688</v>
      </c>
      <c r="F596" s="322">
        <v>96</v>
      </c>
      <c r="G596" s="322">
        <v>171</v>
      </c>
      <c r="H596" s="322">
        <v>452</v>
      </c>
      <c r="I596" s="322">
        <v>43</v>
      </c>
      <c r="J596" s="322">
        <v>108</v>
      </c>
      <c r="K596" s="322">
        <v>236</v>
      </c>
      <c r="L596" s="322">
        <v>53</v>
      </c>
      <c r="M596" s="322">
        <v>63</v>
      </c>
    </row>
    <row r="597" spans="1:13" s="332" customFormat="1" ht="9" customHeight="1" x14ac:dyDescent="0.2">
      <c r="A597" s="329"/>
      <c r="B597" s="330"/>
      <c r="C597" s="331"/>
      <c r="D597" s="331"/>
      <c r="E597" s="331"/>
      <c r="F597" s="331"/>
      <c r="G597" s="331"/>
      <c r="H597" s="331"/>
      <c r="I597" s="331"/>
      <c r="J597" s="331"/>
      <c r="K597" s="331"/>
    </row>
    <row r="598" spans="1:13" s="332" customFormat="1" ht="9" customHeight="1" x14ac:dyDescent="0.2">
      <c r="A598" s="329"/>
      <c r="B598" s="330"/>
      <c r="C598" s="331"/>
      <c r="D598" s="331"/>
      <c r="E598" s="331"/>
      <c r="F598" s="331"/>
      <c r="G598" s="331"/>
      <c r="H598" s="331"/>
      <c r="I598" s="331"/>
      <c r="J598" s="331"/>
      <c r="K598" s="331"/>
    </row>
    <row r="599" spans="1:13" s="333" customFormat="1" ht="9.9499999999999993" customHeight="1" x14ac:dyDescent="0.25">
      <c r="A599" s="53" t="s">
        <v>130</v>
      </c>
      <c r="B599" s="330"/>
      <c r="C599" s="331"/>
      <c r="D599" s="331"/>
      <c r="E599" s="331"/>
      <c r="F599" s="331"/>
      <c r="G599" s="331"/>
      <c r="H599" s="331"/>
      <c r="I599" s="331"/>
      <c r="J599" s="331"/>
      <c r="K599" s="331"/>
    </row>
    <row r="600" spans="1:13" s="18" customFormat="1" ht="27" customHeight="1" x14ac:dyDescent="0.15">
      <c r="E600" s="319" t="s">
        <v>101</v>
      </c>
    </row>
    <row r="601" spans="1:13" s="315" customFormat="1" x14ac:dyDescent="0.15">
      <c r="A601" s="259"/>
      <c r="B601" s="259"/>
      <c r="C601" s="259" t="s">
        <v>175</v>
      </c>
      <c r="D601" s="321" t="s">
        <v>473</v>
      </c>
      <c r="E601" s="322">
        <v>18597</v>
      </c>
      <c r="F601" s="322">
        <v>2647</v>
      </c>
      <c r="G601" s="322">
        <v>4691</v>
      </c>
      <c r="H601" s="322">
        <v>15945</v>
      </c>
      <c r="I601" s="322">
        <v>2154</v>
      </c>
      <c r="J601" s="322">
        <v>4017</v>
      </c>
      <c r="K601" s="322">
        <v>2652</v>
      </c>
      <c r="L601" s="322">
        <v>493</v>
      </c>
      <c r="M601" s="322">
        <v>674</v>
      </c>
    </row>
    <row r="602" spans="1:13" s="315" customFormat="1" x14ac:dyDescent="0.15">
      <c r="A602" s="259"/>
      <c r="B602" s="259"/>
      <c r="C602" s="259"/>
      <c r="D602" s="321" t="s">
        <v>474</v>
      </c>
      <c r="E602" s="322">
        <v>33130</v>
      </c>
      <c r="F602" s="322">
        <v>5840</v>
      </c>
      <c r="G602" s="322">
        <v>9388</v>
      </c>
      <c r="H602" s="322">
        <v>28533</v>
      </c>
      <c r="I602" s="322">
        <v>4828</v>
      </c>
      <c r="J602" s="322">
        <v>8073</v>
      </c>
      <c r="K602" s="322">
        <v>4597</v>
      </c>
      <c r="L602" s="322">
        <v>1012</v>
      </c>
      <c r="M602" s="322">
        <v>1315</v>
      </c>
    </row>
    <row r="603" spans="1:13" s="322" customFormat="1" ht="16.899999999999999" customHeight="1" x14ac:dyDescent="0.2">
      <c r="A603" s="323"/>
      <c r="B603" s="323"/>
      <c r="C603" s="323"/>
      <c r="D603" s="324" t="s">
        <v>475</v>
      </c>
      <c r="E603" s="322">
        <v>51727</v>
      </c>
      <c r="F603" s="322">
        <v>8487</v>
      </c>
      <c r="G603" s="322">
        <v>14079</v>
      </c>
      <c r="H603" s="322">
        <v>44478</v>
      </c>
      <c r="I603" s="322">
        <v>6982</v>
      </c>
      <c r="J603" s="322">
        <v>12090</v>
      </c>
      <c r="K603" s="322">
        <v>7249</v>
      </c>
      <c r="L603" s="322">
        <v>1505</v>
      </c>
      <c r="M603" s="322">
        <v>1989</v>
      </c>
    </row>
    <row r="604" spans="1:13" s="315" customFormat="1" x14ac:dyDescent="0.15">
      <c r="A604" s="259"/>
      <c r="B604" s="259"/>
      <c r="C604" s="259" t="s">
        <v>1398</v>
      </c>
      <c r="D604" s="321" t="s">
        <v>473</v>
      </c>
      <c r="E604" s="322">
        <v>484</v>
      </c>
      <c r="F604" s="322">
        <v>44</v>
      </c>
      <c r="G604" s="322">
        <v>125</v>
      </c>
      <c r="H604" s="322">
        <v>357</v>
      </c>
      <c r="I604" s="322">
        <v>22</v>
      </c>
      <c r="J604" s="322">
        <v>94</v>
      </c>
      <c r="K604" s="322">
        <v>127</v>
      </c>
      <c r="L604" s="322">
        <v>22</v>
      </c>
      <c r="M604" s="322">
        <v>31</v>
      </c>
    </row>
    <row r="605" spans="1:13" s="315" customFormat="1" x14ac:dyDescent="0.15">
      <c r="A605" s="259"/>
      <c r="B605" s="259"/>
      <c r="C605" s="259"/>
      <c r="D605" s="321" t="s">
        <v>474</v>
      </c>
      <c r="E605" s="322">
        <v>1222</v>
      </c>
      <c r="F605" s="322">
        <v>154</v>
      </c>
      <c r="G605" s="322">
        <v>404</v>
      </c>
      <c r="H605" s="322">
        <v>1008</v>
      </c>
      <c r="I605" s="322">
        <v>107</v>
      </c>
      <c r="J605" s="322">
        <v>341</v>
      </c>
      <c r="K605" s="322">
        <v>214</v>
      </c>
      <c r="L605" s="322">
        <v>47</v>
      </c>
      <c r="M605" s="322">
        <v>63</v>
      </c>
    </row>
    <row r="606" spans="1:13" s="322" customFormat="1" ht="16.899999999999999" customHeight="1" x14ac:dyDescent="0.2">
      <c r="A606" s="323"/>
      <c r="B606" s="323"/>
      <c r="C606" s="323"/>
      <c r="D606" s="324" t="s">
        <v>475</v>
      </c>
      <c r="E606" s="322">
        <v>1706</v>
      </c>
      <c r="F606" s="322">
        <v>198</v>
      </c>
      <c r="G606" s="322">
        <v>529</v>
      </c>
      <c r="H606" s="322">
        <v>1365</v>
      </c>
      <c r="I606" s="322">
        <v>129</v>
      </c>
      <c r="J606" s="322">
        <v>435</v>
      </c>
      <c r="K606" s="322">
        <v>341</v>
      </c>
      <c r="L606" s="322">
        <v>69</v>
      </c>
      <c r="M606" s="322">
        <v>94</v>
      </c>
    </row>
    <row r="607" spans="1:13" s="315" customFormat="1" x14ac:dyDescent="0.15">
      <c r="A607" s="259"/>
      <c r="B607" s="259"/>
      <c r="C607" s="259" t="s">
        <v>1399</v>
      </c>
      <c r="D607" s="321" t="s">
        <v>473</v>
      </c>
      <c r="E607" s="322">
        <v>2304</v>
      </c>
      <c r="F607" s="322">
        <v>315</v>
      </c>
      <c r="G607" s="322">
        <v>577</v>
      </c>
      <c r="H607" s="322">
        <v>1976</v>
      </c>
      <c r="I607" s="322">
        <v>252</v>
      </c>
      <c r="J607" s="322">
        <v>498</v>
      </c>
      <c r="K607" s="322">
        <v>328</v>
      </c>
      <c r="L607" s="322">
        <v>63</v>
      </c>
      <c r="M607" s="322">
        <v>79</v>
      </c>
    </row>
    <row r="608" spans="1:13" s="315" customFormat="1" x14ac:dyDescent="0.15">
      <c r="A608" s="259"/>
      <c r="B608" s="259"/>
      <c r="C608" s="259"/>
      <c r="D608" s="321" t="s">
        <v>474</v>
      </c>
      <c r="E608" s="322">
        <v>3595</v>
      </c>
      <c r="F608" s="322">
        <v>619</v>
      </c>
      <c r="G608" s="322">
        <v>1031</v>
      </c>
      <c r="H608" s="322">
        <v>3028</v>
      </c>
      <c r="I608" s="322">
        <v>479</v>
      </c>
      <c r="J608" s="322">
        <v>844</v>
      </c>
      <c r="K608" s="322">
        <v>567</v>
      </c>
      <c r="L608" s="322">
        <v>140</v>
      </c>
      <c r="M608" s="322">
        <v>187</v>
      </c>
    </row>
    <row r="609" spans="1:13" s="322" customFormat="1" ht="16.899999999999999" customHeight="1" x14ac:dyDescent="0.2">
      <c r="A609" s="323"/>
      <c r="B609" s="323"/>
      <c r="C609" s="323"/>
      <c r="D609" s="324" t="s">
        <v>475</v>
      </c>
      <c r="E609" s="322">
        <v>5899</v>
      </c>
      <c r="F609" s="322">
        <v>934</v>
      </c>
      <c r="G609" s="322">
        <v>1608</v>
      </c>
      <c r="H609" s="322">
        <v>5004</v>
      </c>
      <c r="I609" s="322">
        <v>731</v>
      </c>
      <c r="J609" s="322">
        <v>1342</v>
      </c>
      <c r="K609" s="322">
        <v>895</v>
      </c>
      <c r="L609" s="322">
        <v>203</v>
      </c>
      <c r="M609" s="322">
        <v>266</v>
      </c>
    </row>
    <row r="610" spans="1:13" s="315" customFormat="1" x14ac:dyDescent="0.15">
      <c r="A610" s="259"/>
      <c r="B610" s="259"/>
      <c r="C610" s="325" t="s">
        <v>1283</v>
      </c>
      <c r="D610" s="321" t="s">
        <v>473</v>
      </c>
      <c r="E610" s="322">
        <v>21595</v>
      </c>
      <c r="F610" s="322">
        <v>3025</v>
      </c>
      <c r="G610" s="322">
        <v>5427</v>
      </c>
      <c r="H610" s="322">
        <v>18407</v>
      </c>
      <c r="I610" s="322">
        <v>2434</v>
      </c>
      <c r="J610" s="322">
        <v>4628</v>
      </c>
      <c r="K610" s="322">
        <v>3188</v>
      </c>
      <c r="L610" s="322">
        <v>591</v>
      </c>
      <c r="M610" s="322">
        <v>799</v>
      </c>
    </row>
    <row r="611" spans="1:13" s="315" customFormat="1" x14ac:dyDescent="0.15">
      <c r="A611" s="259"/>
      <c r="B611" s="259"/>
      <c r="C611" s="325"/>
      <c r="D611" s="321" t="s">
        <v>474</v>
      </c>
      <c r="E611" s="322">
        <v>38425</v>
      </c>
      <c r="F611" s="322">
        <v>6690</v>
      </c>
      <c r="G611" s="322">
        <v>10960</v>
      </c>
      <c r="H611" s="322">
        <v>32892</v>
      </c>
      <c r="I611" s="322">
        <v>5451</v>
      </c>
      <c r="J611" s="322">
        <v>9347</v>
      </c>
      <c r="K611" s="322">
        <v>5533</v>
      </c>
      <c r="L611" s="322">
        <v>1239</v>
      </c>
      <c r="M611" s="322">
        <v>1613</v>
      </c>
    </row>
    <row r="612" spans="1:13" s="322" customFormat="1" ht="16.899999999999999" customHeight="1" x14ac:dyDescent="0.2">
      <c r="A612" s="323"/>
      <c r="B612" s="323"/>
      <c r="C612" s="326"/>
      <c r="D612" s="324" t="s">
        <v>475</v>
      </c>
      <c r="E612" s="322">
        <v>60020</v>
      </c>
      <c r="F612" s="322">
        <v>9715</v>
      </c>
      <c r="G612" s="322">
        <v>16387</v>
      </c>
      <c r="H612" s="322">
        <v>51299</v>
      </c>
      <c r="I612" s="322">
        <v>7885</v>
      </c>
      <c r="J612" s="322">
        <v>13975</v>
      </c>
      <c r="K612" s="322">
        <v>8721</v>
      </c>
      <c r="L612" s="322">
        <v>1830</v>
      </c>
      <c r="M612" s="322">
        <v>2412</v>
      </c>
    </row>
    <row r="613" spans="1:13" s="322" customFormat="1" ht="16.899999999999999" customHeight="1" x14ac:dyDescent="0.15">
      <c r="A613" s="323"/>
      <c r="B613" s="259" t="s">
        <v>267</v>
      </c>
      <c r="C613" s="326"/>
      <c r="D613" s="324"/>
    </row>
    <row r="614" spans="1:13" s="315" customFormat="1" ht="18" customHeight="1" x14ac:dyDescent="0.15">
      <c r="A614" s="259"/>
      <c r="C614" s="259" t="s">
        <v>1400</v>
      </c>
      <c r="D614" s="321" t="s">
        <v>473</v>
      </c>
      <c r="E614" s="327">
        <v>330</v>
      </c>
      <c r="F614" s="327">
        <v>20</v>
      </c>
      <c r="G614" s="327">
        <v>60</v>
      </c>
      <c r="H614" s="327">
        <v>219</v>
      </c>
      <c r="I614" s="327">
        <v>7</v>
      </c>
      <c r="J614" s="327">
        <v>44</v>
      </c>
      <c r="K614" s="327">
        <v>111</v>
      </c>
      <c r="L614" s="327">
        <v>13</v>
      </c>
      <c r="M614" s="327">
        <v>16</v>
      </c>
    </row>
    <row r="615" spans="1:13" s="315" customFormat="1" x14ac:dyDescent="0.15">
      <c r="A615" s="259"/>
      <c r="B615" s="259"/>
      <c r="C615" s="259"/>
      <c r="D615" s="321" t="s">
        <v>474</v>
      </c>
      <c r="E615" s="322">
        <v>226</v>
      </c>
      <c r="F615" s="322">
        <v>24</v>
      </c>
      <c r="G615" s="322">
        <v>53</v>
      </c>
      <c r="H615" s="322">
        <v>151</v>
      </c>
      <c r="I615" s="322">
        <v>13</v>
      </c>
      <c r="J615" s="322">
        <v>40</v>
      </c>
      <c r="K615" s="322">
        <v>75</v>
      </c>
      <c r="L615" s="322">
        <v>11</v>
      </c>
      <c r="M615" s="322">
        <v>13</v>
      </c>
    </row>
    <row r="616" spans="1:13" s="322" customFormat="1" ht="16.899999999999999" customHeight="1" x14ac:dyDescent="0.2">
      <c r="A616" s="323"/>
      <c r="B616" s="323"/>
      <c r="C616" s="323"/>
      <c r="D616" s="324" t="s">
        <v>475</v>
      </c>
      <c r="E616" s="322">
        <v>556</v>
      </c>
      <c r="F616" s="322">
        <v>44</v>
      </c>
      <c r="G616" s="322">
        <v>113</v>
      </c>
      <c r="H616" s="322">
        <v>370</v>
      </c>
      <c r="I616" s="322">
        <v>20</v>
      </c>
      <c r="J616" s="322">
        <v>84</v>
      </c>
      <c r="K616" s="322">
        <v>186</v>
      </c>
      <c r="L616" s="322">
        <v>24</v>
      </c>
      <c r="M616" s="322">
        <v>29</v>
      </c>
    </row>
    <row r="617" spans="1:13" s="315" customFormat="1" x14ac:dyDescent="0.15">
      <c r="A617" s="259"/>
      <c r="B617" s="259"/>
      <c r="C617" s="259" t="s">
        <v>1401</v>
      </c>
      <c r="D617" s="321" t="s">
        <v>473</v>
      </c>
      <c r="E617" s="322">
        <v>481</v>
      </c>
      <c r="F617" s="322">
        <v>57</v>
      </c>
      <c r="G617" s="322">
        <v>127</v>
      </c>
      <c r="H617" s="322">
        <v>420</v>
      </c>
      <c r="I617" s="322">
        <v>45</v>
      </c>
      <c r="J617" s="322">
        <v>109</v>
      </c>
      <c r="K617" s="322">
        <v>61</v>
      </c>
      <c r="L617" s="322">
        <v>12</v>
      </c>
      <c r="M617" s="322">
        <v>18</v>
      </c>
    </row>
    <row r="618" spans="1:13" s="315" customFormat="1" x14ac:dyDescent="0.15">
      <c r="A618" s="259"/>
      <c r="B618" s="259"/>
      <c r="C618" s="259"/>
      <c r="D618" s="321" t="s">
        <v>474</v>
      </c>
      <c r="E618" s="322">
        <v>669</v>
      </c>
      <c r="F618" s="322">
        <v>95</v>
      </c>
      <c r="G618" s="322">
        <v>190</v>
      </c>
      <c r="H618" s="322">
        <v>617</v>
      </c>
      <c r="I618" s="322">
        <v>86</v>
      </c>
      <c r="J618" s="322">
        <v>180</v>
      </c>
      <c r="K618" s="322">
        <v>52</v>
      </c>
      <c r="L618" s="322">
        <v>9</v>
      </c>
      <c r="M618" s="322">
        <v>10</v>
      </c>
    </row>
    <row r="619" spans="1:13" s="322" customFormat="1" ht="16.899999999999999" customHeight="1" x14ac:dyDescent="0.2">
      <c r="A619" s="323"/>
      <c r="B619" s="323"/>
      <c r="C619" s="323"/>
      <c r="D619" s="324" t="s">
        <v>475</v>
      </c>
      <c r="E619" s="322">
        <v>1150</v>
      </c>
      <c r="F619" s="322">
        <v>152</v>
      </c>
      <c r="G619" s="322">
        <v>317</v>
      </c>
      <c r="H619" s="322">
        <v>1037</v>
      </c>
      <c r="I619" s="322">
        <v>131</v>
      </c>
      <c r="J619" s="322">
        <v>289</v>
      </c>
      <c r="K619" s="322">
        <v>113</v>
      </c>
      <c r="L619" s="322">
        <v>21</v>
      </c>
      <c r="M619" s="322">
        <v>28</v>
      </c>
    </row>
    <row r="620" spans="1:13" s="315" customFormat="1" x14ac:dyDescent="0.15">
      <c r="A620" s="259"/>
      <c r="B620" s="259"/>
      <c r="C620" s="259" t="s">
        <v>1402</v>
      </c>
      <c r="D620" s="321" t="s">
        <v>473</v>
      </c>
      <c r="E620" s="322">
        <v>1176</v>
      </c>
      <c r="F620" s="322">
        <v>128</v>
      </c>
      <c r="G620" s="322">
        <v>305</v>
      </c>
      <c r="H620" s="322">
        <v>1048</v>
      </c>
      <c r="I620" s="322">
        <v>94</v>
      </c>
      <c r="J620" s="322">
        <v>262</v>
      </c>
      <c r="K620" s="322">
        <v>128</v>
      </c>
      <c r="L620" s="322">
        <v>34</v>
      </c>
      <c r="M620" s="322">
        <v>43</v>
      </c>
    </row>
    <row r="621" spans="1:13" s="315" customFormat="1" x14ac:dyDescent="0.15">
      <c r="A621" s="259"/>
      <c r="B621" s="259"/>
      <c r="C621" s="259"/>
      <c r="D621" s="321" t="s">
        <v>474</v>
      </c>
      <c r="E621" s="322">
        <v>1028</v>
      </c>
      <c r="F621" s="322">
        <v>115</v>
      </c>
      <c r="G621" s="322">
        <v>299</v>
      </c>
      <c r="H621" s="322">
        <v>930</v>
      </c>
      <c r="I621" s="322">
        <v>86</v>
      </c>
      <c r="J621" s="322">
        <v>262</v>
      </c>
      <c r="K621" s="322">
        <v>98</v>
      </c>
      <c r="L621" s="322">
        <v>29</v>
      </c>
      <c r="M621" s="322">
        <v>37</v>
      </c>
    </row>
    <row r="622" spans="1:13" s="322" customFormat="1" ht="16.899999999999999" customHeight="1" x14ac:dyDescent="0.2">
      <c r="A622" s="323"/>
      <c r="B622" s="323"/>
      <c r="C622" s="323"/>
      <c r="D622" s="324" t="s">
        <v>475</v>
      </c>
      <c r="E622" s="322">
        <v>2204</v>
      </c>
      <c r="F622" s="322">
        <v>243</v>
      </c>
      <c r="G622" s="322">
        <v>604</v>
      </c>
      <c r="H622" s="322">
        <v>1978</v>
      </c>
      <c r="I622" s="322">
        <v>180</v>
      </c>
      <c r="J622" s="322">
        <v>524</v>
      </c>
      <c r="K622" s="322">
        <v>226</v>
      </c>
      <c r="L622" s="322">
        <v>63</v>
      </c>
      <c r="M622" s="322">
        <v>80</v>
      </c>
    </row>
    <row r="623" spans="1:13" s="315" customFormat="1" x14ac:dyDescent="0.15">
      <c r="A623" s="259"/>
      <c r="B623" s="259"/>
      <c r="C623" s="259" t="s">
        <v>1403</v>
      </c>
      <c r="D623" s="321" t="s">
        <v>473</v>
      </c>
      <c r="E623" s="322">
        <v>6331</v>
      </c>
      <c r="F623" s="322">
        <v>949</v>
      </c>
      <c r="G623" s="322">
        <v>1832</v>
      </c>
      <c r="H623" s="322">
        <v>5353</v>
      </c>
      <c r="I623" s="322">
        <v>733</v>
      </c>
      <c r="J623" s="322">
        <v>1577</v>
      </c>
      <c r="K623" s="322">
        <v>978</v>
      </c>
      <c r="L623" s="322">
        <v>216</v>
      </c>
      <c r="M623" s="322">
        <v>255</v>
      </c>
    </row>
    <row r="624" spans="1:13" s="315" customFormat="1" x14ac:dyDescent="0.15">
      <c r="A624" s="259"/>
      <c r="B624" s="259"/>
      <c r="C624" s="259"/>
      <c r="D624" s="321" t="s">
        <v>474</v>
      </c>
      <c r="E624" s="322">
        <v>4723</v>
      </c>
      <c r="F624" s="322">
        <v>816</v>
      </c>
      <c r="G624" s="322">
        <v>1642</v>
      </c>
      <c r="H624" s="322">
        <v>4002</v>
      </c>
      <c r="I624" s="322">
        <v>659</v>
      </c>
      <c r="J624" s="322">
        <v>1439</v>
      </c>
      <c r="K624" s="322">
        <v>721</v>
      </c>
      <c r="L624" s="322">
        <v>157</v>
      </c>
      <c r="M624" s="322">
        <v>203</v>
      </c>
    </row>
    <row r="625" spans="1:13" s="322" customFormat="1" ht="16.899999999999999" customHeight="1" x14ac:dyDescent="0.2">
      <c r="A625" s="323"/>
      <c r="B625" s="323"/>
      <c r="C625" s="323"/>
      <c r="D625" s="324" t="s">
        <v>475</v>
      </c>
      <c r="E625" s="322">
        <v>11054</v>
      </c>
      <c r="F625" s="322">
        <v>1765</v>
      </c>
      <c r="G625" s="322">
        <v>3474</v>
      </c>
      <c r="H625" s="322">
        <v>9355</v>
      </c>
      <c r="I625" s="322">
        <v>1392</v>
      </c>
      <c r="J625" s="322">
        <v>3016</v>
      </c>
      <c r="K625" s="322">
        <v>1699</v>
      </c>
      <c r="L625" s="322">
        <v>373</v>
      </c>
      <c r="M625" s="322">
        <v>458</v>
      </c>
    </row>
    <row r="626" spans="1:13" s="315" customFormat="1" x14ac:dyDescent="0.15">
      <c r="A626" s="259"/>
      <c r="B626" s="259"/>
      <c r="C626" s="259" t="s">
        <v>1404</v>
      </c>
      <c r="D626" s="321" t="s">
        <v>473</v>
      </c>
      <c r="E626" s="322">
        <v>794</v>
      </c>
      <c r="F626" s="322">
        <v>153</v>
      </c>
      <c r="G626" s="322">
        <v>303</v>
      </c>
      <c r="H626" s="322">
        <v>705</v>
      </c>
      <c r="I626" s="322">
        <v>132</v>
      </c>
      <c r="J626" s="322">
        <v>273</v>
      </c>
      <c r="K626" s="322">
        <v>89</v>
      </c>
      <c r="L626" s="322">
        <v>21</v>
      </c>
      <c r="M626" s="322">
        <v>30</v>
      </c>
    </row>
    <row r="627" spans="1:13" s="315" customFormat="1" x14ac:dyDescent="0.15">
      <c r="A627" s="259"/>
      <c r="B627" s="259"/>
      <c r="C627" s="259"/>
      <c r="D627" s="321" t="s">
        <v>474</v>
      </c>
      <c r="E627" s="322">
        <v>688</v>
      </c>
      <c r="F627" s="322">
        <v>172</v>
      </c>
      <c r="G627" s="322">
        <v>298</v>
      </c>
      <c r="H627" s="322">
        <v>601</v>
      </c>
      <c r="I627" s="322">
        <v>151</v>
      </c>
      <c r="J627" s="322">
        <v>272</v>
      </c>
      <c r="K627" s="322">
        <v>87</v>
      </c>
      <c r="L627" s="322">
        <v>21</v>
      </c>
      <c r="M627" s="322">
        <v>26</v>
      </c>
    </row>
    <row r="628" spans="1:13" s="322" customFormat="1" ht="16.899999999999999" customHeight="1" x14ac:dyDescent="0.2">
      <c r="A628" s="323"/>
      <c r="B628" s="323"/>
      <c r="C628" s="323"/>
      <c r="D628" s="324" t="s">
        <v>475</v>
      </c>
      <c r="E628" s="322">
        <v>1482</v>
      </c>
      <c r="F628" s="322">
        <v>325</v>
      </c>
      <c r="G628" s="322">
        <v>601</v>
      </c>
      <c r="H628" s="322">
        <v>1306</v>
      </c>
      <c r="I628" s="322">
        <v>283</v>
      </c>
      <c r="J628" s="322">
        <v>545</v>
      </c>
      <c r="K628" s="322">
        <v>176</v>
      </c>
      <c r="L628" s="322">
        <v>42</v>
      </c>
      <c r="M628" s="322">
        <v>56</v>
      </c>
    </row>
    <row r="629" spans="1:13" s="315" customFormat="1" x14ac:dyDescent="0.15">
      <c r="A629" s="259"/>
      <c r="B629" s="259"/>
      <c r="C629" s="259" t="s">
        <v>1405</v>
      </c>
      <c r="D629" s="321" t="s">
        <v>473</v>
      </c>
      <c r="E629" s="322">
        <v>77</v>
      </c>
      <c r="F629" s="322">
        <v>8</v>
      </c>
      <c r="G629" s="322">
        <v>12</v>
      </c>
      <c r="H629" s="322">
        <v>29</v>
      </c>
      <c r="I629" s="322">
        <v>0</v>
      </c>
      <c r="J629" s="322">
        <v>3</v>
      </c>
      <c r="K629" s="322">
        <v>48</v>
      </c>
      <c r="L629" s="322">
        <v>8</v>
      </c>
      <c r="M629" s="322">
        <v>9</v>
      </c>
    </row>
    <row r="630" spans="1:13" s="315" customFormat="1" x14ac:dyDescent="0.15">
      <c r="A630" s="259"/>
      <c r="B630" s="259"/>
      <c r="C630" s="259"/>
      <c r="D630" s="321" t="s">
        <v>474</v>
      </c>
      <c r="E630" s="322">
        <v>21</v>
      </c>
      <c r="F630" s="322">
        <v>2</v>
      </c>
      <c r="G630" s="322">
        <v>2</v>
      </c>
      <c r="H630" s="322">
        <v>7</v>
      </c>
      <c r="I630" s="322">
        <v>0</v>
      </c>
      <c r="J630" s="322">
        <v>0</v>
      </c>
      <c r="K630" s="322">
        <v>14</v>
      </c>
      <c r="L630" s="322">
        <v>2</v>
      </c>
      <c r="M630" s="322">
        <v>2</v>
      </c>
    </row>
    <row r="631" spans="1:13" s="322" customFormat="1" ht="16.899999999999999" customHeight="1" x14ac:dyDescent="0.2">
      <c r="A631" s="323"/>
      <c r="B631" s="323"/>
      <c r="C631" s="323"/>
      <c r="D631" s="324" t="s">
        <v>475</v>
      </c>
      <c r="E631" s="322">
        <v>98</v>
      </c>
      <c r="F631" s="322">
        <v>10</v>
      </c>
      <c r="G631" s="322">
        <v>14</v>
      </c>
      <c r="H631" s="322">
        <v>36</v>
      </c>
      <c r="I631" s="322">
        <v>0</v>
      </c>
      <c r="J631" s="322">
        <v>3</v>
      </c>
      <c r="K631" s="322">
        <v>62</v>
      </c>
      <c r="L631" s="322">
        <v>10</v>
      </c>
      <c r="M631" s="322">
        <v>11</v>
      </c>
    </row>
    <row r="632" spans="1:13" s="315" customFormat="1" x14ac:dyDescent="0.15">
      <c r="A632" s="259"/>
      <c r="B632" s="259"/>
      <c r="C632" s="259" t="s">
        <v>1406</v>
      </c>
      <c r="D632" s="321" t="s">
        <v>473</v>
      </c>
      <c r="E632" s="322">
        <v>13</v>
      </c>
      <c r="F632" s="322">
        <v>2</v>
      </c>
      <c r="G632" s="322">
        <v>5</v>
      </c>
      <c r="H632" s="322">
        <v>4</v>
      </c>
      <c r="I632" s="322">
        <v>0</v>
      </c>
      <c r="J632" s="322">
        <v>1</v>
      </c>
      <c r="K632" s="322">
        <v>9</v>
      </c>
      <c r="L632" s="322">
        <v>2</v>
      </c>
      <c r="M632" s="322">
        <v>4</v>
      </c>
    </row>
    <row r="633" spans="1:13" s="315" customFormat="1" x14ac:dyDescent="0.15">
      <c r="A633" s="259"/>
      <c r="B633" s="259"/>
      <c r="C633" s="259"/>
      <c r="D633" s="321" t="s">
        <v>474</v>
      </c>
      <c r="E633" s="322">
        <v>9</v>
      </c>
      <c r="F633" s="322">
        <v>1</v>
      </c>
      <c r="G633" s="322">
        <v>4</v>
      </c>
      <c r="H633" s="322">
        <v>5</v>
      </c>
      <c r="I633" s="322">
        <v>0</v>
      </c>
      <c r="J633" s="322">
        <v>3</v>
      </c>
      <c r="K633" s="322">
        <v>4</v>
      </c>
      <c r="L633" s="322">
        <v>1</v>
      </c>
      <c r="M633" s="322">
        <v>1</v>
      </c>
    </row>
    <row r="634" spans="1:13" s="322" customFormat="1" ht="16.899999999999999" customHeight="1" x14ac:dyDescent="0.2">
      <c r="A634" s="323"/>
      <c r="B634" s="323"/>
      <c r="C634" s="323"/>
      <c r="D634" s="324" t="s">
        <v>475</v>
      </c>
      <c r="E634" s="322">
        <v>22</v>
      </c>
      <c r="F634" s="322">
        <v>3</v>
      </c>
      <c r="G634" s="322">
        <v>9</v>
      </c>
      <c r="H634" s="322">
        <v>9</v>
      </c>
      <c r="I634" s="322">
        <v>0</v>
      </c>
      <c r="J634" s="322">
        <v>4</v>
      </c>
      <c r="K634" s="322">
        <v>13</v>
      </c>
      <c r="L634" s="322">
        <v>3</v>
      </c>
      <c r="M634" s="322">
        <v>5</v>
      </c>
    </row>
    <row r="635" spans="1:13" s="315" customFormat="1" x14ac:dyDescent="0.15">
      <c r="A635" s="259"/>
      <c r="B635" s="259"/>
      <c r="C635" s="325" t="s">
        <v>1283</v>
      </c>
      <c r="D635" s="321" t="s">
        <v>473</v>
      </c>
      <c r="E635" s="322">
        <v>9202</v>
      </c>
      <c r="F635" s="322">
        <v>1317</v>
      </c>
      <c r="G635" s="322">
        <v>2644</v>
      </c>
      <c r="H635" s="322">
        <v>7778</v>
      </c>
      <c r="I635" s="322">
        <v>1011</v>
      </c>
      <c r="J635" s="322">
        <v>2269</v>
      </c>
      <c r="K635" s="322">
        <v>1424</v>
      </c>
      <c r="L635" s="322">
        <v>306</v>
      </c>
      <c r="M635" s="322">
        <v>375</v>
      </c>
    </row>
    <row r="636" spans="1:13" s="315" customFormat="1" x14ac:dyDescent="0.15">
      <c r="A636" s="259"/>
      <c r="B636" s="259"/>
      <c r="C636" s="325"/>
      <c r="D636" s="321" t="s">
        <v>474</v>
      </c>
      <c r="E636" s="322">
        <v>7364</v>
      </c>
      <c r="F636" s="322">
        <v>1225</v>
      </c>
      <c r="G636" s="322">
        <v>2488</v>
      </c>
      <c r="H636" s="322">
        <v>6313</v>
      </c>
      <c r="I636" s="322">
        <v>995</v>
      </c>
      <c r="J636" s="322">
        <v>2196</v>
      </c>
      <c r="K636" s="322">
        <v>1051</v>
      </c>
      <c r="L636" s="322">
        <v>230</v>
      </c>
      <c r="M636" s="322">
        <v>292</v>
      </c>
    </row>
    <row r="637" spans="1:13" s="322" customFormat="1" ht="16.899999999999999" customHeight="1" x14ac:dyDescent="0.2">
      <c r="A637" s="323"/>
      <c r="B637" s="323"/>
      <c r="C637" s="326"/>
      <c r="D637" s="324" t="s">
        <v>475</v>
      </c>
      <c r="E637" s="322">
        <v>16566</v>
      </c>
      <c r="F637" s="322">
        <v>2542</v>
      </c>
      <c r="G637" s="322">
        <v>5132</v>
      </c>
      <c r="H637" s="322">
        <v>14091</v>
      </c>
      <c r="I637" s="322">
        <v>2006</v>
      </c>
      <c r="J637" s="322">
        <v>4465</v>
      </c>
      <c r="K637" s="322">
        <v>2475</v>
      </c>
      <c r="L637" s="322">
        <v>536</v>
      </c>
      <c r="M637" s="322">
        <v>667</v>
      </c>
    </row>
    <row r="638" spans="1:13" s="322" customFormat="1" ht="16.899999999999999" customHeight="1" x14ac:dyDescent="0.15">
      <c r="A638" s="323"/>
      <c r="B638" s="259" t="s">
        <v>268</v>
      </c>
      <c r="C638" s="326"/>
      <c r="D638" s="324"/>
    </row>
    <row r="639" spans="1:13" s="315" customFormat="1" ht="18" customHeight="1" x14ac:dyDescent="0.15">
      <c r="A639" s="259"/>
      <c r="C639" s="259" t="s">
        <v>1407</v>
      </c>
      <c r="D639" s="321" t="s">
        <v>473</v>
      </c>
      <c r="E639" s="327">
        <v>10753</v>
      </c>
      <c r="F639" s="327">
        <v>1474</v>
      </c>
      <c r="G639" s="327">
        <v>2912</v>
      </c>
      <c r="H639" s="327">
        <v>10126</v>
      </c>
      <c r="I639" s="327">
        <v>1348</v>
      </c>
      <c r="J639" s="327">
        <v>2741</v>
      </c>
      <c r="K639" s="327">
        <v>627</v>
      </c>
      <c r="L639" s="327">
        <v>126</v>
      </c>
      <c r="M639" s="327">
        <v>171</v>
      </c>
    </row>
    <row r="640" spans="1:13" s="315" customFormat="1" x14ac:dyDescent="0.15">
      <c r="A640" s="259"/>
      <c r="B640" s="259"/>
      <c r="C640" s="259"/>
      <c r="D640" s="321" t="s">
        <v>474</v>
      </c>
      <c r="E640" s="322">
        <v>10550</v>
      </c>
      <c r="F640" s="322">
        <v>1814</v>
      </c>
      <c r="G640" s="322">
        <v>3234</v>
      </c>
      <c r="H640" s="322">
        <v>9916</v>
      </c>
      <c r="I640" s="322">
        <v>1673</v>
      </c>
      <c r="J640" s="322">
        <v>3055</v>
      </c>
      <c r="K640" s="322">
        <v>634</v>
      </c>
      <c r="L640" s="322">
        <v>141</v>
      </c>
      <c r="M640" s="322">
        <v>179</v>
      </c>
    </row>
    <row r="641" spans="1:13" s="322" customFormat="1" ht="16.899999999999999" customHeight="1" x14ac:dyDescent="0.2">
      <c r="A641" s="323"/>
      <c r="B641" s="323"/>
      <c r="C641" s="323"/>
      <c r="D641" s="324" t="s">
        <v>475</v>
      </c>
      <c r="E641" s="322">
        <v>21303</v>
      </c>
      <c r="F641" s="322">
        <v>3288</v>
      </c>
      <c r="G641" s="322">
        <v>6146</v>
      </c>
      <c r="H641" s="322">
        <v>20042</v>
      </c>
      <c r="I641" s="322">
        <v>3021</v>
      </c>
      <c r="J641" s="322">
        <v>5796</v>
      </c>
      <c r="K641" s="322">
        <v>1261</v>
      </c>
      <c r="L641" s="322">
        <v>267</v>
      </c>
      <c r="M641" s="322">
        <v>350</v>
      </c>
    </row>
    <row r="642" spans="1:13" s="315" customFormat="1" x14ac:dyDescent="0.15">
      <c r="A642" s="259"/>
      <c r="B642" s="259"/>
      <c r="C642" s="259" t="s">
        <v>1408</v>
      </c>
      <c r="D642" s="321" t="s">
        <v>473</v>
      </c>
      <c r="E642" s="322">
        <v>497</v>
      </c>
      <c r="F642" s="322">
        <v>55</v>
      </c>
      <c r="G642" s="322">
        <v>129</v>
      </c>
      <c r="H642" s="322">
        <v>480</v>
      </c>
      <c r="I642" s="322">
        <v>53</v>
      </c>
      <c r="J642" s="322">
        <v>125</v>
      </c>
      <c r="K642" s="322">
        <v>17</v>
      </c>
      <c r="L642" s="322">
        <v>2</v>
      </c>
      <c r="M642" s="322">
        <v>4</v>
      </c>
    </row>
    <row r="643" spans="1:13" s="315" customFormat="1" x14ac:dyDescent="0.15">
      <c r="A643" s="259"/>
      <c r="B643" s="259"/>
      <c r="C643" s="259"/>
      <c r="D643" s="321" t="s">
        <v>474</v>
      </c>
      <c r="E643" s="322">
        <v>786</v>
      </c>
      <c r="F643" s="322">
        <v>100</v>
      </c>
      <c r="G643" s="322">
        <v>210</v>
      </c>
      <c r="H643" s="322">
        <v>755</v>
      </c>
      <c r="I643" s="322">
        <v>96</v>
      </c>
      <c r="J643" s="322">
        <v>205</v>
      </c>
      <c r="K643" s="322">
        <v>31</v>
      </c>
      <c r="L643" s="322">
        <v>4</v>
      </c>
      <c r="M643" s="322">
        <v>5</v>
      </c>
    </row>
    <row r="644" spans="1:13" s="322" customFormat="1" ht="16.899999999999999" customHeight="1" x14ac:dyDescent="0.2">
      <c r="A644" s="323"/>
      <c r="B644" s="323"/>
      <c r="C644" s="323"/>
      <c r="D644" s="324" t="s">
        <v>475</v>
      </c>
      <c r="E644" s="322">
        <v>1283</v>
      </c>
      <c r="F644" s="322">
        <v>155</v>
      </c>
      <c r="G644" s="322">
        <v>339</v>
      </c>
      <c r="H644" s="322">
        <v>1235</v>
      </c>
      <c r="I644" s="322">
        <v>149</v>
      </c>
      <c r="J644" s="322">
        <v>330</v>
      </c>
      <c r="K644" s="322">
        <v>48</v>
      </c>
      <c r="L644" s="322">
        <v>6</v>
      </c>
      <c r="M644" s="322">
        <v>9</v>
      </c>
    </row>
    <row r="645" spans="1:13" s="315" customFormat="1" x14ac:dyDescent="0.15">
      <c r="A645" s="259"/>
      <c r="B645" s="259"/>
      <c r="C645" s="259" t="s">
        <v>1409</v>
      </c>
      <c r="D645" s="321" t="s">
        <v>473</v>
      </c>
      <c r="E645" s="322">
        <v>282</v>
      </c>
      <c r="F645" s="322">
        <v>1</v>
      </c>
      <c r="G645" s="322">
        <v>67</v>
      </c>
      <c r="H645" s="322">
        <v>269</v>
      </c>
      <c r="I645" s="322">
        <v>0</v>
      </c>
      <c r="J645" s="322">
        <v>65</v>
      </c>
      <c r="K645" s="322">
        <v>13</v>
      </c>
      <c r="L645" s="322">
        <v>1</v>
      </c>
      <c r="M645" s="322">
        <v>2</v>
      </c>
    </row>
    <row r="646" spans="1:13" s="315" customFormat="1" x14ac:dyDescent="0.15">
      <c r="A646" s="259"/>
      <c r="B646" s="259"/>
      <c r="C646" s="259"/>
      <c r="D646" s="321" t="s">
        <v>474</v>
      </c>
      <c r="E646" s="322">
        <v>271</v>
      </c>
      <c r="F646" s="322">
        <v>3</v>
      </c>
      <c r="G646" s="322">
        <v>58</v>
      </c>
      <c r="H646" s="322">
        <v>258</v>
      </c>
      <c r="I646" s="322">
        <v>0</v>
      </c>
      <c r="J646" s="322">
        <v>55</v>
      </c>
      <c r="K646" s="322">
        <v>13</v>
      </c>
      <c r="L646" s="322">
        <v>3</v>
      </c>
      <c r="M646" s="322">
        <v>3</v>
      </c>
    </row>
    <row r="647" spans="1:13" s="322" customFormat="1" ht="16.899999999999999" customHeight="1" x14ac:dyDescent="0.2">
      <c r="A647" s="323"/>
      <c r="B647" s="323"/>
      <c r="C647" s="323"/>
      <c r="D647" s="324" t="s">
        <v>475</v>
      </c>
      <c r="E647" s="322">
        <v>553</v>
      </c>
      <c r="F647" s="322">
        <v>4</v>
      </c>
      <c r="G647" s="322">
        <v>125</v>
      </c>
      <c r="H647" s="322">
        <v>527</v>
      </c>
      <c r="I647" s="322">
        <v>0</v>
      </c>
      <c r="J647" s="322">
        <v>120</v>
      </c>
      <c r="K647" s="322">
        <v>26</v>
      </c>
      <c r="L647" s="322">
        <v>4</v>
      </c>
      <c r="M647" s="322">
        <v>5</v>
      </c>
    </row>
    <row r="648" spans="1:13" s="315" customFormat="1" x14ac:dyDescent="0.15">
      <c r="A648" s="259"/>
      <c r="B648" s="259"/>
      <c r="C648" s="325" t="s">
        <v>1283</v>
      </c>
      <c r="D648" s="321" t="s">
        <v>473</v>
      </c>
      <c r="E648" s="322">
        <v>11532</v>
      </c>
      <c r="F648" s="322">
        <v>1530</v>
      </c>
      <c r="G648" s="322">
        <v>3108</v>
      </c>
      <c r="H648" s="322">
        <v>10875</v>
      </c>
      <c r="I648" s="322">
        <v>1401</v>
      </c>
      <c r="J648" s="322">
        <v>2931</v>
      </c>
      <c r="K648" s="322">
        <v>657</v>
      </c>
      <c r="L648" s="322">
        <v>129</v>
      </c>
      <c r="M648" s="322">
        <v>177</v>
      </c>
    </row>
    <row r="649" spans="1:13" s="315" customFormat="1" x14ac:dyDescent="0.15">
      <c r="A649" s="259"/>
      <c r="B649" s="259"/>
      <c r="C649" s="325"/>
      <c r="D649" s="321" t="s">
        <v>474</v>
      </c>
      <c r="E649" s="322">
        <v>11607</v>
      </c>
      <c r="F649" s="322">
        <v>1917</v>
      </c>
      <c r="G649" s="322">
        <v>3502</v>
      </c>
      <c r="H649" s="322">
        <v>10929</v>
      </c>
      <c r="I649" s="322">
        <v>1769</v>
      </c>
      <c r="J649" s="322">
        <v>3315</v>
      </c>
      <c r="K649" s="322">
        <v>678</v>
      </c>
      <c r="L649" s="322">
        <v>148</v>
      </c>
      <c r="M649" s="322">
        <v>187</v>
      </c>
    </row>
    <row r="650" spans="1:13" s="322" customFormat="1" ht="16.899999999999999" customHeight="1" x14ac:dyDescent="0.2">
      <c r="A650" s="323"/>
      <c r="B650" s="323"/>
      <c r="C650" s="326"/>
      <c r="D650" s="324" t="s">
        <v>475</v>
      </c>
      <c r="E650" s="322">
        <v>23139</v>
      </c>
      <c r="F650" s="322">
        <v>3447</v>
      </c>
      <c r="G650" s="322">
        <v>6610</v>
      </c>
      <c r="H650" s="322">
        <v>21804</v>
      </c>
      <c r="I650" s="322">
        <v>3170</v>
      </c>
      <c r="J650" s="322">
        <v>6246</v>
      </c>
      <c r="K650" s="322">
        <v>1335</v>
      </c>
      <c r="L650" s="322">
        <v>277</v>
      </c>
      <c r="M650" s="322">
        <v>364</v>
      </c>
    </row>
    <row r="651" spans="1:13" s="315" customFormat="1" x14ac:dyDescent="0.15">
      <c r="A651" s="259" t="s">
        <v>1410</v>
      </c>
      <c r="C651" s="325"/>
      <c r="D651" s="321" t="s">
        <v>473</v>
      </c>
      <c r="E651" s="322">
        <v>151420</v>
      </c>
      <c r="F651" s="322">
        <v>20859</v>
      </c>
      <c r="G651" s="322">
        <v>38211</v>
      </c>
      <c r="H651" s="322">
        <v>131860</v>
      </c>
      <c r="I651" s="322">
        <v>17101</v>
      </c>
      <c r="J651" s="322">
        <v>33276</v>
      </c>
      <c r="K651" s="322">
        <v>19560</v>
      </c>
      <c r="L651" s="322">
        <v>3758</v>
      </c>
      <c r="M651" s="322">
        <v>4935</v>
      </c>
    </row>
    <row r="652" spans="1:13" s="315" customFormat="1" x14ac:dyDescent="0.15">
      <c r="A652" s="259"/>
      <c r="B652" s="259"/>
      <c r="C652" s="325"/>
      <c r="D652" s="321" t="s">
        <v>474</v>
      </c>
      <c r="E652" s="322">
        <v>143736</v>
      </c>
      <c r="F652" s="322">
        <v>23492</v>
      </c>
      <c r="G652" s="322">
        <v>40515</v>
      </c>
      <c r="H652" s="322">
        <v>124139</v>
      </c>
      <c r="I652" s="322">
        <v>19558</v>
      </c>
      <c r="J652" s="322">
        <v>35295</v>
      </c>
      <c r="K652" s="322">
        <v>19597</v>
      </c>
      <c r="L652" s="322">
        <v>3934</v>
      </c>
      <c r="M652" s="322">
        <v>5220</v>
      </c>
    </row>
    <row r="653" spans="1:13" s="322" customFormat="1" ht="9" customHeight="1" x14ac:dyDescent="0.2">
      <c r="A653" s="323"/>
      <c r="B653" s="323"/>
      <c r="C653" s="326"/>
      <c r="D653" s="324" t="s">
        <v>475</v>
      </c>
      <c r="E653" s="322">
        <v>295156</v>
      </c>
      <c r="F653" s="322">
        <v>44351</v>
      </c>
      <c r="G653" s="322">
        <v>78726</v>
      </c>
      <c r="H653" s="322">
        <v>255999</v>
      </c>
      <c r="I653" s="322">
        <v>36659</v>
      </c>
      <c r="J653" s="322">
        <v>68571</v>
      </c>
      <c r="K653" s="322">
        <v>39157</v>
      </c>
      <c r="L653" s="322">
        <v>7692</v>
      </c>
      <c r="M653" s="322">
        <v>10155</v>
      </c>
    </row>
    <row r="654" spans="1:13" s="322" customFormat="1" ht="7.9" customHeight="1" x14ac:dyDescent="0.2">
      <c r="A654" s="323"/>
      <c r="B654" s="323"/>
      <c r="C654" s="326"/>
      <c r="D654" s="328"/>
    </row>
    <row r="655" spans="1:13" s="322" customFormat="1" ht="7.9" customHeight="1" x14ac:dyDescent="0.2">
      <c r="A655" s="323"/>
      <c r="B655" s="323"/>
      <c r="C655" s="326"/>
      <c r="D655" s="328"/>
    </row>
    <row r="656" spans="1:13" s="322" customFormat="1" ht="7.9" customHeight="1" x14ac:dyDescent="0.2">
      <c r="A656" s="323"/>
      <c r="B656" s="323"/>
      <c r="C656" s="326"/>
      <c r="D656" s="328"/>
    </row>
    <row r="657" spans="1:13" s="332" customFormat="1" ht="9" customHeight="1" x14ac:dyDescent="0.2">
      <c r="A657" s="329"/>
      <c r="B657" s="330"/>
      <c r="C657" s="331"/>
      <c r="D657" s="331"/>
      <c r="E657" s="331"/>
      <c r="F657" s="331"/>
      <c r="G657" s="331"/>
      <c r="H657" s="331"/>
      <c r="I657" s="331"/>
      <c r="J657" s="331"/>
      <c r="K657" s="331"/>
    </row>
    <row r="658" spans="1:13" s="333" customFormat="1" ht="9.9499999999999993" customHeight="1" x14ac:dyDescent="0.25">
      <c r="A658" s="53" t="s">
        <v>130</v>
      </c>
      <c r="B658" s="330"/>
      <c r="C658" s="331"/>
      <c r="D658" s="331"/>
      <c r="E658" s="331"/>
      <c r="F658" s="331"/>
      <c r="G658" s="331"/>
      <c r="H658" s="331"/>
      <c r="I658" s="331"/>
      <c r="J658" s="331"/>
      <c r="K658" s="331"/>
    </row>
    <row r="659" spans="1:13" s="18" customFormat="1" ht="27" customHeight="1" x14ac:dyDescent="0.15">
      <c r="E659" s="319" t="s">
        <v>101</v>
      </c>
    </row>
    <row r="660" spans="1:13" s="322" customFormat="1" ht="9" customHeight="1" x14ac:dyDescent="0.15">
      <c r="A660" s="259" t="s">
        <v>269</v>
      </c>
      <c r="B660" s="323"/>
      <c r="C660" s="326"/>
      <c r="D660" s="324"/>
    </row>
    <row r="661" spans="1:13" s="322" customFormat="1" ht="16.899999999999999" customHeight="1" x14ac:dyDescent="0.15">
      <c r="A661" s="259"/>
      <c r="B661" s="259" t="s">
        <v>112</v>
      </c>
      <c r="C661" s="326"/>
      <c r="D661" s="324"/>
    </row>
    <row r="662" spans="1:13" s="315" customFormat="1" ht="18" customHeight="1" x14ac:dyDescent="0.15">
      <c r="C662" s="259" t="s">
        <v>1411</v>
      </c>
      <c r="D662" s="321" t="s">
        <v>473</v>
      </c>
      <c r="E662" s="327">
        <v>169</v>
      </c>
      <c r="F662" s="327">
        <v>16</v>
      </c>
      <c r="G662" s="327">
        <v>66</v>
      </c>
      <c r="H662" s="327">
        <v>163</v>
      </c>
      <c r="I662" s="327">
        <v>13</v>
      </c>
      <c r="J662" s="327">
        <v>61</v>
      </c>
      <c r="K662" s="327">
        <v>6</v>
      </c>
      <c r="L662" s="327">
        <v>3</v>
      </c>
      <c r="M662" s="327">
        <v>5</v>
      </c>
    </row>
    <row r="663" spans="1:13" s="315" customFormat="1" x14ac:dyDescent="0.15">
      <c r="A663" s="259"/>
      <c r="B663" s="259"/>
      <c r="C663" s="259"/>
      <c r="D663" s="321" t="s">
        <v>474</v>
      </c>
      <c r="E663" s="322">
        <v>614</v>
      </c>
      <c r="F663" s="322">
        <v>105</v>
      </c>
      <c r="G663" s="322">
        <v>200</v>
      </c>
      <c r="H663" s="322">
        <v>580</v>
      </c>
      <c r="I663" s="322">
        <v>98</v>
      </c>
      <c r="J663" s="322">
        <v>187</v>
      </c>
      <c r="K663" s="322">
        <v>34</v>
      </c>
      <c r="L663" s="322">
        <v>7</v>
      </c>
      <c r="M663" s="322">
        <v>13</v>
      </c>
    </row>
    <row r="664" spans="1:13" s="322" customFormat="1" ht="16.899999999999999" customHeight="1" x14ac:dyDescent="0.2">
      <c r="A664" s="323"/>
      <c r="B664" s="323"/>
      <c r="C664" s="323"/>
      <c r="D664" s="324" t="s">
        <v>475</v>
      </c>
      <c r="E664" s="322">
        <v>783</v>
      </c>
      <c r="F664" s="322">
        <v>121</v>
      </c>
      <c r="G664" s="322">
        <v>266</v>
      </c>
      <c r="H664" s="322">
        <v>743</v>
      </c>
      <c r="I664" s="322">
        <v>111</v>
      </c>
      <c r="J664" s="322">
        <v>248</v>
      </c>
      <c r="K664" s="322">
        <v>40</v>
      </c>
      <c r="L664" s="322">
        <v>10</v>
      </c>
      <c r="M664" s="322">
        <v>18</v>
      </c>
    </row>
    <row r="665" spans="1:13" s="315" customFormat="1" x14ac:dyDescent="0.15">
      <c r="A665" s="259"/>
      <c r="B665" s="259"/>
      <c r="C665" s="259" t="s">
        <v>191</v>
      </c>
      <c r="D665" s="321" t="s">
        <v>473</v>
      </c>
      <c r="E665" s="322">
        <v>2574</v>
      </c>
      <c r="F665" s="322">
        <v>199</v>
      </c>
      <c r="G665" s="322">
        <v>497</v>
      </c>
      <c r="H665" s="322">
        <v>2146</v>
      </c>
      <c r="I665" s="322">
        <v>123</v>
      </c>
      <c r="J665" s="322">
        <v>404</v>
      </c>
      <c r="K665" s="322">
        <v>428</v>
      </c>
      <c r="L665" s="322">
        <v>76</v>
      </c>
      <c r="M665" s="322">
        <v>93</v>
      </c>
    </row>
    <row r="666" spans="1:13" s="315" customFormat="1" x14ac:dyDescent="0.15">
      <c r="A666" s="259"/>
      <c r="B666" s="259"/>
      <c r="C666" s="259"/>
      <c r="D666" s="321" t="s">
        <v>474</v>
      </c>
      <c r="E666" s="322">
        <v>6899</v>
      </c>
      <c r="F666" s="322">
        <v>827</v>
      </c>
      <c r="G666" s="322">
        <v>1781</v>
      </c>
      <c r="H666" s="322">
        <v>6190</v>
      </c>
      <c r="I666" s="322">
        <v>666</v>
      </c>
      <c r="J666" s="322">
        <v>1565</v>
      </c>
      <c r="K666" s="322">
        <v>709</v>
      </c>
      <c r="L666" s="322">
        <v>161</v>
      </c>
      <c r="M666" s="322">
        <v>216</v>
      </c>
    </row>
    <row r="667" spans="1:13" s="322" customFormat="1" ht="16.899999999999999" customHeight="1" x14ac:dyDescent="0.2">
      <c r="A667" s="323"/>
      <c r="B667" s="323"/>
      <c r="C667" s="323"/>
      <c r="D667" s="324" t="s">
        <v>475</v>
      </c>
      <c r="E667" s="322">
        <v>9473</v>
      </c>
      <c r="F667" s="322">
        <v>1026</v>
      </c>
      <c r="G667" s="322">
        <v>2278</v>
      </c>
      <c r="H667" s="322">
        <v>8336</v>
      </c>
      <c r="I667" s="322">
        <v>789</v>
      </c>
      <c r="J667" s="322">
        <v>1969</v>
      </c>
      <c r="K667" s="322">
        <v>1137</v>
      </c>
      <c r="L667" s="322">
        <v>237</v>
      </c>
      <c r="M667" s="322">
        <v>309</v>
      </c>
    </row>
    <row r="668" spans="1:13" s="315" customFormat="1" x14ac:dyDescent="0.15">
      <c r="A668" s="259"/>
      <c r="B668" s="259"/>
      <c r="C668" s="259" t="s">
        <v>1412</v>
      </c>
      <c r="D668" s="321" t="s">
        <v>473</v>
      </c>
      <c r="E668" s="322">
        <v>497</v>
      </c>
      <c r="F668" s="322">
        <v>46</v>
      </c>
      <c r="G668" s="322">
        <v>73</v>
      </c>
      <c r="H668" s="322">
        <v>428</v>
      </c>
      <c r="I668" s="322">
        <v>41</v>
      </c>
      <c r="J668" s="322">
        <v>69</v>
      </c>
      <c r="K668" s="322">
        <v>69</v>
      </c>
      <c r="L668" s="322">
        <v>5</v>
      </c>
      <c r="M668" s="322">
        <v>4</v>
      </c>
    </row>
    <row r="669" spans="1:13" s="315" customFormat="1" x14ac:dyDescent="0.15">
      <c r="A669" s="259"/>
      <c r="B669" s="259"/>
      <c r="C669" s="259"/>
      <c r="D669" s="321" t="s">
        <v>474</v>
      </c>
      <c r="E669" s="322">
        <v>1438</v>
      </c>
      <c r="F669" s="322">
        <v>200</v>
      </c>
      <c r="G669" s="322">
        <v>346</v>
      </c>
      <c r="H669" s="322">
        <v>1290</v>
      </c>
      <c r="I669" s="322">
        <v>184</v>
      </c>
      <c r="J669" s="322">
        <v>326</v>
      </c>
      <c r="K669" s="322">
        <v>148</v>
      </c>
      <c r="L669" s="322">
        <v>16</v>
      </c>
      <c r="M669" s="322">
        <v>20</v>
      </c>
    </row>
    <row r="670" spans="1:13" s="322" customFormat="1" ht="16.899999999999999" customHeight="1" x14ac:dyDescent="0.2">
      <c r="A670" s="323"/>
      <c r="B670" s="323"/>
      <c r="C670" s="323"/>
      <c r="D670" s="324" t="s">
        <v>475</v>
      </c>
      <c r="E670" s="322">
        <v>1935</v>
      </c>
      <c r="F670" s="322">
        <v>246</v>
      </c>
      <c r="G670" s="322">
        <v>419</v>
      </c>
      <c r="H670" s="322">
        <v>1718</v>
      </c>
      <c r="I670" s="322">
        <v>225</v>
      </c>
      <c r="J670" s="322">
        <v>395</v>
      </c>
      <c r="K670" s="322">
        <v>217</v>
      </c>
      <c r="L670" s="322">
        <v>21</v>
      </c>
      <c r="M670" s="322">
        <v>24</v>
      </c>
    </row>
    <row r="671" spans="1:13" s="315" customFormat="1" x14ac:dyDescent="0.15">
      <c r="A671" s="259"/>
      <c r="B671" s="259"/>
      <c r="C671" s="259" t="s">
        <v>1413</v>
      </c>
      <c r="D671" s="321" t="s">
        <v>473</v>
      </c>
      <c r="E671" s="322">
        <v>278</v>
      </c>
      <c r="F671" s="322">
        <v>22</v>
      </c>
      <c r="G671" s="322">
        <v>61</v>
      </c>
      <c r="H671" s="322">
        <v>262</v>
      </c>
      <c r="I671" s="322">
        <v>19</v>
      </c>
      <c r="J671" s="322">
        <v>57</v>
      </c>
      <c r="K671" s="322">
        <v>16</v>
      </c>
      <c r="L671" s="322">
        <v>3</v>
      </c>
      <c r="M671" s="322">
        <v>4</v>
      </c>
    </row>
    <row r="672" spans="1:13" s="315" customFormat="1" x14ac:dyDescent="0.15">
      <c r="A672" s="259"/>
      <c r="B672" s="259"/>
      <c r="C672" s="259"/>
      <c r="D672" s="321" t="s">
        <v>474</v>
      </c>
      <c r="E672" s="322">
        <v>1011</v>
      </c>
      <c r="F672" s="322">
        <v>144</v>
      </c>
      <c r="G672" s="322">
        <v>258</v>
      </c>
      <c r="H672" s="322">
        <v>979</v>
      </c>
      <c r="I672" s="322">
        <v>139</v>
      </c>
      <c r="J672" s="322">
        <v>249</v>
      </c>
      <c r="K672" s="322">
        <v>32</v>
      </c>
      <c r="L672" s="322">
        <v>5</v>
      </c>
      <c r="M672" s="322">
        <v>9</v>
      </c>
    </row>
    <row r="673" spans="1:13" s="322" customFormat="1" ht="16.899999999999999" customHeight="1" x14ac:dyDescent="0.2">
      <c r="A673" s="323"/>
      <c r="B673" s="323"/>
      <c r="C673" s="323"/>
      <c r="D673" s="324" t="s">
        <v>475</v>
      </c>
      <c r="E673" s="322">
        <v>1289</v>
      </c>
      <c r="F673" s="322">
        <v>166</v>
      </c>
      <c r="G673" s="322">
        <v>319</v>
      </c>
      <c r="H673" s="322">
        <v>1241</v>
      </c>
      <c r="I673" s="322">
        <v>158</v>
      </c>
      <c r="J673" s="322">
        <v>306</v>
      </c>
      <c r="K673" s="322">
        <v>48</v>
      </c>
      <c r="L673" s="322">
        <v>8</v>
      </c>
      <c r="M673" s="322">
        <v>13</v>
      </c>
    </row>
    <row r="674" spans="1:13" s="315" customFormat="1" x14ac:dyDescent="0.15">
      <c r="A674" s="259"/>
      <c r="B674" s="259"/>
      <c r="C674" s="325" t="s">
        <v>1283</v>
      </c>
      <c r="D674" s="321" t="s">
        <v>473</v>
      </c>
      <c r="E674" s="322">
        <v>3518</v>
      </c>
      <c r="F674" s="322">
        <v>283</v>
      </c>
      <c r="G674" s="322">
        <v>697</v>
      </c>
      <c r="H674" s="322">
        <v>2999</v>
      </c>
      <c r="I674" s="322">
        <v>196</v>
      </c>
      <c r="J674" s="322">
        <v>591</v>
      </c>
      <c r="K674" s="322">
        <v>519</v>
      </c>
      <c r="L674" s="322">
        <v>87</v>
      </c>
      <c r="M674" s="322">
        <v>106</v>
      </c>
    </row>
    <row r="675" spans="1:13" s="315" customFormat="1" x14ac:dyDescent="0.15">
      <c r="A675" s="259"/>
      <c r="B675" s="259"/>
      <c r="C675" s="325"/>
      <c r="D675" s="321" t="s">
        <v>474</v>
      </c>
      <c r="E675" s="322">
        <v>9962</v>
      </c>
      <c r="F675" s="322">
        <v>1276</v>
      </c>
      <c r="G675" s="322">
        <v>2585</v>
      </c>
      <c r="H675" s="322">
        <v>9039</v>
      </c>
      <c r="I675" s="322">
        <v>1087</v>
      </c>
      <c r="J675" s="322">
        <v>2327</v>
      </c>
      <c r="K675" s="322">
        <v>923</v>
      </c>
      <c r="L675" s="322">
        <v>189</v>
      </c>
      <c r="M675" s="322">
        <v>258</v>
      </c>
    </row>
    <row r="676" spans="1:13" s="322" customFormat="1" ht="16.899999999999999" customHeight="1" x14ac:dyDescent="0.2">
      <c r="A676" s="323"/>
      <c r="B676" s="323"/>
      <c r="C676" s="326"/>
      <c r="D676" s="324" t="s">
        <v>475</v>
      </c>
      <c r="E676" s="322">
        <v>13480</v>
      </c>
      <c r="F676" s="322">
        <v>1559</v>
      </c>
      <c r="G676" s="322">
        <v>3282</v>
      </c>
      <c r="H676" s="322">
        <v>12038</v>
      </c>
      <c r="I676" s="322">
        <v>1283</v>
      </c>
      <c r="J676" s="322">
        <v>2918</v>
      </c>
      <c r="K676" s="322">
        <v>1442</v>
      </c>
      <c r="L676" s="322">
        <v>276</v>
      </c>
      <c r="M676" s="322">
        <v>364</v>
      </c>
    </row>
    <row r="677" spans="1:13" s="322" customFormat="1" ht="16.899999999999999" customHeight="1" x14ac:dyDescent="0.15">
      <c r="A677" s="323"/>
      <c r="B677" s="259" t="s">
        <v>113</v>
      </c>
      <c r="C677" s="326"/>
      <c r="D677" s="324"/>
    </row>
    <row r="678" spans="1:13" s="315" customFormat="1" ht="18" customHeight="1" x14ac:dyDescent="0.15">
      <c r="A678" s="259"/>
      <c r="C678" s="259" t="s">
        <v>164</v>
      </c>
      <c r="D678" s="321" t="s">
        <v>473</v>
      </c>
      <c r="E678" s="327">
        <v>36975</v>
      </c>
      <c r="F678" s="327">
        <v>3459</v>
      </c>
      <c r="G678" s="327">
        <v>4964</v>
      </c>
      <c r="H678" s="327">
        <v>31381</v>
      </c>
      <c r="I678" s="327">
        <v>2683</v>
      </c>
      <c r="J678" s="327">
        <v>4013</v>
      </c>
      <c r="K678" s="327">
        <v>5594</v>
      </c>
      <c r="L678" s="327">
        <v>776</v>
      </c>
      <c r="M678" s="327">
        <v>951</v>
      </c>
    </row>
    <row r="679" spans="1:13" s="315" customFormat="1" x14ac:dyDescent="0.15">
      <c r="A679" s="259"/>
      <c r="B679" s="259"/>
      <c r="C679" s="259"/>
      <c r="D679" s="321" t="s">
        <v>474</v>
      </c>
      <c r="E679" s="322">
        <v>61595</v>
      </c>
      <c r="F679" s="322">
        <v>6361</v>
      </c>
      <c r="G679" s="322">
        <v>8891</v>
      </c>
      <c r="H679" s="322">
        <v>54237</v>
      </c>
      <c r="I679" s="322">
        <v>5145</v>
      </c>
      <c r="J679" s="322">
        <v>7508</v>
      </c>
      <c r="K679" s="322">
        <v>7358</v>
      </c>
      <c r="L679" s="322">
        <v>1216</v>
      </c>
      <c r="M679" s="322">
        <v>1383</v>
      </c>
    </row>
    <row r="680" spans="1:13" s="322" customFormat="1" ht="16.899999999999999" customHeight="1" x14ac:dyDescent="0.2">
      <c r="A680" s="323"/>
      <c r="B680" s="323"/>
      <c r="C680" s="323"/>
      <c r="D680" s="324" t="s">
        <v>475</v>
      </c>
      <c r="E680" s="322">
        <v>98570</v>
      </c>
      <c r="F680" s="322">
        <v>9820</v>
      </c>
      <c r="G680" s="322">
        <v>13855</v>
      </c>
      <c r="H680" s="322">
        <v>85618</v>
      </c>
      <c r="I680" s="322">
        <v>7828</v>
      </c>
      <c r="J680" s="322">
        <v>11521</v>
      </c>
      <c r="K680" s="322">
        <v>12952</v>
      </c>
      <c r="L680" s="322">
        <v>1992</v>
      </c>
      <c r="M680" s="322">
        <v>2334</v>
      </c>
    </row>
    <row r="681" spans="1:13" s="315" customFormat="1" x14ac:dyDescent="0.15">
      <c r="A681" s="259"/>
      <c r="B681" s="259"/>
      <c r="C681" s="325" t="s">
        <v>1283</v>
      </c>
      <c r="D681" s="321" t="s">
        <v>473</v>
      </c>
      <c r="E681" s="322">
        <v>36975</v>
      </c>
      <c r="F681" s="322">
        <v>3459</v>
      </c>
      <c r="G681" s="322">
        <v>4964</v>
      </c>
      <c r="H681" s="322">
        <v>31381</v>
      </c>
      <c r="I681" s="322">
        <v>2683</v>
      </c>
      <c r="J681" s="322">
        <v>4013</v>
      </c>
      <c r="K681" s="322">
        <v>5594</v>
      </c>
      <c r="L681" s="322">
        <v>776</v>
      </c>
      <c r="M681" s="322">
        <v>951</v>
      </c>
    </row>
    <row r="682" spans="1:13" s="315" customFormat="1" x14ac:dyDescent="0.15">
      <c r="A682" s="259"/>
      <c r="B682" s="259"/>
      <c r="C682" s="325"/>
      <c r="D682" s="321" t="s">
        <v>474</v>
      </c>
      <c r="E682" s="322">
        <v>61595</v>
      </c>
      <c r="F682" s="322">
        <v>6361</v>
      </c>
      <c r="G682" s="322">
        <v>8891</v>
      </c>
      <c r="H682" s="322">
        <v>54237</v>
      </c>
      <c r="I682" s="322">
        <v>5145</v>
      </c>
      <c r="J682" s="322">
        <v>7508</v>
      </c>
      <c r="K682" s="322">
        <v>7358</v>
      </c>
      <c r="L682" s="322">
        <v>1216</v>
      </c>
      <c r="M682" s="322">
        <v>1383</v>
      </c>
    </row>
    <row r="683" spans="1:13" s="322" customFormat="1" ht="16.899999999999999" customHeight="1" x14ac:dyDescent="0.2">
      <c r="A683" s="323"/>
      <c r="B683" s="323"/>
      <c r="C683" s="326"/>
      <c r="D683" s="324" t="s">
        <v>475</v>
      </c>
      <c r="E683" s="322">
        <v>98570</v>
      </c>
      <c r="F683" s="322">
        <v>9820</v>
      </c>
      <c r="G683" s="322">
        <v>13855</v>
      </c>
      <c r="H683" s="322">
        <v>85618</v>
      </c>
      <c r="I683" s="322">
        <v>7828</v>
      </c>
      <c r="J683" s="322">
        <v>11521</v>
      </c>
      <c r="K683" s="322">
        <v>12952</v>
      </c>
      <c r="L683" s="322">
        <v>1992</v>
      </c>
      <c r="M683" s="322">
        <v>2334</v>
      </c>
    </row>
    <row r="684" spans="1:13" s="322" customFormat="1" ht="16.899999999999999" customHeight="1" x14ac:dyDescent="0.15">
      <c r="A684" s="323"/>
      <c r="B684" s="259" t="s">
        <v>114</v>
      </c>
      <c r="C684" s="326"/>
      <c r="D684" s="324"/>
    </row>
    <row r="685" spans="1:13" s="315" customFormat="1" ht="18" customHeight="1" x14ac:dyDescent="0.15">
      <c r="A685" s="259"/>
      <c r="C685" s="259" t="s">
        <v>114</v>
      </c>
      <c r="D685" s="321" t="s">
        <v>473</v>
      </c>
      <c r="E685" s="327">
        <v>5367</v>
      </c>
      <c r="F685" s="327">
        <v>466</v>
      </c>
      <c r="G685" s="327">
        <v>649</v>
      </c>
      <c r="H685" s="327">
        <v>4323</v>
      </c>
      <c r="I685" s="327">
        <v>360</v>
      </c>
      <c r="J685" s="327">
        <v>520</v>
      </c>
      <c r="K685" s="327">
        <v>1044</v>
      </c>
      <c r="L685" s="327">
        <v>106</v>
      </c>
      <c r="M685" s="327">
        <v>129</v>
      </c>
    </row>
    <row r="686" spans="1:13" s="315" customFormat="1" x14ac:dyDescent="0.15">
      <c r="A686" s="259"/>
      <c r="B686" s="259"/>
      <c r="C686" s="259"/>
      <c r="D686" s="321" t="s">
        <v>474</v>
      </c>
      <c r="E686" s="322">
        <v>10029</v>
      </c>
      <c r="F686" s="322">
        <v>962</v>
      </c>
      <c r="G686" s="322">
        <v>1304</v>
      </c>
      <c r="H686" s="322">
        <v>8837</v>
      </c>
      <c r="I686" s="322">
        <v>843</v>
      </c>
      <c r="J686" s="322">
        <v>1165</v>
      </c>
      <c r="K686" s="322">
        <v>1192</v>
      </c>
      <c r="L686" s="322">
        <v>119</v>
      </c>
      <c r="M686" s="322">
        <v>139</v>
      </c>
    </row>
    <row r="687" spans="1:13" s="322" customFormat="1" ht="16.899999999999999" customHeight="1" x14ac:dyDescent="0.2">
      <c r="A687" s="323"/>
      <c r="B687" s="323"/>
      <c r="C687" s="323"/>
      <c r="D687" s="324" t="s">
        <v>475</v>
      </c>
      <c r="E687" s="322">
        <v>15396</v>
      </c>
      <c r="F687" s="322">
        <v>1428</v>
      </c>
      <c r="G687" s="322">
        <v>1953</v>
      </c>
      <c r="H687" s="322">
        <v>13160</v>
      </c>
      <c r="I687" s="322">
        <v>1203</v>
      </c>
      <c r="J687" s="322">
        <v>1685</v>
      </c>
      <c r="K687" s="322">
        <v>2236</v>
      </c>
      <c r="L687" s="322">
        <v>225</v>
      </c>
      <c r="M687" s="322">
        <v>268</v>
      </c>
    </row>
    <row r="688" spans="1:13" s="315" customFormat="1" x14ac:dyDescent="0.15">
      <c r="A688" s="259"/>
      <c r="B688" s="259"/>
      <c r="C688" s="325" t="s">
        <v>1283</v>
      </c>
      <c r="D688" s="321" t="s">
        <v>473</v>
      </c>
      <c r="E688" s="322">
        <v>5367</v>
      </c>
      <c r="F688" s="322">
        <v>466</v>
      </c>
      <c r="G688" s="322">
        <v>649</v>
      </c>
      <c r="H688" s="322">
        <v>4323</v>
      </c>
      <c r="I688" s="322">
        <v>360</v>
      </c>
      <c r="J688" s="322">
        <v>520</v>
      </c>
      <c r="K688" s="322">
        <v>1044</v>
      </c>
      <c r="L688" s="322">
        <v>106</v>
      </c>
      <c r="M688" s="322">
        <v>129</v>
      </c>
    </row>
    <row r="689" spans="1:13" s="315" customFormat="1" x14ac:dyDescent="0.15">
      <c r="A689" s="259"/>
      <c r="B689" s="259"/>
      <c r="C689" s="325"/>
      <c r="D689" s="321" t="s">
        <v>474</v>
      </c>
      <c r="E689" s="322">
        <v>10029</v>
      </c>
      <c r="F689" s="322">
        <v>962</v>
      </c>
      <c r="G689" s="322">
        <v>1304</v>
      </c>
      <c r="H689" s="322">
        <v>8837</v>
      </c>
      <c r="I689" s="322">
        <v>843</v>
      </c>
      <c r="J689" s="322">
        <v>1165</v>
      </c>
      <c r="K689" s="322">
        <v>1192</v>
      </c>
      <c r="L689" s="322">
        <v>119</v>
      </c>
      <c r="M689" s="322">
        <v>139</v>
      </c>
    </row>
    <row r="690" spans="1:13" s="322" customFormat="1" ht="16.899999999999999" customHeight="1" x14ac:dyDescent="0.2">
      <c r="A690" s="323"/>
      <c r="B690" s="323"/>
      <c r="C690" s="326"/>
      <c r="D690" s="324" t="s">
        <v>475</v>
      </c>
      <c r="E690" s="322">
        <v>15396</v>
      </c>
      <c r="F690" s="322">
        <v>1428</v>
      </c>
      <c r="G690" s="322">
        <v>1953</v>
      </c>
      <c r="H690" s="322">
        <v>13160</v>
      </c>
      <c r="I690" s="322">
        <v>1203</v>
      </c>
      <c r="J690" s="322">
        <v>1685</v>
      </c>
      <c r="K690" s="322">
        <v>2236</v>
      </c>
      <c r="L690" s="322">
        <v>225</v>
      </c>
      <c r="M690" s="322">
        <v>268</v>
      </c>
    </row>
    <row r="691" spans="1:13" s="315" customFormat="1" x14ac:dyDescent="0.15">
      <c r="A691" s="259" t="s">
        <v>1414</v>
      </c>
      <c r="C691" s="325"/>
      <c r="D691" s="321" t="s">
        <v>473</v>
      </c>
      <c r="E691" s="322">
        <v>45860</v>
      </c>
      <c r="F691" s="322">
        <v>4208</v>
      </c>
      <c r="G691" s="322">
        <v>6310</v>
      </c>
      <c r="H691" s="322">
        <v>38703</v>
      </c>
      <c r="I691" s="322">
        <v>3239</v>
      </c>
      <c r="J691" s="322">
        <v>5124</v>
      </c>
      <c r="K691" s="322">
        <v>7157</v>
      </c>
      <c r="L691" s="322">
        <v>969</v>
      </c>
      <c r="M691" s="322">
        <v>1186</v>
      </c>
    </row>
    <row r="692" spans="1:13" s="315" customFormat="1" x14ac:dyDescent="0.15">
      <c r="A692" s="259"/>
      <c r="B692" s="259"/>
      <c r="C692" s="325"/>
      <c r="D692" s="321" t="s">
        <v>474</v>
      </c>
      <c r="E692" s="322">
        <v>81586</v>
      </c>
      <c r="F692" s="322">
        <v>8599</v>
      </c>
      <c r="G692" s="322">
        <v>12780</v>
      </c>
      <c r="H692" s="322">
        <v>72113</v>
      </c>
      <c r="I692" s="322">
        <v>7075</v>
      </c>
      <c r="J692" s="322">
        <v>11000</v>
      </c>
      <c r="K692" s="322">
        <v>9473</v>
      </c>
      <c r="L692" s="322">
        <v>1524</v>
      </c>
      <c r="M692" s="322">
        <v>1780</v>
      </c>
    </row>
    <row r="693" spans="1:13" s="322" customFormat="1" ht="16.899999999999999" customHeight="1" x14ac:dyDescent="0.2">
      <c r="A693" s="323"/>
      <c r="B693" s="323"/>
      <c r="C693" s="326"/>
      <c r="D693" s="324" t="s">
        <v>475</v>
      </c>
      <c r="E693" s="322">
        <v>127446</v>
      </c>
      <c r="F693" s="322">
        <v>12807</v>
      </c>
      <c r="G693" s="322">
        <v>19090</v>
      </c>
      <c r="H693" s="322">
        <v>110816</v>
      </c>
      <c r="I693" s="322">
        <v>10314</v>
      </c>
      <c r="J693" s="322">
        <v>16124</v>
      </c>
      <c r="K693" s="322">
        <v>16630</v>
      </c>
      <c r="L693" s="322">
        <v>2493</v>
      </c>
      <c r="M693" s="322">
        <v>2966</v>
      </c>
    </row>
    <row r="694" spans="1:13" s="322" customFormat="1" ht="27" customHeight="1" x14ac:dyDescent="0.15">
      <c r="A694" s="962" t="s">
        <v>1415</v>
      </c>
      <c r="B694" s="962"/>
      <c r="C694" s="962"/>
      <c r="D694" s="324"/>
    </row>
    <row r="695" spans="1:13" s="322" customFormat="1" ht="16.899999999999999" customHeight="1" x14ac:dyDescent="0.15">
      <c r="A695" s="259"/>
      <c r="B695" s="259" t="s">
        <v>271</v>
      </c>
      <c r="C695" s="326"/>
      <c r="D695" s="324"/>
    </row>
    <row r="696" spans="1:13" s="315" customFormat="1" ht="18" customHeight="1" x14ac:dyDescent="0.15">
      <c r="C696" s="259" t="s">
        <v>1416</v>
      </c>
      <c r="D696" s="321" t="s">
        <v>473</v>
      </c>
      <c r="E696" s="327">
        <v>1256</v>
      </c>
      <c r="F696" s="327">
        <v>148</v>
      </c>
      <c r="G696" s="327">
        <v>193</v>
      </c>
      <c r="H696" s="327">
        <v>1086</v>
      </c>
      <c r="I696" s="327">
        <v>125</v>
      </c>
      <c r="J696" s="327">
        <v>170</v>
      </c>
      <c r="K696" s="327">
        <v>170</v>
      </c>
      <c r="L696" s="327">
        <v>23</v>
      </c>
      <c r="M696" s="327">
        <v>23</v>
      </c>
    </row>
    <row r="697" spans="1:13" s="315" customFormat="1" x14ac:dyDescent="0.15">
      <c r="A697" s="259"/>
      <c r="B697" s="259"/>
      <c r="C697" s="259"/>
      <c r="D697" s="321" t="s">
        <v>474</v>
      </c>
      <c r="E697" s="322">
        <v>6728</v>
      </c>
      <c r="F697" s="322">
        <v>885</v>
      </c>
      <c r="G697" s="322">
        <v>1137</v>
      </c>
      <c r="H697" s="322">
        <v>6183</v>
      </c>
      <c r="I697" s="322">
        <v>772</v>
      </c>
      <c r="J697" s="322">
        <v>1021</v>
      </c>
      <c r="K697" s="322">
        <v>545</v>
      </c>
      <c r="L697" s="322">
        <v>113</v>
      </c>
      <c r="M697" s="322">
        <v>116</v>
      </c>
    </row>
    <row r="698" spans="1:13" s="322" customFormat="1" ht="16.899999999999999" customHeight="1" x14ac:dyDescent="0.2">
      <c r="A698" s="323"/>
      <c r="B698" s="323"/>
      <c r="C698" s="323"/>
      <c r="D698" s="324" t="s">
        <v>475</v>
      </c>
      <c r="E698" s="322">
        <v>7984</v>
      </c>
      <c r="F698" s="322">
        <v>1033</v>
      </c>
      <c r="G698" s="322">
        <v>1330</v>
      </c>
      <c r="H698" s="322">
        <v>7269</v>
      </c>
      <c r="I698" s="322">
        <v>897</v>
      </c>
      <c r="J698" s="322">
        <v>1191</v>
      </c>
      <c r="K698" s="322">
        <v>715</v>
      </c>
      <c r="L698" s="322">
        <v>136</v>
      </c>
      <c r="M698" s="322">
        <v>139</v>
      </c>
    </row>
    <row r="699" spans="1:13" s="315" customFormat="1" x14ac:dyDescent="0.15">
      <c r="A699" s="259"/>
      <c r="B699" s="259"/>
      <c r="C699" s="325" t="s">
        <v>1283</v>
      </c>
      <c r="D699" s="321" t="s">
        <v>473</v>
      </c>
      <c r="E699" s="322">
        <v>1256</v>
      </c>
      <c r="F699" s="322">
        <v>148</v>
      </c>
      <c r="G699" s="322">
        <v>193</v>
      </c>
      <c r="H699" s="322">
        <v>1086</v>
      </c>
      <c r="I699" s="322">
        <v>125</v>
      </c>
      <c r="J699" s="322">
        <v>170</v>
      </c>
      <c r="K699" s="322">
        <v>170</v>
      </c>
      <c r="L699" s="322">
        <v>23</v>
      </c>
      <c r="M699" s="322">
        <v>23</v>
      </c>
    </row>
    <row r="700" spans="1:13" s="315" customFormat="1" x14ac:dyDescent="0.15">
      <c r="A700" s="259"/>
      <c r="B700" s="259"/>
      <c r="C700" s="325"/>
      <c r="D700" s="321" t="s">
        <v>474</v>
      </c>
      <c r="E700" s="322">
        <v>6728</v>
      </c>
      <c r="F700" s="322">
        <v>885</v>
      </c>
      <c r="G700" s="322">
        <v>1137</v>
      </c>
      <c r="H700" s="322">
        <v>6183</v>
      </c>
      <c r="I700" s="322">
        <v>772</v>
      </c>
      <c r="J700" s="322">
        <v>1021</v>
      </c>
      <c r="K700" s="322">
        <v>545</v>
      </c>
      <c r="L700" s="322">
        <v>113</v>
      </c>
      <c r="M700" s="322">
        <v>116</v>
      </c>
    </row>
    <row r="701" spans="1:13" s="322" customFormat="1" ht="16.899999999999999" customHeight="1" x14ac:dyDescent="0.2">
      <c r="A701" s="323"/>
      <c r="B701" s="323"/>
      <c r="C701" s="326"/>
      <c r="D701" s="324" t="s">
        <v>475</v>
      </c>
      <c r="E701" s="322">
        <v>7984</v>
      </c>
      <c r="F701" s="322">
        <v>1033</v>
      </c>
      <c r="G701" s="322">
        <v>1330</v>
      </c>
      <c r="H701" s="322">
        <v>7269</v>
      </c>
      <c r="I701" s="322">
        <v>897</v>
      </c>
      <c r="J701" s="322">
        <v>1191</v>
      </c>
      <c r="K701" s="322">
        <v>715</v>
      </c>
      <c r="L701" s="322">
        <v>136</v>
      </c>
      <c r="M701" s="322">
        <v>139</v>
      </c>
    </row>
    <row r="702" spans="1:13" s="322" customFormat="1" ht="16.899999999999999" customHeight="1" x14ac:dyDescent="0.15">
      <c r="A702" s="259"/>
      <c r="B702" s="259" t="s">
        <v>272</v>
      </c>
      <c r="C702" s="326"/>
      <c r="D702" s="324"/>
    </row>
    <row r="703" spans="1:13" s="315" customFormat="1" ht="18" customHeight="1" x14ac:dyDescent="0.15">
      <c r="C703" s="259" t="s">
        <v>1417</v>
      </c>
      <c r="D703" s="321" t="s">
        <v>473</v>
      </c>
      <c r="E703" s="327">
        <v>666</v>
      </c>
      <c r="F703" s="327">
        <v>83</v>
      </c>
      <c r="G703" s="327">
        <v>164</v>
      </c>
      <c r="H703" s="327">
        <v>601</v>
      </c>
      <c r="I703" s="327">
        <v>64</v>
      </c>
      <c r="J703" s="327">
        <v>145</v>
      </c>
      <c r="K703" s="327">
        <v>65</v>
      </c>
      <c r="L703" s="327">
        <v>19</v>
      </c>
      <c r="M703" s="327">
        <v>19</v>
      </c>
    </row>
    <row r="704" spans="1:13" s="315" customFormat="1" x14ac:dyDescent="0.15">
      <c r="A704" s="259"/>
      <c r="B704" s="259"/>
      <c r="C704" s="259"/>
      <c r="D704" s="321" t="s">
        <v>474</v>
      </c>
      <c r="E704" s="322">
        <v>1272</v>
      </c>
      <c r="F704" s="322">
        <v>230</v>
      </c>
      <c r="G704" s="322">
        <v>378</v>
      </c>
      <c r="H704" s="322">
        <v>1098</v>
      </c>
      <c r="I704" s="322">
        <v>186</v>
      </c>
      <c r="J704" s="322">
        <v>327</v>
      </c>
      <c r="K704" s="322">
        <v>174</v>
      </c>
      <c r="L704" s="322">
        <v>44</v>
      </c>
      <c r="M704" s="322">
        <v>51</v>
      </c>
    </row>
    <row r="705" spans="1:13" s="322" customFormat="1" ht="9" customHeight="1" x14ac:dyDescent="0.2">
      <c r="A705" s="323"/>
      <c r="B705" s="323"/>
      <c r="C705" s="323"/>
      <c r="D705" s="324" t="s">
        <v>475</v>
      </c>
      <c r="E705" s="322">
        <v>1938</v>
      </c>
      <c r="F705" s="322">
        <v>313</v>
      </c>
      <c r="G705" s="322">
        <v>542</v>
      </c>
      <c r="H705" s="322">
        <v>1699</v>
      </c>
      <c r="I705" s="322">
        <v>250</v>
      </c>
      <c r="J705" s="322">
        <v>472</v>
      </c>
      <c r="K705" s="322">
        <v>239</v>
      </c>
      <c r="L705" s="322">
        <v>63</v>
      </c>
      <c r="M705" s="322">
        <v>70</v>
      </c>
    </row>
    <row r="706" spans="1:13" s="322" customFormat="1" ht="7.9" customHeight="1" x14ac:dyDescent="0.2">
      <c r="A706" s="323"/>
      <c r="B706" s="323"/>
      <c r="C706" s="323"/>
      <c r="D706" s="328"/>
    </row>
    <row r="707" spans="1:13" s="322" customFormat="1" ht="7.9" customHeight="1" x14ac:dyDescent="0.2">
      <c r="A707" s="323"/>
      <c r="B707" s="323"/>
      <c r="C707" s="323"/>
      <c r="D707" s="328"/>
    </row>
    <row r="708" spans="1:13" s="322" customFormat="1" ht="7.9" customHeight="1" x14ac:dyDescent="0.2">
      <c r="A708" s="323"/>
      <c r="B708" s="323"/>
      <c r="C708" s="323"/>
      <c r="D708" s="328"/>
    </row>
    <row r="709" spans="1:13" s="332" customFormat="1" ht="9" customHeight="1" x14ac:dyDescent="0.2">
      <c r="A709" s="329"/>
      <c r="B709" s="330"/>
      <c r="C709" s="331"/>
      <c r="D709" s="331"/>
      <c r="E709" s="331"/>
      <c r="F709" s="331"/>
      <c r="G709" s="331"/>
      <c r="H709" s="331"/>
      <c r="I709" s="331"/>
      <c r="J709" s="331"/>
      <c r="K709" s="331"/>
    </row>
    <row r="710" spans="1:13" s="332" customFormat="1" ht="9" customHeight="1" x14ac:dyDescent="0.2">
      <c r="A710" s="329"/>
      <c r="B710" s="330"/>
      <c r="C710" s="331"/>
      <c r="D710" s="331"/>
      <c r="E710" s="331"/>
      <c r="F710" s="331"/>
      <c r="G710" s="331"/>
      <c r="H710" s="331"/>
      <c r="I710" s="331"/>
      <c r="J710" s="331"/>
      <c r="K710" s="331"/>
    </row>
    <row r="711" spans="1:13" s="332" customFormat="1" ht="9" customHeight="1" x14ac:dyDescent="0.2">
      <c r="A711" s="329"/>
      <c r="B711" s="330"/>
      <c r="C711" s="331"/>
      <c r="D711" s="331"/>
      <c r="E711" s="331"/>
      <c r="F711" s="331"/>
      <c r="G711" s="331"/>
      <c r="H711" s="331"/>
      <c r="I711" s="331"/>
      <c r="J711" s="331"/>
      <c r="K711" s="331"/>
    </row>
    <row r="712" spans="1:13" s="333" customFormat="1" ht="9.9499999999999993" customHeight="1" x14ac:dyDescent="0.25">
      <c r="A712" s="53" t="s">
        <v>130</v>
      </c>
      <c r="B712" s="330"/>
      <c r="C712" s="331"/>
      <c r="D712" s="331"/>
      <c r="E712" s="331"/>
      <c r="F712" s="331"/>
      <c r="G712" s="331"/>
      <c r="H712" s="331"/>
      <c r="I712" s="331"/>
      <c r="J712" s="331"/>
      <c r="K712" s="331"/>
    </row>
    <row r="713" spans="1:13" s="18" customFormat="1" ht="27" customHeight="1" x14ac:dyDescent="0.15">
      <c r="E713" s="319" t="s">
        <v>101</v>
      </c>
    </row>
    <row r="714" spans="1:13" s="315" customFormat="1" x14ac:dyDescent="0.15">
      <c r="A714" s="259"/>
      <c r="B714" s="259"/>
      <c r="C714" s="259" t="s">
        <v>1418</v>
      </c>
      <c r="D714" s="321" t="s">
        <v>473</v>
      </c>
      <c r="E714" s="322">
        <v>167</v>
      </c>
      <c r="F714" s="322">
        <v>27</v>
      </c>
      <c r="G714" s="322">
        <v>53</v>
      </c>
      <c r="H714" s="322">
        <v>88</v>
      </c>
      <c r="I714" s="322">
        <v>0</v>
      </c>
      <c r="J714" s="322">
        <v>22</v>
      </c>
      <c r="K714" s="322">
        <v>79</v>
      </c>
      <c r="L714" s="322">
        <v>27</v>
      </c>
      <c r="M714" s="322">
        <v>31</v>
      </c>
    </row>
    <row r="715" spans="1:13" s="315" customFormat="1" x14ac:dyDescent="0.15">
      <c r="A715" s="259"/>
      <c r="B715" s="259"/>
      <c r="C715" s="259"/>
      <c r="D715" s="321" t="s">
        <v>474</v>
      </c>
      <c r="E715" s="322">
        <v>421</v>
      </c>
      <c r="F715" s="322">
        <v>52</v>
      </c>
      <c r="G715" s="322">
        <v>143</v>
      </c>
      <c r="H715" s="322">
        <v>236</v>
      </c>
      <c r="I715" s="322">
        <v>3</v>
      </c>
      <c r="J715" s="322">
        <v>82</v>
      </c>
      <c r="K715" s="322">
        <v>185</v>
      </c>
      <c r="L715" s="322">
        <v>49</v>
      </c>
      <c r="M715" s="322">
        <v>61</v>
      </c>
    </row>
    <row r="716" spans="1:13" s="322" customFormat="1" ht="16.899999999999999" customHeight="1" x14ac:dyDescent="0.2">
      <c r="A716" s="323"/>
      <c r="B716" s="323"/>
      <c r="C716" s="323"/>
      <c r="D716" s="324" t="s">
        <v>475</v>
      </c>
      <c r="E716" s="322">
        <v>588</v>
      </c>
      <c r="F716" s="322">
        <v>79</v>
      </c>
      <c r="G716" s="322">
        <v>196</v>
      </c>
      <c r="H716" s="322">
        <v>324</v>
      </c>
      <c r="I716" s="322">
        <v>3</v>
      </c>
      <c r="J716" s="322">
        <v>104</v>
      </c>
      <c r="K716" s="322">
        <v>264</v>
      </c>
      <c r="L716" s="322">
        <v>76</v>
      </c>
      <c r="M716" s="322">
        <v>92</v>
      </c>
    </row>
    <row r="717" spans="1:13" s="315" customFormat="1" x14ac:dyDescent="0.15">
      <c r="A717" s="259"/>
      <c r="B717" s="259"/>
      <c r="C717" s="325" t="s">
        <v>1283</v>
      </c>
      <c r="D717" s="321" t="s">
        <v>473</v>
      </c>
      <c r="E717" s="322">
        <v>833</v>
      </c>
      <c r="F717" s="322">
        <v>110</v>
      </c>
      <c r="G717" s="322">
        <v>217</v>
      </c>
      <c r="H717" s="322">
        <v>689</v>
      </c>
      <c r="I717" s="322">
        <v>64</v>
      </c>
      <c r="J717" s="322">
        <v>167</v>
      </c>
      <c r="K717" s="322">
        <v>144</v>
      </c>
      <c r="L717" s="322">
        <v>46</v>
      </c>
      <c r="M717" s="322">
        <v>50</v>
      </c>
    </row>
    <row r="718" spans="1:13" s="315" customFormat="1" x14ac:dyDescent="0.15">
      <c r="A718" s="259"/>
      <c r="B718" s="259"/>
      <c r="C718" s="325"/>
      <c r="D718" s="321" t="s">
        <v>474</v>
      </c>
      <c r="E718" s="322">
        <v>1693</v>
      </c>
      <c r="F718" s="322">
        <v>282</v>
      </c>
      <c r="G718" s="322">
        <v>521</v>
      </c>
      <c r="H718" s="322">
        <v>1334</v>
      </c>
      <c r="I718" s="322">
        <v>189</v>
      </c>
      <c r="J718" s="322">
        <v>409</v>
      </c>
      <c r="K718" s="322">
        <v>359</v>
      </c>
      <c r="L718" s="322">
        <v>93</v>
      </c>
      <c r="M718" s="322">
        <v>112</v>
      </c>
    </row>
    <row r="719" spans="1:13" s="322" customFormat="1" ht="16.899999999999999" customHeight="1" x14ac:dyDescent="0.2">
      <c r="A719" s="323"/>
      <c r="B719" s="323"/>
      <c r="C719" s="326"/>
      <c r="D719" s="324" t="s">
        <v>475</v>
      </c>
      <c r="E719" s="322">
        <v>2526</v>
      </c>
      <c r="F719" s="322">
        <v>392</v>
      </c>
      <c r="G719" s="322">
        <v>738</v>
      </c>
      <c r="H719" s="322">
        <v>2023</v>
      </c>
      <c r="I719" s="322">
        <v>253</v>
      </c>
      <c r="J719" s="322">
        <v>576</v>
      </c>
      <c r="K719" s="322">
        <v>503</v>
      </c>
      <c r="L719" s="322">
        <v>139</v>
      </c>
      <c r="M719" s="322">
        <v>162</v>
      </c>
    </row>
    <row r="720" spans="1:13" s="322" customFormat="1" ht="27" customHeight="1" x14ac:dyDescent="0.15">
      <c r="A720" s="323"/>
      <c r="B720" s="962" t="s">
        <v>1419</v>
      </c>
      <c r="C720" s="962"/>
      <c r="D720" s="324"/>
    </row>
    <row r="721" spans="1:13" s="315" customFormat="1" ht="18" customHeight="1" x14ac:dyDescent="0.15">
      <c r="A721" s="259"/>
      <c r="C721" s="259" t="s">
        <v>1420</v>
      </c>
      <c r="D721" s="321" t="s">
        <v>473</v>
      </c>
      <c r="E721" s="327">
        <v>506</v>
      </c>
      <c r="F721" s="327">
        <v>162</v>
      </c>
      <c r="G721" s="327">
        <v>219</v>
      </c>
      <c r="H721" s="327">
        <v>292</v>
      </c>
      <c r="I721" s="327">
        <v>82</v>
      </c>
      <c r="J721" s="327">
        <v>136</v>
      </c>
      <c r="K721" s="327">
        <v>214</v>
      </c>
      <c r="L721" s="327">
        <v>80</v>
      </c>
      <c r="M721" s="327">
        <v>83</v>
      </c>
    </row>
    <row r="722" spans="1:13" s="315" customFormat="1" x14ac:dyDescent="0.15">
      <c r="A722" s="259"/>
      <c r="B722" s="259"/>
      <c r="C722" s="259"/>
      <c r="D722" s="321" t="s">
        <v>474</v>
      </c>
      <c r="E722" s="322">
        <v>479</v>
      </c>
      <c r="F722" s="322">
        <v>168</v>
      </c>
      <c r="G722" s="322">
        <v>221</v>
      </c>
      <c r="H722" s="322">
        <v>314</v>
      </c>
      <c r="I722" s="322">
        <v>107</v>
      </c>
      <c r="J722" s="322">
        <v>162</v>
      </c>
      <c r="K722" s="322">
        <v>165</v>
      </c>
      <c r="L722" s="322">
        <v>61</v>
      </c>
      <c r="M722" s="322">
        <v>59</v>
      </c>
    </row>
    <row r="723" spans="1:13" s="322" customFormat="1" ht="16.899999999999999" customHeight="1" x14ac:dyDescent="0.2">
      <c r="A723" s="323"/>
      <c r="B723" s="323"/>
      <c r="C723" s="323"/>
      <c r="D723" s="324" t="s">
        <v>475</v>
      </c>
      <c r="E723" s="322">
        <v>985</v>
      </c>
      <c r="F723" s="322">
        <v>330</v>
      </c>
      <c r="G723" s="322">
        <v>440</v>
      </c>
      <c r="H723" s="322">
        <v>606</v>
      </c>
      <c r="I723" s="322">
        <v>189</v>
      </c>
      <c r="J723" s="322">
        <v>298</v>
      </c>
      <c r="K723" s="322">
        <v>379</v>
      </c>
      <c r="L723" s="322">
        <v>141</v>
      </c>
      <c r="M723" s="322">
        <v>142</v>
      </c>
    </row>
    <row r="724" spans="1:13" s="315" customFormat="1" x14ac:dyDescent="0.15">
      <c r="A724" s="259"/>
      <c r="B724" s="259"/>
      <c r="C724" s="259" t="s">
        <v>1421</v>
      </c>
      <c r="D724" s="321" t="s">
        <v>473</v>
      </c>
      <c r="E724" s="322">
        <v>344</v>
      </c>
      <c r="F724" s="322">
        <v>36</v>
      </c>
      <c r="G724" s="322">
        <v>94</v>
      </c>
      <c r="H724" s="322">
        <v>161</v>
      </c>
      <c r="I724" s="322">
        <v>0</v>
      </c>
      <c r="J724" s="322">
        <v>51</v>
      </c>
      <c r="K724" s="322">
        <v>183</v>
      </c>
      <c r="L724" s="322">
        <v>36</v>
      </c>
      <c r="M724" s="322">
        <v>43</v>
      </c>
    </row>
    <row r="725" spans="1:13" s="315" customFormat="1" x14ac:dyDescent="0.15">
      <c r="A725" s="259"/>
      <c r="B725" s="259"/>
      <c r="C725" s="259"/>
      <c r="D725" s="321" t="s">
        <v>474</v>
      </c>
      <c r="E725" s="322">
        <v>332</v>
      </c>
      <c r="F725" s="322">
        <v>42</v>
      </c>
      <c r="G725" s="322">
        <v>93</v>
      </c>
      <c r="H725" s="322">
        <v>176</v>
      </c>
      <c r="I725" s="322">
        <v>1</v>
      </c>
      <c r="J725" s="322">
        <v>45</v>
      </c>
      <c r="K725" s="322">
        <v>156</v>
      </c>
      <c r="L725" s="322">
        <v>41</v>
      </c>
      <c r="M725" s="322">
        <v>48</v>
      </c>
    </row>
    <row r="726" spans="1:13" s="322" customFormat="1" ht="16.5" customHeight="1" x14ac:dyDescent="0.2">
      <c r="A726" s="323"/>
      <c r="B726" s="323"/>
      <c r="C726" s="323"/>
      <c r="D726" s="324" t="s">
        <v>475</v>
      </c>
      <c r="E726" s="322">
        <v>676</v>
      </c>
      <c r="F726" s="322">
        <v>78</v>
      </c>
      <c r="G726" s="322">
        <v>187</v>
      </c>
      <c r="H726" s="322">
        <v>337</v>
      </c>
      <c r="I726" s="322">
        <v>1</v>
      </c>
      <c r="J726" s="322">
        <v>96</v>
      </c>
      <c r="K726" s="322">
        <v>339</v>
      </c>
      <c r="L726" s="322">
        <v>77</v>
      </c>
      <c r="M726" s="322">
        <v>91</v>
      </c>
    </row>
    <row r="727" spans="1:13" s="315" customFormat="1" x14ac:dyDescent="0.15">
      <c r="A727" s="259"/>
      <c r="B727" s="259"/>
      <c r="C727" s="259" t="s">
        <v>1422</v>
      </c>
      <c r="D727" s="321" t="s">
        <v>473</v>
      </c>
      <c r="E727" s="322">
        <v>5528</v>
      </c>
      <c r="F727" s="322">
        <v>726</v>
      </c>
      <c r="G727" s="322">
        <v>1357</v>
      </c>
      <c r="H727" s="322">
        <v>4590</v>
      </c>
      <c r="I727" s="322">
        <v>542</v>
      </c>
      <c r="J727" s="322">
        <v>1127</v>
      </c>
      <c r="K727" s="322">
        <v>938</v>
      </c>
      <c r="L727" s="322">
        <v>184</v>
      </c>
      <c r="M727" s="322">
        <v>230</v>
      </c>
    </row>
    <row r="728" spans="1:13" s="315" customFormat="1" x14ac:dyDescent="0.15">
      <c r="A728" s="259"/>
      <c r="B728" s="259"/>
      <c r="C728" s="259"/>
      <c r="D728" s="321" t="s">
        <v>474</v>
      </c>
      <c r="E728" s="322">
        <v>5857</v>
      </c>
      <c r="F728" s="322">
        <v>746</v>
      </c>
      <c r="G728" s="322">
        <v>1398</v>
      </c>
      <c r="H728" s="322">
        <v>4995</v>
      </c>
      <c r="I728" s="322">
        <v>566</v>
      </c>
      <c r="J728" s="322">
        <v>1193</v>
      </c>
      <c r="K728" s="322">
        <v>862</v>
      </c>
      <c r="L728" s="322">
        <v>180</v>
      </c>
      <c r="M728" s="322">
        <v>205</v>
      </c>
    </row>
    <row r="729" spans="1:13" s="322" customFormat="1" ht="16.899999999999999" customHeight="1" x14ac:dyDescent="0.2">
      <c r="A729" s="323"/>
      <c r="B729" s="323"/>
      <c r="C729" s="323"/>
      <c r="D729" s="324" t="s">
        <v>475</v>
      </c>
      <c r="E729" s="322">
        <v>11385</v>
      </c>
      <c r="F729" s="322">
        <v>1472</v>
      </c>
      <c r="G729" s="322">
        <v>2755</v>
      </c>
      <c r="H729" s="322">
        <v>9585</v>
      </c>
      <c r="I729" s="322">
        <v>1108</v>
      </c>
      <c r="J729" s="322">
        <v>2320</v>
      </c>
      <c r="K729" s="322">
        <v>1800</v>
      </c>
      <c r="L729" s="322">
        <v>364</v>
      </c>
      <c r="M729" s="322">
        <v>435</v>
      </c>
    </row>
    <row r="730" spans="1:13" s="315" customFormat="1" x14ac:dyDescent="0.15">
      <c r="A730" s="259"/>
      <c r="B730" s="259"/>
      <c r="C730" s="259" t="s">
        <v>1423</v>
      </c>
      <c r="D730" s="321" t="s">
        <v>473</v>
      </c>
      <c r="E730" s="322">
        <v>318</v>
      </c>
      <c r="F730" s="322">
        <v>63</v>
      </c>
      <c r="G730" s="322">
        <v>82</v>
      </c>
      <c r="H730" s="322">
        <v>267</v>
      </c>
      <c r="I730" s="322">
        <v>52</v>
      </c>
      <c r="J730" s="322">
        <v>71</v>
      </c>
      <c r="K730" s="322">
        <v>51</v>
      </c>
      <c r="L730" s="322">
        <v>11</v>
      </c>
      <c r="M730" s="322">
        <v>11</v>
      </c>
    </row>
    <row r="731" spans="1:13" s="315" customFormat="1" x14ac:dyDescent="0.15">
      <c r="A731" s="259"/>
      <c r="B731" s="259"/>
      <c r="C731" s="259"/>
      <c r="D731" s="321" t="s">
        <v>474</v>
      </c>
      <c r="E731" s="322">
        <v>80</v>
      </c>
      <c r="F731" s="322">
        <v>18</v>
      </c>
      <c r="G731" s="322">
        <v>30</v>
      </c>
      <c r="H731" s="322">
        <v>58</v>
      </c>
      <c r="I731" s="322">
        <v>8</v>
      </c>
      <c r="J731" s="322">
        <v>18</v>
      </c>
      <c r="K731" s="322">
        <v>22</v>
      </c>
      <c r="L731" s="322">
        <v>10</v>
      </c>
      <c r="M731" s="322">
        <v>12</v>
      </c>
    </row>
    <row r="732" spans="1:13" s="322" customFormat="1" ht="16.899999999999999" customHeight="1" x14ac:dyDescent="0.2">
      <c r="A732" s="323"/>
      <c r="B732" s="323"/>
      <c r="C732" s="323"/>
      <c r="D732" s="324" t="s">
        <v>475</v>
      </c>
      <c r="E732" s="322">
        <v>398</v>
      </c>
      <c r="F732" s="322">
        <v>81</v>
      </c>
      <c r="G732" s="322">
        <v>112</v>
      </c>
      <c r="H732" s="322">
        <v>325</v>
      </c>
      <c r="I732" s="322">
        <v>60</v>
      </c>
      <c r="J732" s="322">
        <v>89</v>
      </c>
      <c r="K732" s="322">
        <v>73</v>
      </c>
      <c r="L732" s="322">
        <v>21</v>
      </c>
      <c r="M732" s="322">
        <v>23</v>
      </c>
    </row>
    <row r="733" spans="1:13" s="315" customFormat="1" x14ac:dyDescent="0.15">
      <c r="A733" s="259"/>
      <c r="B733" s="259"/>
      <c r="C733" s="259" t="s">
        <v>1424</v>
      </c>
      <c r="D733" s="321" t="s">
        <v>473</v>
      </c>
      <c r="E733" s="322">
        <v>467</v>
      </c>
      <c r="F733" s="322">
        <v>41</v>
      </c>
      <c r="G733" s="322">
        <v>72</v>
      </c>
      <c r="H733" s="322">
        <v>410</v>
      </c>
      <c r="I733" s="322">
        <v>29</v>
      </c>
      <c r="J733" s="322">
        <v>58</v>
      </c>
      <c r="K733" s="322">
        <v>57</v>
      </c>
      <c r="L733" s="322">
        <v>12</v>
      </c>
      <c r="M733" s="322">
        <v>14</v>
      </c>
    </row>
    <row r="734" spans="1:13" s="315" customFormat="1" x14ac:dyDescent="0.15">
      <c r="A734" s="259"/>
      <c r="B734" s="259"/>
      <c r="C734" s="259"/>
      <c r="D734" s="321" t="s">
        <v>474</v>
      </c>
      <c r="E734" s="322">
        <v>368</v>
      </c>
      <c r="F734" s="322">
        <v>23</v>
      </c>
      <c r="G734" s="322">
        <v>46</v>
      </c>
      <c r="H734" s="322">
        <v>295</v>
      </c>
      <c r="I734" s="322">
        <v>18</v>
      </c>
      <c r="J734" s="322">
        <v>38</v>
      </c>
      <c r="K734" s="322">
        <v>73</v>
      </c>
      <c r="L734" s="322">
        <v>5</v>
      </c>
      <c r="M734" s="322">
        <v>8</v>
      </c>
    </row>
    <row r="735" spans="1:13" s="322" customFormat="1" ht="16.899999999999999" customHeight="1" x14ac:dyDescent="0.2">
      <c r="A735" s="323"/>
      <c r="B735" s="323"/>
      <c r="C735" s="323"/>
      <c r="D735" s="324" t="s">
        <v>475</v>
      </c>
      <c r="E735" s="322">
        <v>835</v>
      </c>
      <c r="F735" s="322">
        <v>64</v>
      </c>
      <c r="G735" s="322">
        <v>118</v>
      </c>
      <c r="H735" s="322">
        <v>705</v>
      </c>
      <c r="I735" s="322">
        <v>47</v>
      </c>
      <c r="J735" s="322">
        <v>96</v>
      </c>
      <c r="K735" s="322">
        <v>130</v>
      </c>
      <c r="L735" s="322">
        <v>17</v>
      </c>
      <c r="M735" s="322">
        <v>22</v>
      </c>
    </row>
    <row r="736" spans="1:13" s="315" customFormat="1" x14ac:dyDescent="0.15">
      <c r="A736" s="259"/>
      <c r="B736" s="259"/>
      <c r="C736" s="259" t="s">
        <v>1425</v>
      </c>
      <c r="D736" s="321" t="s">
        <v>473</v>
      </c>
      <c r="E736" s="322">
        <v>278</v>
      </c>
      <c r="F736" s="322">
        <v>47</v>
      </c>
      <c r="G736" s="322">
        <v>117</v>
      </c>
      <c r="H736" s="322">
        <v>231</v>
      </c>
      <c r="I736" s="322">
        <v>31</v>
      </c>
      <c r="J736" s="322">
        <v>94</v>
      </c>
      <c r="K736" s="322">
        <v>47</v>
      </c>
      <c r="L736" s="322">
        <v>16</v>
      </c>
      <c r="M736" s="322">
        <v>23</v>
      </c>
    </row>
    <row r="737" spans="1:13" s="315" customFormat="1" x14ac:dyDescent="0.15">
      <c r="A737" s="259"/>
      <c r="B737" s="259"/>
      <c r="C737" s="259"/>
      <c r="D737" s="321" t="s">
        <v>474</v>
      </c>
      <c r="E737" s="322">
        <v>608</v>
      </c>
      <c r="F737" s="322">
        <v>83</v>
      </c>
      <c r="G737" s="322">
        <v>190</v>
      </c>
      <c r="H737" s="322">
        <v>537</v>
      </c>
      <c r="I737" s="322">
        <v>68</v>
      </c>
      <c r="J737" s="322">
        <v>165</v>
      </c>
      <c r="K737" s="322">
        <v>71</v>
      </c>
      <c r="L737" s="322">
        <v>15</v>
      </c>
      <c r="M737" s="322">
        <v>25</v>
      </c>
    </row>
    <row r="738" spans="1:13" s="322" customFormat="1" ht="16.899999999999999" customHeight="1" x14ac:dyDescent="0.2">
      <c r="A738" s="323"/>
      <c r="B738" s="323"/>
      <c r="C738" s="323"/>
      <c r="D738" s="324" t="s">
        <v>475</v>
      </c>
      <c r="E738" s="322">
        <v>886</v>
      </c>
      <c r="F738" s="322">
        <v>130</v>
      </c>
      <c r="G738" s="322">
        <v>307</v>
      </c>
      <c r="H738" s="322">
        <v>768</v>
      </c>
      <c r="I738" s="322">
        <v>99</v>
      </c>
      <c r="J738" s="322">
        <v>259</v>
      </c>
      <c r="K738" s="322">
        <v>118</v>
      </c>
      <c r="L738" s="322">
        <v>31</v>
      </c>
      <c r="M738" s="322">
        <v>48</v>
      </c>
    </row>
    <row r="739" spans="1:13" s="315" customFormat="1" x14ac:dyDescent="0.15">
      <c r="A739" s="259"/>
      <c r="B739" s="259"/>
      <c r="C739" s="259" t="s">
        <v>1426</v>
      </c>
      <c r="D739" s="321" t="s">
        <v>473</v>
      </c>
      <c r="E739" s="322">
        <v>329</v>
      </c>
      <c r="F739" s="322">
        <v>5</v>
      </c>
      <c r="G739" s="322">
        <v>60</v>
      </c>
      <c r="H739" s="322">
        <v>294</v>
      </c>
      <c r="I739" s="322">
        <v>0</v>
      </c>
      <c r="J739" s="322">
        <v>53</v>
      </c>
      <c r="K739" s="322">
        <v>35</v>
      </c>
      <c r="L739" s="322">
        <v>5</v>
      </c>
      <c r="M739" s="322">
        <v>7</v>
      </c>
    </row>
    <row r="740" spans="1:13" s="315" customFormat="1" x14ac:dyDescent="0.15">
      <c r="A740" s="259"/>
      <c r="B740" s="259"/>
      <c r="C740" s="259"/>
      <c r="D740" s="321" t="s">
        <v>474</v>
      </c>
      <c r="E740" s="322">
        <v>307</v>
      </c>
      <c r="F740" s="322">
        <v>2</v>
      </c>
      <c r="G740" s="322">
        <v>73</v>
      </c>
      <c r="H740" s="322">
        <v>285</v>
      </c>
      <c r="I740" s="322">
        <v>0</v>
      </c>
      <c r="J740" s="322">
        <v>65</v>
      </c>
      <c r="K740" s="322">
        <v>22</v>
      </c>
      <c r="L740" s="322">
        <v>2</v>
      </c>
      <c r="M740" s="322">
        <v>8</v>
      </c>
    </row>
    <row r="741" spans="1:13" s="322" customFormat="1" ht="16.899999999999999" customHeight="1" x14ac:dyDescent="0.2">
      <c r="A741" s="323"/>
      <c r="B741" s="323"/>
      <c r="C741" s="323"/>
      <c r="D741" s="324" t="s">
        <v>475</v>
      </c>
      <c r="E741" s="322">
        <v>636</v>
      </c>
      <c r="F741" s="322">
        <v>7</v>
      </c>
      <c r="G741" s="322">
        <v>133</v>
      </c>
      <c r="H741" s="322">
        <v>579</v>
      </c>
      <c r="I741" s="322">
        <v>0</v>
      </c>
      <c r="J741" s="322">
        <v>118</v>
      </c>
      <c r="K741" s="322">
        <v>57</v>
      </c>
      <c r="L741" s="322">
        <v>7</v>
      </c>
      <c r="M741" s="322">
        <v>15</v>
      </c>
    </row>
    <row r="742" spans="1:13" s="315" customFormat="1" x14ac:dyDescent="0.15">
      <c r="A742" s="259"/>
      <c r="B742" s="259"/>
      <c r="C742" s="259" t="s">
        <v>1427</v>
      </c>
      <c r="D742" s="321" t="s">
        <v>473</v>
      </c>
      <c r="E742" s="322">
        <v>102</v>
      </c>
      <c r="F742" s="322">
        <v>1</v>
      </c>
      <c r="G742" s="322">
        <v>27</v>
      </c>
      <c r="H742" s="322">
        <v>80</v>
      </c>
      <c r="I742" s="322">
        <v>0</v>
      </c>
      <c r="J742" s="322">
        <v>23</v>
      </c>
      <c r="K742" s="322">
        <v>22</v>
      </c>
      <c r="L742" s="322">
        <v>1</v>
      </c>
      <c r="M742" s="322">
        <v>4</v>
      </c>
    </row>
    <row r="743" spans="1:13" s="315" customFormat="1" x14ac:dyDescent="0.15">
      <c r="A743" s="259"/>
      <c r="B743" s="259"/>
      <c r="C743" s="259"/>
      <c r="D743" s="321" t="s">
        <v>474</v>
      </c>
      <c r="E743" s="322">
        <v>262</v>
      </c>
      <c r="F743" s="322">
        <v>4</v>
      </c>
      <c r="G743" s="322">
        <v>61</v>
      </c>
      <c r="H743" s="322">
        <v>242</v>
      </c>
      <c r="I743" s="322">
        <v>0</v>
      </c>
      <c r="J743" s="322">
        <v>56</v>
      </c>
      <c r="K743" s="322">
        <v>20</v>
      </c>
      <c r="L743" s="322">
        <v>4</v>
      </c>
      <c r="M743" s="322">
        <v>5</v>
      </c>
    </row>
    <row r="744" spans="1:13" s="322" customFormat="1" ht="16.899999999999999" customHeight="1" x14ac:dyDescent="0.2">
      <c r="A744" s="323"/>
      <c r="B744" s="323"/>
      <c r="C744" s="323"/>
      <c r="D744" s="324" t="s">
        <v>475</v>
      </c>
      <c r="E744" s="322">
        <v>364</v>
      </c>
      <c r="F744" s="322">
        <v>5</v>
      </c>
      <c r="G744" s="322">
        <v>88</v>
      </c>
      <c r="H744" s="322">
        <v>322</v>
      </c>
      <c r="I744" s="322">
        <v>0</v>
      </c>
      <c r="J744" s="322">
        <v>79</v>
      </c>
      <c r="K744" s="322">
        <v>42</v>
      </c>
      <c r="L744" s="322">
        <v>5</v>
      </c>
      <c r="M744" s="322">
        <v>9</v>
      </c>
    </row>
    <row r="745" spans="1:13" s="315" customFormat="1" x14ac:dyDescent="0.15">
      <c r="A745" s="259"/>
      <c r="B745" s="259"/>
      <c r="C745" s="259" t="s">
        <v>1428</v>
      </c>
      <c r="D745" s="321" t="s">
        <v>473</v>
      </c>
      <c r="E745" s="322">
        <v>59</v>
      </c>
      <c r="F745" s="322">
        <v>0</v>
      </c>
      <c r="G745" s="322">
        <v>11</v>
      </c>
      <c r="H745" s="322">
        <v>55</v>
      </c>
      <c r="I745" s="322">
        <v>0</v>
      </c>
      <c r="J745" s="322">
        <v>10</v>
      </c>
      <c r="K745" s="322">
        <v>4</v>
      </c>
      <c r="L745" s="322">
        <v>0</v>
      </c>
      <c r="M745" s="322">
        <v>1</v>
      </c>
    </row>
    <row r="746" spans="1:13" s="315" customFormat="1" x14ac:dyDescent="0.15">
      <c r="A746" s="259"/>
      <c r="B746" s="259"/>
      <c r="C746" s="259"/>
      <c r="D746" s="321" t="s">
        <v>474</v>
      </c>
      <c r="E746" s="322">
        <v>35</v>
      </c>
      <c r="F746" s="322">
        <v>1</v>
      </c>
      <c r="G746" s="322">
        <v>10</v>
      </c>
      <c r="H746" s="322">
        <v>29</v>
      </c>
      <c r="I746" s="322">
        <v>0</v>
      </c>
      <c r="J746" s="322">
        <v>8</v>
      </c>
      <c r="K746" s="322">
        <v>6</v>
      </c>
      <c r="L746" s="322">
        <v>1</v>
      </c>
      <c r="M746" s="322">
        <v>2</v>
      </c>
    </row>
    <row r="747" spans="1:13" s="322" customFormat="1" ht="16.899999999999999" customHeight="1" x14ac:dyDescent="0.2">
      <c r="A747" s="323"/>
      <c r="B747" s="323"/>
      <c r="C747" s="323"/>
      <c r="D747" s="324" t="s">
        <v>475</v>
      </c>
      <c r="E747" s="322">
        <v>94</v>
      </c>
      <c r="F747" s="322">
        <v>1</v>
      </c>
      <c r="G747" s="322">
        <v>21</v>
      </c>
      <c r="H747" s="322">
        <v>84</v>
      </c>
      <c r="I747" s="322">
        <v>0</v>
      </c>
      <c r="J747" s="322">
        <v>18</v>
      </c>
      <c r="K747" s="322">
        <v>10</v>
      </c>
      <c r="L747" s="322">
        <v>1</v>
      </c>
      <c r="M747" s="322">
        <v>3</v>
      </c>
    </row>
    <row r="748" spans="1:13" s="315" customFormat="1" x14ac:dyDescent="0.15">
      <c r="A748" s="259"/>
      <c r="B748" s="259"/>
      <c r="C748" s="325" t="s">
        <v>1283</v>
      </c>
      <c r="D748" s="321" t="s">
        <v>473</v>
      </c>
      <c r="E748" s="322">
        <v>7931</v>
      </c>
      <c r="F748" s="322">
        <v>1081</v>
      </c>
      <c r="G748" s="322">
        <v>2039</v>
      </c>
      <c r="H748" s="322">
        <v>6380</v>
      </c>
      <c r="I748" s="322">
        <v>736</v>
      </c>
      <c r="J748" s="322">
        <v>1623</v>
      </c>
      <c r="K748" s="322">
        <v>1551</v>
      </c>
      <c r="L748" s="322">
        <v>345</v>
      </c>
      <c r="M748" s="322">
        <v>416</v>
      </c>
    </row>
    <row r="749" spans="1:13" s="315" customFormat="1" x14ac:dyDescent="0.15">
      <c r="A749" s="259"/>
      <c r="B749" s="259"/>
      <c r="C749" s="325"/>
      <c r="D749" s="321" t="s">
        <v>474</v>
      </c>
      <c r="E749" s="322">
        <v>8328</v>
      </c>
      <c r="F749" s="322">
        <v>1087</v>
      </c>
      <c r="G749" s="322">
        <v>2122</v>
      </c>
      <c r="H749" s="322">
        <v>6931</v>
      </c>
      <c r="I749" s="322">
        <v>768</v>
      </c>
      <c r="J749" s="322">
        <v>1750</v>
      </c>
      <c r="K749" s="322">
        <v>1397</v>
      </c>
      <c r="L749" s="322">
        <v>319</v>
      </c>
      <c r="M749" s="322">
        <v>372</v>
      </c>
    </row>
    <row r="750" spans="1:13" s="322" customFormat="1" ht="16.899999999999999" customHeight="1" x14ac:dyDescent="0.2">
      <c r="A750" s="323"/>
      <c r="B750" s="323"/>
      <c r="C750" s="326"/>
      <c r="D750" s="324" t="s">
        <v>475</v>
      </c>
      <c r="E750" s="322">
        <v>16259</v>
      </c>
      <c r="F750" s="322">
        <v>2168</v>
      </c>
      <c r="G750" s="322">
        <v>4161</v>
      </c>
      <c r="H750" s="322">
        <v>13311</v>
      </c>
      <c r="I750" s="322">
        <v>1504</v>
      </c>
      <c r="J750" s="322">
        <v>3373</v>
      </c>
      <c r="K750" s="322">
        <v>2948</v>
      </c>
      <c r="L750" s="322">
        <v>664</v>
      </c>
      <c r="M750" s="322">
        <v>788</v>
      </c>
    </row>
    <row r="751" spans="1:13" s="322" customFormat="1" ht="16.899999999999999" customHeight="1" x14ac:dyDescent="0.15">
      <c r="A751" s="323"/>
      <c r="B751" s="259" t="s">
        <v>274</v>
      </c>
      <c r="C751" s="326"/>
      <c r="D751" s="324"/>
    </row>
    <row r="752" spans="1:13" s="315" customFormat="1" ht="18" customHeight="1" x14ac:dyDescent="0.15">
      <c r="A752" s="259"/>
      <c r="C752" s="259" t="s">
        <v>1429</v>
      </c>
      <c r="D752" s="321" t="s">
        <v>473</v>
      </c>
      <c r="E752" s="327">
        <v>2602</v>
      </c>
      <c r="F752" s="327">
        <v>355</v>
      </c>
      <c r="G752" s="327">
        <v>729</v>
      </c>
      <c r="H752" s="327">
        <v>2189</v>
      </c>
      <c r="I752" s="327">
        <v>254</v>
      </c>
      <c r="J752" s="327">
        <v>620</v>
      </c>
      <c r="K752" s="327">
        <v>413</v>
      </c>
      <c r="L752" s="327">
        <v>101</v>
      </c>
      <c r="M752" s="327">
        <v>109</v>
      </c>
    </row>
    <row r="753" spans="1:13" s="315" customFormat="1" x14ac:dyDescent="0.15">
      <c r="A753" s="259"/>
      <c r="B753" s="259"/>
      <c r="C753" s="259"/>
      <c r="D753" s="321" t="s">
        <v>474</v>
      </c>
      <c r="E753" s="322">
        <v>1702</v>
      </c>
      <c r="F753" s="322">
        <v>271</v>
      </c>
      <c r="G753" s="322">
        <v>498</v>
      </c>
      <c r="H753" s="322">
        <v>1382</v>
      </c>
      <c r="I753" s="322">
        <v>190</v>
      </c>
      <c r="J753" s="322">
        <v>403</v>
      </c>
      <c r="K753" s="322">
        <v>320</v>
      </c>
      <c r="L753" s="322">
        <v>81</v>
      </c>
      <c r="M753" s="322">
        <v>95</v>
      </c>
    </row>
    <row r="754" spans="1:13" s="322" customFormat="1" ht="16.899999999999999" customHeight="1" x14ac:dyDescent="0.2">
      <c r="A754" s="323"/>
      <c r="B754" s="323"/>
      <c r="C754" s="323"/>
      <c r="D754" s="324" t="s">
        <v>475</v>
      </c>
      <c r="E754" s="322">
        <v>4304</v>
      </c>
      <c r="F754" s="322">
        <v>626</v>
      </c>
      <c r="G754" s="322">
        <v>1227</v>
      </c>
      <c r="H754" s="322">
        <v>3571</v>
      </c>
      <c r="I754" s="322">
        <v>444</v>
      </c>
      <c r="J754" s="322">
        <v>1023</v>
      </c>
      <c r="K754" s="322">
        <v>733</v>
      </c>
      <c r="L754" s="322">
        <v>182</v>
      </c>
      <c r="M754" s="322">
        <v>204</v>
      </c>
    </row>
    <row r="755" spans="1:13" s="315" customFormat="1" x14ac:dyDescent="0.15">
      <c r="A755" s="259"/>
      <c r="B755" s="259"/>
      <c r="C755" s="259" t="s">
        <v>1430</v>
      </c>
      <c r="D755" s="321" t="s">
        <v>473</v>
      </c>
      <c r="E755" s="322">
        <v>161</v>
      </c>
      <c r="F755" s="322">
        <v>6</v>
      </c>
      <c r="G755" s="322">
        <v>24</v>
      </c>
      <c r="H755" s="322">
        <v>138</v>
      </c>
      <c r="I755" s="322">
        <v>0</v>
      </c>
      <c r="J755" s="322">
        <v>17</v>
      </c>
      <c r="K755" s="322">
        <v>23</v>
      </c>
      <c r="L755" s="322">
        <v>6</v>
      </c>
      <c r="M755" s="322">
        <v>7</v>
      </c>
    </row>
    <row r="756" spans="1:13" s="315" customFormat="1" x14ac:dyDescent="0.15">
      <c r="A756" s="259"/>
      <c r="B756" s="259"/>
      <c r="C756" s="259"/>
      <c r="D756" s="321" t="s">
        <v>474</v>
      </c>
      <c r="E756" s="322">
        <v>52</v>
      </c>
      <c r="F756" s="322">
        <v>4</v>
      </c>
      <c r="G756" s="322">
        <v>9</v>
      </c>
      <c r="H756" s="322">
        <v>36</v>
      </c>
      <c r="I756" s="322">
        <v>0</v>
      </c>
      <c r="J756" s="322">
        <v>5</v>
      </c>
      <c r="K756" s="322">
        <v>16</v>
      </c>
      <c r="L756" s="322">
        <v>4</v>
      </c>
      <c r="M756" s="322">
        <v>4</v>
      </c>
    </row>
    <row r="757" spans="1:13" s="322" customFormat="1" ht="16.899999999999999" customHeight="1" x14ac:dyDescent="0.2">
      <c r="A757" s="323"/>
      <c r="B757" s="323"/>
      <c r="C757" s="323"/>
      <c r="D757" s="324" t="s">
        <v>475</v>
      </c>
      <c r="E757" s="322">
        <v>213</v>
      </c>
      <c r="F757" s="322">
        <v>10</v>
      </c>
      <c r="G757" s="322">
        <v>33</v>
      </c>
      <c r="H757" s="322">
        <v>174</v>
      </c>
      <c r="I757" s="322">
        <v>0</v>
      </c>
      <c r="J757" s="322">
        <v>22</v>
      </c>
      <c r="K757" s="322">
        <v>39</v>
      </c>
      <c r="L757" s="322">
        <v>10</v>
      </c>
      <c r="M757" s="322">
        <v>11</v>
      </c>
    </row>
    <row r="758" spans="1:13" s="315" customFormat="1" x14ac:dyDescent="0.15">
      <c r="A758" s="259"/>
      <c r="B758" s="259"/>
      <c r="C758" s="325" t="s">
        <v>1283</v>
      </c>
      <c r="D758" s="321" t="s">
        <v>473</v>
      </c>
      <c r="E758" s="322">
        <v>2763</v>
      </c>
      <c r="F758" s="322">
        <v>361</v>
      </c>
      <c r="G758" s="322">
        <v>753</v>
      </c>
      <c r="H758" s="322">
        <v>2327</v>
      </c>
      <c r="I758" s="322">
        <v>254</v>
      </c>
      <c r="J758" s="322">
        <v>637</v>
      </c>
      <c r="K758" s="322">
        <v>436</v>
      </c>
      <c r="L758" s="322">
        <v>107</v>
      </c>
      <c r="M758" s="322">
        <v>116</v>
      </c>
    </row>
    <row r="759" spans="1:13" s="315" customFormat="1" x14ac:dyDescent="0.15">
      <c r="A759" s="259"/>
      <c r="B759" s="259"/>
      <c r="C759" s="325"/>
      <c r="D759" s="321" t="s">
        <v>474</v>
      </c>
      <c r="E759" s="322">
        <v>1754</v>
      </c>
      <c r="F759" s="322">
        <v>275</v>
      </c>
      <c r="G759" s="322">
        <v>507</v>
      </c>
      <c r="H759" s="322">
        <v>1418</v>
      </c>
      <c r="I759" s="322">
        <v>190</v>
      </c>
      <c r="J759" s="322">
        <v>408</v>
      </c>
      <c r="K759" s="322">
        <v>336</v>
      </c>
      <c r="L759" s="322">
        <v>85</v>
      </c>
      <c r="M759" s="322">
        <v>99</v>
      </c>
    </row>
    <row r="760" spans="1:13" s="322" customFormat="1" ht="9" customHeight="1" x14ac:dyDescent="0.2">
      <c r="A760" s="323"/>
      <c r="B760" s="323"/>
      <c r="C760" s="326"/>
      <c r="D760" s="324" t="s">
        <v>475</v>
      </c>
      <c r="E760" s="322">
        <v>4517</v>
      </c>
      <c r="F760" s="322">
        <v>636</v>
      </c>
      <c r="G760" s="322">
        <v>1260</v>
      </c>
      <c r="H760" s="322">
        <v>3745</v>
      </c>
      <c r="I760" s="322">
        <v>444</v>
      </c>
      <c r="J760" s="322">
        <v>1045</v>
      </c>
      <c r="K760" s="322">
        <v>772</v>
      </c>
      <c r="L760" s="322">
        <v>192</v>
      </c>
      <c r="M760" s="322">
        <v>215</v>
      </c>
    </row>
    <row r="761" spans="1:13" s="322" customFormat="1" ht="7.9" customHeight="1" x14ac:dyDescent="0.2">
      <c r="A761" s="323"/>
      <c r="B761" s="323"/>
      <c r="C761" s="326"/>
      <c r="D761" s="328"/>
    </row>
    <row r="762" spans="1:13" s="322" customFormat="1" ht="7.9" customHeight="1" x14ac:dyDescent="0.2">
      <c r="A762" s="323"/>
      <c r="B762" s="323"/>
      <c r="C762" s="326"/>
      <c r="D762" s="328"/>
    </row>
    <row r="763" spans="1:13" s="322" customFormat="1" ht="7.9" customHeight="1" x14ac:dyDescent="0.2">
      <c r="A763" s="323"/>
      <c r="B763" s="323"/>
      <c r="C763" s="326"/>
      <c r="D763" s="328"/>
    </row>
    <row r="764" spans="1:13" s="322" customFormat="1" ht="7.9" customHeight="1" x14ac:dyDescent="0.2">
      <c r="A764" s="323"/>
      <c r="B764" s="323"/>
      <c r="C764" s="326"/>
      <c r="D764" s="328"/>
    </row>
    <row r="765" spans="1:13" s="322" customFormat="1" ht="7.9" customHeight="1" x14ac:dyDescent="0.2">
      <c r="A765" s="323"/>
      <c r="B765" s="323"/>
      <c r="C765" s="326"/>
      <c r="D765" s="328"/>
    </row>
    <row r="766" spans="1:13" s="322" customFormat="1" ht="7.9" customHeight="1" x14ac:dyDescent="0.2">
      <c r="A766" s="323"/>
      <c r="B766" s="323"/>
      <c r="C766" s="326"/>
      <c r="D766" s="328"/>
    </row>
    <row r="767" spans="1:13" s="322" customFormat="1" ht="7.9" customHeight="1" x14ac:dyDescent="0.2">
      <c r="A767" s="323"/>
      <c r="B767" s="323"/>
      <c r="C767" s="326"/>
      <c r="D767" s="328"/>
    </row>
    <row r="768" spans="1:13" s="322" customFormat="1" ht="7.9" customHeight="1" x14ac:dyDescent="0.2">
      <c r="A768" s="323"/>
      <c r="B768" s="323"/>
      <c r="C768" s="326"/>
      <c r="D768" s="328"/>
    </row>
    <row r="769" spans="1:13" s="322" customFormat="1" ht="7.9" customHeight="1" x14ac:dyDescent="0.2">
      <c r="A769" s="323"/>
      <c r="B769" s="323"/>
      <c r="C769" s="326"/>
      <c r="D769" s="328"/>
    </row>
    <row r="770" spans="1:13" s="332" customFormat="1" ht="9" customHeight="1" x14ac:dyDescent="0.2">
      <c r="A770" s="329"/>
      <c r="B770" s="330"/>
      <c r="C770" s="331"/>
      <c r="D770" s="331"/>
      <c r="E770" s="331"/>
      <c r="F770" s="331"/>
      <c r="G770" s="331"/>
      <c r="H770" s="331"/>
      <c r="I770" s="331"/>
      <c r="J770" s="331"/>
      <c r="K770" s="331"/>
    </row>
    <row r="771" spans="1:13" s="333" customFormat="1" ht="9.9499999999999993" customHeight="1" x14ac:dyDescent="0.25">
      <c r="A771" s="53" t="s">
        <v>130</v>
      </c>
      <c r="B771" s="330"/>
      <c r="C771" s="331"/>
      <c r="D771" s="331"/>
      <c r="E771" s="331"/>
      <c r="F771" s="331"/>
      <c r="G771" s="331"/>
      <c r="H771" s="331"/>
      <c r="I771" s="331"/>
      <c r="J771" s="331"/>
      <c r="K771" s="331"/>
    </row>
    <row r="772" spans="1:13" s="18" customFormat="1" ht="27" customHeight="1" x14ac:dyDescent="0.15">
      <c r="E772" s="319" t="s">
        <v>101</v>
      </c>
    </row>
    <row r="773" spans="1:13" s="322" customFormat="1" ht="9" customHeight="1" x14ac:dyDescent="0.15">
      <c r="A773" s="323"/>
      <c r="B773" s="259" t="s">
        <v>275</v>
      </c>
      <c r="C773" s="326"/>
      <c r="D773" s="324"/>
    </row>
    <row r="774" spans="1:13" s="315" customFormat="1" ht="18" customHeight="1" x14ac:dyDescent="0.15">
      <c r="A774" s="259"/>
      <c r="C774" s="259" t="s">
        <v>1431</v>
      </c>
      <c r="D774" s="321" t="s">
        <v>473</v>
      </c>
      <c r="E774" s="327">
        <v>543</v>
      </c>
      <c r="F774" s="327">
        <v>74</v>
      </c>
      <c r="G774" s="327">
        <v>172</v>
      </c>
      <c r="H774" s="327">
        <v>455</v>
      </c>
      <c r="I774" s="327">
        <v>52</v>
      </c>
      <c r="J774" s="327">
        <v>140</v>
      </c>
      <c r="K774" s="327">
        <v>88</v>
      </c>
      <c r="L774" s="327">
        <v>22</v>
      </c>
      <c r="M774" s="327">
        <v>32</v>
      </c>
    </row>
    <row r="775" spans="1:13" s="315" customFormat="1" x14ac:dyDescent="0.15">
      <c r="A775" s="259"/>
      <c r="B775" s="259"/>
      <c r="C775" s="259"/>
      <c r="D775" s="321" t="s">
        <v>474</v>
      </c>
      <c r="E775" s="322">
        <v>3131</v>
      </c>
      <c r="F775" s="322">
        <v>600</v>
      </c>
      <c r="G775" s="322">
        <v>1056</v>
      </c>
      <c r="H775" s="322">
        <v>2812</v>
      </c>
      <c r="I775" s="322">
        <v>528</v>
      </c>
      <c r="J775" s="322">
        <v>963</v>
      </c>
      <c r="K775" s="322">
        <v>319</v>
      </c>
      <c r="L775" s="322">
        <v>72</v>
      </c>
      <c r="M775" s="322">
        <v>93</v>
      </c>
    </row>
    <row r="776" spans="1:13" s="322" customFormat="1" ht="16.899999999999999" customHeight="1" x14ac:dyDescent="0.2">
      <c r="A776" s="323"/>
      <c r="B776" s="323"/>
      <c r="C776" s="323"/>
      <c r="D776" s="324" t="s">
        <v>475</v>
      </c>
      <c r="E776" s="322">
        <v>3674</v>
      </c>
      <c r="F776" s="322">
        <v>674</v>
      </c>
      <c r="G776" s="322">
        <v>1228</v>
      </c>
      <c r="H776" s="322">
        <v>3267</v>
      </c>
      <c r="I776" s="322">
        <v>580</v>
      </c>
      <c r="J776" s="322">
        <v>1103</v>
      </c>
      <c r="K776" s="322">
        <v>407</v>
      </c>
      <c r="L776" s="322">
        <v>94</v>
      </c>
      <c r="M776" s="322">
        <v>125</v>
      </c>
    </row>
    <row r="777" spans="1:13" s="315" customFormat="1" x14ac:dyDescent="0.15">
      <c r="A777" s="259"/>
      <c r="B777" s="259"/>
      <c r="C777" s="259" t="s">
        <v>1432</v>
      </c>
      <c r="D777" s="321" t="s">
        <v>473</v>
      </c>
      <c r="E777" s="322">
        <v>631</v>
      </c>
      <c r="F777" s="322">
        <v>104</v>
      </c>
      <c r="G777" s="322">
        <v>195</v>
      </c>
      <c r="H777" s="322">
        <v>557</v>
      </c>
      <c r="I777" s="322">
        <v>85</v>
      </c>
      <c r="J777" s="322">
        <v>167</v>
      </c>
      <c r="K777" s="322">
        <v>74</v>
      </c>
      <c r="L777" s="322">
        <v>19</v>
      </c>
      <c r="M777" s="322">
        <v>28</v>
      </c>
    </row>
    <row r="778" spans="1:13" s="315" customFormat="1" x14ac:dyDescent="0.15">
      <c r="A778" s="259"/>
      <c r="B778" s="259"/>
      <c r="C778" s="259"/>
      <c r="D778" s="321" t="s">
        <v>474</v>
      </c>
      <c r="E778" s="322">
        <v>2351</v>
      </c>
      <c r="F778" s="322">
        <v>378</v>
      </c>
      <c r="G778" s="322">
        <v>656</v>
      </c>
      <c r="H778" s="322">
        <v>2175</v>
      </c>
      <c r="I778" s="322">
        <v>326</v>
      </c>
      <c r="J778" s="322">
        <v>592</v>
      </c>
      <c r="K778" s="322">
        <v>176</v>
      </c>
      <c r="L778" s="322">
        <v>52</v>
      </c>
      <c r="M778" s="322">
        <v>64</v>
      </c>
    </row>
    <row r="779" spans="1:13" s="322" customFormat="1" ht="16.899999999999999" customHeight="1" x14ac:dyDescent="0.2">
      <c r="A779" s="323"/>
      <c r="B779" s="323"/>
      <c r="C779" s="323"/>
      <c r="D779" s="324" t="s">
        <v>475</v>
      </c>
      <c r="E779" s="322">
        <v>2982</v>
      </c>
      <c r="F779" s="322">
        <v>482</v>
      </c>
      <c r="G779" s="322">
        <v>851</v>
      </c>
      <c r="H779" s="322">
        <v>2732</v>
      </c>
      <c r="I779" s="322">
        <v>411</v>
      </c>
      <c r="J779" s="322">
        <v>759</v>
      </c>
      <c r="K779" s="322">
        <v>250</v>
      </c>
      <c r="L779" s="322">
        <v>71</v>
      </c>
      <c r="M779" s="322">
        <v>92</v>
      </c>
    </row>
    <row r="780" spans="1:13" s="315" customFormat="1" x14ac:dyDescent="0.15">
      <c r="A780" s="259"/>
      <c r="B780" s="259"/>
      <c r="C780" s="259" t="s">
        <v>1433</v>
      </c>
      <c r="D780" s="321" t="s">
        <v>473</v>
      </c>
      <c r="E780" s="322">
        <v>41</v>
      </c>
      <c r="F780" s="322">
        <v>7</v>
      </c>
      <c r="G780" s="322">
        <v>12</v>
      </c>
      <c r="H780" s="322">
        <v>40</v>
      </c>
      <c r="I780" s="322">
        <v>7</v>
      </c>
      <c r="J780" s="322">
        <v>12</v>
      </c>
      <c r="K780" s="322">
        <v>1</v>
      </c>
      <c r="L780" s="322">
        <v>0</v>
      </c>
      <c r="M780" s="322">
        <v>0</v>
      </c>
    </row>
    <row r="781" spans="1:13" s="315" customFormat="1" x14ac:dyDescent="0.15">
      <c r="A781" s="259"/>
      <c r="B781" s="259"/>
      <c r="C781" s="259"/>
      <c r="D781" s="321" t="s">
        <v>474</v>
      </c>
      <c r="E781" s="322">
        <v>142</v>
      </c>
      <c r="F781" s="322">
        <v>28</v>
      </c>
      <c r="G781" s="322">
        <v>45</v>
      </c>
      <c r="H781" s="322">
        <v>141</v>
      </c>
      <c r="I781" s="322">
        <v>28</v>
      </c>
      <c r="J781" s="322">
        <v>45</v>
      </c>
      <c r="K781" s="322">
        <v>1</v>
      </c>
      <c r="L781" s="322">
        <v>0</v>
      </c>
      <c r="M781" s="322">
        <v>0</v>
      </c>
    </row>
    <row r="782" spans="1:13" s="322" customFormat="1" ht="16.899999999999999" customHeight="1" x14ac:dyDescent="0.2">
      <c r="A782" s="323"/>
      <c r="B782" s="323"/>
      <c r="C782" s="323"/>
      <c r="D782" s="324" t="s">
        <v>475</v>
      </c>
      <c r="E782" s="322">
        <v>183</v>
      </c>
      <c r="F782" s="322">
        <v>35</v>
      </c>
      <c r="G782" s="322">
        <v>57</v>
      </c>
      <c r="H782" s="322">
        <v>181</v>
      </c>
      <c r="I782" s="322">
        <v>35</v>
      </c>
      <c r="J782" s="322">
        <v>57</v>
      </c>
      <c r="K782" s="322">
        <v>2</v>
      </c>
      <c r="L782" s="322">
        <v>0</v>
      </c>
      <c r="M782" s="322">
        <v>0</v>
      </c>
    </row>
    <row r="783" spans="1:13" s="315" customFormat="1" x14ac:dyDescent="0.15">
      <c r="A783" s="259"/>
      <c r="B783" s="259"/>
      <c r="C783" s="325" t="s">
        <v>1283</v>
      </c>
      <c r="D783" s="321" t="s">
        <v>473</v>
      </c>
      <c r="E783" s="322">
        <v>1215</v>
      </c>
      <c r="F783" s="322">
        <v>185</v>
      </c>
      <c r="G783" s="322">
        <v>379</v>
      </c>
      <c r="H783" s="322">
        <v>1052</v>
      </c>
      <c r="I783" s="322">
        <v>144</v>
      </c>
      <c r="J783" s="322">
        <v>319</v>
      </c>
      <c r="K783" s="322">
        <v>163</v>
      </c>
      <c r="L783" s="322">
        <v>41</v>
      </c>
      <c r="M783" s="322">
        <v>60</v>
      </c>
    </row>
    <row r="784" spans="1:13" s="315" customFormat="1" x14ac:dyDescent="0.15">
      <c r="A784" s="259"/>
      <c r="B784" s="259"/>
      <c r="C784" s="325"/>
      <c r="D784" s="321" t="s">
        <v>474</v>
      </c>
      <c r="E784" s="322">
        <v>5624</v>
      </c>
      <c r="F784" s="322">
        <v>1006</v>
      </c>
      <c r="G784" s="322">
        <v>1757</v>
      </c>
      <c r="H784" s="322">
        <v>5128</v>
      </c>
      <c r="I784" s="322">
        <v>882</v>
      </c>
      <c r="J784" s="322">
        <v>1600</v>
      </c>
      <c r="K784" s="322">
        <v>496</v>
      </c>
      <c r="L784" s="322">
        <v>124</v>
      </c>
      <c r="M784" s="322">
        <v>157</v>
      </c>
    </row>
    <row r="785" spans="1:14" s="322" customFormat="1" ht="16.899999999999999" customHeight="1" x14ac:dyDescent="0.2">
      <c r="A785" s="323"/>
      <c r="B785" s="323"/>
      <c r="C785" s="326"/>
      <c r="D785" s="324" t="s">
        <v>475</v>
      </c>
      <c r="E785" s="322">
        <v>6839</v>
      </c>
      <c r="F785" s="322">
        <v>1191</v>
      </c>
      <c r="G785" s="322">
        <v>2136</v>
      </c>
      <c r="H785" s="322">
        <v>6180</v>
      </c>
      <c r="I785" s="322">
        <v>1026</v>
      </c>
      <c r="J785" s="322">
        <v>1919</v>
      </c>
      <c r="K785" s="322">
        <v>659</v>
      </c>
      <c r="L785" s="322">
        <v>165</v>
      </c>
      <c r="M785" s="322">
        <v>217</v>
      </c>
    </row>
    <row r="786" spans="1:14" s="315" customFormat="1" ht="18" customHeight="1" x14ac:dyDescent="0.15">
      <c r="A786" s="962" t="s">
        <v>1434</v>
      </c>
      <c r="B786" s="962"/>
      <c r="C786" s="962"/>
      <c r="D786" s="321" t="s">
        <v>473</v>
      </c>
      <c r="E786" s="327">
        <v>13998</v>
      </c>
      <c r="F786" s="327">
        <v>1885</v>
      </c>
      <c r="G786" s="327">
        <v>3581</v>
      </c>
      <c r="H786" s="327">
        <v>11534</v>
      </c>
      <c r="I786" s="327">
        <v>1323</v>
      </c>
      <c r="J786" s="327">
        <v>2916</v>
      </c>
      <c r="K786" s="327">
        <v>2464</v>
      </c>
      <c r="L786" s="327">
        <v>562</v>
      </c>
      <c r="M786" s="327">
        <v>665</v>
      </c>
    </row>
    <row r="787" spans="1:14" s="315" customFormat="1" x14ac:dyDescent="0.15">
      <c r="A787" s="259"/>
      <c r="B787" s="259"/>
      <c r="C787" s="325"/>
      <c r="D787" s="321" t="s">
        <v>474</v>
      </c>
      <c r="E787" s="322">
        <v>24127</v>
      </c>
      <c r="F787" s="322">
        <v>3535</v>
      </c>
      <c r="G787" s="322">
        <v>6044</v>
      </c>
      <c r="H787" s="322">
        <v>20994</v>
      </c>
      <c r="I787" s="322">
        <v>2801</v>
      </c>
      <c r="J787" s="322">
        <v>5188</v>
      </c>
      <c r="K787" s="322">
        <v>3133</v>
      </c>
      <c r="L787" s="322">
        <v>734</v>
      </c>
      <c r="M787" s="322">
        <v>856</v>
      </c>
    </row>
    <row r="788" spans="1:14" s="322" customFormat="1" ht="16.899999999999999" customHeight="1" x14ac:dyDescent="0.2">
      <c r="A788" s="323"/>
      <c r="B788" s="323"/>
      <c r="C788" s="326"/>
      <c r="D788" s="324" t="s">
        <v>475</v>
      </c>
      <c r="E788" s="322">
        <v>38125</v>
      </c>
      <c r="F788" s="322">
        <v>5420</v>
      </c>
      <c r="G788" s="322">
        <v>9625</v>
      </c>
      <c r="H788" s="322">
        <v>32528</v>
      </c>
      <c r="I788" s="322">
        <v>4124</v>
      </c>
      <c r="J788" s="322">
        <v>8104</v>
      </c>
      <c r="K788" s="322">
        <v>5597</v>
      </c>
      <c r="L788" s="322">
        <v>1296</v>
      </c>
      <c r="M788" s="322">
        <v>1521</v>
      </c>
    </row>
    <row r="789" spans="1:14" s="322" customFormat="1" ht="16.899999999999999" customHeight="1" x14ac:dyDescent="0.15">
      <c r="A789" s="259" t="s">
        <v>276</v>
      </c>
      <c r="B789" s="323"/>
      <c r="C789" s="326"/>
      <c r="D789" s="324"/>
    </row>
    <row r="790" spans="1:14" s="322" customFormat="1" ht="16.899999999999999" customHeight="1" x14ac:dyDescent="0.15">
      <c r="A790" s="259"/>
      <c r="B790" s="259" t="s">
        <v>277</v>
      </c>
      <c r="C790" s="326"/>
      <c r="D790" s="324"/>
    </row>
    <row r="791" spans="1:14" s="315" customFormat="1" ht="18" customHeight="1" x14ac:dyDescent="0.15">
      <c r="C791" s="259" t="s">
        <v>1435</v>
      </c>
      <c r="D791" s="321" t="s">
        <v>473</v>
      </c>
      <c r="E791" s="327">
        <v>994</v>
      </c>
      <c r="F791" s="327">
        <v>191</v>
      </c>
      <c r="G791" s="327">
        <v>283</v>
      </c>
      <c r="H791" s="327">
        <v>619</v>
      </c>
      <c r="I791" s="327">
        <v>87</v>
      </c>
      <c r="J791" s="327">
        <v>166</v>
      </c>
      <c r="K791" s="327">
        <v>375</v>
      </c>
      <c r="L791" s="327">
        <v>104</v>
      </c>
      <c r="M791" s="327">
        <v>117</v>
      </c>
      <c r="N791" s="327"/>
    </row>
    <row r="792" spans="1:14" s="315" customFormat="1" x14ac:dyDescent="0.15">
      <c r="A792" s="259"/>
      <c r="B792" s="259"/>
      <c r="C792" s="259"/>
      <c r="D792" s="321" t="s">
        <v>474</v>
      </c>
      <c r="E792" s="322">
        <v>343</v>
      </c>
      <c r="F792" s="322">
        <v>81</v>
      </c>
      <c r="G792" s="322">
        <v>116</v>
      </c>
      <c r="H792" s="322">
        <v>201</v>
      </c>
      <c r="I792" s="322">
        <v>40</v>
      </c>
      <c r="J792" s="322">
        <v>68</v>
      </c>
      <c r="K792" s="322">
        <v>142</v>
      </c>
      <c r="L792" s="322">
        <v>41</v>
      </c>
      <c r="M792" s="322">
        <v>48</v>
      </c>
    </row>
    <row r="793" spans="1:14" s="322" customFormat="1" ht="16.899999999999999" customHeight="1" x14ac:dyDescent="0.2">
      <c r="A793" s="323"/>
      <c r="B793" s="323"/>
      <c r="C793" s="323"/>
      <c r="D793" s="324" t="s">
        <v>475</v>
      </c>
      <c r="E793" s="322">
        <v>1337</v>
      </c>
      <c r="F793" s="322">
        <v>272</v>
      </c>
      <c r="G793" s="322">
        <v>399</v>
      </c>
      <c r="H793" s="322">
        <v>820</v>
      </c>
      <c r="I793" s="322">
        <v>127</v>
      </c>
      <c r="J793" s="322">
        <v>234</v>
      </c>
      <c r="K793" s="322">
        <v>517</v>
      </c>
      <c r="L793" s="322">
        <v>145</v>
      </c>
      <c r="M793" s="322">
        <v>165</v>
      </c>
    </row>
    <row r="794" spans="1:14" s="315" customFormat="1" ht="18" customHeight="1" x14ac:dyDescent="0.15">
      <c r="A794" s="259"/>
      <c r="B794" s="259"/>
      <c r="C794" s="320" t="s">
        <v>1436</v>
      </c>
      <c r="D794" s="321" t="s">
        <v>473</v>
      </c>
      <c r="E794" s="327">
        <v>5338</v>
      </c>
      <c r="F794" s="327">
        <v>1043</v>
      </c>
      <c r="G794" s="327">
        <v>1533</v>
      </c>
      <c r="H794" s="327">
        <v>3864</v>
      </c>
      <c r="I794" s="327">
        <v>660</v>
      </c>
      <c r="J794" s="327">
        <v>1080</v>
      </c>
      <c r="K794" s="327">
        <v>1474</v>
      </c>
      <c r="L794" s="327">
        <v>383</v>
      </c>
      <c r="M794" s="327">
        <v>453</v>
      </c>
    </row>
    <row r="795" spans="1:14" s="315" customFormat="1" x14ac:dyDescent="0.15">
      <c r="A795" s="259"/>
      <c r="B795" s="259"/>
      <c r="C795" s="259"/>
      <c r="D795" s="321" t="s">
        <v>474</v>
      </c>
      <c r="E795" s="322">
        <v>1911</v>
      </c>
      <c r="F795" s="322">
        <v>400</v>
      </c>
      <c r="G795" s="322">
        <v>605</v>
      </c>
      <c r="H795" s="322">
        <v>1420</v>
      </c>
      <c r="I795" s="322">
        <v>268</v>
      </c>
      <c r="J795" s="322">
        <v>444</v>
      </c>
      <c r="K795" s="322">
        <v>491</v>
      </c>
      <c r="L795" s="322">
        <v>132</v>
      </c>
      <c r="M795" s="322">
        <v>161</v>
      </c>
    </row>
    <row r="796" spans="1:14" s="322" customFormat="1" ht="16.899999999999999" customHeight="1" x14ac:dyDescent="0.2">
      <c r="A796" s="323"/>
      <c r="B796" s="323"/>
      <c r="C796" s="323"/>
      <c r="D796" s="324" t="s">
        <v>475</v>
      </c>
      <c r="E796" s="322">
        <v>7249</v>
      </c>
      <c r="F796" s="322">
        <v>1443</v>
      </c>
      <c r="G796" s="322">
        <v>2138</v>
      </c>
      <c r="H796" s="322">
        <v>5284</v>
      </c>
      <c r="I796" s="322">
        <v>928</v>
      </c>
      <c r="J796" s="322">
        <v>1524</v>
      </c>
      <c r="K796" s="322">
        <v>1965</v>
      </c>
      <c r="L796" s="322">
        <v>515</v>
      </c>
      <c r="M796" s="322">
        <v>614</v>
      </c>
    </row>
    <row r="797" spans="1:14" s="315" customFormat="1" x14ac:dyDescent="0.15">
      <c r="A797" s="259"/>
      <c r="B797" s="259"/>
      <c r="C797" s="259" t="s">
        <v>1437</v>
      </c>
      <c r="D797" s="321" t="s">
        <v>473</v>
      </c>
      <c r="E797" s="322">
        <v>398</v>
      </c>
      <c r="F797" s="322">
        <v>46</v>
      </c>
      <c r="G797" s="322">
        <v>101</v>
      </c>
      <c r="H797" s="322">
        <v>393</v>
      </c>
      <c r="I797" s="322">
        <v>46</v>
      </c>
      <c r="J797" s="322">
        <v>101</v>
      </c>
      <c r="K797" s="322">
        <v>5</v>
      </c>
      <c r="L797" s="322">
        <v>0</v>
      </c>
      <c r="M797" s="322">
        <v>0</v>
      </c>
    </row>
    <row r="798" spans="1:14" s="315" customFormat="1" x14ac:dyDescent="0.15">
      <c r="A798" s="259"/>
      <c r="B798" s="259"/>
      <c r="C798" s="259"/>
      <c r="D798" s="321" t="s">
        <v>474</v>
      </c>
      <c r="E798" s="322">
        <v>305</v>
      </c>
      <c r="F798" s="322">
        <v>30</v>
      </c>
      <c r="G798" s="322">
        <v>70</v>
      </c>
      <c r="H798" s="322">
        <v>292</v>
      </c>
      <c r="I798" s="322">
        <v>29</v>
      </c>
      <c r="J798" s="322">
        <v>67</v>
      </c>
      <c r="K798" s="322">
        <v>13</v>
      </c>
      <c r="L798" s="322">
        <v>1</v>
      </c>
      <c r="M798" s="322">
        <v>3</v>
      </c>
    </row>
    <row r="799" spans="1:14" s="322" customFormat="1" ht="16.899999999999999" customHeight="1" x14ac:dyDescent="0.2">
      <c r="A799" s="323"/>
      <c r="B799" s="323"/>
      <c r="C799" s="323"/>
      <c r="D799" s="324" t="s">
        <v>475</v>
      </c>
      <c r="E799" s="322">
        <v>703</v>
      </c>
      <c r="F799" s="322">
        <v>76</v>
      </c>
      <c r="G799" s="322">
        <v>171</v>
      </c>
      <c r="H799" s="322">
        <v>685</v>
      </c>
      <c r="I799" s="322">
        <v>75</v>
      </c>
      <c r="J799" s="322">
        <v>168</v>
      </c>
      <c r="K799" s="322">
        <v>18</v>
      </c>
      <c r="L799" s="322">
        <v>1</v>
      </c>
      <c r="M799" s="322">
        <v>3</v>
      </c>
    </row>
    <row r="800" spans="1:14" s="315" customFormat="1" x14ac:dyDescent="0.15">
      <c r="A800" s="259"/>
      <c r="B800" s="259"/>
      <c r="C800" s="259" t="s">
        <v>187</v>
      </c>
      <c r="D800" s="321" t="s">
        <v>473</v>
      </c>
      <c r="E800" s="322">
        <v>4679</v>
      </c>
      <c r="F800" s="322">
        <v>801</v>
      </c>
      <c r="G800" s="322">
        <v>1250</v>
      </c>
      <c r="H800" s="322">
        <v>2718</v>
      </c>
      <c r="I800" s="322">
        <v>402</v>
      </c>
      <c r="J800" s="322">
        <v>723</v>
      </c>
      <c r="K800" s="322">
        <v>1961</v>
      </c>
      <c r="L800" s="322">
        <v>399</v>
      </c>
      <c r="M800" s="322">
        <v>527</v>
      </c>
    </row>
    <row r="801" spans="1:13" s="315" customFormat="1" x14ac:dyDescent="0.15">
      <c r="A801" s="259"/>
      <c r="B801" s="259"/>
      <c r="C801" s="259"/>
      <c r="D801" s="321" t="s">
        <v>474</v>
      </c>
      <c r="E801" s="322">
        <v>589</v>
      </c>
      <c r="F801" s="322">
        <v>95</v>
      </c>
      <c r="G801" s="322">
        <v>158</v>
      </c>
      <c r="H801" s="322">
        <v>279</v>
      </c>
      <c r="I801" s="322">
        <v>45</v>
      </c>
      <c r="J801" s="322">
        <v>84</v>
      </c>
      <c r="K801" s="322">
        <v>310</v>
      </c>
      <c r="L801" s="322">
        <v>50</v>
      </c>
      <c r="M801" s="322">
        <v>74</v>
      </c>
    </row>
    <row r="802" spans="1:13" s="322" customFormat="1" ht="16.899999999999999" customHeight="1" x14ac:dyDescent="0.2">
      <c r="A802" s="323"/>
      <c r="B802" s="323"/>
      <c r="C802" s="323"/>
      <c r="D802" s="324" t="s">
        <v>475</v>
      </c>
      <c r="E802" s="322">
        <v>5268</v>
      </c>
      <c r="F802" s="322">
        <v>896</v>
      </c>
      <c r="G802" s="322">
        <v>1408</v>
      </c>
      <c r="H802" s="322">
        <v>2997</v>
      </c>
      <c r="I802" s="322">
        <v>447</v>
      </c>
      <c r="J802" s="322">
        <v>807</v>
      </c>
      <c r="K802" s="322">
        <v>2271</v>
      </c>
      <c r="L802" s="322">
        <v>449</v>
      </c>
      <c r="M802" s="322">
        <v>601</v>
      </c>
    </row>
    <row r="803" spans="1:13" s="315" customFormat="1" x14ac:dyDescent="0.15">
      <c r="A803" s="259"/>
      <c r="B803" s="259"/>
      <c r="C803" s="259" t="s">
        <v>1438</v>
      </c>
      <c r="D803" s="321" t="s">
        <v>473</v>
      </c>
      <c r="E803" s="322">
        <v>143</v>
      </c>
      <c r="F803" s="322">
        <v>14</v>
      </c>
      <c r="G803" s="322">
        <v>35</v>
      </c>
      <c r="H803" s="322">
        <v>138</v>
      </c>
      <c r="I803" s="322">
        <v>14</v>
      </c>
      <c r="J803" s="322">
        <v>34</v>
      </c>
      <c r="K803" s="322">
        <v>5</v>
      </c>
      <c r="L803" s="322">
        <v>0</v>
      </c>
      <c r="M803" s="322">
        <v>1</v>
      </c>
    </row>
    <row r="804" spans="1:13" s="315" customFormat="1" x14ac:dyDescent="0.15">
      <c r="A804" s="259"/>
      <c r="B804" s="259"/>
      <c r="C804" s="259"/>
      <c r="D804" s="321" t="s">
        <v>474</v>
      </c>
      <c r="E804" s="322">
        <v>323</v>
      </c>
      <c r="F804" s="322">
        <v>42</v>
      </c>
      <c r="G804" s="322">
        <v>109</v>
      </c>
      <c r="H804" s="322">
        <v>273</v>
      </c>
      <c r="I804" s="322">
        <v>40</v>
      </c>
      <c r="J804" s="322">
        <v>95</v>
      </c>
      <c r="K804" s="322">
        <v>50</v>
      </c>
      <c r="L804" s="322">
        <v>2</v>
      </c>
      <c r="M804" s="322">
        <v>14</v>
      </c>
    </row>
    <row r="805" spans="1:13" s="322" customFormat="1" ht="16.899999999999999" customHeight="1" x14ac:dyDescent="0.2">
      <c r="A805" s="323"/>
      <c r="B805" s="323"/>
      <c r="C805" s="323"/>
      <c r="D805" s="324" t="s">
        <v>475</v>
      </c>
      <c r="E805" s="322">
        <v>466</v>
      </c>
      <c r="F805" s="322">
        <v>56</v>
      </c>
      <c r="G805" s="322">
        <v>144</v>
      </c>
      <c r="H805" s="322">
        <v>411</v>
      </c>
      <c r="I805" s="322">
        <v>54</v>
      </c>
      <c r="J805" s="322">
        <v>129</v>
      </c>
      <c r="K805" s="322">
        <v>55</v>
      </c>
      <c r="L805" s="322">
        <v>2</v>
      </c>
      <c r="M805" s="322">
        <v>15</v>
      </c>
    </row>
    <row r="806" spans="1:13" s="315" customFormat="1" x14ac:dyDescent="0.15">
      <c r="A806" s="259"/>
      <c r="B806" s="259"/>
      <c r="C806" s="259" t="s">
        <v>1439</v>
      </c>
      <c r="D806" s="321" t="s">
        <v>473</v>
      </c>
      <c r="E806" s="322">
        <v>536</v>
      </c>
      <c r="F806" s="322">
        <v>113</v>
      </c>
      <c r="G806" s="322">
        <v>185</v>
      </c>
      <c r="H806" s="322">
        <v>423</v>
      </c>
      <c r="I806" s="322">
        <v>79</v>
      </c>
      <c r="J806" s="322">
        <v>139</v>
      </c>
      <c r="K806" s="322">
        <v>113</v>
      </c>
      <c r="L806" s="322">
        <v>34</v>
      </c>
      <c r="M806" s="322">
        <v>46</v>
      </c>
    </row>
    <row r="807" spans="1:13" s="315" customFormat="1" x14ac:dyDescent="0.15">
      <c r="A807" s="259"/>
      <c r="B807" s="259"/>
      <c r="C807" s="259"/>
      <c r="D807" s="321" t="s">
        <v>474</v>
      </c>
      <c r="E807" s="322">
        <v>754</v>
      </c>
      <c r="F807" s="322">
        <v>158</v>
      </c>
      <c r="G807" s="322">
        <v>234</v>
      </c>
      <c r="H807" s="322">
        <v>671</v>
      </c>
      <c r="I807" s="322">
        <v>137</v>
      </c>
      <c r="J807" s="322">
        <v>206</v>
      </c>
      <c r="K807" s="322">
        <v>83</v>
      </c>
      <c r="L807" s="322">
        <v>21</v>
      </c>
      <c r="M807" s="322">
        <v>28</v>
      </c>
    </row>
    <row r="808" spans="1:13" s="322" customFormat="1" ht="16.899999999999999" customHeight="1" x14ac:dyDescent="0.2">
      <c r="A808" s="323"/>
      <c r="B808" s="323"/>
      <c r="C808" s="323"/>
      <c r="D808" s="324" t="s">
        <v>475</v>
      </c>
      <c r="E808" s="322">
        <v>1290</v>
      </c>
      <c r="F808" s="322">
        <v>271</v>
      </c>
      <c r="G808" s="322">
        <v>419</v>
      </c>
      <c r="H808" s="322">
        <v>1094</v>
      </c>
      <c r="I808" s="322">
        <v>216</v>
      </c>
      <c r="J808" s="322">
        <v>345</v>
      </c>
      <c r="K808" s="322">
        <v>196</v>
      </c>
      <c r="L808" s="322">
        <v>55</v>
      </c>
      <c r="M808" s="322">
        <v>74</v>
      </c>
    </row>
    <row r="809" spans="1:13" s="315" customFormat="1" x14ac:dyDescent="0.15">
      <c r="A809" s="259"/>
      <c r="B809" s="259"/>
      <c r="C809" s="259" t="s">
        <v>1440</v>
      </c>
      <c r="D809" s="321" t="s">
        <v>473</v>
      </c>
      <c r="E809" s="322">
        <v>305</v>
      </c>
      <c r="F809" s="322">
        <v>76</v>
      </c>
      <c r="G809" s="322">
        <v>108</v>
      </c>
      <c r="H809" s="322">
        <v>175</v>
      </c>
      <c r="I809" s="322">
        <v>43</v>
      </c>
      <c r="J809" s="322">
        <v>67</v>
      </c>
      <c r="K809" s="322">
        <v>130</v>
      </c>
      <c r="L809" s="322">
        <v>33</v>
      </c>
      <c r="M809" s="322">
        <v>41</v>
      </c>
    </row>
    <row r="810" spans="1:13" s="315" customFormat="1" x14ac:dyDescent="0.15">
      <c r="A810" s="259"/>
      <c r="B810" s="259"/>
      <c r="C810" s="259"/>
      <c r="D810" s="321" t="s">
        <v>474</v>
      </c>
      <c r="E810" s="322">
        <v>100</v>
      </c>
      <c r="F810" s="322">
        <v>29</v>
      </c>
      <c r="G810" s="322">
        <v>38</v>
      </c>
      <c r="H810" s="322">
        <v>51</v>
      </c>
      <c r="I810" s="322">
        <v>15</v>
      </c>
      <c r="J810" s="322">
        <v>24</v>
      </c>
      <c r="K810" s="322">
        <v>49</v>
      </c>
      <c r="L810" s="322">
        <v>14</v>
      </c>
      <c r="M810" s="322">
        <v>14</v>
      </c>
    </row>
    <row r="811" spans="1:13" s="322" customFormat="1" ht="16.899999999999999" customHeight="1" x14ac:dyDescent="0.2">
      <c r="A811" s="323"/>
      <c r="B811" s="323"/>
      <c r="C811" s="323"/>
      <c r="D811" s="324" t="s">
        <v>475</v>
      </c>
      <c r="E811" s="322">
        <v>405</v>
      </c>
      <c r="F811" s="322">
        <v>105</v>
      </c>
      <c r="G811" s="322">
        <v>146</v>
      </c>
      <c r="H811" s="322">
        <v>226</v>
      </c>
      <c r="I811" s="322">
        <v>58</v>
      </c>
      <c r="J811" s="322">
        <v>91</v>
      </c>
      <c r="K811" s="322">
        <v>179</v>
      </c>
      <c r="L811" s="322">
        <v>47</v>
      </c>
      <c r="M811" s="322">
        <v>55</v>
      </c>
    </row>
    <row r="812" spans="1:13" s="315" customFormat="1" x14ac:dyDescent="0.15">
      <c r="A812" s="259"/>
      <c r="B812" s="259"/>
      <c r="C812" s="325" t="s">
        <v>1283</v>
      </c>
      <c r="D812" s="321" t="s">
        <v>473</v>
      </c>
      <c r="E812" s="322">
        <v>12393</v>
      </c>
      <c r="F812" s="322">
        <v>2284</v>
      </c>
      <c r="G812" s="322">
        <v>3495</v>
      </c>
      <c r="H812" s="322">
        <v>8330</v>
      </c>
      <c r="I812" s="322">
        <v>1331</v>
      </c>
      <c r="J812" s="322">
        <v>2310</v>
      </c>
      <c r="K812" s="322">
        <v>4063</v>
      </c>
      <c r="L812" s="322">
        <v>953</v>
      </c>
      <c r="M812" s="322">
        <v>1185</v>
      </c>
    </row>
    <row r="813" spans="1:13" s="315" customFormat="1" x14ac:dyDescent="0.15">
      <c r="A813" s="259"/>
      <c r="B813" s="259"/>
      <c r="C813" s="325"/>
      <c r="D813" s="321" t="s">
        <v>474</v>
      </c>
      <c r="E813" s="322">
        <v>4325</v>
      </c>
      <c r="F813" s="322">
        <v>835</v>
      </c>
      <c r="G813" s="322">
        <v>1330</v>
      </c>
      <c r="H813" s="322">
        <v>3187</v>
      </c>
      <c r="I813" s="322">
        <v>574</v>
      </c>
      <c r="J813" s="322">
        <v>988</v>
      </c>
      <c r="K813" s="322">
        <v>1138</v>
      </c>
      <c r="L813" s="322">
        <v>261</v>
      </c>
      <c r="M813" s="322">
        <v>342</v>
      </c>
    </row>
    <row r="814" spans="1:13" s="322" customFormat="1" ht="16.899999999999999" customHeight="1" x14ac:dyDescent="0.2">
      <c r="A814" s="323"/>
      <c r="B814" s="323"/>
      <c r="C814" s="326"/>
      <c r="D814" s="324" t="s">
        <v>475</v>
      </c>
      <c r="E814" s="322">
        <v>16718</v>
      </c>
      <c r="F814" s="322">
        <v>3119</v>
      </c>
      <c r="G814" s="322">
        <v>4825</v>
      </c>
      <c r="H814" s="322">
        <v>11517</v>
      </c>
      <c r="I814" s="322">
        <v>1905</v>
      </c>
      <c r="J814" s="322">
        <v>3298</v>
      </c>
      <c r="K814" s="322">
        <v>5201</v>
      </c>
      <c r="L814" s="322">
        <v>1214</v>
      </c>
      <c r="M814" s="322">
        <v>1527</v>
      </c>
    </row>
    <row r="815" spans="1:13" s="322" customFormat="1" ht="16.899999999999999" customHeight="1" x14ac:dyDescent="0.15">
      <c r="A815" s="323"/>
      <c r="B815" s="259" t="s">
        <v>278</v>
      </c>
      <c r="C815" s="326"/>
      <c r="D815" s="324"/>
    </row>
    <row r="816" spans="1:13" s="315" customFormat="1" ht="18" customHeight="1" x14ac:dyDescent="0.15">
      <c r="A816" s="259"/>
      <c r="C816" s="259" t="s">
        <v>1441</v>
      </c>
      <c r="D816" s="321" t="s">
        <v>473</v>
      </c>
      <c r="E816" s="327">
        <v>18</v>
      </c>
      <c r="F816" s="327">
        <v>0</v>
      </c>
      <c r="G816" s="327">
        <v>1</v>
      </c>
      <c r="H816" s="327">
        <v>17</v>
      </c>
      <c r="I816" s="327">
        <v>0</v>
      </c>
      <c r="J816" s="327">
        <v>1</v>
      </c>
      <c r="K816" s="327">
        <v>1</v>
      </c>
      <c r="L816" s="327">
        <v>0</v>
      </c>
      <c r="M816" s="327">
        <v>0</v>
      </c>
    </row>
    <row r="817" spans="1:13" s="315" customFormat="1" x14ac:dyDescent="0.15">
      <c r="A817" s="259"/>
      <c r="B817" s="259"/>
      <c r="C817" s="259"/>
      <c r="D817" s="321" t="s">
        <v>474</v>
      </c>
      <c r="E817" s="322">
        <v>11</v>
      </c>
      <c r="F817" s="322">
        <v>1</v>
      </c>
      <c r="G817" s="322">
        <v>1</v>
      </c>
      <c r="H817" s="322">
        <v>7</v>
      </c>
      <c r="I817" s="322">
        <v>1</v>
      </c>
      <c r="J817" s="322">
        <v>1</v>
      </c>
      <c r="K817" s="322">
        <v>4</v>
      </c>
      <c r="L817" s="322">
        <v>0</v>
      </c>
      <c r="M817" s="322">
        <v>0</v>
      </c>
    </row>
    <row r="818" spans="1:13" s="322" customFormat="1" ht="9" customHeight="1" x14ac:dyDescent="0.2">
      <c r="A818" s="323"/>
      <c r="B818" s="323"/>
      <c r="C818" s="323"/>
      <c r="D818" s="324" t="s">
        <v>475</v>
      </c>
      <c r="E818" s="322">
        <v>29</v>
      </c>
      <c r="F818" s="322">
        <v>1</v>
      </c>
      <c r="G818" s="322">
        <v>2</v>
      </c>
      <c r="H818" s="322">
        <v>24</v>
      </c>
      <c r="I818" s="322">
        <v>1</v>
      </c>
      <c r="J818" s="322">
        <v>2</v>
      </c>
      <c r="K818" s="322">
        <v>5</v>
      </c>
      <c r="L818" s="322">
        <v>0</v>
      </c>
      <c r="M818" s="322">
        <v>0</v>
      </c>
    </row>
    <row r="819" spans="1:13" s="322" customFormat="1" ht="7.9" customHeight="1" x14ac:dyDescent="0.2">
      <c r="A819" s="323"/>
      <c r="B819" s="323"/>
      <c r="C819" s="323"/>
      <c r="D819" s="328"/>
    </row>
    <row r="820" spans="1:13" s="322" customFormat="1" ht="7.9" customHeight="1" x14ac:dyDescent="0.2">
      <c r="A820" s="323"/>
      <c r="B820" s="323"/>
      <c r="C820" s="323"/>
      <c r="D820" s="328"/>
    </row>
    <row r="821" spans="1:13" s="322" customFormat="1" ht="7.9" customHeight="1" x14ac:dyDescent="0.2">
      <c r="A821" s="323"/>
      <c r="B821" s="323"/>
      <c r="C821" s="323"/>
      <c r="D821" s="328"/>
    </row>
    <row r="822" spans="1:13" s="322" customFormat="1" ht="16.899999999999999" customHeight="1" x14ac:dyDescent="0.2">
      <c r="A822" s="323"/>
      <c r="B822" s="323"/>
      <c r="C822" s="323"/>
      <c r="D822" s="328"/>
    </row>
    <row r="823" spans="1:13" s="322" customFormat="1" ht="16.899999999999999" customHeight="1" x14ac:dyDescent="0.2">
      <c r="A823" s="323"/>
      <c r="B823" s="323"/>
      <c r="C823" s="323"/>
      <c r="D823" s="328"/>
    </row>
    <row r="824" spans="1:13" s="332" customFormat="1" ht="9" customHeight="1" x14ac:dyDescent="0.2">
      <c r="A824" s="329"/>
      <c r="B824" s="330"/>
      <c r="C824" s="331"/>
      <c r="D824" s="331"/>
      <c r="E824" s="331"/>
      <c r="F824" s="331"/>
      <c r="G824" s="331"/>
      <c r="H824" s="331"/>
      <c r="I824" s="331"/>
      <c r="J824" s="331"/>
      <c r="K824" s="331"/>
    </row>
    <row r="825" spans="1:13" s="333" customFormat="1" ht="9.9499999999999993" customHeight="1" x14ac:dyDescent="0.25">
      <c r="A825" s="53" t="s">
        <v>130</v>
      </c>
      <c r="B825" s="330"/>
      <c r="C825" s="331"/>
      <c r="D825" s="331"/>
      <c r="E825" s="331"/>
      <c r="F825" s="331"/>
      <c r="G825" s="331"/>
      <c r="H825" s="331"/>
      <c r="I825" s="331"/>
      <c r="J825" s="331"/>
      <c r="K825" s="331"/>
    </row>
    <row r="826" spans="1:13" s="18" customFormat="1" ht="27" customHeight="1" x14ac:dyDescent="0.15">
      <c r="E826" s="319" t="s">
        <v>101</v>
      </c>
    </row>
    <row r="827" spans="1:13" s="315" customFormat="1" x14ac:dyDescent="0.15">
      <c r="A827" s="259"/>
      <c r="B827" s="259"/>
      <c r="C827" s="259" t="s">
        <v>1442</v>
      </c>
      <c r="D827" s="321" t="s">
        <v>473</v>
      </c>
      <c r="E827" s="322">
        <v>1309</v>
      </c>
      <c r="F827" s="322">
        <v>197</v>
      </c>
      <c r="G827" s="322">
        <v>307</v>
      </c>
      <c r="H827" s="322">
        <v>666</v>
      </c>
      <c r="I827" s="322">
        <v>56</v>
      </c>
      <c r="J827" s="322">
        <v>125</v>
      </c>
      <c r="K827" s="322">
        <v>643</v>
      </c>
      <c r="L827" s="322">
        <v>141</v>
      </c>
      <c r="M827" s="322">
        <v>182</v>
      </c>
    </row>
    <row r="828" spans="1:13" s="315" customFormat="1" x14ac:dyDescent="0.15">
      <c r="A828" s="259"/>
      <c r="B828" s="259"/>
      <c r="C828" s="259"/>
      <c r="D828" s="321" t="s">
        <v>474</v>
      </c>
      <c r="E828" s="322">
        <v>377</v>
      </c>
      <c r="F828" s="322">
        <v>77</v>
      </c>
      <c r="G828" s="322">
        <v>120</v>
      </c>
      <c r="H828" s="322">
        <v>194</v>
      </c>
      <c r="I828" s="322">
        <v>29</v>
      </c>
      <c r="J828" s="322">
        <v>59</v>
      </c>
      <c r="K828" s="322">
        <v>183</v>
      </c>
      <c r="L828" s="322">
        <v>48</v>
      </c>
      <c r="M828" s="322">
        <v>61</v>
      </c>
    </row>
    <row r="829" spans="1:13" s="322" customFormat="1" ht="16.899999999999999" customHeight="1" x14ac:dyDescent="0.2">
      <c r="A829" s="323"/>
      <c r="B829" s="323"/>
      <c r="C829" s="323"/>
      <c r="D829" s="324" t="s">
        <v>475</v>
      </c>
      <c r="E829" s="322">
        <v>1686</v>
      </c>
      <c r="F829" s="322">
        <v>274</v>
      </c>
      <c r="G829" s="322">
        <v>427</v>
      </c>
      <c r="H829" s="322">
        <v>860</v>
      </c>
      <c r="I829" s="322">
        <v>85</v>
      </c>
      <c r="J829" s="322">
        <v>184</v>
      </c>
      <c r="K829" s="322">
        <v>826</v>
      </c>
      <c r="L829" s="322">
        <v>189</v>
      </c>
      <c r="M829" s="322">
        <v>243</v>
      </c>
    </row>
    <row r="830" spans="1:13" s="315" customFormat="1" x14ac:dyDescent="0.15">
      <c r="A830" s="259"/>
      <c r="B830" s="259"/>
      <c r="C830" s="259" t="s">
        <v>1443</v>
      </c>
      <c r="D830" s="321" t="s">
        <v>473</v>
      </c>
      <c r="E830" s="322">
        <v>740</v>
      </c>
      <c r="F830" s="322">
        <v>53</v>
      </c>
      <c r="G830" s="322">
        <v>97</v>
      </c>
      <c r="H830" s="322">
        <v>453</v>
      </c>
      <c r="I830" s="322">
        <v>16</v>
      </c>
      <c r="J830" s="322">
        <v>45</v>
      </c>
      <c r="K830" s="322">
        <v>287</v>
      </c>
      <c r="L830" s="322">
        <v>37</v>
      </c>
      <c r="M830" s="322">
        <v>52</v>
      </c>
    </row>
    <row r="831" spans="1:13" s="315" customFormat="1" x14ac:dyDescent="0.15">
      <c r="A831" s="259"/>
      <c r="B831" s="259"/>
      <c r="C831" s="259"/>
      <c r="D831" s="321" t="s">
        <v>474</v>
      </c>
      <c r="E831" s="322">
        <v>257</v>
      </c>
      <c r="F831" s="322">
        <v>24</v>
      </c>
      <c r="G831" s="322">
        <v>42</v>
      </c>
      <c r="H831" s="322">
        <v>145</v>
      </c>
      <c r="I831" s="322">
        <v>6</v>
      </c>
      <c r="J831" s="322">
        <v>17</v>
      </c>
      <c r="K831" s="322">
        <v>112</v>
      </c>
      <c r="L831" s="322">
        <v>18</v>
      </c>
      <c r="M831" s="322">
        <v>25</v>
      </c>
    </row>
    <row r="832" spans="1:13" s="322" customFormat="1" ht="16.899999999999999" customHeight="1" x14ac:dyDescent="0.2">
      <c r="A832" s="323"/>
      <c r="B832" s="323"/>
      <c r="C832" s="323"/>
      <c r="D832" s="324" t="s">
        <v>475</v>
      </c>
      <c r="E832" s="322">
        <v>997</v>
      </c>
      <c r="F832" s="322">
        <v>77</v>
      </c>
      <c r="G832" s="322">
        <v>139</v>
      </c>
      <c r="H832" s="322">
        <v>598</v>
      </c>
      <c r="I832" s="322">
        <v>22</v>
      </c>
      <c r="J832" s="322">
        <v>62</v>
      </c>
      <c r="K832" s="322">
        <v>399</v>
      </c>
      <c r="L832" s="322">
        <v>55</v>
      </c>
      <c r="M832" s="322">
        <v>77</v>
      </c>
    </row>
    <row r="833" spans="1:13" s="315" customFormat="1" x14ac:dyDescent="0.15">
      <c r="A833" s="259"/>
      <c r="B833" s="259"/>
      <c r="C833" s="259" t="s">
        <v>1444</v>
      </c>
      <c r="D833" s="321" t="s">
        <v>473</v>
      </c>
      <c r="E833" s="322">
        <v>22</v>
      </c>
      <c r="F833" s="322">
        <v>4</v>
      </c>
      <c r="G833" s="322">
        <v>4</v>
      </c>
      <c r="H833" s="322">
        <v>18</v>
      </c>
      <c r="I833" s="322">
        <v>2</v>
      </c>
      <c r="J833" s="322">
        <v>2</v>
      </c>
      <c r="K833" s="322">
        <v>4</v>
      </c>
      <c r="L833" s="322">
        <v>2</v>
      </c>
      <c r="M833" s="322">
        <v>2</v>
      </c>
    </row>
    <row r="834" spans="1:13" s="315" customFormat="1" x14ac:dyDescent="0.15">
      <c r="A834" s="259"/>
      <c r="B834" s="259"/>
      <c r="C834" s="259"/>
      <c r="D834" s="321" t="s">
        <v>474</v>
      </c>
      <c r="E834" s="322">
        <v>16</v>
      </c>
      <c r="F834" s="322">
        <v>3</v>
      </c>
      <c r="G834" s="322">
        <v>4</v>
      </c>
      <c r="H834" s="322">
        <v>11</v>
      </c>
      <c r="I834" s="322">
        <v>1</v>
      </c>
      <c r="J834" s="322">
        <v>1</v>
      </c>
      <c r="K834" s="322">
        <v>5</v>
      </c>
      <c r="L834" s="322">
        <v>2</v>
      </c>
      <c r="M834" s="322">
        <v>3</v>
      </c>
    </row>
    <row r="835" spans="1:13" s="322" customFormat="1" ht="16.899999999999999" customHeight="1" x14ac:dyDescent="0.2">
      <c r="A835" s="323"/>
      <c r="B835" s="323"/>
      <c r="C835" s="323"/>
      <c r="D835" s="324" t="s">
        <v>475</v>
      </c>
      <c r="E835" s="322">
        <v>38</v>
      </c>
      <c r="F835" s="322">
        <v>7</v>
      </c>
      <c r="G835" s="322">
        <v>8</v>
      </c>
      <c r="H835" s="322">
        <v>29</v>
      </c>
      <c r="I835" s="322">
        <v>3</v>
      </c>
      <c r="J835" s="322">
        <v>3</v>
      </c>
      <c r="K835" s="322">
        <v>9</v>
      </c>
      <c r="L835" s="322">
        <v>4</v>
      </c>
      <c r="M835" s="322">
        <v>5</v>
      </c>
    </row>
    <row r="836" spans="1:13" s="315" customFormat="1" x14ac:dyDescent="0.15">
      <c r="A836" s="259"/>
      <c r="B836" s="259"/>
      <c r="C836" s="325" t="s">
        <v>1283</v>
      </c>
      <c r="D836" s="321" t="s">
        <v>473</v>
      </c>
      <c r="E836" s="322">
        <v>2089</v>
      </c>
      <c r="F836" s="322">
        <v>254</v>
      </c>
      <c r="G836" s="322">
        <v>409</v>
      </c>
      <c r="H836" s="322">
        <v>1154</v>
      </c>
      <c r="I836" s="322">
        <v>74</v>
      </c>
      <c r="J836" s="322">
        <v>173</v>
      </c>
      <c r="K836" s="322">
        <v>935</v>
      </c>
      <c r="L836" s="322">
        <v>180</v>
      </c>
      <c r="M836" s="322">
        <v>236</v>
      </c>
    </row>
    <row r="837" spans="1:13" s="315" customFormat="1" x14ac:dyDescent="0.15">
      <c r="A837" s="259"/>
      <c r="B837" s="259"/>
      <c r="C837" s="325"/>
      <c r="D837" s="321" t="s">
        <v>474</v>
      </c>
      <c r="E837" s="322">
        <v>661</v>
      </c>
      <c r="F837" s="322">
        <v>105</v>
      </c>
      <c r="G837" s="322">
        <v>167</v>
      </c>
      <c r="H837" s="322">
        <v>357</v>
      </c>
      <c r="I837" s="322">
        <v>37</v>
      </c>
      <c r="J837" s="322">
        <v>78</v>
      </c>
      <c r="K837" s="322">
        <v>304</v>
      </c>
      <c r="L837" s="322">
        <v>68</v>
      </c>
      <c r="M837" s="322">
        <v>89</v>
      </c>
    </row>
    <row r="838" spans="1:13" s="322" customFormat="1" ht="16.899999999999999" customHeight="1" x14ac:dyDescent="0.2">
      <c r="A838" s="323"/>
      <c r="B838" s="323"/>
      <c r="C838" s="326"/>
      <c r="D838" s="324" t="s">
        <v>475</v>
      </c>
      <c r="E838" s="322">
        <v>2750</v>
      </c>
      <c r="F838" s="322">
        <v>359</v>
      </c>
      <c r="G838" s="322">
        <v>576</v>
      </c>
      <c r="H838" s="322">
        <v>1511</v>
      </c>
      <c r="I838" s="322">
        <v>111</v>
      </c>
      <c r="J838" s="322">
        <v>251</v>
      </c>
      <c r="K838" s="322">
        <v>1239</v>
      </c>
      <c r="L838" s="322">
        <v>248</v>
      </c>
      <c r="M838" s="322">
        <v>325</v>
      </c>
    </row>
    <row r="839" spans="1:13" s="322" customFormat="1" ht="16.899999999999999" customHeight="1" x14ac:dyDescent="0.15">
      <c r="A839" s="323"/>
      <c r="B839" s="259" t="s">
        <v>279</v>
      </c>
      <c r="C839" s="326"/>
      <c r="D839" s="324"/>
    </row>
    <row r="840" spans="1:13" s="315" customFormat="1" ht="18" customHeight="1" x14ac:dyDescent="0.15">
      <c r="A840" s="259"/>
      <c r="C840" s="259" t="s">
        <v>1445</v>
      </c>
      <c r="D840" s="321" t="s">
        <v>473</v>
      </c>
      <c r="E840" s="327">
        <v>3125</v>
      </c>
      <c r="F840" s="327">
        <v>411</v>
      </c>
      <c r="G840" s="327">
        <v>677</v>
      </c>
      <c r="H840" s="327">
        <v>2446</v>
      </c>
      <c r="I840" s="327">
        <v>270</v>
      </c>
      <c r="J840" s="327">
        <v>506</v>
      </c>
      <c r="K840" s="327">
        <v>679</v>
      </c>
      <c r="L840" s="327">
        <v>141</v>
      </c>
      <c r="M840" s="327">
        <v>171</v>
      </c>
    </row>
    <row r="841" spans="1:13" s="315" customFormat="1" x14ac:dyDescent="0.15">
      <c r="A841" s="259"/>
      <c r="B841" s="259"/>
      <c r="C841" s="259"/>
      <c r="D841" s="321" t="s">
        <v>474</v>
      </c>
      <c r="E841" s="322">
        <v>1568</v>
      </c>
      <c r="F841" s="322">
        <v>250</v>
      </c>
      <c r="G841" s="322">
        <v>360</v>
      </c>
      <c r="H841" s="322">
        <v>1132</v>
      </c>
      <c r="I841" s="322">
        <v>147</v>
      </c>
      <c r="J841" s="322">
        <v>250</v>
      </c>
      <c r="K841" s="322">
        <v>436</v>
      </c>
      <c r="L841" s="322">
        <v>103</v>
      </c>
      <c r="M841" s="322">
        <v>110</v>
      </c>
    </row>
    <row r="842" spans="1:13" s="322" customFormat="1" ht="16.899999999999999" customHeight="1" x14ac:dyDescent="0.2">
      <c r="A842" s="323"/>
      <c r="B842" s="323"/>
      <c r="C842" s="323"/>
      <c r="D842" s="324" t="s">
        <v>475</v>
      </c>
      <c r="E842" s="322">
        <v>4693</v>
      </c>
      <c r="F842" s="322">
        <v>661</v>
      </c>
      <c r="G842" s="322">
        <v>1037</v>
      </c>
      <c r="H842" s="322">
        <v>3578</v>
      </c>
      <c r="I842" s="322">
        <v>417</v>
      </c>
      <c r="J842" s="322">
        <v>756</v>
      </c>
      <c r="K842" s="322">
        <v>1115</v>
      </c>
      <c r="L842" s="322">
        <v>244</v>
      </c>
      <c r="M842" s="322">
        <v>281</v>
      </c>
    </row>
    <row r="843" spans="1:13" s="315" customFormat="1" x14ac:dyDescent="0.15">
      <c r="A843" s="259"/>
      <c r="B843" s="259"/>
      <c r="C843" s="259" t="s">
        <v>1446</v>
      </c>
      <c r="D843" s="321" t="s">
        <v>473</v>
      </c>
      <c r="E843" s="322">
        <v>61</v>
      </c>
      <c r="F843" s="322">
        <v>1</v>
      </c>
      <c r="G843" s="322">
        <v>6</v>
      </c>
      <c r="H843" s="322">
        <v>45</v>
      </c>
      <c r="I843" s="322">
        <v>1</v>
      </c>
      <c r="J843" s="322">
        <v>5</v>
      </c>
      <c r="K843" s="322">
        <v>16</v>
      </c>
      <c r="L843" s="322">
        <v>0</v>
      </c>
      <c r="M843" s="322">
        <v>1</v>
      </c>
    </row>
    <row r="844" spans="1:13" s="315" customFormat="1" x14ac:dyDescent="0.15">
      <c r="A844" s="259"/>
      <c r="B844" s="259"/>
      <c r="C844" s="259"/>
      <c r="D844" s="321" t="s">
        <v>474</v>
      </c>
      <c r="E844" s="322">
        <v>55</v>
      </c>
      <c r="F844" s="322">
        <v>10</v>
      </c>
      <c r="G844" s="322">
        <v>14</v>
      </c>
      <c r="H844" s="322">
        <v>41</v>
      </c>
      <c r="I844" s="322">
        <v>7</v>
      </c>
      <c r="J844" s="322">
        <v>10</v>
      </c>
      <c r="K844" s="322">
        <v>14</v>
      </c>
      <c r="L844" s="322">
        <v>3</v>
      </c>
      <c r="M844" s="322">
        <v>4</v>
      </c>
    </row>
    <row r="845" spans="1:13" s="322" customFormat="1" ht="16.899999999999999" customHeight="1" x14ac:dyDescent="0.2">
      <c r="A845" s="323"/>
      <c r="B845" s="323"/>
      <c r="C845" s="323"/>
      <c r="D845" s="324" t="s">
        <v>475</v>
      </c>
      <c r="E845" s="322">
        <v>116</v>
      </c>
      <c r="F845" s="322">
        <v>11</v>
      </c>
      <c r="G845" s="322">
        <v>20</v>
      </c>
      <c r="H845" s="322">
        <v>86</v>
      </c>
      <c r="I845" s="322">
        <v>8</v>
      </c>
      <c r="J845" s="322">
        <v>15</v>
      </c>
      <c r="K845" s="322">
        <v>30</v>
      </c>
      <c r="L845" s="322">
        <v>3</v>
      </c>
      <c r="M845" s="322">
        <v>5</v>
      </c>
    </row>
    <row r="846" spans="1:13" s="315" customFormat="1" x14ac:dyDescent="0.15">
      <c r="A846" s="259"/>
      <c r="B846" s="259"/>
      <c r="C846" s="259" t="s">
        <v>1447</v>
      </c>
      <c r="D846" s="321" t="s">
        <v>473</v>
      </c>
      <c r="E846" s="322">
        <v>2167</v>
      </c>
      <c r="F846" s="322">
        <v>158</v>
      </c>
      <c r="G846" s="322">
        <v>383</v>
      </c>
      <c r="H846" s="322">
        <v>1516</v>
      </c>
      <c r="I846" s="322">
        <v>72</v>
      </c>
      <c r="J846" s="322">
        <v>260</v>
      </c>
      <c r="K846" s="322">
        <v>651</v>
      </c>
      <c r="L846" s="322">
        <v>86</v>
      </c>
      <c r="M846" s="322">
        <v>123</v>
      </c>
    </row>
    <row r="847" spans="1:13" s="315" customFormat="1" x14ac:dyDescent="0.15">
      <c r="A847" s="259"/>
      <c r="B847" s="259"/>
      <c r="C847" s="259"/>
      <c r="D847" s="321" t="s">
        <v>474</v>
      </c>
      <c r="E847" s="322">
        <v>599</v>
      </c>
      <c r="F847" s="322">
        <v>71</v>
      </c>
      <c r="G847" s="322">
        <v>133</v>
      </c>
      <c r="H847" s="322">
        <v>369</v>
      </c>
      <c r="I847" s="322">
        <v>34</v>
      </c>
      <c r="J847" s="322">
        <v>88</v>
      </c>
      <c r="K847" s="322">
        <v>230</v>
      </c>
      <c r="L847" s="322">
        <v>37</v>
      </c>
      <c r="M847" s="322">
        <v>45</v>
      </c>
    </row>
    <row r="848" spans="1:13" s="322" customFormat="1" ht="16.899999999999999" customHeight="1" x14ac:dyDescent="0.2">
      <c r="A848" s="323"/>
      <c r="B848" s="323"/>
      <c r="C848" s="323"/>
      <c r="D848" s="324" t="s">
        <v>475</v>
      </c>
      <c r="E848" s="322">
        <v>2766</v>
      </c>
      <c r="F848" s="322">
        <v>229</v>
      </c>
      <c r="G848" s="322">
        <v>516</v>
      </c>
      <c r="H848" s="322">
        <v>1885</v>
      </c>
      <c r="I848" s="322">
        <v>106</v>
      </c>
      <c r="J848" s="322">
        <v>348</v>
      </c>
      <c r="K848" s="322">
        <v>881</v>
      </c>
      <c r="L848" s="322">
        <v>123</v>
      </c>
      <c r="M848" s="322">
        <v>168</v>
      </c>
    </row>
    <row r="849" spans="1:13" s="315" customFormat="1" x14ac:dyDescent="0.15">
      <c r="A849" s="259"/>
      <c r="B849" s="259"/>
      <c r="C849" s="259" t="s">
        <v>1448</v>
      </c>
      <c r="D849" s="321" t="s">
        <v>473</v>
      </c>
      <c r="E849" s="322">
        <v>32</v>
      </c>
      <c r="F849" s="322">
        <v>1</v>
      </c>
      <c r="G849" s="322">
        <v>5</v>
      </c>
      <c r="H849" s="322">
        <v>24</v>
      </c>
      <c r="I849" s="322">
        <v>0</v>
      </c>
      <c r="J849" s="322">
        <v>4</v>
      </c>
      <c r="K849" s="322">
        <v>8</v>
      </c>
      <c r="L849" s="322">
        <v>1</v>
      </c>
      <c r="M849" s="322">
        <v>1</v>
      </c>
    </row>
    <row r="850" spans="1:13" s="322" customFormat="1" ht="9" customHeight="1" x14ac:dyDescent="0.15">
      <c r="A850" s="323"/>
      <c r="B850" s="323"/>
      <c r="C850" s="323"/>
      <c r="D850" s="321" t="s">
        <v>474</v>
      </c>
      <c r="E850" s="322">
        <v>6</v>
      </c>
      <c r="F850" s="322">
        <v>0</v>
      </c>
      <c r="G850" s="322">
        <v>1</v>
      </c>
      <c r="H850" s="322">
        <v>4</v>
      </c>
      <c r="I850" s="322">
        <v>0</v>
      </c>
      <c r="J850" s="322">
        <v>1</v>
      </c>
      <c r="K850" s="322">
        <v>2</v>
      </c>
      <c r="L850" s="322">
        <v>0</v>
      </c>
      <c r="M850" s="322">
        <v>0</v>
      </c>
    </row>
    <row r="851" spans="1:13" s="322" customFormat="1" ht="16.899999999999999" customHeight="1" x14ac:dyDescent="0.2">
      <c r="A851" s="323"/>
      <c r="B851" s="323"/>
      <c r="C851" s="323"/>
      <c r="D851" s="324" t="s">
        <v>475</v>
      </c>
      <c r="E851" s="322">
        <v>38</v>
      </c>
      <c r="F851" s="322">
        <v>1</v>
      </c>
      <c r="G851" s="322">
        <v>6</v>
      </c>
      <c r="H851" s="322">
        <v>28</v>
      </c>
      <c r="I851" s="322">
        <v>0</v>
      </c>
      <c r="J851" s="322">
        <v>5</v>
      </c>
      <c r="K851" s="322">
        <v>10</v>
      </c>
      <c r="L851" s="322">
        <v>1</v>
      </c>
      <c r="M851" s="322">
        <v>1</v>
      </c>
    </row>
    <row r="852" spans="1:13" s="315" customFormat="1" x14ac:dyDescent="0.15">
      <c r="A852" s="259"/>
      <c r="B852" s="259"/>
      <c r="C852" s="259" t="s">
        <v>1449</v>
      </c>
      <c r="D852" s="321" t="s">
        <v>473</v>
      </c>
      <c r="E852" s="322">
        <v>2010</v>
      </c>
      <c r="F852" s="322">
        <v>283</v>
      </c>
      <c r="G852" s="322">
        <v>497</v>
      </c>
      <c r="H852" s="322">
        <v>1245</v>
      </c>
      <c r="I852" s="322">
        <v>94</v>
      </c>
      <c r="J852" s="322">
        <v>267</v>
      </c>
      <c r="K852" s="322">
        <v>765</v>
      </c>
      <c r="L852" s="322">
        <v>189</v>
      </c>
      <c r="M852" s="322">
        <v>230</v>
      </c>
    </row>
    <row r="853" spans="1:13" s="315" customFormat="1" x14ac:dyDescent="0.15">
      <c r="A853" s="259"/>
      <c r="B853" s="259"/>
      <c r="C853" s="259"/>
      <c r="D853" s="321" t="s">
        <v>474</v>
      </c>
      <c r="E853" s="322">
        <v>346</v>
      </c>
      <c r="F853" s="322">
        <v>34</v>
      </c>
      <c r="G853" s="322">
        <v>78</v>
      </c>
      <c r="H853" s="322">
        <v>224</v>
      </c>
      <c r="I853" s="322">
        <v>10</v>
      </c>
      <c r="J853" s="322">
        <v>50</v>
      </c>
      <c r="K853" s="322">
        <v>122</v>
      </c>
      <c r="L853" s="322">
        <v>24</v>
      </c>
      <c r="M853" s="322">
        <v>28</v>
      </c>
    </row>
    <row r="854" spans="1:13" s="322" customFormat="1" ht="16.899999999999999" customHeight="1" x14ac:dyDescent="0.2">
      <c r="A854" s="323"/>
      <c r="B854" s="323"/>
      <c r="C854" s="323"/>
      <c r="D854" s="324" t="s">
        <v>475</v>
      </c>
      <c r="E854" s="322">
        <v>2356</v>
      </c>
      <c r="F854" s="322">
        <v>317</v>
      </c>
      <c r="G854" s="322">
        <v>575</v>
      </c>
      <c r="H854" s="322">
        <v>1469</v>
      </c>
      <c r="I854" s="322">
        <v>104</v>
      </c>
      <c r="J854" s="322">
        <v>317</v>
      </c>
      <c r="K854" s="322">
        <v>887</v>
      </c>
      <c r="L854" s="322">
        <v>213</v>
      </c>
      <c r="M854" s="322">
        <v>258</v>
      </c>
    </row>
    <row r="855" spans="1:13" s="315" customFormat="1" x14ac:dyDescent="0.15">
      <c r="A855" s="259"/>
      <c r="B855" s="259"/>
      <c r="C855" s="259" t="s">
        <v>1450</v>
      </c>
      <c r="D855" s="321" t="s">
        <v>473</v>
      </c>
      <c r="E855" s="322">
        <v>1646</v>
      </c>
      <c r="F855" s="322">
        <v>231</v>
      </c>
      <c r="G855" s="322">
        <v>395</v>
      </c>
      <c r="H855" s="322">
        <v>1196</v>
      </c>
      <c r="I855" s="322">
        <v>154</v>
      </c>
      <c r="J855" s="322">
        <v>285</v>
      </c>
      <c r="K855" s="322">
        <v>450</v>
      </c>
      <c r="L855" s="322">
        <v>77</v>
      </c>
      <c r="M855" s="322">
        <v>110</v>
      </c>
    </row>
    <row r="856" spans="1:13" s="315" customFormat="1" x14ac:dyDescent="0.15">
      <c r="A856" s="259"/>
      <c r="B856" s="259"/>
      <c r="C856" s="259"/>
      <c r="D856" s="321" t="s">
        <v>474</v>
      </c>
      <c r="E856" s="322">
        <v>1766</v>
      </c>
      <c r="F856" s="322">
        <v>311</v>
      </c>
      <c r="G856" s="322">
        <v>482</v>
      </c>
      <c r="H856" s="322">
        <v>1440</v>
      </c>
      <c r="I856" s="322">
        <v>239</v>
      </c>
      <c r="J856" s="322">
        <v>388</v>
      </c>
      <c r="K856" s="322">
        <v>326</v>
      </c>
      <c r="L856" s="322">
        <v>72</v>
      </c>
      <c r="M856" s="322">
        <v>94</v>
      </c>
    </row>
    <row r="857" spans="1:13" s="322" customFormat="1" ht="16.899999999999999" customHeight="1" x14ac:dyDescent="0.2">
      <c r="A857" s="323"/>
      <c r="B857" s="323"/>
      <c r="C857" s="323"/>
      <c r="D857" s="324" t="s">
        <v>475</v>
      </c>
      <c r="E857" s="322">
        <v>3412</v>
      </c>
      <c r="F857" s="322">
        <v>542</v>
      </c>
      <c r="G857" s="322">
        <v>877</v>
      </c>
      <c r="H857" s="322">
        <v>2636</v>
      </c>
      <c r="I857" s="322">
        <v>393</v>
      </c>
      <c r="J857" s="322">
        <v>673</v>
      </c>
      <c r="K857" s="322">
        <v>776</v>
      </c>
      <c r="L857" s="322">
        <v>149</v>
      </c>
      <c r="M857" s="322">
        <v>204</v>
      </c>
    </row>
    <row r="858" spans="1:13" s="315" customFormat="1" x14ac:dyDescent="0.15">
      <c r="A858" s="259"/>
      <c r="B858" s="259"/>
      <c r="C858" s="259" t="s">
        <v>1451</v>
      </c>
      <c r="D858" s="321" t="s">
        <v>473</v>
      </c>
      <c r="E858" s="322">
        <v>36</v>
      </c>
      <c r="F858" s="322">
        <v>1</v>
      </c>
      <c r="G858" s="322">
        <v>2</v>
      </c>
      <c r="H858" s="322">
        <v>24</v>
      </c>
      <c r="I858" s="322">
        <v>0</v>
      </c>
      <c r="J858" s="322">
        <v>1</v>
      </c>
      <c r="K858" s="322">
        <v>12</v>
      </c>
      <c r="L858" s="322">
        <v>1</v>
      </c>
      <c r="M858" s="322">
        <v>1</v>
      </c>
    </row>
    <row r="859" spans="1:13" s="315" customFormat="1" x14ac:dyDescent="0.15">
      <c r="A859" s="259"/>
      <c r="B859" s="259"/>
      <c r="C859" s="259"/>
      <c r="D859" s="321" t="s">
        <v>474</v>
      </c>
      <c r="E859" s="322">
        <v>18</v>
      </c>
      <c r="F859" s="322">
        <v>3</v>
      </c>
      <c r="G859" s="322">
        <v>3</v>
      </c>
      <c r="H859" s="322">
        <v>12</v>
      </c>
      <c r="I859" s="322">
        <v>1</v>
      </c>
      <c r="J859" s="322">
        <v>1</v>
      </c>
      <c r="K859" s="322">
        <v>6</v>
      </c>
      <c r="L859" s="322">
        <v>2</v>
      </c>
      <c r="M859" s="322">
        <v>2</v>
      </c>
    </row>
    <row r="860" spans="1:13" s="322" customFormat="1" ht="16.899999999999999" customHeight="1" x14ac:dyDescent="0.2">
      <c r="A860" s="323"/>
      <c r="B860" s="323"/>
      <c r="C860" s="323"/>
      <c r="D860" s="324" t="s">
        <v>475</v>
      </c>
      <c r="E860" s="322">
        <v>54</v>
      </c>
      <c r="F860" s="322">
        <v>4</v>
      </c>
      <c r="G860" s="322">
        <v>5</v>
      </c>
      <c r="H860" s="322">
        <v>36</v>
      </c>
      <c r="I860" s="322">
        <v>1</v>
      </c>
      <c r="J860" s="322">
        <v>2</v>
      </c>
      <c r="K860" s="322">
        <v>18</v>
      </c>
      <c r="L860" s="322">
        <v>3</v>
      </c>
      <c r="M860" s="322">
        <v>3</v>
      </c>
    </row>
    <row r="861" spans="1:13" s="315" customFormat="1" x14ac:dyDescent="0.15">
      <c r="A861" s="259"/>
      <c r="B861" s="259"/>
      <c r="C861" s="259" t="s">
        <v>1452</v>
      </c>
      <c r="D861" s="321" t="s">
        <v>473</v>
      </c>
      <c r="E861" s="322">
        <v>102</v>
      </c>
      <c r="F861" s="322">
        <v>9</v>
      </c>
      <c r="G861" s="322">
        <v>23</v>
      </c>
      <c r="H861" s="322">
        <v>94</v>
      </c>
      <c r="I861" s="322">
        <v>7</v>
      </c>
      <c r="J861" s="322">
        <v>21</v>
      </c>
      <c r="K861" s="322">
        <v>8</v>
      </c>
      <c r="L861" s="322">
        <v>2</v>
      </c>
      <c r="M861" s="322">
        <v>2</v>
      </c>
    </row>
    <row r="862" spans="1:13" s="315" customFormat="1" x14ac:dyDescent="0.15">
      <c r="A862" s="259"/>
      <c r="B862" s="259"/>
      <c r="C862" s="259"/>
      <c r="D862" s="321" t="s">
        <v>474</v>
      </c>
      <c r="E862" s="322">
        <v>32</v>
      </c>
      <c r="F862" s="322">
        <v>3</v>
      </c>
      <c r="G862" s="322">
        <v>13</v>
      </c>
      <c r="H862" s="322">
        <v>31</v>
      </c>
      <c r="I862" s="322">
        <v>3</v>
      </c>
      <c r="J862" s="322">
        <v>13</v>
      </c>
      <c r="K862" s="322">
        <v>1</v>
      </c>
      <c r="L862" s="322">
        <v>0</v>
      </c>
      <c r="M862" s="322">
        <v>0</v>
      </c>
    </row>
    <row r="863" spans="1:13" s="322" customFormat="1" ht="16.899999999999999" customHeight="1" x14ac:dyDescent="0.2">
      <c r="A863" s="323"/>
      <c r="B863" s="323"/>
      <c r="C863" s="323"/>
      <c r="D863" s="324" t="s">
        <v>475</v>
      </c>
      <c r="E863" s="322">
        <v>134</v>
      </c>
      <c r="F863" s="322">
        <v>12</v>
      </c>
      <c r="G863" s="322">
        <v>36</v>
      </c>
      <c r="H863" s="322">
        <v>125</v>
      </c>
      <c r="I863" s="322">
        <v>10</v>
      </c>
      <c r="J863" s="322">
        <v>34</v>
      </c>
      <c r="K863" s="322">
        <v>9</v>
      </c>
      <c r="L863" s="322">
        <v>2</v>
      </c>
      <c r="M863" s="322">
        <v>2</v>
      </c>
    </row>
    <row r="864" spans="1:13" s="315" customFormat="1" x14ac:dyDescent="0.15">
      <c r="A864" s="259"/>
      <c r="B864" s="259"/>
      <c r="C864" s="259" t="s">
        <v>1453</v>
      </c>
      <c r="D864" s="321" t="s">
        <v>473</v>
      </c>
      <c r="E864" s="322">
        <v>2</v>
      </c>
      <c r="F864" s="322">
        <v>0</v>
      </c>
      <c r="G864" s="322">
        <v>0</v>
      </c>
      <c r="H864" s="322">
        <v>2</v>
      </c>
      <c r="I864" s="322">
        <v>0</v>
      </c>
      <c r="J864" s="322">
        <v>0</v>
      </c>
      <c r="K864" s="322">
        <v>0</v>
      </c>
      <c r="L864" s="322">
        <v>0</v>
      </c>
      <c r="M864" s="322">
        <v>0</v>
      </c>
    </row>
    <row r="865" spans="1:13" s="315" customFormat="1" x14ac:dyDescent="0.15">
      <c r="A865" s="259"/>
      <c r="B865" s="259"/>
      <c r="C865" s="259"/>
      <c r="D865" s="321" t="s">
        <v>474</v>
      </c>
      <c r="E865" s="322">
        <v>2</v>
      </c>
      <c r="F865" s="322">
        <v>0</v>
      </c>
      <c r="G865" s="322">
        <v>0</v>
      </c>
      <c r="H865" s="322">
        <v>0</v>
      </c>
      <c r="I865" s="322">
        <v>0</v>
      </c>
      <c r="J865" s="322">
        <v>0</v>
      </c>
      <c r="K865" s="322">
        <v>2</v>
      </c>
      <c r="L865" s="322">
        <v>0</v>
      </c>
      <c r="M865" s="322">
        <v>0</v>
      </c>
    </row>
    <row r="866" spans="1:13" s="322" customFormat="1" ht="16.899999999999999" customHeight="1" x14ac:dyDescent="0.2">
      <c r="A866" s="323"/>
      <c r="B866" s="323"/>
      <c r="C866" s="323"/>
      <c r="D866" s="324" t="s">
        <v>475</v>
      </c>
      <c r="E866" s="322">
        <v>4</v>
      </c>
      <c r="F866" s="322">
        <v>0</v>
      </c>
      <c r="G866" s="322">
        <v>0</v>
      </c>
      <c r="H866" s="322">
        <v>2</v>
      </c>
      <c r="I866" s="322">
        <v>0</v>
      </c>
      <c r="J866" s="322">
        <v>0</v>
      </c>
      <c r="K866" s="322">
        <v>2</v>
      </c>
      <c r="L866" s="322">
        <v>0</v>
      </c>
      <c r="M866" s="322">
        <v>0</v>
      </c>
    </row>
    <row r="867" spans="1:13" s="315" customFormat="1" x14ac:dyDescent="0.15">
      <c r="A867" s="259"/>
      <c r="B867" s="259"/>
      <c r="C867" s="259" t="s">
        <v>1454</v>
      </c>
      <c r="D867" s="321" t="s">
        <v>473</v>
      </c>
      <c r="E867" s="322">
        <v>58</v>
      </c>
      <c r="F867" s="322">
        <v>0</v>
      </c>
      <c r="G867" s="322">
        <v>15</v>
      </c>
      <c r="H867" s="322">
        <v>52</v>
      </c>
      <c r="I867" s="322">
        <v>0</v>
      </c>
      <c r="J867" s="322">
        <v>14</v>
      </c>
      <c r="K867" s="322">
        <v>6</v>
      </c>
      <c r="L867" s="322">
        <v>0</v>
      </c>
      <c r="M867" s="322">
        <v>1</v>
      </c>
    </row>
    <row r="868" spans="1:13" s="315" customFormat="1" x14ac:dyDescent="0.15">
      <c r="A868" s="259"/>
      <c r="B868" s="259"/>
      <c r="C868" s="259"/>
      <c r="D868" s="321" t="s">
        <v>474</v>
      </c>
      <c r="E868" s="322">
        <v>15</v>
      </c>
      <c r="F868" s="322">
        <v>0</v>
      </c>
      <c r="G868" s="322">
        <v>4</v>
      </c>
      <c r="H868" s="322">
        <v>14</v>
      </c>
      <c r="I868" s="322">
        <v>0</v>
      </c>
      <c r="J868" s="322">
        <v>4</v>
      </c>
      <c r="K868" s="322">
        <v>1</v>
      </c>
      <c r="L868" s="322">
        <v>0</v>
      </c>
      <c r="M868" s="322">
        <v>0</v>
      </c>
    </row>
    <row r="869" spans="1:13" s="322" customFormat="1" ht="16.899999999999999" customHeight="1" x14ac:dyDescent="0.2">
      <c r="A869" s="323"/>
      <c r="B869" s="323"/>
      <c r="C869" s="323"/>
      <c r="D869" s="324" t="s">
        <v>475</v>
      </c>
      <c r="E869" s="322">
        <v>73</v>
      </c>
      <c r="F869" s="322">
        <v>0</v>
      </c>
      <c r="G869" s="322">
        <v>19</v>
      </c>
      <c r="H869" s="322">
        <v>66</v>
      </c>
      <c r="I869" s="322">
        <v>0</v>
      </c>
      <c r="J869" s="322">
        <v>18</v>
      </c>
      <c r="K869" s="322">
        <v>7</v>
      </c>
      <c r="L869" s="322">
        <v>0</v>
      </c>
      <c r="M869" s="322">
        <v>1</v>
      </c>
    </row>
    <row r="870" spans="1:13" s="315" customFormat="1" x14ac:dyDescent="0.15">
      <c r="A870" s="259"/>
      <c r="B870" s="259"/>
      <c r="C870" s="259" t="s">
        <v>163</v>
      </c>
      <c r="D870" s="321" t="s">
        <v>473</v>
      </c>
      <c r="E870" s="322">
        <v>45106</v>
      </c>
      <c r="F870" s="322">
        <v>5816</v>
      </c>
      <c r="G870" s="322">
        <v>9076</v>
      </c>
      <c r="H870" s="322">
        <v>33393</v>
      </c>
      <c r="I870" s="322">
        <v>3588</v>
      </c>
      <c r="J870" s="322">
        <v>6324</v>
      </c>
      <c r="K870" s="322">
        <v>11713</v>
      </c>
      <c r="L870" s="322">
        <v>2228</v>
      </c>
      <c r="M870" s="322">
        <v>2752</v>
      </c>
    </row>
    <row r="871" spans="1:13" s="315" customFormat="1" x14ac:dyDescent="0.15">
      <c r="A871" s="259"/>
      <c r="B871" s="259"/>
      <c r="C871" s="259"/>
      <c r="D871" s="321" t="s">
        <v>474</v>
      </c>
      <c r="E871" s="322">
        <v>7306</v>
      </c>
      <c r="F871" s="322">
        <v>1008</v>
      </c>
      <c r="G871" s="322">
        <v>1689</v>
      </c>
      <c r="H871" s="322">
        <v>4953</v>
      </c>
      <c r="I871" s="322">
        <v>505</v>
      </c>
      <c r="J871" s="322">
        <v>1070</v>
      </c>
      <c r="K871" s="322">
        <v>2353</v>
      </c>
      <c r="L871" s="322">
        <v>503</v>
      </c>
      <c r="M871" s="322">
        <v>619</v>
      </c>
    </row>
    <row r="872" spans="1:13" s="322" customFormat="1" ht="16.899999999999999" customHeight="1" x14ac:dyDescent="0.2">
      <c r="A872" s="323"/>
      <c r="B872" s="323"/>
      <c r="C872" s="323"/>
      <c r="D872" s="324" t="s">
        <v>475</v>
      </c>
      <c r="E872" s="322">
        <v>52412</v>
      </c>
      <c r="F872" s="322">
        <v>6824</v>
      </c>
      <c r="G872" s="322">
        <v>10765</v>
      </c>
      <c r="H872" s="322">
        <v>38346</v>
      </c>
      <c r="I872" s="322">
        <v>4093</v>
      </c>
      <c r="J872" s="322">
        <v>7394</v>
      </c>
      <c r="K872" s="322">
        <v>14066</v>
      </c>
      <c r="L872" s="322">
        <v>2731</v>
      </c>
      <c r="M872" s="322">
        <v>3371</v>
      </c>
    </row>
    <row r="873" spans="1:13" s="315" customFormat="1" x14ac:dyDescent="0.15">
      <c r="A873" s="259"/>
      <c r="B873" s="259"/>
      <c r="C873" s="259" t="s">
        <v>1455</v>
      </c>
      <c r="D873" s="321" t="s">
        <v>473</v>
      </c>
      <c r="E873" s="322">
        <v>580</v>
      </c>
      <c r="F873" s="322">
        <v>72</v>
      </c>
      <c r="G873" s="322">
        <v>181</v>
      </c>
      <c r="H873" s="322">
        <v>571</v>
      </c>
      <c r="I873" s="322">
        <v>72</v>
      </c>
      <c r="J873" s="322">
        <v>181</v>
      </c>
      <c r="K873" s="322">
        <v>9</v>
      </c>
      <c r="L873" s="322">
        <v>0</v>
      </c>
      <c r="M873" s="322">
        <v>0</v>
      </c>
    </row>
    <row r="874" spans="1:13" s="315" customFormat="1" x14ac:dyDescent="0.15">
      <c r="A874" s="259"/>
      <c r="B874" s="259"/>
      <c r="C874" s="259"/>
      <c r="D874" s="321" t="s">
        <v>474</v>
      </c>
      <c r="E874" s="322">
        <v>117</v>
      </c>
      <c r="F874" s="322">
        <v>12</v>
      </c>
      <c r="G874" s="322">
        <v>40</v>
      </c>
      <c r="H874" s="322">
        <v>111</v>
      </c>
      <c r="I874" s="322">
        <v>12</v>
      </c>
      <c r="J874" s="322">
        <v>40</v>
      </c>
      <c r="K874" s="322">
        <v>6</v>
      </c>
      <c r="L874" s="322">
        <v>0</v>
      </c>
      <c r="M874" s="322">
        <v>0</v>
      </c>
    </row>
    <row r="875" spans="1:13" s="322" customFormat="1" ht="16.899999999999999" customHeight="1" x14ac:dyDescent="0.2">
      <c r="A875" s="323"/>
      <c r="B875" s="323"/>
      <c r="C875" s="323"/>
      <c r="D875" s="324" t="s">
        <v>475</v>
      </c>
      <c r="E875" s="322">
        <v>697</v>
      </c>
      <c r="F875" s="322">
        <v>84</v>
      </c>
      <c r="G875" s="322">
        <v>221</v>
      </c>
      <c r="H875" s="322">
        <v>682</v>
      </c>
      <c r="I875" s="322">
        <v>84</v>
      </c>
      <c r="J875" s="322">
        <v>221</v>
      </c>
      <c r="K875" s="322">
        <v>15</v>
      </c>
      <c r="L875" s="322">
        <v>0</v>
      </c>
      <c r="M875" s="322">
        <v>0</v>
      </c>
    </row>
    <row r="876" spans="1:13" s="315" customFormat="1" x14ac:dyDescent="0.15">
      <c r="A876" s="259"/>
      <c r="B876" s="259"/>
      <c r="C876" s="259" t="s">
        <v>1456</v>
      </c>
      <c r="D876" s="321" t="s">
        <v>473</v>
      </c>
      <c r="E876" s="322">
        <v>975</v>
      </c>
      <c r="F876" s="322">
        <v>98</v>
      </c>
      <c r="G876" s="322">
        <v>194</v>
      </c>
      <c r="H876" s="322">
        <v>808</v>
      </c>
      <c r="I876" s="322">
        <v>85</v>
      </c>
      <c r="J876" s="322">
        <v>168</v>
      </c>
      <c r="K876" s="322">
        <v>167</v>
      </c>
      <c r="L876" s="322">
        <v>13</v>
      </c>
      <c r="M876" s="322">
        <v>26</v>
      </c>
    </row>
    <row r="877" spans="1:13" s="315" customFormat="1" x14ac:dyDescent="0.15">
      <c r="A877" s="259"/>
      <c r="B877" s="259"/>
      <c r="C877" s="259"/>
      <c r="D877" s="321" t="s">
        <v>474</v>
      </c>
      <c r="E877" s="322">
        <v>278</v>
      </c>
      <c r="F877" s="322">
        <v>50</v>
      </c>
      <c r="G877" s="322">
        <v>77</v>
      </c>
      <c r="H877" s="322">
        <v>233</v>
      </c>
      <c r="I877" s="322">
        <v>45</v>
      </c>
      <c r="J877" s="322">
        <v>68</v>
      </c>
      <c r="K877" s="322">
        <v>45</v>
      </c>
      <c r="L877" s="322">
        <v>5</v>
      </c>
      <c r="M877" s="322">
        <v>9</v>
      </c>
    </row>
    <row r="878" spans="1:13" s="322" customFormat="1" ht="16.899999999999999" customHeight="1" x14ac:dyDescent="0.2">
      <c r="A878" s="323"/>
      <c r="B878" s="323"/>
      <c r="C878" s="323"/>
      <c r="D878" s="324" t="s">
        <v>475</v>
      </c>
      <c r="E878" s="322">
        <v>1253</v>
      </c>
      <c r="F878" s="322">
        <v>148</v>
      </c>
      <c r="G878" s="322">
        <v>271</v>
      </c>
      <c r="H878" s="322">
        <v>1041</v>
      </c>
      <c r="I878" s="322">
        <v>130</v>
      </c>
      <c r="J878" s="322">
        <v>236</v>
      </c>
      <c r="K878" s="322">
        <v>212</v>
      </c>
      <c r="L878" s="322">
        <v>18</v>
      </c>
      <c r="M878" s="322">
        <v>35</v>
      </c>
    </row>
    <row r="879" spans="1:13" s="315" customFormat="1" x14ac:dyDescent="0.15">
      <c r="A879" s="259"/>
      <c r="B879" s="259"/>
      <c r="C879" s="259" t="s">
        <v>1457</v>
      </c>
      <c r="D879" s="321" t="s">
        <v>473</v>
      </c>
      <c r="E879" s="322">
        <v>374</v>
      </c>
      <c r="F879" s="322">
        <v>42</v>
      </c>
      <c r="G879" s="322">
        <v>75</v>
      </c>
      <c r="H879" s="322">
        <v>331</v>
      </c>
      <c r="I879" s="322">
        <v>38</v>
      </c>
      <c r="J879" s="322">
        <v>66</v>
      </c>
      <c r="K879" s="322">
        <v>43</v>
      </c>
      <c r="L879" s="322">
        <v>4</v>
      </c>
      <c r="M879" s="322">
        <v>9</v>
      </c>
    </row>
    <row r="880" spans="1:13" s="315" customFormat="1" x14ac:dyDescent="0.15">
      <c r="A880" s="259"/>
      <c r="B880" s="259"/>
      <c r="C880" s="259"/>
      <c r="D880" s="321" t="s">
        <v>474</v>
      </c>
      <c r="E880" s="322">
        <v>86</v>
      </c>
      <c r="F880" s="322">
        <v>13</v>
      </c>
      <c r="G880" s="322">
        <v>18</v>
      </c>
      <c r="H880" s="322">
        <v>78</v>
      </c>
      <c r="I880" s="322">
        <v>10</v>
      </c>
      <c r="J880" s="322">
        <v>15</v>
      </c>
      <c r="K880" s="322">
        <v>8</v>
      </c>
      <c r="L880" s="322">
        <v>3</v>
      </c>
      <c r="M880" s="322">
        <v>3</v>
      </c>
    </row>
    <row r="881" spans="1:13" s="322" customFormat="1" ht="9" customHeight="1" x14ac:dyDescent="0.2">
      <c r="A881" s="323"/>
      <c r="B881" s="323"/>
      <c r="C881" s="323"/>
      <c r="D881" s="324" t="s">
        <v>475</v>
      </c>
      <c r="E881" s="322">
        <v>460</v>
      </c>
      <c r="F881" s="322">
        <v>55</v>
      </c>
      <c r="G881" s="322">
        <v>93</v>
      </c>
      <c r="H881" s="322">
        <v>409</v>
      </c>
      <c r="I881" s="322">
        <v>48</v>
      </c>
      <c r="J881" s="322">
        <v>81</v>
      </c>
      <c r="K881" s="322">
        <v>51</v>
      </c>
      <c r="L881" s="322">
        <v>7</v>
      </c>
      <c r="M881" s="322">
        <v>12</v>
      </c>
    </row>
    <row r="882" spans="1:13" s="49" customFormat="1" ht="9" customHeight="1" x14ac:dyDescent="0.15">
      <c r="A882" s="21"/>
      <c r="B882" s="21"/>
    </row>
    <row r="883" spans="1:13" s="332" customFormat="1" ht="9" customHeight="1" x14ac:dyDescent="0.2">
      <c r="A883" s="329"/>
      <c r="B883" s="330"/>
      <c r="C883" s="331"/>
      <c r="D883" s="331"/>
      <c r="E883" s="331"/>
      <c r="F883" s="331"/>
      <c r="G883" s="331"/>
      <c r="H883" s="331"/>
      <c r="I883" s="331"/>
      <c r="J883" s="331"/>
      <c r="K883" s="331"/>
    </row>
    <row r="884" spans="1:13" s="333" customFormat="1" ht="9.9499999999999993" customHeight="1" x14ac:dyDescent="0.25">
      <c r="A884" s="53" t="s">
        <v>130</v>
      </c>
      <c r="B884" s="330"/>
      <c r="C884" s="331"/>
      <c r="D884" s="331"/>
      <c r="E884" s="331"/>
      <c r="F884" s="331"/>
      <c r="G884" s="331"/>
      <c r="H884" s="331"/>
      <c r="I884" s="331"/>
      <c r="J884" s="331"/>
      <c r="K884" s="331"/>
    </row>
    <row r="885" spans="1:13" s="18" customFormat="1" ht="27" customHeight="1" x14ac:dyDescent="0.15">
      <c r="E885" s="319" t="s">
        <v>101</v>
      </c>
    </row>
    <row r="886" spans="1:13" s="315" customFormat="1" x14ac:dyDescent="0.15">
      <c r="A886" s="259"/>
      <c r="B886" s="259"/>
      <c r="C886" s="259" t="s">
        <v>1458</v>
      </c>
      <c r="D886" s="321" t="s">
        <v>473</v>
      </c>
      <c r="E886" s="322">
        <v>10</v>
      </c>
      <c r="F886" s="322">
        <v>3</v>
      </c>
      <c r="G886" s="322">
        <v>3</v>
      </c>
      <c r="H886" s="322">
        <v>0</v>
      </c>
      <c r="I886" s="322">
        <v>0</v>
      </c>
      <c r="J886" s="322">
        <v>0</v>
      </c>
      <c r="K886" s="322">
        <v>10</v>
      </c>
      <c r="L886" s="322">
        <v>3</v>
      </c>
      <c r="M886" s="322">
        <v>3</v>
      </c>
    </row>
    <row r="887" spans="1:13" s="315" customFormat="1" x14ac:dyDescent="0.15">
      <c r="A887" s="259"/>
      <c r="B887" s="259"/>
      <c r="C887" s="259"/>
      <c r="D887" s="321" t="s">
        <v>474</v>
      </c>
      <c r="E887" s="322">
        <v>15</v>
      </c>
      <c r="F887" s="322">
        <v>5</v>
      </c>
      <c r="G887" s="322">
        <v>7</v>
      </c>
      <c r="H887" s="322">
        <v>12</v>
      </c>
      <c r="I887" s="322">
        <v>4</v>
      </c>
      <c r="J887" s="322">
        <v>6</v>
      </c>
      <c r="K887" s="322">
        <v>3</v>
      </c>
      <c r="L887" s="322">
        <v>1</v>
      </c>
      <c r="M887" s="322">
        <v>1</v>
      </c>
    </row>
    <row r="888" spans="1:13" s="322" customFormat="1" ht="16.899999999999999" customHeight="1" x14ac:dyDescent="0.2">
      <c r="A888" s="323"/>
      <c r="B888" s="323"/>
      <c r="C888" s="323"/>
      <c r="D888" s="324" t="s">
        <v>475</v>
      </c>
      <c r="E888" s="322">
        <v>25</v>
      </c>
      <c r="F888" s="322">
        <v>8</v>
      </c>
      <c r="G888" s="322">
        <v>10</v>
      </c>
      <c r="H888" s="322">
        <v>12</v>
      </c>
      <c r="I888" s="322">
        <v>4</v>
      </c>
      <c r="J888" s="322">
        <v>6</v>
      </c>
      <c r="K888" s="322">
        <v>13</v>
      </c>
      <c r="L888" s="322">
        <v>4</v>
      </c>
      <c r="M888" s="322">
        <v>4</v>
      </c>
    </row>
    <row r="889" spans="1:13" s="315" customFormat="1" x14ac:dyDescent="0.15">
      <c r="A889" s="259"/>
      <c r="B889" s="259"/>
      <c r="C889" s="259" t="s">
        <v>1459</v>
      </c>
      <c r="D889" s="321" t="s">
        <v>473</v>
      </c>
      <c r="E889" s="322">
        <v>51</v>
      </c>
      <c r="F889" s="322">
        <v>1</v>
      </c>
      <c r="G889" s="322">
        <v>5</v>
      </c>
      <c r="H889" s="322">
        <v>45</v>
      </c>
      <c r="I889" s="322">
        <v>0</v>
      </c>
      <c r="J889" s="322">
        <v>3</v>
      </c>
      <c r="K889" s="322">
        <v>6</v>
      </c>
      <c r="L889" s="322">
        <v>1</v>
      </c>
      <c r="M889" s="322">
        <v>2</v>
      </c>
    </row>
    <row r="890" spans="1:13" s="315" customFormat="1" x14ac:dyDescent="0.15">
      <c r="A890" s="259"/>
      <c r="B890" s="259"/>
      <c r="C890" s="259"/>
      <c r="D890" s="321" t="s">
        <v>474</v>
      </c>
      <c r="E890" s="322">
        <v>20</v>
      </c>
      <c r="F890" s="322">
        <v>0</v>
      </c>
      <c r="G890" s="322">
        <v>2</v>
      </c>
      <c r="H890" s="322">
        <v>16</v>
      </c>
      <c r="I890" s="322">
        <v>0</v>
      </c>
      <c r="J890" s="322">
        <v>2</v>
      </c>
      <c r="K890" s="322">
        <v>4</v>
      </c>
      <c r="L890" s="322">
        <v>0</v>
      </c>
      <c r="M890" s="322">
        <v>0</v>
      </c>
    </row>
    <row r="891" spans="1:13" s="322" customFormat="1" ht="16.899999999999999" customHeight="1" x14ac:dyDescent="0.2">
      <c r="A891" s="323"/>
      <c r="B891" s="323"/>
      <c r="C891" s="323"/>
      <c r="D891" s="324" t="s">
        <v>475</v>
      </c>
      <c r="E891" s="322">
        <v>71</v>
      </c>
      <c r="F891" s="322">
        <v>1</v>
      </c>
      <c r="G891" s="322">
        <v>7</v>
      </c>
      <c r="H891" s="322">
        <v>61</v>
      </c>
      <c r="I891" s="322">
        <v>0</v>
      </c>
      <c r="J891" s="322">
        <v>5</v>
      </c>
      <c r="K891" s="322">
        <v>10</v>
      </c>
      <c r="L891" s="322">
        <v>1</v>
      </c>
      <c r="M891" s="322">
        <v>2</v>
      </c>
    </row>
    <row r="892" spans="1:13" s="315" customFormat="1" x14ac:dyDescent="0.15">
      <c r="A892" s="259"/>
      <c r="B892" s="259"/>
      <c r="C892" s="259" t="s">
        <v>1460</v>
      </c>
      <c r="D892" s="321" t="s">
        <v>473</v>
      </c>
      <c r="E892" s="322">
        <v>2574</v>
      </c>
      <c r="F892" s="322">
        <v>350</v>
      </c>
      <c r="G892" s="322">
        <v>655</v>
      </c>
      <c r="H892" s="322">
        <v>2047</v>
      </c>
      <c r="I892" s="322">
        <v>261</v>
      </c>
      <c r="J892" s="322">
        <v>521</v>
      </c>
      <c r="K892" s="322">
        <v>527</v>
      </c>
      <c r="L892" s="322">
        <v>89</v>
      </c>
      <c r="M892" s="322">
        <v>134</v>
      </c>
    </row>
    <row r="893" spans="1:13" s="315" customFormat="1" x14ac:dyDescent="0.15">
      <c r="A893" s="259"/>
      <c r="B893" s="259"/>
      <c r="C893" s="259"/>
      <c r="D893" s="321" t="s">
        <v>474</v>
      </c>
      <c r="E893" s="322">
        <v>2138</v>
      </c>
      <c r="F893" s="322">
        <v>327</v>
      </c>
      <c r="G893" s="322">
        <v>596</v>
      </c>
      <c r="H893" s="322">
        <v>1665</v>
      </c>
      <c r="I893" s="322">
        <v>246</v>
      </c>
      <c r="J893" s="322">
        <v>483</v>
      </c>
      <c r="K893" s="322">
        <v>473</v>
      </c>
      <c r="L893" s="322">
        <v>81</v>
      </c>
      <c r="M893" s="322">
        <v>113</v>
      </c>
    </row>
    <row r="894" spans="1:13" s="322" customFormat="1" ht="16.899999999999999" customHeight="1" x14ac:dyDescent="0.2">
      <c r="A894" s="323"/>
      <c r="B894" s="323"/>
      <c r="C894" s="323"/>
      <c r="D894" s="324" t="s">
        <v>475</v>
      </c>
      <c r="E894" s="322">
        <v>4712</v>
      </c>
      <c r="F894" s="322">
        <v>677</v>
      </c>
      <c r="G894" s="322">
        <v>1251</v>
      </c>
      <c r="H894" s="322">
        <v>3712</v>
      </c>
      <c r="I894" s="322">
        <v>507</v>
      </c>
      <c r="J894" s="322">
        <v>1004</v>
      </c>
      <c r="K894" s="322">
        <v>1000</v>
      </c>
      <c r="L894" s="322">
        <v>170</v>
      </c>
      <c r="M894" s="322">
        <v>247</v>
      </c>
    </row>
    <row r="895" spans="1:13" s="315" customFormat="1" x14ac:dyDescent="0.15">
      <c r="A895" s="259"/>
      <c r="B895" s="259"/>
      <c r="C895" s="259" t="s">
        <v>1461</v>
      </c>
      <c r="D895" s="321" t="s">
        <v>473</v>
      </c>
      <c r="E895" s="322">
        <v>2499</v>
      </c>
      <c r="F895" s="322">
        <v>333</v>
      </c>
      <c r="G895" s="322">
        <v>597</v>
      </c>
      <c r="H895" s="322">
        <v>1882</v>
      </c>
      <c r="I895" s="322">
        <v>218</v>
      </c>
      <c r="J895" s="322">
        <v>445</v>
      </c>
      <c r="K895" s="322">
        <v>617</v>
      </c>
      <c r="L895" s="322">
        <v>115</v>
      </c>
      <c r="M895" s="322">
        <v>152</v>
      </c>
    </row>
    <row r="896" spans="1:13" s="315" customFormat="1" x14ac:dyDescent="0.15">
      <c r="A896" s="259"/>
      <c r="B896" s="259"/>
      <c r="C896" s="259"/>
      <c r="D896" s="321" t="s">
        <v>474</v>
      </c>
      <c r="E896" s="322">
        <v>1893</v>
      </c>
      <c r="F896" s="322">
        <v>289</v>
      </c>
      <c r="G896" s="322">
        <v>477</v>
      </c>
      <c r="H896" s="322">
        <v>1363</v>
      </c>
      <c r="I896" s="322">
        <v>177</v>
      </c>
      <c r="J896" s="322">
        <v>322</v>
      </c>
      <c r="K896" s="322">
        <v>530</v>
      </c>
      <c r="L896" s="322">
        <v>112</v>
      </c>
      <c r="M896" s="322">
        <v>155</v>
      </c>
    </row>
    <row r="897" spans="1:13" s="322" customFormat="1" ht="16.899999999999999" customHeight="1" x14ac:dyDescent="0.2">
      <c r="A897" s="323"/>
      <c r="B897" s="323"/>
      <c r="C897" s="323"/>
      <c r="D897" s="324" t="s">
        <v>475</v>
      </c>
      <c r="E897" s="322">
        <v>4392</v>
      </c>
      <c r="F897" s="322">
        <v>622</v>
      </c>
      <c r="G897" s="322">
        <v>1074</v>
      </c>
      <c r="H897" s="322">
        <v>3245</v>
      </c>
      <c r="I897" s="322">
        <v>395</v>
      </c>
      <c r="J897" s="322">
        <v>767</v>
      </c>
      <c r="K897" s="322">
        <v>1147</v>
      </c>
      <c r="L897" s="322">
        <v>227</v>
      </c>
      <c r="M897" s="322">
        <v>307</v>
      </c>
    </row>
    <row r="898" spans="1:13" s="315" customFormat="1" x14ac:dyDescent="0.15">
      <c r="A898" s="259"/>
      <c r="B898" s="259"/>
      <c r="C898" s="259" t="s">
        <v>1462</v>
      </c>
      <c r="D898" s="321" t="s">
        <v>473</v>
      </c>
      <c r="E898" s="322">
        <v>1</v>
      </c>
      <c r="F898" s="322">
        <v>0</v>
      </c>
      <c r="G898" s="322">
        <v>0</v>
      </c>
      <c r="H898" s="322">
        <v>1</v>
      </c>
      <c r="I898" s="322">
        <v>0</v>
      </c>
      <c r="J898" s="322">
        <v>0</v>
      </c>
      <c r="K898" s="322">
        <v>0</v>
      </c>
      <c r="L898" s="322">
        <v>0</v>
      </c>
      <c r="M898" s="322">
        <v>0</v>
      </c>
    </row>
    <row r="899" spans="1:13" s="322" customFormat="1" ht="16.899999999999999" customHeight="1" x14ac:dyDescent="0.2">
      <c r="A899" s="323"/>
      <c r="B899" s="323"/>
      <c r="C899" s="323"/>
      <c r="D899" s="324" t="s">
        <v>475</v>
      </c>
      <c r="E899" s="322">
        <v>1</v>
      </c>
      <c r="F899" s="322">
        <v>0</v>
      </c>
      <c r="G899" s="322">
        <v>0</v>
      </c>
      <c r="H899" s="322">
        <v>1</v>
      </c>
      <c r="I899" s="322">
        <v>0</v>
      </c>
      <c r="J899" s="322">
        <v>0</v>
      </c>
      <c r="K899" s="322">
        <v>0</v>
      </c>
      <c r="L899" s="322">
        <v>0</v>
      </c>
      <c r="M899" s="322">
        <v>0</v>
      </c>
    </row>
    <row r="900" spans="1:13" s="315" customFormat="1" x14ac:dyDescent="0.15">
      <c r="A900" s="259"/>
      <c r="B900" s="259"/>
      <c r="C900" s="325" t="s">
        <v>1283</v>
      </c>
      <c r="D900" s="321" t="s">
        <v>473</v>
      </c>
      <c r="E900" s="322">
        <v>61409</v>
      </c>
      <c r="F900" s="322">
        <v>7810</v>
      </c>
      <c r="G900" s="322">
        <v>12789</v>
      </c>
      <c r="H900" s="322">
        <v>45722</v>
      </c>
      <c r="I900" s="322">
        <v>4860</v>
      </c>
      <c r="J900" s="322">
        <v>9071</v>
      </c>
      <c r="K900" s="322">
        <v>15687</v>
      </c>
      <c r="L900" s="322">
        <v>2950</v>
      </c>
      <c r="M900" s="322">
        <v>3718</v>
      </c>
    </row>
    <row r="901" spans="1:13" s="315" customFormat="1" x14ac:dyDescent="0.15">
      <c r="A901" s="259"/>
      <c r="B901" s="259"/>
      <c r="C901" s="325"/>
      <c r="D901" s="321" t="s">
        <v>474</v>
      </c>
      <c r="E901" s="322">
        <v>16260</v>
      </c>
      <c r="F901" s="322">
        <v>2386</v>
      </c>
      <c r="G901" s="322">
        <v>3994</v>
      </c>
      <c r="H901" s="322">
        <v>11698</v>
      </c>
      <c r="I901" s="322">
        <v>1440</v>
      </c>
      <c r="J901" s="322">
        <v>2811</v>
      </c>
      <c r="K901" s="322">
        <v>4562</v>
      </c>
      <c r="L901" s="322">
        <v>946</v>
      </c>
      <c r="M901" s="322">
        <v>1183</v>
      </c>
    </row>
    <row r="902" spans="1:13" s="322" customFormat="1" ht="16.899999999999999" customHeight="1" x14ac:dyDescent="0.2">
      <c r="A902" s="323"/>
      <c r="B902" s="323"/>
      <c r="C902" s="326"/>
      <c r="D902" s="324" t="s">
        <v>475</v>
      </c>
      <c r="E902" s="322">
        <v>77669</v>
      </c>
      <c r="F902" s="322">
        <v>10196</v>
      </c>
      <c r="G902" s="322">
        <v>16783</v>
      </c>
      <c r="H902" s="322">
        <v>57420</v>
      </c>
      <c r="I902" s="322">
        <v>6300</v>
      </c>
      <c r="J902" s="322">
        <v>11882</v>
      </c>
      <c r="K902" s="322">
        <v>20249</v>
      </c>
      <c r="L902" s="322">
        <v>3896</v>
      </c>
      <c r="M902" s="322">
        <v>4901</v>
      </c>
    </row>
    <row r="903" spans="1:13" s="322" customFormat="1" ht="16.899999999999999" customHeight="1" x14ac:dyDescent="0.15">
      <c r="A903" s="323"/>
      <c r="B903" s="259" t="s">
        <v>280</v>
      </c>
      <c r="C903" s="326"/>
      <c r="D903" s="324"/>
    </row>
    <row r="904" spans="1:13" s="315" customFormat="1" ht="18" customHeight="1" x14ac:dyDescent="0.15">
      <c r="A904" s="259"/>
      <c r="C904" s="259" t="s">
        <v>1463</v>
      </c>
      <c r="D904" s="321" t="s">
        <v>473</v>
      </c>
      <c r="E904" s="327">
        <v>633</v>
      </c>
      <c r="F904" s="327">
        <v>91</v>
      </c>
      <c r="G904" s="327">
        <v>162</v>
      </c>
      <c r="H904" s="327">
        <v>287</v>
      </c>
      <c r="I904" s="327">
        <v>16</v>
      </c>
      <c r="J904" s="327">
        <v>70</v>
      </c>
      <c r="K904" s="327">
        <v>346</v>
      </c>
      <c r="L904" s="327">
        <v>75</v>
      </c>
      <c r="M904" s="327">
        <v>92</v>
      </c>
    </row>
    <row r="905" spans="1:13" s="315" customFormat="1" x14ac:dyDescent="0.15">
      <c r="A905" s="259"/>
      <c r="B905" s="259"/>
      <c r="C905" s="259"/>
      <c r="D905" s="321" t="s">
        <v>474</v>
      </c>
      <c r="E905" s="322">
        <v>145</v>
      </c>
      <c r="F905" s="322">
        <v>23</v>
      </c>
      <c r="G905" s="322">
        <v>38</v>
      </c>
      <c r="H905" s="322">
        <v>51</v>
      </c>
      <c r="I905" s="322">
        <v>2</v>
      </c>
      <c r="J905" s="322">
        <v>15</v>
      </c>
      <c r="K905" s="322">
        <v>94</v>
      </c>
      <c r="L905" s="322">
        <v>21</v>
      </c>
      <c r="M905" s="322">
        <v>23</v>
      </c>
    </row>
    <row r="906" spans="1:13" s="322" customFormat="1" ht="16.899999999999999" customHeight="1" x14ac:dyDescent="0.2">
      <c r="A906" s="323"/>
      <c r="B906" s="323"/>
      <c r="C906" s="323"/>
      <c r="D906" s="324" t="s">
        <v>475</v>
      </c>
      <c r="E906" s="322">
        <v>778</v>
      </c>
      <c r="F906" s="322">
        <v>114</v>
      </c>
      <c r="G906" s="322">
        <v>200</v>
      </c>
      <c r="H906" s="322">
        <v>338</v>
      </c>
      <c r="I906" s="322">
        <v>18</v>
      </c>
      <c r="J906" s="322">
        <v>85</v>
      </c>
      <c r="K906" s="322">
        <v>440</v>
      </c>
      <c r="L906" s="322">
        <v>96</v>
      </c>
      <c r="M906" s="322">
        <v>115</v>
      </c>
    </row>
    <row r="907" spans="1:13" s="315" customFormat="1" x14ac:dyDescent="0.15">
      <c r="A907" s="259"/>
      <c r="B907" s="259"/>
      <c r="C907" s="259" t="s">
        <v>169</v>
      </c>
      <c r="D907" s="321" t="s">
        <v>473</v>
      </c>
      <c r="E907" s="322">
        <v>26020</v>
      </c>
      <c r="F907" s="322">
        <v>3541</v>
      </c>
      <c r="G907" s="322">
        <v>5652</v>
      </c>
      <c r="H907" s="322">
        <v>16262</v>
      </c>
      <c r="I907" s="322">
        <v>1753</v>
      </c>
      <c r="J907" s="322">
        <v>3389</v>
      </c>
      <c r="K907" s="322">
        <v>9758</v>
      </c>
      <c r="L907" s="322">
        <v>1788</v>
      </c>
      <c r="M907" s="322">
        <v>2263</v>
      </c>
    </row>
    <row r="908" spans="1:13" s="315" customFormat="1" x14ac:dyDescent="0.15">
      <c r="A908" s="259"/>
      <c r="B908" s="259"/>
      <c r="C908" s="259"/>
      <c r="D908" s="321" t="s">
        <v>474</v>
      </c>
      <c r="E908" s="322">
        <v>5345</v>
      </c>
      <c r="F908" s="322">
        <v>867</v>
      </c>
      <c r="G908" s="322">
        <v>1295</v>
      </c>
      <c r="H908" s="322">
        <v>2427</v>
      </c>
      <c r="I908" s="322">
        <v>278</v>
      </c>
      <c r="J908" s="322">
        <v>578</v>
      </c>
      <c r="K908" s="322">
        <v>2918</v>
      </c>
      <c r="L908" s="322">
        <v>589</v>
      </c>
      <c r="M908" s="322">
        <v>717</v>
      </c>
    </row>
    <row r="909" spans="1:13" s="322" customFormat="1" ht="16.899999999999999" customHeight="1" x14ac:dyDescent="0.2">
      <c r="A909" s="323"/>
      <c r="B909" s="323"/>
      <c r="C909" s="323"/>
      <c r="D909" s="324" t="s">
        <v>475</v>
      </c>
      <c r="E909" s="322">
        <v>31365</v>
      </c>
      <c r="F909" s="322">
        <v>4408</v>
      </c>
      <c r="G909" s="322">
        <v>6947</v>
      </c>
      <c r="H909" s="322">
        <v>18689</v>
      </c>
      <c r="I909" s="322">
        <v>2031</v>
      </c>
      <c r="J909" s="322">
        <v>3967</v>
      </c>
      <c r="K909" s="322">
        <v>12676</v>
      </c>
      <c r="L909" s="322">
        <v>2377</v>
      </c>
      <c r="M909" s="322">
        <v>2980</v>
      </c>
    </row>
    <row r="910" spans="1:13" s="315" customFormat="1" x14ac:dyDescent="0.15">
      <c r="A910" s="259"/>
      <c r="B910" s="259"/>
      <c r="C910" s="259" t="s">
        <v>1464</v>
      </c>
      <c r="D910" s="321" t="s">
        <v>473</v>
      </c>
      <c r="E910" s="322">
        <v>74</v>
      </c>
      <c r="F910" s="322">
        <v>20</v>
      </c>
      <c r="G910" s="322">
        <v>26</v>
      </c>
      <c r="H910" s="322">
        <v>1</v>
      </c>
      <c r="I910" s="322">
        <v>0</v>
      </c>
      <c r="J910" s="322">
        <v>1</v>
      </c>
      <c r="K910" s="322">
        <v>73</v>
      </c>
      <c r="L910" s="322">
        <v>20</v>
      </c>
      <c r="M910" s="322">
        <v>25</v>
      </c>
    </row>
    <row r="911" spans="1:13" s="315" customFormat="1" x14ac:dyDescent="0.15">
      <c r="A911" s="259"/>
      <c r="B911" s="259"/>
      <c r="C911" s="259"/>
      <c r="D911" s="321" t="s">
        <v>474</v>
      </c>
      <c r="E911" s="322">
        <v>23</v>
      </c>
      <c r="F911" s="322">
        <v>5</v>
      </c>
      <c r="G911" s="322">
        <v>7</v>
      </c>
      <c r="H911" s="322">
        <v>0</v>
      </c>
      <c r="I911" s="322">
        <v>0</v>
      </c>
      <c r="J911" s="322">
        <v>0</v>
      </c>
      <c r="K911" s="322">
        <v>23</v>
      </c>
      <c r="L911" s="322">
        <v>5</v>
      </c>
      <c r="M911" s="322">
        <v>7</v>
      </c>
    </row>
    <row r="912" spans="1:13" s="322" customFormat="1" ht="16.899999999999999" customHeight="1" x14ac:dyDescent="0.2">
      <c r="A912" s="323"/>
      <c r="B912" s="323"/>
      <c r="C912" s="323"/>
      <c r="D912" s="324" t="s">
        <v>475</v>
      </c>
      <c r="E912" s="322">
        <v>97</v>
      </c>
      <c r="F912" s="322">
        <v>25</v>
      </c>
      <c r="G912" s="322">
        <v>33</v>
      </c>
      <c r="H912" s="322">
        <v>1</v>
      </c>
      <c r="I912" s="322">
        <v>0</v>
      </c>
      <c r="J912" s="322">
        <v>1</v>
      </c>
      <c r="K912" s="322">
        <v>96</v>
      </c>
      <c r="L912" s="322">
        <v>25</v>
      </c>
      <c r="M912" s="322">
        <v>32</v>
      </c>
    </row>
    <row r="913" spans="1:13" s="315" customFormat="1" x14ac:dyDescent="0.15">
      <c r="A913" s="259"/>
      <c r="B913" s="259"/>
      <c r="C913" s="259" t="s">
        <v>1465</v>
      </c>
      <c r="D913" s="321" t="s">
        <v>473</v>
      </c>
      <c r="E913" s="322">
        <v>1240</v>
      </c>
      <c r="F913" s="322">
        <v>161</v>
      </c>
      <c r="G913" s="322">
        <v>251</v>
      </c>
      <c r="H913" s="322">
        <v>466</v>
      </c>
      <c r="I913" s="322">
        <v>48</v>
      </c>
      <c r="J913" s="322">
        <v>113</v>
      </c>
      <c r="K913" s="322">
        <v>774</v>
      </c>
      <c r="L913" s="322">
        <v>113</v>
      </c>
      <c r="M913" s="322">
        <v>138</v>
      </c>
    </row>
    <row r="914" spans="1:13" s="315" customFormat="1" x14ac:dyDescent="0.15">
      <c r="A914" s="259"/>
      <c r="B914" s="259"/>
      <c r="C914" s="259"/>
      <c r="D914" s="321" t="s">
        <v>474</v>
      </c>
      <c r="E914" s="322">
        <v>331</v>
      </c>
      <c r="F914" s="322">
        <v>55</v>
      </c>
      <c r="G914" s="322">
        <v>77</v>
      </c>
      <c r="H914" s="322">
        <v>107</v>
      </c>
      <c r="I914" s="322">
        <v>11</v>
      </c>
      <c r="J914" s="322">
        <v>32</v>
      </c>
      <c r="K914" s="322">
        <v>224</v>
      </c>
      <c r="L914" s="322">
        <v>44</v>
      </c>
      <c r="M914" s="322">
        <v>45</v>
      </c>
    </row>
    <row r="915" spans="1:13" s="322" customFormat="1" ht="16.899999999999999" customHeight="1" x14ac:dyDescent="0.2">
      <c r="A915" s="323"/>
      <c r="B915" s="323"/>
      <c r="C915" s="323"/>
      <c r="D915" s="324" t="s">
        <v>475</v>
      </c>
      <c r="E915" s="322">
        <v>1571</v>
      </c>
      <c r="F915" s="322">
        <v>216</v>
      </c>
      <c r="G915" s="322">
        <v>328</v>
      </c>
      <c r="H915" s="322">
        <v>573</v>
      </c>
      <c r="I915" s="322">
        <v>59</v>
      </c>
      <c r="J915" s="322">
        <v>145</v>
      </c>
      <c r="K915" s="322">
        <v>998</v>
      </c>
      <c r="L915" s="322">
        <v>157</v>
      </c>
      <c r="M915" s="322">
        <v>183</v>
      </c>
    </row>
    <row r="916" spans="1:13" s="315" customFormat="1" x14ac:dyDescent="0.15">
      <c r="A916" s="259"/>
      <c r="B916" s="259"/>
      <c r="C916" s="259" t="s">
        <v>1466</v>
      </c>
      <c r="D916" s="321" t="s">
        <v>473</v>
      </c>
      <c r="E916" s="322">
        <v>2912</v>
      </c>
      <c r="F916" s="322">
        <v>439</v>
      </c>
      <c r="G916" s="322">
        <v>639</v>
      </c>
      <c r="H916" s="322">
        <v>1759</v>
      </c>
      <c r="I916" s="322">
        <v>203</v>
      </c>
      <c r="J916" s="322">
        <v>364</v>
      </c>
      <c r="K916" s="322">
        <v>1153</v>
      </c>
      <c r="L916" s="322">
        <v>236</v>
      </c>
      <c r="M916" s="322">
        <v>275</v>
      </c>
    </row>
    <row r="917" spans="1:13" s="315" customFormat="1" x14ac:dyDescent="0.15">
      <c r="A917" s="259"/>
      <c r="B917" s="259"/>
      <c r="C917" s="259"/>
      <c r="D917" s="321" t="s">
        <v>474</v>
      </c>
      <c r="E917" s="322">
        <v>756</v>
      </c>
      <c r="F917" s="322">
        <v>153</v>
      </c>
      <c r="G917" s="322">
        <v>231</v>
      </c>
      <c r="H917" s="322">
        <v>358</v>
      </c>
      <c r="I917" s="322">
        <v>58</v>
      </c>
      <c r="J917" s="322">
        <v>114</v>
      </c>
      <c r="K917" s="322">
        <v>398</v>
      </c>
      <c r="L917" s="322">
        <v>95</v>
      </c>
      <c r="M917" s="322">
        <v>117</v>
      </c>
    </row>
    <row r="918" spans="1:13" s="322" customFormat="1" ht="16.899999999999999" customHeight="1" x14ac:dyDescent="0.2">
      <c r="A918" s="323"/>
      <c r="B918" s="323"/>
      <c r="C918" s="323"/>
      <c r="D918" s="324" t="s">
        <v>475</v>
      </c>
      <c r="E918" s="322">
        <v>3668</v>
      </c>
      <c r="F918" s="322">
        <v>592</v>
      </c>
      <c r="G918" s="322">
        <v>870</v>
      </c>
      <c r="H918" s="322">
        <v>2117</v>
      </c>
      <c r="I918" s="322">
        <v>261</v>
      </c>
      <c r="J918" s="322">
        <v>478</v>
      </c>
      <c r="K918" s="322">
        <v>1551</v>
      </c>
      <c r="L918" s="322">
        <v>331</v>
      </c>
      <c r="M918" s="322">
        <v>392</v>
      </c>
    </row>
    <row r="919" spans="1:13" s="315" customFormat="1" x14ac:dyDescent="0.15">
      <c r="A919" s="259"/>
      <c r="B919" s="259"/>
      <c r="C919" s="259" t="s">
        <v>1467</v>
      </c>
      <c r="D919" s="321" t="s">
        <v>473</v>
      </c>
      <c r="E919" s="322">
        <v>86</v>
      </c>
      <c r="F919" s="322">
        <v>24</v>
      </c>
      <c r="G919" s="322">
        <v>28</v>
      </c>
      <c r="H919" s="322">
        <v>8</v>
      </c>
      <c r="I919" s="322">
        <v>1</v>
      </c>
      <c r="J919" s="322">
        <v>2</v>
      </c>
      <c r="K919" s="322">
        <v>78</v>
      </c>
      <c r="L919" s="322">
        <v>23</v>
      </c>
      <c r="M919" s="322">
        <v>26</v>
      </c>
    </row>
    <row r="920" spans="1:13" s="315" customFormat="1" x14ac:dyDescent="0.15">
      <c r="A920" s="259"/>
      <c r="B920" s="259"/>
      <c r="C920" s="259"/>
      <c r="D920" s="321" t="s">
        <v>474</v>
      </c>
      <c r="E920" s="322">
        <v>22</v>
      </c>
      <c r="F920" s="322">
        <v>4</v>
      </c>
      <c r="G920" s="322">
        <v>4</v>
      </c>
      <c r="H920" s="322">
        <v>4</v>
      </c>
      <c r="I920" s="322">
        <v>0</v>
      </c>
      <c r="J920" s="322">
        <v>0</v>
      </c>
      <c r="K920" s="322">
        <v>18</v>
      </c>
      <c r="L920" s="322">
        <v>4</v>
      </c>
      <c r="M920" s="322">
        <v>4</v>
      </c>
    </row>
    <row r="921" spans="1:13" s="322" customFormat="1" ht="16.899999999999999" customHeight="1" x14ac:dyDescent="0.2">
      <c r="A921" s="323"/>
      <c r="B921" s="323"/>
      <c r="C921" s="323"/>
      <c r="D921" s="324" t="s">
        <v>475</v>
      </c>
      <c r="E921" s="322">
        <v>108</v>
      </c>
      <c r="F921" s="322">
        <v>28</v>
      </c>
      <c r="G921" s="322">
        <v>32</v>
      </c>
      <c r="H921" s="322">
        <v>12</v>
      </c>
      <c r="I921" s="322">
        <v>1</v>
      </c>
      <c r="J921" s="322">
        <v>2</v>
      </c>
      <c r="K921" s="322">
        <v>96</v>
      </c>
      <c r="L921" s="322">
        <v>27</v>
      </c>
      <c r="M921" s="322">
        <v>30</v>
      </c>
    </row>
    <row r="922" spans="1:13" s="315" customFormat="1" x14ac:dyDescent="0.15">
      <c r="A922" s="259"/>
      <c r="B922" s="259"/>
      <c r="C922" s="325" t="s">
        <v>1283</v>
      </c>
      <c r="D922" s="321" t="s">
        <v>473</v>
      </c>
      <c r="E922" s="322">
        <v>30965</v>
      </c>
      <c r="F922" s="322">
        <v>4276</v>
      </c>
      <c r="G922" s="322">
        <v>6758</v>
      </c>
      <c r="H922" s="322">
        <v>18783</v>
      </c>
      <c r="I922" s="322">
        <v>2021</v>
      </c>
      <c r="J922" s="322">
        <v>3939</v>
      </c>
      <c r="K922" s="322">
        <v>12182</v>
      </c>
      <c r="L922" s="322">
        <v>2255</v>
      </c>
      <c r="M922" s="322">
        <v>2819</v>
      </c>
    </row>
    <row r="923" spans="1:13" s="315" customFormat="1" x14ac:dyDescent="0.15">
      <c r="A923" s="259"/>
      <c r="B923" s="259"/>
      <c r="C923" s="325"/>
      <c r="D923" s="321" t="s">
        <v>474</v>
      </c>
      <c r="E923" s="322">
        <v>6622</v>
      </c>
      <c r="F923" s="322">
        <v>1107</v>
      </c>
      <c r="G923" s="322">
        <v>1652</v>
      </c>
      <c r="H923" s="322">
        <v>2947</v>
      </c>
      <c r="I923" s="322">
        <v>349</v>
      </c>
      <c r="J923" s="322">
        <v>739</v>
      </c>
      <c r="K923" s="322">
        <v>3675</v>
      </c>
      <c r="L923" s="322">
        <v>758</v>
      </c>
      <c r="M923" s="322">
        <v>913</v>
      </c>
    </row>
    <row r="924" spans="1:13" s="322" customFormat="1" ht="16.899999999999999" customHeight="1" x14ac:dyDescent="0.2">
      <c r="A924" s="323"/>
      <c r="B924" s="323"/>
      <c r="C924" s="326"/>
      <c r="D924" s="324" t="s">
        <v>475</v>
      </c>
      <c r="E924" s="322">
        <v>37587</v>
      </c>
      <c r="F924" s="322">
        <v>5383</v>
      </c>
      <c r="G924" s="322">
        <v>8410</v>
      </c>
      <c r="H924" s="322">
        <v>21730</v>
      </c>
      <c r="I924" s="322">
        <v>2370</v>
      </c>
      <c r="J924" s="322">
        <v>4678</v>
      </c>
      <c r="K924" s="322">
        <v>15857</v>
      </c>
      <c r="L924" s="322">
        <v>3013</v>
      </c>
      <c r="M924" s="322">
        <v>3732</v>
      </c>
    </row>
    <row r="925" spans="1:13" s="322" customFormat="1" ht="16.899999999999999" customHeight="1" x14ac:dyDescent="0.15">
      <c r="A925" s="323"/>
      <c r="B925" s="259" t="s">
        <v>281</v>
      </c>
      <c r="C925" s="326"/>
      <c r="D925" s="324"/>
    </row>
    <row r="926" spans="1:13" s="315" customFormat="1" ht="18" customHeight="1" x14ac:dyDescent="0.15">
      <c r="A926" s="259"/>
      <c r="C926" s="259" t="s">
        <v>1468</v>
      </c>
      <c r="D926" s="321" t="s">
        <v>473</v>
      </c>
      <c r="E926" s="327">
        <v>2735</v>
      </c>
      <c r="F926" s="327">
        <v>318</v>
      </c>
      <c r="G926" s="327">
        <v>594</v>
      </c>
      <c r="H926" s="327">
        <v>1604</v>
      </c>
      <c r="I926" s="327">
        <v>133</v>
      </c>
      <c r="J926" s="327">
        <v>322</v>
      </c>
      <c r="K926" s="327">
        <v>1131</v>
      </c>
      <c r="L926" s="327">
        <v>185</v>
      </c>
      <c r="M926" s="327">
        <v>272</v>
      </c>
    </row>
    <row r="927" spans="1:13" s="315" customFormat="1" x14ac:dyDescent="0.15">
      <c r="A927" s="259"/>
      <c r="B927" s="259"/>
      <c r="C927" s="259"/>
      <c r="D927" s="321" t="s">
        <v>474</v>
      </c>
      <c r="E927" s="322">
        <v>294</v>
      </c>
      <c r="F927" s="322">
        <v>33</v>
      </c>
      <c r="G927" s="322">
        <v>69</v>
      </c>
      <c r="H927" s="322">
        <v>111</v>
      </c>
      <c r="I927" s="322">
        <v>10</v>
      </c>
      <c r="J927" s="322">
        <v>31</v>
      </c>
      <c r="K927" s="322">
        <v>183</v>
      </c>
      <c r="L927" s="322">
        <v>23</v>
      </c>
      <c r="M927" s="322">
        <v>38</v>
      </c>
    </row>
    <row r="928" spans="1:13" s="322" customFormat="1" ht="16.899999999999999" customHeight="1" x14ac:dyDescent="0.2">
      <c r="A928" s="323"/>
      <c r="B928" s="323"/>
      <c r="C928" s="323"/>
      <c r="D928" s="324" t="s">
        <v>475</v>
      </c>
      <c r="E928" s="322">
        <v>3029</v>
      </c>
      <c r="F928" s="322">
        <v>351</v>
      </c>
      <c r="G928" s="322">
        <v>663</v>
      </c>
      <c r="H928" s="322">
        <v>1715</v>
      </c>
      <c r="I928" s="322">
        <v>143</v>
      </c>
      <c r="J928" s="322">
        <v>353</v>
      </c>
      <c r="K928" s="322">
        <v>1314</v>
      </c>
      <c r="L928" s="322">
        <v>208</v>
      </c>
      <c r="M928" s="322">
        <v>310</v>
      </c>
    </row>
    <row r="929" spans="1:13" s="315" customFormat="1" x14ac:dyDescent="0.15">
      <c r="A929" s="259"/>
      <c r="B929" s="259"/>
      <c r="C929" s="259" t="s">
        <v>1469</v>
      </c>
      <c r="D929" s="321" t="s">
        <v>473</v>
      </c>
      <c r="E929" s="322">
        <v>3632</v>
      </c>
      <c r="F929" s="322">
        <v>484</v>
      </c>
      <c r="G929" s="322">
        <v>804</v>
      </c>
      <c r="H929" s="322">
        <v>3073</v>
      </c>
      <c r="I929" s="322">
        <v>385</v>
      </c>
      <c r="J929" s="322">
        <v>673</v>
      </c>
      <c r="K929" s="322">
        <v>559</v>
      </c>
      <c r="L929" s="322">
        <v>99</v>
      </c>
      <c r="M929" s="322">
        <v>131</v>
      </c>
    </row>
    <row r="930" spans="1:13" s="315" customFormat="1" x14ac:dyDescent="0.15">
      <c r="A930" s="259"/>
      <c r="B930" s="259"/>
      <c r="C930" s="259"/>
      <c r="D930" s="321" t="s">
        <v>474</v>
      </c>
      <c r="E930" s="322">
        <v>539</v>
      </c>
      <c r="F930" s="322">
        <v>79</v>
      </c>
      <c r="G930" s="322">
        <v>132</v>
      </c>
      <c r="H930" s="322">
        <v>400</v>
      </c>
      <c r="I930" s="322">
        <v>59</v>
      </c>
      <c r="J930" s="322">
        <v>102</v>
      </c>
      <c r="K930" s="322">
        <v>139</v>
      </c>
      <c r="L930" s="322">
        <v>20</v>
      </c>
      <c r="M930" s="322">
        <v>30</v>
      </c>
    </row>
    <row r="931" spans="1:13" s="322" customFormat="1" ht="16.899999999999999" customHeight="1" x14ac:dyDescent="0.2">
      <c r="A931" s="323"/>
      <c r="B931" s="323"/>
      <c r="C931" s="323"/>
      <c r="D931" s="324" t="s">
        <v>475</v>
      </c>
      <c r="E931" s="322">
        <v>4171</v>
      </c>
      <c r="F931" s="322">
        <v>563</v>
      </c>
      <c r="G931" s="322">
        <v>936</v>
      </c>
      <c r="H931" s="322">
        <v>3473</v>
      </c>
      <c r="I931" s="322">
        <v>444</v>
      </c>
      <c r="J931" s="322">
        <v>775</v>
      </c>
      <c r="K931" s="322">
        <v>698</v>
      </c>
      <c r="L931" s="322">
        <v>119</v>
      </c>
      <c r="M931" s="322">
        <v>161</v>
      </c>
    </row>
    <row r="932" spans="1:13" s="315" customFormat="1" x14ac:dyDescent="0.15">
      <c r="A932" s="259"/>
      <c r="B932" s="259"/>
      <c r="C932" s="259" t="s">
        <v>1470</v>
      </c>
      <c r="D932" s="321" t="s">
        <v>473</v>
      </c>
      <c r="E932" s="322">
        <v>163</v>
      </c>
      <c r="F932" s="322">
        <v>17</v>
      </c>
      <c r="G932" s="322">
        <v>39</v>
      </c>
      <c r="H932" s="322">
        <v>127</v>
      </c>
      <c r="I932" s="322">
        <v>8</v>
      </c>
      <c r="J932" s="322">
        <v>28</v>
      </c>
      <c r="K932" s="322">
        <v>36</v>
      </c>
      <c r="L932" s="322">
        <v>9</v>
      </c>
      <c r="M932" s="322">
        <v>11</v>
      </c>
    </row>
    <row r="933" spans="1:13" s="315" customFormat="1" x14ac:dyDescent="0.15">
      <c r="A933" s="259"/>
      <c r="B933" s="259"/>
      <c r="C933" s="259"/>
      <c r="D933" s="321" t="s">
        <v>474</v>
      </c>
      <c r="E933" s="322">
        <v>37</v>
      </c>
      <c r="F933" s="322">
        <v>4</v>
      </c>
      <c r="G933" s="322">
        <v>8</v>
      </c>
      <c r="H933" s="322">
        <v>30</v>
      </c>
      <c r="I933" s="322">
        <v>1</v>
      </c>
      <c r="J933" s="322">
        <v>4</v>
      </c>
      <c r="K933" s="322">
        <v>7</v>
      </c>
      <c r="L933" s="322">
        <v>3</v>
      </c>
      <c r="M933" s="322">
        <v>4</v>
      </c>
    </row>
    <row r="934" spans="1:13" s="322" customFormat="1" ht="9" customHeight="1" x14ac:dyDescent="0.2">
      <c r="A934" s="323"/>
      <c r="B934" s="323"/>
      <c r="C934" s="323"/>
      <c r="D934" s="324" t="s">
        <v>475</v>
      </c>
      <c r="E934" s="322">
        <v>200</v>
      </c>
      <c r="F934" s="322">
        <v>21</v>
      </c>
      <c r="G934" s="322">
        <v>47</v>
      </c>
      <c r="H934" s="322">
        <v>157</v>
      </c>
      <c r="I934" s="322">
        <v>9</v>
      </c>
      <c r="J934" s="322">
        <v>32</v>
      </c>
      <c r="K934" s="322">
        <v>43</v>
      </c>
      <c r="L934" s="322">
        <v>12</v>
      </c>
      <c r="M934" s="322">
        <v>15</v>
      </c>
    </row>
    <row r="935" spans="1:13" s="322" customFormat="1" ht="7.9" customHeight="1" x14ac:dyDescent="0.2">
      <c r="A935" s="323"/>
      <c r="B935" s="323"/>
      <c r="C935" s="323"/>
      <c r="D935" s="328"/>
    </row>
    <row r="936" spans="1:13" s="322" customFormat="1" ht="7.9" customHeight="1" x14ac:dyDescent="0.2">
      <c r="A936" s="323"/>
      <c r="B936" s="323"/>
      <c r="C936" s="323"/>
      <c r="D936" s="328"/>
    </row>
    <row r="937" spans="1:13" s="322" customFormat="1" ht="7.9" customHeight="1" x14ac:dyDescent="0.2">
      <c r="A937" s="323"/>
      <c r="B937" s="323"/>
      <c r="C937" s="323"/>
      <c r="D937" s="328"/>
    </row>
    <row r="938" spans="1:13" s="322" customFormat="1" ht="16.899999999999999" customHeight="1" x14ac:dyDescent="0.2">
      <c r="A938" s="323"/>
      <c r="B938" s="323"/>
      <c r="C938" s="323"/>
      <c r="D938" s="334"/>
    </row>
    <row r="939" spans="1:13" s="332" customFormat="1" ht="9" customHeight="1" x14ac:dyDescent="0.2">
      <c r="A939" s="329"/>
      <c r="B939" s="330"/>
      <c r="C939" s="331"/>
      <c r="D939" s="331"/>
      <c r="E939" s="331"/>
      <c r="F939" s="331"/>
      <c r="G939" s="331"/>
      <c r="H939" s="331"/>
      <c r="I939" s="331"/>
      <c r="J939" s="331"/>
      <c r="K939" s="331"/>
    </row>
    <row r="940" spans="1:13" s="332" customFormat="1" ht="9" customHeight="1" x14ac:dyDescent="0.2">
      <c r="A940" s="329"/>
      <c r="B940" s="330"/>
      <c r="C940" s="331"/>
      <c r="D940" s="331"/>
      <c r="E940" s="331"/>
      <c r="F940" s="331"/>
      <c r="G940" s="331"/>
      <c r="H940" s="331"/>
      <c r="I940" s="331"/>
      <c r="J940" s="331"/>
      <c r="K940" s="331"/>
    </row>
    <row r="941" spans="1:13" s="332" customFormat="1" ht="9" customHeight="1" x14ac:dyDescent="0.2">
      <c r="A941" s="329"/>
      <c r="B941" s="330"/>
      <c r="C941" s="331"/>
      <c r="D941" s="331"/>
      <c r="E941" s="331"/>
      <c r="F941" s="331"/>
      <c r="G941" s="331"/>
      <c r="H941" s="331"/>
      <c r="I941" s="331"/>
      <c r="J941" s="331"/>
      <c r="K941" s="331"/>
    </row>
    <row r="942" spans="1:13" s="332" customFormat="1" ht="9" customHeight="1" x14ac:dyDescent="0.2">
      <c r="A942" s="329"/>
      <c r="B942" s="330"/>
      <c r="C942" s="331"/>
      <c r="D942" s="331"/>
      <c r="E942" s="331"/>
      <c r="F942" s="331"/>
      <c r="G942" s="331"/>
      <c r="H942" s="331"/>
      <c r="I942" s="331"/>
      <c r="J942" s="331"/>
      <c r="K942" s="331"/>
    </row>
    <row r="943" spans="1:13" s="332" customFormat="1" ht="9" customHeight="1" x14ac:dyDescent="0.2">
      <c r="A943" s="329"/>
      <c r="B943" s="330"/>
      <c r="C943" s="331"/>
      <c r="D943" s="331"/>
      <c r="E943" s="331"/>
      <c r="F943" s="331"/>
      <c r="G943" s="331"/>
      <c r="H943" s="331"/>
      <c r="I943" s="331"/>
      <c r="J943" s="331"/>
      <c r="K943" s="331"/>
    </row>
    <row r="944" spans="1:13" s="333" customFormat="1" ht="9.9499999999999993" customHeight="1" x14ac:dyDescent="0.25">
      <c r="A944" s="53" t="s">
        <v>130</v>
      </c>
      <c r="B944" s="330"/>
      <c r="C944" s="331"/>
      <c r="D944" s="331"/>
      <c r="E944" s="331"/>
      <c r="F944" s="331"/>
      <c r="G944" s="331"/>
      <c r="H944" s="331"/>
      <c r="I944" s="331"/>
      <c r="J944" s="331"/>
      <c r="K944" s="331"/>
    </row>
    <row r="945" spans="1:13" s="18" customFormat="1" ht="27" customHeight="1" x14ac:dyDescent="0.15">
      <c r="E945" s="319" t="s">
        <v>101</v>
      </c>
    </row>
    <row r="946" spans="1:13" s="315" customFormat="1" x14ac:dyDescent="0.15">
      <c r="A946" s="259"/>
      <c r="B946" s="259"/>
      <c r="C946" s="259" t="s">
        <v>1471</v>
      </c>
      <c r="D946" s="321" t="s">
        <v>473</v>
      </c>
      <c r="E946" s="322">
        <v>2789</v>
      </c>
      <c r="F946" s="322">
        <v>437</v>
      </c>
      <c r="G946" s="322">
        <v>651</v>
      </c>
      <c r="H946" s="322">
        <v>2212</v>
      </c>
      <c r="I946" s="322">
        <v>267</v>
      </c>
      <c r="J946" s="322">
        <v>464</v>
      </c>
      <c r="K946" s="322">
        <v>577</v>
      </c>
      <c r="L946" s="322">
        <v>170</v>
      </c>
      <c r="M946" s="322">
        <v>187</v>
      </c>
    </row>
    <row r="947" spans="1:13" s="315" customFormat="1" x14ac:dyDescent="0.15">
      <c r="A947" s="259"/>
      <c r="B947" s="259"/>
      <c r="C947" s="259"/>
      <c r="D947" s="321" t="s">
        <v>474</v>
      </c>
      <c r="E947" s="322">
        <v>817</v>
      </c>
      <c r="F947" s="322">
        <v>121</v>
      </c>
      <c r="G947" s="322">
        <v>222</v>
      </c>
      <c r="H947" s="322">
        <v>610</v>
      </c>
      <c r="I947" s="322">
        <v>77</v>
      </c>
      <c r="J947" s="322">
        <v>162</v>
      </c>
      <c r="K947" s="322">
        <v>207</v>
      </c>
      <c r="L947" s="322">
        <v>44</v>
      </c>
      <c r="M947" s="322">
        <v>60</v>
      </c>
    </row>
    <row r="948" spans="1:13" s="322" customFormat="1" ht="16.899999999999999" customHeight="1" x14ac:dyDescent="0.2">
      <c r="A948" s="323"/>
      <c r="B948" s="323"/>
      <c r="C948" s="323"/>
      <c r="D948" s="324" t="s">
        <v>475</v>
      </c>
      <c r="E948" s="322">
        <v>3606</v>
      </c>
      <c r="F948" s="322">
        <v>558</v>
      </c>
      <c r="G948" s="322">
        <v>873</v>
      </c>
      <c r="H948" s="322">
        <v>2822</v>
      </c>
      <c r="I948" s="322">
        <v>344</v>
      </c>
      <c r="J948" s="322">
        <v>626</v>
      </c>
      <c r="K948" s="322">
        <v>784</v>
      </c>
      <c r="L948" s="322">
        <v>214</v>
      </c>
      <c r="M948" s="322">
        <v>247</v>
      </c>
    </row>
    <row r="949" spans="1:13" s="315" customFormat="1" x14ac:dyDescent="0.15">
      <c r="A949" s="259"/>
      <c r="B949" s="259"/>
      <c r="C949" s="325" t="s">
        <v>1283</v>
      </c>
      <c r="D949" s="321" t="s">
        <v>473</v>
      </c>
      <c r="E949" s="322">
        <v>9319</v>
      </c>
      <c r="F949" s="322">
        <v>1256</v>
      </c>
      <c r="G949" s="322">
        <v>2088</v>
      </c>
      <c r="H949" s="322">
        <v>7016</v>
      </c>
      <c r="I949" s="322">
        <v>793</v>
      </c>
      <c r="J949" s="322">
        <v>1487</v>
      </c>
      <c r="K949" s="322">
        <v>2303</v>
      </c>
      <c r="L949" s="322">
        <v>463</v>
      </c>
      <c r="M949" s="322">
        <v>601</v>
      </c>
    </row>
    <row r="950" spans="1:13" s="315" customFormat="1" x14ac:dyDescent="0.15">
      <c r="A950" s="259"/>
      <c r="B950" s="259"/>
      <c r="C950" s="325"/>
      <c r="D950" s="321" t="s">
        <v>474</v>
      </c>
      <c r="E950" s="322">
        <v>1687</v>
      </c>
      <c r="F950" s="322">
        <v>237</v>
      </c>
      <c r="G950" s="322">
        <v>431</v>
      </c>
      <c r="H950" s="322">
        <v>1151</v>
      </c>
      <c r="I950" s="322">
        <v>147</v>
      </c>
      <c r="J950" s="322">
        <v>299</v>
      </c>
      <c r="K950" s="322">
        <v>536</v>
      </c>
      <c r="L950" s="322">
        <v>90</v>
      </c>
      <c r="M950" s="322">
        <v>132</v>
      </c>
    </row>
    <row r="951" spans="1:13" s="322" customFormat="1" ht="16.899999999999999" customHeight="1" x14ac:dyDescent="0.2">
      <c r="A951" s="323"/>
      <c r="B951" s="323"/>
      <c r="C951" s="326"/>
      <c r="D951" s="324" t="s">
        <v>475</v>
      </c>
      <c r="E951" s="322">
        <v>11006</v>
      </c>
      <c r="F951" s="322">
        <v>1493</v>
      </c>
      <c r="G951" s="322">
        <v>2519</v>
      </c>
      <c r="H951" s="322">
        <v>8167</v>
      </c>
      <c r="I951" s="322">
        <v>940</v>
      </c>
      <c r="J951" s="322">
        <v>1786</v>
      </c>
      <c r="K951" s="322">
        <v>2839</v>
      </c>
      <c r="L951" s="322">
        <v>553</v>
      </c>
      <c r="M951" s="322">
        <v>733</v>
      </c>
    </row>
    <row r="952" spans="1:13" s="322" customFormat="1" ht="16.899999999999999" customHeight="1" x14ac:dyDescent="0.15">
      <c r="A952" s="323"/>
      <c r="B952" s="259" t="s">
        <v>282</v>
      </c>
      <c r="C952" s="326"/>
      <c r="D952" s="324"/>
    </row>
    <row r="953" spans="1:13" s="315" customFormat="1" ht="18" customHeight="1" x14ac:dyDescent="0.15">
      <c r="A953" s="259"/>
      <c r="C953" s="259" t="s">
        <v>192</v>
      </c>
      <c r="D953" s="321" t="s">
        <v>473</v>
      </c>
      <c r="E953" s="327">
        <v>7060</v>
      </c>
      <c r="F953" s="327">
        <v>998</v>
      </c>
      <c r="G953" s="327">
        <v>1773</v>
      </c>
      <c r="H953" s="327">
        <v>5501</v>
      </c>
      <c r="I953" s="327">
        <v>639</v>
      </c>
      <c r="J953" s="327">
        <v>1338</v>
      </c>
      <c r="K953" s="327">
        <v>1559</v>
      </c>
      <c r="L953" s="327">
        <v>359</v>
      </c>
      <c r="M953" s="327">
        <v>435</v>
      </c>
    </row>
    <row r="954" spans="1:13" s="315" customFormat="1" x14ac:dyDescent="0.15">
      <c r="A954" s="259"/>
      <c r="B954" s="259"/>
      <c r="C954" s="259"/>
      <c r="D954" s="321" t="s">
        <v>474</v>
      </c>
      <c r="E954" s="322">
        <v>9374</v>
      </c>
      <c r="F954" s="322">
        <v>1572</v>
      </c>
      <c r="G954" s="322">
        <v>2503</v>
      </c>
      <c r="H954" s="322">
        <v>6991</v>
      </c>
      <c r="I954" s="322">
        <v>991</v>
      </c>
      <c r="J954" s="322">
        <v>1852</v>
      </c>
      <c r="K954" s="322">
        <v>2383</v>
      </c>
      <c r="L954" s="322">
        <v>581</v>
      </c>
      <c r="M954" s="322">
        <v>651</v>
      </c>
    </row>
    <row r="955" spans="1:13" s="322" customFormat="1" ht="16.899999999999999" customHeight="1" x14ac:dyDescent="0.2">
      <c r="A955" s="323"/>
      <c r="B955" s="323"/>
      <c r="C955" s="323"/>
      <c r="D955" s="324" t="s">
        <v>475</v>
      </c>
      <c r="E955" s="322">
        <v>16434</v>
      </c>
      <c r="F955" s="322">
        <v>2570</v>
      </c>
      <c r="G955" s="322">
        <v>4276</v>
      </c>
      <c r="H955" s="322">
        <v>12492</v>
      </c>
      <c r="I955" s="322">
        <v>1630</v>
      </c>
      <c r="J955" s="322">
        <v>3190</v>
      </c>
      <c r="K955" s="322">
        <v>3942</v>
      </c>
      <c r="L955" s="322">
        <v>940</v>
      </c>
      <c r="M955" s="322">
        <v>1086</v>
      </c>
    </row>
    <row r="956" spans="1:13" s="315" customFormat="1" x14ac:dyDescent="0.15">
      <c r="A956" s="259"/>
      <c r="B956" s="259"/>
      <c r="C956" s="259" t="s">
        <v>1472</v>
      </c>
      <c r="D956" s="321" t="s">
        <v>473</v>
      </c>
      <c r="E956" s="322">
        <v>10</v>
      </c>
      <c r="F956" s="322">
        <v>4</v>
      </c>
      <c r="G956" s="322">
        <v>8</v>
      </c>
      <c r="H956" s="322">
        <v>3</v>
      </c>
      <c r="I956" s="322">
        <v>0</v>
      </c>
      <c r="J956" s="322">
        <v>2</v>
      </c>
      <c r="K956" s="322">
        <v>7</v>
      </c>
      <c r="L956" s="322">
        <v>4</v>
      </c>
      <c r="M956" s="322">
        <v>6</v>
      </c>
    </row>
    <row r="957" spans="1:13" s="315" customFormat="1" x14ac:dyDescent="0.15">
      <c r="A957" s="259"/>
      <c r="B957" s="259"/>
      <c r="C957" s="259"/>
      <c r="D957" s="321" t="s">
        <v>474</v>
      </c>
      <c r="E957" s="322">
        <v>21</v>
      </c>
      <c r="F957" s="322">
        <v>3</v>
      </c>
      <c r="G957" s="322">
        <v>10</v>
      </c>
      <c r="H957" s="322">
        <v>9</v>
      </c>
      <c r="I957" s="322">
        <v>0</v>
      </c>
      <c r="J957" s="322">
        <v>7</v>
      </c>
      <c r="K957" s="322">
        <v>12</v>
      </c>
      <c r="L957" s="322">
        <v>3</v>
      </c>
      <c r="M957" s="322">
        <v>3</v>
      </c>
    </row>
    <row r="958" spans="1:13" s="322" customFormat="1" ht="16.899999999999999" customHeight="1" x14ac:dyDescent="0.2">
      <c r="A958" s="323"/>
      <c r="B958" s="323"/>
      <c r="C958" s="323"/>
      <c r="D958" s="324" t="s">
        <v>475</v>
      </c>
      <c r="E958" s="322">
        <v>31</v>
      </c>
      <c r="F958" s="322">
        <v>7</v>
      </c>
      <c r="G958" s="322">
        <v>18</v>
      </c>
      <c r="H958" s="322">
        <v>12</v>
      </c>
      <c r="I958" s="322">
        <v>0</v>
      </c>
      <c r="J958" s="322">
        <v>9</v>
      </c>
      <c r="K958" s="322">
        <v>19</v>
      </c>
      <c r="L958" s="322">
        <v>7</v>
      </c>
      <c r="M958" s="322">
        <v>9</v>
      </c>
    </row>
    <row r="959" spans="1:13" s="315" customFormat="1" x14ac:dyDescent="0.15">
      <c r="A959" s="259"/>
      <c r="B959" s="259"/>
      <c r="C959" s="325" t="s">
        <v>1283</v>
      </c>
      <c r="D959" s="321" t="s">
        <v>473</v>
      </c>
      <c r="E959" s="322">
        <v>7070</v>
      </c>
      <c r="F959" s="322">
        <v>1002</v>
      </c>
      <c r="G959" s="322">
        <v>1781</v>
      </c>
      <c r="H959" s="322">
        <v>5504</v>
      </c>
      <c r="I959" s="322">
        <v>639</v>
      </c>
      <c r="J959" s="322">
        <v>1340</v>
      </c>
      <c r="K959" s="322">
        <v>1566</v>
      </c>
      <c r="L959" s="322">
        <v>363</v>
      </c>
      <c r="M959" s="322">
        <v>441</v>
      </c>
    </row>
    <row r="960" spans="1:13" s="315" customFormat="1" x14ac:dyDescent="0.15">
      <c r="A960" s="259"/>
      <c r="B960" s="259"/>
      <c r="C960" s="325"/>
      <c r="D960" s="321" t="s">
        <v>474</v>
      </c>
      <c r="E960" s="322">
        <v>9395</v>
      </c>
      <c r="F960" s="322">
        <v>1575</v>
      </c>
      <c r="G960" s="322">
        <v>2513</v>
      </c>
      <c r="H960" s="322">
        <v>7000</v>
      </c>
      <c r="I960" s="322">
        <v>991</v>
      </c>
      <c r="J960" s="322">
        <v>1859</v>
      </c>
      <c r="K960" s="322">
        <v>2395</v>
      </c>
      <c r="L960" s="322">
        <v>584</v>
      </c>
      <c r="M960" s="322">
        <v>654</v>
      </c>
    </row>
    <row r="961" spans="1:13" s="322" customFormat="1" ht="16.899999999999999" customHeight="1" x14ac:dyDescent="0.2">
      <c r="A961" s="323"/>
      <c r="B961" s="323"/>
      <c r="C961" s="326"/>
      <c r="D961" s="324" t="s">
        <v>475</v>
      </c>
      <c r="E961" s="322">
        <v>16465</v>
      </c>
      <c r="F961" s="322">
        <v>2577</v>
      </c>
      <c r="G961" s="322">
        <v>4294</v>
      </c>
      <c r="H961" s="322">
        <v>12504</v>
      </c>
      <c r="I961" s="322">
        <v>1630</v>
      </c>
      <c r="J961" s="322">
        <v>3199</v>
      </c>
      <c r="K961" s="322">
        <v>3961</v>
      </c>
      <c r="L961" s="322">
        <v>947</v>
      </c>
      <c r="M961" s="322">
        <v>1095</v>
      </c>
    </row>
    <row r="962" spans="1:13" s="322" customFormat="1" ht="16.899999999999999" customHeight="1" x14ac:dyDescent="0.15">
      <c r="A962" s="323"/>
      <c r="B962" s="259" t="s">
        <v>283</v>
      </c>
      <c r="C962" s="326"/>
      <c r="D962" s="324"/>
    </row>
    <row r="963" spans="1:13" s="315" customFormat="1" ht="18" customHeight="1" x14ac:dyDescent="0.15">
      <c r="A963" s="259"/>
      <c r="C963" s="259" t="s">
        <v>283</v>
      </c>
      <c r="D963" s="321" t="s">
        <v>473</v>
      </c>
      <c r="E963" s="327">
        <v>2363</v>
      </c>
      <c r="F963" s="327">
        <v>343</v>
      </c>
      <c r="G963" s="327">
        <v>622</v>
      </c>
      <c r="H963" s="327">
        <v>1901</v>
      </c>
      <c r="I963" s="327">
        <v>210</v>
      </c>
      <c r="J963" s="327">
        <v>475</v>
      </c>
      <c r="K963" s="327">
        <v>462</v>
      </c>
      <c r="L963" s="327">
        <v>133</v>
      </c>
      <c r="M963" s="327">
        <v>147</v>
      </c>
    </row>
    <row r="964" spans="1:13" s="315" customFormat="1" x14ac:dyDescent="0.15">
      <c r="A964" s="259"/>
      <c r="B964" s="259"/>
      <c r="C964" s="259"/>
      <c r="D964" s="321" t="s">
        <v>474</v>
      </c>
      <c r="E964" s="322">
        <v>2656</v>
      </c>
      <c r="F964" s="322">
        <v>403</v>
      </c>
      <c r="G964" s="322">
        <v>717</v>
      </c>
      <c r="H964" s="322">
        <v>1997</v>
      </c>
      <c r="I964" s="322">
        <v>224</v>
      </c>
      <c r="J964" s="322">
        <v>518</v>
      </c>
      <c r="K964" s="322">
        <v>659</v>
      </c>
      <c r="L964" s="322">
        <v>179</v>
      </c>
      <c r="M964" s="322">
        <v>199</v>
      </c>
    </row>
    <row r="965" spans="1:13" s="322" customFormat="1" ht="16.899999999999999" customHeight="1" x14ac:dyDescent="0.2">
      <c r="A965" s="323"/>
      <c r="B965" s="323"/>
      <c r="C965" s="323"/>
      <c r="D965" s="324" t="s">
        <v>475</v>
      </c>
      <c r="E965" s="322">
        <v>5019</v>
      </c>
      <c r="F965" s="322">
        <v>746</v>
      </c>
      <c r="G965" s="322">
        <v>1339</v>
      </c>
      <c r="H965" s="322">
        <v>3898</v>
      </c>
      <c r="I965" s="322">
        <v>434</v>
      </c>
      <c r="J965" s="322">
        <v>993</v>
      </c>
      <c r="K965" s="322">
        <v>1121</v>
      </c>
      <c r="L965" s="322">
        <v>312</v>
      </c>
      <c r="M965" s="322">
        <v>346</v>
      </c>
    </row>
    <row r="966" spans="1:13" s="315" customFormat="1" x14ac:dyDescent="0.15">
      <c r="A966" s="259"/>
      <c r="B966" s="259"/>
      <c r="C966" s="259" t="s">
        <v>1473</v>
      </c>
      <c r="D966" s="321" t="s">
        <v>473</v>
      </c>
      <c r="E966" s="322">
        <v>1030</v>
      </c>
      <c r="F966" s="322">
        <v>188</v>
      </c>
      <c r="G966" s="322">
        <v>316</v>
      </c>
      <c r="H966" s="322">
        <v>483</v>
      </c>
      <c r="I966" s="322">
        <v>56</v>
      </c>
      <c r="J966" s="322">
        <v>147</v>
      </c>
      <c r="K966" s="322">
        <v>547</v>
      </c>
      <c r="L966" s="322">
        <v>132</v>
      </c>
      <c r="M966" s="322">
        <v>169</v>
      </c>
    </row>
    <row r="967" spans="1:13" s="315" customFormat="1" x14ac:dyDescent="0.15">
      <c r="A967" s="259"/>
      <c r="B967" s="259"/>
      <c r="C967" s="259"/>
      <c r="D967" s="321" t="s">
        <v>474</v>
      </c>
      <c r="E967" s="322">
        <v>984</v>
      </c>
      <c r="F967" s="322">
        <v>145</v>
      </c>
      <c r="G967" s="322">
        <v>263</v>
      </c>
      <c r="H967" s="322">
        <v>639</v>
      </c>
      <c r="I967" s="322">
        <v>66</v>
      </c>
      <c r="J967" s="322">
        <v>169</v>
      </c>
      <c r="K967" s="322">
        <v>345</v>
      </c>
      <c r="L967" s="322">
        <v>79</v>
      </c>
      <c r="M967" s="322">
        <v>94</v>
      </c>
    </row>
    <row r="968" spans="1:13" s="322" customFormat="1" ht="16.899999999999999" customHeight="1" x14ac:dyDescent="0.2">
      <c r="A968" s="323"/>
      <c r="B968" s="323"/>
      <c r="C968" s="323"/>
      <c r="D968" s="324" t="s">
        <v>475</v>
      </c>
      <c r="E968" s="322">
        <v>2014</v>
      </c>
      <c r="F968" s="322">
        <v>333</v>
      </c>
      <c r="G968" s="322">
        <v>579</v>
      </c>
      <c r="H968" s="322">
        <v>1122</v>
      </c>
      <c r="I968" s="322">
        <v>122</v>
      </c>
      <c r="J968" s="322">
        <v>316</v>
      </c>
      <c r="K968" s="322">
        <v>892</v>
      </c>
      <c r="L968" s="322">
        <v>211</v>
      </c>
      <c r="M968" s="322">
        <v>263</v>
      </c>
    </row>
    <row r="969" spans="1:13" s="315" customFormat="1" x14ac:dyDescent="0.15">
      <c r="A969" s="259"/>
      <c r="B969" s="259"/>
      <c r="C969" s="325" t="s">
        <v>1283</v>
      </c>
      <c r="D969" s="321" t="s">
        <v>473</v>
      </c>
      <c r="E969" s="322">
        <v>3393</v>
      </c>
      <c r="F969" s="322">
        <v>531</v>
      </c>
      <c r="G969" s="322">
        <v>938</v>
      </c>
      <c r="H969" s="322">
        <v>2384</v>
      </c>
      <c r="I969" s="322">
        <v>266</v>
      </c>
      <c r="J969" s="322">
        <v>622</v>
      </c>
      <c r="K969" s="322">
        <v>1009</v>
      </c>
      <c r="L969" s="322">
        <v>265</v>
      </c>
      <c r="M969" s="322">
        <v>316</v>
      </c>
    </row>
    <row r="970" spans="1:13" s="315" customFormat="1" x14ac:dyDescent="0.15">
      <c r="A970" s="259"/>
      <c r="B970" s="259"/>
      <c r="C970" s="325"/>
      <c r="D970" s="321" t="s">
        <v>474</v>
      </c>
      <c r="E970" s="322">
        <v>3640</v>
      </c>
      <c r="F970" s="322">
        <v>548</v>
      </c>
      <c r="G970" s="322">
        <v>980</v>
      </c>
      <c r="H970" s="322">
        <v>2636</v>
      </c>
      <c r="I970" s="322">
        <v>290</v>
      </c>
      <c r="J970" s="322">
        <v>687</v>
      </c>
      <c r="K970" s="322">
        <v>1004</v>
      </c>
      <c r="L970" s="322">
        <v>258</v>
      </c>
      <c r="M970" s="322">
        <v>293</v>
      </c>
    </row>
    <row r="971" spans="1:13" s="322" customFormat="1" ht="16.899999999999999" customHeight="1" x14ac:dyDescent="0.2">
      <c r="A971" s="323"/>
      <c r="B971" s="323"/>
      <c r="C971" s="326"/>
      <c r="D971" s="324" t="s">
        <v>475</v>
      </c>
      <c r="E971" s="322">
        <v>7033</v>
      </c>
      <c r="F971" s="322">
        <v>1079</v>
      </c>
      <c r="G971" s="322">
        <v>1918</v>
      </c>
      <c r="H971" s="322">
        <v>5020</v>
      </c>
      <c r="I971" s="322">
        <v>556</v>
      </c>
      <c r="J971" s="322">
        <v>1309</v>
      </c>
      <c r="K971" s="322">
        <v>2013</v>
      </c>
      <c r="L971" s="322">
        <v>523</v>
      </c>
      <c r="M971" s="322">
        <v>609</v>
      </c>
    </row>
    <row r="972" spans="1:13" s="322" customFormat="1" ht="16.899999999999999" customHeight="1" x14ac:dyDescent="0.15">
      <c r="A972" s="323"/>
      <c r="B972" s="259" t="s">
        <v>284</v>
      </c>
      <c r="C972" s="326"/>
      <c r="D972" s="324"/>
    </row>
    <row r="973" spans="1:13" s="315" customFormat="1" ht="18" customHeight="1" x14ac:dyDescent="0.15">
      <c r="A973" s="259"/>
      <c r="C973" s="259" t="s">
        <v>174</v>
      </c>
      <c r="D973" s="321" t="s">
        <v>473</v>
      </c>
      <c r="E973" s="327">
        <v>16947</v>
      </c>
      <c r="F973" s="327">
        <v>2672</v>
      </c>
      <c r="G973" s="327">
        <v>4196</v>
      </c>
      <c r="H973" s="327">
        <v>12378</v>
      </c>
      <c r="I973" s="327">
        <v>1784</v>
      </c>
      <c r="J973" s="327">
        <v>3087</v>
      </c>
      <c r="K973" s="327">
        <v>4569</v>
      </c>
      <c r="L973" s="327">
        <v>888</v>
      </c>
      <c r="M973" s="327">
        <v>1109</v>
      </c>
    </row>
    <row r="974" spans="1:13" s="315" customFormat="1" x14ac:dyDescent="0.15">
      <c r="A974" s="259"/>
      <c r="B974" s="259"/>
      <c r="C974" s="259"/>
      <c r="D974" s="321" t="s">
        <v>474</v>
      </c>
      <c r="E974" s="322">
        <v>8362</v>
      </c>
      <c r="F974" s="322">
        <v>1217</v>
      </c>
      <c r="G974" s="322">
        <v>1990</v>
      </c>
      <c r="H974" s="322">
        <v>6461</v>
      </c>
      <c r="I974" s="322">
        <v>861</v>
      </c>
      <c r="J974" s="322">
        <v>1552</v>
      </c>
      <c r="K974" s="322">
        <v>1901</v>
      </c>
      <c r="L974" s="322">
        <v>356</v>
      </c>
      <c r="M974" s="322">
        <v>438</v>
      </c>
    </row>
    <row r="975" spans="1:13" s="322" customFormat="1" ht="16.899999999999999" customHeight="1" x14ac:dyDescent="0.2">
      <c r="A975" s="323"/>
      <c r="B975" s="323"/>
      <c r="C975" s="323"/>
      <c r="D975" s="324" t="s">
        <v>475</v>
      </c>
      <c r="E975" s="322">
        <v>25309</v>
      </c>
      <c r="F975" s="322">
        <v>3889</v>
      </c>
      <c r="G975" s="322">
        <v>6186</v>
      </c>
      <c r="H975" s="322">
        <v>18839</v>
      </c>
      <c r="I975" s="322">
        <v>2645</v>
      </c>
      <c r="J975" s="322">
        <v>4639</v>
      </c>
      <c r="K975" s="322">
        <v>6470</v>
      </c>
      <c r="L975" s="322">
        <v>1244</v>
      </c>
      <c r="M975" s="322">
        <v>1547</v>
      </c>
    </row>
    <row r="976" spans="1:13" s="315" customFormat="1" x14ac:dyDescent="0.15">
      <c r="A976" s="259"/>
      <c r="B976" s="259"/>
      <c r="C976" s="259" t="s">
        <v>1474</v>
      </c>
      <c r="D976" s="321" t="s">
        <v>473</v>
      </c>
      <c r="E976" s="322">
        <v>29</v>
      </c>
      <c r="F976" s="322">
        <v>1</v>
      </c>
      <c r="G976" s="322">
        <v>8</v>
      </c>
      <c r="H976" s="322">
        <v>28</v>
      </c>
      <c r="I976" s="322">
        <v>1</v>
      </c>
      <c r="J976" s="322">
        <v>8</v>
      </c>
      <c r="K976" s="322">
        <v>1</v>
      </c>
      <c r="L976" s="322">
        <v>0</v>
      </c>
      <c r="M976" s="322">
        <v>0</v>
      </c>
    </row>
    <row r="977" spans="1:13" s="315" customFormat="1" x14ac:dyDescent="0.15">
      <c r="A977" s="259"/>
      <c r="B977" s="259"/>
      <c r="C977" s="259"/>
      <c r="D977" s="321" t="s">
        <v>474</v>
      </c>
      <c r="E977" s="322">
        <v>12</v>
      </c>
      <c r="F977" s="322">
        <v>2</v>
      </c>
      <c r="G977" s="322">
        <v>4</v>
      </c>
      <c r="H977" s="322">
        <v>12</v>
      </c>
      <c r="I977" s="322">
        <v>2</v>
      </c>
      <c r="J977" s="322">
        <v>4</v>
      </c>
      <c r="K977" s="322">
        <v>0</v>
      </c>
      <c r="L977" s="322">
        <v>0</v>
      </c>
      <c r="M977" s="322">
        <v>0</v>
      </c>
    </row>
    <row r="978" spans="1:13" s="322" customFormat="1" ht="16.899999999999999" customHeight="1" x14ac:dyDescent="0.2">
      <c r="A978" s="323"/>
      <c r="B978" s="323"/>
      <c r="C978" s="323"/>
      <c r="D978" s="324" t="s">
        <v>475</v>
      </c>
      <c r="E978" s="322">
        <v>41</v>
      </c>
      <c r="F978" s="322">
        <v>3</v>
      </c>
      <c r="G978" s="322">
        <v>12</v>
      </c>
      <c r="H978" s="322">
        <v>40</v>
      </c>
      <c r="I978" s="322">
        <v>3</v>
      </c>
      <c r="J978" s="322">
        <v>12</v>
      </c>
      <c r="K978" s="322">
        <v>1</v>
      </c>
      <c r="L978" s="322">
        <v>0</v>
      </c>
      <c r="M978" s="322">
        <v>0</v>
      </c>
    </row>
    <row r="979" spans="1:13" s="315" customFormat="1" x14ac:dyDescent="0.15">
      <c r="A979" s="259"/>
      <c r="B979" s="259"/>
      <c r="C979" s="259" t="s">
        <v>1475</v>
      </c>
      <c r="D979" s="321" t="s">
        <v>473</v>
      </c>
      <c r="E979" s="322">
        <v>712</v>
      </c>
      <c r="F979" s="322">
        <v>135</v>
      </c>
      <c r="G979" s="322">
        <v>241</v>
      </c>
      <c r="H979" s="322">
        <v>527</v>
      </c>
      <c r="I979" s="322">
        <v>88</v>
      </c>
      <c r="J979" s="322">
        <v>176</v>
      </c>
      <c r="K979" s="322">
        <v>185</v>
      </c>
      <c r="L979" s="322">
        <v>47</v>
      </c>
      <c r="M979" s="322">
        <v>65</v>
      </c>
    </row>
    <row r="980" spans="1:13" s="315" customFormat="1" x14ac:dyDescent="0.15">
      <c r="A980" s="259"/>
      <c r="B980" s="259"/>
      <c r="C980" s="259"/>
      <c r="D980" s="321" t="s">
        <v>474</v>
      </c>
      <c r="E980" s="322">
        <v>476</v>
      </c>
      <c r="F980" s="322">
        <v>81</v>
      </c>
      <c r="G980" s="322">
        <v>155</v>
      </c>
      <c r="H980" s="322">
        <v>336</v>
      </c>
      <c r="I980" s="322">
        <v>48</v>
      </c>
      <c r="J980" s="322">
        <v>114</v>
      </c>
      <c r="K980" s="322">
        <v>140</v>
      </c>
      <c r="L980" s="322">
        <v>33</v>
      </c>
      <c r="M980" s="322">
        <v>41</v>
      </c>
    </row>
    <row r="981" spans="1:13" s="322" customFormat="1" ht="16.899999999999999" customHeight="1" x14ac:dyDescent="0.2">
      <c r="A981" s="323"/>
      <c r="B981" s="323"/>
      <c r="C981" s="323"/>
      <c r="D981" s="324" t="s">
        <v>475</v>
      </c>
      <c r="E981" s="322">
        <v>1188</v>
      </c>
      <c r="F981" s="322">
        <v>216</v>
      </c>
      <c r="G981" s="322">
        <v>396</v>
      </c>
      <c r="H981" s="322">
        <v>863</v>
      </c>
      <c r="I981" s="322">
        <v>136</v>
      </c>
      <c r="J981" s="322">
        <v>290</v>
      </c>
      <c r="K981" s="322">
        <v>325</v>
      </c>
      <c r="L981" s="322">
        <v>80</v>
      </c>
      <c r="M981" s="322">
        <v>106</v>
      </c>
    </row>
    <row r="982" spans="1:13" s="315" customFormat="1" x14ac:dyDescent="0.15">
      <c r="A982" s="259"/>
      <c r="B982" s="259"/>
      <c r="C982" s="259" t="s">
        <v>1476</v>
      </c>
      <c r="D982" s="321" t="s">
        <v>473</v>
      </c>
      <c r="E982" s="322">
        <v>555</v>
      </c>
      <c r="F982" s="322">
        <v>106</v>
      </c>
      <c r="G982" s="322">
        <v>163</v>
      </c>
      <c r="H982" s="322">
        <v>301</v>
      </c>
      <c r="I982" s="322">
        <v>24</v>
      </c>
      <c r="J982" s="322">
        <v>73</v>
      </c>
      <c r="K982" s="322">
        <v>254</v>
      </c>
      <c r="L982" s="322">
        <v>82</v>
      </c>
      <c r="M982" s="322">
        <v>90</v>
      </c>
    </row>
    <row r="983" spans="1:13" s="315" customFormat="1" x14ac:dyDescent="0.15">
      <c r="A983" s="259"/>
      <c r="B983" s="259"/>
      <c r="C983" s="259"/>
      <c r="D983" s="321" t="s">
        <v>474</v>
      </c>
      <c r="E983" s="322">
        <v>416</v>
      </c>
      <c r="F983" s="322">
        <v>84</v>
      </c>
      <c r="G983" s="322">
        <v>123</v>
      </c>
      <c r="H983" s="322">
        <v>238</v>
      </c>
      <c r="I983" s="322">
        <v>20</v>
      </c>
      <c r="J983" s="322">
        <v>54</v>
      </c>
      <c r="K983" s="322">
        <v>178</v>
      </c>
      <c r="L983" s="322">
        <v>64</v>
      </c>
      <c r="M983" s="322">
        <v>69</v>
      </c>
    </row>
    <row r="984" spans="1:13" s="322" customFormat="1" ht="16.899999999999999" customHeight="1" x14ac:dyDescent="0.2">
      <c r="A984" s="323"/>
      <c r="B984" s="323"/>
      <c r="C984" s="323"/>
      <c r="D984" s="324" t="s">
        <v>475</v>
      </c>
      <c r="E984" s="322">
        <v>971</v>
      </c>
      <c r="F984" s="322">
        <v>190</v>
      </c>
      <c r="G984" s="322">
        <v>286</v>
      </c>
      <c r="H984" s="322">
        <v>539</v>
      </c>
      <c r="I984" s="322">
        <v>44</v>
      </c>
      <c r="J984" s="322">
        <v>127</v>
      </c>
      <c r="K984" s="322">
        <v>432</v>
      </c>
      <c r="L984" s="322">
        <v>146</v>
      </c>
      <c r="M984" s="322">
        <v>159</v>
      </c>
    </row>
    <row r="985" spans="1:13" s="315" customFormat="1" x14ac:dyDescent="0.15">
      <c r="A985" s="259"/>
      <c r="B985" s="259"/>
      <c r="C985" s="325" t="s">
        <v>1283</v>
      </c>
      <c r="D985" s="321" t="s">
        <v>473</v>
      </c>
      <c r="E985" s="322">
        <v>18243</v>
      </c>
      <c r="F985" s="322">
        <v>2914</v>
      </c>
      <c r="G985" s="322">
        <v>4608</v>
      </c>
      <c r="H985" s="322">
        <v>13234</v>
      </c>
      <c r="I985" s="322">
        <v>1897</v>
      </c>
      <c r="J985" s="322">
        <v>3344</v>
      </c>
      <c r="K985" s="322">
        <v>5009</v>
      </c>
      <c r="L985" s="322">
        <v>1017</v>
      </c>
      <c r="M985" s="322">
        <v>1264</v>
      </c>
    </row>
    <row r="986" spans="1:13" s="315" customFormat="1" x14ac:dyDescent="0.15">
      <c r="A986" s="259"/>
      <c r="B986" s="259"/>
      <c r="C986" s="325"/>
      <c r="D986" s="321" t="s">
        <v>474</v>
      </c>
      <c r="E986" s="322">
        <v>9266</v>
      </c>
      <c r="F986" s="322">
        <v>1384</v>
      </c>
      <c r="G986" s="322">
        <v>2272</v>
      </c>
      <c r="H986" s="322">
        <v>7047</v>
      </c>
      <c r="I986" s="322">
        <v>931</v>
      </c>
      <c r="J986" s="322">
        <v>1724</v>
      </c>
      <c r="K986" s="322">
        <v>2219</v>
      </c>
      <c r="L986" s="322">
        <v>453</v>
      </c>
      <c r="M986" s="322">
        <v>548</v>
      </c>
    </row>
    <row r="987" spans="1:13" s="322" customFormat="1" ht="16.899999999999999" customHeight="1" x14ac:dyDescent="0.2">
      <c r="A987" s="323"/>
      <c r="B987" s="323"/>
      <c r="C987" s="326"/>
      <c r="D987" s="324" t="s">
        <v>475</v>
      </c>
      <c r="E987" s="322">
        <v>27509</v>
      </c>
      <c r="F987" s="322">
        <v>4298</v>
      </c>
      <c r="G987" s="322">
        <v>6880</v>
      </c>
      <c r="H987" s="322">
        <v>20281</v>
      </c>
      <c r="I987" s="322">
        <v>2828</v>
      </c>
      <c r="J987" s="322">
        <v>5068</v>
      </c>
      <c r="K987" s="322">
        <v>7228</v>
      </c>
      <c r="L987" s="322">
        <v>1470</v>
      </c>
      <c r="M987" s="322">
        <v>1812</v>
      </c>
    </row>
    <row r="988" spans="1:13" s="322" customFormat="1" ht="16.899999999999999" customHeight="1" x14ac:dyDescent="0.15">
      <c r="A988" s="323"/>
      <c r="B988" s="259" t="s">
        <v>285</v>
      </c>
      <c r="C988" s="326"/>
      <c r="D988" s="324"/>
    </row>
    <row r="989" spans="1:13" s="315" customFormat="1" ht="18" customHeight="1" x14ac:dyDescent="0.15">
      <c r="A989" s="259"/>
      <c r="C989" s="259" t="s">
        <v>1477</v>
      </c>
      <c r="D989" s="321" t="s">
        <v>473</v>
      </c>
      <c r="E989" s="327">
        <v>50</v>
      </c>
      <c r="F989" s="327">
        <v>10</v>
      </c>
      <c r="G989" s="327">
        <v>10</v>
      </c>
      <c r="H989" s="327">
        <v>3</v>
      </c>
      <c r="I989" s="327">
        <v>0</v>
      </c>
      <c r="J989" s="327">
        <v>1</v>
      </c>
      <c r="K989" s="327">
        <v>47</v>
      </c>
      <c r="L989" s="327">
        <v>10</v>
      </c>
      <c r="M989" s="327">
        <v>9</v>
      </c>
    </row>
    <row r="990" spans="1:13" s="315" customFormat="1" x14ac:dyDescent="0.15">
      <c r="A990" s="259"/>
      <c r="B990" s="259"/>
      <c r="C990" s="259"/>
      <c r="D990" s="321" t="s">
        <v>474</v>
      </c>
      <c r="E990" s="322">
        <v>43</v>
      </c>
      <c r="F990" s="322">
        <v>15</v>
      </c>
      <c r="G990" s="322">
        <v>15</v>
      </c>
      <c r="H990" s="322">
        <v>7</v>
      </c>
      <c r="I990" s="322">
        <v>0</v>
      </c>
      <c r="J990" s="322">
        <v>0</v>
      </c>
      <c r="K990" s="322">
        <v>36</v>
      </c>
      <c r="L990" s="322">
        <v>15</v>
      </c>
      <c r="M990" s="322">
        <v>15</v>
      </c>
    </row>
    <row r="991" spans="1:13" s="322" customFormat="1" ht="9" customHeight="1" x14ac:dyDescent="0.2">
      <c r="A991" s="323"/>
      <c r="B991" s="323"/>
      <c r="C991" s="323"/>
      <c r="D991" s="324" t="s">
        <v>475</v>
      </c>
      <c r="E991" s="322">
        <v>93</v>
      </c>
      <c r="F991" s="322">
        <v>25</v>
      </c>
      <c r="G991" s="322">
        <v>25</v>
      </c>
      <c r="H991" s="322">
        <v>10</v>
      </c>
      <c r="I991" s="322">
        <v>0</v>
      </c>
      <c r="J991" s="322">
        <v>1</v>
      </c>
      <c r="K991" s="322">
        <v>83</v>
      </c>
      <c r="L991" s="322">
        <v>25</v>
      </c>
      <c r="M991" s="322">
        <v>24</v>
      </c>
    </row>
    <row r="992" spans="1:13" s="322" customFormat="1" ht="16.899999999999999" customHeight="1" x14ac:dyDescent="0.2">
      <c r="A992" s="323"/>
      <c r="B992" s="323"/>
      <c r="C992" s="323"/>
      <c r="D992" s="334"/>
    </row>
    <row r="993" spans="1:13" s="322" customFormat="1" ht="16.899999999999999" customHeight="1" x14ac:dyDescent="0.2">
      <c r="A993" s="323"/>
      <c r="B993" s="323"/>
      <c r="C993" s="323"/>
      <c r="D993" s="334"/>
    </row>
    <row r="994" spans="1:13" s="322" customFormat="1" ht="8.25" customHeight="1" x14ac:dyDescent="0.2">
      <c r="A994" s="323"/>
      <c r="B994" s="323"/>
      <c r="C994" s="323"/>
      <c r="D994" s="334"/>
    </row>
    <row r="995" spans="1:13" s="322" customFormat="1" ht="8.25" customHeight="1" x14ac:dyDescent="0.2">
      <c r="A995" s="323"/>
      <c r="B995" s="323"/>
      <c r="C995" s="323"/>
      <c r="D995" s="334"/>
    </row>
    <row r="996" spans="1:13" s="332" customFormat="1" ht="9" customHeight="1" x14ac:dyDescent="0.2">
      <c r="A996" s="329"/>
      <c r="B996" s="330"/>
      <c r="C996" s="331"/>
      <c r="D996" s="331"/>
      <c r="E996" s="331"/>
      <c r="F996" s="331"/>
      <c r="G996" s="331"/>
      <c r="H996" s="331"/>
      <c r="I996" s="331"/>
      <c r="J996" s="331"/>
      <c r="K996" s="331"/>
    </row>
    <row r="997" spans="1:13" s="333" customFormat="1" ht="9.9499999999999993" customHeight="1" x14ac:dyDescent="0.25">
      <c r="A997" s="53" t="s">
        <v>130</v>
      </c>
      <c r="B997" s="330"/>
      <c r="C997" s="331"/>
      <c r="D997" s="331"/>
      <c r="E997" s="331"/>
      <c r="F997" s="331"/>
      <c r="G997" s="331"/>
      <c r="H997" s="331"/>
      <c r="I997" s="331"/>
      <c r="J997" s="331"/>
      <c r="K997" s="331"/>
    </row>
    <row r="998" spans="1:13" s="18" customFormat="1" ht="27" customHeight="1" x14ac:dyDescent="0.15">
      <c r="E998" s="319" t="s">
        <v>101</v>
      </c>
    </row>
    <row r="999" spans="1:13" s="315" customFormat="1" x14ac:dyDescent="0.15">
      <c r="A999" s="259"/>
      <c r="B999" s="259"/>
      <c r="C999" s="259" t="s">
        <v>1478</v>
      </c>
      <c r="D999" s="321" t="s">
        <v>473</v>
      </c>
      <c r="E999" s="322">
        <v>1532</v>
      </c>
      <c r="F999" s="322">
        <v>266</v>
      </c>
      <c r="G999" s="322">
        <v>442</v>
      </c>
      <c r="H999" s="322">
        <v>962</v>
      </c>
      <c r="I999" s="322">
        <v>127</v>
      </c>
      <c r="J999" s="322">
        <v>284</v>
      </c>
      <c r="K999" s="322">
        <v>570</v>
      </c>
      <c r="L999" s="322">
        <v>139</v>
      </c>
      <c r="M999" s="322">
        <v>158</v>
      </c>
    </row>
    <row r="1000" spans="1:13" s="315" customFormat="1" x14ac:dyDescent="0.15">
      <c r="A1000" s="259"/>
      <c r="B1000" s="259"/>
      <c r="C1000" s="259"/>
      <c r="D1000" s="321" t="s">
        <v>474</v>
      </c>
      <c r="E1000" s="322">
        <v>736</v>
      </c>
      <c r="F1000" s="322">
        <v>147</v>
      </c>
      <c r="G1000" s="322">
        <v>248</v>
      </c>
      <c r="H1000" s="322">
        <v>452</v>
      </c>
      <c r="I1000" s="322">
        <v>66</v>
      </c>
      <c r="J1000" s="322">
        <v>156</v>
      </c>
      <c r="K1000" s="322">
        <v>284</v>
      </c>
      <c r="L1000" s="322">
        <v>81</v>
      </c>
      <c r="M1000" s="322">
        <v>92</v>
      </c>
    </row>
    <row r="1001" spans="1:13" s="322" customFormat="1" ht="16.899999999999999" customHeight="1" x14ac:dyDescent="0.2">
      <c r="A1001" s="323"/>
      <c r="B1001" s="323"/>
      <c r="C1001" s="323"/>
      <c r="D1001" s="324" t="s">
        <v>475</v>
      </c>
      <c r="E1001" s="322">
        <v>2268</v>
      </c>
      <c r="F1001" s="322">
        <v>413</v>
      </c>
      <c r="G1001" s="322">
        <v>690</v>
      </c>
      <c r="H1001" s="322">
        <v>1414</v>
      </c>
      <c r="I1001" s="322">
        <v>193</v>
      </c>
      <c r="J1001" s="322">
        <v>440</v>
      </c>
      <c r="K1001" s="322">
        <v>854</v>
      </c>
      <c r="L1001" s="322">
        <v>220</v>
      </c>
      <c r="M1001" s="322">
        <v>250</v>
      </c>
    </row>
    <row r="1002" spans="1:13" s="315" customFormat="1" x14ac:dyDescent="0.15">
      <c r="A1002" s="259"/>
      <c r="B1002" s="259"/>
      <c r="C1002" s="325" t="s">
        <v>1283</v>
      </c>
      <c r="D1002" s="321" t="s">
        <v>473</v>
      </c>
      <c r="E1002" s="322">
        <v>1582</v>
      </c>
      <c r="F1002" s="322">
        <v>276</v>
      </c>
      <c r="G1002" s="322">
        <v>452</v>
      </c>
      <c r="H1002" s="322">
        <v>965</v>
      </c>
      <c r="I1002" s="322">
        <v>127</v>
      </c>
      <c r="J1002" s="322">
        <v>285</v>
      </c>
      <c r="K1002" s="322">
        <v>617</v>
      </c>
      <c r="L1002" s="322">
        <v>149</v>
      </c>
      <c r="M1002" s="322">
        <v>167</v>
      </c>
    </row>
    <row r="1003" spans="1:13" s="315" customFormat="1" x14ac:dyDescent="0.15">
      <c r="A1003" s="259"/>
      <c r="B1003" s="259"/>
      <c r="C1003" s="325"/>
      <c r="D1003" s="321" t="s">
        <v>474</v>
      </c>
      <c r="E1003" s="322">
        <v>779</v>
      </c>
      <c r="F1003" s="322">
        <v>162</v>
      </c>
      <c r="G1003" s="322">
        <v>263</v>
      </c>
      <c r="H1003" s="322">
        <v>459</v>
      </c>
      <c r="I1003" s="322">
        <v>66</v>
      </c>
      <c r="J1003" s="322">
        <v>156</v>
      </c>
      <c r="K1003" s="322">
        <v>320</v>
      </c>
      <c r="L1003" s="322">
        <v>96</v>
      </c>
      <c r="M1003" s="322">
        <v>107</v>
      </c>
    </row>
    <row r="1004" spans="1:13" s="322" customFormat="1" ht="16.899999999999999" customHeight="1" x14ac:dyDescent="0.2">
      <c r="A1004" s="323"/>
      <c r="B1004" s="323"/>
      <c r="C1004" s="326"/>
      <c r="D1004" s="324" t="s">
        <v>475</v>
      </c>
      <c r="E1004" s="322">
        <v>2361</v>
      </c>
      <c r="F1004" s="322">
        <v>438</v>
      </c>
      <c r="G1004" s="322">
        <v>715</v>
      </c>
      <c r="H1004" s="322">
        <v>1424</v>
      </c>
      <c r="I1004" s="322">
        <v>193</v>
      </c>
      <c r="J1004" s="322">
        <v>441</v>
      </c>
      <c r="K1004" s="322">
        <v>937</v>
      </c>
      <c r="L1004" s="322">
        <v>245</v>
      </c>
      <c r="M1004" s="322">
        <v>274</v>
      </c>
    </row>
    <row r="1005" spans="1:13" s="322" customFormat="1" ht="27" customHeight="1" x14ac:dyDescent="0.15">
      <c r="A1005" s="323"/>
      <c r="B1005" s="962" t="s">
        <v>1479</v>
      </c>
      <c r="C1005" s="962"/>
      <c r="D1005" s="324"/>
    </row>
    <row r="1006" spans="1:13" s="315" customFormat="1" ht="27" customHeight="1" x14ac:dyDescent="0.15">
      <c r="A1006" s="259"/>
      <c r="C1006" s="320" t="s">
        <v>1479</v>
      </c>
      <c r="D1006" s="321" t="s">
        <v>473</v>
      </c>
      <c r="E1006" s="327">
        <v>18559</v>
      </c>
      <c r="F1006" s="327">
        <v>2113</v>
      </c>
      <c r="G1006" s="327">
        <v>3653</v>
      </c>
      <c r="H1006" s="327">
        <v>15873</v>
      </c>
      <c r="I1006" s="327">
        <v>1661</v>
      </c>
      <c r="J1006" s="327">
        <v>3014</v>
      </c>
      <c r="K1006" s="327">
        <v>2686</v>
      </c>
      <c r="L1006" s="327">
        <v>452</v>
      </c>
      <c r="M1006" s="327">
        <v>639</v>
      </c>
    </row>
    <row r="1007" spans="1:13" s="315" customFormat="1" x14ac:dyDescent="0.15">
      <c r="A1007" s="259"/>
      <c r="B1007" s="259"/>
      <c r="C1007" s="259"/>
      <c r="D1007" s="321" t="s">
        <v>474</v>
      </c>
      <c r="E1007" s="322">
        <v>5511</v>
      </c>
      <c r="F1007" s="322">
        <v>691</v>
      </c>
      <c r="G1007" s="322">
        <v>1135</v>
      </c>
      <c r="H1007" s="322">
        <v>4055</v>
      </c>
      <c r="I1007" s="322">
        <v>449</v>
      </c>
      <c r="J1007" s="322">
        <v>813</v>
      </c>
      <c r="K1007" s="322">
        <v>1456</v>
      </c>
      <c r="L1007" s="322">
        <v>242</v>
      </c>
      <c r="M1007" s="322">
        <v>322</v>
      </c>
    </row>
    <row r="1008" spans="1:13" s="322" customFormat="1" ht="16.899999999999999" customHeight="1" x14ac:dyDescent="0.2">
      <c r="A1008" s="323"/>
      <c r="B1008" s="323"/>
      <c r="C1008" s="323"/>
      <c r="D1008" s="324" t="s">
        <v>475</v>
      </c>
      <c r="E1008" s="322">
        <v>24070</v>
      </c>
      <c r="F1008" s="322">
        <v>2804</v>
      </c>
      <c r="G1008" s="322">
        <v>4788</v>
      </c>
      <c r="H1008" s="322">
        <v>19928</v>
      </c>
      <c r="I1008" s="322">
        <v>2110</v>
      </c>
      <c r="J1008" s="322">
        <v>3827</v>
      </c>
      <c r="K1008" s="322">
        <v>4142</v>
      </c>
      <c r="L1008" s="322">
        <v>694</v>
      </c>
      <c r="M1008" s="322">
        <v>961</v>
      </c>
    </row>
    <row r="1009" spans="1:13" s="315" customFormat="1" x14ac:dyDescent="0.15">
      <c r="A1009" s="259"/>
      <c r="B1009" s="259"/>
      <c r="C1009" s="325" t="s">
        <v>1283</v>
      </c>
      <c r="D1009" s="321" t="s">
        <v>473</v>
      </c>
      <c r="E1009" s="322">
        <v>18559</v>
      </c>
      <c r="F1009" s="322">
        <v>2113</v>
      </c>
      <c r="G1009" s="322">
        <v>3653</v>
      </c>
      <c r="H1009" s="322">
        <v>15873</v>
      </c>
      <c r="I1009" s="322">
        <v>1661</v>
      </c>
      <c r="J1009" s="322">
        <v>3014</v>
      </c>
      <c r="K1009" s="322">
        <v>2686</v>
      </c>
      <c r="L1009" s="322">
        <v>452</v>
      </c>
      <c r="M1009" s="322">
        <v>639</v>
      </c>
    </row>
    <row r="1010" spans="1:13" s="315" customFormat="1" x14ac:dyDescent="0.15">
      <c r="A1010" s="259"/>
      <c r="B1010" s="259"/>
      <c r="C1010" s="325"/>
      <c r="D1010" s="321" t="s">
        <v>474</v>
      </c>
      <c r="E1010" s="322">
        <v>5511</v>
      </c>
      <c r="F1010" s="322">
        <v>691</v>
      </c>
      <c r="G1010" s="322">
        <v>1135</v>
      </c>
      <c r="H1010" s="322">
        <v>4055</v>
      </c>
      <c r="I1010" s="322">
        <v>449</v>
      </c>
      <c r="J1010" s="322">
        <v>813</v>
      </c>
      <c r="K1010" s="322">
        <v>1456</v>
      </c>
      <c r="L1010" s="322">
        <v>242</v>
      </c>
      <c r="M1010" s="322">
        <v>322</v>
      </c>
    </row>
    <row r="1011" spans="1:13" s="322" customFormat="1" ht="16.899999999999999" customHeight="1" x14ac:dyDescent="0.2">
      <c r="A1011" s="323"/>
      <c r="B1011" s="323"/>
      <c r="C1011" s="326"/>
      <c r="D1011" s="324" t="s">
        <v>475</v>
      </c>
      <c r="E1011" s="322">
        <v>24070</v>
      </c>
      <c r="F1011" s="322">
        <v>2804</v>
      </c>
      <c r="G1011" s="322">
        <v>4788</v>
      </c>
      <c r="H1011" s="322">
        <v>19928</v>
      </c>
      <c r="I1011" s="322">
        <v>2110</v>
      </c>
      <c r="J1011" s="322">
        <v>3827</v>
      </c>
      <c r="K1011" s="322">
        <v>4142</v>
      </c>
      <c r="L1011" s="322">
        <v>694</v>
      </c>
      <c r="M1011" s="322">
        <v>961</v>
      </c>
    </row>
    <row r="1012" spans="1:13" s="322" customFormat="1" ht="16.899999999999999" customHeight="1" x14ac:dyDescent="0.15">
      <c r="A1012" s="323"/>
      <c r="B1012" s="259" t="s">
        <v>161</v>
      </c>
      <c r="C1012" s="326"/>
      <c r="D1012" s="324"/>
    </row>
    <row r="1013" spans="1:13" s="315" customFormat="1" ht="18" customHeight="1" x14ac:dyDescent="0.15">
      <c r="A1013" s="259"/>
      <c r="C1013" s="259" t="s">
        <v>1480</v>
      </c>
      <c r="D1013" s="321" t="s">
        <v>473</v>
      </c>
      <c r="E1013" s="327">
        <v>1302</v>
      </c>
      <c r="F1013" s="327">
        <v>147</v>
      </c>
      <c r="G1013" s="327">
        <v>303</v>
      </c>
      <c r="H1013" s="327">
        <v>1048</v>
      </c>
      <c r="I1013" s="327">
        <v>97</v>
      </c>
      <c r="J1013" s="327">
        <v>234</v>
      </c>
      <c r="K1013" s="327">
        <v>254</v>
      </c>
      <c r="L1013" s="327">
        <v>50</v>
      </c>
      <c r="M1013" s="327">
        <v>69</v>
      </c>
    </row>
    <row r="1014" spans="1:13" s="315" customFormat="1" x14ac:dyDescent="0.15">
      <c r="A1014" s="259"/>
      <c r="B1014" s="259"/>
      <c r="C1014" s="259"/>
      <c r="D1014" s="321" t="s">
        <v>474</v>
      </c>
      <c r="E1014" s="322">
        <v>1009</v>
      </c>
      <c r="F1014" s="322">
        <v>146</v>
      </c>
      <c r="G1014" s="322">
        <v>309</v>
      </c>
      <c r="H1014" s="322">
        <v>721</v>
      </c>
      <c r="I1014" s="322">
        <v>82</v>
      </c>
      <c r="J1014" s="322">
        <v>219</v>
      </c>
      <c r="K1014" s="322">
        <v>288</v>
      </c>
      <c r="L1014" s="322">
        <v>64</v>
      </c>
      <c r="M1014" s="322">
        <v>90</v>
      </c>
    </row>
    <row r="1015" spans="1:13" s="322" customFormat="1" ht="16.899999999999999" customHeight="1" x14ac:dyDescent="0.2">
      <c r="A1015" s="323"/>
      <c r="B1015" s="323"/>
      <c r="C1015" s="323"/>
      <c r="D1015" s="324" t="s">
        <v>475</v>
      </c>
      <c r="E1015" s="322">
        <v>2311</v>
      </c>
      <c r="F1015" s="322">
        <v>293</v>
      </c>
      <c r="G1015" s="322">
        <v>612</v>
      </c>
      <c r="H1015" s="322">
        <v>1769</v>
      </c>
      <c r="I1015" s="322">
        <v>179</v>
      </c>
      <c r="J1015" s="322">
        <v>453</v>
      </c>
      <c r="K1015" s="322">
        <v>542</v>
      </c>
      <c r="L1015" s="322">
        <v>114</v>
      </c>
      <c r="M1015" s="322">
        <v>159</v>
      </c>
    </row>
    <row r="1016" spans="1:13" s="315" customFormat="1" x14ac:dyDescent="0.15">
      <c r="A1016" s="259"/>
      <c r="B1016" s="259"/>
      <c r="C1016" s="259" t="s">
        <v>1481</v>
      </c>
      <c r="D1016" s="321" t="s">
        <v>473</v>
      </c>
      <c r="E1016" s="322">
        <v>1189</v>
      </c>
      <c r="F1016" s="322">
        <v>204</v>
      </c>
      <c r="G1016" s="322">
        <v>325</v>
      </c>
      <c r="H1016" s="322">
        <v>624</v>
      </c>
      <c r="I1016" s="322">
        <v>68</v>
      </c>
      <c r="J1016" s="322">
        <v>183</v>
      </c>
      <c r="K1016" s="322">
        <v>565</v>
      </c>
      <c r="L1016" s="322">
        <v>136</v>
      </c>
      <c r="M1016" s="322">
        <v>142</v>
      </c>
    </row>
    <row r="1017" spans="1:13" s="315" customFormat="1" x14ac:dyDescent="0.15">
      <c r="A1017" s="259"/>
      <c r="B1017" s="259"/>
      <c r="C1017" s="259"/>
      <c r="D1017" s="321" t="s">
        <v>474</v>
      </c>
      <c r="E1017" s="322">
        <v>527</v>
      </c>
      <c r="F1017" s="322">
        <v>100</v>
      </c>
      <c r="G1017" s="322">
        <v>192</v>
      </c>
      <c r="H1017" s="322">
        <v>262</v>
      </c>
      <c r="I1017" s="322">
        <v>32</v>
      </c>
      <c r="J1017" s="322">
        <v>112</v>
      </c>
      <c r="K1017" s="322">
        <v>265</v>
      </c>
      <c r="L1017" s="322">
        <v>68</v>
      </c>
      <c r="M1017" s="322">
        <v>80</v>
      </c>
    </row>
    <row r="1018" spans="1:13" s="322" customFormat="1" ht="16.899999999999999" customHeight="1" x14ac:dyDescent="0.2">
      <c r="A1018" s="323"/>
      <c r="B1018" s="323"/>
      <c r="C1018" s="323"/>
      <c r="D1018" s="324" t="s">
        <v>475</v>
      </c>
      <c r="E1018" s="322">
        <v>1716</v>
      </c>
      <c r="F1018" s="322">
        <v>304</v>
      </c>
      <c r="G1018" s="322">
        <v>517</v>
      </c>
      <c r="H1018" s="322">
        <v>886</v>
      </c>
      <c r="I1018" s="322">
        <v>100</v>
      </c>
      <c r="J1018" s="322">
        <v>295</v>
      </c>
      <c r="K1018" s="322">
        <v>830</v>
      </c>
      <c r="L1018" s="322">
        <v>204</v>
      </c>
      <c r="M1018" s="322">
        <v>222</v>
      </c>
    </row>
    <row r="1019" spans="1:13" s="315" customFormat="1" x14ac:dyDescent="0.15">
      <c r="A1019" s="259"/>
      <c r="B1019" s="259"/>
      <c r="C1019" s="259" t="s">
        <v>161</v>
      </c>
      <c r="D1019" s="321" t="s">
        <v>473</v>
      </c>
      <c r="E1019" s="322">
        <v>67189</v>
      </c>
      <c r="F1019" s="322">
        <v>8925</v>
      </c>
      <c r="G1019" s="322">
        <v>15850</v>
      </c>
      <c r="H1019" s="322">
        <v>53688</v>
      </c>
      <c r="I1019" s="322">
        <v>6107</v>
      </c>
      <c r="J1019" s="322">
        <v>12327</v>
      </c>
      <c r="K1019" s="322">
        <v>13501</v>
      </c>
      <c r="L1019" s="322">
        <v>2818</v>
      </c>
      <c r="M1019" s="322">
        <v>3523</v>
      </c>
    </row>
    <row r="1020" spans="1:13" s="315" customFormat="1" x14ac:dyDescent="0.15">
      <c r="A1020" s="259"/>
      <c r="B1020" s="259"/>
      <c r="C1020" s="259"/>
      <c r="D1020" s="321" t="s">
        <v>474</v>
      </c>
      <c r="E1020" s="322">
        <v>17756</v>
      </c>
      <c r="F1020" s="322">
        <v>2289</v>
      </c>
      <c r="G1020" s="322">
        <v>4748</v>
      </c>
      <c r="H1020" s="322">
        <v>12709</v>
      </c>
      <c r="I1020" s="322">
        <v>1284</v>
      </c>
      <c r="J1020" s="322">
        <v>3433</v>
      </c>
      <c r="K1020" s="322">
        <v>5047</v>
      </c>
      <c r="L1020" s="322">
        <v>1005</v>
      </c>
      <c r="M1020" s="322">
        <v>1315</v>
      </c>
    </row>
    <row r="1021" spans="1:13" s="322" customFormat="1" ht="16.899999999999999" customHeight="1" x14ac:dyDescent="0.2">
      <c r="A1021" s="323"/>
      <c r="B1021" s="323"/>
      <c r="C1021" s="323"/>
      <c r="D1021" s="324" t="s">
        <v>475</v>
      </c>
      <c r="E1021" s="322">
        <v>84945</v>
      </c>
      <c r="F1021" s="322">
        <v>11214</v>
      </c>
      <c r="G1021" s="322">
        <v>20598</v>
      </c>
      <c r="H1021" s="322">
        <v>66397</v>
      </c>
      <c r="I1021" s="322">
        <v>7391</v>
      </c>
      <c r="J1021" s="322">
        <v>15760</v>
      </c>
      <c r="K1021" s="322">
        <v>18548</v>
      </c>
      <c r="L1021" s="322">
        <v>3823</v>
      </c>
      <c r="M1021" s="322">
        <v>4838</v>
      </c>
    </row>
    <row r="1022" spans="1:13" s="315" customFormat="1" x14ac:dyDescent="0.15">
      <c r="A1022" s="259"/>
      <c r="B1022" s="259"/>
      <c r="C1022" s="259" t="s">
        <v>198</v>
      </c>
      <c r="D1022" s="321" t="s">
        <v>473</v>
      </c>
      <c r="E1022" s="322">
        <v>6425</v>
      </c>
      <c r="F1022" s="322">
        <v>1010</v>
      </c>
      <c r="G1022" s="322">
        <v>1662</v>
      </c>
      <c r="H1022" s="322">
        <v>4331</v>
      </c>
      <c r="I1022" s="322">
        <v>614</v>
      </c>
      <c r="J1022" s="322">
        <v>1139</v>
      </c>
      <c r="K1022" s="322">
        <v>2094</v>
      </c>
      <c r="L1022" s="322">
        <v>396</v>
      </c>
      <c r="M1022" s="322">
        <v>523</v>
      </c>
    </row>
    <row r="1023" spans="1:13" s="315" customFormat="1" x14ac:dyDescent="0.15">
      <c r="A1023" s="259"/>
      <c r="B1023" s="259"/>
      <c r="C1023" s="259"/>
      <c r="D1023" s="321" t="s">
        <v>474</v>
      </c>
      <c r="E1023" s="322">
        <v>1458</v>
      </c>
      <c r="F1023" s="322">
        <v>214</v>
      </c>
      <c r="G1023" s="322">
        <v>437</v>
      </c>
      <c r="H1023" s="322">
        <v>836</v>
      </c>
      <c r="I1023" s="322">
        <v>105</v>
      </c>
      <c r="J1023" s="322">
        <v>277</v>
      </c>
      <c r="K1023" s="322">
        <v>622</v>
      </c>
      <c r="L1023" s="322">
        <v>109</v>
      </c>
      <c r="M1023" s="322">
        <v>160</v>
      </c>
    </row>
    <row r="1024" spans="1:13" s="322" customFormat="1" ht="16.899999999999999" customHeight="1" x14ac:dyDescent="0.2">
      <c r="A1024" s="323"/>
      <c r="B1024" s="323"/>
      <c r="C1024" s="323"/>
      <c r="D1024" s="324" t="s">
        <v>475</v>
      </c>
      <c r="E1024" s="322">
        <v>7883</v>
      </c>
      <c r="F1024" s="322">
        <v>1224</v>
      </c>
      <c r="G1024" s="322">
        <v>2099</v>
      </c>
      <c r="H1024" s="322">
        <v>5167</v>
      </c>
      <c r="I1024" s="322">
        <v>719</v>
      </c>
      <c r="J1024" s="322">
        <v>1416</v>
      </c>
      <c r="K1024" s="322">
        <v>2716</v>
      </c>
      <c r="L1024" s="322">
        <v>505</v>
      </c>
      <c r="M1024" s="322">
        <v>683</v>
      </c>
    </row>
    <row r="1025" spans="1:14" s="315" customFormat="1" x14ac:dyDescent="0.15">
      <c r="A1025" s="259"/>
      <c r="B1025" s="259"/>
      <c r="C1025" s="259" t="s">
        <v>1482</v>
      </c>
      <c r="D1025" s="321" t="s">
        <v>473</v>
      </c>
      <c r="E1025" s="322">
        <v>2885</v>
      </c>
      <c r="F1025" s="322">
        <v>451</v>
      </c>
      <c r="G1025" s="322">
        <v>727</v>
      </c>
      <c r="H1025" s="322">
        <v>2446</v>
      </c>
      <c r="I1025" s="322">
        <v>327</v>
      </c>
      <c r="J1025" s="322">
        <v>578</v>
      </c>
      <c r="K1025" s="322">
        <v>439</v>
      </c>
      <c r="L1025" s="322">
        <v>124</v>
      </c>
      <c r="M1025" s="322">
        <v>149</v>
      </c>
    </row>
    <row r="1026" spans="1:14" s="315" customFormat="1" x14ac:dyDescent="0.15">
      <c r="A1026" s="259"/>
      <c r="B1026" s="259"/>
      <c r="C1026" s="259"/>
      <c r="D1026" s="321" t="s">
        <v>474</v>
      </c>
      <c r="E1026" s="322">
        <v>2161</v>
      </c>
      <c r="F1026" s="322">
        <v>344</v>
      </c>
      <c r="G1026" s="322">
        <v>599</v>
      </c>
      <c r="H1026" s="322">
        <v>1777</v>
      </c>
      <c r="I1026" s="322">
        <v>272</v>
      </c>
      <c r="J1026" s="322">
        <v>496</v>
      </c>
      <c r="K1026" s="322">
        <v>384</v>
      </c>
      <c r="L1026" s="322">
        <v>72</v>
      </c>
      <c r="M1026" s="322">
        <v>103</v>
      </c>
    </row>
    <row r="1027" spans="1:14" s="322" customFormat="1" ht="16.899999999999999" customHeight="1" x14ac:dyDescent="0.2">
      <c r="A1027" s="323"/>
      <c r="B1027" s="323"/>
      <c r="C1027" s="323"/>
      <c r="D1027" s="324" t="s">
        <v>475</v>
      </c>
      <c r="E1027" s="322">
        <v>5046</v>
      </c>
      <c r="F1027" s="322">
        <v>795</v>
      </c>
      <c r="G1027" s="322">
        <v>1326</v>
      </c>
      <c r="H1027" s="322">
        <v>4223</v>
      </c>
      <c r="I1027" s="322">
        <v>599</v>
      </c>
      <c r="J1027" s="322">
        <v>1074</v>
      </c>
      <c r="K1027" s="322">
        <v>823</v>
      </c>
      <c r="L1027" s="322">
        <v>196</v>
      </c>
      <c r="M1027" s="322">
        <v>252</v>
      </c>
    </row>
    <row r="1028" spans="1:14" s="315" customFormat="1" x14ac:dyDescent="0.15">
      <c r="A1028" s="259"/>
      <c r="B1028" s="259"/>
      <c r="C1028" s="259" t="s">
        <v>1483</v>
      </c>
      <c r="D1028" s="321" t="s">
        <v>473</v>
      </c>
      <c r="E1028" s="322">
        <v>408</v>
      </c>
      <c r="F1028" s="322">
        <v>74</v>
      </c>
      <c r="G1028" s="322">
        <v>132</v>
      </c>
      <c r="H1028" s="322">
        <v>302</v>
      </c>
      <c r="I1028" s="322">
        <v>49</v>
      </c>
      <c r="J1028" s="322">
        <v>98</v>
      </c>
      <c r="K1028" s="322">
        <v>106</v>
      </c>
      <c r="L1028" s="322">
        <v>25</v>
      </c>
      <c r="M1028" s="322">
        <v>34</v>
      </c>
    </row>
    <row r="1029" spans="1:14" s="315" customFormat="1" x14ac:dyDescent="0.15">
      <c r="A1029" s="259"/>
      <c r="B1029" s="259"/>
      <c r="C1029" s="259"/>
      <c r="D1029" s="321" t="s">
        <v>474</v>
      </c>
      <c r="E1029" s="322">
        <v>358</v>
      </c>
      <c r="F1029" s="322">
        <v>90</v>
      </c>
      <c r="G1029" s="322">
        <v>131</v>
      </c>
      <c r="H1029" s="322">
        <v>271</v>
      </c>
      <c r="I1029" s="322">
        <v>70</v>
      </c>
      <c r="J1029" s="322">
        <v>102</v>
      </c>
      <c r="K1029" s="322">
        <v>87</v>
      </c>
      <c r="L1029" s="322">
        <v>20</v>
      </c>
      <c r="M1029" s="322">
        <v>29</v>
      </c>
    </row>
    <row r="1030" spans="1:14" s="322" customFormat="1" ht="16.899999999999999" customHeight="1" x14ac:dyDescent="0.2">
      <c r="A1030" s="323"/>
      <c r="B1030" s="323"/>
      <c r="C1030" s="323"/>
      <c r="D1030" s="324" t="s">
        <v>475</v>
      </c>
      <c r="E1030" s="322">
        <v>766</v>
      </c>
      <c r="F1030" s="322">
        <v>164</v>
      </c>
      <c r="G1030" s="322">
        <v>263</v>
      </c>
      <c r="H1030" s="322">
        <v>573</v>
      </c>
      <c r="I1030" s="322">
        <v>119</v>
      </c>
      <c r="J1030" s="322">
        <v>200</v>
      </c>
      <c r="K1030" s="322">
        <v>193</v>
      </c>
      <c r="L1030" s="322">
        <v>45</v>
      </c>
      <c r="M1030" s="322">
        <v>63</v>
      </c>
    </row>
    <row r="1031" spans="1:14" s="315" customFormat="1" x14ac:dyDescent="0.15">
      <c r="A1031" s="259"/>
      <c r="B1031" s="259"/>
      <c r="C1031" s="259" t="s">
        <v>171</v>
      </c>
      <c r="D1031" s="321" t="s">
        <v>473</v>
      </c>
      <c r="E1031" s="322">
        <v>19251</v>
      </c>
      <c r="F1031" s="322">
        <v>2199</v>
      </c>
      <c r="G1031" s="322">
        <v>4349</v>
      </c>
      <c r="H1031" s="322">
        <v>17188</v>
      </c>
      <c r="I1031" s="322">
        <v>1901</v>
      </c>
      <c r="J1031" s="322">
        <v>3845</v>
      </c>
      <c r="K1031" s="322">
        <v>2063</v>
      </c>
      <c r="L1031" s="322">
        <v>298</v>
      </c>
      <c r="M1031" s="322">
        <v>504</v>
      </c>
    </row>
    <row r="1032" spans="1:14" s="315" customFormat="1" x14ac:dyDescent="0.15">
      <c r="A1032" s="259"/>
      <c r="B1032" s="259"/>
      <c r="C1032" s="259"/>
      <c r="D1032" s="321" t="s">
        <v>474</v>
      </c>
      <c r="E1032" s="322">
        <v>5444</v>
      </c>
      <c r="F1032" s="322">
        <v>604</v>
      </c>
      <c r="G1032" s="322">
        <v>1411</v>
      </c>
      <c r="H1032" s="322">
        <v>4072</v>
      </c>
      <c r="I1032" s="322">
        <v>372</v>
      </c>
      <c r="J1032" s="322">
        <v>1044</v>
      </c>
      <c r="K1032" s="322">
        <v>1372</v>
      </c>
      <c r="L1032" s="322">
        <v>232</v>
      </c>
      <c r="M1032" s="322">
        <v>367</v>
      </c>
    </row>
    <row r="1033" spans="1:14" s="322" customFormat="1" ht="16.899999999999999" customHeight="1" x14ac:dyDescent="0.2">
      <c r="A1033" s="323"/>
      <c r="B1033" s="323"/>
      <c r="C1033" s="323"/>
      <c r="D1033" s="324" t="s">
        <v>475</v>
      </c>
      <c r="E1033" s="322">
        <v>24695</v>
      </c>
      <c r="F1033" s="322">
        <v>2803</v>
      </c>
      <c r="G1033" s="322">
        <v>5760</v>
      </c>
      <c r="H1033" s="322">
        <v>21260</v>
      </c>
      <c r="I1033" s="322">
        <v>2273</v>
      </c>
      <c r="J1033" s="322">
        <v>4889</v>
      </c>
      <c r="K1033" s="322">
        <v>3435</v>
      </c>
      <c r="L1033" s="322">
        <v>530</v>
      </c>
      <c r="M1033" s="322">
        <v>871</v>
      </c>
    </row>
    <row r="1034" spans="1:14" s="315" customFormat="1" x14ac:dyDescent="0.15">
      <c r="A1034" s="259"/>
      <c r="B1034" s="259"/>
      <c r="C1034" s="325" t="s">
        <v>1283</v>
      </c>
      <c r="D1034" s="321" t="s">
        <v>473</v>
      </c>
      <c r="E1034" s="322">
        <v>98649</v>
      </c>
      <c r="F1034" s="322">
        <v>13010</v>
      </c>
      <c r="G1034" s="322">
        <v>23348</v>
      </c>
      <c r="H1034" s="322">
        <v>79627</v>
      </c>
      <c r="I1034" s="322">
        <v>9163</v>
      </c>
      <c r="J1034" s="322">
        <v>18404</v>
      </c>
      <c r="K1034" s="322">
        <v>19022</v>
      </c>
      <c r="L1034" s="322">
        <v>3847</v>
      </c>
      <c r="M1034" s="322">
        <v>4944</v>
      </c>
    </row>
    <row r="1035" spans="1:14" s="315" customFormat="1" x14ac:dyDescent="0.15">
      <c r="A1035" s="259"/>
      <c r="B1035" s="259"/>
      <c r="C1035" s="325"/>
      <c r="D1035" s="321" t="s">
        <v>474</v>
      </c>
      <c r="E1035" s="322">
        <v>28713</v>
      </c>
      <c r="F1035" s="322">
        <v>3787</v>
      </c>
      <c r="G1035" s="322">
        <v>7827</v>
      </c>
      <c r="H1035" s="322">
        <v>20648</v>
      </c>
      <c r="I1035" s="322">
        <v>2217</v>
      </c>
      <c r="J1035" s="322">
        <v>5683</v>
      </c>
      <c r="K1035" s="322">
        <v>8065</v>
      </c>
      <c r="L1035" s="322">
        <v>1570</v>
      </c>
      <c r="M1035" s="322">
        <v>2144</v>
      </c>
    </row>
    <row r="1036" spans="1:14" s="322" customFormat="1" ht="16.899999999999999" customHeight="1" x14ac:dyDescent="0.2">
      <c r="A1036" s="323"/>
      <c r="B1036" s="323"/>
      <c r="C1036" s="326"/>
      <c r="D1036" s="324" t="s">
        <v>475</v>
      </c>
      <c r="E1036" s="322">
        <v>127362</v>
      </c>
      <c r="F1036" s="322">
        <v>16797</v>
      </c>
      <c r="G1036" s="322">
        <v>31175</v>
      </c>
      <c r="H1036" s="322">
        <v>100275</v>
      </c>
      <c r="I1036" s="322">
        <v>11380</v>
      </c>
      <c r="J1036" s="322">
        <v>24087</v>
      </c>
      <c r="K1036" s="322">
        <v>27087</v>
      </c>
      <c r="L1036" s="322">
        <v>5417</v>
      </c>
      <c r="M1036" s="322">
        <v>7088</v>
      </c>
    </row>
    <row r="1037" spans="1:14" s="322" customFormat="1" ht="16.899999999999999" customHeight="1" x14ac:dyDescent="0.15">
      <c r="A1037" s="259"/>
      <c r="B1037" s="259" t="s">
        <v>287</v>
      </c>
      <c r="C1037" s="326"/>
      <c r="D1037" s="324"/>
    </row>
    <row r="1038" spans="1:14" s="315" customFormat="1" ht="18" customHeight="1" x14ac:dyDescent="0.15">
      <c r="A1038" s="259"/>
      <c r="C1038" s="259" t="s">
        <v>1484</v>
      </c>
      <c r="D1038" s="321" t="s">
        <v>473</v>
      </c>
      <c r="E1038" s="327">
        <v>1417</v>
      </c>
      <c r="F1038" s="327">
        <v>200</v>
      </c>
      <c r="G1038" s="327">
        <v>337</v>
      </c>
      <c r="H1038" s="327">
        <v>923</v>
      </c>
      <c r="I1038" s="327">
        <v>99</v>
      </c>
      <c r="J1038" s="327">
        <v>215</v>
      </c>
      <c r="K1038" s="327">
        <v>494</v>
      </c>
      <c r="L1038" s="327">
        <v>101</v>
      </c>
      <c r="M1038" s="327">
        <v>122</v>
      </c>
      <c r="N1038" s="327"/>
    </row>
    <row r="1039" spans="1:14" s="315" customFormat="1" x14ac:dyDescent="0.15">
      <c r="A1039" s="259"/>
      <c r="B1039" s="259"/>
      <c r="C1039" s="259"/>
      <c r="D1039" s="321" t="s">
        <v>474</v>
      </c>
      <c r="E1039" s="322">
        <v>590</v>
      </c>
      <c r="F1039" s="322">
        <v>115</v>
      </c>
      <c r="G1039" s="322">
        <v>190</v>
      </c>
      <c r="H1039" s="322">
        <v>314</v>
      </c>
      <c r="I1039" s="322">
        <v>53</v>
      </c>
      <c r="J1039" s="322">
        <v>105</v>
      </c>
      <c r="K1039" s="322">
        <v>276</v>
      </c>
      <c r="L1039" s="322">
        <v>62</v>
      </c>
      <c r="M1039" s="322">
        <v>85</v>
      </c>
    </row>
    <row r="1040" spans="1:14" s="322" customFormat="1" ht="16.899999999999999" customHeight="1" x14ac:dyDescent="0.2">
      <c r="A1040" s="323"/>
      <c r="B1040" s="323"/>
      <c r="C1040" s="323"/>
      <c r="D1040" s="324" t="s">
        <v>475</v>
      </c>
      <c r="E1040" s="322">
        <v>2007</v>
      </c>
      <c r="F1040" s="322">
        <v>315</v>
      </c>
      <c r="G1040" s="322">
        <v>527</v>
      </c>
      <c r="H1040" s="322">
        <v>1237</v>
      </c>
      <c r="I1040" s="322">
        <v>152</v>
      </c>
      <c r="J1040" s="322">
        <v>320</v>
      </c>
      <c r="K1040" s="322">
        <v>770</v>
      </c>
      <c r="L1040" s="322">
        <v>163</v>
      </c>
      <c r="M1040" s="322">
        <v>207</v>
      </c>
    </row>
    <row r="1041" spans="1:13" s="315" customFormat="1" x14ac:dyDescent="0.15">
      <c r="A1041" s="259"/>
      <c r="B1041" s="259"/>
      <c r="C1041" s="259" t="s">
        <v>1485</v>
      </c>
      <c r="D1041" s="321" t="s">
        <v>473</v>
      </c>
      <c r="E1041" s="322">
        <v>2830</v>
      </c>
      <c r="F1041" s="322">
        <v>382</v>
      </c>
      <c r="G1041" s="322">
        <v>639</v>
      </c>
      <c r="H1041" s="322">
        <v>1911</v>
      </c>
      <c r="I1041" s="322">
        <v>167</v>
      </c>
      <c r="J1041" s="322">
        <v>404</v>
      </c>
      <c r="K1041" s="322">
        <v>919</v>
      </c>
      <c r="L1041" s="322">
        <v>215</v>
      </c>
      <c r="M1041" s="322">
        <v>235</v>
      </c>
    </row>
    <row r="1042" spans="1:13" s="315" customFormat="1" x14ac:dyDescent="0.15">
      <c r="A1042" s="259"/>
      <c r="B1042" s="259"/>
      <c r="C1042" s="259"/>
      <c r="D1042" s="321" t="s">
        <v>474</v>
      </c>
      <c r="E1042" s="322">
        <v>1005</v>
      </c>
      <c r="F1042" s="322">
        <v>171</v>
      </c>
      <c r="G1042" s="322">
        <v>250</v>
      </c>
      <c r="H1042" s="322">
        <v>627</v>
      </c>
      <c r="I1042" s="322">
        <v>67</v>
      </c>
      <c r="J1042" s="322">
        <v>141</v>
      </c>
      <c r="K1042" s="322">
        <v>378</v>
      </c>
      <c r="L1042" s="322">
        <v>104</v>
      </c>
      <c r="M1042" s="322">
        <v>109</v>
      </c>
    </row>
    <row r="1043" spans="1:13" s="322" customFormat="1" ht="16.899999999999999" customHeight="1" x14ac:dyDescent="0.2">
      <c r="A1043" s="323"/>
      <c r="B1043" s="323"/>
      <c r="C1043" s="323"/>
      <c r="D1043" s="324" t="s">
        <v>475</v>
      </c>
      <c r="E1043" s="322">
        <v>3835</v>
      </c>
      <c r="F1043" s="322">
        <v>553</v>
      </c>
      <c r="G1043" s="322">
        <v>889</v>
      </c>
      <c r="H1043" s="322">
        <v>2538</v>
      </c>
      <c r="I1043" s="322">
        <v>234</v>
      </c>
      <c r="J1043" s="322">
        <v>545</v>
      </c>
      <c r="K1043" s="322">
        <v>1297</v>
      </c>
      <c r="L1043" s="322">
        <v>319</v>
      </c>
      <c r="M1043" s="322">
        <v>344</v>
      </c>
    </row>
    <row r="1044" spans="1:13" s="315" customFormat="1" x14ac:dyDescent="0.15">
      <c r="A1044" s="259"/>
      <c r="B1044" s="259"/>
      <c r="C1044" s="325" t="s">
        <v>1283</v>
      </c>
      <c r="D1044" s="321" t="s">
        <v>473</v>
      </c>
      <c r="E1044" s="322">
        <v>4247</v>
      </c>
      <c r="F1044" s="322">
        <v>582</v>
      </c>
      <c r="G1044" s="322">
        <v>976</v>
      </c>
      <c r="H1044" s="322">
        <v>2834</v>
      </c>
      <c r="I1044" s="322">
        <v>266</v>
      </c>
      <c r="J1044" s="322">
        <v>619</v>
      </c>
      <c r="K1044" s="322">
        <v>1413</v>
      </c>
      <c r="L1044" s="322">
        <v>316</v>
      </c>
      <c r="M1044" s="322">
        <v>357</v>
      </c>
    </row>
    <row r="1045" spans="1:13" s="315" customFormat="1" x14ac:dyDescent="0.15">
      <c r="A1045" s="259"/>
      <c r="B1045" s="259"/>
      <c r="C1045" s="325"/>
      <c r="D1045" s="321" t="s">
        <v>474</v>
      </c>
      <c r="E1045" s="322">
        <v>1595</v>
      </c>
      <c r="F1045" s="322">
        <v>286</v>
      </c>
      <c r="G1045" s="322">
        <v>440</v>
      </c>
      <c r="H1045" s="322">
        <v>941</v>
      </c>
      <c r="I1045" s="322">
        <v>120</v>
      </c>
      <c r="J1045" s="322">
        <v>246</v>
      </c>
      <c r="K1045" s="322">
        <v>654</v>
      </c>
      <c r="L1045" s="322">
        <v>166</v>
      </c>
      <c r="M1045" s="322">
        <v>194</v>
      </c>
    </row>
    <row r="1046" spans="1:13" s="322" customFormat="1" ht="9" customHeight="1" x14ac:dyDescent="0.2">
      <c r="A1046" s="323"/>
      <c r="B1046" s="323"/>
      <c r="C1046" s="326"/>
      <c r="D1046" s="324" t="s">
        <v>475</v>
      </c>
      <c r="E1046" s="322">
        <v>5842</v>
      </c>
      <c r="F1046" s="322">
        <v>868</v>
      </c>
      <c r="G1046" s="322">
        <v>1416</v>
      </c>
      <c r="H1046" s="322">
        <v>3775</v>
      </c>
      <c r="I1046" s="322">
        <v>386</v>
      </c>
      <c r="J1046" s="322">
        <v>865</v>
      </c>
      <c r="K1046" s="322">
        <v>2067</v>
      </c>
      <c r="L1046" s="322">
        <v>482</v>
      </c>
      <c r="M1046" s="322">
        <v>551</v>
      </c>
    </row>
    <row r="1047" spans="1:13" s="322" customFormat="1" ht="7.9" customHeight="1" x14ac:dyDescent="0.2">
      <c r="A1047" s="323"/>
      <c r="B1047" s="323"/>
      <c r="C1047" s="326"/>
      <c r="D1047" s="328"/>
    </row>
    <row r="1048" spans="1:13" s="322" customFormat="1" ht="7.9" customHeight="1" x14ac:dyDescent="0.2">
      <c r="A1048" s="323"/>
      <c r="B1048" s="323"/>
      <c r="C1048" s="326"/>
      <c r="D1048" s="328"/>
    </row>
    <row r="1049" spans="1:13" s="332" customFormat="1" ht="9" customHeight="1" x14ac:dyDescent="0.2">
      <c r="A1049" s="329"/>
      <c r="B1049" s="330"/>
      <c r="C1049" s="331"/>
      <c r="D1049" s="331"/>
      <c r="E1049" s="331"/>
      <c r="F1049" s="331"/>
      <c r="G1049" s="331"/>
      <c r="H1049" s="331"/>
      <c r="I1049" s="331"/>
      <c r="J1049" s="331"/>
      <c r="K1049" s="331"/>
    </row>
    <row r="1050" spans="1:13" s="332" customFormat="1" ht="9" customHeight="1" x14ac:dyDescent="0.2">
      <c r="A1050" s="329"/>
      <c r="B1050" s="330"/>
      <c r="C1050" s="331"/>
      <c r="D1050" s="331"/>
      <c r="E1050" s="331"/>
      <c r="F1050" s="331"/>
      <c r="G1050" s="331"/>
      <c r="H1050" s="331"/>
      <c r="I1050" s="331"/>
      <c r="J1050" s="331"/>
      <c r="K1050" s="331"/>
    </row>
    <row r="1051" spans="1:13" s="332" customFormat="1" ht="9" customHeight="1" x14ac:dyDescent="0.2">
      <c r="A1051" s="329"/>
      <c r="B1051" s="330"/>
      <c r="C1051" s="331"/>
      <c r="D1051" s="331"/>
      <c r="E1051" s="331"/>
      <c r="F1051" s="331"/>
      <c r="G1051" s="331"/>
      <c r="H1051" s="331"/>
      <c r="I1051" s="331"/>
      <c r="J1051" s="331"/>
      <c r="K1051" s="331"/>
    </row>
    <row r="1052" spans="1:13" s="333" customFormat="1" ht="9.9499999999999993" customHeight="1" x14ac:dyDescent="0.25">
      <c r="A1052" s="53" t="s">
        <v>130</v>
      </c>
      <c r="B1052" s="330"/>
      <c r="C1052" s="331"/>
      <c r="D1052" s="331"/>
      <c r="E1052" s="331"/>
      <c r="F1052" s="331"/>
      <c r="G1052" s="331"/>
      <c r="H1052" s="331"/>
      <c r="I1052" s="331"/>
      <c r="J1052" s="331"/>
      <c r="K1052" s="331"/>
    </row>
    <row r="1053" spans="1:13" s="18" customFormat="1" ht="27" customHeight="1" x14ac:dyDescent="0.15">
      <c r="E1053" s="319" t="s">
        <v>101</v>
      </c>
    </row>
    <row r="1054" spans="1:13" s="315" customFormat="1" x14ac:dyDescent="0.15">
      <c r="A1054" s="259" t="s">
        <v>1486</v>
      </c>
      <c r="C1054" s="325"/>
      <c r="D1054" s="321" t="s">
        <v>473</v>
      </c>
      <c r="E1054" s="322">
        <v>267918</v>
      </c>
      <c r="F1054" s="322">
        <v>36308</v>
      </c>
      <c r="G1054" s="322">
        <v>61295</v>
      </c>
      <c r="H1054" s="322">
        <v>201426</v>
      </c>
      <c r="I1054" s="322">
        <v>23098</v>
      </c>
      <c r="J1054" s="322">
        <v>44608</v>
      </c>
      <c r="K1054" s="322">
        <v>66492</v>
      </c>
      <c r="L1054" s="322">
        <v>13210</v>
      </c>
      <c r="M1054" s="322">
        <v>16687</v>
      </c>
    </row>
    <row r="1055" spans="1:13" s="315" customFormat="1" x14ac:dyDescent="0.15">
      <c r="A1055" s="259"/>
      <c r="B1055" s="259"/>
      <c r="C1055" s="325"/>
      <c r="D1055" s="321" t="s">
        <v>474</v>
      </c>
      <c r="E1055" s="322">
        <v>88454</v>
      </c>
      <c r="F1055" s="322">
        <v>13103</v>
      </c>
      <c r="G1055" s="322">
        <v>23004</v>
      </c>
      <c r="H1055" s="322">
        <v>62126</v>
      </c>
      <c r="I1055" s="322">
        <v>7611</v>
      </c>
      <c r="J1055" s="322">
        <v>16083</v>
      </c>
      <c r="K1055" s="322">
        <v>26328</v>
      </c>
      <c r="L1055" s="322">
        <v>5492</v>
      </c>
      <c r="M1055" s="322">
        <v>6921</v>
      </c>
    </row>
    <row r="1056" spans="1:13" s="322" customFormat="1" ht="16.899999999999999" customHeight="1" x14ac:dyDescent="0.2">
      <c r="A1056" s="323"/>
      <c r="B1056" s="323"/>
      <c r="C1056" s="326"/>
      <c r="D1056" s="324" t="s">
        <v>475</v>
      </c>
      <c r="E1056" s="322">
        <v>356372</v>
      </c>
      <c r="F1056" s="322">
        <v>49411</v>
      </c>
      <c r="G1056" s="322">
        <v>84299</v>
      </c>
      <c r="H1056" s="322">
        <v>263552</v>
      </c>
      <c r="I1056" s="322">
        <v>30709</v>
      </c>
      <c r="J1056" s="322">
        <v>60691</v>
      </c>
      <c r="K1056" s="322">
        <v>92820</v>
      </c>
      <c r="L1056" s="322">
        <v>18702</v>
      </c>
      <c r="M1056" s="322">
        <v>23608</v>
      </c>
    </row>
    <row r="1057" spans="1:13" s="322" customFormat="1" ht="16.899999999999999" customHeight="1" x14ac:dyDescent="0.15">
      <c r="A1057" s="259" t="s">
        <v>288</v>
      </c>
      <c r="B1057" s="323"/>
      <c r="C1057" s="326"/>
      <c r="D1057" s="324"/>
    </row>
    <row r="1058" spans="1:13" s="322" customFormat="1" ht="16.899999999999999" customHeight="1" x14ac:dyDescent="0.15">
      <c r="A1058" s="259"/>
      <c r="B1058" s="259" t="s">
        <v>289</v>
      </c>
      <c r="C1058" s="326"/>
      <c r="D1058" s="324"/>
    </row>
    <row r="1059" spans="1:13" s="315" customFormat="1" ht="27" customHeight="1" x14ac:dyDescent="0.15">
      <c r="C1059" s="320" t="s">
        <v>1487</v>
      </c>
      <c r="D1059" s="321" t="s">
        <v>473</v>
      </c>
      <c r="E1059" s="315">
        <v>153</v>
      </c>
      <c r="F1059" s="315">
        <v>19</v>
      </c>
      <c r="G1059" s="315">
        <v>49</v>
      </c>
      <c r="H1059" s="315">
        <v>130</v>
      </c>
      <c r="I1059" s="315">
        <v>14</v>
      </c>
      <c r="J1059" s="315">
        <v>39</v>
      </c>
      <c r="K1059" s="315">
        <v>23</v>
      </c>
      <c r="L1059" s="315">
        <v>5</v>
      </c>
      <c r="M1059" s="315">
        <v>10</v>
      </c>
    </row>
    <row r="1060" spans="1:13" s="315" customFormat="1" x14ac:dyDescent="0.15">
      <c r="A1060" s="259"/>
      <c r="B1060" s="259"/>
      <c r="C1060" s="259"/>
      <c r="D1060" s="321" t="s">
        <v>474</v>
      </c>
      <c r="E1060" s="315">
        <v>399</v>
      </c>
      <c r="F1060" s="315">
        <v>49</v>
      </c>
      <c r="G1060" s="315">
        <v>125</v>
      </c>
      <c r="H1060" s="315">
        <v>349</v>
      </c>
      <c r="I1060" s="315">
        <v>38</v>
      </c>
      <c r="J1060" s="315">
        <v>108</v>
      </c>
      <c r="K1060" s="315">
        <v>50</v>
      </c>
      <c r="L1060" s="315">
        <v>11</v>
      </c>
      <c r="M1060" s="315">
        <v>17</v>
      </c>
    </row>
    <row r="1061" spans="1:13" s="322" customFormat="1" ht="16.899999999999999" customHeight="1" x14ac:dyDescent="0.2">
      <c r="A1061" s="323"/>
      <c r="B1061" s="323"/>
      <c r="C1061" s="323"/>
      <c r="D1061" s="324" t="s">
        <v>475</v>
      </c>
      <c r="E1061" s="322">
        <v>552</v>
      </c>
      <c r="F1061" s="322">
        <v>68</v>
      </c>
      <c r="G1061" s="322">
        <v>174</v>
      </c>
      <c r="H1061" s="322">
        <v>479</v>
      </c>
      <c r="I1061" s="322">
        <v>52</v>
      </c>
      <c r="J1061" s="322">
        <v>147</v>
      </c>
      <c r="K1061" s="322">
        <v>73</v>
      </c>
      <c r="L1061" s="322">
        <v>16</v>
      </c>
      <c r="M1061" s="322">
        <v>27</v>
      </c>
    </row>
    <row r="1062" spans="1:13" s="315" customFormat="1" x14ac:dyDescent="0.15">
      <c r="A1062" s="259"/>
      <c r="B1062" s="259"/>
      <c r="C1062" s="259" t="s">
        <v>1488</v>
      </c>
      <c r="D1062" s="321" t="s">
        <v>473</v>
      </c>
      <c r="E1062" s="315">
        <v>418</v>
      </c>
      <c r="F1062" s="315">
        <v>41</v>
      </c>
      <c r="G1062" s="315">
        <v>89</v>
      </c>
      <c r="H1062" s="315">
        <v>403</v>
      </c>
      <c r="I1062" s="315">
        <v>39</v>
      </c>
      <c r="J1062" s="315">
        <v>83</v>
      </c>
      <c r="K1062" s="315">
        <v>15</v>
      </c>
      <c r="L1062" s="315">
        <v>2</v>
      </c>
      <c r="M1062" s="315">
        <v>6</v>
      </c>
    </row>
    <row r="1063" spans="1:13" s="315" customFormat="1" x14ac:dyDescent="0.15">
      <c r="A1063" s="259"/>
      <c r="B1063" s="259"/>
      <c r="C1063" s="259"/>
      <c r="D1063" s="321" t="s">
        <v>474</v>
      </c>
      <c r="E1063" s="315">
        <v>2334</v>
      </c>
      <c r="F1063" s="315">
        <v>229</v>
      </c>
      <c r="G1063" s="315">
        <v>503</v>
      </c>
      <c r="H1063" s="315">
        <v>2227</v>
      </c>
      <c r="I1063" s="315">
        <v>218</v>
      </c>
      <c r="J1063" s="315">
        <v>482</v>
      </c>
      <c r="K1063" s="315">
        <v>107</v>
      </c>
      <c r="L1063" s="315">
        <v>11</v>
      </c>
      <c r="M1063" s="315">
        <v>21</v>
      </c>
    </row>
    <row r="1064" spans="1:13" s="322" customFormat="1" ht="16.899999999999999" customHeight="1" x14ac:dyDescent="0.2">
      <c r="A1064" s="323"/>
      <c r="B1064" s="323"/>
      <c r="C1064" s="323"/>
      <c r="D1064" s="324" t="s">
        <v>475</v>
      </c>
      <c r="E1064" s="322">
        <v>2752</v>
      </c>
      <c r="F1064" s="322">
        <v>270</v>
      </c>
      <c r="G1064" s="322">
        <v>592</v>
      </c>
      <c r="H1064" s="322">
        <v>2630</v>
      </c>
      <c r="I1064" s="322">
        <v>257</v>
      </c>
      <c r="J1064" s="322">
        <v>565</v>
      </c>
      <c r="K1064" s="322">
        <v>122</v>
      </c>
      <c r="L1064" s="322">
        <v>13</v>
      </c>
      <c r="M1064" s="322">
        <v>27</v>
      </c>
    </row>
    <row r="1065" spans="1:13" s="315" customFormat="1" x14ac:dyDescent="0.15">
      <c r="A1065" s="259"/>
      <c r="B1065" s="259"/>
      <c r="C1065" s="259" t="s">
        <v>1489</v>
      </c>
      <c r="D1065" s="321" t="s">
        <v>473</v>
      </c>
      <c r="E1065" s="315">
        <v>2340</v>
      </c>
      <c r="F1065" s="315">
        <v>359</v>
      </c>
      <c r="G1065" s="315">
        <v>663</v>
      </c>
      <c r="H1065" s="315">
        <v>2109</v>
      </c>
      <c r="I1065" s="315">
        <v>317</v>
      </c>
      <c r="J1065" s="315">
        <v>624</v>
      </c>
      <c r="K1065" s="315">
        <v>231</v>
      </c>
      <c r="L1065" s="315">
        <v>42</v>
      </c>
      <c r="M1065" s="315">
        <v>39</v>
      </c>
    </row>
    <row r="1066" spans="1:13" s="315" customFormat="1" x14ac:dyDescent="0.15">
      <c r="A1066" s="259"/>
      <c r="B1066" s="259"/>
      <c r="C1066" s="259"/>
      <c r="D1066" s="321" t="s">
        <v>474</v>
      </c>
      <c r="E1066" s="315">
        <v>8684</v>
      </c>
      <c r="F1066" s="315">
        <v>1161</v>
      </c>
      <c r="G1066" s="315">
        <v>2151</v>
      </c>
      <c r="H1066" s="315">
        <v>7591</v>
      </c>
      <c r="I1066" s="315">
        <v>981</v>
      </c>
      <c r="J1066" s="315">
        <v>1898</v>
      </c>
      <c r="K1066" s="315">
        <v>1093</v>
      </c>
      <c r="L1066" s="315">
        <v>180</v>
      </c>
      <c r="M1066" s="315">
        <v>253</v>
      </c>
    </row>
    <row r="1067" spans="1:13" s="322" customFormat="1" ht="16.899999999999999" customHeight="1" x14ac:dyDescent="0.2">
      <c r="A1067" s="323"/>
      <c r="B1067" s="323"/>
      <c r="C1067" s="323"/>
      <c r="D1067" s="324" t="s">
        <v>475</v>
      </c>
      <c r="E1067" s="322">
        <v>11024</v>
      </c>
      <c r="F1067" s="322">
        <v>1520</v>
      </c>
      <c r="G1067" s="322">
        <v>2814</v>
      </c>
      <c r="H1067" s="322">
        <v>9700</v>
      </c>
      <c r="I1067" s="322">
        <v>1298</v>
      </c>
      <c r="J1067" s="322">
        <v>2522</v>
      </c>
      <c r="K1067" s="322">
        <v>1324</v>
      </c>
      <c r="L1067" s="322">
        <v>222</v>
      </c>
      <c r="M1067" s="322">
        <v>292</v>
      </c>
    </row>
    <row r="1068" spans="1:13" s="315" customFormat="1" x14ac:dyDescent="0.15">
      <c r="A1068" s="259"/>
      <c r="B1068" s="259"/>
      <c r="C1068" s="259" t="s">
        <v>1490</v>
      </c>
      <c r="D1068" s="321" t="s">
        <v>473</v>
      </c>
      <c r="E1068" s="315">
        <v>13</v>
      </c>
      <c r="F1068" s="315">
        <v>0</v>
      </c>
      <c r="G1068" s="315">
        <v>5</v>
      </c>
      <c r="H1068" s="315">
        <v>12</v>
      </c>
      <c r="I1068" s="315">
        <v>0</v>
      </c>
      <c r="J1068" s="315">
        <v>4</v>
      </c>
      <c r="K1068" s="315">
        <v>1</v>
      </c>
      <c r="L1068" s="315">
        <v>0</v>
      </c>
      <c r="M1068" s="315">
        <v>1</v>
      </c>
    </row>
    <row r="1069" spans="1:13" s="315" customFormat="1" x14ac:dyDescent="0.15">
      <c r="A1069" s="259"/>
      <c r="B1069" s="259"/>
      <c r="C1069" s="259"/>
      <c r="D1069" s="321" t="s">
        <v>474</v>
      </c>
      <c r="E1069" s="315">
        <v>25</v>
      </c>
      <c r="F1069" s="315">
        <v>0</v>
      </c>
      <c r="G1069" s="315">
        <v>4</v>
      </c>
      <c r="H1069" s="315">
        <v>23</v>
      </c>
      <c r="I1069" s="315">
        <v>0</v>
      </c>
      <c r="J1069" s="315">
        <v>3</v>
      </c>
      <c r="K1069" s="315">
        <v>2</v>
      </c>
      <c r="L1069" s="315">
        <v>0</v>
      </c>
      <c r="M1069" s="315">
        <v>1</v>
      </c>
    </row>
    <row r="1070" spans="1:13" s="322" customFormat="1" ht="16.899999999999999" customHeight="1" x14ac:dyDescent="0.2">
      <c r="A1070" s="323"/>
      <c r="B1070" s="323"/>
      <c r="C1070" s="323"/>
      <c r="D1070" s="324" t="s">
        <v>475</v>
      </c>
      <c r="E1070" s="322">
        <v>38</v>
      </c>
      <c r="F1070" s="322">
        <v>0</v>
      </c>
      <c r="G1070" s="322">
        <v>9</v>
      </c>
      <c r="H1070" s="322">
        <v>35</v>
      </c>
      <c r="I1070" s="322">
        <v>0</v>
      </c>
      <c r="J1070" s="322">
        <v>7</v>
      </c>
      <c r="K1070" s="322">
        <v>3</v>
      </c>
      <c r="L1070" s="322">
        <v>0</v>
      </c>
      <c r="M1070" s="322">
        <v>2</v>
      </c>
    </row>
    <row r="1071" spans="1:13" s="315" customFormat="1" x14ac:dyDescent="0.15">
      <c r="A1071" s="259"/>
      <c r="B1071" s="259"/>
      <c r="C1071" s="325" t="s">
        <v>1283</v>
      </c>
      <c r="D1071" s="321" t="s">
        <v>473</v>
      </c>
      <c r="E1071" s="315">
        <v>2924</v>
      </c>
      <c r="F1071" s="315">
        <v>419</v>
      </c>
      <c r="G1071" s="315">
        <v>806</v>
      </c>
      <c r="H1071" s="315">
        <v>2654</v>
      </c>
      <c r="I1071" s="315">
        <v>370</v>
      </c>
      <c r="J1071" s="315">
        <v>750</v>
      </c>
      <c r="K1071" s="315">
        <v>270</v>
      </c>
      <c r="L1071" s="315">
        <v>49</v>
      </c>
      <c r="M1071" s="315">
        <v>56</v>
      </c>
    </row>
    <row r="1072" spans="1:13" s="315" customFormat="1" x14ac:dyDescent="0.15">
      <c r="A1072" s="259"/>
      <c r="B1072" s="259"/>
      <c r="C1072" s="325"/>
      <c r="D1072" s="321" t="s">
        <v>474</v>
      </c>
      <c r="E1072" s="315">
        <v>11442</v>
      </c>
      <c r="F1072" s="315">
        <v>1439</v>
      </c>
      <c r="G1072" s="315">
        <v>2783</v>
      </c>
      <c r="H1072" s="315">
        <v>10190</v>
      </c>
      <c r="I1072" s="315">
        <v>1237</v>
      </c>
      <c r="J1072" s="315">
        <v>2491</v>
      </c>
      <c r="K1072" s="315">
        <v>1252</v>
      </c>
      <c r="L1072" s="315">
        <v>202</v>
      </c>
      <c r="M1072" s="315">
        <v>292</v>
      </c>
    </row>
    <row r="1073" spans="1:13" s="322" customFormat="1" ht="16.899999999999999" customHeight="1" x14ac:dyDescent="0.2">
      <c r="A1073" s="323"/>
      <c r="B1073" s="323"/>
      <c r="C1073" s="326"/>
      <c r="D1073" s="324" t="s">
        <v>475</v>
      </c>
      <c r="E1073" s="322">
        <v>14366</v>
      </c>
      <c r="F1073" s="322">
        <v>1858</v>
      </c>
      <c r="G1073" s="322">
        <v>3589</v>
      </c>
      <c r="H1073" s="322">
        <v>12844</v>
      </c>
      <c r="I1073" s="322">
        <v>1607</v>
      </c>
      <c r="J1073" s="322">
        <v>3241</v>
      </c>
      <c r="K1073" s="322">
        <v>1522</v>
      </c>
      <c r="L1073" s="322">
        <v>251</v>
      </c>
      <c r="M1073" s="322">
        <v>348</v>
      </c>
    </row>
    <row r="1074" spans="1:13" s="322" customFormat="1" ht="16.899999999999999" customHeight="1" x14ac:dyDescent="0.15">
      <c r="A1074" s="323"/>
      <c r="B1074" s="259" t="s">
        <v>290</v>
      </c>
      <c r="C1074" s="326"/>
      <c r="D1074" s="324"/>
    </row>
    <row r="1075" spans="1:13" s="315" customFormat="1" ht="18" customHeight="1" x14ac:dyDescent="0.15">
      <c r="A1075" s="259"/>
      <c r="C1075" s="259" t="s">
        <v>1491</v>
      </c>
      <c r="D1075" s="321" t="s">
        <v>473</v>
      </c>
      <c r="E1075" s="315">
        <v>195</v>
      </c>
      <c r="F1075" s="315">
        <v>23</v>
      </c>
      <c r="G1075" s="315">
        <v>42</v>
      </c>
      <c r="H1075" s="315">
        <v>149</v>
      </c>
      <c r="I1075" s="315">
        <v>9</v>
      </c>
      <c r="J1075" s="315">
        <v>27</v>
      </c>
      <c r="K1075" s="315">
        <v>46</v>
      </c>
      <c r="L1075" s="315">
        <v>14</v>
      </c>
      <c r="M1075" s="315">
        <v>15</v>
      </c>
    </row>
    <row r="1076" spans="1:13" s="315" customFormat="1" x14ac:dyDescent="0.15">
      <c r="A1076" s="259"/>
      <c r="B1076" s="259"/>
      <c r="C1076" s="259"/>
      <c r="D1076" s="321" t="s">
        <v>474</v>
      </c>
      <c r="E1076" s="315">
        <v>419</v>
      </c>
      <c r="F1076" s="315">
        <v>50</v>
      </c>
      <c r="G1076" s="315">
        <v>81</v>
      </c>
      <c r="H1076" s="315">
        <v>327</v>
      </c>
      <c r="I1076" s="315">
        <v>22</v>
      </c>
      <c r="J1076" s="315">
        <v>57</v>
      </c>
      <c r="K1076" s="315">
        <v>92</v>
      </c>
      <c r="L1076" s="315">
        <v>28</v>
      </c>
      <c r="M1076" s="315">
        <v>24</v>
      </c>
    </row>
    <row r="1077" spans="1:13" s="322" customFormat="1" ht="16.899999999999999" customHeight="1" x14ac:dyDescent="0.2">
      <c r="A1077" s="323"/>
      <c r="B1077" s="323"/>
      <c r="C1077" s="323"/>
      <c r="D1077" s="324" t="s">
        <v>475</v>
      </c>
      <c r="E1077" s="322">
        <v>614</v>
      </c>
      <c r="F1077" s="322">
        <v>73</v>
      </c>
      <c r="G1077" s="322">
        <v>123</v>
      </c>
      <c r="H1077" s="322">
        <v>476</v>
      </c>
      <c r="I1077" s="322">
        <v>31</v>
      </c>
      <c r="J1077" s="322">
        <v>84</v>
      </c>
      <c r="K1077" s="322">
        <v>138</v>
      </c>
      <c r="L1077" s="322">
        <v>42</v>
      </c>
      <c r="M1077" s="322">
        <v>39</v>
      </c>
    </row>
    <row r="1078" spans="1:13" s="315" customFormat="1" x14ac:dyDescent="0.15">
      <c r="A1078" s="259"/>
      <c r="B1078" s="259"/>
      <c r="C1078" s="325" t="s">
        <v>1283</v>
      </c>
      <c r="D1078" s="321" t="s">
        <v>473</v>
      </c>
      <c r="E1078" s="315">
        <v>195</v>
      </c>
      <c r="F1078" s="315">
        <v>23</v>
      </c>
      <c r="G1078" s="315">
        <v>42</v>
      </c>
      <c r="H1078" s="315">
        <v>149</v>
      </c>
      <c r="I1078" s="315">
        <v>9</v>
      </c>
      <c r="J1078" s="315">
        <v>27</v>
      </c>
      <c r="K1078" s="315">
        <v>46</v>
      </c>
      <c r="L1078" s="315">
        <v>14</v>
      </c>
      <c r="M1078" s="315">
        <v>15</v>
      </c>
    </row>
    <row r="1079" spans="1:13" s="315" customFormat="1" x14ac:dyDescent="0.15">
      <c r="A1079" s="259"/>
      <c r="B1079" s="259"/>
      <c r="C1079" s="325"/>
      <c r="D1079" s="321" t="s">
        <v>474</v>
      </c>
      <c r="E1079" s="315">
        <v>419</v>
      </c>
      <c r="F1079" s="315">
        <v>50</v>
      </c>
      <c r="G1079" s="315">
        <v>81</v>
      </c>
      <c r="H1079" s="315">
        <v>327</v>
      </c>
      <c r="I1079" s="315">
        <v>22</v>
      </c>
      <c r="J1079" s="315">
        <v>57</v>
      </c>
      <c r="K1079" s="315">
        <v>92</v>
      </c>
      <c r="L1079" s="315">
        <v>28</v>
      </c>
      <c r="M1079" s="315">
        <v>24</v>
      </c>
    </row>
    <row r="1080" spans="1:13" s="322" customFormat="1" ht="16.899999999999999" customHeight="1" x14ac:dyDescent="0.2">
      <c r="A1080" s="323"/>
      <c r="B1080" s="323"/>
      <c r="C1080" s="326"/>
      <c r="D1080" s="324" t="s">
        <v>475</v>
      </c>
      <c r="E1080" s="322">
        <v>614</v>
      </c>
      <c r="F1080" s="322">
        <v>73</v>
      </c>
      <c r="G1080" s="322">
        <v>123</v>
      </c>
      <c r="H1080" s="322">
        <v>476</v>
      </c>
      <c r="I1080" s="322">
        <v>31</v>
      </c>
      <c r="J1080" s="322">
        <v>84</v>
      </c>
      <c r="K1080" s="322">
        <v>138</v>
      </c>
      <c r="L1080" s="322">
        <v>42</v>
      </c>
      <c r="M1080" s="322">
        <v>39</v>
      </c>
    </row>
    <row r="1081" spans="1:13" s="322" customFormat="1" ht="16.899999999999999" customHeight="1" x14ac:dyDescent="0.15">
      <c r="A1081" s="323"/>
      <c r="B1081" s="259" t="s">
        <v>291</v>
      </c>
      <c r="C1081" s="326"/>
      <c r="D1081" s="324"/>
    </row>
    <row r="1082" spans="1:13" s="315" customFormat="1" ht="18" customHeight="1" x14ac:dyDescent="0.15">
      <c r="A1082" s="259"/>
      <c r="C1082" s="259" t="s">
        <v>1492</v>
      </c>
      <c r="D1082" s="321" t="s">
        <v>473</v>
      </c>
      <c r="E1082" s="315">
        <v>64</v>
      </c>
      <c r="F1082" s="315">
        <v>3</v>
      </c>
      <c r="G1082" s="315">
        <v>11</v>
      </c>
      <c r="H1082" s="315">
        <v>59</v>
      </c>
      <c r="I1082" s="315">
        <v>1</v>
      </c>
      <c r="J1082" s="315">
        <v>9</v>
      </c>
      <c r="K1082" s="315">
        <v>5</v>
      </c>
      <c r="L1082" s="315">
        <v>2</v>
      </c>
      <c r="M1082" s="315">
        <v>2</v>
      </c>
    </row>
    <row r="1083" spans="1:13" s="315" customFormat="1" x14ac:dyDescent="0.15">
      <c r="A1083" s="259"/>
      <c r="B1083" s="259"/>
      <c r="C1083" s="259"/>
      <c r="D1083" s="321" t="s">
        <v>474</v>
      </c>
      <c r="E1083" s="315">
        <v>166</v>
      </c>
      <c r="F1083" s="315">
        <v>10</v>
      </c>
      <c r="G1083" s="315">
        <v>37</v>
      </c>
      <c r="H1083" s="315">
        <v>145</v>
      </c>
      <c r="I1083" s="315">
        <v>5</v>
      </c>
      <c r="J1083" s="315">
        <v>30</v>
      </c>
      <c r="K1083" s="315">
        <v>21</v>
      </c>
      <c r="L1083" s="315">
        <v>5</v>
      </c>
      <c r="M1083" s="315">
        <v>7</v>
      </c>
    </row>
    <row r="1084" spans="1:13" s="322" customFormat="1" ht="16.899999999999999" customHeight="1" x14ac:dyDescent="0.2">
      <c r="A1084" s="323"/>
      <c r="B1084" s="323"/>
      <c r="C1084" s="323"/>
      <c r="D1084" s="324" t="s">
        <v>475</v>
      </c>
      <c r="E1084" s="322">
        <v>230</v>
      </c>
      <c r="F1084" s="322">
        <v>13</v>
      </c>
      <c r="G1084" s="322">
        <v>48</v>
      </c>
      <c r="H1084" s="322">
        <v>204</v>
      </c>
      <c r="I1084" s="322">
        <v>6</v>
      </c>
      <c r="J1084" s="322">
        <v>39</v>
      </c>
      <c r="K1084" s="322">
        <v>26</v>
      </c>
      <c r="L1084" s="322">
        <v>7</v>
      </c>
      <c r="M1084" s="322">
        <v>9</v>
      </c>
    </row>
    <row r="1085" spans="1:13" s="315" customFormat="1" x14ac:dyDescent="0.15">
      <c r="A1085" s="259"/>
      <c r="B1085" s="259"/>
      <c r="C1085" s="259" t="s">
        <v>1493</v>
      </c>
      <c r="D1085" s="321" t="s">
        <v>473</v>
      </c>
      <c r="E1085" s="315">
        <v>430</v>
      </c>
      <c r="F1085" s="315">
        <v>47</v>
      </c>
      <c r="G1085" s="315">
        <v>62</v>
      </c>
      <c r="H1085" s="315">
        <v>356</v>
      </c>
      <c r="I1085" s="315">
        <v>29</v>
      </c>
      <c r="J1085" s="315">
        <v>50</v>
      </c>
      <c r="K1085" s="315">
        <v>74</v>
      </c>
      <c r="L1085" s="315">
        <v>18</v>
      </c>
      <c r="M1085" s="315">
        <v>12</v>
      </c>
    </row>
    <row r="1086" spans="1:13" s="315" customFormat="1" x14ac:dyDescent="0.15">
      <c r="A1086" s="259"/>
      <c r="B1086" s="259"/>
      <c r="C1086" s="259"/>
      <c r="D1086" s="321" t="s">
        <v>474</v>
      </c>
      <c r="E1086" s="315">
        <v>572</v>
      </c>
      <c r="F1086" s="315">
        <v>84</v>
      </c>
      <c r="G1086" s="315">
        <v>132</v>
      </c>
      <c r="H1086" s="315">
        <v>431</v>
      </c>
      <c r="I1086" s="315">
        <v>43</v>
      </c>
      <c r="J1086" s="315">
        <v>87</v>
      </c>
      <c r="K1086" s="315">
        <v>141</v>
      </c>
      <c r="L1086" s="315">
        <v>41</v>
      </c>
      <c r="M1086" s="315">
        <v>45</v>
      </c>
    </row>
    <row r="1087" spans="1:13" s="322" customFormat="1" ht="16.899999999999999" customHeight="1" x14ac:dyDescent="0.2">
      <c r="A1087" s="323"/>
      <c r="B1087" s="323"/>
      <c r="C1087" s="323"/>
      <c r="D1087" s="324" t="s">
        <v>475</v>
      </c>
      <c r="E1087" s="322">
        <v>1002</v>
      </c>
      <c r="F1087" s="322">
        <v>131</v>
      </c>
      <c r="G1087" s="322">
        <v>194</v>
      </c>
      <c r="H1087" s="322">
        <v>787</v>
      </c>
      <c r="I1087" s="322">
        <v>72</v>
      </c>
      <c r="J1087" s="322">
        <v>137</v>
      </c>
      <c r="K1087" s="322">
        <v>215</v>
      </c>
      <c r="L1087" s="322">
        <v>59</v>
      </c>
      <c r="M1087" s="322">
        <v>57</v>
      </c>
    </row>
    <row r="1088" spans="1:13" s="315" customFormat="1" x14ac:dyDescent="0.15">
      <c r="A1088" s="259"/>
      <c r="B1088" s="259"/>
      <c r="C1088" s="259" t="s">
        <v>1494</v>
      </c>
      <c r="D1088" s="321" t="s">
        <v>473</v>
      </c>
      <c r="E1088" s="315">
        <v>246</v>
      </c>
      <c r="F1088" s="315">
        <v>35</v>
      </c>
      <c r="G1088" s="315">
        <v>46</v>
      </c>
      <c r="H1088" s="315">
        <v>204</v>
      </c>
      <c r="I1088" s="315">
        <v>21</v>
      </c>
      <c r="J1088" s="315">
        <v>32</v>
      </c>
      <c r="K1088" s="315">
        <v>42</v>
      </c>
      <c r="L1088" s="315">
        <v>14</v>
      </c>
      <c r="M1088" s="315">
        <v>14</v>
      </c>
    </row>
    <row r="1089" spans="1:13" s="315" customFormat="1" x14ac:dyDescent="0.15">
      <c r="A1089" s="259"/>
      <c r="B1089" s="259"/>
      <c r="C1089" s="259"/>
      <c r="D1089" s="321" t="s">
        <v>474</v>
      </c>
      <c r="E1089" s="315">
        <v>246</v>
      </c>
      <c r="F1089" s="315">
        <v>44</v>
      </c>
      <c r="G1089" s="315">
        <v>45</v>
      </c>
      <c r="H1089" s="315">
        <v>187</v>
      </c>
      <c r="I1089" s="315">
        <v>25</v>
      </c>
      <c r="J1089" s="315">
        <v>27</v>
      </c>
      <c r="K1089" s="315">
        <v>59</v>
      </c>
      <c r="L1089" s="315">
        <v>19</v>
      </c>
      <c r="M1089" s="315">
        <v>18</v>
      </c>
    </row>
    <row r="1090" spans="1:13" s="322" customFormat="1" ht="16.899999999999999" customHeight="1" x14ac:dyDescent="0.2">
      <c r="A1090" s="323"/>
      <c r="B1090" s="323"/>
      <c r="C1090" s="323"/>
      <c r="D1090" s="324" t="s">
        <v>475</v>
      </c>
      <c r="E1090" s="322">
        <v>492</v>
      </c>
      <c r="F1090" s="322">
        <v>79</v>
      </c>
      <c r="G1090" s="322">
        <v>91</v>
      </c>
      <c r="H1090" s="322">
        <v>391</v>
      </c>
      <c r="I1090" s="322">
        <v>46</v>
      </c>
      <c r="J1090" s="322">
        <v>59</v>
      </c>
      <c r="K1090" s="322">
        <v>101</v>
      </c>
      <c r="L1090" s="322">
        <v>33</v>
      </c>
      <c r="M1090" s="322">
        <v>32</v>
      </c>
    </row>
    <row r="1091" spans="1:13" s="315" customFormat="1" x14ac:dyDescent="0.15">
      <c r="A1091" s="259"/>
      <c r="B1091" s="259"/>
      <c r="C1091" s="259" t="s">
        <v>1495</v>
      </c>
      <c r="D1091" s="321" t="s">
        <v>473</v>
      </c>
      <c r="E1091" s="315">
        <v>14</v>
      </c>
      <c r="F1091" s="315">
        <v>5</v>
      </c>
      <c r="G1091" s="315">
        <v>6</v>
      </c>
      <c r="H1091" s="315">
        <v>14</v>
      </c>
      <c r="I1091" s="315">
        <v>5</v>
      </c>
      <c r="J1091" s="315">
        <v>6</v>
      </c>
      <c r="K1091" s="315">
        <v>0</v>
      </c>
      <c r="L1091" s="315">
        <v>0</v>
      </c>
      <c r="M1091" s="315">
        <v>0</v>
      </c>
    </row>
    <row r="1092" spans="1:13" s="315" customFormat="1" x14ac:dyDescent="0.15">
      <c r="A1092" s="259"/>
      <c r="B1092" s="259"/>
      <c r="C1092" s="259"/>
      <c r="D1092" s="321" t="s">
        <v>474</v>
      </c>
      <c r="E1092" s="315">
        <v>269</v>
      </c>
      <c r="F1092" s="315">
        <v>29</v>
      </c>
      <c r="G1092" s="315">
        <v>65</v>
      </c>
      <c r="H1092" s="315">
        <v>251</v>
      </c>
      <c r="I1092" s="315">
        <v>27</v>
      </c>
      <c r="J1092" s="315">
        <v>61</v>
      </c>
      <c r="K1092" s="315">
        <v>18</v>
      </c>
      <c r="L1092" s="315">
        <v>2</v>
      </c>
      <c r="M1092" s="315">
        <v>4</v>
      </c>
    </row>
    <row r="1093" spans="1:13" s="322" customFormat="1" ht="16.899999999999999" customHeight="1" x14ac:dyDescent="0.2">
      <c r="A1093" s="323"/>
      <c r="B1093" s="323"/>
      <c r="C1093" s="323"/>
      <c r="D1093" s="324" t="s">
        <v>475</v>
      </c>
      <c r="E1093" s="322">
        <v>283</v>
      </c>
      <c r="F1093" s="322">
        <v>34</v>
      </c>
      <c r="G1093" s="322">
        <v>71</v>
      </c>
      <c r="H1093" s="322">
        <v>265</v>
      </c>
      <c r="I1093" s="322">
        <v>32</v>
      </c>
      <c r="J1093" s="322">
        <v>67</v>
      </c>
      <c r="K1093" s="322">
        <v>18</v>
      </c>
      <c r="L1093" s="322">
        <v>2</v>
      </c>
      <c r="M1093" s="322">
        <v>4</v>
      </c>
    </row>
    <row r="1094" spans="1:13" s="315" customFormat="1" x14ac:dyDescent="0.15">
      <c r="A1094" s="259"/>
      <c r="B1094" s="259"/>
      <c r="C1094" s="259" t="s">
        <v>1496</v>
      </c>
      <c r="D1094" s="321" t="s">
        <v>473</v>
      </c>
      <c r="E1094" s="315">
        <v>27</v>
      </c>
      <c r="F1094" s="315">
        <v>3</v>
      </c>
      <c r="G1094" s="315">
        <v>8</v>
      </c>
      <c r="H1094" s="315">
        <v>27</v>
      </c>
      <c r="I1094" s="315">
        <v>3</v>
      </c>
      <c r="J1094" s="315">
        <v>8</v>
      </c>
      <c r="K1094" s="315">
        <v>0</v>
      </c>
      <c r="L1094" s="315">
        <v>0</v>
      </c>
      <c r="M1094" s="315">
        <v>0</v>
      </c>
    </row>
    <row r="1095" spans="1:13" s="315" customFormat="1" x14ac:dyDescent="0.15">
      <c r="A1095" s="259"/>
      <c r="B1095" s="259"/>
      <c r="C1095" s="259"/>
      <c r="D1095" s="321" t="s">
        <v>474</v>
      </c>
      <c r="E1095" s="315">
        <v>75</v>
      </c>
      <c r="F1095" s="315">
        <v>12</v>
      </c>
      <c r="G1095" s="315">
        <v>29</v>
      </c>
      <c r="H1095" s="315">
        <v>73</v>
      </c>
      <c r="I1095" s="315">
        <v>12</v>
      </c>
      <c r="J1095" s="315">
        <v>28</v>
      </c>
      <c r="K1095" s="315">
        <v>2</v>
      </c>
      <c r="L1095" s="315">
        <v>0</v>
      </c>
      <c r="M1095" s="315">
        <v>1</v>
      </c>
    </row>
    <row r="1096" spans="1:13" s="322" customFormat="1" ht="16.899999999999999" customHeight="1" x14ac:dyDescent="0.2">
      <c r="A1096" s="323"/>
      <c r="B1096" s="323"/>
      <c r="C1096" s="323"/>
      <c r="D1096" s="324" t="s">
        <v>475</v>
      </c>
      <c r="E1096" s="322">
        <v>102</v>
      </c>
      <c r="F1096" s="322">
        <v>15</v>
      </c>
      <c r="G1096" s="322">
        <v>37</v>
      </c>
      <c r="H1096" s="322">
        <v>100</v>
      </c>
      <c r="I1096" s="322">
        <v>15</v>
      </c>
      <c r="J1096" s="322">
        <v>36</v>
      </c>
      <c r="K1096" s="322">
        <v>2</v>
      </c>
      <c r="L1096" s="322">
        <v>0</v>
      </c>
      <c r="M1096" s="322">
        <v>1</v>
      </c>
    </row>
    <row r="1097" spans="1:13" s="315" customFormat="1" x14ac:dyDescent="0.15">
      <c r="A1097" s="259"/>
      <c r="B1097" s="259"/>
      <c r="C1097" s="325" t="s">
        <v>1283</v>
      </c>
      <c r="D1097" s="321" t="s">
        <v>473</v>
      </c>
      <c r="E1097" s="315">
        <v>781</v>
      </c>
      <c r="F1097" s="315">
        <v>93</v>
      </c>
      <c r="G1097" s="315">
        <v>133</v>
      </c>
      <c r="H1097" s="315">
        <v>660</v>
      </c>
      <c r="I1097" s="315">
        <v>59</v>
      </c>
      <c r="J1097" s="315">
        <v>105</v>
      </c>
      <c r="K1097" s="315">
        <v>121</v>
      </c>
      <c r="L1097" s="315">
        <v>34</v>
      </c>
      <c r="M1097" s="315">
        <v>28</v>
      </c>
    </row>
    <row r="1098" spans="1:13" s="315" customFormat="1" x14ac:dyDescent="0.15">
      <c r="A1098" s="259"/>
      <c r="B1098" s="259"/>
      <c r="C1098" s="325"/>
      <c r="D1098" s="321" t="s">
        <v>474</v>
      </c>
      <c r="E1098" s="315">
        <v>1328</v>
      </c>
      <c r="F1098" s="315">
        <v>179</v>
      </c>
      <c r="G1098" s="315">
        <v>308</v>
      </c>
      <c r="H1098" s="315">
        <v>1087</v>
      </c>
      <c r="I1098" s="315">
        <v>112</v>
      </c>
      <c r="J1098" s="315">
        <v>233</v>
      </c>
      <c r="K1098" s="315">
        <v>241</v>
      </c>
      <c r="L1098" s="315">
        <v>67</v>
      </c>
      <c r="M1098" s="315">
        <v>75</v>
      </c>
    </row>
    <row r="1099" spans="1:13" s="322" customFormat="1" ht="9" customHeight="1" x14ac:dyDescent="0.2">
      <c r="A1099" s="323"/>
      <c r="B1099" s="323"/>
      <c r="C1099" s="326"/>
      <c r="D1099" s="324" t="s">
        <v>475</v>
      </c>
      <c r="E1099" s="322">
        <v>2109</v>
      </c>
      <c r="F1099" s="322">
        <v>272</v>
      </c>
      <c r="G1099" s="322">
        <v>441</v>
      </c>
      <c r="H1099" s="322">
        <v>1747</v>
      </c>
      <c r="I1099" s="322">
        <v>171</v>
      </c>
      <c r="J1099" s="322">
        <v>338</v>
      </c>
      <c r="K1099" s="322">
        <v>362</v>
      </c>
      <c r="L1099" s="322">
        <v>101</v>
      </c>
      <c r="M1099" s="322">
        <v>103</v>
      </c>
    </row>
    <row r="1100" spans="1:13" s="322" customFormat="1" ht="7.9" customHeight="1" x14ac:dyDescent="0.2">
      <c r="A1100" s="323"/>
      <c r="B1100" s="323"/>
      <c r="C1100" s="326"/>
      <c r="D1100" s="328"/>
    </row>
    <row r="1101" spans="1:13" s="322" customFormat="1" ht="7.9" customHeight="1" x14ac:dyDescent="0.2">
      <c r="A1101" s="323"/>
      <c r="B1101" s="323"/>
      <c r="C1101" s="326"/>
      <c r="D1101" s="328"/>
    </row>
    <row r="1102" spans="1:13" s="322" customFormat="1" ht="16.899999999999999" customHeight="1" x14ac:dyDescent="0.2">
      <c r="A1102" s="323"/>
      <c r="B1102" s="323"/>
      <c r="C1102" s="326"/>
      <c r="D1102" s="334"/>
    </row>
    <row r="1103" spans="1:13" s="322" customFormat="1" ht="16.899999999999999" customHeight="1" x14ac:dyDescent="0.2">
      <c r="A1103" s="323"/>
      <c r="B1103" s="323"/>
      <c r="C1103" s="326"/>
      <c r="D1103" s="334"/>
    </row>
    <row r="1104" spans="1:13" s="332" customFormat="1" ht="9" customHeight="1" x14ac:dyDescent="0.2">
      <c r="A1104" s="329"/>
      <c r="B1104" s="330"/>
      <c r="C1104" s="331"/>
      <c r="D1104" s="331"/>
      <c r="E1104" s="331"/>
      <c r="F1104" s="331"/>
      <c r="G1104" s="331"/>
      <c r="H1104" s="331"/>
      <c r="I1104" s="331"/>
      <c r="J1104" s="331"/>
      <c r="K1104" s="331"/>
    </row>
    <row r="1105" spans="1:13" s="332" customFormat="1" ht="9" customHeight="1" x14ac:dyDescent="0.2">
      <c r="A1105" s="329"/>
      <c r="B1105" s="330"/>
      <c r="C1105" s="331"/>
      <c r="D1105" s="331"/>
      <c r="E1105" s="331"/>
      <c r="F1105" s="331"/>
      <c r="G1105" s="331"/>
      <c r="H1105" s="331"/>
      <c r="I1105" s="331"/>
      <c r="J1105" s="331"/>
      <c r="K1105" s="331"/>
    </row>
    <row r="1106" spans="1:13" s="333" customFormat="1" ht="9.9499999999999993" customHeight="1" x14ac:dyDescent="0.25">
      <c r="A1106" s="53" t="s">
        <v>130</v>
      </c>
      <c r="B1106" s="330"/>
      <c r="C1106" s="331"/>
      <c r="D1106" s="331"/>
      <c r="E1106" s="331"/>
      <c r="F1106" s="331"/>
      <c r="G1106" s="331"/>
      <c r="H1106" s="331"/>
      <c r="I1106" s="331"/>
      <c r="J1106" s="331"/>
      <c r="K1106" s="331"/>
    </row>
    <row r="1107" spans="1:13" s="18" customFormat="1" ht="27" customHeight="1" x14ac:dyDescent="0.15">
      <c r="E1107" s="319" t="s">
        <v>101</v>
      </c>
    </row>
    <row r="1108" spans="1:13" s="322" customFormat="1" ht="18" customHeight="1" x14ac:dyDescent="0.15">
      <c r="A1108" s="323"/>
      <c r="B1108" s="962" t="s">
        <v>1497</v>
      </c>
      <c r="C1108" s="962"/>
      <c r="D1108" s="324"/>
    </row>
    <row r="1109" spans="1:13" s="315" customFormat="1" ht="18" customHeight="1" x14ac:dyDescent="0.15">
      <c r="A1109" s="259"/>
      <c r="C1109" s="259" t="s">
        <v>1498</v>
      </c>
      <c r="D1109" s="321" t="s">
        <v>473</v>
      </c>
      <c r="E1109" s="315">
        <v>114</v>
      </c>
      <c r="F1109" s="315">
        <v>5</v>
      </c>
      <c r="G1109" s="315">
        <v>25</v>
      </c>
      <c r="H1109" s="315">
        <v>94</v>
      </c>
      <c r="I1109" s="315">
        <v>2</v>
      </c>
      <c r="J1109" s="315">
        <v>22</v>
      </c>
      <c r="K1109" s="315">
        <v>20</v>
      </c>
      <c r="L1109" s="315">
        <v>3</v>
      </c>
      <c r="M1109" s="315">
        <v>3</v>
      </c>
    </row>
    <row r="1110" spans="1:13" s="315" customFormat="1" x14ac:dyDescent="0.15">
      <c r="A1110" s="259"/>
      <c r="B1110" s="259"/>
      <c r="C1110" s="259"/>
      <c r="D1110" s="321" t="s">
        <v>474</v>
      </c>
      <c r="E1110" s="315">
        <v>337</v>
      </c>
      <c r="F1110" s="315">
        <v>36</v>
      </c>
      <c r="G1110" s="315">
        <v>100</v>
      </c>
      <c r="H1110" s="315">
        <v>286</v>
      </c>
      <c r="I1110" s="315">
        <v>25</v>
      </c>
      <c r="J1110" s="315">
        <v>83</v>
      </c>
      <c r="K1110" s="315">
        <v>51</v>
      </c>
      <c r="L1110" s="315">
        <v>11</v>
      </c>
      <c r="M1110" s="315">
        <v>17</v>
      </c>
    </row>
    <row r="1111" spans="1:13" s="322" customFormat="1" ht="16.899999999999999" customHeight="1" x14ac:dyDescent="0.2">
      <c r="A1111" s="323"/>
      <c r="B1111" s="323"/>
      <c r="C1111" s="323"/>
      <c r="D1111" s="324" t="s">
        <v>475</v>
      </c>
      <c r="E1111" s="322">
        <v>451</v>
      </c>
      <c r="F1111" s="322">
        <v>41</v>
      </c>
      <c r="G1111" s="322">
        <v>125</v>
      </c>
      <c r="H1111" s="322">
        <v>380</v>
      </c>
      <c r="I1111" s="322">
        <v>27</v>
      </c>
      <c r="J1111" s="322">
        <v>105</v>
      </c>
      <c r="K1111" s="322">
        <v>71</v>
      </c>
      <c r="L1111" s="322">
        <v>14</v>
      </c>
      <c r="M1111" s="322">
        <v>20</v>
      </c>
    </row>
    <row r="1112" spans="1:13" s="315" customFormat="1" x14ac:dyDescent="0.15">
      <c r="A1112" s="259"/>
      <c r="B1112" s="259"/>
      <c r="C1112" s="259" t="s">
        <v>1499</v>
      </c>
      <c r="D1112" s="321" t="s">
        <v>473</v>
      </c>
      <c r="E1112" s="315">
        <v>630</v>
      </c>
      <c r="F1112" s="315">
        <v>49</v>
      </c>
      <c r="G1112" s="315">
        <v>132</v>
      </c>
      <c r="H1112" s="315">
        <v>529</v>
      </c>
      <c r="I1112" s="315">
        <v>31</v>
      </c>
      <c r="J1112" s="315">
        <v>101</v>
      </c>
      <c r="K1112" s="315">
        <v>101</v>
      </c>
      <c r="L1112" s="315">
        <v>18</v>
      </c>
      <c r="M1112" s="315">
        <v>31</v>
      </c>
    </row>
    <row r="1113" spans="1:13" s="315" customFormat="1" x14ac:dyDescent="0.15">
      <c r="A1113" s="259"/>
      <c r="B1113" s="259"/>
      <c r="C1113" s="259"/>
      <c r="D1113" s="321" t="s">
        <v>474</v>
      </c>
      <c r="E1113" s="315">
        <v>712</v>
      </c>
      <c r="F1113" s="315">
        <v>79</v>
      </c>
      <c r="G1113" s="315">
        <v>173</v>
      </c>
      <c r="H1113" s="315">
        <v>575</v>
      </c>
      <c r="I1113" s="315">
        <v>54</v>
      </c>
      <c r="J1113" s="315">
        <v>135</v>
      </c>
      <c r="K1113" s="315">
        <v>137</v>
      </c>
      <c r="L1113" s="315">
        <v>25</v>
      </c>
      <c r="M1113" s="315">
        <v>38</v>
      </c>
    </row>
    <row r="1114" spans="1:13" s="322" customFormat="1" ht="16.899999999999999" customHeight="1" x14ac:dyDescent="0.2">
      <c r="A1114" s="323"/>
      <c r="B1114" s="323"/>
      <c r="C1114" s="323"/>
      <c r="D1114" s="324" t="s">
        <v>475</v>
      </c>
      <c r="E1114" s="322">
        <v>1342</v>
      </c>
      <c r="F1114" s="322">
        <v>128</v>
      </c>
      <c r="G1114" s="322">
        <v>305</v>
      </c>
      <c r="H1114" s="322">
        <v>1104</v>
      </c>
      <c r="I1114" s="322">
        <v>85</v>
      </c>
      <c r="J1114" s="322">
        <v>236</v>
      </c>
      <c r="K1114" s="322">
        <v>238</v>
      </c>
      <c r="L1114" s="322">
        <v>43</v>
      </c>
      <c r="M1114" s="322">
        <v>69</v>
      </c>
    </row>
    <row r="1115" spans="1:13" s="315" customFormat="1" x14ac:dyDescent="0.15">
      <c r="A1115" s="259"/>
      <c r="B1115" s="259"/>
      <c r="C1115" s="259" t="s">
        <v>1500</v>
      </c>
      <c r="D1115" s="321" t="s">
        <v>473</v>
      </c>
      <c r="E1115" s="315">
        <v>21</v>
      </c>
      <c r="F1115" s="315">
        <v>3</v>
      </c>
      <c r="G1115" s="315">
        <v>5</v>
      </c>
      <c r="H1115" s="315">
        <v>20</v>
      </c>
      <c r="I1115" s="315">
        <v>3</v>
      </c>
      <c r="J1115" s="315">
        <v>5</v>
      </c>
      <c r="K1115" s="315">
        <v>1</v>
      </c>
      <c r="L1115" s="315">
        <v>0</v>
      </c>
      <c r="M1115" s="315">
        <v>0</v>
      </c>
    </row>
    <row r="1116" spans="1:13" s="315" customFormat="1" x14ac:dyDescent="0.15">
      <c r="A1116" s="259"/>
      <c r="B1116" s="259"/>
      <c r="C1116" s="259"/>
      <c r="D1116" s="321" t="s">
        <v>474</v>
      </c>
      <c r="E1116" s="315">
        <v>22</v>
      </c>
      <c r="F1116" s="315">
        <v>2</v>
      </c>
      <c r="G1116" s="315">
        <v>5</v>
      </c>
      <c r="H1116" s="315">
        <v>21</v>
      </c>
      <c r="I1116" s="315">
        <v>2</v>
      </c>
      <c r="J1116" s="315">
        <v>5</v>
      </c>
      <c r="K1116" s="315">
        <v>1</v>
      </c>
      <c r="L1116" s="315">
        <v>0</v>
      </c>
      <c r="M1116" s="315">
        <v>0</v>
      </c>
    </row>
    <row r="1117" spans="1:13" s="322" customFormat="1" ht="16.899999999999999" customHeight="1" x14ac:dyDescent="0.2">
      <c r="A1117" s="323"/>
      <c r="B1117" s="323"/>
      <c r="C1117" s="323"/>
      <c r="D1117" s="324" t="s">
        <v>475</v>
      </c>
      <c r="E1117" s="322">
        <v>43</v>
      </c>
      <c r="F1117" s="322">
        <v>5</v>
      </c>
      <c r="G1117" s="322">
        <v>10</v>
      </c>
      <c r="H1117" s="322">
        <v>41</v>
      </c>
      <c r="I1117" s="322">
        <v>5</v>
      </c>
      <c r="J1117" s="322">
        <v>10</v>
      </c>
      <c r="K1117" s="322">
        <v>2</v>
      </c>
      <c r="L1117" s="322">
        <v>0</v>
      </c>
      <c r="M1117" s="322">
        <v>0</v>
      </c>
    </row>
    <row r="1118" spans="1:13" s="315" customFormat="1" x14ac:dyDescent="0.15">
      <c r="A1118" s="259"/>
      <c r="B1118" s="259"/>
      <c r="C1118" s="259" t="s">
        <v>1501</v>
      </c>
      <c r="D1118" s="321" t="s">
        <v>473</v>
      </c>
      <c r="E1118" s="315">
        <v>6</v>
      </c>
      <c r="F1118" s="315">
        <v>1</v>
      </c>
      <c r="G1118" s="315">
        <v>3</v>
      </c>
      <c r="H1118" s="315">
        <v>5</v>
      </c>
      <c r="I1118" s="315">
        <v>0</v>
      </c>
      <c r="J1118" s="315">
        <v>2</v>
      </c>
      <c r="K1118" s="315">
        <v>1</v>
      </c>
      <c r="L1118" s="315">
        <v>1</v>
      </c>
      <c r="M1118" s="315">
        <v>1</v>
      </c>
    </row>
    <row r="1119" spans="1:13" s="315" customFormat="1" x14ac:dyDescent="0.15">
      <c r="A1119" s="259"/>
      <c r="B1119" s="259"/>
      <c r="C1119" s="259"/>
      <c r="D1119" s="321" t="s">
        <v>474</v>
      </c>
      <c r="E1119" s="315">
        <v>98</v>
      </c>
      <c r="F1119" s="315">
        <v>5</v>
      </c>
      <c r="G1119" s="315">
        <v>19</v>
      </c>
      <c r="H1119" s="315">
        <v>80</v>
      </c>
      <c r="I1119" s="315">
        <v>2</v>
      </c>
      <c r="J1119" s="315">
        <v>16</v>
      </c>
      <c r="K1119" s="315">
        <v>18</v>
      </c>
      <c r="L1119" s="315">
        <v>3</v>
      </c>
      <c r="M1119" s="315">
        <v>3</v>
      </c>
    </row>
    <row r="1120" spans="1:13" s="322" customFormat="1" ht="16.899999999999999" customHeight="1" x14ac:dyDescent="0.2">
      <c r="A1120" s="323"/>
      <c r="B1120" s="323"/>
      <c r="C1120" s="323"/>
      <c r="D1120" s="324" t="s">
        <v>475</v>
      </c>
      <c r="E1120" s="322">
        <v>104</v>
      </c>
      <c r="F1120" s="322">
        <v>6</v>
      </c>
      <c r="G1120" s="322">
        <v>22</v>
      </c>
      <c r="H1120" s="322">
        <v>85</v>
      </c>
      <c r="I1120" s="322">
        <v>2</v>
      </c>
      <c r="J1120" s="322">
        <v>18</v>
      </c>
      <c r="K1120" s="322">
        <v>19</v>
      </c>
      <c r="L1120" s="322">
        <v>4</v>
      </c>
      <c r="M1120" s="322">
        <v>4</v>
      </c>
    </row>
    <row r="1121" spans="1:13" s="315" customFormat="1" x14ac:dyDescent="0.15">
      <c r="A1121" s="259"/>
      <c r="B1121" s="259"/>
      <c r="C1121" s="259" t="s">
        <v>1502</v>
      </c>
      <c r="D1121" s="321" t="s">
        <v>473</v>
      </c>
      <c r="E1121" s="315">
        <v>777</v>
      </c>
      <c r="F1121" s="315">
        <v>98</v>
      </c>
      <c r="G1121" s="315">
        <v>197</v>
      </c>
      <c r="H1121" s="315">
        <v>683</v>
      </c>
      <c r="I1121" s="315">
        <v>78</v>
      </c>
      <c r="J1121" s="315">
        <v>168</v>
      </c>
      <c r="K1121" s="315">
        <v>94</v>
      </c>
      <c r="L1121" s="315">
        <v>20</v>
      </c>
      <c r="M1121" s="315">
        <v>29</v>
      </c>
    </row>
    <row r="1122" spans="1:13" s="315" customFormat="1" x14ac:dyDescent="0.15">
      <c r="A1122" s="259"/>
      <c r="B1122" s="259"/>
      <c r="C1122" s="259"/>
      <c r="D1122" s="321" t="s">
        <v>474</v>
      </c>
      <c r="E1122" s="315">
        <v>2261</v>
      </c>
      <c r="F1122" s="315">
        <v>341</v>
      </c>
      <c r="G1122" s="315">
        <v>599</v>
      </c>
      <c r="H1122" s="315">
        <v>1975</v>
      </c>
      <c r="I1122" s="315">
        <v>281</v>
      </c>
      <c r="J1122" s="315">
        <v>513</v>
      </c>
      <c r="K1122" s="315">
        <v>286</v>
      </c>
      <c r="L1122" s="315">
        <v>60</v>
      </c>
      <c r="M1122" s="315">
        <v>86</v>
      </c>
    </row>
    <row r="1123" spans="1:13" s="322" customFormat="1" ht="16.899999999999999" customHeight="1" x14ac:dyDescent="0.2">
      <c r="A1123" s="323"/>
      <c r="B1123" s="323"/>
      <c r="C1123" s="323"/>
      <c r="D1123" s="324" t="s">
        <v>475</v>
      </c>
      <c r="E1123" s="322">
        <v>3038</v>
      </c>
      <c r="F1123" s="322">
        <v>439</v>
      </c>
      <c r="G1123" s="322">
        <v>796</v>
      </c>
      <c r="H1123" s="322">
        <v>2658</v>
      </c>
      <c r="I1123" s="322">
        <v>359</v>
      </c>
      <c r="J1123" s="322">
        <v>681</v>
      </c>
      <c r="K1123" s="322">
        <v>380</v>
      </c>
      <c r="L1123" s="322">
        <v>80</v>
      </c>
      <c r="M1123" s="322">
        <v>115</v>
      </c>
    </row>
    <row r="1124" spans="1:13" s="315" customFormat="1" x14ac:dyDescent="0.15">
      <c r="A1124" s="259"/>
      <c r="B1124" s="259"/>
      <c r="C1124" s="325" t="s">
        <v>1283</v>
      </c>
      <c r="D1124" s="321" t="s">
        <v>473</v>
      </c>
      <c r="E1124" s="315">
        <v>1548</v>
      </c>
      <c r="F1124" s="315">
        <v>156</v>
      </c>
      <c r="G1124" s="315">
        <v>362</v>
      </c>
      <c r="H1124" s="315">
        <v>1331</v>
      </c>
      <c r="I1124" s="315">
        <v>114</v>
      </c>
      <c r="J1124" s="315">
        <v>298</v>
      </c>
      <c r="K1124" s="315">
        <v>217</v>
      </c>
      <c r="L1124" s="315">
        <v>42</v>
      </c>
      <c r="M1124" s="315">
        <v>64</v>
      </c>
    </row>
    <row r="1125" spans="1:13" s="315" customFormat="1" x14ac:dyDescent="0.15">
      <c r="A1125" s="259"/>
      <c r="B1125" s="259"/>
      <c r="C1125" s="325"/>
      <c r="D1125" s="321" t="s">
        <v>474</v>
      </c>
      <c r="E1125" s="315">
        <v>3430</v>
      </c>
      <c r="F1125" s="315">
        <v>463</v>
      </c>
      <c r="G1125" s="315">
        <v>896</v>
      </c>
      <c r="H1125" s="315">
        <v>2937</v>
      </c>
      <c r="I1125" s="315">
        <v>364</v>
      </c>
      <c r="J1125" s="315">
        <v>752</v>
      </c>
      <c r="K1125" s="315">
        <v>493</v>
      </c>
      <c r="L1125" s="315">
        <v>99</v>
      </c>
      <c r="M1125" s="315">
        <v>144</v>
      </c>
    </row>
    <row r="1126" spans="1:13" s="322" customFormat="1" ht="16.899999999999999" customHeight="1" x14ac:dyDescent="0.2">
      <c r="A1126" s="323"/>
      <c r="B1126" s="323"/>
      <c r="C1126" s="326"/>
      <c r="D1126" s="324" t="s">
        <v>475</v>
      </c>
      <c r="E1126" s="322">
        <v>4978</v>
      </c>
      <c r="F1126" s="322">
        <v>619</v>
      </c>
      <c r="G1126" s="322">
        <v>1258</v>
      </c>
      <c r="H1126" s="322">
        <v>4268</v>
      </c>
      <c r="I1126" s="322">
        <v>478</v>
      </c>
      <c r="J1126" s="322">
        <v>1050</v>
      </c>
      <c r="K1126" s="322">
        <v>710</v>
      </c>
      <c r="L1126" s="322">
        <v>141</v>
      </c>
      <c r="M1126" s="322">
        <v>208</v>
      </c>
    </row>
    <row r="1127" spans="1:13" s="322" customFormat="1" ht="16.899999999999999" customHeight="1" x14ac:dyDescent="0.15">
      <c r="A1127" s="323"/>
      <c r="B1127" s="259" t="s">
        <v>293</v>
      </c>
      <c r="C1127" s="326"/>
      <c r="D1127" s="324"/>
    </row>
    <row r="1128" spans="1:13" s="315" customFormat="1" ht="18" customHeight="1" x14ac:dyDescent="0.15">
      <c r="A1128" s="259"/>
      <c r="C1128" s="259" t="s">
        <v>1503</v>
      </c>
      <c r="D1128" s="321" t="s">
        <v>473</v>
      </c>
      <c r="E1128" s="315">
        <v>13</v>
      </c>
      <c r="F1128" s="315">
        <v>2</v>
      </c>
      <c r="G1128" s="315">
        <v>5</v>
      </c>
      <c r="H1128" s="315">
        <v>9</v>
      </c>
      <c r="I1128" s="315">
        <v>1</v>
      </c>
      <c r="J1128" s="315">
        <v>3</v>
      </c>
      <c r="K1128" s="315">
        <v>4</v>
      </c>
      <c r="L1128" s="315">
        <v>1</v>
      </c>
      <c r="M1128" s="315">
        <v>2</v>
      </c>
    </row>
    <row r="1129" spans="1:13" s="315" customFormat="1" x14ac:dyDescent="0.15">
      <c r="A1129" s="259"/>
      <c r="B1129" s="259"/>
      <c r="C1129" s="259"/>
      <c r="D1129" s="321" t="s">
        <v>474</v>
      </c>
      <c r="E1129" s="315">
        <v>4</v>
      </c>
      <c r="F1129" s="315">
        <v>0</v>
      </c>
      <c r="G1129" s="315">
        <v>0</v>
      </c>
      <c r="H1129" s="315">
        <v>3</v>
      </c>
      <c r="I1129" s="315">
        <v>0</v>
      </c>
      <c r="J1129" s="315">
        <v>0</v>
      </c>
      <c r="K1129" s="315">
        <v>1</v>
      </c>
      <c r="L1129" s="315">
        <v>0</v>
      </c>
      <c r="M1129" s="315">
        <v>0</v>
      </c>
    </row>
    <row r="1130" spans="1:13" s="322" customFormat="1" ht="16.899999999999999" customHeight="1" x14ac:dyDescent="0.2">
      <c r="A1130" s="323"/>
      <c r="B1130" s="323"/>
      <c r="C1130" s="323"/>
      <c r="D1130" s="324" t="s">
        <v>475</v>
      </c>
      <c r="E1130" s="322">
        <v>17</v>
      </c>
      <c r="F1130" s="322">
        <v>2</v>
      </c>
      <c r="G1130" s="322">
        <v>5</v>
      </c>
      <c r="H1130" s="322">
        <v>12</v>
      </c>
      <c r="I1130" s="322">
        <v>1</v>
      </c>
      <c r="J1130" s="322">
        <v>3</v>
      </c>
      <c r="K1130" s="322">
        <v>5</v>
      </c>
      <c r="L1130" s="322">
        <v>1</v>
      </c>
      <c r="M1130" s="322">
        <v>2</v>
      </c>
    </row>
    <row r="1131" spans="1:13" s="315" customFormat="1" x14ac:dyDescent="0.15">
      <c r="A1131" s="259"/>
      <c r="B1131" s="259"/>
      <c r="C1131" s="259" t="s">
        <v>1504</v>
      </c>
      <c r="D1131" s="321" t="s">
        <v>473</v>
      </c>
      <c r="E1131" s="315">
        <v>30</v>
      </c>
      <c r="F1131" s="315">
        <v>3</v>
      </c>
      <c r="G1131" s="315">
        <v>4</v>
      </c>
      <c r="H1131" s="315">
        <v>18</v>
      </c>
      <c r="I1131" s="315">
        <v>1</v>
      </c>
      <c r="J1131" s="315">
        <v>2</v>
      </c>
      <c r="K1131" s="315">
        <v>12</v>
      </c>
      <c r="L1131" s="315">
        <v>2</v>
      </c>
      <c r="M1131" s="315">
        <v>2</v>
      </c>
    </row>
    <row r="1132" spans="1:13" s="315" customFormat="1" x14ac:dyDescent="0.15">
      <c r="A1132" s="259"/>
      <c r="B1132" s="259"/>
      <c r="C1132" s="259"/>
      <c r="D1132" s="321" t="s">
        <v>474</v>
      </c>
      <c r="E1132" s="315">
        <v>40</v>
      </c>
      <c r="F1132" s="315">
        <v>8</v>
      </c>
      <c r="G1132" s="315">
        <v>11</v>
      </c>
      <c r="H1132" s="315">
        <v>21</v>
      </c>
      <c r="I1132" s="315">
        <v>1</v>
      </c>
      <c r="J1132" s="315">
        <v>3</v>
      </c>
      <c r="K1132" s="315">
        <v>19</v>
      </c>
      <c r="L1132" s="315">
        <v>7</v>
      </c>
      <c r="M1132" s="315">
        <v>8</v>
      </c>
    </row>
    <row r="1133" spans="1:13" s="322" customFormat="1" ht="16.899999999999999" customHeight="1" x14ac:dyDescent="0.2">
      <c r="A1133" s="323"/>
      <c r="B1133" s="323"/>
      <c r="C1133" s="323"/>
      <c r="D1133" s="324" t="s">
        <v>475</v>
      </c>
      <c r="E1133" s="322">
        <v>70</v>
      </c>
      <c r="F1133" s="322">
        <v>11</v>
      </c>
      <c r="G1133" s="322">
        <v>15</v>
      </c>
      <c r="H1133" s="322">
        <v>39</v>
      </c>
      <c r="I1133" s="322">
        <v>2</v>
      </c>
      <c r="J1133" s="322">
        <v>5</v>
      </c>
      <c r="K1133" s="322">
        <v>31</v>
      </c>
      <c r="L1133" s="322">
        <v>9</v>
      </c>
      <c r="M1133" s="322">
        <v>10</v>
      </c>
    </row>
    <row r="1134" spans="1:13" s="315" customFormat="1" x14ac:dyDescent="0.15">
      <c r="A1134" s="259"/>
      <c r="B1134" s="259"/>
      <c r="C1134" s="259" t="s">
        <v>1505</v>
      </c>
      <c r="D1134" s="321" t="s">
        <v>473</v>
      </c>
      <c r="E1134" s="315">
        <v>108</v>
      </c>
      <c r="F1134" s="315">
        <v>21</v>
      </c>
      <c r="G1134" s="315">
        <v>39</v>
      </c>
      <c r="H1134" s="315">
        <v>46</v>
      </c>
      <c r="I1134" s="315">
        <v>4</v>
      </c>
      <c r="J1134" s="315">
        <v>13</v>
      </c>
      <c r="K1134" s="315">
        <v>62</v>
      </c>
      <c r="L1134" s="315">
        <v>17</v>
      </c>
      <c r="M1134" s="315">
        <v>26</v>
      </c>
    </row>
    <row r="1135" spans="1:13" s="315" customFormat="1" x14ac:dyDescent="0.15">
      <c r="A1135" s="259"/>
      <c r="B1135" s="259"/>
      <c r="C1135" s="259"/>
      <c r="D1135" s="321" t="s">
        <v>474</v>
      </c>
      <c r="E1135" s="315">
        <v>136</v>
      </c>
      <c r="F1135" s="315">
        <v>21</v>
      </c>
      <c r="G1135" s="315">
        <v>49</v>
      </c>
      <c r="H1135" s="315">
        <v>54</v>
      </c>
      <c r="I1135" s="315">
        <v>6</v>
      </c>
      <c r="J1135" s="315">
        <v>18</v>
      </c>
      <c r="K1135" s="315">
        <v>82</v>
      </c>
      <c r="L1135" s="315">
        <v>15</v>
      </c>
      <c r="M1135" s="315">
        <v>31</v>
      </c>
    </row>
    <row r="1136" spans="1:13" s="322" customFormat="1" ht="16.899999999999999" customHeight="1" x14ac:dyDescent="0.2">
      <c r="A1136" s="323"/>
      <c r="B1136" s="323"/>
      <c r="C1136" s="323"/>
      <c r="D1136" s="324" t="s">
        <v>475</v>
      </c>
      <c r="E1136" s="322">
        <v>244</v>
      </c>
      <c r="F1136" s="322">
        <v>42</v>
      </c>
      <c r="G1136" s="322">
        <v>88</v>
      </c>
      <c r="H1136" s="322">
        <v>100</v>
      </c>
      <c r="I1136" s="322">
        <v>10</v>
      </c>
      <c r="J1136" s="322">
        <v>31</v>
      </c>
      <c r="K1136" s="322">
        <v>144</v>
      </c>
      <c r="L1136" s="322">
        <v>32</v>
      </c>
      <c r="M1136" s="322">
        <v>57</v>
      </c>
    </row>
    <row r="1137" spans="1:13" s="315" customFormat="1" x14ac:dyDescent="0.15">
      <c r="A1137" s="259"/>
      <c r="B1137" s="259"/>
      <c r="C1137" s="259" t="s">
        <v>1506</v>
      </c>
      <c r="D1137" s="321" t="s">
        <v>473</v>
      </c>
      <c r="E1137" s="315">
        <v>235</v>
      </c>
      <c r="F1137" s="315">
        <v>19</v>
      </c>
      <c r="G1137" s="315">
        <v>41</v>
      </c>
      <c r="H1137" s="315">
        <v>223</v>
      </c>
      <c r="I1137" s="315">
        <v>17</v>
      </c>
      <c r="J1137" s="315">
        <v>39</v>
      </c>
      <c r="K1137" s="315">
        <v>12</v>
      </c>
      <c r="L1137" s="315">
        <v>2</v>
      </c>
      <c r="M1137" s="315">
        <v>2</v>
      </c>
    </row>
    <row r="1138" spans="1:13" s="315" customFormat="1" x14ac:dyDescent="0.15">
      <c r="A1138" s="259"/>
      <c r="B1138" s="259"/>
      <c r="C1138" s="259"/>
      <c r="D1138" s="321" t="s">
        <v>474</v>
      </c>
      <c r="E1138" s="315">
        <v>121</v>
      </c>
      <c r="F1138" s="315">
        <v>15</v>
      </c>
      <c r="G1138" s="315">
        <v>26</v>
      </c>
      <c r="H1138" s="315">
        <v>121</v>
      </c>
      <c r="I1138" s="315">
        <v>15</v>
      </c>
      <c r="J1138" s="315">
        <v>26</v>
      </c>
      <c r="K1138" s="315">
        <v>0</v>
      </c>
      <c r="L1138" s="315">
        <v>0</v>
      </c>
      <c r="M1138" s="315">
        <v>0</v>
      </c>
    </row>
    <row r="1139" spans="1:13" s="322" customFormat="1" ht="16.899999999999999" customHeight="1" x14ac:dyDescent="0.2">
      <c r="A1139" s="323"/>
      <c r="B1139" s="323"/>
      <c r="C1139" s="323"/>
      <c r="D1139" s="324" t="s">
        <v>475</v>
      </c>
      <c r="E1139" s="322">
        <v>356</v>
      </c>
      <c r="F1139" s="322">
        <v>34</v>
      </c>
      <c r="G1139" s="322">
        <v>67</v>
      </c>
      <c r="H1139" s="322">
        <v>344</v>
      </c>
      <c r="I1139" s="322">
        <v>32</v>
      </c>
      <c r="J1139" s="322">
        <v>65</v>
      </c>
      <c r="K1139" s="322">
        <v>12</v>
      </c>
      <c r="L1139" s="322">
        <v>2</v>
      </c>
      <c r="M1139" s="322">
        <v>2</v>
      </c>
    </row>
    <row r="1140" spans="1:13" s="315" customFormat="1" x14ac:dyDescent="0.15">
      <c r="A1140" s="259"/>
      <c r="B1140" s="259"/>
      <c r="C1140" s="259" t="s">
        <v>1507</v>
      </c>
      <c r="D1140" s="321" t="s">
        <v>473</v>
      </c>
      <c r="E1140" s="315">
        <v>52</v>
      </c>
      <c r="F1140" s="315">
        <v>5</v>
      </c>
      <c r="G1140" s="315">
        <v>9</v>
      </c>
      <c r="H1140" s="315">
        <v>47</v>
      </c>
      <c r="I1140" s="315">
        <v>5</v>
      </c>
      <c r="J1140" s="315">
        <v>8</v>
      </c>
      <c r="K1140" s="315">
        <v>5</v>
      </c>
      <c r="L1140" s="315">
        <v>0</v>
      </c>
      <c r="M1140" s="315">
        <v>1</v>
      </c>
    </row>
    <row r="1141" spans="1:13" s="315" customFormat="1" x14ac:dyDescent="0.15">
      <c r="A1141" s="259"/>
      <c r="B1141" s="259"/>
      <c r="C1141" s="259"/>
      <c r="D1141" s="321" t="s">
        <v>474</v>
      </c>
      <c r="E1141" s="315">
        <v>23</v>
      </c>
      <c r="F1141" s="315">
        <v>2</v>
      </c>
      <c r="G1141" s="315">
        <v>4</v>
      </c>
      <c r="H1141" s="315">
        <v>20</v>
      </c>
      <c r="I1141" s="315">
        <v>2</v>
      </c>
      <c r="J1141" s="315">
        <v>4</v>
      </c>
      <c r="K1141" s="315">
        <v>3</v>
      </c>
      <c r="L1141" s="315">
        <v>0</v>
      </c>
      <c r="M1141" s="315">
        <v>0</v>
      </c>
    </row>
    <row r="1142" spans="1:13" s="322" customFormat="1" ht="16.899999999999999" customHeight="1" x14ac:dyDescent="0.2">
      <c r="A1142" s="323"/>
      <c r="B1142" s="323"/>
      <c r="C1142" s="323"/>
      <c r="D1142" s="324" t="s">
        <v>475</v>
      </c>
      <c r="E1142" s="322">
        <v>75</v>
      </c>
      <c r="F1142" s="322">
        <v>7</v>
      </c>
      <c r="G1142" s="322">
        <v>13</v>
      </c>
      <c r="H1142" s="322">
        <v>67</v>
      </c>
      <c r="I1142" s="322">
        <v>7</v>
      </c>
      <c r="J1142" s="322">
        <v>12</v>
      </c>
      <c r="K1142" s="322">
        <v>8</v>
      </c>
      <c r="L1142" s="322">
        <v>0</v>
      </c>
      <c r="M1142" s="322">
        <v>1</v>
      </c>
    </row>
    <row r="1143" spans="1:13" s="315" customFormat="1" x14ac:dyDescent="0.15">
      <c r="A1143" s="259"/>
      <c r="B1143" s="259"/>
      <c r="C1143" s="259" t="s">
        <v>1508</v>
      </c>
      <c r="D1143" s="321" t="s">
        <v>473</v>
      </c>
      <c r="E1143" s="315">
        <v>2</v>
      </c>
      <c r="F1143" s="315">
        <v>0</v>
      </c>
      <c r="G1143" s="315">
        <v>0</v>
      </c>
      <c r="H1143" s="315">
        <v>1</v>
      </c>
      <c r="I1143" s="315">
        <v>0</v>
      </c>
      <c r="J1143" s="315">
        <v>0</v>
      </c>
      <c r="K1143" s="315">
        <v>1</v>
      </c>
      <c r="L1143" s="315">
        <v>0</v>
      </c>
      <c r="M1143" s="315">
        <v>0</v>
      </c>
    </row>
    <row r="1144" spans="1:13" s="315" customFormat="1" x14ac:dyDescent="0.15">
      <c r="A1144" s="259"/>
      <c r="B1144" s="259"/>
      <c r="C1144" s="259"/>
      <c r="D1144" s="321" t="s">
        <v>474</v>
      </c>
      <c r="E1144" s="315">
        <v>3</v>
      </c>
      <c r="F1144" s="315">
        <v>0</v>
      </c>
      <c r="G1144" s="315">
        <v>0</v>
      </c>
      <c r="H1144" s="315">
        <v>0</v>
      </c>
      <c r="I1144" s="315">
        <v>0</v>
      </c>
      <c r="J1144" s="315">
        <v>0</v>
      </c>
      <c r="K1144" s="315">
        <v>3</v>
      </c>
      <c r="L1144" s="315">
        <v>0</v>
      </c>
      <c r="M1144" s="315">
        <v>0</v>
      </c>
    </row>
    <row r="1145" spans="1:13" s="322" customFormat="1" ht="16.899999999999999" customHeight="1" x14ac:dyDescent="0.2">
      <c r="A1145" s="323"/>
      <c r="B1145" s="323"/>
      <c r="C1145" s="323"/>
      <c r="D1145" s="324" t="s">
        <v>475</v>
      </c>
      <c r="E1145" s="322">
        <v>5</v>
      </c>
      <c r="F1145" s="322">
        <v>0</v>
      </c>
      <c r="G1145" s="322">
        <v>0</v>
      </c>
      <c r="H1145" s="322">
        <v>1</v>
      </c>
      <c r="I1145" s="322">
        <v>0</v>
      </c>
      <c r="J1145" s="322">
        <v>0</v>
      </c>
      <c r="K1145" s="322">
        <v>4</v>
      </c>
      <c r="L1145" s="322">
        <v>0</v>
      </c>
      <c r="M1145" s="322">
        <v>0</v>
      </c>
    </row>
    <row r="1146" spans="1:13" s="315" customFormat="1" x14ac:dyDescent="0.15">
      <c r="A1146" s="259"/>
      <c r="B1146" s="259"/>
      <c r="C1146" s="259" t="s">
        <v>1509</v>
      </c>
      <c r="D1146" s="321" t="s">
        <v>473</v>
      </c>
      <c r="E1146" s="315">
        <v>1276</v>
      </c>
      <c r="F1146" s="315">
        <v>93</v>
      </c>
      <c r="G1146" s="315">
        <v>241</v>
      </c>
      <c r="H1146" s="315">
        <v>1181</v>
      </c>
      <c r="I1146" s="315">
        <v>81</v>
      </c>
      <c r="J1146" s="315">
        <v>217</v>
      </c>
      <c r="K1146" s="315">
        <v>95</v>
      </c>
      <c r="L1146" s="315">
        <v>12</v>
      </c>
      <c r="M1146" s="315">
        <v>24</v>
      </c>
    </row>
    <row r="1147" spans="1:13" s="315" customFormat="1" x14ac:dyDescent="0.15">
      <c r="A1147" s="259"/>
      <c r="B1147" s="259"/>
      <c r="C1147" s="259"/>
      <c r="D1147" s="321" t="s">
        <v>474</v>
      </c>
      <c r="E1147" s="315">
        <v>1533</v>
      </c>
      <c r="F1147" s="315">
        <v>149</v>
      </c>
      <c r="G1147" s="315">
        <v>337</v>
      </c>
      <c r="H1147" s="315">
        <v>1358</v>
      </c>
      <c r="I1147" s="315">
        <v>130</v>
      </c>
      <c r="J1147" s="315">
        <v>301</v>
      </c>
      <c r="K1147" s="315">
        <v>175</v>
      </c>
      <c r="L1147" s="315">
        <v>19</v>
      </c>
      <c r="M1147" s="315">
        <v>36</v>
      </c>
    </row>
    <row r="1148" spans="1:13" s="322" customFormat="1" ht="16.899999999999999" customHeight="1" x14ac:dyDescent="0.2">
      <c r="A1148" s="323"/>
      <c r="B1148" s="323"/>
      <c r="C1148" s="323"/>
      <c r="D1148" s="324" t="s">
        <v>475</v>
      </c>
      <c r="E1148" s="322">
        <v>2809</v>
      </c>
      <c r="F1148" s="322">
        <v>242</v>
      </c>
      <c r="G1148" s="322">
        <v>578</v>
      </c>
      <c r="H1148" s="322">
        <v>2539</v>
      </c>
      <c r="I1148" s="322">
        <v>211</v>
      </c>
      <c r="J1148" s="322">
        <v>518</v>
      </c>
      <c r="K1148" s="322">
        <v>270</v>
      </c>
      <c r="L1148" s="322">
        <v>31</v>
      </c>
      <c r="M1148" s="322">
        <v>60</v>
      </c>
    </row>
    <row r="1149" spans="1:13" s="315" customFormat="1" x14ac:dyDescent="0.15">
      <c r="A1149" s="259"/>
      <c r="B1149" s="259"/>
      <c r="C1149" s="259" t="s">
        <v>1510</v>
      </c>
      <c r="D1149" s="321" t="s">
        <v>473</v>
      </c>
      <c r="E1149" s="315">
        <v>1865</v>
      </c>
      <c r="F1149" s="315">
        <v>247</v>
      </c>
      <c r="G1149" s="315">
        <v>436</v>
      </c>
      <c r="H1149" s="315">
        <v>1629</v>
      </c>
      <c r="I1149" s="315">
        <v>202</v>
      </c>
      <c r="J1149" s="315">
        <v>390</v>
      </c>
      <c r="K1149" s="315">
        <v>236</v>
      </c>
      <c r="L1149" s="315">
        <v>45</v>
      </c>
      <c r="M1149" s="315">
        <v>46</v>
      </c>
    </row>
    <row r="1150" spans="1:13" s="315" customFormat="1" x14ac:dyDescent="0.15">
      <c r="A1150" s="259"/>
      <c r="B1150" s="259"/>
      <c r="C1150" s="259"/>
      <c r="D1150" s="321" t="s">
        <v>474</v>
      </c>
      <c r="E1150" s="315">
        <v>1922</v>
      </c>
      <c r="F1150" s="315">
        <v>290</v>
      </c>
      <c r="G1150" s="315">
        <v>515</v>
      </c>
      <c r="H1150" s="315">
        <v>1530</v>
      </c>
      <c r="I1150" s="315">
        <v>229</v>
      </c>
      <c r="J1150" s="315">
        <v>422</v>
      </c>
      <c r="K1150" s="315">
        <v>392</v>
      </c>
      <c r="L1150" s="315">
        <v>61</v>
      </c>
      <c r="M1150" s="315">
        <v>93</v>
      </c>
    </row>
    <row r="1151" spans="1:13" s="322" customFormat="1" ht="16.899999999999999" customHeight="1" x14ac:dyDescent="0.2">
      <c r="A1151" s="323"/>
      <c r="B1151" s="323"/>
      <c r="C1151" s="323"/>
      <c r="D1151" s="324" t="s">
        <v>475</v>
      </c>
      <c r="E1151" s="322">
        <v>3787</v>
      </c>
      <c r="F1151" s="322">
        <v>537</v>
      </c>
      <c r="G1151" s="322">
        <v>951</v>
      </c>
      <c r="H1151" s="322">
        <v>3159</v>
      </c>
      <c r="I1151" s="322">
        <v>431</v>
      </c>
      <c r="J1151" s="322">
        <v>812</v>
      </c>
      <c r="K1151" s="322">
        <v>628</v>
      </c>
      <c r="L1151" s="322">
        <v>106</v>
      </c>
      <c r="M1151" s="322">
        <v>139</v>
      </c>
    </row>
    <row r="1152" spans="1:13" s="315" customFormat="1" x14ac:dyDescent="0.15">
      <c r="A1152" s="259"/>
      <c r="B1152" s="259"/>
      <c r="C1152" s="259" t="s">
        <v>1511</v>
      </c>
      <c r="D1152" s="321" t="s">
        <v>473</v>
      </c>
      <c r="E1152" s="315">
        <v>31</v>
      </c>
      <c r="F1152" s="315">
        <v>3</v>
      </c>
      <c r="G1152" s="315">
        <v>5</v>
      </c>
      <c r="H1152" s="315">
        <v>18</v>
      </c>
      <c r="I1152" s="315">
        <v>1</v>
      </c>
      <c r="J1152" s="315">
        <v>2</v>
      </c>
      <c r="K1152" s="315">
        <v>13</v>
      </c>
      <c r="L1152" s="315">
        <v>2</v>
      </c>
      <c r="M1152" s="315">
        <v>3</v>
      </c>
    </row>
    <row r="1153" spans="1:13" s="315" customFormat="1" x14ac:dyDescent="0.15">
      <c r="A1153" s="259"/>
      <c r="B1153" s="259"/>
      <c r="C1153" s="259"/>
      <c r="D1153" s="321" t="s">
        <v>474</v>
      </c>
      <c r="E1153" s="315">
        <v>43</v>
      </c>
      <c r="F1153" s="315">
        <v>8</v>
      </c>
      <c r="G1153" s="315">
        <v>10</v>
      </c>
      <c r="H1153" s="315">
        <v>15</v>
      </c>
      <c r="I1153" s="315">
        <v>1</v>
      </c>
      <c r="J1153" s="315">
        <v>4</v>
      </c>
      <c r="K1153" s="315">
        <v>28</v>
      </c>
      <c r="L1153" s="315">
        <v>7</v>
      </c>
      <c r="M1153" s="315">
        <v>6</v>
      </c>
    </row>
    <row r="1154" spans="1:13" s="322" customFormat="1" ht="16.899999999999999" customHeight="1" x14ac:dyDescent="0.2">
      <c r="A1154" s="323"/>
      <c r="B1154" s="323"/>
      <c r="C1154" s="323"/>
      <c r="D1154" s="324" t="s">
        <v>475</v>
      </c>
      <c r="E1154" s="322">
        <v>74</v>
      </c>
      <c r="F1154" s="322">
        <v>11</v>
      </c>
      <c r="G1154" s="322">
        <v>15</v>
      </c>
      <c r="H1154" s="322">
        <v>33</v>
      </c>
      <c r="I1154" s="322">
        <v>2</v>
      </c>
      <c r="J1154" s="322">
        <v>6</v>
      </c>
      <c r="K1154" s="322">
        <v>41</v>
      </c>
      <c r="L1154" s="322">
        <v>9</v>
      </c>
      <c r="M1154" s="322">
        <v>9</v>
      </c>
    </row>
    <row r="1155" spans="1:13" s="315" customFormat="1" x14ac:dyDescent="0.15">
      <c r="A1155" s="259"/>
      <c r="B1155" s="259"/>
      <c r="C1155" s="325" t="s">
        <v>1283</v>
      </c>
      <c r="D1155" s="321" t="s">
        <v>473</v>
      </c>
      <c r="E1155" s="315">
        <v>3612</v>
      </c>
      <c r="F1155" s="315">
        <v>393</v>
      </c>
      <c r="G1155" s="315">
        <v>780</v>
      </c>
      <c r="H1155" s="315">
        <v>3172</v>
      </c>
      <c r="I1155" s="315">
        <v>312</v>
      </c>
      <c r="J1155" s="315">
        <v>674</v>
      </c>
      <c r="K1155" s="315">
        <v>440</v>
      </c>
      <c r="L1155" s="315">
        <v>81</v>
      </c>
      <c r="M1155" s="315">
        <v>106</v>
      </c>
    </row>
    <row r="1156" spans="1:13" s="315" customFormat="1" x14ac:dyDescent="0.15">
      <c r="A1156" s="259"/>
      <c r="B1156" s="259"/>
      <c r="C1156" s="325"/>
      <c r="D1156" s="321" t="s">
        <v>474</v>
      </c>
      <c r="E1156" s="315">
        <v>3825</v>
      </c>
      <c r="F1156" s="315">
        <v>493</v>
      </c>
      <c r="G1156" s="315">
        <v>952</v>
      </c>
      <c r="H1156" s="315">
        <v>3122</v>
      </c>
      <c r="I1156" s="315">
        <v>384</v>
      </c>
      <c r="J1156" s="315">
        <v>778</v>
      </c>
      <c r="K1156" s="315">
        <v>703</v>
      </c>
      <c r="L1156" s="315">
        <v>109</v>
      </c>
      <c r="M1156" s="315">
        <v>174</v>
      </c>
    </row>
    <row r="1157" spans="1:13" s="322" customFormat="1" ht="9" customHeight="1" x14ac:dyDescent="0.2">
      <c r="A1157" s="323"/>
      <c r="B1157" s="323"/>
      <c r="C1157" s="326"/>
      <c r="D1157" s="324" t="s">
        <v>475</v>
      </c>
      <c r="E1157" s="322">
        <v>7437</v>
      </c>
      <c r="F1157" s="322">
        <v>886</v>
      </c>
      <c r="G1157" s="322">
        <v>1732</v>
      </c>
      <c r="H1157" s="322">
        <v>6294</v>
      </c>
      <c r="I1157" s="322">
        <v>696</v>
      </c>
      <c r="J1157" s="322">
        <v>1452</v>
      </c>
      <c r="K1157" s="322">
        <v>1143</v>
      </c>
      <c r="L1157" s="322">
        <v>190</v>
      </c>
      <c r="M1157" s="322">
        <v>280</v>
      </c>
    </row>
    <row r="1158" spans="1:13" s="322" customFormat="1" ht="7.9" customHeight="1" x14ac:dyDescent="0.2">
      <c r="A1158" s="323"/>
      <c r="B1158" s="323"/>
      <c r="C1158" s="326"/>
      <c r="D1158" s="328"/>
    </row>
    <row r="1159" spans="1:13" s="322" customFormat="1" ht="7.9" customHeight="1" x14ac:dyDescent="0.2">
      <c r="A1159" s="323"/>
      <c r="B1159" s="323"/>
      <c r="C1159" s="326"/>
      <c r="D1159" s="328"/>
    </row>
    <row r="1160" spans="1:13" s="322" customFormat="1" ht="7.9" customHeight="1" x14ac:dyDescent="0.2">
      <c r="A1160" s="323"/>
      <c r="B1160" s="323"/>
      <c r="C1160" s="326"/>
      <c r="D1160" s="328"/>
    </row>
    <row r="1161" spans="1:13" s="322" customFormat="1" ht="9" customHeight="1" x14ac:dyDescent="0.2">
      <c r="A1161" s="323"/>
      <c r="B1161" s="323"/>
      <c r="C1161" s="326"/>
      <c r="D1161" s="334"/>
    </row>
    <row r="1162" spans="1:13" s="322" customFormat="1" ht="9" customHeight="1" x14ac:dyDescent="0.2">
      <c r="A1162" s="323"/>
      <c r="B1162" s="323"/>
      <c r="C1162" s="326"/>
      <c r="D1162" s="334"/>
    </row>
    <row r="1163" spans="1:13" s="333" customFormat="1" ht="9.9499999999999993" customHeight="1" x14ac:dyDescent="0.25">
      <c r="A1163" s="53" t="s">
        <v>130</v>
      </c>
      <c r="B1163" s="330"/>
      <c r="C1163" s="331"/>
      <c r="D1163" s="331"/>
      <c r="E1163" s="331"/>
      <c r="F1163" s="331"/>
      <c r="G1163" s="331"/>
      <c r="H1163" s="331"/>
      <c r="I1163" s="331"/>
      <c r="J1163" s="331"/>
      <c r="K1163" s="331"/>
    </row>
    <row r="1164" spans="1:13" s="18" customFormat="1" ht="27" customHeight="1" x14ac:dyDescent="0.15">
      <c r="E1164" s="319" t="s">
        <v>101</v>
      </c>
    </row>
    <row r="1165" spans="1:13" s="315" customFormat="1" x14ac:dyDescent="0.15">
      <c r="A1165" s="259" t="s">
        <v>1512</v>
      </c>
      <c r="C1165" s="325"/>
      <c r="D1165" s="321" t="s">
        <v>473</v>
      </c>
      <c r="E1165" s="315">
        <v>9060</v>
      </c>
      <c r="F1165" s="315">
        <v>1084</v>
      </c>
      <c r="G1165" s="315">
        <v>2123</v>
      </c>
      <c r="H1165" s="315">
        <v>7966</v>
      </c>
      <c r="I1165" s="315">
        <v>864</v>
      </c>
      <c r="J1165" s="315">
        <v>1854</v>
      </c>
      <c r="K1165" s="315">
        <v>1094</v>
      </c>
      <c r="L1165" s="315">
        <v>220</v>
      </c>
      <c r="M1165" s="315">
        <v>269</v>
      </c>
    </row>
    <row r="1166" spans="1:13" s="315" customFormat="1" x14ac:dyDescent="0.15">
      <c r="A1166" s="259"/>
      <c r="B1166" s="259"/>
      <c r="C1166" s="325"/>
      <c r="D1166" s="321" t="s">
        <v>474</v>
      </c>
      <c r="E1166" s="315">
        <v>20444</v>
      </c>
      <c r="F1166" s="315">
        <v>2624</v>
      </c>
      <c r="G1166" s="315">
        <v>5020</v>
      </c>
      <c r="H1166" s="315">
        <v>17663</v>
      </c>
      <c r="I1166" s="315">
        <v>2119</v>
      </c>
      <c r="J1166" s="315">
        <v>4311</v>
      </c>
      <c r="K1166" s="315">
        <v>2781</v>
      </c>
      <c r="L1166" s="315">
        <v>505</v>
      </c>
      <c r="M1166" s="315">
        <v>709</v>
      </c>
    </row>
    <row r="1167" spans="1:13" s="322" customFormat="1" ht="16.899999999999999" customHeight="1" x14ac:dyDescent="0.2">
      <c r="A1167" s="323"/>
      <c r="B1167" s="323"/>
      <c r="C1167" s="326"/>
      <c r="D1167" s="324" t="s">
        <v>475</v>
      </c>
      <c r="E1167" s="322">
        <v>29504</v>
      </c>
      <c r="F1167" s="322">
        <v>3708</v>
      </c>
      <c r="G1167" s="322">
        <v>7143</v>
      </c>
      <c r="H1167" s="322">
        <v>25629</v>
      </c>
      <c r="I1167" s="322">
        <v>2983</v>
      </c>
      <c r="J1167" s="322">
        <v>6165</v>
      </c>
      <c r="K1167" s="322">
        <v>3875</v>
      </c>
      <c r="L1167" s="322">
        <v>725</v>
      </c>
      <c r="M1167" s="322">
        <v>978</v>
      </c>
    </row>
    <row r="1168" spans="1:13" s="322" customFormat="1" ht="16.899999999999999" customHeight="1" x14ac:dyDescent="0.15">
      <c r="A1168" s="259" t="s">
        <v>1513</v>
      </c>
      <c r="B1168" s="323"/>
      <c r="C1168" s="326"/>
      <c r="D1168" s="324"/>
    </row>
    <row r="1169" spans="1:13" s="322" customFormat="1" ht="16.899999999999999" customHeight="1" x14ac:dyDescent="0.15">
      <c r="A1169" s="259"/>
      <c r="B1169" s="259" t="s">
        <v>294</v>
      </c>
      <c r="C1169" s="326"/>
      <c r="D1169" s="324"/>
    </row>
    <row r="1170" spans="1:13" s="315" customFormat="1" ht="18" customHeight="1" x14ac:dyDescent="0.15">
      <c r="C1170" s="259" t="s">
        <v>1514</v>
      </c>
      <c r="D1170" s="321" t="s">
        <v>473</v>
      </c>
      <c r="E1170" s="315">
        <v>1887</v>
      </c>
      <c r="F1170" s="315">
        <v>789</v>
      </c>
      <c r="G1170" s="315">
        <v>1009</v>
      </c>
      <c r="H1170" s="315">
        <v>973</v>
      </c>
      <c r="I1170" s="315">
        <v>86</v>
      </c>
      <c r="J1170" s="315">
        <v>286</v>
      </c>
      <c r="K1170" s="315">
        <v>914</v>
      </c>
      <c r="L1170" s="315">
        <v>703</v>
      </c>
      <c r="M1170" s="315">
        <v>723</v>
      </c>
    </row>
    <row r="1171" spans="1:13" s="315" customFormat="1" x14ac:dyDescent="0.15">
      <c r="A1171" s="259"/>
      <c r="B1171" s="259"/>
      <c r="C1171" s="259"/>
      <c r="D1171" s="321" t="s">
        <v>474</v>
      </c>
      <c r="E1171" s="315">
        <v>2108</v>
      </c>
      <c r="F1171" s="315">
        <v>892</v>
      </c>
      <c r="G1171" s="315">
        <v>1141</v>
      </c>
      <c r="H1171" s="315">
        <v>1159</v>
      </c>
      <c r="I1171" s="315">
        <v>150</v>
      </c>
      <c r="J1171" s="315">
        <v>361</v>
      </c>
      <c r="K1171" s="315">
        <v>949</v>
      </c>
      <c r="L1171" s="315">
        <v>742</v>
      </c>
      <c r="M1171" s="315">
        <v>780</v>
      </c>
    </row>
    <row r="1172" spans="1:13" s="322" customFormat="1" ht="16.899999999999999" customHeight="1" x14ac:dyDescent="0.2">
      <c r="A1172" s="323"/>
      <c r="B1172" s="323"/>
      <c r="C1172" s="323"/>
      <c r="D1172" s="324" t="s">
        <v>475</v>
      </c>
      <c r="E1172" s="322">
        <v>3995</v>
      </c>
      <c r="F1172" s="322">
        <v>1681</v>
      </c>
      <c r="G1172" s="322">
        <v>2150</v>
      </c>
      <c r="H1172" s="322">
        <v>2132</v>
      </c>
      <c r="I1172" s="322">
        <v>236</v>
      </c>
      <c r="J1172" s="322">
        <v>647</v>
      </c>
      <c r="K1172" s="322">
        <v>1863</v>
      </c>
      <c r="L1172" s="322">
        <v>1445</v>
      </c>
      <c r="M1172" s="322">
        <v>1503</v>
      </c>
    </row>
    <row r="1173" spans="1:13" s="315" customFormat="1" x14ac:dyDescent="0.15">
      <c r="A1173" s="259"/>
      <c r="B1173" s="259"/>
      <c r="C1173" s="325" t="s">
        <v>1283</v>
      </c>
      <c r="D1173" s="321" t="s">
        <v>473</v>
      </c>
      <c r="E1173" s="315">
        <v>1887</v>
      </c>
      <c r="F1173" s="315">
        <v>789</v>
      </c>
      <c r="G1173" s="315">
        <v>1009</v>
      </c>
      <c r="H1173" s="315">
        <v>973</v>
      </c>
      <c r="I1173" s="315">
        <v>86</v>
      </c>
      <c r="J1173" s="315">
        <v>286</v>
      </c>
      <c r="K1173" s="315">
        <v>914</v>
      </c>
      <c r="L1173" s="315">
        <v>703</v>
      </c>
      <c r="M1173" s="315">
        <v>723</v>
      </c>
    </row>
    <row r="1174" spans="1:13" s="315" customFormat="1" x14ac:dyDescent="0.15">
      <c r="A1174" s="259"/>
      <c r="B1174" s="259"/>
      <c r="C1174" s="325"/>
      <c r="D1174" s="321" t="s">
        <v>474</v>
      </c>
      <c r="E1174" s="315">
        <v>2108</v>
      </c>
      <c r="F1174" s="315">
        <v>892</v>
      </c>
      <c r="G1174" s="315">
        <v>1141</v>
      </c>
      <c r="H1174" s="315">
        <v>1159</v>
      </c>
      <c r="I1174" s="315">
        <v>150</v>
      </c>
      <c r="J1174" s="315">
        <v>361</v>
      </c>
      <c r="K1174" s="315">
        <v>949</v>
      </c>
      <c r="L1174" s="315">
        <v>742</v>
      </c>
      <c r="M1174" s="315">
        <v>780</v>
      </c>
    </row>
    <row r="1175" spans="1:13" s="322" customFormat="1" ht="16.899999999999999" customHeight="1" x14ac:dyDescent="0.2">
      <c r="A1175" s="323"/>
      <c r="B1175" s="323"/>
      <c r="C1175" s="326"/>
      <c r="D1175" s="324" t="s">
        <v>475</v>
      </c>
      <c r="E1175" s="322">
        <v>3995</v>
      </c>
      <c r="F1175" s="322">
        <v>1681</v>
      </c>
      <c r="G1175" s="322">
        <v>2150</v>
      </c>
      <c r="H1175" s="322">
        <v>2132</v>
      </c>
      <c r="I1175" s="322">
        <v>236</v>
      </c>
      <c r="J1175" s="322">
        <v>647</v>
      </c>
      <c r="K1175" s="322">
        <v>1863</v>
      </c>
      <c r="L1175" s="322">
        <v>1445</v>
      </c>
      <c r="M1175" s="322">
        <v>1503</v>
      </c>
    </row>
    <row r="1176" spans="1:13" s="315" customFormat="1" ht="18" customHeight="1" x14ac:dyDescent="0.15">
      <c r="A1176" s="962" t="s">
        <v>1515</v>
      </c>
      <c r="B1176" s="962"/>
      <c r="C1176" s="962"/>
      <c r="D1176" s="321" t="s">
        <v>473</v>
      </c>
      <c r="E1176" s="315">
        <v>1887</v>
      </c>
      <c r="F1176" s="315">
        <v>789</v>
      </c>
      <c r="G1176" s="315">
        <v>1009</v>
      </c>
      <c r="H1176" s="315">
        <v>973</v>
      </c>
      <c r="I1176" s="315">
        <v>86</v>
      </c>
      <c r="J1176" s="315">
        <v>286</v>
      </c>
      <c r="K1176" s="315">
        <v>914</v>
      </c>
      <c r="L1176" s="315">
        <v>703</v>
      </c>
      <c r="M1176" s="315">
        <v>723</v>
      </c>
    </row>
    <row r="1177" spans="1:13" s="315" customFormat="1" x14ac:dyDescent="0.15">
      <c r="A1177" s="259"/>
      <c r="B1177" s="259"/>
      <c r="C1177" s="325"/>
      <c r="D1177" s="321" t="s">
        <v>474</v>
      </c>
      <c r="E1177" s="315">
        <v>2108</v>
      </c>
      <c r="F1177" s="315">
        <v>892</v>
      </c>
      <c r="G1177" s="315">
        <v>1141</v>
      </c>
      <c r="H1177" s="315">
        <v>1159</v>
      </c>
      <c r="I1177" s="315">
        <v>150</v>
      </c>
      <c r="J1177" s="315">
        <v>361</v>
      </c>
      <c r="K1177" s="315">
        <v>949</v>
      </c>
      <c r="L1177" s="315">
        <v>742</v>
      </c>
      <c r="M1177" s="315">
        <v>780</v>
      </c>
    </row>
    <row r="1178" spans="1:13" s="322" customFormat="1" ht="16.899999999999999" customHeight="1" x14ac:dyDescent="0.2">
      <c r="A1178" s="323"/>
      <c r="B1178" s="323"/>
      <c r="C1178" s="326"/>
      <c r="D1178" s="324" t="s">
        <v>475</v>
      </c>
      <c r="E1178" s="322">
        <v>3995</v>
      </c>
      <c r="F1178" s="322">
        <v>1681</v>
      </c>
      <c r="G1178" s="322">
        <v>2150</v>
      </c>
      <c r="H1178" s="322">
        <v>2132</v>
      </c>
      <c r="I1178" s="322">
        <v>236</v>
      </c>
      <c r="J1178" s="322">
        <v>647</v>
      </c>
      <c r="K1178" s="322">
        <v>1863</v>
      </c>
      <c r="L1178" s="322">
        <v>1445</v>
      </c>
      <c r="M1178" s="322">
        <v>1503</v>
      </c>
    </row>
    <row r="1179" spans="1:13" s="315" customFormat="1" x14ac:dyDescent="0.15">
      <c r="A1179" s="259" t="s">
        <v>1516</v>
      </c>
      <c r="B1179" s="259"/>
      <c r="C1179" s="325"/>
      <c r="D1179" s="321" t="s">
        <v>473</v>
      </c>
      <c r="E1179" s="322">
        <v>850900</v>
      </c>
      <c r="F1179" s="322">
        <v>110524</v>
      </c>
      <c r="G1179" s="322">
        <v>197628</v>
      </c>
      <c r="H1179" s="322">
        <v>714884</v>
      </c>
      <c r="I1179" s="322">
        <v>81269</v>
      </c>
      <c r="J1179" s="322">
        <v>161445</v>
      </c>
      <c r="K1179" s="322">
        <v>136016</v>
      </c>
      <c r="L1179" s="322">
        <v>29255</v>
      </c>
      <c r="M1179" s="322">
        <v>36183</v>
      </c>
    </row>
    <row r="1180" spans="1:13" s="315" customFormat="1" x14ac:dyDescent="0.15">
      <c r="A1180" s="259"/>
      <c r="B1180" s="259"/>
      <c r="C1180" s="325"/>
      <c r="D1180" s="321" t="s">
        <v>474</v>
      </c>
      <c r="E1180" s="322">
        <v>898834</v>
      </c>
      <c r="F1180" s="322">
        <v>130640</v>
      </c>
      <c r="G1180" s="322">
        <v>225913</v>
      </c>
      <c r="H1180" s="322">
        <v>768548</v>
      </c>
      <c r="I1180" s="322">
        <v>100363</v>
      </c>
      <c r="J1180" s="322">
        <v>188995</v>
      </c>
      <c r="K1180" s="322">
        <v>130286</v>
      </c>
      <c r="L1180" s="322">
        <v>30277</v>
      </c>
      <c r="M1180" s="322">
        <v>36918</v>
      </c>
    </row>
    <row r="1181" spans="1:13" s="322" customFormat="1" ht="9" customHeight="1" x14ac:dyDescent="0.2">
      <c r="A1181" s="323"/>
      <c r="B1181" s="323"/>
      <c r="C1181" s="326"/>
      <c r="D1181" s="324" t="s">
        <v>475</v>
      </c>
      <c r="E1181" s="322">
        <v>1749734</v>
      </c>
      <c r="F1181" s="322">
        <v>241164</v>
      </c>
      <c r="G1181" s="322">
        <v>423541</v>
      </c>
      <c r="H1181" s="322">
        <v>1483432</v>
      </c>
      <c r="I1181" s="322">
        <v>181632</v>
      </c>
      <c r="J1181" s="322">
        <v>350440</v>
      </c>
      <c r="K1181" s="322">
        <v>266302</v>
      </c>
      <c r="L1181" s="322">
        <v>59532</v>
      </c>
      <c r="M1181" s="322">
        <v>73101</v>
      </c>
    </row>
    <row r="1182" spans="1:13" s="322" customFormat="1" ht="9" customHeight="1" x14ac:dyDescent="0.2">
      <c r="A1182" s="323"/>
      <c r="B1182" s="323"/>
      <c r="C1182" s="326"/>
      <c r="D1182" s="334"/>
    </row>
    <row r="1183" spans="1:13" s="18" customFormat="1" ht="27" customHeight="1" x14ac:dyDescent="0.15">
      <c r="A1183" s="269"/>
      <c r="B1183" s="331"/>
      <c r="C1183" s="331"/>
      <c r="D1183" s="331"/>
      <c r="E1183" s="319" t="s">
        <v>90</v>
      </c>
      <c r="F1183" s="331"/>
      <c r="G1183" s="331"/>
      <c r="H1183" s="331"/>
    </row>
    <row r="1184" spans="1:13" s="322" customFormat="1" ht="9" customHeight="1" x14ac:dyDescent="0.15">
      <c r="A1184" s="259" t="s">
        <v>106</v>
      </c>
      <c r="B1184" s="323"/>
      <c r="C1184" s="326"/>
      <c r="D1184" s="324"/>
    </row>
    <row r="1185" spans="1:13" s="322" customFormat="1" ht="16.899999999999999" customHeight="1" x14ac:dyDescent="0.15">
      <c r="A1185" s="259"/>
      <c r="B1185" s="259" t="s">
        <v>239</v>
      </c>
      <c r="C1185" s="326"/>
      <c r="D1185" s="324"/>
    </row>
    <row r="1186" spans="1:13" s="315" customFormat="1" ht="27" customHeight="1" x14ac:dyDescent="0.15">
      <c r="C1186" s="320" t="s">
        <v>1517</v>
      </c>
      <c r="D1186" s="321" t="s">
        <v>473</v>
      </c>
      <c r="E1186" s="315">
        <v>19</v>
      </c>
      <c r="F1186" s="315">
        <v>0</v>
      </c>
      <c r="G1186" s="315">
        <v>7</v>
      </c>
      <c r="H1186" s="315">
        <v>17</v>
      </c>
      <c r="I1186" s="315">
        <v>0</v>
      </c>
      <c r="J1186" s="315">
        <v>5</v>
      </c>
      <c r="K1186" s="315">
        <v>2</v>
      </c>
      <c r="L1186" s="315">
        <v>0</v>
      </c>
      <c r="M1186" s="315">
        <v>2</v>
      </c>
    </row>
    <row r="1187" spans="1:13" s="315" customFormat="1" x14ac:dyDescent="0.15">
      <c r="A1187" s="259"/>
      <c r="B1187" s="259"/>
      <c r="C1187" s="259"/>
      <c r="D1187" s="321" t="s">
        <v>474</v>
      </c>
      <c r="E1187" s="315">
        <v>256</v>
      </c>
      <c r="F1187" s="315">
        <v>7</v>
      </c>
      <c r="G1187" s="315">
        <v>87</v>
      </c>
      <c r="H1187" s="315">
        <v>231</v>
      </c>
      <c r="I1187" s="315">
        <v>4</v>
      </c>
      <c r="J1187" s="315">
        <v>75</v>
      </c>
      <c r="K1187" s="315">
        <v>25</v>
      </c>
      <c r="L1187" s="315">
        <v>3</v>
      </c>
      <c r="M1187" s="315">
        <v>12</v>
      </c>
    </row>
    <row r="1188" spans="1:13" s="322" customFormat="1" ht="16.899999999999999" customHeight="1" x14ac:dyDescent="0.2">
      <c r="A1188" s="323"/>
      <c r="B1188" s="323"/>
      <c r="C1188" s="323"/>
      <c r="D1188" s="324" t="s">
        <v>475</v>
      </c>
      <c r="E1188" s="322">
        <v>275</v>
      </c>
      <c r="F1188" s="322">
        <v>7</v>
      </c>
      <c r="G1188" s="322">
        <v>94</v>
      </c>
      <c r="H1188" s="322">
        <v>248</v>
      </c>
      <c r="I1188" s="322">
        <v>4</v>
      </c>
      <c r="J1188" s="322">
        <v>80</v>
      </c>
      <c r="K1188" s="322">
        <v>27</v>
      </c>
      <c r="L1188" s="322">
        <v>3</v>
      </c>
      <c r="M1188" s="322">
        <v>14</v>
      </c>
    </row>
    <row r="1189" spans="1:13" s="315" customFormat="1" x14ac:dyDescent="0.15">
      <c r="A1189" s="259"/>
      <c r="B1189" s="259"/>
      <c r="C1189" s="259" t="s">
        <v>1281</v>
      </c>
      <c r="D1189" s="321" t="s">
        <v>474</v>
      </c>
      <c r="E1189" s="315">
        <v>7</v>
      </c>
      <c r="F1189" s="315">
        <v>0</v>
      </c>
      <c r="G1189" s="315">
        <v>1</v>
      </c>
      <c r="H1189" s="315">
        <v>5</v>
      </c>
      <c r="I1189" s="315">
        <v>0</v>
      </c>
      <c r="J1189" s="315">
        <v>1</v>
      </c>
      <c r="K1189" s="315">
        <v>2</v>
      </c>
      <c r="L1189" s="315">
        <v>0</v>
      </c>
      <c r="M1189" s="315">
        <v>0</v>
      </c>
    </row>
    <row r="1190" spans="1:13" s="322" customFormat="1" ht="16.899999999999999" customHeight="1" x14ac:dyDescent="0.2">
      <c r="A1190" s="323"/>
      <c r="B1190" s="323"/>
      <c r="C1190" s="323"/>
      <c r="D1190" s="324" t="s">
        <v>475</v>
      </c>
      <c r="E1190" s="322">
        <v>7</v>
      </c>
      <c r="F1190" s="322">
        <v>0</v>
      </c>
      <c r="G1190" s="322">
        <v>1</v>
      </c>
      <c r="H1190" s="322">
        <v>5</v>
      </c>
      <c r="I1190" s="322">
        <v>0</v>
      </c>
      <c r="J1190" s="322">
        <v>1</v>
      </c>
      <c r="K1190" s="322">
        <v>2</v>
      </c>
      <c r="L1190" s="322">
        <v>0</v>
      </c>
      <c r="M1190" s="322">
        <v>0</v>
      </c>
    </row>
    <row r="1191" spans="1:13" s="315" customFormat="1" x14ac:dyDescent="0.15">
      <c r="A1191" s="259"/>
      <c r="B1191" s="259"/>
      <c r="C1191" s="325" t="s">
        <v>1283</v>
      </c>
      <c r="D1191" s="321" t="s">
        <v>473</v>
      </c>
      <c r="E1191" s="315">
        <v>19</v>
      </c>
      <c r="F1191" s="315">
        <v>0</v>
      </c>
      <c r="G1191" s="315">
        <v>7</v>
      </c>
      <c r="H1191" s="315">
        <v>17</v>
      </c>
      <c r="I1191" s="315">
        <v>0</v>
      </c>
      <c r="J1191" s="315">
        <v>5</v>
      </c>
      <c r="K1191" s="315">
        <v>2</v>
      </c>
      <c r="L1191" s="315">
        <v>0</v>
      </c>
      <c r="M1191" s="315">
        <v>2</v>
      </c>
    </row>
    <row r="1192" spans="1:13" s="315" customFormat="1" x14ac:dyDescent="0.15">
      <c r="A1192" s="259"/>
      <c r="B1192" s="259"/>
      <c r="C1192" s="325"/>
      <c r="D1192" s="321" t="s">
        <v>474</v>
      </c>
      <c r="E1192" s="315">
        <v>263</v>
      </c>
      <c r="F1192" s="315">
        <v>7</v>
      </c>
      <c r="G1192" s="315">
        <v>88</v>
      </c>
      <c r="H1192" s="315">
        <v>236</v>
      </c>
      <c r="I1192" s="315">
        <v>4</v>
      </c>
      <c r="J1192" s="315">
        <v>76</v>
      </c>
      <c r="K1192" s="315">
        <v>27</v>
      </c>
      <c r="L1192" s="315">
        <v>3</v>
      </c>
      <c r="M1192" s="315">
        <v>12</v>
      </c>
    </row>
    <row r="1193" spans="1:13" s="322" customFormat="1" ht="16.899999999999999" customHeight="1" x14ac:dyDescent="0.2">
      <c r="A1193" s="323"/>
      <c r="B1193" s="323"/>
      <c r="C1193" s="326"/>
      <c r="D1193" s="324" t="s">
        <v>475</v>
      </c>
      <c r="E1193" s="322">
        <v>282</v>
      </c>
      <c r="F1193" s="322">
        <v>7</v>
      </c>
      <c r="G1193" s="322">
        <v>95</v>
      </c>
      <c r="H1193" s="322">
        <v>253</v>
      </c>
      <c r="I1193" s="322">
        <v>4</v>
      </c>
      <c r="J1193" s="322">
        <v>81</v>
      </c>
      <c r="K1193" s="322">
        <v>29</v>
      </c>
      <c r="L1193" s="322">
        <v>3</v>
      </c>
      <c r="M1193" s="322">
        <v>14</v>
      </c>
    </row>
    <row r="1194" spans="1:13" s="322" customFormat="1" ht="16.899999999999999" customHeight="1" x14ac:dyDescent="0.15">
      <c r="A1194" s="323"/>
      <c r="B1194" s="259" t="s">
        <v>240</v>
      </c>
      <c r="C1194" s="326"/>
      <c r="D1194" s="324"/>
    </row>
    <row r="1195" spans="1:13" s="315" customFormat="1" ht="18" customHeight="1" x14ac:dyDescent="0.15">
      <c r="A1195" s="259"/>
      <c r="C1195" s="259" t="s">
        <v>1286</v>
      </c>
      <c r="D1195" s="321" t="s">
        <v>473</v>
      </c>
      <c r="E1195" s="315">
        <v>42</v>
      </c>
      <c r="F1195" s="315">
        <v>2</v>
      </c>
      <c r="G1195" s="315">
        <v>6</v>
      </c>
      <c r="H1195" s="315">
        <v>42</v>
      </c>
      <c r="I1195" s="315">
        <v>2</v>
      </c>
      <c r="J1195" s="315">
        <v>6</v>
      </c>
      <c r="K1195" s="315">
        <v>0</v>
      </c>
      <c r="L1195" s="315">
        <v>0</v>
      </c>
      <c r="M1195" s="315">
        <v>0</v>
      </c>
    </row>
    <row r="1196" spans="1:13" s="315" customFormat="1" x14ac:dyDescent="0.15">
      <c r="A1196" s="259"/>
      <c r="B1196" s="259"/>
      <c r="C1196" s="259"/>
      <c r="D1196" s="321" t="s">
        <v>474</v>
      </c>
      <c r="E1196" s="315">
        <v>264</v>
      </c>
      <c r="F1196" s="315">
        <v>33</v>
      </c>
      <c r="G1196" s="315">
        <v>57</v>
      </c>
      <c r="H1196" s="315">
        <v>263</v>
      </c>
      <c r="I1196" s="315">
        <v>33</v>
      </c>
      <c r="J1196" s="315">
        <v>57</v>
      </c>
      <c r="K1196" s="315">
        <v>1</v>
      </c>
      <c r="L1196" s="315">
        <v>0</v>
      </c>
      <c r="M1196" s="315">
        <v>0</v>
      </c>
    </row>
    <row r="1197" spans="1:13" s="322" customFormat="1" ht="16.899999999999999" customHeight="1" x14ac:dyDescent="0.2">
      <c r="A1197" s="323"/>
      <c r="B1197" s="323"/>
      <c r="C1197" s="323"/>
      <c r="D1197" s="324" t="s">
        <v>475</v>
      </c>
      <c r="E1197" s="322">
        <v>306</v>
      </c>
      <c r="F1197" s="322">
        <v>35</v>
      </c>
      <c r="G1197" s="322">
        <v>63</v>
      </c>
      <c r="H1197" s="322">
        <v>305</v>
      </c>
      <c r="I1197" s="322">
        <v>35</v>
      </c>
      <c r="J1197" s="322">
        <v>63</v>
      </c>
      <c r="K1197" s="322">
        <v>1</v>
      </c>
      <c r="L1197" s="322">
        <v>0</v>
      </c>
      <c r="M1197" s="322">
        <v>0</v>
      </c>
    </row>
    <row r="1198" spans="1:13" s="315" customFormat="1" x14ac:dyDescent="0.15">
      <c r="A1198" s="259"/>
      <c r="B1198" s="259"/>
      <c r="C1198" s="325" t="s">
        <v>1283</v>
      </c>
      <c r="D1198" s="321" t="s">
        <v>473</v>
      </c>
      <c r="E1198" s="315">
        <v>42</v>
      </c>
      <c r="F1198" s="315">
        <v>2</v>
      </c>
      <c r="G1198" s="315">
        <v>6</v>
      </c>
      <c r="H1198" s="315">
        <v>42</v>
      </c>
      <c r="I1198" s="315">
        <v>2</v>
      </c>
      <c r="J1198" s="315">
        <v>6</v>
      </c>
      <c r="K1198" s="315">
        <v>0</v>
      </c>
      <c r="L1198" s="315">
        <v>0</v>
      </c>
      <c r="M1198" s="315">
        <v>0</v>
      </c>
    </row>
    <row r="1199" spans="1:13" s="315" customFormat="1" x14ac:dyDescent="0.15">
      <c r="A1199" s="259"/>
      <c r="B1199" s="259"/>
      <c r="C1199" s="325"/>
      <c r="D1199" s="321" t="s">
        <v>474</v>
      </c>
      <c r="E1199" s="315">
        <v>264</v>
      </c>
      <c r="F1199" s="315">
        <v>33</v>
      </c>
      <c r="G1199" s="315">
        <v>57</v>
      </c>
      <c r="H1199" s="315">
        <v>263</v>
      </c>
      <c r="I1199" s="315">
        <v>33</v>
      </c>
      <c r="J1199" s="315">
        <v>57</v>
      </c>
      <c r="K1199" s="315">
        <v>1</v>
      </c>
      <c r="L1199" s="315">
        <v>0</v>
      </c>
      <c r="M1199" s="315">
        <v>0</v>
      </c>
    </row>
    <row r="1200" spans="1:13" s="322" customFormat="1" ht="16.899999999999999" customHeight="1" x14ac:dyDescent="0.2">
      <c r="A1200" s="323"/>
      <c r="B1200" s="323"/>
      <c r="C1200" s="326"/>
      <c r="D1200" s="324" t="s">
        <v>475</v>
      </c>
      <c r="E1200" s="322">
        <v>306</v>
      </c>
      <c r="F1200" s="322">
        <v>35</v>
      </c>
      <c r="G1200" s="322">
        <v>63</v>
      </c>
      <c r="H1200" s="322">
        <v>305</v>
      </c>
      <c r="I1200" s="322">
        <v>35</v>
      </c>
      <c r="J1200" s="322">
        <v>63</v>
      </c>
      <c r="K1200" s="322">
        <v>1</v>
      </c>
      <c r="L1200" s="322">
        <v>0</v>
      </c>
      <c r="M1200" s="322">
        <v>0</v>
      </c>
    </row>
    <row r="1201" spans="1:13" s="322" customFormat="1" ht="16.899999999999999" customHeight="1" x14ac:dyDescent="0.15">
      <c r="A1201" s="323"/>
      <c r="B1201" s="259" t="s">
        <v>241</v>
      </c>
      <c r="C1201" s="326"/>
      <c r="D1201" s="324"/>
    </row>
    <row r="1202" spans="1:13" s="315" customFormat="1" ht="18" customHeight="1" x14ac:dyDescent="0.15">
      <c r="A1202" s="259"/>
      <c r="C1202" s="259" t="s">
        <v>1289</v>
      </c>
      <c r="D1202" s="321" t="s">
        <v>473</v>
      </c>
      <c r="E1202" s="315">
        <v>39</v>
      </c>
      <c r="F1202" s="315">
        <v>7</v>
      </c>
      <c r="G1202" s="315">
        <v>11</v>
      </c>
      <c r="H1202" s="315">
        <v>37</v>
      </c>
      <c r="I1202" s="315">
        <v>7</v>
      </c>
      <c r="J1202" s="315">
        <v>11</v>
      </c>
      <c r="K1202" s="315">
        <v>2</v>
      </c>
      <c r="L1202" s="315">
        <v>0</v>
      </c>
      <c r="M1202" s="315">
        <v>0</v>
      </c>
    </row>
    <row r="1203" spans="1:13" s="315" customFormat="1" x14ac:dyDescent="0.15">
      <c r="A1203" s="259"/>
      <c r="B1203" s="259"/>
      <c r="C1203" s="259"/>
      <c r="D1203" s="321" t="s">
        <v>474</v>
      </c>
      <c r="E1203" s="315">
        <v>187</v>
      </c>
      <c r="F1203" s="315">
        <v>25</v>
      </c>
      <c r="G1203" s="315">
        <v>42</v>
      </c>
      <c r="H1203" s="315">
        <v>178</v>
      </c>
      <c r="I1203" s="315">
        <v>22</v>
      </c>
      <c r="J1203" s="315">
        <v>39</v>
      </c>
      <c r="K1203" s="315">
        <v>9</v>
      </c>
      <c r="L1203" s="315">
        <v>3</v>
      </c>
      <c r="M1203" s="315">
        <v>3</v>
      </c>
    </row>
    <row r="1204" spans="1:13" s="322" customFormat="1" ht="16.899999999999999" customHeight="1" x14ac:dyDescent="0.2">
      <c r="A1204" s="323"/>
      <c r="B1204" s="323"/>
      <c r="C1204" s="326"/>
      <c r="D1204" s="324" t="s">
        <v>475</v>
      </c>
      <c r="E1204" s="322">
        <v>226</v>
      </c>
      <c r="F1204" s="322">
        <v>32</v>
      </c>
      <c r="G1204" s="322">
        <v>53</v>
      </c>
      <c r="H1204" s="322">
        <v>215</v>
      </c>
      <c r="I1204" s="322">
        <v>29</v>
      </c>
      <c r="J1204" s="322">
        <v>50</v>
      </c>
      <c r="K1204" s="322">
        <v>11</v>
      </c>
      <c r="L1204" s="322">
        <v>3</v>
      </c>
      <c r="M1204" s="322">
        <v>3</v>
      </c>
    </row>
    <row r="1205" spans="1:13" s="315" customFormat="1" x14ac:dyDescent="0.15">
      <c r="A1205" s="259"/>
      <c r="B1205" s="259"/>
      <c r="C1205" s="325" t="s">
        <v>1283</v>
      </c>
      <c r="D1205" s="321" t="s">
        <v>473</v>
      </c>
      <c r="E1205" s="315">
        <v>39</v>
      </c>
      <c r="F1205" s="315">
        <v>7</v>
      </c>
      <c r="G1205" s="315">
        <v>11</v>
      </c>
      <c r="H1205" s="315">
        <v>37</v>
      </c>
      <c r="I1205" s="315">
        <v>7</v>
      </c>
      <c r="J1205" s="315">
        <v>11</v>
      </c>
      <c r="K1205" s="315">
        <v>2</v>
      </c>
      <c r="L1205" s="315">
        <v>0</v>
      </c>
      <c r="M1205" s="315">
        <v>0</v>
      </c>
    </row>
    <row r="1206" spans="1:13" s="315" customFormat="1" x14ac:dyDescent="0.15">
      <c r="A1206" s="259"/>
      <c r="B1206" s="259"/>
      <c r="C1206" s="325"/>
      <c r="D1206" s="321" t="s">
        <v>474</v>
      </c>
      <c r="E1206" s="315">
        <v>187</v>
      </c>
      <c r="F1206" s="315">
        <v>25</v>
      </c>
      <c r="G1206" s="315">
        <v>42</v>
      </c>
      <c r="H1206" s="315">
        <v>178</v>
      </c>
      <c r="I1206" s="315">
        <v>22</v>
      </c>
      <c r="J1206" s="315">
        <v>39</v>
      </c>
      <c r="K1206" s="315">
        <v>9</v>
      </c>
      <c r="L1206" s="315">
        <v>3</v>
      </c>
      <c r="M1206" s="315">
        <v>3</v>
      </c>
    </row>
    <row r="1207" spans="1:13" s="322" customFormat="1" ht="9" customHeight="1" x14ac:dyDescent="0.2">
      <c r="A1207" s="323"/>
      <c r="B1207" s="323"/>
      <c r="C1207" s="326"/>
      <c r="D1207" s="324" t="s">
        <v>475</v>
      </c>
      <c r="E1207" s="322">
        <v>226</v>
      </c>
      <c r="F1207" s="322">
        <v>32</v>
      </c>
      <c r="G1207" s="322">
        <v>53</v>
      </c>
      <c r="H1207" s="322">
        <v>215</v>
      </c>
      <c r="I1207" s="322">
        <v>29</v>
      </c>
      <c r="J1207" s="322">
        <v>50</v>
      </c>
      <c r="K1207" s="322">
        <v>11</v>
      </c>
      <c r="L1207" s="322">
        <v>3</v>
      </c>
      <c r="M1207" s="322">
        <v>3</v>
      </c>
    </row>
    <row r="1208" spans="1:13" s="322" customFormat="1" ht="7.9" customHeight="1" x14ac:dyDescent="0.2">
      <c r="A1208" s="323"/>
      <c r="B1208" s="323"/>
      <c r="C1208" s="323"/>
      <c r="D1208" s="328"/>
    </row>
    <row r="1209" spans="1:13" s="322" customFormat="1" ht="7.9" customHeight="1" x14ac:dyDescent="0.2">
      <c r="A1209" s="323"/>
      <c r="B1209" s="323"/>
      <c r="C1209" s="323"/>
      <c r="D1209" s="328"/>
    </row>
    <row r="1210" spans="1:13" s="322" customFormat="1" ht="7.9" customHeight="1" x14ac:dyDescent="0.2">
      <c r="A1210" s="323"/>
      <c r="B1210" s="323"/>
      <c r="C1210" s="323"/>
      <c r="D1210" s="328"/>
    </row>
    <row r="1211" spans="1:13" s="322" customFormat="1" ht="7.9" customHeight="1" x14ac:dyDescent="0.2">
      <c r="A1211" s="323"/>
      <c r="B1211" s="323"/>
      <c r="C1211" s="323"/>
      <c r="D1211" s="328"/>
    </row>
    <row r="1212" spans="1:13" s="322" customFormat="1" ht="7.9" customHeight="1" x14ac:dyDescent="0.2">
      <c r="A1212" s="323"/>
      <c r="B1212" s="323"/>
      <c r="C1212" s="323"/>
      <c r="D1212" s="328"/>
    </row>
    <row r="1213" spans="1:13" s="322" customFormat="1" ht="7.9" customHeight="1" x14ac:dyDescent="0.2">
      <c r="A1213" s="323"/>
      <c r="B1213" s="323"/>
      <c r="C1213" s="323"/>
      <c r="D1213" s="328"/>
    </row>
    <row r="1214" spans="1:13" s="322" customFormat="1" ht="7.9" customHeight="1" x14ac:dyDescent="0.2">
      <c r="A1214" s="323"/>
      <c r="B1214" s="323"/>
      <c r="C1214" s="323"/>
      <c r="D1214" s="328"/>
    </row>
    <row r="1215" spans="1:13" s="322" customFormat="1" ht="9" customHeight="1" x14ac:dyDescent="0.2">
      <c r="A1215" s="323"/>
      <c r="B1215" s="323"/>
      <c r="C1215" s="326"/>
      <c r="D1215" s="334"/>
    </row>
    <row r="1216" spans="1:13" s="322" customFormat="1" ht="9" customHeight="1" x14ac:dyDescent="0.2">
      <c r="A1216" s="323"/>
      <c r="B1216" s="323"/>
      <c r="C1216" s="326"/>
      <c r="D1216" s="334"/>
    </row>
    <row r="1217" spans="1:13" s="333" customFormat="1" ht="9.9499999999999993" customHeight="1" x14ac:dyDescent="0.25">
      <c r="A1217" s="53" t="s">
        <v>130</v>
      </c>
      <c r="B1217" s="330"/>
      <c r="C1217" s="331"/>
      <c r="D1217" s="331"/>
      <c r="E1217" s="331"/>
      <c r="F1217" s="331"/>
      <c r="G1217" s="331"/>
      <c r="H1217" s="331"/>
      <c r="I1217" s="331"/>
      <c r="J1217" s="331"/>
      <c r="K1217" s="331"/>
    </row>
    <row r="1218" spans="1:13" s="18" customFormat="1" ht="27" customHeight="1" x14ac:dyDescent="0.15">
      <c r="A1218" s="269"/>
      <c r="B1218" s="331"/>
      <c r="C1218" s="331"/>
      <c r="D1218" s="331"/>
      <c r="E1218" s="319" t="s">
        <v>90</v>
      </c>
      <c r="F1218" s="331"/>
      <c r="G1218" s="331"/>
      <c r="H1218" s="331"/>
    </row>
    <row r="1219" spans="1:13" s="315" customFormat="1" x14ac:dyDescent="0.15">
      <c r="A1219" s="259"/>
      <c r="B1219" s="259" t="s">
        <v>242</v>
      </c>
      <c r="C1219" s="259"/>
      <c r="D1219" s="321"/>
    </row>
    <row r="1220" spans="1:13" s="315" customFormat="1" ht="18" customHeight="1" x14ac:dyDescent="0.15">
      <c r="A1220" s="259"/>
      <c r="C1220" s="259" t="s">
        <v>1290</v>
      </c>
      <c r="D1220" s="321" t="s">
        <v>473</v>
      </c>
      <c r="E1220" s="315">
        <v>47</v>
      </c>
      <c r="F1220" s="315">
        <v>3</v>
      </c>
      <c r="G1220" s="315">
        <v>7</v>
      </c>
      <c r="H1220" s="315">
        <v>44</v>
      </c>
      <c r="I1220" s="315">
        <v>3</v>
      </c>
      <c r="J1220" s="315">
        <v>7</v>
      </c>
      <c r="K1220" s="315">
        <v>3</v>
      </c>
      <c r="L1220" s="315">
        <v>0</v>
      </c>
      <c r="M1220" s="315">
        <v>0</v>
      </c>
    </row>
    <row r="1221" spans="1:13" s="315" customFormat="1" x14ac:dyDescent="0.15">
      <c r="A1221" s="259"/>
      <c r="B1221" s="259"/>
      <c r="C1221" s="259"/>
      <c r="D1221" s="321" t="s">
        <v>474</v>
      </c>
      <c r="E1221" s="315">
        <v>144</v>
      </c>
      <c r="F1221" s="315">
        <v>11</v>
      </c>
      <c r="G1221" s="315">
        <v>27</v>
      </c>
      <c r="H1221" s="315">
        <v>129</v>
      </c>
      <c r="I1221" s="315">
        <v>10</v>
      </c>
      <c r="J1221" s="315">
        <v>25</v>
      </c>
      <c r="K1221" s="315">
        <v>15</v>
      </c>
      <c r="L1221" s="315">
        <v>1</v>
      </c>
      <c r="M1221" s="315">
        <v>2</v>
      </c>
    </row>
    <row r="1222" spans="1:13" s="322" customFormat="1" ht="16.899999999999999" customHeight="1" x14ac:dyDescent="0.2">
      <c r="A1222" s="323"/>
      <c r="B1222" s="323"/>
      <c r="C1222" s="323"/>
      <c r="D1222" s="324" t="s">
        <v>475</v>
      </c>
      <c r="E1222" s="322">
        <v>191</v>
      </c>
      <c r="F1222" s="322">
        <v>14</v>
      </c>
      <c r="G1222" s="322">
        <v>34</v>
      </c>
      <c r="H1222" s="322">
        <v>173</v>
      </c>
      <c r="I1222" s="322">
        <v>13</v>
      </c>
      <c r="J1222" s="322">
        <v>32</v>
      </c>
      <c r="K1222" s="322">
        <v>18</v>
      </c>
      <c r="L1222" s="322">
        <v>1</v>
      </c>
      <c r="M1222" s="322">
        <v>2</v>
      </c>
    </row>
    <row r="1223" spans="1:13" s="315" customFormat="1" x14ac:dyDescent="0.15">
      <c r="A1223" s="259"/>
      <c r="B1223" s="259"/>
      <c r="C1223" s="259" t="s">
        <v>242</v>
      </c>
      <c r="D1223" s="321" t="s">
        <v>473</v>
      </c>
      <c r="E1223" s="315">
        <v>3</v>
      </c>
      <c r="F1223" s="315">
        <v>0</v>
      </c>
      <c r="G1223" s="315">
        <v>0</v>
      </c>
      <c r="H1223" s="315">
        <v>3</v>
      </c>
      <c r="I1223" s="315">
        <v>0</v>
      </c>
      <c r="J1223" s="315">
        <v>0</v>
      </c>
      <c r="K1223" s="315">
        <v>0</v>
      </c>
      <c r="L1223" s="315">
        <v>0</v>
      </c>
      <c r="M1223" s="315">
        <v>0</v>
      </c>
    </row>
    <row r="1224" spans="1:13" s="315" customFormat="1" x14ac:dyDescent="0.15">
      <c r="A1224" s="259"/>
      <c r="B1224" s="259"/>
      <c r="C1224" s="259"/>
      <c r="D1224" s="321" t="s">
        <v>474</v>
      </c>
      <c r="E1224" s="315">
        <v>6</v>
      </c>
      <c r="F1224" s="315">
        <v>0</v>
      </c>
      <c r="G1224" s="315">
        <v>1</v>
      </c>
      <c r="H1224" s="315">
        <v>6</v>
      </c>
      <c r="I1224" s="315">
        <v>0</v>
      </c>
      <c r="J1224" s="315">
        <v>1</v>
      </c>
      <c r="K1224" s="315">
        <v>0</v>
      </c>
      <c r="L1224" s="315">
        <v>0</v>
      </c>
      <c r="M1224" s="315">
        <v>0</v>
      </c>
    </row>
    <row r="1225" spans="1:13" s="322" customFormat="1" ht="16.899999999999999" customHeight="1" x14ac:dyDescent="0.2">
      <c r="A1225" s="323"/>
      <c r="B1225" s="323"/>
      <c r="C1225" s="323"/>
      <c r="D1225" s="324" t="s">
        <v>475</v>
      </c>
      <c r="E1225" s="322">
        <v>9</v>
      </c>
      <c r="F1225" s="322">
        <v>0</v>
      </c>
      <c r="G1225" s="322">
        <v>1</v>
      </c>
      <c r="H1225" s="322">
        <v>9</v>
      </c>
      <c r="I1225" s="322">
        <v>0</v>
      </c>
      <c r="J1225" s="322">
        <v>1</v>
      </c>
      <c r="K1225" s="322">
        <v>0</v>
      </c>
      <c r="L1225" s="322">
        <v>0</v>
      </c>
      <c r="M1225" s="322">
        <v>0</v>
      </c>
    </row>
    <row r="1226" spans="1:13" s="315" customFormat="1" x14ac:dyDescent="0.15">
      <c r="A1226" s="259"/>
      <c r="B1226" s="259"/>
      <c r="C1226" s="325" t="s">
        <v>1283</v>
      </c>
      <c r="D1226" s="321" t="s">
        <v>473</v>
      </c>
      <c r="E1226" s="315">
        <v>50</v>
      </c>
      <c r="F1226" s="315">
        <v>3</v>
      </c>
      <c r="G1226" s="315">
        <v>7</v>
      </c>
      <c r="H1226" s="315">
        <v>47</v>
      </c>
      <c r="I1226" s="315">
        <v>3</v>
      </c>
      <c r="J1226" s="315">
        <v>7</v>
      </c>
      <c r="K1226" s="315">
        <v>3</v>
      </c>
      <c r="L1226" s="315">
        <v>0</v>
      </c>
      <c r="M1226" s="315">
        <v>0</v>
      </c>
    </row>
    <row r="1227" spans="1:13" s="315" customFormat="1" x14ac:dyDescent="0.15">
      <c r="A1227" s="259"/>
      <c r="B1227" s="259"/>
      <c r="C1227" s="325"/>
      <c r="D1227" s="321" t="s">
        <v>474</v>
      </c>
      <c r="E1227" s="315">
        <v>150</v>
      </c>
      <c r="F1227" s="315">
        <v>11</v>
      </c>
      <c r="G1227" s="315">
        <v>28</v>
      </c>
      <c r="H1227" s="315">
        <v>135</v>
      </c>
      <c r="I1227" s="315">
        <v>10</v>
      </c>
      <c r="J1227" s="315">
        <v>26</v>
      </c>
      <c r="K1227" s="315">
        <v>15</v>
      </c>
      <c r="L1227" s="315">
        <v>1</v>
      </c>
      <c r="M1227" s="315">
        <v>2</v>
      </c>
    </row>
    <row r="1228" spans="1:13" s="322" customFormat="1" ht="16.899999999999999" customHeight="1" x14ac:dyDescent="0.2">
      <c r="A1228" s="323"/>
      <c r="B1228" s="323"/>
      <c r="C1228" s="326"/>
      <c r="D1228" s="324" t="s">
        <v>475</v>
      </c>
      <c r="E1228" s="322">
        <v>200</v>
      </c>
      <c r="F1228" s="322">
        <v>14</v>
      </c>
      <c r="G1228" s="322">
        <v>35</v>
      </c>
      <c r="H1228" s="322">
        <v>182</v>
      </c>
      <c r="I1228" s="322">
        <v>13</v>
      </c>
      <c r="J1228" s="322">
        <v>33</v>
      </c>
      <c r="K1228" s="322">
        <v>18</v>
      </c>
      <c r="L1228" s="322">
        <v>1</v>
      </c>
      <c r="M1228" s="322">
        <v>2</v>
      </c>
    </row>
    <row r="1229" spans="1:13" s="322" customFormat="1" ht="16.899999999999999" customHeight="1" x14ac:dyDescent="0.15">
      <c r="A1229" s="323"/>
      <c r="B1229" s="259" t="s">
        <v>185</v>
      </c>
      <c r="C1229" s="326"/>
      <c r="D1229" s="324"/>
    </row>
    <row r="1230" spans="1:13" s="315" customFormat="1" ht="18" customHeight="1" x14ac:dyDescent="0.15">
      <c r="A1230" s="259"/>
      <c r="C1230" s="259" t="s">
        <v>185</v>
      </c>
      <c r="D1230" s="321" t="s">
        <v>473</v>
      </c>
      <c r="E1230" s="315">
        <v>256</v>
      </c>
      <c r="F1230" s="315">
        <v>23</v>
      </c>
      <c r="G1230" s="315">
        <v>51</v>
      </c>
      <c r="H1230" s="315">
        <v>245</v>
      </c>
      <c r="I1230" s="315">
        <v>21</v>
      </c>
      <c r="J1230" s="315">
        <v>48</v>
      </c>
      <c r="K1230" s="315">
        <v>11</v>
      </c>
      <c r="L1230" s="315">
        <v>2</v>
      </c>
      <c r="M1230" s="315">
        <v>3</v>
      </c>
    </row>
    <row r="1231" spans="1:13" s="315" customFormat="1" x14ac:dyDescent="0.15">
      <c r="A1231" s="259"/>
      <c r="B1231" s="259"/>
      <c r="C1231" s="259"/>
      <c r="D1231" s="321" t="s">
        <v>474</v>
      </c>
      <c r="E1231" s="315">
        <v>325</v>
      </c>
      <c r="F1231" s="315">
        <v>26</v>
      </c>
      <c r="G1231" s="315">
        <v>61</v>
      </c>
      <c r="H1231" s="315">
        <v>302</v>
      </c>
      <c r="I1231" s="315">
        <v>26</v>
      </c>
      <c r="J1231" s="315">
        <v>59</v>
      </c>
      <c r="K1231" s="315">
        <v>23</v>
      </c>
      <c r="L1231" s="315">
        <v>0</v>
      </c>
      <c r="M1231" s="315">
        <v>2</v>
      </c>
    </row>
    <row r="1232" spans="1:13" s="322" customFormat="1" ht="16.899999999999999" customHeight="1" x14ac:dyDescent="0.2">
      <c r="A1232" s="323"/>
      <c r="B1232" s="323"/>
      <c r="C1232" s="323"/>
      <c r="D1232" s="324" t="s">
        <v>475</v>
      </c>
      <c r="E1232" s="322">
        <v>581</v>
      </c>
      <c r="F1232" s="322">
        <v>49</v>
      </c>
      <c r="G1232" s="322">
        <v>112</v>
      </c>
      <c r="H1232" s="322">
        <v>547</v>
      </c>
      <c r="I1232" s="322">
        <v>47</v>
      </c>
      <c r="J1232" s="322">
        <v>107</v>
      </c>
      <c r="K1232" s="322">
        <v>34</v>
      </c>
      <c r="L1232" s="322">
        <v>2</v>
      </c>
      <c r="M1232" s="322">
        <v>5</v>
      </c>
    </row>
    <row r="1233" spans="1:13" s="315" customFormat="1" x14ac:dyDescent="0.15">
      <c r="A1233" s="259"/>
      <c r="B1233" s="259"/>
      <c r="C1233" s="325" t="s">
        <v>1283</v>
      </c>
      <c r="D1233" s="321" t="s">
        <v>473</v>
      </c>
      <c r="E1233" s="315">
        <v>256</v>
      </c>
      <c r="F1233" s="315">
        <v>23</v>
      </c>
      <c r="G1233" s="315">
        <v>51</v>
      </c>
      <c r="H1233" s="315">
        <v>245</v>
      </c>
      <c r="I1233" s="315">
        <v>21</v>
      </c>
      <c r="J1233" s="315">
        <v>48</v>
      </c>
      <c r="K1233" s="315">
        <v>11</v>
      </c>
      <c r="L1233" s="315">
        <v>2</v>
      </c>
      <c r="M1233" s="315">
        <v>3</v>
      </c>
    </row>
    <row r="1234" spans="1:13" s="315" customFormat="1" x14ac:dyDescent="0.15">
      <c r="A1234" s="259"/>
      <c r="B1234" s="259"/>
      <c r="C1234" s="325"/>
      <c r="D1234" s="321" t="s">
        <v>474</v>
      </c>
      <c r="E1234" s="315">
        <v>325</v>
      </c>
      <c r="F1234" s="315">
        <v>26</v>
      </c>
      <c r="G1234" s="315">
        <v>61</v>
      </c>
      <c r="H1234" s="315">
        <v>302</v>
      </c>
      <c r="I1234" s="315">
        <v>26</v>
      </c>
      <c r="J1234" s="315">
        <v>59</v>
      </c>
      <c r="K1234" s="315">
        <v>23</v>
      </c>
      <c r="L1234" s="315">
        <v>0</v>
      </c>
      <c r="M1234" s="315">
        <v>2</v>
      </c>
    </row>
    <row r="1235" spans="1:13" s="322" customFormat="1" ht="16.899999999999999" customHeight="1" x14ac:dyDescent="0.2">
      <c r="A1235" s="323"/>
      <c r="B1235" s="323"/>
      <c r="C1235" s="326"/>
      <c r="D1235" s="324" t="s">
        <v>475</v>
      </c>
      <c r="E1235" s="322">
        <v>581</v>
      </c>
      <c r="F1235" s="322">
        <v>49</v>
      </c>
      <c r="G1235" s="322">
        <v>112</v>
      </c>
      <c r="H1235" s="322">
        <v>547</v>
      </c>
      <c r="I1235" s="322">
        <v>47</v>
      </c>
      <c r="J1235" s="322">
        <v>107</v>
      </c>
      <c r="K1235" s="322">
        <v>34</v>
      </c>
      <c r="L1235" s="322">
        <v>2</v>
      </c>
      <c r="M1235" s="322">
        <v>5</v>
      </c>
    </row>
    <row r="1236" spans="1:13" s="322" customFormat="1" ht="27" customHeight="1" x14ac:dyDescent="0.15">
      <c r="A1236" s="323"/>
      <c r="B1236" s="962" t="s">
        <v>1309</v>
      </c>
      <c r="C1236" s="962"/>
      <c r="D1236" s="324"/>
    </row>
    <row r="1237" spans="1:13" s="315" customFormat="1" ht="18" customHeight="1" x14ac:dyDescent="0.15">
      <c r="A1237" s="259"/>
      <c r="C1237" s="259" t="s">
        <v>1311</v>
      </c>
      <c r="D1237" s="321" t="s">
        <v>473</v>
      </c>
      <c r="E1237" s="315">
        <v>29</v>
      </c>
      <c r="F1237" s="315">
        <v>1</v>
      </c>
      <c r="G1237" s="315">
        <v>11</v>
      </c>
      <c r="H1237" s="315">
        <v>25</v>
      </c>
      <c r="I1237" s="315">
        <v>1</v>
      </c>
      <c r="J1237" s="315">
        <v>11</v>
      </c>
      <c r="K1237" s="315">
        <v>4</v>
      </c>
      <c r="L1237" s="315">
        <v>0</v>
      </c>
      <c r="M1237" s="315">
        <v>0</v>
      </c>
    </row>
    <row r="1238" spans="1:13" s="315" customFormat="1" x14ac:dyDescent="0.15">
      <c r="A1238" s="259"/>
      <c r="B1238" s="259"/>
      <c r="C1238" s="259"/>
      <c r="D1238" s="321" t="s">
        <v>474</v>
      </c>
      <c r="E1238" s="315">
        <v>119</v>
      </c>
      <c r="F1238" s="315">
        <v>4</v>
      </c>
      <c r="G1238" s="315">
        <v>28</v>
      </c>
      <c r="H1238" s="315">
        <v>100</v>
      </c>
      <c r="I1238" s="315">
        <v>3</v>
      </c>
      <c r="J1238" s="315">
        <v>26</v>
      </c>
      <c r="K1238" s="315">
        <v>19</v>
      </c>
      <c r="L1238" s="315">
        <v>1</v>
      </c>
      <c r="M1238" s="315">
        <v>2</v>
      </c>
    </row>
    <row r="1239" spans="1:13" s="322" customFormat="1" ht="16.899999999999999" customHeight="1" x14ac:dyDescent="0.2">
      <c r="A1239" s="323"/>
      <c r="B1239" s="323"/>
      <c r="C1239" s="323"/>
      <c r="D1239" s="324" t="s">
        <v>475</v>
      </c>
      <c r="E1239" s="322">
        <v>148</v>
      </c>
      <c r="F1239" s="322">
        <v>5</v>
      </c>
      <c r="G1239" s="322">
        <v>39</v>
      </c>
      <c r="H1239" s="322">
        <v>125</v>
      </c>
      <c r="I1239" s="322">
        <v>4</v>
      </c>
      <c r="J1239" s="322">
        <v>37</v>
      </c>
      <c r="K1239" s="322">
        <v>23</v>
      </c>
      <c r="L1239" s="322">
        <v>1</v>
      </c>
      <c r="M1239" s="322">
        <v>2</v>
      </c>
    </row>
    <row r="1240" spans="1:13" s="315" customFormat="1" x14ac:dyDescent="0.15">
      <c r="A1240" s="259"/>
      <c r="B1240" s="259"/>
      <c r="C1240" s="259" t="s">
        <v>167</v>
      </c>
      <c r="D1240" s="321" t="s">
        <v>473</v>
      </c>
      <c r="E1240" s="315">
        <v>717</v>
      </c>
      <c r="F1240" s="315">
        <v>113</v>
      </c>
      <c r="G1240" s="315">
        <v>183</v>
      </c>
      <c r="H1240" s="315">
        <v>672</v>
      </c>
      <c r="I1240" s="315">
        <v>84</v>
      </c>
      <c r="J1240" s="315">
        <v>149</v>
      </c>
      <c r="K1240" s="315">
        <v>45</v>
      </c>
      <c r="L1240" s="315">
        <v>29</v>
      </c>
      <c r="M1240" s="315">
        <v>34</v>
      </c>
    </row>
    <row r="1241" spans="1:13" s="315" customFormat="1" x14ac:dyDescent="0.15">
      <c r="A1241" s="259"/>
      <c r="B1241" s="259"/>
      <c r="C1241" s="259"/>
      <c r="D1241" s="321" t="s">
        <v>474</v>
      </c>
      <c r="E1241" s="315">
        <v>5393</v>
      </c>
      <c r="F1241" s="315">
        <v>835</v>
      </c>
      <c r="G1241" s="315">
        <v>1315</v>
      </c>
      <c r="H1241" s="315">
        <v>5102</v>
      </c>
      <c r="I1241" s="315">
        <v>707</v>
      </c>
      <c r="J1241" s="315">
        <v>1169</v>
      </c>
      <c r="K1241" s="315">
        <v>291</v>
      </c>
      <c r="L1241" s="315">
        <v>128</v>
      </c>
      <c r="M1241" s="315">
        <v>146</v>
      </c>
    </row>
    <row r="1242" spans="1:13" s="322" customFormat="1" ht="16.899999999999999" customHeight="1" x14ac:dyDescent="0.2">
      <c r="A1242" s="323"/>
      <c r="B1242" s="323"/>
      <c r="C1242" s="323"/>
      <c r="D1242" s="324" t="s">
        <v>475</v>
      </c>
      <c r="E1242" s="322">
        <v>6110</v>
      </c>
      <c r="F1242" s="322">
        <v>948</v>
      </c>
      <c r="G1242" s="322">
        <v>1498</v>
      </c>
      <c r="H1242" s="322">
        <v>5774</v>
      </c>
      <c r="I1242" s="322">
        <v>791</v>
      </c>
      <c r="J1242" s="322">
        <v>1318</v>
      </c>
      <c r="K1242" s="322">
        <v>336</v>
      </c>
      <c r="L1242" s="322">
        <v>157</v>
      </c>
      <c r="M1242" s="322">
        <v>180</v>
      </c>
    </row>
    <row r="1243" spans="1:13" s="315" customFormat="1" x14ac:dyDescent="0.15">
      <c r="A1243" s="259"/>
      <c r="B1243" s="259"/>
      <c r="C1243" s="325" t="s">
        <v>1283</v>
      </c>
      <c r="D1243" s="321" t="s">
        <v>473</v>
      </c>
      <c r="E1243" s="315">
        <v>746</v>
      </c>
      <c r="F1243" s="315">
        <v>114</v>
      </c>
      <c r="G1243" s="315">
        <v>194</v>
      </c>
      <c r="H1243" s="315">
        <v>697</v>
      </c>
      <c r="I1243" s="315">
        <v>85</v>
      </c>
      <c r="J1243" s="315">
        <v>160</v>
      </c>
      <c r="K1243" s="315">
        <v>49</v>
      </c>
      <c r="L1243" s="315">
        <v>29</v>
      </c>
      <c r="M1243" s="315">
        <v>34</v>
      </c>
    </row>
    <row r="1244" spans="1:13" s="315" customFormat="1" x14ac:dyDescent="0.15">
      <c r="A1244" s="259"/>
      <c r="B1244" s="259"/>
      <c r="C1244" s="325"/>
      <c r="D1244" s="321" t="s">
        <v>474</v>
      </c>
      <c r="E1244" s="315">
        <v>5512</v>
      </c>
      <c r="F1244" s="315">
        <v>839</v>
      </c>
      <c r="G1244" s="315">
        <v>1343</v>
      </c>
      <c r="H1244" s="315">
        <v>5202</v>
      </c>
      <c r="I1244" s="315">
        <v>710</v>
      </c>
      <c r="J1244" s="315">
        <v>1195</v>
      </c>
      <c r="K1244" s="315">
        <v>310</v>
      </c>
      <c r="L1244" s="315">
        <v>129</v>
      </c>
      <c r="M1244" s="315">
        <v>148</v>
      </c>
    </row>
    <row r="1245" spans="1:13" s="322" customFormat="1" ht="16.899999999999999" customHeight="1" x14ac:dyDescent="0.2">
      <c r="A1245" s="323"/>
      <c r="B1245" s="323"/>
      <c r="C1245" s="326"/>
      <c r="D1245" s="324" t="s">
        <v>475</v>
      </c>
      <c r="E1245" s="322">
        <v>6258</v>
      </c>
      <c r="F1245" s="322">
        <v>953</v>
      </c>
      <c r="G1245" s="322">
        <v>1537</v>
      </c>
      <c r="H1245" s="322">
        <v>5899</v>
      </c>
      <c r="I1245" s="322">
        <v>795</v>
      </c>
      <c r="J1245" s="322">
        <v>1355</v>
      </c>
      <c r="K1245" s="322">
        <v>359</v>
      </c>
      <c r="L1245" s="322">
        <v>158</v>
      </c>
      <c r="M1245" s="322">
        <v>182</v>
      </c>
    </row>
    <row r="1246" spans="1:13" s="322" customFormat="1" ht="16.899999999999999" customHeight="1" x14ac:dyDescent="0.15">
      <c r="A1246" s="323"/>
      <c r="B1246" s="259" t="s">
        <v>247</v>
      </c>
      <c r="C1246" s="326"/>
      <c r="D1246" s="324"/>
    </row>
    <row r="1247" spans="1:13" s="315" customFormat="1" ht="18" customHeight="1" x14ac:dyDescent="0.15">
      <c r="A1247" s="259"/>
      <c r="C1247" s="259" t="s">
        <v>178</v>
      </c>
      <c r="D1247" s="321" t="s">
        <v>473</v>
      </c>
      <c r="E1247" s="315">
        <v>407</v>
      </c>
      <c r="F1247" s="315">
        <v>41</v>
      </c>
      <c r="G1247" s="315">
        <v>77</v>
      </c>
      <c r="H1247" s="315">
        <v>379</v>
      </c>
      <c r="I1247" s="315">
        <v>37</v>
      </c>
      <c r="J1247" s="315">
        <v>72</v>
      </c>
      <c r="K1247" s="315">
        <v>28</v>
      </c>
      <c r="L1247" s="315">
        <v>4</v>
      </c>
      <c r="M1247" s="315">
        <v>5</v>
      </c>
    </row>
    <row r="1248" spans="1:13" s="315" customFormat="1" x14ac:dyDescent="0.15">
      <c r="A1248" s="259"/>
      <c r="B1248" s="259"/>
      <c r="C1248" s="259"/>
      <c r="D1248" s="321" t="s">
        <v>474</v>
      </c>
      <c r="E1248" s="315">
        <v>1428</v>
      </c>
      <c r="F1248" s="315">
        <v>193</v>
      </c>
      <c r="G1248" s="315">
        <v>316</v>
      </c>
      <c r="H1248" s="315">
        <v>1324</v>
      </c>
      <c r="I1248" s="315">
        <v>178</v>
      </c>
      <c r="J1248" s="315">
        <v>298</v>
      </c>
      <c r="K1248" s="315">
        <v>104</v>
      </c>
      <c r="L1248" s="315">
        <v>15</v>
      </c>
      <c r="M1248" s="315">
        <v>18</v>
      </c>
    </row>
    <row r="1249" spans="1:13" s="322" customFormat="1" ht="16.899999999999999" customHeight="1" x14ac:dyDescent="0.2">
      <c r="A1249" s="323"/>
      <c r="B1249" s="323"/>
      <c r="C1249" s="323"/>
      <c r="D1249" s="324" t="s">
        <v>475</v>
      </c>
      <c r="E1249" s="322">
        <v>1835</v>
      </c>
      <c r="F1249" s="322">
        <v>234</v>
      </c>
      <c r="G1249" s="322">
        <v>393</v>
      </c>
      <c r="H1249" s="322">
        <v>1703</v>
      </c>
      <c r="I1249" s="322">
        <v>215</v>
      </c>
      <c r="J1249" s="322">
        <v>370</v>
      </c>
      <c r="K1249" s="322">
        <v>132</v>
      </c>
      <c r="L1249" s="322">
        <v>19</v>
      </c>
      <c r="M1249" s="322">
        <v>23</v>
      </c>
    </row>
    <row r="1250" spans="1:13" s="315" customFormat="1" x14ac:dyDescent="0.15">
      <c r="A1250" s="259"/>
      <c r="B1250" s="259"/>
      <c r="C1250" s="325" t="s">
        <v>1283</v>
      </c>
      <c r="D1250" s="321" t="s">
        <v>473</v>
      </c>
      <c r="E1250" s="315">
        <v>407</v>
      </c>
      <c r="F1250" s="315">
        <v>41</v>
      </c>
      <c r="G1250" s="315">
        <v>77</v>
      </c>
      <c r="H1250" s="315">
        <v>379</v>
      </c>
      <c r="I1250" s="315">
        <v>37</v>
      </c>
      <c r="J1250" s="315">
        <v>72</v>
      </c>
      <c r="K1250" s="315">
        <v>28</v>
      </c>
      <c r="L1250" s="315">
        <v>4</v>
      </c>
      <c r="M1250" s="315">
        <v>5</v>
      </c>
    </row>
    <row r="1251" spans="1:13" s="315" customFormat="1" x14ac:dyDescent="0.15">
      <c r="A1251" s="259"/>
      <c r="B1251" s="259"/>
      <c r="C1251" s="325"/>
      <c r="D1251" s="321" t="s">
        <v>474</v>
      </c>
      <c r="E1251" s="315">
        <v>1428</v>
      </c>
      <c r="F1251" s="315">
        <v>193</v>
      </c>
      <c r="G1251" s="315">
        <v>316</v>
      </c>
      <c r="H1251" s="315">
        <v>1324</v>
      </c>
      <c r="I1251" s="315">
        <v>178</v>
      </c>
      <c r="J1251" s="315">
        <v>298</v>
      </c>
      <c r="K1251" s="315">
        <v>104</v>
      </c>
      <c r="L1251" s="315">
        <v>15</v>
      </c>
      <c r="M1251" s="315">
        <v>18</v>
      </c>
    </row>
    <row r="1252" spans="1:13" s="322" customFormat="1" ht="16.899999999999999" customHeight="1" x14ac:dyDescent="0.2">
      <c r="A1252" s="323"/>
      <c r="B1252" s="323"/>
      <c r="C1252" s="326"/>
      <c r="D1252" s="324" t="s">
        <v>475</v>
      </c>
      <c r="E1252" s="322">
        <v>1835</v>
      </c>
      <c r="F1252" s="322">
        <v>234</v>
      </c>
      <c r="G1252" s="322">
        <v>393</v>
      </c>
      <c r="H1252" s="322">
        <v>1703</v>
      </c>
      <c r="I1252" s="322">
        <v>215</v>
      </c>
      <c r="J1252" s="322">
        <v>370</v>
      </c>
      <c r="K1252" s="322">
        <v>132</v>
      </c>
      <c r="L1252" s="322">
        <v>19</v>
      </c>
      <c r="M1252" s="322">
        <v>23</v>
      </c>
    </row>
    <row r="1253" spans="1:13" s="322" customFormat="1" ht="16.899999999999999" customHeight="1" x14ac:dyDescent="0.15">
      <c r="A1253" s="323"/>
      <c r="B1253" s="259" t="s">
        <v>248</v>
      </c>
      <c r="C1253" s="326"/>
      <c r="D1253" s="324"/>
    </row>
    <row r="1254" spans="1:13" s="315" customFormat="1" ht="18" customHeight="1" x14ac:dyDescent="0.15">
      <c r="A1254" s="259"/>
      <c r="C1254" s="259" t="s">
        <v>1316</v>
      </c>
      <c r="D1254" s="321" t="s">
        <v>473</v>
      </c>
      <c r="E1254" s="315">
        <v>31</v>
      </c>
      <c r="F1254" s="315">
        <v>5</v>
      </c>
      <c r="G1254" s="315">
        <v>7</v>
      </c>
      <c r="H1254" s="315">
        <v>21</v>
      </c>
      <c r="I1254" s="315">
        <v>2</v>
      </c>
      <c r="J1254" s="315">
        <v>4</v>
      </c>
      <c r="K1254" s="315">
        <v>10</v>
      </c>
      <c r="L1254" s="315">
        <v>3</v>
      </c>
      <c r="M1254" s="315">
        <v>3</v>
      </c>
    </row>
    <row r="1255" spans="1:13" s="315" customFormat="1" x14ac:dyDescent="0.15">
      <c r="A1255" s="259"/>
      <c r="B1255" s="259"/>
      <c r="C1255" s="259"/>
      <c r="D1255" s="321" t="s">
        <v>474</v>
      </c>
      <c r="E1255" s="315">
        <v>173</v>
      </c>
      <c r="F1255" s="315">
        <v>20</v>
      </c>
      <c r="G1255" s="315">
        <v>41</v>
      </c>
      <c r="H1255" s="315">
        <v>144</v>
      </c>
      <c r="I1255" s="315">
        <v>16</v>
      </c>
      <c r="J1255" s="315">
        <v>33</v>
      </c>
      <c r="K1255" s="315">
        <v>29</v>
      </c>
      <c r="L1255" s="315">
        <v>4</v>
      </c>
      <c r="M1255" s="315">
        <v>8</v>
      </c>
    </row>
    <row r="1256" spans="1:13" s="322" customFormat="1" ht="16.899999999999999" customHeight="1" x14ac:dyDescent="0.2">
      <c r="A1256" s="323"/>
      <c r="B1256" s="323"/>
      <c r="C1256" s="323"/>
      <c r="D1256" s="324" t="s">
        <v>475</v>
      </c>
      <c r="E1256" s="322">
        <v>204</v>
      </c>
      <c r="F1256" s="322">
        <v>25</v>
      </c>
      <c r="G1256" s="322">
        <v>48</v>
      </c>
      <c r="H1256" s="322">
        <v>165</v>
      </c>
      <c r="I1256" s="322">
        <v>18</v>
      </c>
      <c r="J1256" s="322">
        <v>37</v>
      </c>
      <c r="K1256" s="322">
        <v>39</v>
      </c>
      <c r="L1256" s="322">
        <v>7</v>
      </c>
      <c r="M1256" s="322">
        <v>11</v>
      </c>
    </row>
    <row r="1257" spans="1:13" s="315" customFormat="1" x14ac:dyDescent="0.15">
      <c r="A1257" s="259"/>
      <c r="B1257" s="259"/>
      <c r="C1257" s="325" t="s">
        <v>1283</v>
      </c>
      <c r="D1257" s="321" t="s">
        <v>473</v>
      </c>
      <c r="E1257" s="315">
        <v>31</v>
      </c>
      <c r="F1257" s="315">
        <v>5</v>
      </c>
      <c r="G1257" s="315">
        <v>7</v>
      </c>
      <c r="H1257" s="315">
        <v>21</v>
      </c>
      <c r="I1257" s="315">
        <v>2</v>
      </c>
      <c r="J1257" s="315">
        <v>4</v>
      </c>
      <c r="K1257" s="315">
        <v>10</v>
      </c>
      <c r="L1257" s="315">
        <v>3</v>
      </c>
      <c r="M1257" s="315">
        <v>3</v>
      </c>
    </row>
    <row r="1258" spans="1:13" s="315" customFormat="1" x14ac:dyDescent="0.15">
      <c r="A1258" s="259"/>
      <c r="B1258" s="259"/>
      <c r="C1258" s="325"/>
      <c r="D1258" s="321" t="s">
        <v>474</v>
      </c>
      <c r="E1258" s="315">
        <v>173</v>
      </c>
      <c r="F1258" s="315">
        <v>20</v>
      </c>
      <c r="G1258" s="315">
        <v>41</v>
      </c>
      <c r="H1258" s="315">
        <v>144</v>
      </c>
      <c r="I1258" s="315">
        <v>16</v>
      </c>
      <c r="J1258" s="315">
        <v>33</v>
      </c>
      <c r="K1258" s="315">
        <v>29</v>
      </c>
      <c r="L1258" s="315">
        <v>4</v>
      </c>
      <c r="M1258" s="315">
        <v>8</v>
      </c>
    </row>
    <row r="1259" spans="1:13" s="322" customFormat="1" ht="9" customHeight="1" x14ac:dyDescent="0.2">
      <c r="A1259" s="323"/>
      <c r="B1259" s="323"/>
      <c r="C1259" s="326"/>
      <c r="D1259" s="324" t="s">
        <v>475</v>
      </c>
      <c r="E1259" s="322">
        <v>204</v>
      </c>
      <c r="F1259" s="322">
        <v>25</v>
      </c>
      <c r="G1259" s="322">
        <v>48</v>
      </c>
      <c r="H1259" s="322">
        <v>165</v>
      </c>
      <c r="I1259" s="322">
        <v>18</v>
      </c>
      <c r="J1259" s="322">
        <v>37</v>
      </c>
      <c r="K1259" s="322">
        <v>39</v>
      </c>
      <c r="L1259" s="322">
        <v>7</v>
      </c>
      <c r="M1259" s="322">
        <v>11</v>
      </c>
    </row>
    <row r="1260" spans="1:13" s="322" customFormat="1" ht="7.9" customHeight="1" x14ac:dyDescent="0.2">
      <c r="A1260" s="323"/>
      <c r="B1260" s="323"/>
      <c r="C1260" s="326"/>
      <c r="D1260" s="328"/>
    </row>
    <row r="1261" spans="1:13" s="322" customFormat="1" ht="7.9" customHeight="1" x14ac:dyDescent="0.2">
      <c r="A1261" s="323"/>
      <c r="B1261" s="323"/>
      <c r="C1261" s="326"/>
      <c r="D1261" s="328"/>
    </row>
    <row r="1262" spans="1:13" s="322" customFormat="1" ht="7.9" customHeight="1" x14ac:dyDescent="0.2">
      <c r="A1262" s="323"/>
      <c r="B1262" s="323"/>
      <c r="C1262" s="326"/>
      <c r="D1262" s="328"/>
    </row>
    <row r="1263" spans="1:13" s="322" customFormat="1" ht="16.899999999999999" customHeight="1" x14ac:dyDescent="0.2">
      <c r="A1263" s="323"/>
      <c r="B1263" s="323"/>
      <c r="C1263" s="326"/>
      <c r="D1263" s="334"/>
    </row>
    <row r="1264" spans="1:13" s="322" customFormat="1" ht="15" customHeight="1" x14ac:dyDescent="0.2">
      <c r="A1264" s="323"/>
      <c r="B1264" s="323"/>
      <c r="C1264" s="326"/>
      <c r="D1264" s="334"/>
    </row>
    <row r="1265" spans="1:13" s="322" customFormat="1" ht="16.899999999999999" customHeight="1" x14ac:dyDescent="0.2">
      <c r="A1265" s="323"/>
      <c r="B1265" s="323"/>
      <c r="C1265" s="326"/>
      <c r="D1265" s="334"/>
    </row>
    <row r="1266" spans="1:13" s="322" customFormat="1" ht="16.899999999999999" customHeight="1" x14ac:dyDescent="0.2">
      <c r="A1266" s="323"/>
      <c r="B1266" s="323"/>
      <c r="C1266" s="326"/>
      <c r="D1266" s="334"/>
    </row>
    <row r="1267" spans="1:13" s="322" customFormat="1" ht="9" customHeight="1" x14ac:dyDescent="0.2">
      <c r="A1267" s="323"/>
      <c r="B1267" s="323"/>
      <c r="C1267" s="326"/>
      <c r="D1267" s="334"/>
    </row>
    <row r="1268" spans="1:13" s="322" customFormat="1" ht="9" customHeight="1" x14ac:dyDescent="0.2">
      <c r="A1268" s="323"/>
      <c r="B1268" s="323"/>
      <c r="C1268" s="326"/>
      <c r="D1268" s="334"/>
    </row>
    <row r="1269" spans="1:13" s="333" customFormat="1" ht="9.9499999999999993" customHeight="1" x14ac:dyDescent="0.25">
      <c r="A1269" s="53" t="s">
        <v>130</v>
      </c>
      <c r="B1269" s="330"/>
      <c r="C1269" s="331"/>
      <c r="D1269" s="331"/>
      <c r="E1269" s="331"/>
      <c r="F1269" s="331"/>
      <c r="G1269" s="331"/>
      <c r="H1269" s="331"/>
      <c r="I1269" s="331"/>
      <c r="J1269" s="331"/>
      <c r="K1269" s="331"/>
    </row>
    <row r="1270" spans="1:13" s="18" customFormat="1" ht="27" customHeight="1" x14ac:dyDescent="0.15">
      <c r="A1270" s="269"/>
      <c r="B1270" s="331"/>
      <c r="C1270" s="331"/>
      <c r="D1270" s="331"/>
      <c r="E1270" s="319" t="s">
        <v>90</v>
      </c>
      <c r="F1270" s="331"/>
      <c r="G1270" s="331"/>
      <c r="H1270" s="331"/>
    </row>
    <row r="1271" spans="1:13" s="322" customFormat="1" ht="9" customHeight="1" x14ac:dyDescent="0.15">
      <c r="A1271" s="323"/>
      <c r="B1271" s="259" t="s">
        <v>250</v>
      </c>
      <c r="C1271" s="326"/>
      <c r="D1271" s="324"/>
    </row>
    <row r="1272" spans="1:13" s="315" customFormat="1" ht="18" customHeight="1" x14ac:dyDescent="0.15">
      <c r="A1272" s="259"/>
      <c r="C1272" s="259" t="s">
        <v>1337</v>
      </c>
      <c r="D1272" s="321" t="s">
        <v>473</v>
      </c>
      <c r="E1272" s="315">
        <v>24</v>
      </c>
      <c r="F1272" s="315">
        <v>4</v>
      </c>
      <c r="G1272" s="315">
        <v>5</v>
      </c>
      <c r="H1272" s="315">
        <v>14</v>
      </c>
      <c r="I1272" s="315">
        <v>3</v>
      </c>
      <c r="J1272" s="315">
        <v>4</v>
      </c>
      <c r="K1272" s="315">
        <v>10</v>
      </c>
      <c r="L1272" s="315">
        <v>1</v>
      </c>
      <c r="M1272" s="315">
        <v>1</v>
      </c>
    </row>
    <row r="1273" spans="1:13" s="315" customFormat="1" x14ac:dyDescent="0.15">
      <c r="A1273" s="259"/>
      <c r="B1273" s="259"/>
      <c r="C1273" s="259"/>
      <c r="D1273" s="321" t="s">
        <v>474</v>
      </c>
      <c r="E1273" s="315">
        <v>58</v>
      </c>
      <c r="F1273" s="315">
        <v>4</v>
      </c>
      <c r="G1273" s="315">
        <v>13</v>
      </c>
      <c r="H1273" s="315">
        <v>44</v>
      </c>
      <c r="I1273" s="315">
        <v>4</v>
      </c>
      <c r="J1273" s="315">
        <v>11</v>
      </c>
      <c r="K1273" s="315">
        <v>14</v>
      </c>
      <c r="L1273" s="315">
        <v>0</v>
      </c>
      <c r="M1273" s="315">
        <v>2</v>
      </c>
    </row>
    <row r="1274" spans="1:13" s="322" customFormat="1" ht="16.899999999999999" customHeight="1" x14ac:dyDescent="0.2">
      <c r="A1274" s="323"/>
      <c r="B1274" s="323"/>
      <c r="C1274" s="323"/>
      <c r="D1274" s="324" t="s">
        <v>475</v>
      </c>
      <c r="E1274" s="322">
        <v>82</v>
      </c>
      <c r="F1274" s="322">
        <v>8</v>
      </c>
      <c r="G1274" s="322">
        <v>18</v>
      </c>
      <c r="H1274" s="322">
        <v>58</v>
      </c>
      <c r="I1274" s="322">
        <v>7</v>
      </c>
      <c r="J1274" s="322">
        <v>15</v>
      </c>
      <c r="K1274" s="322">
        <v>24</v>
      </c>
      <c r="L1274" s="322">
        <v>1</v>
      </c>
      <c r="M1274" s="322">
        <v>3</v>
      </c>
    </row>
    <row r="1275" spans="1:13" s="315" customFormat="1" x14ac:dyDescent="0.15">
      <c r="A1275" s="259"/>
      <c r="B1275" s="259"/>
      <c r="C1275" s="325" t="s">
        <v>1283</v>
      </c>
      <c r="D1275" s="321" t="s">
        <v>473</v>
      </c>
      <c r="E1275" s="315">
        <v>24</v>
      </c>
      <c r="F1275" s="315">
        <v>4</v>
      </c>
      <c r="G1275" s="315">
        <v>5</v>
      </c>
      <c r="H1275" s="315">
        <v>14</v>
      </c>
      <c r="I1275" s="315">
        <v>3</v>
      </c>
      <c r="J1275" s="315">
        <v>4</v>
      </c>
      <c r="K1275" s="315">
        <v>10</v>
      </c>
      <c r="L1275" s="315">
        <v>1</v>
      </c>
      <c r="M1275" s="315">
        <v>1</v>
      </c>
    </row>
    <row r="1276" spans="1:13" s="315" customFormat="1" x14ac:dyDescent="0.15">
      <c r="A1276" s="259"/>
      <c r="B1276" s="259"/>
      <c r="C1276" s="325"/>
      <c r="D1276" s="321" t="s">
        <v>474</v>
      </c>
      <c r="E1276" s="315">
        <v>58</v>
      </c>
      <c r="F1276" s="315">
        <v>4</v>
      </c>
      <c r="G1276" s="315">
        <v>13</v>
      </c>
      <c r="H1276" s="315">
        <v>44</v>
      </c>
      <c r="I1276" s="315">
        <v>4</v>
      </c>
      <c r="J1276" s="315">
        <v>11</v>
      </c>
      <c r="K1276" s="315">
        <v>14</v>
      </c>
      <c r="L1276" s="315">
        <v>0</v>
      </c>
      <c r="M1276" s="315">
        <v>2</v>
      </c>
    </row>
    <row r="1277" spans="1:13" s="322" customFormat="1" ht="16.899999999999999" customHeight="1" x14ac:dyDescent="0.2">
      <c r="A1277" s="323"/>
      <c r="B1277" s="323"/>
      <c r="C1277" s="326"/>
      <c r="D1277" s="324" t="s">
        <v>475</v>
      </c>
      <c r="E1277" s="322">
        <v>82</v>
      </c>
      <c r="F1277" s="322">
        <v>8</v>
      </c>
      <c r="G1277" s="322">
        <v>18</v>
      </c>
      <c r="H1277" s="322">
        <v>58</v>
      </c>
      <c r="I1277" s="322">
        <v>7</v>
      </c>
      <c r="J1277" s="322">
        <v>15</v>
      </c>
      <c r="K1277" s="322">
        <v>24</v>
      </c>
      <c r="L1277" s="322">
        <v>1</v>
      </c>
      <c r="M1277" s="322">
        <v>3</v>
      </c>
    </row>
    <row r="1278" spans="1:13" s="315" customFormat="1" x14ac:dyDescent="0.15">
      <c r="A1278" s="259" t="s">
        <v>1347</v>
      </c>
      <c r="C1278" s="325"/>
      <c r="D1278" s="321" t="s">
        <v>473</v>
      </c>
      <c r="E1278" s="315">
        <v>1614</v>
      </c>
      <c r="F1278" s="315">
        <v>199</v>
      </c>
      <c r="G1278" s="315">
        <v>365</v>
      </c>
      <c r="H1278" s="315">
        <v>1499</v>
      </c>
      <c r="I1278" s="315">
        <v>160</v>
      </c>
      <c r="J1278" s="315">
        <v>317</v>
      </c>
      <c r="K1278" s="315">
        <v>115</v>
      </c>
      <c r="L1278" s="315">
        <v>39</v>
      </c>
      <c r="M1278" s="315">
        <v>48</v>
      </c>
    </row>
    <row r="1279" spans="1:13" s="315" customFormat="1" x14ac:dyDescent="0.15">
      <c r="A1279" s="259"/>
      <c r="B1279" s="259"/>
      <c r="C1279" s="325"/>
      <c r="D1279" s="321" t="s">
        <v>474</v>
      </c>
      <c r="E1279" s="315">
        <v>8360</v>
      </c>
      <c r="F1279" s="315">
        <v>1158</v>
      </c>
      <c r="G1279" s="315">
        <v>1989</v>
      </c>
      <c r="H1279" s="315">
        <v>7828</v>
      </c>
      <c r="I1279" s="315">
        <v>1003</v>
      </c>
      <c r="J1279" s="315">
        <v>1794</v>
      </c>
      <c r="K1279" s="315">
        <v>532</v>
      </c>
      <c r="L1279" s="315">
        <v>155</v>
      </c>
      <c r="M1279" s="315">
        <v>195</v>
      </c>
    </row>
    <row r="1280" spans="1:13" s="322" customFormat="1" ht="16.899999999999999" customHeight="1" x14ac:dyDescent="0.2">
      <c r="A1280" s="323"/>
      <c r="B1280" s="323"/>
      <c r="C1280" s="326"/>
      <c r="D1280" s="324" t="s">
        <v>475</v>
      </c>
      <c r="E1280" s="322">
        <v>9974</v>
      </c>
      <c r="F1280" s="322">
        <v>1357</v>
      </c>
      <c r="G1280" s="322">
        <v>2354</v>
      </c>
      <c r="H1280" s="322">
        <v>9327</v>
      </c>
      <c r="I1280" s="322">
        <v>1163</v>
      </c>
      <c r="J1280" s="322">
        <v>2111</v>
      </c>
      <c r="K1280" s="322">
        <v>647</v>
      </c>
      <c r="L1280" s="322">
        <v>194</v>
      </c>
      <c r="M1280" s="322">
        <v>243</v>
      </c>
    </row>
    <row r="1281" spans="1:13" s="322" customFormat="1" ht="16.899999999999999" customHeight="1" x14ac:dyDescent="0.15">
      <c r="A1281" s="259" t="s">
        <v>253</v>
      </c>
      <c r="B1281" s="323"/>
      <c r="C1281" s="326"/>
      <c r="D1281" s="324"/>
    </row>
    <row r="1282" spans="1:13" s="322" customFormat="1" ht="16.899999999999999" customHeight="1" x14ac:dyDescent="0.15">
      <c r="A1282" s="259"/>
      <c r="B1282" s="259" t="s">
        <v>1348</v>
      </c>
      <c r="C1282" s="326"/>
      <c r="D1282" s="324"/>
    </row>
    <row r="1283" spans="1:13" s="315" customFormat="1" ht="18" customHeight="1" x14ac:dyDescent="0.15">
      <c r="C1283" s="259" t="s">
        <v>1349</v>
      </c>
      <c r="D1283" s="321" t="s">
        <v>473</v>
      </c>
      <c r="E1283" s="315">
        <v>586</v>
      </c>
      <c r="F1283" s="315">
        <v>72</v>
      </c>
      <c r="G1283" s="315">
        <v>125</v>
      </c>
      <c r="H1283" s="315">
        <v>577</v>
      </c>
      <c r="I1283" s="315">
        <v>72</v>
      </c>
      <c r="J1283" s="315">
        <v>124</v>
      </c>
      <c r="K1283" s="315">
        <v>9</v>
      </c>
      <c r="L1283" s="315">
        <v>0</v>
      </c>
      <c r="M1283" s="315">
        <v>1</v>
      </c>
    </row>
    <row r="1284" spans="1:13" s="315" customFormat="1" x14ac:dyDescent="0.15">
      <c r="A1284" s="259"/>
      <c r="B1284" s="259"/>
      <c r="C1284" s="259"/>
      <c r="D1284" s="321" t="s">
        <v>474</v>
      </c>
      <c r="E1284" s="315">
        <v>601</v>
      </c>
      <c r="F1284" s="315">
        <v>90</v>
      </c>
      <c r="G1284" s="315">
        <v>141</v>
      </c>
      <c r="H1284" s="315">
        <v>593</v>
      </c>
      <c r="I1284" s="315">
        <v>90</v>
      </c>
      <c r="J1284" s="315">
        <v>141</v>
      </c>
      <c r="K1284" s="315">
        <v>8</v>
      </c>
      <c r="L1284" s="315">
        <v>0</v>
      </c>
      <c r="M1284" s="315">
        <v>0</v>
      </c>
    </row>
    <row r="1285" spans="1:13" s="322" customFormat="1" ht="16.899999999999999" customHeight="1" x14ac:dyDescent="0.2">
      <c r="A1285" s="323"/>
      <c r="B1285" s="323"/>
      <c r="C1285" s="323"/>
      <c r="D1285" s="324" t="s">
        <v>475</v>
      </c>
      <c r="E1285" s="322">
        <v>1187</v>
      </c>
      <c r="F1285" s="322">
        <v>162</v>
      </c>
      <c r="G1285" s="322">
        <v>266</v>
      </c>
      <c r="H1285" s="322">
        <v>1170</v>
      </c>
      <c r="I1285" s="322">
        <v>162</v>
      </c>
      <c r="J1285" s="322">
        <v>265</v>
      </c>
      <c r="K1285" s="322">
        <v>17</v>
      </c>
      <c r="L1285" s="322">
        <v>0</v>
      </c>
      <c r="M1285" s="322">
        <v>1</v>
      </c>
    </row>
    <row r="1286" spans="1:13" s="315" customFormat="1" x14ac:dyDescent="0.15">
      <c r="A1286" s="259"/>
      <c r="B1286" s="259"/>
      <c r="C1286" s="325" t="s">
        <v>1283</v>
      </c>
      <c r="D1286" s="321" t="s">
        <v>473</v>
      </c>
      <c r="E1286" s="315">
        <v>586</v>
      </c>
      <c r="F1286" s="315">
        <v>72</v>
      </c>
      <c r="G1286" s="315">
        <v>125</v>
      </c>
      <c r="H1286" s="315">
        <v>577</v>
      </c>
      <c r="I1286" s="315">
        <v>72</v>
      </c>
      <c r="J1286" s="315">
        <v>124</v>
      </c>
      <c r="K1286" s="315">
        <v>9</v>
      </c>
      <c r="L1286" s="315">
        <v>0</v>
      </c>
      <c r="M1286" s="315">
        <v>1</v>
      </c>
    </row>
    <row r="1287" spans="1:13" s="315" customFormat="1" x14ac:dyDescent="0.15">
      <c r="A1287" s="259"/>
      <c r="B1287" s="259"/>
      <c r="C1287" s="325"/>
      <c r="D1287" s="321" t="s">
        <v>474</v>
      </c>
      <c r="E1287" s="315">
        <v>601</v>
      </c>
      <c r="F1287" s="315">
        <v>90</v>
      </c>
      <c r="G1287" s="315">
        <v>141</v>
      </c>
      <c r="H1287" s="315">
        <v>593</v>
      </c>
      <c r="I1287" s="315">
        <v>90</v>
      </c>
      <c r="J1287" s="315">
        <v>141</v>
      </c>
      <c r="K1287" s="315">
        <v>8</v>
      </c>
      <c r="L1287" s="315">
        <v>0</v>
      </c>
      <c r="M1287" s="315">
        <v>0</v>
      </c>
    </row>
    <row r="1288" spans="1:13" s="322" customFormat="1" ht="16.899999999999999" customHeight="1" x14ac:dyDescent="0.2">
      <c r="A1288" s="323"/>
      <c r="B1288" s="323"/>
      <c r="C1288" s="326"/>
      <c r="D1288" s="324" t="s">
        <v>475</v>
      </c>
      <c r="E1288" s="322">
        <v>1187</v>
      </c>
      <c r="F1288" s="322">
        <v>162</v>
      </c>
      <c r="G1288" s="322">
        <v>266</v>
      </c>
      <c r="H1288" s="322">
        <v>1170</v>
      </c>
      <c r="I1288" s="322">
        <v>162</v>
      </c>
      <c r="J1288" s="322">
        <v>265</v>
      </c>
      <c r="K1288" s="322">
        <v>17</v>
      </c>
      <c r="L1288" s="322">
        <v>0</v>
      </c>
      <c r="M1288" s="322">
        <v>1</v>
      </c>
    </row>
    <row r="1289" spans="1:13" s="315" customFormat="1" x14ac:dyDescent="0.15">
      <c r="A1289" s="259" t="s">
        <v>1351</v>
      </c>
      <c r="C1289" s="325"/>
      <c r="D1289" s="321" t="s">
        <v>473</v>
      </c>
      <c r="E1289" s="315">
        <v>586</v>
      </c>
      <c r="F1289" s="315">
        <v>72</v>
      </c>
      <c r="G1289" s="315">
        <v>125</v>
      </c>
      <c r="H1289" s="315">
        <v>577</v>
      </c>
      <c r="I1289" s="315">
        <v>72</v>
      </c>
      <c r="J1289" s="315">
        <v>124</v>
      </c>
      <c r="K1289" s="315">
        <v>9</v>
      </c>
      <c r="L1289" s="315">
        <v>0</v>
      </c>
      <c r="M1289" s="315">
        <v>1</v>
      </c>
    </row>
    <row r="1290" spans="1:13" s="315" customFormat="1" x14ac:dyDescent="0.15">
      <c r="A1290" s="259"/>
      <c r="B1290" s="259"/>
      <c r="C1290" s="325"/>
      <c r="D1290" s="321" t="s">
        <v>474</v>
      </c>
      <c r="E1290" s="315">
        <v>601</v>
      </c>
      <c r="F1290" s="315">
        <v>90</v>
      </c>
      <c r="G1290" s="315">
        <v>141</v>
      </c>
      <c r="H1290" s="315">
        <v>593</v>
      </c>
      <c r="I1290" s="315">
        <v>90</v>
      </c>
      <c r="J1290" s="315">
        <v>141</v>
      </c>
      <c r="K1290" s="315">
        <v>8</v>
      </c>
      <c r="L1290" s="315">
        <v>0</v>
      </c>
      <c r="M1290" s="315">
        <v>0</v>
      </c>
    </row>
    <row r="1291" spans="1:13" s="322" customFormat="1" ht="16.899999999999999" customHeight="1" x14ac:dyDescent="0.2">
      <c r="A1291" s="323"/>
      <c r="B1291" s="323"/>
      <c r="C1291" s="326"/>
      <c r="D1291" s="324" t="s">
        <v>475</v>
      </c>
      <c r="E1291" s="322">
        <v>1187</v>
      </c>
      <c r="F1291" s="322">
        <v>162</v>
      </c>
      <c r="G1291" s="322">
        <v>266</v>
      </c>
      <c r="H1291" s="322">
        <v>1170</v>
      </c>
      <c r="I1291" s="322">
        <v>162</v>
      </c>
      <c r="J1291" s="322">
        <v>265</v>
      </c>
      <c r="K1291" s="322">
        <v>17</v>
      </c>
      <c r="L1291" s="322">
        <v>0</v>
      </c>
      <c r="M1291" s="322">
        <v>1</v>
      </c>
    </row>
    <row r="1292" spans="1:13" s="322" customFormat="1" ht="16.899999999999999" customHeight="1" x14ac:dyDescent="0.15">
      <c r="A1292" s="259" t="s">
        <v>254</v>
      </c>
      <c r="B1292" s="323"/>
      <c r="C1292" s="326"/>
      <c r="D1292" s="324"/>
    </row>
    <row r="1293" spans="1:13" s="322" customFormat="1" ht="16.899999999999999" customHeight="1" x14ac:dyDescent="0.15">
      <c r="A1293" s="259"/>
      <c r="B1293" s="259" t="s">
        <v>255</v>
      </c>
      <c r="C1293" s="326"/>
      <c r="D1293" s="324"/>
    </row>
    <row r="1294" spans="1:13" s="315" customFormat="1" ht="18" customHeight="1" x14ac:dyDescent="0.15">
      <c r="C1294" s="259" t="s">
        <v>1353</v>
      </c>
      <c r="D1294" s="321" t="s">
        <v>474</v>
      </c>
      <c r="E1294" s="315">
        <v>2</v>
      </c>
      <c r="F1294" s="315">
        <v>0</v>
      </c>
      <c r="G1294" s="315">
        <v>0</v>
      </c>
      <c r="H1294" s="315">
        <v>2</v>
      </c>
      <c r="I1294" s="315">
        <v>0</v>
      </c>
      <c r="J1294" s="315">
        <v>0</v>
      </c>
      <c r="K1294" s="315">
        <v>0</v>
      </c>
      <c r="L1294" s="315">
        <v>0</v>
      </c>
      <c r="M1294" s="315">
        <v>0</v>
      </c>
    </row>
    <row r="1295" spans="1:13" s="322" customFormat="1" ht="16.899999999999999" customHeight="1" x14ac:dyDescent="0.2">
      <c r="A1295" s="323"/>
      <c r="B1295" s="323"/>
      <c r="C1295" s="323"/>
      <c r="D1295" s="324" t="s">
        <v>475</v>
      </c>
      <c r="E1295" s="322">
        <v>2</v>
      </c>
      <c r="F1295" s="322">
        <v>0</v>
      </c>
      <c r="G1295" s="322">
        <v>0</v>
      </c>
      <c r="H1295" s="322">
        <v>2</v>
      </c>
      <c r="I1295" s="322">
        <v>0</v>
      </c>
      <c r="J1295" s="322">
        <v>0</v>
      </c>
      <c r="K1295" s="322">
        <v>0</v>
      </c>
      <c r="L1295" s="322">
        <v>0</v>
      </c>
      <c r="M1295" s="322">
        <v>0</v>
      </c>
    </row>
    <row r="1296" spans="1:13" s="315" customFormat="1" x14ac:dyDescent="0.15">
      <c r="A1296" s="259"/>
      <c r="B1296" s="259"/>
      <c r="C1296" s="259" t="s">
        <v>1354</v>
      </c>
      <c r="D1296" s="321" t="s">
        <v>473</v>
      </c>
      <c r="E1296" s="315">
        <v>110</v>
      </c>
      <c r="F1296" s="315">
        <v>6</v>
      </c>
      <c r="G1296" s="315">
        <v>13</v>
      </c>
      <c r="H1296" s="315">
        <v>108</v>
      </c>
      <c r="I1296" s="315">
        <v>6</v>
      </c>
      <c r="J1296" s="315">
        <v>13</v>
      </c>
      <c r="K1296" s="315">
        <v>2</v>
      </c>
      <c r="L1296" s="315">
        <v>0</v>
      </c>
      <c r="M1296" s="315">
        <v>0</v>
      </c>
    </row>
    <row r="1297" spans="1:13" s="315" customFormat="1" x14ac:dyDescent="0.15">
      <c r="A1297" s="259"/>
      <c r="B1297" s="259"/>
      <c r="C1297" s="259"/>
      <c r="D1297" s="321" t="s">
        <v>474</v>
      </c>
      <c r="E1297" s="315">
        <v>109</v>
      </c>
      <c r="F1297" s="315">
        <v>7</v>
      </c>
      <c r="G1297" s="315">
        <v>18</v>
      </c>
      <c r="H1297" s="315">
        <v>103</v>
      </c>
      <c r="I1297" s="315">
        <v>7</v>
      </c>
      <c r="J1297" s="315">
        <v>17</v>
      </c>
      <c r="K1297" s="315">
        <v>6</v>
      </c>
      <c r="L1297" s="315">
        <v>0</v>
      </c>
      <c r="M1297" s="315">
        <v>1</v>
      </c>
    </row>
    <row r="1298" spans="1:13" s="322" customFormat="1" ht="16.899999999999999" customHeight="1" x14ac:dyDescent="0.2">
      <c r="A1298" s="323"/>
      <c r="B1298" s="323"/>
      <c r="C1298" s="323"/>
      <c r="D1298" s="324" t="s">
        <v>475</v>
      </c>
      <c r="E1298" s="322">
        <v>219</v>
      </c>
      <c r="F1298" s="322">
        <v>13</v>
      </c>
      <c r="G1298" s="322">
        <v>31</v>
      </c>
      <c r="H1298" s="322">
        <v>211</v>
      </c>
      <c r="I1298" s="322">
        <v>13</v>
      </c>
      <c r="J1298" s="322">
        <v>30</v>
      </c>
      <c r="K1298" s="322">
        <v>8</v>
      </c>
      <c r="L1298" s="322">
        <v>0</v>
      </c>
      <c r="M1298" s="322">
        <v>1</v>
      </c>
    </row>
    <row r="1299" spans="1:13" s="315" customFormat="1" x14ac:dyDescent="0.15">
      <c r="A1299" s="259"/>
      <c r="B1299" s="259"/>
      <c r="C1299" s="325" t="s">
        <v>1283</v>
      </c>
      <c r="D1299" s="321" t="s">
        <v>473</v>
      </c>
      <c r="E1299" s="315">
        <v>110</v>
      </c>
      <c r="F1299" s="315">
        <v>6</v>
      </c>
      <c r="G1299" s="315">
        <v>13</v>
      </c>
      <c r="H1299" s="315">
        <v>108</v>
      </c>
      <c r="I1299" s="315">
        <v>6</v>
      </c>
      <c r="J1299" s="315">
        <v>13</v>
      </c>
      <c r="K1299" s="315">
        <v>2</v>
      </c>
      <c r="L1299" s="315">
        <v>0</v>
      </c>
      <c r="M1299" s="315">
        <v>0</v>
      </c>
    </row>
    <row r="1300" spans="1:13" s="315" customFormat="1" x14ac:dyDescent="0.15">
      <c r="A1300" s="259"/>
      <c r="B1300" s="259"/>
      <c r="C1300" s="325"/>
      <c r="D1300" s="321" t="s">
        <v>474</v>
      </c>
      <c r="E1300" s="315">
        <v>111</v>
      </c>
      <c r="F1300" s="315">
        <v>7</v>
      </c>
      <c r="G1300" s="315">
        <v>18</v>
      </c>
      <c r="H1300" s="315">
        <v>105</v>
      </c>
      <c r="I1300" s="315">
        <v>7</v>
      </c>
      <c r="J1300" s="315">
        <v>17</v>
      </c>
      <c r="K1300" s="315">
        <v>6</v>
      </c>
      <c r="L1300" s="315">
        <v>0</v>
      </c>
      <c r="M1300" s="315">
        <v>1</v>
      </c>
    </row>
    <row r="1301" spans="1:13" s="322" customFormat="1" ht="16.899999999999999" customHeight="1" x14ac:dyDescent="0.2">
      <c r="A1301" s="323"/>
      <c r="B1301" s="323"/>
      <c r="C1301" s="326"/>
      <c r="D1301" s="324" t="s">
        <v>475</v>
      </c>
      <c r="E1301" s="322">
        <v>221</v>
      </c>
      <c r="F1301" s="322">
        <v>13</v>
      </c>
      <c r="G1301" s="322">
        <v>31</v>
      </c>
      <c r="H1301" s="322">
        <v>213</v>
      </c>
      <c r="I1301" s="322">
        <v>13</v>
      </c>
      <c r="J1301" s="322">
        <v>30</v>
      </c>
      <c r="K1301" s="322">
        <v>8</v>
      </c>
      <c r="L1301" s="322">
        <v>0</v>
      </c>
      <c r="M1301" s="322">
        <v>1</v>
      </c>
    </row>
    <row r="1302" spans="1:13" s="322" customFormat="1" ht="16.899999999999999" customHeight="1" x14ac:dyDescent="0.15">
      <c r="A1302" s="323"/>
      <c r="B1302" s="259" t="s">
        <v>258</v>
      </c>
      <c r="C1302" s="326"/>
      <c r="D1302" s="324"/>
    </row>
    <row r="1303" spans="1:13" s="315" customFormat="1" ht="18" customHeight="1" x14ac:dyDescent="0.15">
      <c r="A1303" s="259"/>
      <c r="C1303" s="259" t="s">
        <v>1359</v>
      </c>
      <c r="D1303" s="321" t="s">
        <v>473</v>
      </c>
      <c r="E1303" s="315">
        <v>1</v>
      </c>
      <c r="F1303" s="315">
        <v>0</v>
      </c>
      <c r="G1303" s="315">
        <v>0</v>
      </c>
      <c r="H1303" s="315">
        <v>1</v>
      </c>
      <c r="I1303" s="315">
        <v>0</v>
      </c>
      <c r="J1303" s="315">
        <v>0</v>
      </c>
      <c r="K1303" s="315">
        <v>0</v>
      </c>
      <c r="L1303" s="315">
        <v>0</v>
      </c>
      <c r="M1303" s="315">
        <v>0</v>
      </c>
    </row>
    <row r="1304" spans="1:13" s="315" customFormat="1" x14ac:dyDescent="0.15">
      <c r="A1304" s="259"/>
      <c r="B1304" s="259"/>
      <c r="C1304" s="325"/>
      <c r="D1304" s="321" t="s">
        <v>474</v>
      </c>
      <c r="E1304" s="315">
        <v>1</v>
      </c>
      <c r="F1304" s="315">
        <v>0</v>
      </c>
      <c r="G1304" s="315">
        <v>0</v>
      </c>
      <c r="H1304" s="315">
        <v>1</v>
      </c>
      <c r="I1304" s="315">
        <v>0</v>
      </c>
      <c r="J1304" s="315">
        <v>0</v>
      </c>
      <c r="K1304" s="315">
        <v>0</v>
      </c>
      <c r="L1304" s="315">
        <v>0</v>
      </c>
      <c r="M1304" s="315">
        <v>0</v>
      </c>
    </row>
    <row r="1305" spans="1:13" s="322" customFormat="1" ht="16.899999999999999" customHeight="1" x14ac:dyDescent="0.2">
      <c r="A1305" s="323"/>
      <c r="B1305" s="323"/>
      <c r="C1305" s="323"/>
      <c r="D1305" s="324" t="s">
        <v>475</v>
      </c>
      <c r="E1305" s="322">
        <v>2</v>
      </c>
      <c r="F1305" s="322">
        <v>0</v>
      </c>
      <c r="G1305" s="322">
        <v>0</v>
      </c>
      <c r="H1305" s="322">
        <v>2</v>
      </c>
      <c r="I1305" s="322">
        <v>0</v>
      </c>
      <c r="J1305" s="322">
        <v>0</v>
      </c>
      <c r="K1305" s="322">
        <v>0</v>
      </c>
      <c r="L1305" s="322">
        <v>0</v>
      </c>
      <c r="M1305" s="322">
        <v>0</v>
      </c>
    </row>
    <row r="1306" spans="1:13" s="315" customFormat="1" x14ac:dyDescent="0.15">
      <c r="A1306" s="259"/>
      <c r="B1306" s="259"/>
      <c r="C1306" s="259" t="s">
        <v>1360</v>
      </c>
      <c r="D1306" s="321" t="s">
        <v>474</v>
      </c>
      <c r="E1306" s="315">
        <v>2</v>
      </c>
      <c r="F1306" s="315">
        <v>0</v>
      </c>
      <c r="G1306" s="315">
        <v>0</v>
      </c>
      <c r="H1306" s="315">
        <v>2</v>
      </c>
      <c r="I1306" s="315">
        <v>0</v>
      </c>
      <c r="J1306" s="315">
        <v>0</v>
      </c>
      <c r="K1306" s="315">
        <v>0</v>
      </c>
      <c r="L1306" s="315">
        <v>0</v>
      </c>
      <c r="M1306" s="315">
        <v>0</v>
      </c>
    </row>
    <row r="1307" spans="1:13" s="322" customFormat="1" ht="16.899999999999999" customHeight="1" x14ac:dyDescent="0.2">
      <c r="A1307" s="323"/>
      <c r="B1307" s="323"/>
      <c r="C1307" s="323"/>
      <c r="D1307" s="324" t="s">
        <v>475</v>
      </c>
      <c r="E1307" s="322">
        <v>2</v>
      </c>
      <c r="F1307" s="322">
        <v>0</v>
      </c>
      <c r="G1307" s="322">
        <v>0</v>
      </c>
      <c r="H1307" s="322">
        <v>2</v>
      </c>
      <c r="I1307" s="322">
        <v>0</v>
      </c>
      <c r="J1307" s="322">
        <v>0</v>
      </c>
      <c r="K1307" s="322">
        <v>0</v>
      </c>
      <c r="L1307" s="322">
        <v>0</v>
      </c>
      <c r="M1307" s="322">
        <v>0</v>
      </c>
    </row>
    <row r="1308" spans="1:13" s="315" customFormat="1" x14ac:dyDescent="0.15">
      <c r="A1308" s="259"/>
      <c r="B1308" s="259"/>
      <c r="C1308" s="325" t="s">
        <v>1283</v>
      </c>
      <c r="D1308" s="321" t="s">
        <v>473</v>
      </c>
      <c r="E1308" s="315">
        <v>1</v>
      </c>
      <c r="F1308" s="315">
        <v>0</v>
      </c>
      <c r="G1308" s="315">
        <v>0</v>
      </c>
      <c r="H1308" s="315">
        <v>1</v>
      </c>
      <c r="I1308" s="315">
        <v>0</v>
      </c>
      <c r="J1308" s="315">
        <v>0</v>
      </c>
      <c r="K1308" s="315">
        <v>0</v>
      </c>
      <c r="L1308" s="315">
        <v>0</v>
      </c>
      <c r="M1308" s="315">
        <v>0</v>
      </c>
    </row>
    <row r="1309" spans="1:13" s="315" customFormat="1" x14ac:dyDescent="0.15">
      <c r="A1309" s="259"/>
      <c r="B1309" s="259"/>
      <c r="C1309" s="325"/>
      <c r="D1309" s="321" t="s">
        <v>474</v>
      </c>
      <c r="E1309" s="315">
        <v>3</v>
      </c>
      <c r="F1309" s="315">
        <v>0</v>
      </c>
      <c r="G1309" s="315">
        <v>0</v>
      </c>
      <c r="H1309" s="315">
        <v>3</v>
      </c>
      <c r="I1309" s="315">
        <v>0</v>
      </c>
      <c r="J1309" s="315">
        <v>0</v>
      </c>
      <c r="K1309" s="315">
        <v>0</v>
      </c>
      <c r="L1309" s="315">
        <v>0</v>
      </c>
      <c r="M1309" s="315">
        <v>0</v>
      </c>
    </row>
    <row r="1310" spans="1:13" s="322" customFormat="1" ht="16.899999999999999" customHeight="1" x14ac:dyDescent="0.2">
      <c r="A1310" s="323"/>
      <c r="B1310" s="323"/>
      <c r="C1310" s="326"/>
      <c r="D1310" s="324" t="s">
        <v>475</v>
      </c>
      <c r="E1310" s="322">
        <v>4</v>
      </c>
      <c r="F1310" s="322">
        <v>0</v>
      </c>
      <c r="G1310" s="322">
        <v>0</v>
      </c>
      <c r="H1310" s="322">
        <v>4</v>
      </c>
      <c r="I1310" s="322">
        <v>0</v>
      </c>
      <c r="J1310" s="322">
        <v>0</v>
      </c>
      <c r="K1310" s="322">
        <v>0</v>
      </c>
      <c r="L1310" s="322">
        <v>0</v>
      </c>
      <c r="M1310" s="322">
        <v>0</v>
      </c>
    </row>
    <row r="1311" spans="1:13" s="322" customFormat="1" ht="16.899999999999999" customHeight="1" x14ac:dyDescent="0.15">
      <c r="A1311" s="323"/>
      <c r="B1311" s="259" t="s">
        <v>193</v>
      </c>
      <c r="C1311" s="326"/>
      <c r="D1311" s="324"/>
    </row>
    <row r="1312" spans="1:13" s="315" customFormat="1" ht="18" customHeight="1" x14ac:dyDescent="0.15">
      <c r="A1312" s="259"/>
      <c r="C1312" s="259" t="s">
        <v>1361</v>
      </c>
      <c r="D1312" s="321" t="s">
        <v>473</v>
      </c>
      <c r="E1312" s="315">
        <v>15</v>
      </c>
      <c r="F1312" s="315">
        <v>1</v>
      </c>
      <c r="G1312" s="315">
        <v>8</v>
      </c>
      <c r="H1312" s="315">
        <v>15</v>
      </c>
      <c r="I1312" s="315">
        <v>1</v>
      </c>
      <c r="J1312" s="315">
        <v>8</v>
      </c>
      <c r="K1312" s="315">
        <v>0</v>
      </c>
      <c r="L1312" s="315">
        <v>0</v>
      </c>
      <c r="M1312" s="315">
        <v>0</v>
      </c>
    </row>
    <row r="1313" spans="1:13" s="315" customFormat="1" x14ac:dyDescent="0.15">
      <c r="A1313" s="259"/>
      <c r="B1313" s="259"/>
      <c r="C1313" s="259"/>
      <c r="D1313" s="321" t="s">
        <v>474</v>
      </c>
      <c r="E1313" s="315">
        <v>75</v>
      </c>
      <c r="F1313" s="315">
        <v>0</v>
      </c>
      <c r="G1313" s="315">
        <v>25</v>
      </c>
      <c r="H1313" s="315">
        <v>74</v>
      </c>
      <c r="I1313" s="315">
        <v>0</v>
      </c>
      <c r="J1313" s="315">
        <v>25</v>
      </c>
      <c r="K1313" s="315">
        <v>1</v>
      </c>
      <c r="L1313" s="315">
        <v>0</v>
      </c>
      <c r="M1313" s="315">
        <v>0</v>
      </c>
    </row>
    <row r="1314" spans="1:13" s="322" customFormat="1" ht="16.899999999999999" customHeight="1" x14ac:dyDescent="0.2">
      <c r="A1314" s="323"/>
      <c r="B1314" s="323"/>
      <c r="C1314" s="326"/>
      <c r="D1314" s="324" t="s">
        <v>475</v>
      </c>
      <c r="E1314" s="322">
        <v>90</v>
      </c>
      <c r="F1314" s="322">
        <v>1</v>
      </c>
      <c r="G1314" s="322">
        <v>33</v>
      </c>
      <c r="H1314" s="322">
        <v>89</v>
      </c>
      <c r="I1314" s="322">
        <v>1</v>
      </c>
      <c r="J1314" s="322">
        <v>33</v>
      </c>
      <c r="K1314" s="322">
        <v>1</v>
      </c>
      <c r="L1314" s="322">
        <v>0</v>
      </c>
      <c r="M1314" s="322">
        <v>0</v>
      </c>
    </row>
    <row r="1315" spans="1:13" s="315" customFormat="1" x14ac:dyDescent="0.15">
      <c r="A1315" s="259"/>
      <c r="B1315" s="259"/>
      <c r="C1315" s="325" t="s">
        <v>1283</v>
      </c>
      <c r="D1315" s="321" t="s">
        <v>473</v>
      </c>
      <c r="E1315" s="315">
        <v>15</v>
      </c>
      <c r="F1315" s="315">
        <v>1</v>
      </c>
      <c r="G1315" s="315">
        <v>8</v>
      </c>
      <c r="H1315" s="315">
        <v>15</v>
      </c>
      <c r="I1315" s="315">
        <v>1</v>
      </c>
      <c r="J1315" s="315">
        <v>8</v>
      </c>
      <c r="K1315" s="315">
        <v>0</v>
      </c>
      <c r="L1315" s="315">
        <v>0</v>
      </c>
      <c r="M1315" s="315">
        <v>0</v>
      </c>
    </row>
    <row r="1316" spans="1:13" s="315" customFormat="1" x14ac:dyDescent="0.15">
      <c r="A1316" s="259"/>
      <c r="B1316" s="259"/>
      <c r="C1316" s="325"/>
      <c r="D1316" s="321" t="s">
        <v>474</v>
      </c>
      <c r="E1316" s="315">
        <v>75</v>
      </c>
      <c r="F1316" s="315">
        <v>0</v>
      </c>
      <c r="G1316" s="315">
        <v>25</v>
      </c>
      <c r="H1316" s="315">
        <v>74</v>
      </c>
      <c r="I1316" s="315">
        <v>0</v>
      </c>
      <c r="J1316" s="315">
        <v>25</v>
      </c>
      <c r="K1316" s="315">
        <v>1</v>
      </c>
      <c r="L1316" s="315">
        <v>0</v>
      </c>
      <c r="M1316" s="315">
        <v>0</v>
      </c>
    </row>
    <row r="1317" spans="1:13" s="322" customFormat="1" ht="9" customHeight="1" x14ac:dyDescent="0.2">
      <c r="A1317" s="323"/>
      <c r="B1317" s="323"/>
      <c r="C1317" s="323"/>
      <c r="D1317" s="324" t="s">
        <v>475</v>
      </c>
      <c r="E1317" s="322">
        <v>90</v>
      </c>
      <c r="F1317" s="322">
        <v>1</v>
      </c>
      <c r="G1317" s="322">
        <v>33</v>
      </c>
      <c r="H1317" s="322">
        <v>89</v>
      </c>
      <c r="I1317" s="322">
        <v>1</v>
      </c>
      <c r="J1317" s="322">
        <v>33</v>
      </c>
      <c r="K1317" s="322">
        <v>1</v>
      </c>
      <c r="L1317" s="322">
        <v>0</v>
      </c>
      <c r="M1317" s="322">
        <v>0</v>
      </c>
    </row>
    <row r="1318" spans="1:13" s="322" customFormat="1" ht="7.9" customHeight="1" x14ac:dyDescent="0.2">
      <c r="A1318" s="323"/>
      <c r="B1318" s="323"/>
      <c r="C1318" s="323"/>
      <c r="D1318" s="328"/>
    </row>
    <row r="1319" spans="1:13" s="322" customFormat="1" ht="7.9" customHeight="1" x14ac:dyDescent="0.2">
      <c r="A1319" s="323"/>
      <c r="B1319" s="323"/>
      <c r="C1319" s="323"/>
      <c r="D1319" s="328"/>
    </row>
    <row r="1320" spans="1:13" s="322" customFormat="1" ht="7.9" customHeight="1" x14ac:dyDescent="0.2">
      <c r="A1320" s="323"/>
      <c r="B1320" s="323"/>
      <c r="C1320" s="323"/>
      <c r="D1320" s="328"/>
    </row>
    <row r="1321" spans="1:13" s="322" customFormat="1" ht="7.9" customHeight="1" x14ac:dyDescent="0.2">
      <c r="A1321" s="323"/>
      <c r="B1321" s="323"/>
      <c r="C1321" s="323"/>
      <c r="D1321" s="328"/>
    </row>
    <row r="1322" spans="1:13" s="322" customFormat="1" ht="7.9" customHeight="1" x14ac:dyDescent="0.2">
      <c r="A1322" s="323"/>
      <c r="B1322" s="323"/>
      <c r="C1322" s="323"/>
      <c r="D1322" s="328"/>
    </row>
    <row r="1323" spans="1:13" s="322" customFormat="1" ht="7.9" customHeight="1" x14ac:dyDescent="0.2">
      <c r="A1323" s="323"/>
      <c r="B1323" s="323"/>
      <c r="C1323" s="323"/>
      <c r="D1323" s="328"/>
    </row>
    <row r="1324" spans="1:13" s="322" customFormat="1" ht="9" customHeight="1" x14ac:dyDescent="0.2">
      <c r="A1324" s="323"/>
      <c r="B1324" s="323"/>
      <c r="C1324" s="326"/>
      <c r="D1324" s="334"/>
    </row>
    <row r="1325" spans="1:13" s="322" customFormat="1" ht="9" customHeight="1" x14ac:dyDescent="0.2">
      <c r="A1325" s="323"/>
      <c r="B1325" s="323"/>
      <c r="C1325" s="326"/>
      <c r="D1325" s="334"/>
    </row>
    <row r="1326" spans="1:13" s="333" customFormat="1" ht="9.9499999999999993" customHeight="1" x14ac:dyDescent="0.25">
      <c r="A1326" s="53" t="s">
        <v>130</v>
      </c>
      <c r="B1326" s="330"/>
      <c r="C1326" s="331"/>
      <c r="D1326" s="331"/>
      <c r="E1326" s="331"/>
      <c r="F1326" s="331"/>
      <c r="G1326" s="331"/>
      <c r="H1326" s="331"/>
      <c r="I1326" s="331"/>
      <c r="J1326" s="331"/>
      <c r="K1326" s="331"/>
    </row>
    <row r="1327" spans="1:13" s="18" customFormat="1" ht="27" customHeight="1" x14ac:dyDescent="0.15">
      <c r="A1327" s="269"/>
      <c r="B1327" s="331"/>
      <c r="C1327" s="331"/>
      <c r="D1327" s="331"/>
      <c r="E1327" s="319" t="s">
        <v>90</v>
      </c>
      <c r="F1327" s="331"/>
      <c r="G1327" s="331"/>
      <c r="H1327" s="331"/>
    </row>
    <row r="1328" spans="1:13" s="322" customFormat="1" ht="9" customHeight="1" x14ac:dyDescent="0.15">
      <c r="A1328" s="323"/>
      <c r="B1328" s="259" t="s">
        <v>166</v>
      </c>
      <c r="C1328" s="326"/>
      <c r="D1328" s="324"/>
    </row>
    <row r="1329" spans="1:13" s="315" customFormat="1" ht="18" customHeight="1" x14ac:dyDescent="0.15">
      <c r="A1329" s="259"/>
      <c r="C1329" s="259" t="s">
        <v>166</v>
      </c>
      <c r="D1329" s="321" t="s">
        <v>473</v>
      </c>
      <c r="E1329" s="315">
        <v>123</v>
      </c>
      <c r="F1329" s="315">
        <v>5</v>
      </c>
      <c r="G1329" s="315">
        <v>18</v>
      </c>
      <c r="H1329" s="315">
        <v>115</v>
      </c>
      <c r="I1329" s="315">
        <v>5</v>
      </c>
      <c r="J1329" s="315">
        <v>15</v>
      </c>
      <c r="K1329" s="315">
        <v>8</v>
      </c>
      <c r="L1329" s="315">
        <v>0</v>
      </c>
      <c r="M1329" s="315">
        <v>3</v>
      </c>
    </row>
    <row r="1330" spans="1:13" s="315" customFormat="1" x14ac:dyDescent="0.15">
      <c r="A1330" s="259"/>
      <c r="B1330" s="259"/>
      <c r="C1330" s="259"/>
      <c r="D1330" s="321" t="s">
        <v>474</v>
      </c>
      <c r="E1330" s="315">
        <v>126</v>
      </c>
      <c r="F1330" s="315">
        <v>4</v>
      </c>
      <c r="G1330" s="315">
        <v>14</v>
      </c>
      <c r="H1330" s="315">
        <v>112</v>
      </c>
      <c r="I1330" s="315">
        <v>4</v>
      </c>
      <c r="J1330" s="315">
        <v>14</v>
      </c>
      <c r="K1330" s="315">
        <v>14</v>
      </c>
      <c r="L1330" s="315">
        <v>0</v>
      </c>
      <c r="M1330" s="315">
        <v>0</v>
      </c>
    </row>
    <row r="1331" spans="1:13" s="322" customFormat="1" ht="16.899999999999999" customHeight="1" x14ac:dyDescent="0.2">
      <c r="A1331" s="323"/>
      <c r="B1331" s="323"/>
      <c r="C1331" s="323"/>
      <c r="D1331" s="324" t="s">
        <v>475</v>
      </c>
      <c r="E1331" s="322">
        <v>249</v>
      </c>
      <c r="F1331" s="322">
        <v>9</v>
      </c>
      <c r="G1331" s="322">
        <v>32</v>
      </c>
      <c r="H1331" s="322">
        <v>227</v>
      </c>
      <c r="I1331" s="322">
        <v>9</v>
      </c>
      <c r="J1331" s="322">
        <v>29</v>
      </c>
      <c r="K1331" s="322">
        <v>22</v>
      </c>
      <c r="L1331" s="322">
        <v>0</v>
      </c>
      <c r="M1331" s="322">
        <v>3</v>
      </c>
    </row>
    <row r="1332" spans="1:13" s="315" customFormat="1" x14ac:dyDescent="0.15">
      <c r="A1332" s="259"/>
      <c r="B1332" s="259"/>
      <c r="C1332" s="325" t="s">
        <v>1283</v>
      </c>
      <c r="D1332" s="321" t="s">
        <v>473</v>
      </c>
      <c r="E1332" s="315">
        <v>123</v>
      </c>
      <c r="F1332" s="315">
        <v>5</v>
      </c>
      <c r="G1332" s="315">
        <v>18</v>
      </c>
      <c r="H1332" s="315">
        <v>115</v>
      </c>
      <c r="I1332" s="315">
        <v>5</v>
      </c>
      <c r="J1332" s="315">
        <v>15</v>
      </c>
      <c r="K1332" s="315">
        <v>8</v>
      </c>
      <c r="L1332" s="315">
        <v>0</v>
      </c>
      <c r="M1332" s="315">
        <v>3</v>
      </c>
    </row>
    <row r="1333" spans="1:13" s="315" customFormat="1" x14ac:dyDescent="0.15">
      <c r="A1333" s="259"/>
      <c r="B1333" s="259"/>
      <c r="C1333" s="325"/>
      <c r="D1333" s="321" t="s">
        <v>474</v>
      </c>
      <c r="E1333" s="315">
        <v>126</v>
      </c>
      <c r="F1333" s="315">
        <v>4</v>
      </c>
      <c r="G1333" s="315">
        <v>14</v>
      </c>
      <c r="H1333" s="315">
        <v>112</v>
      </c>
      <c r="I1333" s="315">
        <v>4</v>
      </c>
      <c r="J1333" s="315">
        <v>14</v>
      </c>
      <c r="K1333" s="315">
        <v>14</v>
      </c>
      <c r="L1333" s="315">
        <v>0</v>
      </c>
      <c r="M1333" s="315">
        <v>0</v>
      </c>
    </row>
    <row r="1334" spans="1:13" s="322" customFormat="1" ht="16.899999999999999" customHeight="1" x14ac:dyDescent="0.2">
      <c r="A1334" s="323"/>
      <c r="B1334" s="323"/>
      <c r="C1334" s="326"/>
      <c r="D1334" s="324" t="s">
        <v>475</v>
      </c>
      <c r="E1334" s="322">
        <v>249</v>
      </c>
      <c r="F1334" s="322">
        <v>9</v>
      </c>
      <c r="G1334" s="322">
        <v>32</v>
      </c>
      <c r="H1334" s="322">
        <v>227</v>
      </c>
      <c r="I1334" s="322">
        <v>9</v>
      </c>
      <c r="J1334" s="322">
        <v>29</v>
      </c>
      <c r="K1334" s="322">
        <v>22</v>
      </c>
      <c r="L1334" s="322">
        <v>0</v>
      </c>
      <c r="M1334" s="322">
        <v>3</v>
      </c>
    </row>
    <row r="1335" spans="1:13" s="322" customFormat="1" ht="16.899999999999999" customHeight="1" x14ac:dyDescent="0.15">
      <c r="A1335" s="323"/>
      <c r="B1335" s="259" t="s">
        <v>165</v>
      </c>
      <c r="C1335" s="326"/>
      <c r="D1335" s="324"/>
    </row>
    <row r="1336" spans="1:13" s="315" customFormat="1" ht="18" customHeight="1" x14ac:dyDescent="0.15">
      <c r="A1336" s="259"/>
      <c r="C1336" s="259" t="s">
        <v>165</v>
      </c>
      <c r="D1336" s="321" t="s">
        <v>473</v>
      </c>
      <c r="E1336" s="315">
        <v>3</v>
      </c>
      <c r="F1336" s="315">
        <v>0</v>
      </c>
      <c r="G1336" s="315">
        <v>1</v>
      </c>
      <c r="H1336" s="315">
        <v>3</v>
      </c>
      <c r="I1336" s="315">
        <v>0</v>
      </c>
      <c r="J1336" s="315">
        <v>1</v>
      </c>
      <c r="K1336" s="315">
        <v>0</v>
      </c>
      <c r="L1336" s="315">
        <v>0</v>
      </c>
      <c r="M1336" s="315">
        <v>0</v>
      </c>
    </row>
    <row r="1337" spans="1:13" s="315" customFormat="1" x14ac:dyDescent="0.15">
      <c r="A1337" s="259"/>
      <c r="B1337" s="259"/>
      <c r="C1337" s="259"/>
      <c r="D1337" s="321" t="s">
        <v>474</v>
      </c>
      <c r="E1337" s="315">
        <v>40</v>
      </c>
      <c r="F1337" s="315">
        <v>1</v>
      </c>
      <c r="G1337" s="315">
        <v>12</v>
      </c>
      <c r="H1337" s="315">
        <v>36</v>
      </c>
      <c r="I1337" s="315">
        <v>0</v>
      </c>
      <c r="J1337" s="315">
        <v>11</v>
      </c>
      <c r="K1337" s="315">
        <v>4</v>
      </c>
      <c r="L1337" s="315">
        <v>1</v>
      </c>
      <c r="M1337" s="315">
        <v>1</v>
      </c>
    </row>
    <row r="1338" spans="1:13" s="322" customFormat="1" ht="16.899999999999999" customHeight="1" x14ac:dyDescent="0.2">
      <c r="A1338" s="323"/>
      <c r="B1338" s="323"/>
      <c r="C1338" s="323"/>
      <c r="D1338" s="324" t="s">
        <v>475</v>
      </c>
      <c r="E1338" s="322">
        <v>43</v>
      </c>
      <c r="F1338" s="322">
        <v>1</v>
      </c>
      <c r="G1338" s="322">
        <v>13</v>
      </c>
      <c r="H1338" s="322">
        <v>39</v>
      </c>
      <c r="I1338" s="322">
        <v>0</v>
      </c>
      <c r="J1338" s="322">
        <v>12</v>
      </c>
      <c r="K1338" s="322">
        <v>4</v>
      </c>
      <c r="L1338" s="322">
        <v>1</v>
      </c>
      <c r="M1338" s="322">
        <v>1</v>
      </c>
    </row>
    <row r="1339" spans="1:13" s="315" customFormat="1" x14ac:dyDescent="0.15">
      <c r="A1339" s="259"/>
      <c r="B1339" s="259"/>
      <c r="C1339" s="325" t="s">
        <v>1283</v>
      </c>
      <c r="D1339" s="321" t="s">
        <v>473</v>
      </c>
      <c r="E1339" s="315">
        <v>3</v>
      </c>
      <c r="F1339" s="315">
        <v>0</v>
      </c>
      <c r="G1339" s="315">
        <v>1</v>
      </c>
      <c r="H1339" s="315">
        <v>3</v>
      </c>
      <c r="I1339" s="315">
        <v>0</v>
      </c>
      <c r="J1339" s="315">
        <v>1</v>
      </c>
      <c r="K1339" s="315">
        <v>0</v>
      </c>
      <c r="L1339" s="315">
        <v>0</v>
      </c>
      <c r="M1339" s="315">
        <v>0</v>
      </c>
    </row>
    <row r="1340" spans="1:13" s="315" customFormat="1" x14ac:dyDescent="0.15">
      <c r="A1340" s="259"/>
      <c r="B1340" s="259"/>
      <c r="C1340" s="325"/>
      <c r="D1340" s="321" t="s">
        <v>474</v>
      </c>
      <c r="E1340" s="315">
        <v>40</v>
      </c>
      <c r="F1340" s="315">
        <v>1</v>
      </c>
      <c r="G1340" s="315">
        <v>12</v>
      </c>
      <c r="H1340" s="315">
        <v>36</v>
      </c>
      <c r="I1340" s="315">
        <v>0</v>
      </c>
      <c r="J1340" s="315">
        <v>11</v>
      </c>
      <c r="K1340" s="315">
        <v>4</v>
      </c>
      <c r="L1340" s="315">
        <v>1</v>
      </c>
      <c r="M1340" s="315">
        <v>1</v>
      </c>
    </row>
    <row r="1341" spans="1:13" s="322" customFormat="1" ht="16.899999999999999" customHeight="1" x14ac:dyDescent="0.2">
      <c r="A1341" s="323"/>
      <c r="B1341" s="323"/>
      <c r="C1341" s="326"/>
      <c r="D1341" s="324" t="s">
        <v>475</v>
      </c>
      <c r="E1341" s="322">
        <v>43</v>
      </c>
      <c r="F1341" s="322">
        <v>1</v>
      </c>
      <c r="G1341" s="322">
        <v>13</v>
      </c>
      <c r="H1341" s="322">
        <v>39</v>
      </c>
      <c r="I1341" s="322">
        <v>0</v>
      </c>
      <c r="J1341" s="322">
        <v>12</v>
      </c>
      <c r="K1341" s="322">
        <v>4</v>
      </c>
      <c r="L1341" s="322">
        <v>1</v>
      </c>
      <c r="M1341" s="322">
        <v>1</v>
      </c>
    </row>
    <row r="1342" spans="1:13" s="322" customFormat="1" ht="16.899999999999999" customHeight="1" x14ac:dyDescent="0.15">
      <c r="A1342" s="323"/>
      <c r="B1342" s="259" t="s">
        <v>262</v>
      </c>
      <c r="C1342" s="326"/>
      <c r="D1342" s="324"/>
    </row>
    <row r="1343" spans="1:13" s="315" customFormat="1" ht="18" customHeight="1" x14ac:dyDescent="0.15">
      <c r="A1343" s="259"/>
      <c r="C1343" s="259" t="s">
        <v>1379</v>
      </c>
      <c r="D1343" s="321" t="s">
        <v>473</v>
      </c>
      <c r="E1343" s="315">
        <v>13</v>
      </c>
      <c r="F1343" s="315">
        <v>1</v>
      </c>
      <c r="G1343" s="315">
        <v>2</v>
      </c>
      <c r="H1343" s="315">
        <v>10</v>
      </c>
      <c r="I1343" s="315">
        <v>0</v>
      </c>
      <c r="J1343" s="315">
        <v>1</v>
      </c>
      <c r="K1343" s="315">
        <v>3</v>
      </c>
      <c r="L1343" s="315">
        <v>1</v>
      </c>
      <c r="M1343" s="315">
        <v>1</v>
      </c>
    </row>
    <row r="1344" spans="1:13" s="315" customFormat="1" x14ac:dyDescent="0.15">
      <c r="A1344" s="259"/>
      <c r="B1344" s="259"/>
      <c r="C1344" s="259"/>
      <c r="D1344" s="321" t="s">
        <v>474</v>
      </c>
      <c r="E1344" s="315">
        <v>68</v>
      </c>
      <c r="F1344" s="315">
        <v>1</v>
      </c>
      <c r="G1344" s="315">
        <v>14</v>
      </c>
      <c r="H1344" s="315">
        <v>64</v>
      </c>
      <c r="I1344" s="315">
        <v>0</v>
      </c>
      <c r="J1344" s="315">
        <v>13</v>
      </c>
      <c r="K1344" s="315">
        <v>4</v>
      </c>
      <c r="L1344" s="315">
        <v>1</v>
      </c>
      <c r="M1344" s="315">
        <v>1</v>
      </c>
    </row>
    <row r="1345" spans="1:13" s="322" customFormat="1" ht="16.899999999999999" customHeight="1" x14ac:dyDescent="0.2">
      <c r="A1345" s="323"/>
      <c r="B1345" s="323"/>
      <c r="C1345" s="323"/>
      <c r="D1345" s="324" t="s">
        <v>475</v>
      </c>
      <c r="E1345" s="322">
        <v>81</v>
      </c>
      <c r="F1345" s="322">
        <v>2</v>
      </c>
      <c r="G1345" s="322">
        <v>16</v>
      </c>
      <c r="H1345" s="322">
        <v>74</v>
      </c>
      <c r="I1345" s="322">
        <v>0</v>
      </c>
      <c r="J1345" s="322">
        <v>14</v>
      </c>
      <c r="K1345" s="322">
        <v>7</v>
      </c>
      <c r="L1345" s="322">
        <v>2</v>
      </c>
      <c r="M1345" s="322">
        <v>2</v>
      </c>
    </row>
    <row r="1346" spans="1:13" s="315" customFormat="1" x14ac:dyDescent="0.15">
      <c r="A1346" s="259"/>
      <c r="B1346" s="259"/>
      <c r="C1346" s="259" t="s">
        <v>1380</v>
      </c>
      <c r="D1346" s="321" t="s">
        <v>473</v>
      </c>
      <c r="E1346" s="315">
        <v>123</v>
      </c>
      <c r="F1346" s="315">
        <v>17</v>
      </c>
      <c r="G1346" s="315">
        <v>27</v>
      </c>
      <c r="H1346" s="315">
        <v>123</v>
      </c>
      <c r="I1346" s="315">
        <v>17</v>
      </c>
      <c r="J1346" s="315">
        <v>27</v>
      </c>
      <c r="K1346" s="315">
        <v>0</v>
      </c>
      <c r="L1346" s="315">
        <v>0</v>
      </c>
      <c r="M1346" s="315">
        <v>0</v>
      </c>
    </row>
    <row r="1347" spans="1:13" s="315" customFormat="1" x14ac:dyDescent="0.15">
      <c r="A1347" s="259"/>
      <c r="B1347" s="259"/>
      <c r="C1347" s="259"/>
      <c r="D1347" s="321" t="s">
        <v>474</v>
      </c>
      <c r="E1347" s="315">
        <v>59</v>
      </c>
      <c r="F1347" s="315">
        <v>12</v>
      </c>
      <c r="G1347" s="315">
        <v>18</v>
      </c>
      <c r="H1347" s="315">
        <v>57</v>
      </c>
      <c r="I1347" s="315">
        <v>12</v>
      </c>
      <c r="J1347" s="315">
        <v>18</v>
      </c>
      <c r="K1347" s="315">
        <v>2</v>
      </c>
      <c r="L1347" s="315">
        <v>0</v>
      </c>
      <c r="M1347" s="315">
        <v>0</v>
      </c>
    </row>
    <row r="1348" spans="1:13" s="322" customFormat="1" ht="16.899999999999999" customHeight="1" x14ac:dyDescent="0.2">
      <c r="A1348" s="323"/>
      <c r="B1348" s="323"/>
      <c r="C1348" s="323"/>
      <c r="D1348" s="324" t="s">
        <v>475</v>
      </c>
      <c r="E1348" s="322">
        <v>182</v>
      </c>
      <c r="F1348" s="322">
        <v>29</v>
      </c>
      <c r="G1348" s="322">
        <v>45</v>
      </c>
      <c r="H1348" s="322">
        <v>180</v>
      </c>
      <c r="I1348" s="322">
        <v>29</v>
      </c>
      <c r="J1348" s="322">
        <v>45</v>
      </c>
      <c r="K1348" s="322">
        <v>2</v>
      </c>
      <c r="L1348" s="322">
        <v>0</v>
      </c>
      <c r="M1348" s="322">
        <v>0</v>
      </c>
    </row>
    <row r="1349" spans="1:13" s="315" customFormat="1" ht="18" customHeight="1" x14ac:dyDescent="0.15">
      <c r="A1349" s="259"/>
      <c r="B1349" s="259"/>
      <c r="C1349" s="320" t="s">
        <v>1381</v>
      </c>
      <c r="D1349" s="321" t="s">
        <v>473</v>
      </c>
      <c r="E1349" s="315">
        <v>37</v>
      </c>
      <c r="F1349" s="315">
        <v>0</v>
      </c>
      <c r="G1349" s="315">
        <v>11</v>
      </c>
      <c r="H1349" s="315">
        <v>35</v>
      </c>
      <c r="I1349" s="315">
        <v>0</v>
      </c>
      <c r="J1349" s="315">
        <v>10</v>
      </c>
      <c r="K1349" s="315">
        <v>2</v>
      </c>
      <c r="L1349" s="315">
        <v>0</v>
      </c>
      <c r="M1349" s="315">
        <v>1</v>
      </c>
    </row>
    <row r="1350" spans="1:13" s="315" customFormat="1" x14ac:dyDescent="0.15">
      <c r="A1350" s="259"/>
      <c r="B1350" s="259"/>
      <c r="C1350" s="259"/>
      <c r="D1350" s="321" t="s">
        <v>474</v>
      </c>
      <c r="E1350" s="315">
        <v>170</v>
      </c>
      <c r="F1350" s="315">
        <v>1</v>
      </c>
      <c r="G1350" s="315">
        <v>56</v>
      </c>
      <c r="H1350" s="315">
        <v>160</v>
      </c>
      <c r="I1350" s="315">
        <v>0</v>
      </c>
      <c r="J1350" s="315">
        <v>52</v>
      </c>
      <c r="K1350" s="315">
        <v>10</v>
      </c>
      <c r="L1350" s="315">
        <v>1</v>
      </c>
      <c r="M1350" s="315">
        <v>4</v>
      </c>
    </row>
    <row r="1351" spans="1:13" s="322" customFormat="1" ht="16.899999999999999" customHeight="1" x14ac:dyDescent="0.2">
      <c r="A1351" s="323"/>
      <c r="B1351" s="323"/>
      <c r="C1351" s="323"/>
      <c r="D1351" s="324" t="s">
        <v>475</v>
      </c>
      <c r="E1351" s="322">
        <v>207</v>
      </c>
      <c r="F1351" s="322">
        <v>1</v>
      </c>
      <c r="G1351" s="322">
        <v>67</v>
      </c>
      <c r="H1351" s="322">
        <v>195</v>
      </c>
      <c r="I1351" s="322">
        <v>0</v>
      </c>
      <c r="J1351" s="322">
        <v>62</v>
      </c>
      <c r="K1351" s="322">
        <v>12</v>
      </c>
      <c r="L1351" s="322">
        <v>1</v>
      </c>
      <c r="M1351" s="322">
        <v>5</v>
      </c>
    </row>
    <row r="1352" spans="1:13" s="315" customFormat="1" x14ac:dyDescent="0.15">
      <c r="A1352" s="259"/>
      <c r="B1352" s="259"/>
      <c r="C1352" s="259" t="s">
        <v>172</v>
      </c>
      <c r="D1352" s="321" t="s">
        <v>473</v>
      </c>
      <c r="E1352" s="315">
        <v>747</v>
      </c>
      <c r="F1352" s="315">
        <v>107</v>
      </c>
      <c r="G1352" s="315">
        <v>188</v>
      </c>
      <c r="H1352" s="315">
        <v>688</v>
      </c>
      <c r="I1352" s="315">
        <v>94</v>
      </c>
      <c r="J1352" s="315">
        <v>172</v>
      </c>
      <c r="K1352" s="315">
        <v>59</v>
      </c>
      <c r="L1352" s="315">
        <v>13</v>
      </c>
      <c r="M1352" s="315">
        <v>16</v>
      </c>
    </row>
    <row r="1353" spans="1:13" s="315" customFormat="1" x14ac:dyDescent="0.15">
      <c r="A1353" s="259"/>
      <c r="B1353" s="259"/>
      <c r="C1353" s="259"/>
      <c r="D1353" s="321" t="s">
        <v>474</v>
      </c>
      <c r="E1353" s="315">
        <v>3257</v>
      </c>
      <c r="F1353" s="315">
        <v>590</v>
      </c>
      <c r="G1353" s="315">
        <v>890</v>
      </c>
      <c r="H1353" s="315">
        <v>2976</v>
      </c>
      <c r="I1353" s="315">
        <v>526</v>
      </c>
      <c r="J1353" s="315">
        <v>813</v>
      </c>
      <c r="K1353" s="315">
        <v>281</v>
      </c>
      <c r="L1353" s="315">
        <v>64</v>
      </c>
      <c r="M1353" s="315">
        <v>77</v>
      </c>
    </row>
    <row r="1354" spans="1:13" s="322" customFormat="1" ht="16.899999999999999" customHeight="1" x14ac:dyDescent="0.2">
      <c r="A1354" s="323"/>
      <c r="B1354" s="323"/>
      <c r="C1354" s="323"/>
      <c r="D1354" s="324" t="s">
        <v>475</v>
      </c>
      <c r="E1354" s="322">
        <v>4004</v>
      </c>
      <c r="F1354" s="322">
        <v>697</v>
      </c>
      <c r="G1354" s="322">
        <v>1078</v>
      </c>
      <c r="H1354" s="322">
        <v>3664</v>
      </c>
      <c r="I1354" s="322">
        <v>620</v>
      </c>
      <c r="J1354" s="322">
        <v>985</v>
      </c>
      <c r="K1354" s="322">
        <v>340</v>
      </c>
      <c r="L1354" s="322">
        <v>77</v>
      </c>
      <c r="M1354" s="322">
        <v>93</v>
      </c>
    </row>
    <row r="1355" spans="1:13" s="315" customFormat="1" x14ac:dyDescent="0.15">
      <c r="A1355" s="259"/>
      <c r="B1355" s="259"/>
      <c r="C1355" s="259" t="s">
        <v>1385</v>
      </c>
      <c r="D1355" s="321" t="s">
        <v>473</v>
      </c>
      <c r="E1355" s="315">
        <v>4</v>
      </c>
      <c r="F1355" s="315">
        <v>0</v>
      </c>
      <c r="G1355" s="315">
        <v>0</v>
      </c>
      <c r="H1355" s="315">
        <v>4</v>
      </c>
      <c r="I1355" s="315">
        <v>0</v>
      </c>
      <c r="J1355" s="315">
        <v>0</v>
      </c>
      <c r="K1355" s="315">
        <v>0</v>
      </c>
      <c r="L1355" s="315">
        <v>0</v>
      </c>
      <c r="M1355" s="315">
        <v>0</v>
      </c>
    </row>
    <row r="1356" spans="1:13" s="315" customFormat="1" x14ac:dyDescent="0.15">
      <c r="A1356" s="259"/>
      <c r="B1356" s="259"/>
      <c r="C1356" s="259"/>
      <c r="D1356" s="321" t="s">
        <v>474</v>
      </c>
      <c r="E1356" s="315">
        <v>11</v>
      </c>
      <c r="F1356" s="315">
        <v>0</v>
      </c>
      <c r="G1356" s="315">
        <v>0</v>
      </c>
      <c r="H1356" s="315">
        <v>10</v>
      </c>
      <c r="I1356" s="315">
        <v>0</v>
      </c>
      <c r="J1356" s="315">
        <v>0</v>
      </c>
      <c r="K1356" s="315">
        <v>1</v>
      </c>
      <c r="L1356" s="315">
        <v>0</v>
      </c>
      <c r="M1356" s="315">
        <v>0</v>
      </c>
    </row>
    <row r="1357" spans="1:13" s="322" customFormat="1" ht="16.899999999999999" customHeight="1" x14ac:dyDescent="0.2">
      <c r="A1357" s="323"/>
      <c r="B1357" s="323"/>
      <c r="C1357" s="323"/>
      <c r="D1357" s="324" t="s">
        <v>475</v>
      </c>
      <c r="E1357" s="322">
        <v>15</v>
      </c>
      <c r="F1357" s="322">
        <v>0</v>
      </c>
      <c r="G1357" s="322">
        <v>0</v>
      </c>
      <c r="H1357" s="322">
        <v>14</v>
      </c>
      <c r="I1357" s="322">
        <v>0</v>
      </c>
      <c r="J1357" s="322">
        <v>0</v>
      </c>
      <c r="K1357" s="322">
        <v>1</v>
      </c>
      <c r="L1357" s="322">
        <v>0</v>
      </c>
      <c r="M1357" s="322">
        <v>0</v>
      </c>
    </row>
    <row r="1358" spans="1:13" s="315" customFormat="1" x14ac:dyDescent="0.15">
      <c r="A1358" s="259"/>
      <c r="B1358" s="259"/>
      <c r="C1358" s="259" t="s">
        <v>1386</v>
      </c>
      <c r="D1358" s="321" t="s">
        <v>473</v>
      </c>
      <c r="E1358" s="315">
        <v>50</v>
      </c>
      <c r="F1358" s="315">
        <v>0</v>
      </c>
      <c r="G1358" s="315">
        <v>18</v>
      </c>
      <c r="H1358" s="315">
        <v>49</v>
      </c>
      <c r="I1358" s="315">
        <v>0</v>
      </c>
      <c r="J1358" s="315">
        <v>18</v>
      </c>
      <c r="K1358" s="315">
        <v>1</v>
      </c>
      <c r="L1358" s="315">
        <v>0</v>
      </c>
      <c r="M1358" s="315">
        <v>0</v>
      </c>
    </row>
    <row r="1359" spans="1:13" s="315" customFormat="1" x14ac:dyDescent="0.15">
      <c r="A1359" s="259"/>
      <c r="B1359" s="259"/>
      <c r="C1359" s="259"/>
      <c r="D1359" s="321" t="s">
        <v>474</v>
      </c>
      <c r="E1359" s="315">
        <v>319</v>
      </c>
      <c r="F1359" s="315">
        <v>14</v>
      </c>
      <c r="G1359" s="315">
        <v>102</v>
      </c>
      <c r="H1359" s="315">
        <v>313</v>
      </c>
      <c r="I1359" s="315">
        <v>13</v>
      </c>
      <c r="J1359" s="315">
        <v>101</v>
      </c>
      <c r="K1359" s="315">
        <v>6</v>
      </c>
      <c r="L1359" s="315">
        <v>1</v>
      </c>
      <c r="M1359" s="315">
        <v>1</v>
      </c>
    </row>
    <row r="1360" spans="1:13" s="322" customFormat="1" ht="16.899999999999999" customHeight="1" x14ac:dyDescent="0.2">
      <c r="A1360" s="323"/>
      <c r="B1360" s="323"/>
      <c r="C1360" s="323"/>
      <c r="D1360" s="324" t="s">
        <v>475</v>
      </c>
      <c r="E1360" s="322">
        <v>369</v>
      </c>
      <c r="F1360" s="322">
        <v>14</v>
      </c>
      <c r="G1360" s="322">
        <v>120</v>
      </c>
      <c r="H1360" s="322">
        <v>362</v>
      </c>
      <c r="I1360" s="322">
        <v>13</v>
      </c>
      <c r="J1360" s="322">
        <v>119</v>
      </c>
      <c r="K1360" s="322">
        <v>7</v>
      </c>
      <c r="L1360" s="322">
        <v>1</v>
      </c>
      <c r="M1360" s="322">
        <v>1</v>
      </c>
    </row>
    <row r="1361" spans="1:13" s="315" customFormat="1" x14ac:dyDescent="0.15">
      <c r="A1361" s="259"/>
      <c r="B1361" s="259"/>
      <c r="C1361" s="325" t="s">
        <v>1283</v>
      </c>
      <c r="D1361" s="321" t="s">
        <v>473</v>
      </c>
      <c r="E1361" s="315">
        <v>974</v>
      </c>
      <c r="F1361" s="315">
        <v>125</v>
      </c>
      <c r="G1361" s="315">
        <v>246</v>
      </c>
      <c r="H1361" s="315">
        <v>909</v>
      </c>
      <c r="I1361" s="315">
        <v>111</v>
      </c>
      <c r="J1361" s="315">
        <v>228</v>
      </c>
      <c r="K1361" s="315">
        <v>65</v>
      </c>
      <c r="L1361" s="315">
        <v>14</v>
      </c>
      <c r="M1361" s="315">
        <v>18</v>
      </c>
    </row>
    <row r="1362" spans="1:13" s="315" customFormat="1" x14ac:dyDescent="0.15">
      <c r="A1362" s="259"/>
      <c r="B1362" s="259"/>
      <c r="C1362" s="325"/>
      <c r="D1362" s="321" t="s">
        <v>474</v>
      </c>
      <c r="E1362" s="315">
        <v>3884</v>
      </c>
      <c r="F1362" s="315">
        <v>618</v>
      </c>
      <c r="G1362" s="315">
        <v>1080</v>
      </c>
      <c r="H1362" s="315">
        <v>3580</v>
      </c>
      <c r="I1362" s="315">
        <v>551</v>
      </c>
      <c r="J1362" s="315">
        <v>997</v>
      </c>
      <c r="K1362" s="315">
        <v>304</v>
      </c>
      <c r="L1362" s="315">
        <v>67</v>
      </c>
      <c r="M1362" s="315">
        <v>83</v>
      </c>
    </row>
    <row r="1363" spans="1:13" s="322" customFormat="1" ht="16.899999999999999" customHeight="1" x14ac:dyDescent="0.2">
      <c r="A1363" s="323"/>
      <c r="B1363" s="323"/>
      <c r="C1363" s="326"/>
      <c r="D1363" s="324" t="s">
        <v>475</v>
      </c>
      <c r="E1363" s="322">
        <v>4858</v>
      </c>
      <c r="F1363" s="322">
        <v>743</v>
      </c>
      <c r="G1363" s="322">
        <v>1326</v>
      </c>
      <c r="H1363" s="322">
        <v>4489</v>
      </c>
      <c r="I1363" s="322">
        <v>662</v>
      </c>
      <c r="J1363" s="322">
        <v>1225</v>
      </c>
      <c r="K1363" s="322">
        <v>369</v>
      </c>
      <c r="L1363" s="322">
        <v>81</v>
      </c>
      <c r="M1363" s="322">
        <v>101</v>
      </c>
    </row>
    <row r="1364" spans="1:13" s="315" customFormat="1" ht="18" customHeight="1" x14ac:dyDescent="0.15">
      <c r="A1364" s="962" t="s">
        <v>1518</v>
      </c>
      <c r="B1364" s="962"/>
      <c r="C1364" s="962"/>
      <c r="D1364" s="321" t="s">
        <v>473</v>
      </c>
      <c r="E1364" s="315">
        <v>1226</v>
      </c>
      <c r="F1364" s="315">
        <v>137</v>
      </c>
      <c r="G1364" s="315">
        <v>286</v>
      </c>
      <c r="H1364" s="315">
        <v>1151</v>
      </c>
      <c r="I1364" s="315">
        <v>123</v>
      </c>
      <c r="J1364" s="315">
        <v>265</v>
      </c>
      <c r="K1364" s="315">
        <v>75</v>
      </c>
      <c r="L1364" s="315">
        <v>14</v>
      </c>
      <c r="M1364" s="315">
        <v>21</v>
      </c>
    </row>
    <row r="1365" spans="1:13" s="315" customFormat="1" x14ac:dyDescent="0.15">
      <c r="A1365" s="259"/>
      <c r="B1365" s="259"/>
      <c r="C1365" s="325"/>
      <c r="D1365" s="321" t="s">
        <v>474</v>
      </c>
      <c r="E1365" s="315">
        <v>4239</v>
      </c>
      <c r="F1365" s="315">
        <v>630</v>
      </c>
      <c r="G1365" s="315">
        <v>1149</v>
      </c>
      <c r="H1365" s="315">
        <v>3910</v>
      </c>
      <c r="I1365" s="315">
        <v>562</v>
      </c>
      <c r="J1365" s="315">
        <v>1064</v>
      </c>
      <c r="K1365" s="315">
        <v>329</v>
      </c>
      <c r="L1365" s="315">
        <v>68</v>
      </c>
      <c r="M1365" s="315">
        <v>85</v>
      </c>
    </row>
    <row r="1366" spans="1:13" s="322" customFormat="1" ht="16.899999999999999" customHeight="1" x14ac:dyDescent="0.2">
      <c r="A1366" s="323"/>
      <c r="B1366" s="323"/>
      <c r="C1366" s="326"/>
      <c r="D1366" s="324" t="s">
        <v>475</v>
      </c>
      <c r="E1366" s="322">
        <v>5465</v>
      </c>
      <c r="F1366" s="322">
        <v>767</v>
      </c>
      <c r="G1366" s="322">
        <v>1435</v>
      </c>
      <c r="H1366" s="322">
        <v>5061</v>
      </c>
      <c r="I1366" s="322">
        <v>685</v>
      </c>
      <c r="J1366" s="322">
        <v>1329</v>
      </c>
      <c r="K1366" s="322">
        <v>404</v>
      </c>
      <c r="L1366" s="322">
        <v>82</v>
      </c>
      <c r="M1366" s="322">
        <v>106</v>
      </c>
    </row>
    <row r="1367" spans="1:13" s="322" customFormat="1" ht="16.899999999999999" customHeight="1" x14ac:dyDescent="0.15">
      <c r="A1367" s="259" t="s">
        <v>263</v>
      </c>
      <c r="B1367" s="323"/>
      <c r="C1367" s="326"/>
      <c r="D1367" s="324"/>
    </row>
    <row r="1368" spans="1:13" s="322" customFormat="1" ht="16.899999999999999" customHeight="1" x14ac:dyDescent="0.15">
      <c r="A1368" s="259"/>
      <c r="B1368" s="259" t="s">
        <v>264</v>
      </c>
      <c r="C1368" s="326"/>
      <c r="D1368" s="324"/>
    </row>
    <row r="1369" spans="1:13" s="315" customFormat="1" ht="18" customHeight="1" x14ac:dyDescent="0.15">
      <c r="C1369" s="259" t="s">
        <v>1390</v>
      </c>
      <c r="D1369" s="321" t="s">
        <v>473</v>
      </c>
      <c r="E1369" s="315">
        <v>1</v>
      </c>
      <c r="F1369" s="315">
        <v>0</v>
      </c>
      <c r="G1369" s="315">
        <v>0</v>
      </c>
      <c r="H1369" s="315">
        <v>1</v>
      </c>
      <c r="I1369" s="315">
        <v>0</v>
      </c>
      <c r="J1369" s="315">
        <v>0</v>
      </c>
      <c r="K1369" s="315">
        <v>0</v>
      </c>
      <c r="L1369" s="315">
        <v>0</v>
      </c>
      <c r="M1369" s="315">
        <v>0</v>
      </c>
    </row>
    <row r="1370" spans="1:13" s="322" customFormat="1" ht="16.899999999999999" customHeight="1" x14ac:dyDescent="0.2">
      <c r="A1370" s="323"/>
      <c r="B1370" s="323"/>
      <c r="C1370" s="326"/>
      <c r="D1370" s="324" t="s">
        <v>475</v>
      </c>
      <c r="E1370" s="322">
        <v>1</v>
      </c>
      <c r="F1370" s="322">
        <v>0</v>
      </c>
      <c r="G1370" s="322">
        <v>0</v>
      </c>
      <c r="H1370" s="322">
        <v>1</v>
      </c>
      <c r="I1370" s="322">
        <v>0</v>
      </c>
      <c r="J1370" s="322">
        <v>0</v>
      </c>
      <c r="K1370" s="322">
        <v>0</v>
      </c>
      <c r="L1370" s="322">
        <v>0</v>
      </c>
      <c r="M1370" s="322">
        <v>0</v>
      </c>
    </row>
    <row r="1371" spans="1:13" s="315" customFormat="1" x14ac:dyDescent="0.15">
      <c r="A1371" s="259"/>
      <c r="B1371" s="259"/>
      <c r="C1371" s="325" t="s">
        <v>1283</v>
      </c>
      <c r="D1371" s="321" t="s">
        <v>473</v>
      </c>
      <c r="E1371" s="315">
        <v>1</v>
      </c>
      <c r="F1371" s="315">
        <v>0</v>
      </c>
      <c r="G1371" s="315">
        <v>0</v>
      </c>
      <c r="H1371" s="315">
        <v>1</v>
      </c>
      <c r="I1371" s="315">
        <v>0</v>
      </c>
      <c r="J1371" s="315">
        <v>0</v>
      </c>
      <c r="K1371" s="315">
        <v>0</v>
      </c>
      <c r="L1371" s="315">
        <v>0</v>
      </c>
      <c r="M1371" s="315">
        <v>0</v>
      </c>
    </row>
    <row r="1372" spans="1:13" s="322" customFormat="1" ht="9" customHeight="1" x14ac:dyDescent="0.2">
      <c r="A1372" s="323"/>
      <c r="B1372" s="323"/>
      <c r="C1372" s="323"/>
      <c r="D1372" s="324" t="s">
        <v>475</v>
      </c>
      <c r="E1372" s="322">
        <v>1</v>
      </c>
      <c r="F1372" s="322">
        <v>0</v>
      </c>
      <c r="G1372" s="322">
        <v>0</v>
      </c>
      <c r="H1372" s="322">
        <v>1</v>
      </c>
      <c r="I1372" s="322">
        <v>0</v>
      </c>
      <c r="J1372" s="322">
        <v>0</v>
      </c>
      <c r="K1372" s="322">
        <v>0</v>
      </c>
      <c r="L1372" s="322">
        <v>0</v>
      </c>
      <c r="M1372" s="322">
        <v>0</v>
      </c>
    </row>
    <row r="1373" spans="1:13" s="322" customFormat="1" ht="7.9" customHeight="1" x14ac:dyDescent="0.2">
      <c r="A1373" s="323"/>
      <c r="B1373" s="323"/>
      <c r="C1373" s="323"/>
      <c r="D1373" s="328"/>
    </row>
    <row r="1374" spans="1:13" s="322" customFormat="1" ht="7.9" customHeight="1" x14ac:dyDescent="0.2">
      <c r="A1374" s="323"/>
      <c r="B1374" s="323"/>
      <c r="C1374" s="323"/>
      <c r="D1374" s="328"/>
    </row>
    <row r="1375" spans="1:13" s="322" customFormat="1" ht="7.9" customHeight="1" x14ac:dyDescent="0.2">
      <c r="A1375" s="323"/>
      <c r="B1375" s="323"/>
      <c r="C1375" s="323"/>
      <c r="D1375" s="328"/>
    </row>
    <row r="1376" spans="1:13" s="322" customFormat="1" ht="7.9" customHeight="1" x14ac:dyDescent="0.2">
      <c r="A1376" s="323"/>
      <c r="B1376" s="323"/>
      <c r="C1376" s="323"/>
      <c r="D1376" s="328"/>
    </row>
    <row r="1377" spans="1:13" s="322" customFormat="1" ht="9" customHeight="1" x14ac:dyDescent="0.2">
      <c r="A1377" s="323"/>
      <c r="B1377" s="323"/>
      <c r="C1377" s="326"/>
      <c r="D1377" s="334"/>
    </row>
    <row r="1378" spans="1:13" s="333" customFormat="1" ht="9.9499999999999993" customHeight="1" x14ac:dyDescent="0.25">
      <c r="A1378" s="53" t="s">
        <v>130</v>
      </c>
      <c r="B1378" s="330"/>
      <c r="C1378" s="331"/>
      <c r="D1378" s="331"/>
      <c r="E1378" s="331"/>
      <c r="F1378" s="331"/>
      <c r="G1378" s="331"/>
      <c r="H1378" s="331"/>
      <c r="I1378" s="331"/>
      <c r="J1378" s="331"/>
      <c r="K1378" s="331"/>
    </row>
    <row r="1379" spans="1:13" s="18" customFormat="1" ht="27" customHeight="1" x14ac:dyDescent="0.15">
      <c r="A1379" s="269"/>
      <c r="B1379" s="331"/>
      <c r="C1379" s="331"/>
      <c r="D1379" s="331"/>
      <c r="E1379" s="319" t="s">
        <v>90</v>
      </c>
      <c r="F1379" s="331"/>
      <c r="G1379" s="331"/>
      <c r="H1379" s="331"/>
    </row>
    <row r="1380" spans="1:13" s="322" customFormat="1" ht="9" customHeight="1" x14ac:dyDescent="0.15">
      <c r="A1380" s="323"/>
      <c r="B1380" s="259" t="s">
        <v>173</v>
      </c>
      <c r="C1380" s="326"/>
      <c r="D1380" s="324"/>
    </row>
    <row r="1381" spans="1:13" s="315" customFormat="1" ht="18" customHeight="1" x14ac:dyDescent="0.15">
      <c r="A1381" s="259"/>
      <c r="C1381" s="259" t="s">
        <v>173</v>
      </c>
      <c r="D1381" s="321" t="s">
        <v>473</v>
      </c>
      <c r="E1381" s="315">
        <v>922</v>
      </c>
      <c r="F1381" s="315">
        <v>113</v>
      </c>
      <c r="G1381" s="315">
        <v>220</v>
      </c>
      <c r="H1381" s="315">
        <v>889</v>
      </c>
      <c r="I1381" s="315">
        <v>108</v>
      </c>
      <c r="J1381" s="315">
        <v>215</v>
      </c>
      <c r="K1381" s="315">
        <v>33</v>
      </c>
      <c r="L1381" s="315">
        <v>5</v>
      </c>
      <c r="M1381" s="315">
        <v>5</v>
      </c>
    </row>
    <row r="1382" spans="1:13" s="315" customFormat="1" x14ac:dyDescent="0.15">
      <c r="A1382" s="259"/>
      <c r="B1382" s="259"/>
      <c r="C1382" s="259"/>
      <c r="D1382" s="321" t="s">
        <v>474</v>
      </c>
      <c r="E1382" s="315">
        <v>3094</v>
      </c>
      <c r="F1382" s="315">
        <v>503</v>
      </c>
      <c r="G1382" s="315">
        <v>825</v>
      </c>
      <c r="H1382" s="315">
        <v>3020</v>
      </c>
      <c r="I1382" s="315">
        <v>490</v>
      </c>
      <c r="J1382" s="315">
        <v>804</v>
      </c>
      <c r="K1382" s="315">
        <v>74</v>
      </c>
      <c r="L1382" s="315">
        <v>13</v>
      </c>
      <c r="M1382" s="315">
        <v>21</v>
      </c>
    </row>
    <row r="1383" spans="1:13" s="322" customFormat="1" ht="16.899999999999999" customHeight="1" x14ac:dyDescent="0.2">
      <c r="A1383" s="323"/>
      <c r="B1383" s="323"/>
      <c r="C1383" s="323"/>
      <c r="D1383" s="324" t="s">
        <v>475</v>
      </c>
      <c r="E1383" s="322">
        <v>4016</v>
      </c>
      <c r="F1383" s="322">
        <v>616</v>
      </c>
      <c r="G1383" s="322">
        <v>1045</v>
      </c>
      <c r="H1383" s="322">
        <v>3909</v>
      </c>
      <c r="I1383" s="322">
        <v>598</v>
      </c>
      <c r="J1383" s="322">
        <v>1019</v>
      </c>
      <c r="K1383" s="322">
        <v>107</v>
      </c>
      <c r="L1383" s="322">
        <v>18</v>
      </c>
      <c r="M1383" s="322">
        <v>26</v>
      </c>
    </row>
    <row r="1384" spans="1:13" s="315" customFormat="1" x14ac:dyDescent="0.15">
      <c r="A1384" s="259"/>
      <c r="B1384" s="259"/>
      <c r="C1384" s="325" t="s">
        <v>1283</v>
      </c>
      <c r="D1384" s="321" t="s">
        <v>473</v>
      </c>
      <c r="E1384" s="315">
        <v>922</v>
      </c>
      <c r="F1384" s="315">
        <v>113</v>
      </c>
      <c r="G1384" s="315">
        <v>220</v>
      </c>
      <c r="H1384" s="315">
        <v>889</v>
      </c>
      <c r="I1384" s="315">
        <v>108</v>
      </c>
      <c r="J1384" s="315">
        <v>215</v>
      </c>
      <c r="K1384" s="315">
        <v>33</v>
      </c>
      <c r="L1384" s="315">
        <v>5</v>
      </c>
      <c r="M1384" s="315">
        <v>5</v>
      </c>
    </row>
    <row r="1385" spans="1:13" s="315" customFormat="1" x14ac:dyDescent="0.15">
      <c r="A1385" s="259"/>
      <c r="B1385" s="259"/>
      <c r="C1385" s="325"/>
      <c r="D1385" s="321" t="s">
        <v>474</v>
      </c>
      <c r="E1385" s="315">
        <v>3094</v>
      </c>
      <c r="F1385" s="315">
        <v>503</v>
      </c>
      <c r="G1385" s="315">
        <v>825</v>
      </c>
      <c r="H1385" s="315">
        <v>3020</v>
      </c>
      <c r="I1385" s="315">
        <v>490</v>
      </c>
      <c r="J1385" s="315">
        <v>804</v>
      </c>
      <c r="K1385" s="315">
        <v>74</v>
      </c>
      <c r="L1385" s="315">
        <v>13</v>
      </c>
      <c r="M1385" s="315">
        <v>21</v>
      </c>
    </row>
    <row r="1386" spans="1:13" s="322" customFormat="1" ht="16.899999999999999" customHeight="1" x14ac:dyDescent="0.2">
      <c r="A1386" s="323"/>
      <c r="B1386" s="323"/>
      <c r="C1386" s="326"/>
      <c r="D1386" s="324" t="s">
        <v>475</v>
      </c>
      <c r="E1386" s="322">
        <v>4016</v>
      </c>
      <c r="F1386" s="322">
        <v>616</v>
      </c>
      <c r="G1386" s="322">
        <v>1045</v>
      </c>
      <c r="H1386" s="322">
        <v>3909</v>
      </c>
      <c r="I1386" s="322">
        <v>598</v>
      </c>
      <c r="J1386" s="322">
        <v>1019</v>
      </c>
      <c r="K1386" s="322">
        <v>107</v>
      </c>
      <c r="L1386" s="322">
        <v>18</v>
      </c>
      <c r="M1386" s="322">
        <v>26</v>
      </c>
    </row>
    <row r="1387" spans="1:13" s="322" customFormat="1" ht="16.899999999999999" customHeight="1" x14ac:dyDescent="0.15">
      <c r="A1387" s="323"/>
      <c r="B1387" s="259" t="s">
        <v>265</v>
      </c>
      <c r="C1387" s="326"/>
      <c r="D1387" s="324"/>
    </row>
    <row r="1388" spans="1:13" s="315" customFormat="1" ht="18" customHeight="1" x14ac:dyDescent="0.15">
      <c r="A1388" s="259"/>
      <c r="C1388" s="259" t="s">
        <v>176</v>
      </c>
      <c r="D1388" s="321" t="s">
        <v>473</v>
      </c>
      <c r="E1388" s="315">
        <v>135</v>
      </c>
      <c r="F1388" s="315">
        <v>8</v>
      </c>
      <c r="G1388" s="315">
        <v>27</v>
      </c>
      <c r="H1388" s="315">
        <v>133</v>
      </c>
      <c r="I1388" s="315">
        <v>8</v>
      </c>
      <c r="J1388" s="315">
        <v>27</v>
      </c>
      <c r="K1388" s="315">
        <v>2</v>
      </c>
      <c r="L1388" s="315">
        <v>0</v>
      </c>
      <c r="M1388" s="315">
        <v>0</v>
      </c>
    </row>
    <row r="1389" spans="1:13" s="315" customFormat="1" x14ac:dyDescent="0.15">
      <c r="A1389" s="259"/>
      <c r="B1389" s="259"/>
      <c r="C1389" s="259"/>
      <c r="D1389" s="321" t="s">
        <v>474</v>
      </c>
      <c r="E1389" s="315">
        <v>98</v>
      </c>
      <c r="F1389" s="315">
        <v>7</v>
      </c>
      <c r="G1389" s="315">
        <v>39</v>
      </c>
      <c r="H1389" s="315">
        <v>95</v>
      </c>
      <c r="I1389" s="315">
        <v>7</v>
      </c>
      <c r="J1389" s="315">
        <v>38</v>
      </c>
      <c r="K1389" s="315">
        <v>3</v>
      </c>
      <c r="L1389" s="315">
        <v>0</v>
      </c>
      <c r="M1389" s="315">
        <v>1</v>
      </c>
    </row>
    <row r="1390" spans="1:13" s="322" customFormat="1" ht="16.899999999999999" customHeight="1" x14ac:dyDescent="0.2">
      <c r="A1390" s="323"/>
      <c r="B1390" s="323"/>
      <c r="C1390" s="323"/>
      <c r="D1390" s="324" t="s">
        <v>475</v>
      </c>
      <c r="E1390" s="322">
        <v>233</v>
      </c>
      <c r="F1390" s="322">
        <v>15</v>
      </c>
      <c r="G1390" s="322">
        <v>66</v>
      </c>
      <c r="H1390" s="322">
        <v>228</v>
      </c>
      <c r="I1390" s="322">
        <v>15</v>
      </c>
      <c r="J1390" s="322">
        <v>65</v>
      </c>
      <c r="K1390" s="322">
        <v>5</v>
      </c>
      <c r="L1390" s="322">
        <v>0</v>
      </c>
      <c r="M1390" s="322">
        <v>1</v>
      </c>
    </row>
    <row r="1391" spans="1:13" s="315" customFormat="1" x14ac:dyDescent="0.15">
      <c r="A1391" s="259"/>
      <c r="B1391" s="259"/>
      <c r="C1391" s="325" t="s">
        <v>1283</v>
      </c>
      <c r="D1391" s="321" t="s">
        <v>473</v>
      </c>
      <c r="E1391" s="315">
        <v>135</v>
      </c>
      <c r="F1391" s="315">
        <v>8</v>
      </c>
      <c r="G1391" s="315">
        <v>27</v>
      </c>
      <c r="H1391" s="315">
        <v>133</v>
      </c>
      <c r="I1391" s="315">
        <v>8</v>
      </c>
      <c r="J1391" s="315">
        <v>27</v>
      </c>
      <c r="K1391" s="315">
        <v>2</v>
      </c>
      <c r="L1391" s="315">
        <v>0</v>
      </c>
      <c r="M1391" s="315">
        <v>0</v>
      </c>
    </row>
    <row r="1392" spans="1:13" s="315" customFormat="1" x14ac:dyDescent="0.15">
      <c r="A1392" s="259"/>
      <c r="B1392" s="259"/>
      <c r="C1392" s="325"/>
      <c r="D1392" s="321" t="s">
        <v>474</v>
      </c>
      <c r="E1392" s="315">
        <v>98</v>
      </c>
      <c r="F1392" s="315">
        <v>7</v>
      </c>
      <c r="G1392" s="315">
        <v>39</v>
      </c>
      <c r="H1392" s="315">
        <v>95</v>
      </c>
      <c r="I1392" s="315">
        <v>7</v>
      </c>
      <c r="J1392" s="315">
        <v>38</v>
      </c>
      <c r="K1392" s="315">
        <v>3</v>
      </c>
      <c r="L1392" s="315">
        <v>0</v>
      </c>
      <c r="M1392" s="315">
        <v>1</v>
      </c>
    </row>
    <row r="1393" spans="1:13" s="322" customFormat="1" ht="16.899999999999999" customHeight="1" x14ac:dyDescent="0.2">
      <c r="A1393" s="323"/>
      <c r="B1393" s="323"/>
      <c r="C1393" s="326"/>
      <c r="D1393" s="324" t="s">
        <v>475</v>
      </c>
      <c r="E1393" s="322">
        <v>233</v>
      </c>
      <c r="F1393" s="322">
        <v>15</v>
      </c>
      <c r="G1393" s="322">
        <v>66</v>
      </c>
      <c r="H1393" s="322">
        <v>228</v>
      </c>
      <c r="I1393" s="322">
        <v>15</v>
      </c>
      <c r="J1393" s="322">
        <v>65</v>
      </c>
      <c r="K1393" s="322">
        <v>5</v>
      </c>
      <c r="L1393" s="322">
        <v>0</v>
      </c>
      <c r="M1393" s="322">
        <v>1</v>
      </c>
    </row>
    <row r="1394" spans="1:13" s="322" customFormat="1" ht="16.899999999999999" customHeight="1" x14ac:dyDescent="0.15">
      <c r="A1394" s="323"/>
      <c r="B1394" s="259" t="s">
        <v>179</v>
      </c>
      <c r="C1394" s="326"/>
      <c r="D1394" s="324"/>
    </row>
    <row r="1395" spans="1:13" s="315" customFormat="1" ht="18" customHeight="1" x14ac:dyDescent="0.15">
      <c r="A1395" s="259"/>
      <c r="C1395" s="259" t="s">
        <v>179</v>
      </c>
      <c r="D1395" s="321" t="s">
        <v>473</v>
      </c>
      <c r="E1395" s="315">
        <v>109</v>
      </c>
      <c r="F1395" s="315">
        <v>8</v>
      </c>
      <c r="G1395" s="315">
        <v>26</v>
      </c>
      <c r="H1395" s="315">
        <v>106</v>
      </c>
      <c r="I1395" s="315">
        <v>8</v>
      </c>
      <c r="J1395" s="315">
        <v>25</v>
      </c>
      <c r="K1395" s="315">
        <v>3</v>
      </c>
      <c r="L1395" s="315">
        <v>0</v>
      </c>
      <c r="M1395" s="315">
        <v>1</v>
      </c>
    </row>
    <row r="1396" spans="1:13" s="315" customFormat="1" x14ac:dyDescent="0.15">
      <c r="A1396" s="259"/>
      <c r="B1396" s="259"/>
      <c r="C1396" s="259"/>
      <c r="D1396" s="321" t="s">
        <v>474</v>
      </c>
      <c r="E1396" s="315">
        <v>155</v>
      </c>
      <c r="F1396" s="315">
        <v>16</v>
      </c>
      <c r="G1396" s="315">
        <v>35</v>
      </c>
      <c r="H1396" s="315">
        <v>147</v>
      </c>
      <c r="I1396" s="315">
        <v>15</v>
      </c>
      <c r="J1396" s="315">
        <v>33</v>
      </c>
      <c r="K1396" s="315">
        <v>8</v>
      </c>
      <c r="L1396" s="315">
        <v>1</v>
      </c>
      <c r="M1396" s="315">
        <v>2</v>
      </c>
    </row>
    <row r="1397" spans="1:13" s="322" customFormat="1" ht="16.899999999999999" customHeight="1" x14ac:dyDescent="0.2">
      <c r="A1397" s="323"/>
      <c r="B1397" s="323"/>
      <c r="C1397" s="323"/>
      <c r="D1397" s="324" t="s">
        <v>475</v>
      </c>
      <c r="E1397" s="322">
        <v>264</v>
      </c>
      <c r="F1397" s="322">
        <v>24</v>
      </c>
      <c r="G1397" s="322">
        <v>61</v>
      </c>
      <c r="H1397" s="322">
        <v>253</v>
      </c>
      <c r="I1397" s="322">
        <v>23</v>
      </c>
      <c r="J1397" s="322">
        <v>58</v>
      </c>
      <c r="K1397" s="322">
        <v>11</v>
      </c>
      <c r="L1397" s="322">
        <v>1</v>
      </c>
      <c r="M1397" s="322">
        <v>3</v>
      </c>
    </row>
    <row r="1398" spans="1:13" s="315" customFormat="1" x14ac:dyDescent="0.15">
      <c r="A1398" s="259"/>
      <c r="B1398" s="259"/>
      <c r="C1398" s="325" t="s">
        <v>1283</v>
      </c>
      <c r="D1398" s="321" t="s">
        <v>473</v>
      </c>
      <c r="E1398" s="315">
        <v>109</v>
      </c>
      <c r="F1398" s="315">
        <v>8</v>
      </c>
      <c r="G1398" s="315">
        <v>26</v>
      </c>
      <c r="H1398" s="315">
        <v>106</v>
      </c>
      <c r="I1398" s="315">
        <v>8</v>
      </c>
      <c r="J1398" s="315">
        <v>25</v>
      </c>
      <c r="K1398" s="315">
        <v>3</v>
      </c>
      <c r="L1398" s="315">
        <v>0</v>
      </c>
      <c r="M1398" s="315">
        <v>1</v>
      </c>
    </row>
    <row r="1399" spans="1:13" s="315" customFormat="1" x14ac:dyDescent="0.15">
      <c r="A1399" s="259"/>
      <c r="B1399" s="259"/>
      <c r="C1399" s="325"/>
      <c r="D1399" s="321" t="s">
        <v>474</v>
      </c>
      <c r="E1399" s="315">
        <v>155</v>
      </c>
      <c r="F1399" s="315">
        <v>16</v>
      </c>
      <c r="G1399" s="315">
        <v>35</v>
      </c>
      <c r="H1399" s="315">
        <v>147</v>
      </c>
      <c r="I1399" s="315">
        <v>15</v>
      </c>
      <c r="J1399" s="315">
        <v>33</v>
      </c>
      <c r="K1399" s="315">
        <v>8</v>
      </c>
      <c r="L1399" s="315">
        <v>1</v>
      </c>
      <c r="M1399" s="315">
        <v>2</v>
      </c>
    </row>
    <row r="1400" spans="1:13" s="322" customFormat="1" ht="16.899999999999999" customHeight="1" x14ac:dyDescent="0.2">
      <c r="A1400" s="323"/>
      <c r="B1400" s="323"/>
      <c r="C1400" s="326"/>
      <c r="D1400" s="324" t="s">
        <v>475</v>
      </c>
      <c r="E1400" s="322">
        <v>264</v>
      </c>
      <c r="F1400" s="322">
        <v>24</v>
      </c>
      <c r="G1400" s="322">
        <v>61</v>
      </c>
      <c r="H1400" s="322">
        <v>253</v>
      </c>
      <c r="I1400" s="322">
        <v>23</v>
      </c>
      <c r="J1400" s="322">
        <v>58</v>
      </c>
      <c r="K1400" s="322">
        <v>11</v>
      </c>
      <c r="L1400" s="322">
        <v>1</v>
      </c>
      <c r="M1400" s="322">
        <v>3</v>
      </c>
    </row>
    <row r="1401" spans="1:13" s="322" customFormat="1" ht="16.899999999999999" customHeight="1" x14ac:dyDescent="0.15">
      <c r="A1401" s="323"/>
      <c r="B1401" s="259" t="s">
        <v>175</v>
      </c>
      <c r="C1401" s="326"/>
      <c r="D1401" s="324"/>
    </row>
    <row r="1402" spans="1:13" s="315" customFormat="1" ht="18" customHeight="1" x14ac:dyDescent="0.15">
      <c r="A1402" s="259"/>
      <c r="C1402" s="259" t="s">
        <v>175</v>
      </c>
      <c r="D1402" s="321" t="s">
        <v>473</v>
      </c>
      <c r="E1402" s="315">
        <v>226</v>
      </c>
      <c r="F1402" s="315">
        <v>21</v>
      </c>
      <c r="G1402" s="315">
        <v>42</v>
      </c>
      <c r="H1402" s="315">
        <v>221</v>
      </c>
      <c r="I1402" s="315">
        <v>20</v>
      </c>
      <c r="J1402" s="315">
        <v>40</v>
      </c>
      <c r="K1402" s="315">
        <v>5</v>
      </c>
      <c r="L1402" s="315">
        <v>1</v>
      </c>
      <c r="M1402" s="315">
        <v>2</v>
      </c>
    </row>
    <row r="1403" spans="1:13" s="315" customFormat="1" x14ac:dyDescent="0.15">
      <c r="A1403" s="259"/>
      <c r="B1403" s="259"/>
      <c r="C1403" s="259"/>
      <c r="D1403" s="321" t="s">
        <v>474</v>
      </c>
      <c r="E1403" s="315">
        <v>936</v>
      </c>
      <c r="F1403" s="315">
        <v>114</v>
      </c>
      <c r="G1403" s="315">
        <v>233</v>
      </c>
      <c r="H1403" s="315">
        <v>906</v>
      </c>
      <c r="I1403" s="315">
        <v>113</v>
      </c>
      <c r="J1403" s="315">
        <v>232</v>
      </c>
      <c r="K1403" s="315">
        <v>30</v>
      </c>
      <c r="L1403" s="315">
        <v>1</v>
      </c>
      <c r="M1403" s="315">
        <v>1</v>
      </c>
    </row>
    <row r="1404" spans="1:13" s="322" customFormat="1" ht="16.899999999999999" customHeight="1" x14ac:dyDescent="0.2">
      <c r="A1404" s="323"/>
      <c r="B1404" s="323"/>
      <c r="C1404" s="323"/>
      <c r="D1404" s="324" t="s">
        <v>475</v>
      </c>
      <c r="E1404" s="322">
        <v>1162</v>
      </c>
      <c r="F1404" s="322">
        <v>135</v>
      </c>
      <c r="G1404" s="322">
        <v>275</v>
      </c>
      <c r="H1404" s="322">
        <v>1127</v>
      </c>
      <c r="I1404" s="322">
        <v>133</v>
      </c>
      <c r="J1404" s="322">
        <v>272</v>
      </c>
      <c r="K1404" s="322">
        <v>35</v>
      </c>
      <c r="L1404" s="322">
        <v>2</v>
      </c>
      <c r="M1404" s="322">
        <v>3</v>
      </c>
    </row>
    <row r="1405" spans="1:13" s="315" customFormat="1" x14ac:dyDescent="0.15">
      <c r="A1405" s="259"/>
      <c r="B1405" s="259"/>
      <c r="C1405" s="325" t="s">
        <v>1283</v>
      </c>
      <c r="D1405" s="321" t="s">
        <v>473</v>
      </c>
      <c r="E1405" s="315">
        <v>226</v>
      </c>
      <c r="F1405" s="315">
        <v>21</v>
      </c>
      <c r="G1405" s="315">
        <v>42</v>
      </c>
      <c r="H1405" s="315">
        <v>221</v>
      </c>
      <c r="I1405" s="315">
        <v>20</v>
      </c>
      <c r="J1405" s="315">
        <v>40</v>
      </c>
      <c r="K1405" s="315">
        <v>5</v>
      </c>
      <c r="L1405" s="315">
        <v>1</v>
      </c>
      <c r="M1405" s="315">
        <v>2</v>
      </c>
    </row>
    <row r="1406" spans="1:13" s="315" customFormat="1" x14ac:dyDescent="0.15">
      <c r="A1406" s="259"/>
      <c r="B1406" s="259"/>
      <c r="C1406" s="325"/>
      <c r="D1406" s="321" t="s">
        <v>474</v>
      </c>
      <c r="E1406" s="315">
        <v>936</v>
      </c>
      <c r="F1406" s="315">
        <v>114</v>
      </c>
      <c r="G1406" s="315">
        <v>233</v>
      </c>
      <c r="H1406" s="315">
        <v>906</v>
      </c>
      <c r="I1406" s="315">
        <v>113</v>
      </c>
      <c r="J1406" s="315">
        <v>232</v>
      </c>
      <c r="K1406" s="315">
        <v>30</v>
      </c>
      <c r="L1406" s="315">
        <v>1</v>
      </c>
      <c r="M1406" s="315">
        <v>1</v>
      </c>
    </row>
    <row r="1407" spans="1:13" s="322" customFormat="1" ht="16.899999999999999" customHeight="1" x14ac:dyDescent="0.2">
      <c r="A1407" s="323"/>
      <c r="B1407" s="323"/>
      <c r="C1407" s="326"/>
      <c r="D1407" s="324" t="s">
        <v>475</v>
      </c>
      <c r="E1407" s="322">
        <v>1162</v>
      </c>
      <c r="F1407" s="322">
        <v>135</v>
      </c>
      <c r="G1407" s="322">
        <v>275</v>
      </c>
      <c r="H1407" s="322">
        <v>1127</v>
      </c>
      <c r="I1407" s="322">
        <v>133</v>
      </c>
      <c r="J1407" s="322">
        <v>272</v>
      </c>
      <c r="K1407" s="322">
        <v>35</v>
      </c>
      <c r="L1407" s="322">
        <v>2</v>
      </c>
      <c r="M1407" s="322">
        <v>3</v>
      </c>
    </row>
    <row r="1408" spans="1:13" s="322" customFormat="1" ht="16.899999999999999" customHeight="1" x14ac:dyDescent="0.15">
      <c r="A1408" s="323"/>
      <c r="B1408" s="259" t="s">
        <v>268</v>
      </c>
      <c r="C1408" s="326"/>
      <c r="D1408" s="324"/>
    </row>
    <row r="1409" spans="1:13" s="315" customFormat="1" ht="18" customHeight="1" x14ac:dyDescent="0.15">
      <c r="A1409" s="259"/>
      <c r="C1409" s="259" t="s">
        <v>1407</v>
      </c>
      <c r="D1409" s="321" t="s">
        <v>473</v>
      </c>
      <c r="E1409" s="315">
        <v>164</v>
      </c>
      <c r="F1409" s="315">
        <v>13</v>
      </c>
      <c r="G1409" s="315">
        <v>28</v>
      </c>
      <c r="H1409" s="315">
        <v>157</v>
      </c>
      <c r="I1409" s="315">
        <v>12</v>
      </c>
      <c r="J1409" s="315">
        <v>26</v>
      </c>
      <c r="K1409" s="315">
        <v>7</v>
      </c>
      <c r="L1409" s="315">
        <v>1</v>
      </c>
      <c r="M1409" s="315">
        <v>2</v>
      </c>
    </row>
    <row r="1410" spans="1:13" s="315" customFormat="1" x14ac:dyDescent="0.15">
      <c r="A1410" s="259"/>
      <c r="B1410" s="259"/>
      <c r="C1410" s="259"/>
      <c r="D1410" s="321" t="s">
        <v>474</v>
      </c>
      <c r="E1410" s="315">
        <v>257</v>
      </c>
      <c r="F1410" s="315">
        <v>17</v>
      </c>
      <c r="G1410" s="315">
        <v>51</v>
      </c>
      <c r="H1410" s="315">
        <v>250</v>
      </c>
      <c r="I1410" s="315">
        <v>17</v>
      </c>
      <c r="J1410" s="315">
        <v>50</v>
      </c>
      <c r="K1410" s="315">
        <v>7</v>
      </c>
      <c r="L1410" s="315">
        <v>0</v>
      </c>
      <c r="M1410" s="315">
        <v>1</v>
      </c>
    </row>
    <row r="1411" spans="1:13" s="322" customFormat="1" ht="16.899999999999999" customHeight="1" x14ac:dyDescent="0.2">
      <c r="A1411" s="323"/>
      <c r="B1411" s="323"/>
      <c r="C1411" s="323"/>
      <c r="D1411" s="324" t="s">
        <v>475</v>
      </c>
      <c r="E1411" s="322">
        <v>421</v>
      </c>
      <c r="F1411" s="322">
        <v>30</v>
      </c>
      <c r="G1411" s="322">
        <v>79</v>
      </c>
      <c r="H1411" s="322">
        <v>407</v>
      </c>
      <c r="I1411" s="322">
        <v>29</v>
      </c>
      <c r="J1411" s="322">
        <v>76</v>
      </c>
      <c r="K1411" s="322">
        <v>14</v>
      </c>
      <c r="L1411" s="322">
        <v>1</v>
      </c>
      <c r="M1411" s="322">
        <v>3</v>
      </c>
    </row>
    <row r="1412" spans="1:13" s="315" customFormat="1" x14ac:dyDescent="0.15">
      <c r="A1412" s="259"/>
      <c r="B1412" s="259"/>
      <c r="C1412" s="325" t="s">
        <v>1283</v>
      </c>
      <c r="D1412" s="321" t="s">
        <v>473</v>
      </c>
      <c r="E1412" s="315">
        <v>164</v>
      </c>
      <c r="F1412" s="315">
        <v>13</v>
      </c>
      <c r="G1412" s="315">
        <v>28</v>
      </c>
      <c r="H1412" s="315">
        <v>157</v>
      </c>
      <c r="I1412" s="315">
        <v>12</v>
      </c>
      <c r="J1412" s="315">
        <v>26</v>
      </c>
      <c r="K1412" s="315">
        <v>7</v>
      </c>
      <c r="L1412" s="315">
        <v>1</v>
      </c>
      <c r="M1412" s="315">
        <v>2</v>
      </c>
    </row>
    <row r="1413" spans="1:13" s="315" customFormat="1" x14ac:dyDescent="0.15">
      <c r="A1413" s="259"/>
      <c r="B1413" s="259"/>
      <c r="C1413" s="325"/>
      <c r="D1413" s="321" t="s">
        <v>474</v>
      </c>
      <c r="E1413" s="315">
        <v>257</v>
      </c>
      <c r="F1413" s="315">
        <v>17</v>
      </c>
      <c r="G1413" s="315">
        <v>51</v>
      </c>
      <c r="H1413" s="315">
        <v>250</v>
      </c>
      <c r="I1413" s="315">
        <v>17</v>
      </c>
      <c r="J1413" s="315">
        <v>50</v>
      </c>
      <c r="K1413" s="315">
        <v>7</v>
      </c>
      <c r="L1413" s="315">
        <v>0</v>
      </c>
      <c r="M1413" s="315">
        <v>1</v>
      </c>
    </row>
    <row r="1414" spans="1:13" s="322" customFormat="1" ht="16.899999999999999" customHeight="1" x14ac:dyDescent="0.2">
      <c r="A1414" s="323"/>
      <c r="B1414" s="323"/>
      <c r="C1414" s="326"/>
      <c r="D1414" s="324" t="s">
        <v>475</v>
      </c>
      <c r="E1414" s="322">
        <v>421</v>
      </c>
      <c r="F1414" s="322">
        <v>30</v>
      </c>
      <c r="G1414" s="322">
        <v>79</v>
      </c>
      <c r="H1414" s="322">
        <v>407</v>
      </c>
      <c r="I1414" s="322">
        <v>29</v>
      </c>
      <c r="J1414" s="322">
        <v>76</v>
      </c>
      <c r="K1414" s="322">
        <v>14</v>
      </c>
      <c r="L1414" s="322">
        <v>1</v>
      </c>
      <c r="M1414" s="322">
        <v>3</v>
      </c>
    </row>
    <row r="1415" spans="1:13" s="315" customFormat="1" x14ac:dyDescent="0.15">
      <c r="A1415" s="259" t="s">
        <v>1410</v>
      </c>
      <c r="C1415" s="325"/>
      <c r="D1415" s="321" t="s">
        <v>473</v>
      </c>
      <c r="E1415" s="315">
        <v>1557</v>
      </c>
      <c r="F1415" s="315">
        <v>163</v>
      </c>
      <c r="G1415" s="315">
        <v>343</v>
      </c>
      <c r="H1415" s="315">
        <v>1507</v>
      </c>
      <c r="I1415" s="315">
        <v>156</v>
      </c>
      <c r="J1415" s="315">
        <v>333</v>
      </c>
      <c r="K1415" s="315">
        <v>50</v>
      </c>
      <c r="L1415" s="315">
        <v>7</v>
      </c>
      <c r="M1415" s="315">
        <v>10</v>
      </c>
    </row>
    <row r="1416" spans="1:13" s="315" customFormat="1" x14ac:dyDescent="0.15">
      <c r="A1416" s="259"/>
      <c r="B1416" s="259"/>
      <c r="C1416" s="325"/>
      <c r="D1416" s="321" t="s">
        <v>474</v>
      </c>
      <c r="E1416" s="315">
        <v>4540</v>
      </c>
      <c r="F1416" s="315">
        <v>657</v>
      </c>
      <c r="G1416" s="315">
        <v>1183</v>
      </c>
      <c r="H1416" s="315">
        <v>4418</v>
      </c>
      <c r="I1416" s="315">
        <v>642</v>
      </c>
      <c r="J1416" s="315">
        <v>1157</v>
      </c>
      <c r="K1416" s="315">
        <v>122</v>
      </c>
      <c r="L1416" s="315">
        <v>15</v>
      </c>
      <c r="M1416" s="315">
        <v>26</v>
      </c>
    </row>
    <row r="1417" spans="1:13" s="322" customFormat="1" ht="16.899999999999999" customHeight="1" x14ac:dyDescent="0.2">
      <c r="A1417" s="323"/>
      <c r="B1417" s="323"/>
      <c r="C1417" s="326"/>
      <c r="D1417" s="324" t="s">
        <v>475</v>
      </c>
      <c r="E1417" s="322">
        <v>6097</v>
      </c>
      <c r="F1417" s="322">
        <v>820</v>
      </c>
      <c r="G1417" s="322">
        <v>1526</v>
      </c>
      <c r="H1417" s="322">
        <v>5925</v>
      </c>
      <c r="I1417" s="322">
        <v>798</v>
      </c>
      <c r="J1417" s="322">
        <v>1490</v>
      </c>
      <c r="K1417" s="322">
        <v>172</v>
      </c>
      <c r="L1417" s="322">
        <v>22</v>
      </c>
      <c r="M1417" s="322">
        <v>36</v>
      </c>
    </row>
    <row r="1418" spans="1:13" s="322" customFormat="1" ht="16.899999999999999" customHeight="1" x14ac:dyDescent="0.15">
      <c r="A1418" s="259" t="s">
        <v>269</v>
      </c>
      <c r="B1418" s="323"/>
      <c r="C1418" s="326"/>
      <c r="D1418" s="324"/>
    </row>
    <row r="1419" spans="1:13" s="322" customFormat="1" ht="16.899999999999999" customHeight="1" x14ac:dyDescent="0.15">
      <c r="A1419" s="259"/>
      <c r="B1419" s="259" t="s">
        <v>112</v>
      </c>
      <c r="C1419" s="326"/>
      <c r="D1419" s="324"/>
    </row>
    <row r="1420" spans="1:13" s="315" customFormat="1" ht="18" customHeight="1" x14ac:dyDescent="0.15">
      <c r="C1420" s="259" t="s">
        <v>1411</v>
      </c>
      <c r="D1420" s="321" t="s">
        <v>473</v>
      </c>
      <c r="E1420" s="315">
        <v>81</v>
      </c>
      <c r="F1420" s="315">
        <v>15</v>
      </c>
      <c r="G1420" s="315">
        <v>29</v>
      </c>
      <c r="H1420" s="315">
        <v>78</v>
      </c>
      <c r="I1420" s="315">
        <v>14</v>
      </c>
      <c r="J1420" s="315">
        <v>28</v>
      </c>
      <c r="K1420" s="315">
        <v>3</v>
      </c>
      <c r="L1420" s="315">
        <v>1</v>
      </c>
      <c r="M1420" s="315">
        <v>1</v>
      </c>
    </row>
    <row r="1421" spans="1:13" s="315" customFormat="1" x14ac:dyDescent="0.15">
      <c r="A1421" s="259"/>
      <c r="B1421" s="259"/>
      <c r="C1421" s="259"/>
      <c r="D1421" s="321" t="s">
        <v>474</v>
      </c>
      <c r="E1421" s="315">
        <v>552</v>
      </c>
      <c r="F1421" s="315">
        <v>127</v>
      </c>
      <c r="G1421" s="315">
        <v>198</v>
      </c>
      <c r="H1421" s="315">
        <v>537</v>
      </c>
      <c r="I1421" s="315">
        <v>124</v>
      </c>
      <c r="J1421" s="315">
        <v>191</v>
      </c>
      <c r="K1421" s="315">
        <v>15</v>
      </c>
      <c r="L1421" s="315">
        <v>3</v>
      </c>
      <c r="M1421" s="315">
        <v>7</v>
      </c>
    </row>
    <row r="1422" spans="1:13" s="322" customFormat="1" ht="16.899999999999999" customHeight="1" x14ac:dyDescent="0.2">
      <c r="A1422" s="323"/>
      <c r="B1422" s="323"/>
      <c r="C1422" s="326"/>
      <c r="D1422" s="324" t="s">
        <v>475</v>
      </c>
      <c r="E1422" s="322">
        <v>633</v>
      </c>
      <c r="F1422" s="322">
        <v>142</v>
      </c>
      <c r="G1422" s="322">
        <v>227</v>
      </c>
      <c r="H1422" s="322">
        <v>615</v>
      </c>
      <c r="I1422" s="322">
        <v>138</v>
      </c>
      <c r="J1422" s="322">
        <v>219</v>
      </c>
      <c r="K1422" s="322">
        <v>18</v>
      </c>
      <c r="L1422" s="322">
        <v>4</v>
      </c>
      <c r="M1422" s="322">
        <v>8</v>
      </c>
    </row>
    <row r="1423" spans="1:13" s="18" customFormat="1" x14ac:dyDescent="0.15">
      <c r="A1423" s="269"/>
      <c r="B1423" s="331"/>
      <c r="C1423" s="331" t="s">
        <v>191</v>
      </c>
      <c r="D1423" s="321" t="s">
        <v>473</v>
      </c>
      <c r="E1423" s="315">
        <v>5</v>
      </c>
      <c r="F1423" s="315">
        <v>0</v>
      </c>
      <c r="G1423" s="315">
        <v>2</v>
      </c>
      <c r="H1423" s="315">
        <v>5</v>
      </c>
      <c r="I1423" s="315">
        <v>0</v>
      </c>
      <c r="J1423" s="315">
        <v>2</v>
      </c>
      <c r="K1423" s="315">
        <v>0</v>
      </c>
      <c r="L1423" s="315">
        <v>0</v>
      </c>
      <c r="M1423" s="315">
        <v>0</v>
      </c>
    </row>
    <row r="1424" spans="1:13" s="18" customFormat="1" x14ac:dyDescent="0.15">
      <c r="A1424" s="269"/>
      <c r="B1424" s="331"/>
      <c r="C1424" s="331"/>
      <c r="D1424" s="321" t="s">
        <v>474</v>
      </c>
      <c r="E1424" s="315">
        <v>27</v>
      </c>
      <c r="F1424" s="315">
        <v>0</v>
      </c>
      <c r="G1424" s="315">
        <v>21</v>
      </c>
      <c r="H1424" s="315">
        <v>26</v>
      </c>
      <c r="I1424" s="315">
        <v>0</v>
      </c>
      <c r="J1424" s="315">
        <v>20</v>
      </c>
      <c r="K1424" s="315">
        <v>1</v>
      </c>
      <c r="L1424" s="315">
        <v>0</v>
      </c>
      <c r="M1424" s="315">
        <v>1</v>
      </c>
    </row>
    <row r="1425" spans="1:13" s="322" customFormat="1" ht="9" customHeight="1" x14ac:dyDescent="0.2">
      <c r="A1425" s="323"/>
      <c r="B1425" s="323"/>
      <c r="C1425" s="323"/>
      <c r="D1425" s="324" t="s">
        <v>475</v>
      </c>
      <c r="E1425" s="322">
        <v>32</v>
      </c>
      <c r="F1425" s="322">
        <v>0</v>
      </c>
      <c r="G1425" s="322">
        <v>23</v>
      </c>
      <c r="H1425" s="322">
        <v>31</v>
      </c>
      <c r="I1425" s="322">
        <v>0</v>
      </c>
      <c r="J1425" s="322">
        <v>22</v>
      </c>
      <c r="K1425" s="322">
        <v>1</v>
      </c>
      <c r="L1425" s="322">
        <v>0</v>
      </c>
      <c r="M1425" s="322">
        <v>1</v>
      </c>
    </row>
    <row r="1426" spans="1:13" s="322" customFormat="1" ht="7.9" customHeight="1" x14ac:dyDescent="0.2">
      <c r="A1426" s="323"/>
      <c r="B1426" s="323"/>
      <c r="C1426" s="323"/>
      <c r="D1426" s="328"/>
    </row>
    <row r="1427" spans="1:13" s="322" customFormat="1" ht="9" customHeight="1" x14ac:dyDescent="0.2">
      <c r="A1427" s="323"/>
      <c r="B1427" s="323"/>
      <c r="C1427" s="326"/>
      <c r="D1427" s="334"/>
    </row>
    <row r="1428" spans="1:13" s="322" customFormat="1" ht="9" customHeight="1" x14ac:dyDescent="0.2">
      <c r="A1428" s="323"/>
      <c r="B1428" s="323"/>
      <c r="C1428" s="326"/>
      <c r="D1428" s="334"/>
    </row>
    <row r="1429" spans="1:13" s="322" customFormat="1" ht="9" customHeight="1" x14ac:dyDescent="0.2">
      <c r="A1429" s="323"/>
      <c r="B1429" s="323"/>
      <c r="C1429" s="326"/>
      <c r="D1429" s="334"/>
    </row>
    <row r="1430" spans="1:13" s="333" customFormat="1" ht="9.9499999999999993" customHeight="1" x14ac:dyDescent="0.25">
      <c r="A1430" s="53" t="s">
        <v>130</v>
      </c>
      <c r="B1430" s="330"/>
      <c r="C1430" s="331"/>
      <c r="D1430" s="331"/>
      <c r="E1430" s="331"/>
      <c r="F1430" s="331"/>
      <c r="G1430" s="331"/>
      <c r="H1430" s="331"/>
      <c r="I1430" s="331"/>
      <c r="J1430" s="331"/>
      <c r="K1430" s="331"/>
    </row>
    <row r="1431" spans="1:13" s="18" customFormat="1" ht="27" customHeight="1" x14ac:dyDescent="0.15">
      <c r="A1431" s="269"/>
      <c r="B1431" s="331"/>
      <c r="C1431" s="331"/>
      <c r="D1431" s="331"/>
      <c r="E1431" s="319" t="s">
        <v>90</v>
      </c>
      <c r="F1431" s="331"/>
      <c r="G1431" s="331"/>
      <c r="H1431" s="331"/>
    </row>
    <row r="1432" spans="1:13" s="18" customFormat="1" x14ac:dyDescent="0.15">
      <c r="A1432" s="269"/>
      <c r="B1432" s="331"/>
      <c r="C1432" s="331" t="s">
        <v>1413</v>
      </c>
      <c r="D1432" s="321" t="s">
        <v>473</v>
      </c>
      <c r="E1432" s="315">
        <v>10</v>
      </c>
      <c r="F1432" s="315">
        <v>1</v>
      </c>
      <c r="G1432" s="315">
        <v>1</v>
      </c>
      <c r="H1432" s="315">
        <v>10</v>
      </c>
      <c r="I1432" s="315">
        <v>1</v>
      </c>
      <c r="J1432" s="315">
        <v>1</v>
      </c>
      <c r="K1432" s="315">
        <v>0</v>
      </c>
      <c r="L1432" s="315">
        <v>0</v>
      </c>
      <c r="M1432" s="315">
        <v>0</v>
      </c>
    </row>
    <row r="1433" spans="1:13" s="18" customFormat="1" x14ac:dyDescent="0.15">
      <c r="A1433" s="269"/>
      <c r="B1433" s="331"/>
      <c r="C1433" s="331"/>
      <c r="D1433" s="321" t="s">
        <v>474</v>
      </c>
      <c r="E1433" s="315">
        <v>28</v>
      </c>
      <c r="F1433" s="315">
        <v>3</v>
      </c>
      <c r="G1433" s="315">
        <v>6</v>
      </c>
      <c r="H1433" s="315">
        <v>26</v>
      </c>
      <c r="I1433" s="315">
        <v>2</v>
      </c>
      <c r="J1433" s="315">
        <v>5</v>
      </c>
      <c r="K1433" s="315">
        <v>2</v>
      </c>
      <c r="L1433" s="315">
        <v>1</v>
      </c>
      <c r="M1433" s="315">
        <v>1</v>
      </c>
    </row>
    <row r="1434" spans="1:13" s="18" customFormat="1" ht="18" customHeight="1" x14ac:dyDescent="0.15">
      <c r="A1434" s="269"/>
      <c r="B1434" s="331"/>
      <c r="C1434" s="331"/>
      <c r="D1434" s="324" t="s">
        <v>475</v>
      </c>
      <c r="E1434" s="322">
        <v>38</v>
      </c>
      <c r="F1434" s="322">
        <v>4</v>
      </c>
      <c r="G1434" s="322">
        <v>7</v>
      </c>
      <c r="H1434" s="322">
        <v>36</v>
      </c>
      <c r="I1434" s="322">
        <v>3</v>
      </c>
      <c r="J1434" s="322">
        <v>6</v>
      </c>
      <c r="K1434" s="322">
        <v>2</v>
      </c>
      <c r="L1434" s="322">
        <v>1</v>
      </c>
      <c r="M1434" s="322">
        <v>1</v>
      </c>
    </row>
    <row r="1435" spans="1:13" s="315" customFormat="1" ht="9" customHeight="1" x14ac:dyDescent="0.15">
      <c r="A1435" s="259"/>
      <c r="B1435" s="259"/>
      <c r="C1435" s="325" t="s">
        <v>1283</v>
      </c>
      <c r="D1435" s="321" t="s">
        <v>473</v>
      </c>
      <c r="E1435" s="315">
        <v>96</v>
      </c>
      <c r="F1435" s="315">
        <v>16</v>
      </c>
      <c r="G1435" s="315">
        <v>32</v>
      </c>
      <c r="H1435" s="315">
        <v>93</v>
      </c>
      <c r="I1435" s="315">
        <v>15</v>
      </c>
      <c r="J1435" s="315">
        <v>31</v>
      </c>
      <c r="K1435" s="315">
        <v>3</v>
      </c>
      <c r="L1435" s="315">
        <v>1</v>
      </c>
      <c r="M1435" s="315">
        <v>1</v>
      </c>
    </row>
    <row r="1436" spans="1:13" s="315" customFormat="1" x14ac:dyDescent="0.15">
      <c r="A1436" s="259"/>
      <c r="B1436" s="259"/>
      <c r="C1436" s="325"/>
      <c r="D1436" s="321" t="s">
        <v>474</v>
      </c>
      <c r="E1436" s="315">
        <v>607</v>
      </c>
      <c r="F1436" s="315">
        <v>130</v>
      </c>
      <c r="G1436" s="315">
        <v>225</v>
      </c>
      <c r="H1436" s="315">
        <v>589</v>
      </c>
      <c r="I1436" s="315">
        <v>126</v>
      </c>
      <c r="J1436" s="315">
        <v>216</v>
      </c>
      <c r="K1436" s="315">
        <v>18</v>
      </c>
      <c r="L1436" s="315">
        <v>4</v>
      </c>
      <c r="M1436" s="315">
        <v>9</v>
      </c>
    </row>
    <row r="1437" spans="1:13" s="322" customFormat="1" ht="16.899999999999999" customHeight="1" x14ac:dyDescent="0.2">
      <c r="A1437" s="323"/>
      <c r="B1437" s="323"/>
      <c r="C1437" s="326"/>
      <c r="D1437" s="324" t="s">
        <v>475</v>
      </c>
      <c r="E1437" s="322">
        <v>703</v>
      </c>
      <c r="F1437" s="322">
        <v>146</v>
      </c>
      <c r="G1437" s="322">
        <v>257</v>
      </c>
      <c r="H1437" s="322">
        <v>682</v>
      </c>
      <c r="I1437" s="322">
        <v>141</v>
      </c>
      <c r="J1437" s="322">
        <v>247</v>
      </c>
      <c r="K1437" s="322">
        <v>21</v>
      </c>
      <c r="L1437" s="322">
        <v>5</v>
      </c>
      <c r="M1437" s="322">
        <v>10</v>
      </c>
    </row>
    <row r="1438" spans="1:13" s="315" customFormat="1" x14ac:dyDescent="0.15">
      <c r="A1438" s="259" t="s">
        <v>1414</v>
      </c>
      <c r="C1438" s="325"/>
      <c r="D1438" s="321" t="s">
        <v>473</v>
      </c>
      <c r="E1438" s="315">
        <v>96</v>
      </c>
      <c r="F1438" s="315">
        <v>16</v>
      </c>
      <c r="G1438" s="315">
        <v>32</v>
      </c>
      <c r="H1438" s="315">
        <v>93</v>
      </c>
      <c r="I1438" s="315">
        <v>15</v>
      </c>
      <c r="J1438" s="315">
        <v>31</v>
      </c>
      <c r="K1438" s="315">
        <v>3</v>
      </c>
      <c r="L1438" s="315">
        <v>1</v>
      </c>
      <c r="M1438" s="315">
        <v>1</v>
      </c>
    </row>
    <row r="1439" spans="1:13" s="315" customFormat="1" x14ac:dyDescent="0.15">
      <c r="A1439" s="259"/>
      <c r="B1439" s="259"/>
      <c r="C1439" s="325"/>
      <c r="D1439" s="321" t="s">
        <v>474</v>
      </c>
      <c r="E1439" s="315">
        <v>607</v>
      </c>
      <c r="F1439" s="315">
        <v>130</v>
      </c>
      <c r="G1439" s="315">
        <v>225</v>
      </c>
      <c r="H1439" s="315">
        <v>589</v>
      </c>
      <c r="I1439" s="315">
        <v>126</v>
      </c>
      <c r="J1439" s="315">
        <v>216</v>
      </c>
      <c r="K1439" s="315">
        <v>18</v>
      </c>
      <c r="L1439" s="315">
        <v>4</v>
      </c>
      <c r="M1439" s="315">
        <v>9</v>
      </c>
    </row>
    <row r="1440" spans="1:13" s="322" customFormat="1" ht="16.899999999999999" customHeight="1" x14ac:dyDescent="0.2">
      <c r="A1440" s="323"/>
      <c r="B1440" s="323"/>
      <c r="C1440" s="326"/>
      <c r="D1440" s="324" t="s">
        <v>475</v>
      </c>
      <c r="E1440" s="322">
        <v>703</v>
      </c>
      <c r="F1440" s="322">
        <v>146</v>
      </c>
      <c r="G1440" s="322">
        <v>257</v>
      </c>
      <c r="H1440" s="322">
        <v>682</v>
      </c>
      <c r="I1440" s="322">
        <v>141</v>
      </c>
      <c r="J1440" s="322">
        <v>247</v>
      </c>
      <c r="K1440" s="322">
        <v>21</v>
      </c>
      <c r="L1440" s="322">
        <v>5</v>
      </c>
      <c r="M1440" s="322">
        <v>10</v>
      </c>
    </row>
    <row r="1441" spans="1:13" s="322" customFormat="1" ht="27" customHeight="1" x14ac:dyDescent="0.15">
      <c r="A1441" s="962" t="s">
        <v>1415</v>
      </c>
      <c r="B1441" s="962"/>
      <c r="C1441" s="962"/>
      <c r="D1441" s="324"/>
    </row>
    <row r="1442" spans="1:13" s="322" customFormat="1" ht="16.899999999999999" customHeight="1" x14ac:dyDescent="0.15">
      <c r="A1442" s="259"/>
      <c r="B1442" s="259" t="s">
        <v>275</v>
      </c>
      <c r="C1442" s="326"/>
      <c r="D1442" s="324"/>
    </row>
    <row r="1443" spans="1:13" s="315" customFormat="1" ht="18" customHeight="1" x14ac:dyDescent="0.15">
      <c r="C1443" s="259" t="s">
        <v>1432</v>
      </c>
      <c r="D1443" s="321" t="s">
        <v>473</v>
      </c>
      <c r="E1443" s="315">
        <v>48</v>
      </c>
      <c r="F1443" s="315">
        <v>6</v>
      </c>
      <c r="G1443" s="315">
        <v>18</v>
      </c>
      <c r="H1443" s="315">
        <v>48</v>
      </c>
      <c r="I1443" s="315">
        <v>6</v>
      </c>
      <c r="J1443" s="315">
        <v>18</v>
      </c>
      <c r="K1443" s="315">
        <v>0</v>
      </c>
      <c r="L1443" s="315">
        <v>0</v>
      </c>
      <c r="M1443" s="315">
        <v>0</v>
      </c>
    </row>
    <row r="1444" spans="1:13" s="315" customFormat="1" x14ac:dyDescent="0.15">
      <c r="A1444" s="259"/>
      <c r="B1444" s="259"/>
      <c r="C1444" s="325"/>
      <c r="D1444" s="321" t="s">
        <v>474</v>
      </c>
      <c r="E1444" s="315">
        <v>678</v>
      </c>
      <c r="F1444" s="315">
        <v>62</v>
      </c>
      <c r="G1444" s="315">
        <v>153</v>
      </c>
      <c r="H1444" s="315">
        <v>659</v>
      </c>
      <c r="I1444" s="315">
        <v>58</v>
      </c>
      <c r="J1444" s="315">
        <v>150</v>
      </c>
      <c r="K1444" s="315">
        <v>19</v>
      </c>
      <c r="L1444" s="315">
        <v>4</v>
      </c>
      <c r="M1444" s="315">
        <v>3</v>
      </c>
    </row>
    <row r="1445" spans="1:13" s="322" customFormat="1" ht="16.899999999999999" customHeight="1" x14ac:dyDescent="0.2">
      <c r="A1445" s="323"/>
      <c r="B1445" s="323"/>
      <c r="C1445" s="323"/>
      <c r="D1445" s="324" t="s">
        <v>475</v>
      </c>
      <c r="E1445" s="322">
        <v>726</v>
      </c>
      <c r="F1445" s="322">
        <v>68</v>
      </c>
      <c r="G1445" s="322">
        <v>171</v>
      </c>
      <c r="H1445" s="322">
        <v>707</v>
      </c>
      <c r="I1445" s="322">
        <v>64</v>
      </c>
      <c r="J1445" s="322">
        <v>168</v>
      </c>
      <c r="K1445" s="322">
        <v>19</v>
      </c>
      <c r="L1445" s="322">
        <v>4</v>
      </c>
      <c r="M1445" s="322">
        <v>3</v>
      </c>
    </row>
    <row r="1446" spans="1:13" s="315" customFormat="1" x14ac:dyDescent="0.15">
      <c r="A1446" s="259"/>
      <c r="B1446" s="259"/>
      <c r="C1446" s="325" t="s">
        <v>1283</v>
      </c>
      <c r="D1446" s="321" t="s">
        <v>473</v>
      </c>
      <c r="E1446" s="315">
        <v>48</v>
      </c>
      <c r="F1446" s="315">
        <v>6</v>
      </c>
      <c r="G1446" s="315">
        <v>18</v>
      </c>
      <c r="H1446" s="315">
        <v>48</v>
      </c>
      <c r="I1446" s="315">
        <v>6</v>
      </c>
      <c r="J1446" s="315">
        <v>18</v>
      </c>
      <c r="K1446" s="315">
        <v>0</v>
      </c>
      <c r="L1446" s="315">
        <v>0</v>
      </c>
      <c r="M1446" s="315">
        <v>0</v>
      </c>
    </row>
    <row r="1447" spans="1:13" s="315" customFormat="1" x14ac:dyDescent="0.15">
      <c r="A1447" s="259"/>
      <c r="B1447" s="259"/>
      <c r="C1447" s="325"/>
      <c r="D1447" s="321" t="s">
        <v>474</v>
      </c>
      <c r="E1447" s="315">
        <v>678</v>
      </c>
      <c r="F1447" s="315">
        <v>62</v>
      </c>
      <c r="G1447" s="315">
        <v>153</v>
      </c>
      <c r="H1447" s="315">
        <v>659</v>
      </c>
      <c r="I1447" s="315">
        <v>58</v>
      </c>
      <c r="J1447" s="315">
        <v>150</v>
      </c>
      <c r="K1447" s="315">
        <v>19</v>
      </c>
      <c r="L1447" s="315">
        <v>4</v>
      </c>
      <c r="M1447" s="315">
        <v>3</v>
      </c>
    </row>
    <row r="1448" spans="1:13" s="322" customFormat="1" ht="16.899999999999999" customHeight="1" x14ac:dyDescent="0.2">
      <c r="A1448" s="323"/>
      <c r="B1448" s="323"/>
      <c r="C1448" s="326"/>
      <c r="D1448" s="324" t="s">
        <v>475</v>
      </c>
      <c r="E1448" s="322">
        <v>726</v>
      </c>
      <c r="F1448" s="322">
        <v>68</v>
      </c>
      <c r="G1448" s="322">
        <v>171</v>
      </c>
      <c r="H1448" s="322">
        <v>707</v>
      </c>
      <c r="I1448" s="322">
        <v>64</v>
      </c>
      <c r="J1448" s="322">
        <v>168</v>
      </c>
      <c r="K1448" s="322">
        <v>19</v>
      </c>
      <c r="L1448" s="322">
        <v>4</v>
      </c>
      <c r="M1448" s="322">
        <v>3</v>
      </c>
    </row>
    <row r="1449" spans="1:13" s="335" customFormat="1" ht="18" customHeight="1" x14ac:dyDescent="0.15">
      <c r="A1449" s="962" t="s">
        <v>1434</v>
      </c>
      <c r="B1449" s="962"/>
      <c r="C1449" s="962"/>
      <c r="D1449" s="321" t="s">
        <v>473</v>
      </c>
      <c r="E1449" s="315">
        <v>48</v>
      </c>
      <c r="F1449" s="315">
        <v>6</v>
      </c>
      <c r="G1449" s="315">
        <v>18</v>
      </c>
      <c r="H1449" s="315">
        <v>48</v>
      </c>
      <c r="I1449" s="315">
        <v>6</v>
      </c>
      <c r="J1449" s="315">
        <v>18</v>
      </c>
      <c r="K1449" s="315">
        <v>0</v>
      </c>
      <c r="L1449" s="315">
        <v>0</v>
      </c>
      <c r="M1449" s="315">
        <v>0</v>
      </c>
    </row>
    <row r="1450" spans="1:13" s="315" customFormat="1" x14ac:dyDescent="0.15">
      <c r="A1450" s="259"/>
      <c r="C1450" s="325"/>
      <c r="D1450" s="321" t="s">
        <v>474</v>
      </c>
      <c r="E1450" s="315">
        <v>678</v>
      </c>
      <c r="F1450" s="315">
        <v>62</v>
      </c>
      <c r="G1450" s="315">
        <v>153</v>
      </c>
      <c r="H1450" s="315">
        <v>659</v>
      </c>
      <c r="I1450" s="315">
        <v>58</v>
      </c>
      <c r="J1450" s="315">
        <v>150</v>
      </c>
      <c r="K1450" s="315">
        <v>19</v>
      </c>
      <c r="L1450" s="315">
        <v>4</v>
      </c>
      <c r="M1450" s="315">
        <v>3</v>
      </c>
    </row>
    <row r="1451" spans="1:13" s="322" customFormat="1" ht="16.899999999999999" customHeight="1" x14ac:dyDescent="0.2">
      <c r="A1451" s="323"/>
      <c r="B1451" s="323"/>
      <c r="C1451" s="326"/>
      <c r="D1451" s="324" t="s">
        <v>475</v>
      </c>
      <c r="E1451" s="322">
        <v>726</v>
      </c>
      <c r="F1451" s="322">
        <v>68</v>
      </c>
      <c r="G1451" s="322">
        <v>171</v>
      </c>
      <c r="H1451" s="322">
        <v>707</v>
      </c>
      <c r="I1451" s="322">
        <v>64</v>
      </c>
      <c r="J1451" s="322">
        <v>168</v>
      </c>
      <c r="K1451" s="322">
        <v>19</v>
      </c>
      <c r="L1451" s="322">
        <v>4</v>
      </c>
      <c r="M1451" s="322">
        <v>3</v>
      </c>
    </row>
    <row r="1452" spans="1:13" s="322" customFormat="1" ht="16.899999999999999" customHeight="1" x14ac:dyDescent="0.15">
      <c r="A1452" s="259" t="s">
        <v>276</v>
      </c>
      <c r="B1452" s="323"/>
      <c r="C1452" s="326"/>
      <c r="D1452" s="324"/>
    </row>
    <row r="1453" spans="1:13" s="322" customFormat="1" ht="16.899999999999999" customHeight="1" x14ac:dyDescent="0.15">
      <c r="A1453" s="259"/>
      <c r="B1453" s="259" t="s">
        <v>277</v>
      </c>
      <c r="C1453" s="326"/>
      <c r="D1453" s="324"/>
    </row>
    <row r="1454" spans="1:13" s="315" customFormat="1" ht="18" customHeight="1" x14ac:dyDescent="0.15">
      <c r="C1454" s="259" t="s">
        <v>1437</v>
      </c>
      <c r="D1454" s="321" t="s">
        <v>473</v>
      </c>
      <c r="E1454" s="315">
        <v>293</v>
      </c>
      <c r="F1454" s="315">
        <v>23</v>
      </c>
      <c r="G1454" s="315">
        <v>41</v>
      </c>
      <c r="H1454" s="315">
        <v>288</v>
      </c>
      <c r="I1454" s="315">
        <v>23</v>
      </c>
      <c r="J1454" s="315">
        <v>41</v>
      </c>
      <c r="K1454" s="315">
        <v>5</v>
      </c>
      <c r="L1454" s="315">
        <v>0</v>
      </c>
      <c r="M1454" s="315">
        <v>0</v>
      </c>
    </row>
    <row r="1455" spans="1:13" s="315" customFormat="1" x14ac:dyDescent="0.15">
      <c r="A1455" s="259"/>
      <c r="B1455" s="259"/>
      <c r="C1455" s="259"/>
      <c r="D1455" s="321" t="s">
        <v>474</v>
      </c>
      <c r="E1455" s="315">
        <v>86</v>
      </c>
      <c r="F1455" s="315">
        <v>5</v>
      </c>
      <c r="G1455" s="315">
        <v>18</v>
      </c>
      <c r="H1455" s="315">
        <v>85</v>
      </c>
      <c r="I1455" s="315">
        <v>5</v>
      </c>
      <c r="J1455" s="315">
        <v>18</v>
      </c>
      <c r="K1455" s="315">
        <v>1</v>
      </c>
      <c r="L1455" s="315">
        <v>0</v>
      </c>
      <c r="M1455" s="315">
        <v>0</v>
      </c>
    </row>
    <row r="1456" spans="1:13" s="322" customFormat="1" ht="16.899999999999999" customHeight="1" x14ac:dyDescent="0.2">
      <c r="A1456" s="323"/>
      <c r="B1456" s="323"/>
      <c r="C1456" s="323"/>
      <c r="D1456" s="324" t="s">
        <v>475</v>
      </c>
      <c r="E1456" s="322">
        <v>379</v>
      </c>
      <c r="F1456" s="322">
        <v>28</v>
      </c>
      <c r="G1456" s="322">
        <v>59</v>
      </c>
      <c r="H1456" s="322">
        <v>373</v>
      </c>
      <c r="I1456" s="322">
        <v>28</v>
      </c>
      <c r="J1456" s="322">
        <v>59</v>
      </c>
      <c r="K1456" s="322">
        <v>6</v>
      </c>
      <c r="L1456" s="322">
        <v>0</v>
      </c>
      <c r="M1456" s="322">
        <v>0</v>
      </c>
    </row>
    <row r="1457" spans="1:13" s="315" customFormat="1" x14ac:dyDescent="0.15">
      <c r="A1457" s="259"/>
      <c r="B1457" s="259"/>
      <c r="C1457" s="325" t="s">
        <v>1283</v>
      </c>
      <c r="D1457" s="321" t="s">
        <v>473</v>
      </c>
      <c r="E1457" s="315">
        <v>293</v>
      </c>
      <c r="F1457" s="315">
        <v>23</v>
      </c>
      <c r="G1457" s="315">
        <v>41</v>
      </c>
      <c r="H1457" s="315">
        <v>288</v>
      </c>
      <c r="I1457" s="315">
        <v>23</v>
      </c>
      <c r="J1457" s="315">
        <v>41</v>
      </c>
      <c r="K1457" s="315">
        <v>5</v>
      </c>
      <c r="L1457" s="315">
        <v>0</v>
      </c>
      <c r="M1457" s="315">
        <v>0</v>
      </c>
    </row>
    <row r="1458" spans="1:13" s="315" customFormat="1" x14ac:dyDescent="0.15">
      <c r="A1458" s="259"/>
      <c r="B1458" s="259"/>
      <c r="C1458" s="325"/>
      <c r="D1458" s="321" t="s">
        <v>474</v>
      </c>
      <c r="E1458" s="315">
        <v>86</v>
      </c>
      <c r="F1458" s="315">
        <v>5</v>
      </c>
      <c r="G1458" s="315">
        <v>18</v>
      </c>
      <c r="H1458" s="315">
        <v>85</v>
      </c>
      <c r="I1458" s="315">
        <v>5</v>
      </c>
      <c r="J1458" s="315">
        <v>18</v>
      </c>
      <c r="K1458" s="315">
        <v>1</v>
      </c>
      <c r="L1458" s="315">
        <v>0</v>
      </c>
      <c r="M1458" s="315">
        <v>0</v>
      </c>
    </row>
    <row r="1459" spans="1:13" s="322" customFormat="1" ht="16.899999999999999" customHeight="1" x14ac:dyDescent="0.2">
      <c r="A1459" s="323"/>
      <c r="B1459" s="323"/>
      <c r="C1459" s="326"/>
      <c r="D1459" s="324" t="s">
        <v>475</v>
      </c>
      <c r="E1459" s="322">
        <v>379</v>
      </c>
      <c r="F1459" s="322">
        <v>28</v>
      </c>
      <c r="G1459" s="322">
        <v>59</v>
      </c>
      <c r="H1459" s="322">
        <v>373</v>
      </c>
      <c r="I1459" s="322">
        <v>28</v>
      </c>
      <c r="J1459" s="322">
        <v>59</v>
      </c>
      <c r="K1459" s="322">
        <v>6</v>
      </c>
      <c r="L1459" s="322">
        <v>0</v>
      </c>
      <c r="M1459" s="322">
        <v>0</v>
      </c>
    </row>
    <row r="1460" spans="1:13" s="322" customFormat="1" ht="16.899999999999999" customHeight="1" x14ac:dyDescent="0.15">
      <c r="A1460" s="323"/>
      <c r="B1460" s="259" t="s">
        <v>280</v>
      </c>
      <c r="C1460" s="326"/>
      <c r="D1460" s="324"/>
    </row>
    <row r="1461" spans="1:13" s="315" customFormat="1" ht="18" customHeight="1" x14ac:dyDescent="0.15">
      <c r="A1461" s="259"/>
      <c r="C1461" s="259" t="s">
        <v>169</v>
      </c>
      <c r="D1461" s="321" t="s">
        <v>473</v>
      </c>
      <c r="E1461" s="315">
        <v>8</v>
      </c>
      <c r="F1461" s="315">
        <v>0</v>
      </c>
      <c r="G1461" s="315">
        <v>1</v>
      </c>
      <c r="H1461" s="315">
        <v>8</v>
      </c>
      <c r="I1461" s="315">
        <v>0</v>
      </c>
      <c r="J1461" s="315">
        <v>1</v>
      </c>
      <c r="K1461" s="315">
        <v>0</v>
      </c>
      <c r="L1461" s="315">
        <v>0</v>
      </c>
      <c r="M1461" s="315">
        <v>0</v>
      </c>
    </row>
    <row r="1462" spans="1:13" s="322" customFormat="1" ht="16.899999999999999" customHeight="1" x14ac:dyDescent="0.2">
      <c r="A1462" s="323"/>
      <c r="B1462" s="323"/>
      <c r="C1462" s="323"/>
      <c r="D1462" s="324" t="s">
        <v>475</v>
      </c>
      <c r="E1462" s="322">
        <v>8</v>
      </c>
      <c r="F1462" s="322">
        <v>0</v>
      </c>
      <c r="G1462" s="322">
        <v>1</v>
      </c>
      <c r="H1462" s="322">
        <v>8</v>
      </c>
      <c r="I1462" s="322">
        <v>0</v>
      </c>
      <c r="J1462" s="322">
        <v>1</v>
      </c>
      <c r="K1462" s="322">
        <v>0</v>
      </c>
      <c r="L1462" s="322">
        <v>0</v>
      </c>
      <c r="M1462" s="322">
        <v>0</v>
      </c>
    </row>
    <row r="1463" spans="1:13" s="315" customFormat="1" x14ac:dyDescent="0.15">
      <c r="A1463" s="259"/>
      <c r="B1463" s="259"/>
      <c r="C1463" s="325" t="s">
        <v>1283</v>
      </c>
      <c r="D1463" s="321" t="s">
        <v>473</v>
      </c>
      <c r="E1463" s="315">
        <v>8</v>
      </c>
      <c r="F1463" s="315">
        <v>0</v>
      </c>
      <c r="G1463" s="315">
        <v>1</v>
      </c>
      <c r="H1463" s="315">
        <v>8</v>
      </c>
      <c r="I1463" s="315">
        <v>0</v>
      </c>
      <c r="J1463" s="315">
        <v>1</v>
      </c>
      <c r="K1463" s="315">
        <v>0</v>
      </c>
      <c r="L1463" s="315">
        <v>0</v>
      </c>
      <c r="M1463" s="315">
        <v>0</v>
      </c>
    </row>
    <row r="1464" spans="1:13" s="322" customFormat="1" ht="16.899999999999999" customHeight="1" x14ac:dyDescent="0.2">
      <c r="A1464" s="323"/>
      <c r="B1464" s="323"/>
      <c r="C1464" s="326"/>
      <c r="D1464" s="324" t="s">
        <v>475</v>
      </c>
      <c r="E1464" s="322">
        <v>8</v>
      </c>
      <c r="F1464" s="322">
        <v>0</v>
      </c>
      <c r="G1464" s="322">
        <v>1</v>
      </c>
      <c r="H1464" s="322">
        <v>8</v>
      </c>
      <c r="I1464" s="322">
        <v>0</v>
      </c>
      <c r="J1464" s="322">
        <v>1</v>
      </c>
      <c r="K1464" s="322">
        <v>0</v>
      </c>
      <c r="L1464" s="322">
        <v>0</v>
      </c>
      <c r="M1464" s="322">
        <v>0</v>
      </c>
    </row>
    <row r="1465" spans="1:13" s="322" customFormat="1" ht="16.899999999999999" customHeight="1" x14ac:dyDescent="0.15">
      <c r="A1465" s="323"/>
      <c r="B1465" s="259" t="s">
        <v>281</v>
      </c>
      <c r="C1465" s="326"/>
      <c r="D1465" s="324"/>
    </row>
    <row r="1466" spans="1:13" s="315" customFormat="1" ht="18" customHeight="1" x14ac:dyDescent="0.15">
      <c r="A1466" s="259"/>
      <c r="C1466" s="259" t="s">
        <v>1468</v>
      </c>
      <c r="D1466" s="321" t="s">
        <v>473</v>
      </c>
      <c r="E1466" s="315">
        <v>17</v>
      </c>
      <c r="F1466" s="315">
        <v>0</v>
      </c>
      <c r="G1466" s="315">
        <v>3</v>
      </c>
      <c r="H1466" s="315">
        <v>16</v>
      </c>
      <c r="I1466" s="315">
        <v>0</v>
      </c>
      <c r="J1466" s="315">
        <v>3</v>
      </c>
      <c r="K1466" s="315">
        <v>1</v>
      </c>
      <c r="L1466" s="315">
        <v>0</v>
      </c>
      <c r="M1466" s="315">
        <v>0</v>
      </c>
    </row>
    <row r="1467" spans="1:13" s="315" customFormat="1" x14ac:dyDescent="0.15">
      <c r="A1467" s="259"/>
      <c r="B1467" s="259"/>
      <c r="C1467" s="325"/>
      <c r="D1467" s="321" t="s">
        <v>474</v>
      </c>
      <c r="E1467" s="315">
        <v>1</v>
      </c>
      <c r="F1467" s="315">
        <v>0</v>
      </c>
      <c r="G1467" s="315">
        <v>1</v>
      </c>
      <c r="H1467" s="315">
        <v>1</v>
      </c>
      <c r="I1467" s="315">
        <v>0</v>
      </c>
      <c r="J1467" s="315">
        <v>1</v>
      </c>
      <c r="K1467" s="315">
        <v>0</v>
      </c>
      <c r="L1467" s="315">
        <v>0</v>
      </c>
      <c r="M1467" s="315">
        <v>0</v>
      </c>
    </row>
    <row r="1468" spans="1:13" s="322" customFormat="1" ht="16.899999999999999" customHeight="1" x14ac:dyDescent="0.2">
      <c r="A1468" s="323"/>
      <c r="B1468" s="323"/>
      <c r="C1468" s="323"/>
      <c r="D1468" s="324" t="s">
        <v>475</v>
      </c>
      <c r="E1468" s="322">
        <v>18</v>
      </c>
      <c r="F1468" s="322">
        <v>0</v>
      </c>
      <c r="G1468" s="322">
        <v>4</v>
      </c>
      <c r="H1468" s="322">
        <v>17</v>
      </c>
      <c r="I1468" s="322">
        <v>0</v>
      </c>
      <c r="J1468" s="322">
        <v>4</v>
      </c>
      <c r="K1468" s="322">
        <v>1</v>
      </c>
      <c r="L1468" s="322">
        <v>0</v>
      </c>
      <c r="M1468" s="322">
        <v>0</v>
      </c>
    </row>
    <row r="1469" spans="1:13" s="315" customFormat="1" x14ac:dyDescent="0.15">
      <c r="A1469" s="259"/>
      <c r="B1469" s="259"/>
      <c r="C1469" s="325" t="s">
        <v>1283</v>
      </c>
      <c r="D1469" s="321" t="s">
        <v>473</v>
      </c>
      <c r="E1469" s="315">
        <v>17</v>
      </c>
      <c r="F1469" s="315">
        <v>0</v>
      </c>
      <c r="G1469" s="315">
        <v>3</v>
      </c>
      <c r="H1469" s="315">
        <v>16</v>
      </c>
      <c r="I1469" s="315">
        <v>0</v>
      </c>
      <c r="J1469" s="315">
        <v>3</v>
      </c>
      <c r="K1469" s="315">
        <v>1</v>
      </c>
      <c r="L1469" s="315">
        <v>0</v>
      </c>
      <c r="M1469" s="315">
        <v>0</v>
      </c>
    </row>
    <row r="1470" spans="1:13" s="315" customFormat="1" x14ac:dyDescent="0.15">
      <c r="A1470" s="259"/>
      <c r="B1470" s="259"/>
      <c r="C1470" s="325"/>
      <c r="D1470" s="321" t="s">
        <v>474</v>
      </c>
      <c r="E1470" s="315">
        <v>1</v>
      </c>
      <c r="F1470" s="315">
        <v>0</v>
      </c>
      <c r="G1470" s="315">
        <v>1</v>
      </c>
      <c r="H1470" s="315">
        <v>1</v>
      </c>
      <c r="I1470" s="315">
        <v>0</v>
      </c>
      <c r="J1470" s="315">
        <v>1</v>
      </c>
      <c r="K1470" s="315">
        <v>0</v>
      </c>
      <c r="L1470" s="315">
        <v>0</v>
      </c>
      <c r="M1470" s="315">
        <v>0</v>
      </c>
    </row>
    <row r="1471" spans="1:13" s="322" customFormat="1" ht="16.899999999999999" customHeight="1" x14ac:dyDescent="0.2">
      <c r="A1471" s="323"/>
      <c r="B1471" s="323"/>
      <c r="C1471" s="326"/>
      <c r="D1471" s="324" t="s">
        <v>475</v>
      </c>
      <c r="E1471" s="322">
        <v>18</v>
      </c>
      <c r="F1471" s="322">
        <v>0</v>
      </c>
      <c r="G1471" s="322">
        <v>4</v>
      </c>
      <c r="H1471" s="322">
        <v>17</v>
      </c>
      <c r="I1471" s="322">
        <v>0</v>
      </c>
      <c r="J1471" s="322">
        <v>4</v>
      </c>
      <c r="K1471" s="322">
        <v>1</v>
      </c>
      <c r="L1471" s="322">
        <v>0</v>
      </c>
      <c r="M1471" s="322">
        <v>0</v>
      </c>
    </row>
    <row r="1472" spans="1:13" s="322" customFormat="1" ht="16.899999999999999" customHeight="1" x14ac:dyDescent="0.15">
      <c r="A1472" s="323"/>
      <c r="B1472" s="259" t="s">
        <v>161</v>
      </c>
      <c r="C1472" s="326"/>
      <c r="D1472" s="324"/>
    </row>
    <row r="1473" spans="1:13" s="315" customFormat="1" ht="18" customHeight="1" x14ac:dyDescent="0.15">
      <c r="A1473" s="259"/>
      <c r="C1473" s="259" t="s">
        <v>161</v>
      </c>
      <c r="D1473" s="321" t="s">
        <v>473</v>
      </c>
      <c r="E1473" s="315">
        <v>24</v>
      </c>
      <c r="F1473" s="315">
        <v>1</v>
      </c>
      <c r="G1473" s="315">
        <v>8</v>
      </c>
      <c r="H1473" s="315">
        <v>24</v>
      </c>
      <c r="I1473" s="315">
        <v>1</v>
      </c>
      <c r="J1473" s="315">
        <v>8</v>
      </c>
      <c r="K1473" s="315">
        <v>0</v>
      </c>
      <c r="L1473" s="315">
        <v>0</v>
      </c>
      <c r="M1473" s="315">
        <v>0</v>
      </c>
    </row>
    <row r="1474" spans="1:13" s="315" customFormat="1" x14ac:dyDescent="0.15">
      <c r="A1474" s="259"/>
      <c r="B1474" s="259"/>
      <c r="C1474" s="259"/>
      <c r="D1474" s="321" t="s">
        <v>474</v>
      </c>
      <c r="E1474" s="315">
        <v>19</v>
      </c>
      <c r="F1474" s="315">
        <v>0</v>
      </c>
      <c r="G1474" s="315">
        <v>2</v>
      </c>
      <c r="H1474" s="315">
        <v>16</v>
      </c>
      <c r="I1474" s="315">
        <v>0</v>
      </c>
      <c r="J1474" s="315">
        <v>2</v>
      </c>
      <c r="K1474" s="315">
        <v>3</v>
      </c>
      <c r="L1474" s="315">
        <v>0</v>
      </c>
      <c r="M1474" s="315">
        <v>0</v>
      </c>
    </row>
    <row r="1475" spans="1:13" s="322" customFormat="1" ht="16.899999999999999" customHeight="1" x14ac:dyDescent="0.2">
      <c r="A1475" s="323"/>
      <c r="B1475" s="323"/>
      <c r="C1475" s="326"/>
      <c r="D1475" s="324" t="s">
        <v>475</v>
      </c>
      <c r="E1475" s="322">
        <v>43</v>
      </c>
      <c r="F1475" s="322">
        <v>1</v>
      </c>
      <c r="G1475" s="322">
        <v>10</v>
      </c>
      <c r="H1475" s="322">
        <v>40</v>
      </c>
      <c r="I1475" s="322">
        <v>1</v>
      </c>
      <c r="J1475" s="322">
        <v>10</v>
      </c>
      <c r="K1475" s="322">
        <v>3</v>
      </c>
      <c r="L1475" s="322">
        <v>0</v>
      </c>
      <c r="M1475" s="322">
        <v>0</v>
      </c>
    </row>
    <row r="1476" spans="1:13" s="315" customFormat="1" x14ac:dyDescent="0.15">
      <c r="A1476" s="259"/>
      <c r="B1476" s="259"/>
      <c r="C1476" s="325" t="s">
        <v>1283</v>
      </c>
      <c r="D1476" s="321" t="s">
        <v>473</v>
      </c>
      <c r="E1476" s="315">
        <v>24</v>
      </c>
      <c r="F1476" s="315">
        <v>1</v>
      </c>
      <c r="G1476" s="315">
        <v>8</v>
      </c>
      <c r="H1476" s="315">
        <v>24</v>
      </c>
      <c r="I1476" s="315">
        <v>1</v>
      </c>
      <c r="J1476" s="315">
        <v>8</v>
      </c>
      <c r="K1476" s="315">
        <v>0</v>
      </c>
      <c r="L1476" s="315">
        <v>0</v>
      </c>
      <c r="M1476" s="315">
        <v>0</v>
      </c>
    </row>
    <row r="1477" spans="1:13" s="315" customFormat="1" x14ac:dyDescent="0.15">
      <c r="A1477" s="259"/>
      <c r="B1477" s="259"/>
      <c r="C1477" s="325"/>
      <c r="D1477" s="321" t="s">
        <v>474</v>
      </c>
      <c r="E1477" s="315">
        <v>19</v>
      </c>
      <c r="F1477" s="315">
        <v>0</v>
      </c>
      <c r="G1477" s="315">
        <v>2</v>
      </c>
      <c r="H1477" s="315">
        <v>16</v>
      </c>
      <c r="I1477" s="315">
        <v>0</v>
      </c>
      <c r="J1477" s="315">
        <v>2</v>
      </c>
      <c r="K1477" s="315">
        <v>3</v>
      </c>
      <c r="L1477" s="315">
        <v>0</v>
      </c>
      <c r="M1477" s="315">
        <v>0</v>
      </c>
    </row>
    <row r="1478" spans="1:13" s="322" customFormat="1" ht="9" customHeight="1" x14ac:dyDescent="0.2">
      <c r="A1478" s="323"/>
      <c r="B1478" s="323"/>
      <c r="C1478" s="326"/>
      <c r="D1478" s="324" t="s">
        <v>475</v>
      </c>
      <c r="E1478" s="322">
        <v>43</v>
      </c>
      <c r="F1478" s="322">
        <v>1</v>
      </c>
      <c r="G1478" s="322">
        <v>10</v>
      </c>
      <c r="H1478" s="322">
        <v>40</v>
      </c>
      <c r="I1478" s="322">
        <v>1</v>
      </c>
      <c r="J1478" s="322">
        <v>10</v>
      </c>
      <c r="K1478" s="322">
        <v>3</v>
      </c>
      <c r="L1478" s="322">
        <v>0</v>
      </c>
      <c r="M1478" s="322">
        <v>0</v>
      </c>
    </row>
    <row r="1479" spans="1:13" s="322" customFormat="1" ht="9" customHeight="1" x14ac:dyDescent="0.2">
      <c r="A1479" s="323"/>
      <c r="B1479" s="323"/>
      <c r="C1479" s="326"/>
      <c r="D1479" s="334"/>
    </row>
    <row r="1480" spans="1:13" s="322" customFormat="1" ht="9" customHeight="1" x14ac:dyDescent="0.2">
      <c r="A1480" s="323"/>
      <c r="B1480" s="323"/>
      <c r="C1480" s="326"/>
      <c r="D1480" s="334"/>
    </row>
    <row r="1481" spans="1:13" s="322" customFormat="1" ht="9" customHeight="1" x14ac:dyDescent="0.2">
      <c r="A1481" s="323"/>
      <c r="B1481" s="323"/>
      <c r="C1481" s="326"/>
      <c r="D1481" s="334"/>
    </row>
    <row r="1482" spans="1:13" s="333" customFormat="1" ht="9.9499999999999993" customHeight="1" x14ac:dyDescent="0.25">
      <c r="A1482" s="53" t="s">
        <v>130</v>
      </c>
      <c r="B1482" s="330"/>
      <c r="C1482" s="331"/>
      <c r="D1482" s="331"/>
      <c r="E1482" s="331"/>
      <c r="F1482" s="331"/>
      <c r="G1482" s="331"/>
      <c r="H1482" s="331"/>
      <c r="I1482" s="331"/>
      <c r="J1482" s="331"/>
      <c r="K1482" s="331"/>
    </row>
    <row r="1483" spans="1:13" s="18" customFormat="1" ht="27" customHeight="1" x14ac:dyDescent="0.15">
      <c r="A1483" s="269"/>
      <c r="B1483" s="331"/>
      <c r="C1483" s="331"/>
      <c r="D1483" s="331"/>
      <c r="E1483" s="319" t="s">
        <v>90</v>
      </c>
      <c r="F1483" s="331"/>
      <c r="G1483" s="331"/>
      <c r="H1483" s="331"/>
    </row>
    <row r="1484" spans="1:13" s="315" customFormat="1" x14ac:dyDescent="0.15">
      <c r="A1484" s="259" t="s">
        <v>1486</v>
      </c>
      <c r="C1484" s="325"/>
      <c r="D1484" s="321" t="s">
        <v>473</v>
      </c>
      <c r="E1484" s="315">
        <v>342</v>
      </c>
      <c r="F1484" s="315">
        <v>24</v>
      </c>
      <c r="G1484" s="315">
        <v>53</v>
      </c>
      <c r="H1484" s="315">
        <v>336</v>
      </c>
      <c r="I1484" s="315">
        <v>24</v>
      </c>
      <c r="J1484" s="315">
        <v>53</v>
      </c>
      <c r="K1484" s="315">
        <v>6</v>
      </c>
      <c r="L1484" s="315">
        <v>0</v>
      </c>
      <c r="M1484" s="315">
        <v>0</v>
      </c>
    </row>
    <row r="1485" spans="1:13" s="315" customFormat="1" x14ac:dyDescent="0.15">
      <c r="A1485" s="259"/>
      <c r="B1485" s="259"/>
      <c r="C1485" s="325"/>
      <c r="D1485" s="321" t="s">
        <v>474</v>
      </c>
      <c r="E1485" s="315">
        <v>106</v>
      </c>
      <c r="F1485" s="315">
        <v>5</v>
      </c>
      <c r="G1485" s="315">
        <v>21</v>
      </c>
      <c r="H1485" s="315">
        <v>102</v>
      </c>
      <c r="I1485" s="315">
        <v>5</v>
      </c>
      <c r="J1485" s="315">
        <v>21</v>
      </c>
      <c r="K1485" s="315">
        <v>4</v>
      </c>
      <c r="L1485" s="315">
        <v>0</v>
      </c>
      <c r="M1485" s="315">
        <v>0</v>
      </c>
    </row>
    <row r="1486" spans="1:13" s="322" customFormat="1" ht="16.899999999999999" customHeight="1" x14ac:dyDescent="0.2">
      <c r="A1486" s="323"/>
      <c r="B1486" s="323"/>
      <c r="C1486" s="326"/>
      <c r="D1486" s="324" t="s">
        <v>475</v>
      </c>
      <c r="E1486" s="322">
        <v>448</v>
      </c>
      <c r="F1486" s="322">
        <v>29</v>
      </c>
      <c r="G1486" s="322">
        <v>74</v>
      </c>
      <c r="H1486" s="322">
        <v>438</v>
      </c>
      <c r="I1486" s="322">
        <v>29</v>
      </c>
      <c r="J1486" s="322">
        <v>74</v>
      </c>
      <c r="K1486" s="322">
        <v>10</v>
      </c>
      <c r="L1486" s="322">
        <v>0</v>
      </c>
      <c r="M1486" s="322">
        <v>0</v>
      </c>
    </row>
    <row r="1487" spans="1:13" s="322" customFormat="1" ht="16.899999999999999" customHeight="1" x14ac:dyDescent="0.15">
      <c r="A1487" s="259" t="s">
        <v>288</v>
      </c>
      <c r="B1487" s="323"/>
      <c r="C1487" s="326"/>
      <c r="D1487" s="324"/>
    </row>
    <row r="1488" spans="1:13" s="322" customFormat="1" ht="16.899999999999999" customHeight="1" x14ac:dyDescent="0.15">
      <c r="A1488" s="259"/>
      <c r="B1488" s="259" t="s">
        <v>289</v>
      </c>
      <c r="C1488" s="326"/>
      <c r="D1488" s="324"/>
    </row>
    <row r="1489" spans="1:13" s="315" customFormat="1" ht="18" customHeight="1" x14ac:dyDescent="0.15">
      <c r="C1489" s="259" t="s">
        <v>1488</v>
      </c>
      <c r="D1489" s="321" t="s">
        <v>473</v>
      </c>
      <c r="E1489" s="315">
        <v>67</v>
      </c>
      <c r="F1489" s="315">
        <v>9</v>
      </c>
      <c r="G1489" s="315">
        <v>15</v>
      </c>
      <c r="H1489" s="315">
        <v>63</v>
      </c>
      <c r="I1489" s="315">
        <v>9</v>
      </c>
      <c r="J1489" s="315">
        <v>15</v>
      </c>
      <c r="K1489" s="315">
        <v>4</v>
      </c>
      <c r="L1489" s="315">
        <v>0</v>
      </c>
      <c r="M1489" s="315">
        <v>0</v>
      </c>
    </row>
    <row r="1490" spans="1:13" s="315" customFormat="1" x14ac:dyDescent="0.15">
      <c r="A1490" s="259"/>
      <c r="B1490" s="259"/>
      <c r="C1490" s="259"/>
      <c r="D1490" s="321" t="s">
        <v>474</v>
      </c>
      <c r="E1490" s="315">
        <v>434</v>
      </c>
      <c r="F1490" s="315">
        <v>42</v>
      </c>
      <c r="G1490" s="315">
        <v>67</v>
      </c>
      <c r="H1490" s="315">
        <v>407</v>
      </c>
      <c r="I1490" s="315">
        <v>38</v>
      </c>
      <c r="J1490" s="315">
        <v>62</v>
      </c>
      <c r="K1490" s="315">
        <v>27</v>
      </c>
      <c r="L1490" s="315">
        <v>4</v>
      </c>
      <c r="M1490" s="315">
        <v>5</v>
      </c>
    </row>
    <row r="1491" spans="1:13" s="322" customFormat="1" ht="16.899999999999999" customHeight="1" x14ac:dyDescent="0.2">
      <c r="A1491" s="323"/>
      <c r="B1491" s="323"/>
      <c r="C1491" s="323"/>
      <c r="D1491" s="324" t="s">
        <v>475</v>
      </c>
      <c r="E1491" s="322">
        <v>501</v>
      </c>
      <c r="F1491" s="322">
        <v>51</v>
      </c>
      <c r="G1491" s="322">
        <v>82</v>
      </c>
      <c r="H1491" s="322">
        <v>470</v>
      </c>
      <c r="I1491" s="322">
        <v>47</v>
      </c>
      <c r="J1491" s="322">
        <v>77</v>
      </c>
      <c r="K1491" s="322">
        <v>31</v>
      </c>
      <c r="L1491" s="322">
        <v>4</v>
      </c>
      <c r="M1491" s="322">
        <v>5</v>
      </c>
    </row>
    <row r="1492" spans="1:13" s="315" customFormat="1" x14ac:dyDescent="0.15">
      <c r="A1492" s="259"/>
      <c r="B1492" s="259"/>
      <c r="C1492" s="325" t="s">
        <v>1283</v>
      </c>
      <c r="D1492" s="321" t="s">
        <v>473</v>
      </c>
      <c r="E1492" s="315">
        <v>67</v>
      </c>
      <c r="F1492" s="315">
        <v>9</v>
      </c>
      <c r="G1492" s="315">
        <v>15</v>
      </c>
      <c r="H1492" s="315">
        <v>63</v>
      </c>
      <c r="I1492" s="315">
        <v>9</v>
      </c>
      <c r="J1492" s="315">
        <v>15</v>
      </c>
      <c r="K1492" s="315">
        <v>4</v>
      </c>
      <c r="L1492" s="315">
        <v>0</v>
      </c>
      <c r="M1492" s="315">
        <v>0</v>
      </c>
    </row>
    <row r="1493" spans="1:13" s="315" customFormat="1" x14ac:dyDescent="0.15">
      <c r="A1493" s="259"/>
      <c r="B1493" s="259"/>
      <c r="C1493" s="325"/>
      <c r="D1493" s="321" t="s">
        <v>474</v>
      </c>
      <c r="E1493" s="315">
        <v>434</v>
      </c>
      <c r="F1493" s="315">
        <v>42</v>
      </c>
      <c r="G1493" s="315">
        <v>67</v>
      </c>
      <c r="H1493" s="315">
        <v>407</v>
      </c>
      <c r="I1493" s="315">
        <v>38</v>
      </c>
      <c r="J1493" s="315">
        <v>62</v>
      </c>
      <c r="K1493" s="315">
        <v>27</v>
      </c>
      <c r="L1493" s="315">
        <v>4</v>
      </c>
      <c r="M1493" s="315">
        <v>5</v>
      </c>
    </row>
    <row r="1494" spans="1:13" s="322" customFormat="1" ht="16.899999999999999" customHeight="1" x14ac:dyDescent="0.2">
      <c r="A1494" s="323"/>
      <c r="B1494" s="323"/>
      <c r="C1494" s="326"/>
      <c r="D1494" s="324" t="s">
        <v>475</v>
      </c>
      <c r="E1494" s="322">
        <v>501</v>
      </c>
      <c r="F1494" s="322">
        <v>51</v>
      </c>
      <c r="G1494" s="322">
        <v>82</v>
      </c>
      <c r="H1494" s="322">
        <v>470</v>
      </c>
      <c r="I1494" s="322">
        <v>47</v>
      </c>
      <c r="J1494" s="322">
        <v>77</v>
      </c>
      <c r="K1494" s="322">
        <v>31</v>
      </c>
      <c r="L1494" s="322">
        <v>4</v>
      </c>
      <c r="M1494" s="322">
        <v>5</v>
      </c>
    </row>
    <row r="1495" spans="1:13" s="322" customFormat="1" ht="16.899999999999999" customHeight="1" x14ac:dyDescent="0.15">
      <c r="A1495" s="323"/>
      <c r="B1495" s="259" t="s">
        <v>291</v>
      </c>
      <c r="C1495" s="326"/>
      <c r="D1495" s="324"/>
    </row>
    <row r="1496" spans="1:13" s="315" customFormat="1" ht="18" customHeight="1" x14ac:dyDescent="0.15">
      <c r="A1496" s="259"/>
      <c r="C1496" s="259" t="s">
        <v>1495</v>
      </c>
      <c r="D1496" s="321" t="s">
        <v>474</v>
      </c>
      <c r="E1496" s="315">
        <v>3</v>
      </c>
      <c r="F1496" s="315">
        <v>0</v>
      </c>
      <c r="G1496" s="315">
        <v>0</v>
      </c>
      <c r="H1496" s="315">
        <v>3</v>
      </c>
      <c r="I1496" s="315">
        <v>0</v>
      </c>
      <c r="J1496" s="315">
        <v>0</v>
      </c>
      <c r="K1496" s="315">
        <v>0</v>
      </c>
      <c r="L1496" s="315">
        <v>0</v>
      </c>
      <c r="M1496" s="315">
        <v>0</v>
      </c>
    </row>
    <row r="1497" spans="1:13" s="322" customFormat="1" ht="16.899999999999999" customHeight="1" x14ac:dyDescent="0.2">
      <c r="A1497" s="323"/>
      <c r="B1497" s="323"/>
      <c r="C1497" s="323"/>
      <c r="D1497" s="324" t="s">
        <v>475</v>
      </c>
      <c r="E1497" s="322">
        <v>3</v>
      </c>
      <c r="F1497" s="322">
        <v>0</v>
      </c>
      <c r="G1497" s="322">
        <v>0</v>
      </c>
      <c r="H1497" s="322">
        <v>3</v>
      </c>
      <c r="I1497" s="322">
        <v>0</v>
      </c>
      <c r="J1497" s="322">
        <v>0</v>
      </c>
      <c r="K1497" s="322">
        <v>0</v>
      </c>
      <c r="L1497" s="322">
        <v>0</v>
      </c>
      <c r="M1497" s="322">
        <v>0</v>
      </c>
    </row>
    <row r="1498" spans="1:13" s="315" customFormat="1" x14ac:dyDescent="0.15">
      <c r="A1498" s="259"/>
      <c r="B1498" s="259"/>
      <c r="C1498" s="325" t="s">
        <v>1283</v>
      </c>
      <c r="D1498" s="321" t="s">
        <v>474</v>
      </c>
      <c r="E1498" s="315">
        <v>3</v>
      </c>
      <c r="F1498" s="315">
        <v>0</v>
      </c>
      <c r="G1498" s="315">
        <v>0</v>
      </c>
      <c r="H1498" s="315">
        <v>3</v>
      </c>
      <c r="I1498" s="315">
        <v>0</v>
      </c>
      <c r="J1498" s="315">
        <v>0</v>
      </c>
      <c r="K1498" s="315">
        <v>0</v>
      </c>
      <c r="L1498" s="315">
        <v>0</v>
      </c>
      <c r="M1498" s="315">
        <v>0</v>
      </c>
    </row>
    <row r="1499" spans="1:13" s="322" customFormat="1" ht="16.899999999999999" customHeight="1" x14ac:dyDescent="0.2">
      <c r="A1499" s="323"/>
      <c r="B1499" s="323"/>
      <c r="C1499" s="326"/>
      <c r="D1499" s="324" t="s">
        <v>475</v>
      </c>
      <c r="E1499" s="322">
        <v>3</v>
      </c>
      <c r="F1499" s="322">
        <v>0</v>
      </c>
      <c r="G1499" s="322">
        <v>0</v>
      </c>
      <c r="H1499" s="322">
        <v>3</v>
      </c>
      <c r="I1499" s="322">
        <v>0</v>
      </c>
      <c r="J1499" s="322">
        <v>0</v>
      </c>
      <c r="K1499" s="322">
        <v>0</v>
      </c>
      <c r="L1499" s="322">
        <v>0</v>
      </c>
      <c r="M1499" s="322">
        <v>0</v>
      </c>
    </row>
    <row r="1500" spans="1:13" s="322" customFormat="1" ht="16.899999999999999" customHeight="1" x14ac:dyDescent="0.15">
      <c r="A1500" s="323"/>
      <c r="B1500" s="259" t="s">
        <v>293</v>
      </c>
      <c r="C1500" s="326"/>
      <c r="D1500" s="324"/>
    </row>
    <row r="1501" spans="1:13" s="315" customFormat="1" ht="18" customHeight="1" x14ac:dyDescent="0.15">
      <c r="A1501" s="259"/>
      <c r="C1501" s="259" t="s">
        <v>1509</v>
      </c>
      <c r="D1501" s="321" t="s">
        <v>473</v>
      </c>
      <c r="E1501" s="315">
        <v>174</v>
      </c>
      <c r="F1501" s="315">
        <v>17</v>
      </c>
      <c r="G1501" s="315">
        <v>34</v>
      </c>
      <c r="H1501" s="315">
        <v>170</v>
      </c>
      <c r="I1501" s="315">
        <v>17</v>
      </c>
      <c r="J1501" s="315">
        <v>34</v>
      </c>
      <c r="K1501" s="315">
        <v>4</v>
      </c>
      <c r="L1501" s="315">
        <v>0</v>
      </c>
      <c r="M1501" s="315">
        <v>0</v>
      </c>
    </row>
    <row r="1502" spans="1:13" s="315" customFormat="1" x14ac:dyDescent="0.15">
      <c r="A1502" s="259"/>
      <c r="B1502" s="259"/>
      <c r="C1502" s="259"/>
      <c r="D1502" s="321" t="s">
        <v>474</v>
      </c>
      <c r="E1502" s="315">
        <v>279</v>
      </c>
      <c r="F1502" s="315">
        <v>25</v>
      </c>
      <c r="G1502" s="315">
        <v>47</v>
      </c>
      <c r="H1502" s="315">
        <v>274</v>
      </c>
      <c r="I1502" s="315">
        <v>24</v>
      </c>
      <c r="J1502" s="315">
        <v>46</v>
      </c>
      <c r="K1502" s="315">
        <v>5</v>
      </c>
      <c r="L1502" s="315">
        <v>1</v>
      </c>
      <c r="M1502" s="315">
        <v>1</v>
      </c>
    </row>
    <row r="1503" spans="1:13" s="322" customFormat="1" ht="16.899999999999999" customHeight="1" x14ac:dyDescent="0.2">
      <c r="A1503" s="323"/>
      <c r="B1503" s="323"/>
      <c r="C1503" s="323"/>
      <c r="D1503" s="324" t="s">
        <v>475</v>
      </c>
      <c r="E1503" s="322">
        <v>453</v>
      </c>
      <c r="F1503" s="322">
        <v>42</v>
      </c>
      <c r="G1503" s="322">
        <v>81</v>
      </c>
      <c r="H1503" s="322">
        <v>444</v>
      </c>
      <c r="I1503" s="322">
        <v>41</v>
      </c>
      <c r="J1503" s="322">
        <v>80</v>
      </c>
      <c r="K1503" s="322">
        <v>9</v>
      </c>
      <c r="L1503" s="322">
        <v>1</v>
      </c>
      <c r="M1503" s="322">
        <v>1</v>
      </c>
    </row>
    <row r="1504" spans="1:13" s="315" customFormat="1" x14ac:dyDescent="0.15">
      <c r="A1504" s="259"/>
      <c r="B1504" s="259"/>
      <c r="C1504" s="325" t="s">
        <v>1283</v>
      </c>
      <c r="D1504" s="321" t="s">
        <v>473</v>
      </c>
      <c r="E1504" s="315">
        <v>174</v>
      </c>
      <c r="F1504" s="315">
        <v>17</v>
      </c>
      <c r="G1504" s="315">
        <v>34</v>
      </c>
      <c r="H1504" s="315">
        <v>170</v>
      </c>
      <c r="I1504" s="315">
        <v>17</v>
      </c>
      <c r="J1504" s="315">
        <v>34</v>
      </c>
      <c r="K1504" s="315">
        <v>4</v>
      </c>
      <c r="L1504" s="315">
        <v>0</v>
      </c>
      <c r="M1504" s="315">
        <v>0</v>
      </c>
    </row>
    <row r="1505" spans="1:13" s="315" customFormat="1" x14ac:dyDescent="0.15">
      <c r="A1505" s="259"/>
      <c r="B1505" s="259"/>
      <c r="C1505" s="325"/>
      <c r="D1505" s="321" t="s">
        <v>474</v>
      </c>
      <c r="E1505" s="315">
        <v>279</v>
      </c>
      <c r="F1505" s="315">
        <v>25</v>
      </c>
      <c r="G1505" s="315">
        <v>47</v>
      </c>
      <c r="H1505" s="315">
        <v>274</v>
      </c>
      <c r="I1505" s="315">
        <v>24</v>
      </c>
      <c r="J1505" s="315">
        <v>46</v>
      </c>
      <c r="K1505" s="315">
        <v>5</v>
      </c>
      <c r="L1505" s="315">
        <v>1</v>
      </c>
      <c r="M1505" s="315">
        <v>1</v>
      </c>
    </row>
    <row r="1506" spans="1:13" s="322" customFormat="1" ht="16.899999999999999" customHeight="1" x14ac:dyDescent="0.2">
      <c r="A1506" s="323"/>
      <c r="B1506" s="323"/>
      <c r="C1506" s="326"/>
      <c r="D1506" s="324" t="s">
        <v>475</v>
      </c>
      <c r="E1506" s="322">
        <v>453</v>
      </c>
      <c r="F1506" s="322">
        <v>42</v>
      </c>
      <c r="G1506" s="322">
        <v>81</v>
      </c>
      <c r="H1506" s="322">
        <v>444</v>
      </c>
      <c r="I1506" s="322">
        <v>41</v>
      </c>
      <c r="J1506" s="322">
        <v>80</v>
      </c>
      <c r="K1506" s="322">
        <v>9</v>
      </c>
      <c r="L1506" s="322">
        <v>1</v>
      </c>
      <c r="M1506" s="322">
        <v>1</v>
      </c>
    </row>
    <row r="1507" spans="1:13" s="315" customFormat="1" x14ac:dyDescent="0.15">
      <c r="A1507" s="259" t="s">
        <v>1512</v>
      </c>
      <c r="C1507" s="325"/>
      <c r="D1507" s="321" t="s">
        <v>473</v>
      </c>
      <c r="E1507" s="315">
        <v>241</v>
      </c>
      <c r="F1507" s="315">
        <v>26</v>
      </c>
      <c r="G1507" s="315">
        <v>49</v>
      </c>
      <c r="H1507" s="315">
        <v>233</v>
      </c>
      <c r="I1507" s="315">
        <v>26</v>
      </c>
      <c r="J1507" s="315">
        <v>49</v>
      </c>
      <c r="K1507" s="315">
        <v>8</v>
      </c>
      <c r="L1507" s="315">
        <v>0</v>
      </c>
      <c r="M1507" s="315">
        <v>0</v>
      </c>
    </row>
    <row r="1508" spans="1:13" s="315" customFormat="1" x14ac:dyDescent="0.15">
      <c r="A1508" s="259"/>
      <c r="B1508" s="259"/>
      <c r="C1508" s="325"/>
      <c r="D1508" s="321" t="s">
        <v>474</v>
      </c>
      <c r="E1508" s="315">
        <v>716</v>
      </c>
      <c r="F1508" s="315">
        <v>67</v>
      </c>
      <c r="G1508" s="315">
        <v>114</v>
      </c>
      <c r="H1508" s="315">
        <v>684</v>
      </c>
      <c r="I1508" s="315">
        <v>62</v>
      </c>
      <c r="J1508" s="315">
        <v>108</v>
      </c>
      <c r="K1508" s="315">
        <v>32</v>
      </c>
      <c r="L1508" s="315">
        <v>5</v>
      </c>
      <c r="M1508" s="315">
        <v>6</v>
      </c>
    </row>
    <row r="1509" spans="1:13" s="322" customFormat="1" ht="16.899999999999999" customHeight="1" x14ac:dyDescent="0.2">
      <c r="A1509" s="323"/>
      <c r="B1509" s="323"/>
      <c r="C1509" s="326"/>
      <c r="D1509" s="324" t="s">
        <v>475</v>
      </c>
      <c r="E1509" s="322">
        <v>957</v>
      </c>
      <c r="F1509" s="322">
        <v>93</v>
      </c>
      <c r="G1509" s="322">
        <v>163</v>
      </c>
      <c r="H1509" s="322">
        <v>917</v>
      </c>
      <c r="I1509" s="322">
        <v>88</v>
      </c>
      <c r="J1509" s="322">
        <v>157</v>
      </c>
      <c r="K1509" s="322">
        <v>40</v>
      </c>
      <c r="L1509" s="322">
        <v>5</v>
      </c>
      <c r="M1509" s="322">
        <v>6</v>
      </c>
    </row>
    <row r="1510" spans="1:13" s="315" customFormat="1" x14ac:dyDescent="0.15">
      <c r="A1510" s="259" t="s">
        <v>1519</v>
      </c>
      <c r="B1510" s="259"/>
      <c r="C1510" s="325"/>
      <c r="D1510" s="321" t="s">
        <v>473</v>
      </c>
      <c r="E1510" s="315">
        <v>5710</v>
      </c>
      <c r="F1510" s="315">
        <v>643</v>
      </c>
      <c r="G1510" s="315">
        <v>1271</v>
      </c>
      <c r="H1510" s="315">
        <v>5444</v>
      </c>
      <c r="I1510" s="315">
        <v>582</v>
      </c>
      <c r="J1510" s="315">
        <v>1190</v>
      </c>
      <c r="K1510" s="315">
        <v>266</v>
      </c>
      <c r="L1510" s="315">
        <v>61</v>
      </c>
      <c r="M1510" s="315">
        <v>81</v>
      </c>
    </row>
    <row r="1511" spans="1:13" s="315" customFormat="1" x14ac:dyDescent="0.15">
      <c r="A1511" s="259"/>
      <c r="B1511" s="259"/>
      <c r="C1511" s="325"/>
      <c r="D1511" s="321" t="s">
        <v>474</v>
      </c>
      <c r="E1511" s="315">
        <v>19847</v>
      </c>
      <c r="F1511" s="315">
        <v>2799</v>
      </c>
      <c r="G1511" s="315">
        <v>4975</v>
      </c>
      <c r="H1511" s="315">
        <v>18783</v>
      </c>
      <c r="I1511" s="315">
        <v>2548</v>
      </c>
      <c r="J1511" s="315">
        <v>4651</v>
      </c>
      <c r="K1511" s="315">
        <v>1064</v>
      </c>
      <c r="L1511" s="315">
        <v>251</v>
      </c>
      <c r="M1511" s="315">
        <v>324</v>
      </c>
    </row>
    <row r="1512" spans="1:13" s="322" customFormat="1" ht="9" customHeight="1" x14ac:dyDescent="0.2">
      <c r="A1512" s="323"/>
      <c r="B1512" s="323"/>
      <c r="C1512" s="326"/>
      <c r="D1512" s="324" t="s">
        <v>475</v>
      </c>
      <c r="E1512" s="322">
        <v>25557</v>
      </c>
      <c r="F1512" s="322">
        <v>3442</v>
      </c>
      <c r="G1512" s="322">
        <v>6246</v>
      </c>
      <c r="H1512" s="322">
        <v>24227</v>
      </c>
      <c r="I1512" s="322">
        <v>3130</v>
      </c>
      <c r="J1512" s="322">
        <v>5841</v>
      </c>
      <c r="K1512" s="322">
        <v>1330</v>
      </c>
      <c r="L1512" s="322">
        <v>312</v>
      </c>
      <c r="M1512" s="322">
        <v>405</v>
      </c>
    </row>
    <row r="1513" spans="1:13" s="322" customFormat="1" ht="7.9" customHeight="1" x14ac:dyDescent="0.2">
      <c r="A1513" s="323"/>
      <c r="B1513" s="323"/>
      <c r="C1513" s="326"/>
      <c r="D1513" s="334"/>
    </row>
    <row r="1514" spans="1:13" s="332" customFormat="1" ht="27" customHeight="1" x14ac:dyDescent="0.2">
      <c r="A1514" s="330"/>
      <c r="B1514" s="331"/>
      <c r="C1514" s="331"/>
      <c r="D1514" s="331"/>
      <c r="E1514" s="319" t="s">
        <v>91</v>
      </c>
      <c r="F1514" s="331"/>
      <c r="G1514" s="331"/>
      <c r="H1514" s="331"/>
    </row>
    <row r="1515" spans="1:13" s="322" customFormat="1" ht="9" customHeight="1" x14ac:dyDescent="0.15">
      <c r="A1515" s="259" t="s">
        <v>106</v>
      </c>
      <c r="B1515" s="323"/>
      <c r="C1515" s="326"/>
      <c r="D1515" s="324"/>
    </row>
    <row r="1516" spans="1:13" s="322" customFormat="1" ht="16.899999999999999" customHeight="1" x14ac:dyDescent="0.15">
      <c r="A1516" s="259"/>
      <c r="B1516" s="259" t="s">
        <v>240</v>
      </c>
      <c r="C1516" s="326"/>
      <c r="D1516" s="324"/>
    </row>
    <row r="1517" spans="1:13" s="315" customFormat="1" ht="27" customHeight="1" x14ac:dyDescent="0.15">
      <c r="C1517" s="320" t="s">
        <v>1520</v>
      </c>
      <c r="D1517" s="321" t="s">
        <v>473</v>
      </c>
      <c r="E1517" s="315">
        <v>5</v>
      </c>
      <c r="F1517" s="315">
        <v>0</v>
      </c>
      <c r="G1517" s="315">
        <v>1</v>
      </c>
      <c r="H1517" s="315">
        <v>4</v>
      </c>
      <c r="I1517" s="315">
        <v>0</v>
      </c>
      <c r="J1517" s="315">
        <v>1</v>
      </c>
      <c r="K1517" s="315">
        <v>1</v>
      </c>
      <c r="L1517" s="315">
        <v>0</v>
      </c>
      <c r="M1517" s="315">
        <v>0</v>
      </c>
    </row>
    <row r="1518" spans="1:13" s="322" customFormat="1" x14ac:dyDescent="0.15">
      <c r="A1518" s="259"/>
      <c r="B1518" s="259"/>
      <c r="C1518" s="336"/>
      <c r="D1518" s="321" t="s">
        <v>474</v>
      </c>
      <c r="E1518" s="315">
        <v>2</v>
      </c>
      <c r="F1518" s="315">
        <v>0</v>
      </c>
      <c r="G1518" s="315">
        <v>0</v>
      </c>
      <c r="H1518" s="315">
        <v>2</v>
      </c>
      <c r="I1518" s="315">
        <v>0</v>
      </c>
      <c r="J1518" s="315">
        <v>0</v>
      </c>
      <c r="K1518" s="315">
        <v>0</v>
      </c>
      <c r="L1518" s="315">
        <v>0</v>
      </c>
      <c r="M1518" s="315">
        <v>0</v>
      </c>
    </row>
    <row r="1519" spans="1:13" s="322" customFormat="1" ht="16.899999999999999" customHeight="1" x14ac:dyDescent="0.15">
      <c r="A1519" s="259"/>
      <c r="B1519" s="259"/>
      <c r="C1519" s="326"/>
      <c r="D1519" s="324" t="s">
        <v>475</v>
      </c>
      <c r="E1519" s="322">
        <v>7</v>
      </c>
      <c r="F1519" s="322">
        <v>0</v>
      </c>
      <c r="G1519" s="322">
        <v>1</v>
      </c>
      <c r="H1519" s="322">
        <v>6</v>
      </c>
      <c r="I1519" s="322">
        <v>0</v>
      </c>
      <c r="J1519" s="322">
        <v>1</v>
      </c>
      <c r="K1519" s="322">
        <v>1</v>
      </c>
      <c r="L1519" s="322">
        <v>0</v>
      </c>
      <c r="M1519" s="322">
        <v>0</v>
      </c>
    </row>
    <row r="1520" spans="1:13" s="315" customFormat="1" x14ac:dyDescent="0.15">
      <c r="A1520" s="259"/>
      <c r="B1520" s="259"/>
      <c r="C1520" s="259" t="s">
        <v>1286</v>
      </c>
      <c r="D1520" s="321" t="s">
        <v>473</v>
      </c>
      <c r="E1520" s="315">
        <v>386</v>
      </c>
      <c r="F1520" s="315">
        <v>64</v>
      </c>
      <c r="G1520" s="315">
        <v>113</v>
      </c>
      <c r="H1520" s="315">
        <v>332</v>
      </c>
      <c r="I1520" s="315">
        <v>51</v>
      </c>
      <c r="J1520" s="315">
        <v>99</v>
      </c>
      <c r="K1520" s="315">
        <v>54</v>
      </c>
      <c r="L1520" s="315">
        <v>13</v>
      </c>
      <c r="M1520" s="315">
        <v>14</v>
      </c>
    </row>
    <row r="1521" spans="1:13" s="315" customFormat="1" x14ac:dyDescent="0.15">
      <c r="A1521" s="259"/>
      <c r="B1521" s="259"/>
      <c r="C1521" s="259"/>
      <c r="D1521" s="321" t="s">
        <v>474</v>
      </c>
      <c r="E1521" s="315">
        <v>259</v>
      </c>
      <c r="F1521" s="315">
        <v>60</v>
      </c>
      <c r="G1521" s="315">
        <v>82</v>
      </c>
      <c r="H1521" s="315">
        <v>245</v>
      </c>
      <c r="I1521" s="315">
        <v>56</v>
      </c>
      <c r="J1521" s="315">
        <v>78</v>
      </c>
      <c r="K1521" s="315">
        <v>14</v>
      </c>
      <c r="L1521" s="315">
        <v>4</v>
      </c>
      <c r="M1521" s="315">
        <v>4</v>
      </c>
    </row>
    <row r="1522" spans="1:13" s="322" customFormat="1" ht="16.899999999999999" customHeight="1" x14ac:dyDescent="0.2">
      <c r="A1522" s="323"/>
      <c r="B1522" s="323"/>
      <c r="C1522" s="323"/>
      <c r="D1522" s="324" t="s">
        <v>475</v>
      </c>
      <c r="E1522" s="322">
        <v>645</v>
      </c>
      <c r="F1522" s="322">
        <v>124</v>
      </c>
      <c r="G1522" s="322">
        <v>195</v>
      </c>
      <c r="H1522" s="322">
        <v>577</v>
      </c>
      <c r="I1522" s="322">
        <v>107</v>
      </c>
      <c r="J1522" s="322">
        <v>177</v>
      </c>
      <c r="K1522" s="322">
        <v>68</v>
      </c>
      <c r="L1522" s="322">
        <v>17</v>
      </c>
      <c r="M1522" s="322">
        <v>18</v>
      </c>
    </row>
    <row r="1523" spans="1:13" s="315" customFormat="1" x14ac:dyDescent="0.15">
      <c r="A1523" s="259"/>
      <c r="B1523" s="259"/>
      <c r="C1523" s="325" t="s">
        <v>1283</v>
      </c>
      <c r="D1523" s="321" t="s">
        <v>473</v>
      </c>
      <c r="E1523" s="315">
        <v>391</v>
      </c>
      <c r="F1523" s="315">
        <v>64</v>
      </c>
      <c r="G1523" s="315">
        <v>114</v>
      </c>
      <c r="H1523" s="315">
        <v>336</v>
      </c>
      <c r="I1523" s="315">
        <v>51</v>
      </c>
      <c r="J1523" s="315">
        <v>100</v>
      </c>
      <c r="K1523" s="315">
        <v>55</v>
      </c>
      <c r="L1523" s="315">
        <v>13</v>
      </c>
      <c r="M1523" s="315">
        <v>14</v>
      </c>
    </row>
    <row r="1524" spans="1:13" s="315" customFormat="1" x14ac:dyDescent="0.15">
      <c r="A1524" s="259"/>
      <c r="B1524" s="259"/>
      <c r="C1524" s="325"/>
      <c r="D1524" s="321" t="s">
        <v>474</v>
      </c>
      <c r="E1524" s="315">
        <v>261</v>
      </c>
      <c r="F1524" s="315">
        <v>60</v>
      </c>
      <c r="G1524" s="315">
        <v>82</v>
      </c>
      <c r="H1524" s="315">
        <v>247</v>
      </c>
      <c r="I1524" s="315">
        <v>56</v>
      </c>
      <c r="J1524" s="315">
        <v>78</v>
      </c>
      <c r="K1524" s="315">
        <v>14</v>
      </c>
      <c r="L1524" s="315">
        <v>4</v>
      </c>
      <c r="M1524" s="315">
        <v>4</v>
      </c>
    </row>
    <row r="1525" spans="1:13" s="322" customFormat="1" ht="9" customHeight="1" x14ac:dyDescent="0.2">
      <c r="A1525" s="323"/>
      <c r="B1525" s="323"/>
      <c r="C1525" s="326"/>
      <c r="D1525" s="324" t="s">
        <v>475</v>
      </c>
      <c r="E1525" s="322">
        <v>652</v>
      </c>
      <c r="F1525" s="322">
        <v>124</v>
      </c>
      <c r="G1525" s="322">
        <v>196</v>
      </c>
      <c r="H1525" s="322">
        <v>583</v>
      </c>
      <c r="I1525" s="322">
        <v>107</v>
      </c>
      <c r="J1525" s="322">
        <v>178</v>
      </c>
      <c r="K1525" s="322">
        <v>69</v>
      </c>
      <c r="L1525" s="322">
        <v>17</v>
      </c>
      <c r="M1525" s="322">
        <v>18</v>
      </c>
    </row>
    <row r="1526" spans="1:13" s="322" customFormat="1" ht="7.9" customHeight="1" x14ac:dyDescent="0.2">
      <c r="A1526" s="323"/>
      <c r="B1526" s="323"/>
      <c r="C1526" s="323"/>
      <c r="D1526" s="328"/>
    </row>
    <row r="1527" spans="1:13" s="322" customFormat="1" ht="7.9" customHeight="1" x14ac:dyDescent="0.2">
      <c r="A1527" s="323"/>
      <c r="B1527" s="323"/>
      <c r="C1527" s="323"/>
      <c r="D1527" s="328"/>
    </row>
    <row r="1528" spans="1:13" s="322" customFormat="1" ht="7.9" customHeight="1" x14ac:dyDescent="0.2">
      <c r="A1528" s="323"/>
      <c r="B1528" s="323"/>
      <c r="C1528" s="323"/>
      <c r="D1528" s="328"/>
    </row>
    <row r="1529" spans="1:13" s="322" customFormat="1" ht="7.9" customHeight="1" x14ac:dyDescent="0.2">
      <c r="A1529" s="323"/>
      <c r="B1529" s="323"/>
      <c r="C1529" s="323"/>
      <c r="D1529" s="328"/>
    </row>
    <row r="1530" spans="1:13" s="322" customFormat="1" ht="7.9" customHeight="1" x14ac:dyDescent="0.2">
      <c r="A1530" s="323"/>
      <c r="B1530" s="323"/>
      <c r="C1530" s="323"/>
      <c r="D1530" s="328"/>
    </row>
    <row r="1531" spans="1:13" s="322" customFormat="1" ht="7.9" customHeight="1" x14ac:dyDescent="0.2">
      <c r="A1531" s="323"/>
      <c r="B1531" s="323"/>
      <c r="C1531" s="323"/>
      <c r="D1531" s="328"/>
    </row>
    <row r="1532" spans="1:13" s="322" customFormat="1" ht="7.9" customHeight="1" x14ac:dyDescent="0.2">
      <c r="A1532" s="323"/>
      <c r="B1532" s="323"/>
      <c r="C1532" s="323"/>
      <c r="D1532" s="328"/>
    </row>
    <row r="1533" spans="1:13" s="322" customFormat="1" ht="7.9" customHeight="1" x14ac:dyDescent="0.2">
      <c r="A1533" s="323"/>
      <c r="B1533" s="323"/>
      <c r="C1533" s="323"/>
      <c r="D1533" s="328"/>
    </row>
    <row r="1534" spans="1:13" s="322" customFormat="1" ht="7.9" customHeight="1" x14ac:dyDescent="0.2">
      <c r="A1534" s="323"/>
      <c r="B1534" s="323"/>
      <c r="C1534" s="323"/>
      <c r="D1534" s="328"/>
    </row>
    <row r="1535" spans="1:13" s="322" customFormat="1" ht="7.9" customHeight="1" x14ac:dyDescent="0.2">
      <c r="A1535" s="323"/>
      <c r="B1535" s="323"/>
      <c r="C1535" s="323"/>
      <c r="D1535" s="328"/>
    </row>
    <row r="1536" spans="1:13" s="322" customFormat="1" ht="7.9" customHeight="1" x14ac:dyDescent="0.2">
      <c r="A1536" s="323"/>
      <c r="B1536" s="323"/>
      <c r="C1536" s="323"/>
      <c r="D1536" s="328"/>
    </row>
    <row r="1537" spans="1:13" s="322" customFormat="1" ht="7.9" customHeight="1" x14ac:dyDescent="0.2">
      <c r="A1537" s="323"/>
      <c r="B1537" s="323"/>
      <c r="C1537" s="323"/>
      <c r="D1537" s="328"/>
    </row>
    <row r="1538" spans="1:13" s="322" customFormat="1" ht="9" customHeight="1" x14ac:dyDescent="0.2">
      <c r="A1538" s="323"/>
      <c r="B1538" s="323"/>
      <c r="C1538" s="326"/>
      <c r="D1538" s="334"/>
    </row>
    <row r="1539" spans="1:13" s="333" customFormat="1" ht="9.9499999999999993" customHeight="1" x14ac:dyDescent="0.25">
      <c r="A1539" s="53" t="s">
        <v>130</v>
      </c>
      <c r="B1539" s="330"/>
      <c r="C1539" s="331"/>
      <c r="D1539" s="331"/>
      <c r="E1539" s="331"/>
      <c r="F1539" s="331"/>
      <c r="G1539" s="331"/>
      <c r="H1539" s="331"/>
      <c r="I1539" s="331"/>
      <c r="J1539" s="331"/>
      <c r="K1539" s="331"/>
    </row>
    <row r="1540" spans="1:13" s="332" customFormat="1" ht="27" customHeight="1" x14ac:dyDescent="0.2">
      <c r="A1540" s="330"/>
      <c r="B1540" s="331"/>
      <c r="C1540" s="331"/>
      <c r="D1540" s="331"/>
      <c r="E1540" s="319" t="s">
        <v>91</v>
      </c>
      <c r="F1540" s="331"/>
      <c r="G1540" s="331"/>
      <c r="H1540" s="331"/>
    </row>
    <row r="1541" spans="1:13" s="315" customFormat="1" x14ac:dyDescent="0.15">
      <c r="A1541" s="259"/>
      <c r="B1541" s="259" t="s">
        <v>241</v>
      </c>
      <c r="C1541" s="325"/>
      <c r="D1541" s="321"/>
    </row>
    <row r="1542" spans="1:13" s="315" customFormat="1" ht="18" customHeight="1" x14ac:dyDescent="0.15">
      <c r="A1542" s="259"/>
      <c r="C1542" s="259" t="s">
        <v>1289</v>
      </c>
      <c r="D1542" s="321" t="s">
        <v>473</v>
      </c>
      <c r="E1542" s="315">
        <v>502</v>
      </c>
      <c r="F1542" s="315">
        <v>27</v>
      </c>
      <c r="G1542" s="315">
        <v>49</v>
      </c>
      <c r="H1542" s="315">
        <v>347</v>
      </c>
      <c r="I1542" s="315">
        <v>14</v>
      </c>
      <c r="J1542" s="315">
        <v>30</v>
      </c>
      <c r="K1542" s="315">
        <v>155</v>
      </c>
      <c r="L1542" s="315">
        <v>13</v>
      </c>
      <c r="M1542" s="315">
        <v>19</v>
      </c>
    </row>
    <row r="1543" spans="1:13" s="315" customFormat="1" x14ac:dyDescent="0.15">
      <c r="A1543" s="259"/>
      <c r="B1543" s="259"/>
      <c r="C1543" s="259"/>
      <c r="D1543" s="321" t="s">
        <v>474</v>
      </c>
      <c r="E1543" s="315">
        <v>218</v>
      </c>
      <c r="F1543" s="315">
        <v>9</v>
      </c>
      <c r="G1543" s="315">
        <v>19</v>
      </c>
      <c r="H1543" s="315">
        <v>201</v>
      </c>
      <c r="I1543" s="315">
        <v>9</v>
      </c>
      <c r="J1543" s="315">
        <v>18</v>
      </c>
      <c r="K1543" s="315">
        <v>17</v>
      </c>
      <c r="L1543" s="315">
        <v>0</v>
      </c>
      <c r="M1543" s="315">
        <v>1</v>
      </c>
    </row>
    <row r="1544" spans="1:13" s="322" customFormat="1" ht="16.899999999999999" customHeight="1" x14ac:dyDescent="0.2">
      <c r="A1544" s="323"/>
      <c r="B1544" s="323"/>
      <c r="C1544" s="326"/>
      <c r="D1544" s="324" t="s">
        <v>475</v>
      </c>
      <c r="E1544" s="322">
        <v>720</v>
      </c>
      <c r="F1544" s="322">
        <v>36</v>
      </c>
      <c r="G1544" s="322">
        <v>68</v>
      </c>
      <c r="H1544" s="322">
        <v>548</v>
      </c>
      <c r="I1544" s="322">
        <v>23</v>
      </c>
      <c r="J1544" s="322">
        <v>48</v>
      </c>
      <c r="K1544" s="322">
        <v>172</v>
      </c>
      <c r="L1544" s="322">
        <v>13</v>
      </c>
      <c r="M1544" s="322">
        <v>20</v>
      </c>
    </row>
    <row r="1545" spans="1:13" s="315" customFormat="1" x14ac:dyDescent="0.15">
      <c r="A1545" s="259"/>
      <c r="B1545" s="259"/>
      <c r="C1545" s="325" t="s">
        <v>1283</v>
      </c>
      <c r="D1545" s="321" t="s">
        <v>473</v>
      </c>
      <c r="E1545" s="315">
        <v>502</v>
      </c>
      <c r="F1545" s="315">
        <v>27</v>
      </c>
      <c r="G1545" s="315">
        <v>49</v>
      </c>
      <c r="H1545" s="315">
        <v>347</v>
      </c>
      <c r="I1545" s="315">
        <v>14</v>
      </c>
      <c r="J1545" s="315">
        <v>30</v>
      </c>
      <c r="K1545" s="315">
        <v>155</v>
      </c>
      <c r="L1545" s="315">
        <v>13</v>
      </c>
      <c r="M1545" s="315">
        <v>19</v>
      </c>
    </row>
    <row r="1546" spans="1:13" s="315" customFormat="1" x14ac:dyDescent="0.15">
      <c r="A1546" s="259"/>
      <c r="B1546" s="259"/>
      <c r="C1546" s="325"/>
      <c r="D1546" s="321" t="s">
        <v>474</v>
      </c>
      <c r="E1546" s="315">
        <v>218</v>
      </c>
      <c r="F1546" s="315">
        <v>9</v>
      </c>
      <c r="G1546" s="315">
        <v>19</v>
      </c>
      <c r="H1546" s="315">
        <v>201</v>
      </c>
      <c r="I1546" s="315">
        <v>9</v>
      </c>
      <c r="J1546" s="315">
        <v>18</v>
      </c>
      <c r="K1546" s="315">
        <v>17</v>
      </c>
      <c r="L1546" s="315">
        <v>0</v>
      </c>
      <c r="M1546" s="315">
        <v>1</v>
      </c>
    </row>
    <row r="1547" spans="1:13" s="322" customFormat="1" ht="16.899999999999999" customHeight="1" x14ac:dyDescent="0.2">
      <c r="A1547" s="323"/>
      <c r="B1547" s="323"/>
      <c r="C1547" s="326"/>
      <c r="D1547" s="324" t="s">
        <v>475</v>
      </c>
      <c r="E1547" s="322">
        <v>720</v>
      </c>
      <c r="F1547" s="322">
        <v>36</v>
      </c>
      <c r="G1547" s="322">
        <v>68</v>
      </c>
      <c r="H1547" s="322">
        <v>548</v>
      </c>
      <c r="I1547" s="322">
        <v>23</v>
      </c>
      <c r="J1547" s="322">
        <v>48</v>
      </c>
      <c r="K1547" s="322">
        <v>172</v>
      </c>
      <c r="L1547" s="322">
        <v>13</v>
      </c>
      <c r="M1547" s="322">
        <v>20</v>
      </c>
    </row>
    <row r="1548" spans="1:13" s="322" customFormat="1" ht="16.899999999999999" customHeight="1" x14ac:dyDescent="0.15">
      <c r="A1548" s="323"/>
      <c r="B1548" s="259" t="s">
        <v>242</v>
      </c>
      <c r="C1548" s="326"/>
      <c r="D1548" s="324"/>
    </row>
    <row r="1549" spans="1:13" s="315" customFormat="1" ht="18" customHeight="1" x14ac:dyDescent="0.15">
      <c r="A1549" s="259"/>
      <c r="C1549" s="259" t="s">
        <v>242</v>
      </c>
      <c r="D1549" s="321" t="s">
        <v>473</v>
      </c>
      <c r="E1549" s="315">
        <v>228</v>
      </c>
      <c r="F1549" s="315">
        <v>18</v>
      </c>
      <c r="G1549" s="315">
        <v>89</v>
      </c>
      <c r="H1549" s="315">
        <v>192</v>
      </c>
      <c r="I1549" s="315">
        <v>15</v>
      </c>
      <c r="J1549" s="315">
        <v>79</v>
      </c>
      <c r="K1549" s="315">
        <v>36</v>
      </c>
      <c r="L1549" s="315">
        <v>3</v>
      </c>
      <c r="M1549" s="315">
        <v>10</v>
      </c>
    </row>
    <row r="1550" spans="1:13" s="315" customFormat="1" x14ac:dyDescent="0.15">
      <c r="A1550" s="259"/>
      <c r="B1550" s="259"/>
      <c r="C1550" s="259"/>
      <c r="D1550" s="321" t="s">
        <v>474</v>
      </c>
      <c r="E1550" s="315">
        <v>187</v>
      </c>
      <c r="F1550" s="315">
        <v>12</v>
      </c>
      <c r="G1550" s="315">
        <v>68</v>
      </c>
      <c r="H1550" s="315">
        <v>166</v>
      </c>
      <c r="I1550" s="315">
        <v>11</v>
      </c>
      <c r="J1550" s="315">
        <v>63</v>
      </c>
      <c r="K1550" s="315">
        <v>21</v>
      </c>
      <c r="L1550" s="315">
        <v>1</v>
      </c>
      <c r="M1550" s="315">
        <v>5</v>
      </c>
    </row>
    <row r="1551" spans="1:13" s="322" customFormat="1" ht="16.899999999999999" customHeight="1" x14ac:dyDescent="0.2">
      <c r="A1551" s="323"/>
      <c r="B1551" s="323"/>
      <c r="C1551" s="323"/>
      <c r="D1551" s="324" t="s">
        <v>475</v>
      </c>
      <c r="E1551" s="322">
        <v>415</v>
      </c>
      <c r="F1551" s="322">
        <v>30</v>
      </c>
      <c r="G1551" s="322">
        <v>157</v>
      </c>
      <c r="H1551" s="322">
        <v>358</v>
      </c>
      <c r="I1551" s="322">
        <v>26</v>
      </c>
      <c r="J1551" s="322">
        <v>142</v>
      </c>
      <c r="K1551" s="322">
        <v>57</v>
      </c>
      <c r="L1551" s="322">
        <v>4</v>
      </c>
      <c r="M1551" s="322">
        <v>15</v>
      </c>
    </row>
    <row r="1552" spans="1:13" s="315" customFormat="1" x14ac:dyDescent="0.15">
      <c r="A1552" s="259"/>
      <c r="B1552" s="259"/>
      <c r="C1552" s="325" t="s">
        <v>1283</v>
      </c>
      <c r="D1552" s="321" t="s">
        <v>473</v>
      </c>
      <c r="E1552" s="315">
        <v>228</v>
      </c>
      <c r="F1552" s="315">
        <v>18</v>
      </c>
      <c r="G1552" s="315">
        <v>89</v>
      </c>
      <c r="H1552" s="315">
        <v>192</v>
      </c>
      <c r="I1552" s="315">
        <v>15</v>
      </c>
      <c r="J1552" s="315">
        <v>79</v>
      </c>
      <c r="K1552" s="315">
        <v>36</v>
      </c>
      <c r="L1552" s="315">
        <v>3</v>
      </c>
      <c r="M1552" s="315">
        <v>10</v>
      </c>
    </row>
    <row r="1553" spans="1:13" s="315" customFormat="1" x14ac:dyDescent="0.15">
      <c r="A1553" s="259"/>
      <c r="B1553" s="259"/>
      <c r="C1553" s="325"/>
      <c r="D1553" s="321" t="s">
        <v>474</v>
      </c>
      <c r="E1553" s="315">
        <v>187</v>
      </c>
      <c r="F1553" s="315">
        <v>12</v>
      </c>
      <c r="G1553" s="315">
        <v>68</v>
      </c>
      <c r="H1553" s="315">
        <v>166</v>
      </c>
      <c r="I1553" s="315">
        <v>11</v>
      </c>
      <c r="J1553" s="315">
        <v>63</v>
      </c>
      <c r="K1553" s="315">
        <v>21</v>
      </c>
      <c r="L1553" s="315">
        <v>1</v>
      </c>
      <c r="M1553" s="315">
        <v>5</v>
      </c>
    </row>
    <row r="1554" spans="1:13" s="322" customFormat="1" ht="16.899999999999999" customHeight="1" x14ac:dyDescent="0.2">
      <c r="A1554" s="323"/>
      <c r="B1554" s="323"/>
      <c r="C1554" s="326"/>
      <c r="D1554" s="324" t="s">
        <v>475</v>
      </c>
      <c r="E1554" s="322">
        <v>415</v>
      </c>
      <c r="F1554" s="322">
        <v>30</v>
      </c>
      <c r="G1554" s="322">
        <v>157</v>
      </c>
      <c r="H1554" s="322">
        <v>358</v>
      </c>
      <c r="I1554" s="322">
        <v>26</v>
      </c>
      <c r="J1554" s="322">
        <v>142</v>
      </c>
      <c r="K1554" s="322">
        <v>57</v>
      </c>
      <c r="L1554" s="322">
        <v>4</v>
      </c>
      <c r="M1554" s="322">
        <v>15</v>
      </c>
    </row>
    <row r="1555" spans="1:13" s="322" customFormat="1" ht="16.899999999999999" customHeight="1" x14ac:dyDescent="0.15">
      <c r="A1555" s="323"/>
      <c r="B1555" s="259" t="s">
        <v>185</v>
      </c>
      <c r="C1555" s="326"/>
      <c r="D1555" s="324"/>
    </row>
    <row r="1556" spans="1:13" s="315" customFormat="1" ht="18" customHeight="1" x14ac:dyDescent="0.15">
      <c r="A1556" s="259"/>
      <c r="C1556" s="259" t="s">
        <v>185</v>
      </c>
      <c r="D1556" s="321" t="s">
        <v>473</v>
      </c>
      <c r="E1556" s="315">
        <v>11</v>
      </c>
      <c r="F1556" s="315">
        <v>2</v>
      </c>
      <c r="G1556" s="315">
        <v>2</v>
      </c>
      <c r="H1556" s="315">
        <v>10</v>
      </c>
      <c r="I1556" s="315">
        <v>2</v>
      </c>
      <c r="J1556" s="315">
        <v>2</v>
      </c>
      <c r="K1556" s="315">
        <v>1</v>
      </c>
      <c r="L1556" s="315">
        <v>0</v>
      </c>
      <c r="M1556" s="315">
        <v>0</v>
      </c>
    </row>
    <row r="1557" spans="1:13" s="315" customFormat="1" x14ac:dyDescent="0.15">
      <c r="A1557" s="259"/>
      <c r="B1557" s="259"/>
      <c r="C1557" s="259"/>
      <c r="D1557" s="321" t="s">
        <v>474</v>
      </c>
      <c r="E1557" s="315">
        <v>10</v>
      </c>
      <c r="F1557" s="315">
        <v>1</v>
      </c>
      <c r="G1557" s="315">
        <v>1</v>
      </c>
      <c r="H1557" s="315">
        <v>10</v>
      </c>
      <c r="I1557" s="315">
        <v>1</v>
      </c>
      <c r="J1557" s="315">
        <v>1</v>
      </c>
      <c r="K1557" s="315">
        <v>0</v>
      </c>
      <c r="L1557" s="315">
        <v>0</v>
      </c>
      <c r="M1557" s="315">
        <v>0</v>
      </c>
    </row>
    <row r="1558" spans="1:13" s="322" customFormat="1" ht="16.899999999999999" customHeight="1" x14ac:dyDescent="0.2">
      <c r="A1558" s="323"/>
      <c r="B1558" s="323"/>
      <c r="C1558" s="323"/>
      <c r="D1558" s="324" t="s">
        <v>475</v>
      </c>
      <c r="E1558" s="322">
        <v>21</v>
      </c>
      <c r="F1558" s="322">
        <v>3</v>
      </c>
      <c r="G1558" s="322">
        <v>3</v>
      </c>
      <c r="H1558" s="322">
        <v>20</v>
      </c>
      <c r="I1558" s="322">
        <v>3</v>
      </c>
      <c r="J1558" s="322">
        <v>3</v>
      </c>
      <c r="K1558" s="322">
        <v>1</v>
      </c>
      <c r="L1558" s="322">
        <v>0</v>
      </c>
      <c r="M1558" s="322">
        <v>0</v>
      </c>
    </row>
    <row r="1559" spans="1:13" s="315" customFormat="1" x14ac:dyDescent="0.15">
      <c r="A1559" s="259"/>
      <c r="B1559" s="259"/>
      <c r="C1559" s="325" t="s">
        <v>1283</v>
      </c>
      <c r="D1559" s="321" t="s">
        <v>473</v>
      </c>
      <c r="E1559" s="315">
        <v>11</v>
      </c>
      <c r="F1559" s="315">
        <v>2</v>
      </c>
      <c r="G1559" s="315">
        <v>2</v>
      </c>
      <c r="H1559" s="315">
        <v>10</v>
      </c>
      <c r="I1559" s="315">
        <v>2</v>
      </c>
      <c r="J1559" s="315">
        <v>2</v>
      </c>
      <c r="K1559" s="315">
        <v>1</v>
      </c>
      <c r="L1559" s="315">
        <v>0</v>
      </c>
      <c r="M1559" s="315">
        <v>0</v>
      </c>
    </row>
    <row r="1560" spans="1:13" s="315" customFormat="1" x14ac:dyDescent="0.15">
      <c r="A1560" s="259"/>
      <c r="B1560" s="259"/>
      <c r="C1560" s="325"/>
      <c r="D1560" s="321" t="s">
        <v>474</v>
      </c>
      <c r="E1560" s="315">
        <v>10</v>
      </c>
      <c r="F1560" s="315">
        <v>1</v>
      </c>
      <c r="G1560" s="315">
        <v>1</v>
      </c>
      <c r="H1560" s="315">
        <v>10</v>
      </c>
      <c r="I1560" s="315">
        <v>1</v>
      </c>
      <c r="J1560" s="315">
        <v>1</v>
      </c>
      <c r="K1560" s="315">
        <v>0</v>
      </c>
      <c r="L1560" s="315">
        <v>0</v>
      </c>
      <c r="M1560" s="315">
        <v>0</v>
      </c>
    </row>
    <row r="1561" spans="1:13" s="322" customFormat="1" ht="16.899999999999999" customHeight="1" x14ac:dyDescent="0.2">
      <c r="A1561" s="323"/>
      <c r="B1561" s="323"/>
      <c r="C1561" s="326"/>
      <c r="D1561" s="324" t="s">
        <v>475</v>
      </c>
      <c r="E1561" s="322">
        <v>21</v>
      </c>
      <c r="F1561" s="322">
        <v>3</v>
      </c>
      <c r="G1561" s="322">
        <v>3</v>
      </c>
      <c r="H1561" s="322">
        <v>20</v>
      </c>
      <c r="I1561" s="322">
        <v>3</v>
      </c>
      <c r="J1561" s="322">
        <v>3</v>
      </c>
      <c r="K1561" s="322">
        <v>1</v>
      </c>
      <c r="L1561" s="322">
        <v>0</v>
      </c>
      <c r="M1561" s="322">
        <v>0</v>
      </c>
    </row>
    <row r="1562" spans="1:13" s="322" customFormat="1" ht="16.899999999999999" customHeight="1" x14ac:dyDescent="0.15">
      <c r="A1562" s="323"/>
      <c r="B1562" s="259" t="s">
        <v>245</v>
      </c>
      <c r="C1562" s="326"/>
      <c r="D1562" s="324"/>
    </row>
    <row r="1563" spans="1:13" s="315" customFormat="1" ht="18" customHeight="1" x14ac:dyDescent="0.15">
      <c r="A1563" s="259"/>
      <c r="C1563" s="259" t="s">
        <v>1307</v>
      </c>
      <c r="D1563" s="321" t="s">
        <v>473</v>
      </c>
      <c r="E1563" s="315">
        <v>2</v>
      </c>
      <c r="F1563" s="315">
        <v>0</v>
      </c>
      <c r="G1563" s="315">
        <v>0</v>
      </c>
      <c r="H1563" s="315">
        <v>2</v>
      </c>
      <c r="I1563" s="315">
        <v>0</v>
      </c>
      <c r="J1563" s="315">
        <v>0</v>
      </c>
      <c r="K1563" s="315">
        <v>0</v>
      </c>
      <c r="L1563" s="315">
        <v>0</v>
      </c>
      <c r="M1563" s="315">
        <v>0</v>
      </c>
    </row>
    <row r="1564" spans="1:13" s="315" customFormat="1" x14ac:dyDescent="0.15">
      <c r="A1564" s="259"/>
      <c r="B1564" s="259"/>
      <c r="C1564" s="259"/>
      <c r="D1564" s="321" t="s">
        <v>474</v>
      </c>
      <c r="E1564" s="315">
        <v>1</v>
      </c>
      <c r="F1564" s="315">
        <v>0</v>
      </c>
      <c r="G1564" s="315">
        <v>1</v>
      </c>
      <c r="H1564" s="315">
        <v>1</v>
      </c>
      <c r="I1564" s="315">
        <v>0</v>
      </c>
      <c r="J1564" s="315">
        <v>1</v>
      </c>
      <c r="K1564" s="315">
        <v>0</v>
      </c>
      <c r="L1564" s="315">
        <v>0</v>
      </c>
      <c r="M1564" s="315">
        <v>0</v>
      </c>
    </row>
    <row r="1565" spans="1:13" s="322" customFormat="1" ht="16.899999999999999" customHeight="1" x14ac:dyDescent="0.2">
      <c r="A1565" s="323"/>
      <c r="B1565" s="323"/>
      <c r="C1565" s="323"/>
      <c r="D1565" s="324" t="s">
        <v>475</v>
      </c>
      <c r="E1565" s="322">
        <v>3</v>
      </c>
      <c r="F1565" s="322">
        <v>0</v>
      </c>
      <c r="G1565" s="322">
        <v>1</v>
      </c>
      <c r="H1565" s="322">
        <v>3</v>
      </c>
      <c r="I1565" s="322">
        <v>0</v>
      </c>
      <c r="J1565" s="322">
        <v>1</v>
      </c>
      <c r="K1565" s="322">
        <v>0</v>
      </c>
      <c r="L1565" s="322">
        <v>0</v>
      </c>
      <c r="M1565" s="322">
        <v>0</v>
      </c>
    </row>
    <row r="1566" spans="1:13" s="315" customFormat="1" x14ac:dyDescent="0.15">
      <c r="A1566" s="259"/>
      <c r="B1566" s="259"/>
      <c r="C1566" s="325" t="s">
        <v>1283</v>
      </c>
      <c r="D1566" s="321" t="s">
        <v>473</v>
      </c>
      <c r="E1566" s="315">
        <v>2</v>
      </c>
      <c r="F1566" s="315">
        <v>0</v>
      </c>
      <c r="G1566" s="315">
        <v>0</v>
      </c>
      <c r="H1566" s="315">
        <v>2</v>
      </c>
      <c r="I1566" s="315">
        <v>0</v>
      </c>
      <c r="J1566" s="315">
        <v>0</v>
      </c>
      <c r="K1566" s="315">
        <v>0</v>
      </c>
      <c r="L1566" s="315">
        <v>0</v>
      </c>
      <c r="M1566" s="315">
        <v>0</v>
      </c>
    </row>
    <row r="1567" spans="1:13" s="315" customFormat="1" x14ac:dyDescent="0.15">
      <c r="A1567" s="259"/>
      <c r="B1567" s="259"/>
      <c r="C1567" s="325"/>
      <c r="D1567" s="321" t="s">
        <v>474</v>
      </c>
      <c r="E1567" s="315">
        <v>1</v>
      </c>
      <c r="F1567" s="315">
        <v>0</v>
      </c>
      <c r="G1567" s="315">
        <v>1</v>
      </c>
      <c r="H1567" s="315">
        <v>1</v>
      </c>
      <c r="I1567" s="315">
        <v>0</v>
      </c>
      <c r="J1567" s="315">
        <v>1</v>
      </c>
      <c r="K1567" s="315">
        <v>0</v>
      </c>
      <c r="L1567" s="315">
        <v>0</v>
      </c>
      <c r="M1567" s="315">
        <v>0</v>
      </c>
    </row>
    <row r="1568" spans="1:13" s="322" customFormat="1" ht="16.899999999999999" customHeight="1" x14ac:dyDescent="0.2">
      <c r="A1568" s="323"/>
      <c r="B1568" s="323"/>
      <c r="C1568" s="326"/>
      <c r="D1568" s="324" t="s">
        <v>475</v>
      </c>
      <c r="E1568" s="322">
        <v>3</v>
      </c>
      <c r="F1568" s="322">
        <v>0</v>
      </c>
      <c r="G1568" s="322">
        <v>1</v>
      </c>
      <c r="H1568" s="322">
        <v>3</v>
      </c>
      <c r="I1568" s="322">
        <v>0</v>
      </c>
      <c r="J1568" s="322">
        <v>1</v>
      </c>
      <c r="K1568" s="322">
        <v>0</v>
      </c>
      <c r="L1568" s="322">
        <v>0</v>
      </c>
      <c r="M1568" s="322">
        <v>0</v>
      </c>
    </row>
    <row r="1569" spans="1:13" s="322" customFormat="1" ht="27" customHeight="1" x14ac:dyDescent="0.15">
      <c r="A1569" s="323"/>
      <c r="B1569" s="962" t="s">
        <v>1309</v>
      </c>
      <c r="C1569" s="962"/>
      <c r="D1569" s="324"/>
    </row>
    <row r="1570" spans="1:13" s="315" customFormat="1" ht="18" customHeight="1" x14ac:dyDescent="0.15">
      <c r="A1570" s="259"/>
      <c r="C1570" s="259" t="s">
        <v>167</v>
      </c>
      <c r="D1570" s="321" t="s">
        <v>473</v>
      </c>
      <c r="E1570" s="315">
        <v>4</v>
      </c>
      <c r="F1570" s="315">
        <v>1</v>
      </c>
      <c r="G1570" s="315">
        <v>1</v>
      </c>
      <c r="H1570" s="315">
        <v>3</v>
      </c>
      <c r="I1570" s="315">
        <v>1</v>
      </c>
      <c r="J1570" s="315">
        <v>1</v>
      </c>
      <c r="K1570" s="315">
        <v>1</v>
      </c>
      <c r="L1570" s="315">
        <v>0</v>
      </c>
      <c r="M1570" s="315">
        <v>0</v>
      </c>
    </row>
    <row r="1571" spans="1:13" s="315" customFormat="1" x14ac:dyDescent="0.15">
      <c r="A1571" s="259"/>
      <c r="B1571" s="259"/>
      <c r="C1571" s="259"/>
      <c r="D1571" s="321" t="s">
        <v>474</v>
      </c>
      <c r="E1571" s="315">
        <v>15</v>
      </c>
      <c r="F1571" s="315">
        <v>1</v>
      </c>
      <c r="G1571" s="315">
        <v>2</v>
      </c>
      <c r="H1571" s="315">
        <v>15</v>
      </c>
      <c r="I1571" s="315">
        <v>1</v>
      </c>
      <c r="J1571" s="315">
        <v>2</v>
      </c>
      <c r="K1571" s="315">
        <v>0</v>
      </c>
      <c r="L1571" s="315">
        <v>0</v>
      </c>
      <c r="M1571" s="315">
        <v>0</v>
      </c>
    </row>
    <row r="1572" spans="1:13" s="322" customFormat="1" ht="16.899999999999999" customHeight="1" x14ac:dyDescent="0.2">
      <c r="A1572" s="323"/>
      <c r="B1572" s="323"/>
      <c r="C1572" s="323"/>
      <c r="D1572" s="324" t="s">
        <v>475</v>
      </c>
      <c r="E1572" s="322">
        <v>19</v>
      </c>
      <c r="F1572" s="322">
        <v>2</v>
      </c>
      <c r="G1572" s="322">
        <v>3</v>
      </c>
      <c r="H1572" s="322">
        <v>18</v>
      </c>
      <c r="I1572" s="322">
        <v>2</v>
      </c>
      <c r="J1572" s="322">
        <v>3</v>
      </c>
      <c r="K1572" s="322">
        <v>1</v>
      </c>
      <c r="L1572" s="322">
        <v>0</v>
      </c>
      <c r="M1572" s="322">
        <v>0</v>
      </c>
    </row>
    <row r="1573" spans="1:13" s="315" customFormat="1" x14ac:dyDescent="0.15">
      <c r="A1573" s="259"/>
      <c r="B1573" s="259"/>
      <c r="C1573" s="325" t="s">
        <v>1283</v>
      </c>
      <c r="D1573" s="321" t="s">
        <v>473</v>
      </c>
      <c r="E1573" s="315">
        <v>4</v>
      </c>
      <c r="F1573" s="315">
        <v>1</v>
      </c>
      <c r="G1573" s="315">
        <v>1</v>
      </c>
      <c r="H1573" s="315">
        <v>3</v>
      </c>
      <c r="I1573" s="315">
        <v>1</v>
      </c>
      <c r="J1573" s="315">
        <v>1</v>
      </c>
      <c r="K1573" s="315">
        <v>1</v>
      </c>
      <c r="L1573" s="315">
        <v>0</v>
      </c>
      <c r="M1573" s="315">
        <v>0</v>
      </c>
    </row>
    <row r="1574" spans="1:13" s="315" customFormat="1" x14ac:dyDescent="0.15">
      <c r="A1574" s="259"/>
      <c r="B1574" s="259"/>
      <c r="C1574" s="325"/>
      <c r="D1574" s="321" t="s">
        <v>474</v>
      </c>
      <c r="E1574" s="315">
        <v>15</v>
      </c>
      <c r="F1574" s="315">
        <v>1</v>
      </c>
      <c r="G1574" s="315">
        <v>2</v>
      </c>
      <c r="H1574" s="315">
        <v>15</v>
      </c>
      <c r="I1574" s="315">
        <v>1</v>
      </c>
      <c r="J1574" s="315">
        <v>2</v>
      </c>
      <c r="K1574" s="315">
        <v>0</v>
      </c>
      <c r="L1574" s="315">
        <v>0</v>
      </c>
      <c r="M1574" s="315">
        <v>0</v>
      </c>
    </row>
    <row r="1575" spans="1:13" s="322" customFormat="1" ht="16.899999999999999" customHeight="1" x14ac:dyDescent="0.2">
      <c r="A1575" s="323"/>
      <c r="B1575" s="323"/>
      <c r="C1575" s="326"/>
      <c r="D1575" s="324" t="s">
        <v>475</v>
      </c>
      <c r="E1575" s="322">
        <v>19</v>
      </c>
      <c r="F1575" s="322">
        <v>2</v>
      </c>
      <c r="G1575" s="322">
        <v>3</v>
      </c>
      <c r="H1575" s="322">
        <v>18</v>
      </c>
      <c r="I1575" s="322">
        <v>2</v>
      </c>
      <c r="J1575" s="322">
        <v>3</v>
      </c>
      <c r="K1575" s="322">
        <v>1</v>
      </c>
      <c r="L1575" s="322">
        <v>0</v>
      </c>
      <c r="M1575" s="322">
        <v>0</v>
      </c>
    </row>
    <row r="1576" spans="1:13" s="322" customFormat="1" ht="16.899999999999999" customHeight="1" x14ac:dyDescent="0.15">
      <c r="A1576" s="323"/>
      <c r="B1576" s="259" t="s">
        <v>247</v>
      </c>
      <c r="C1576" s="326"/>
      <c r="D1576" s="324"/>
    </row>
    <row r="1577" spans="1:13" s="315" customFormat="1" ht="18" customHeight="1" x14ac:dyDescent="0.15">
      <c r="A1577" s="259"/>
      <c r="C1577" s="259" t="s">
        <v>178</v>
      </c>
      <c r="D1577" s="321" t="s">
        <v>473</v>
      </c>
      <c r="E1577" s="315">
        <v>2</v>
      </c>
      <c r="F1577" s="315">
        <v>0</v>
      </c>
      <c r="G1577" s="315">
        <v>0</v>
      </c>
      <c r="H1577" s="315">
        <v>2</v>
      </c>
      <c r="I1577" s="315">
        <v>0</v>
      </c>
      <c r="J1577" s="315">
        <v>0</v>
      </c>
      <c r="K1577" s="315">
        <v>0</v>
      </c>
      <c r="L1577" s="315">
        <v>0</v>
      </c>
      <c r="M1577" s="315">
        <v>0</v>
      </c>
    </row>
    <row r="1578" spans="1:13" s="315" customFormat="1" x14ac:dyDescent="0.15">
      <c r="A1578" s="259"/>
      <c r="B1578" s="259"/>
      <c r="C1578" s="259"/>
      <c r="D1578" s="321" t="s">
        <v>474</v>
      </c>
      <c r="E1578" s="315">
        <v>6</v>
      </c>
      <c r="F1578" s="315">
        <v>0</v>
      </c>
      <c r="G1578" s="315">
        <v>0</v>
      </c>
      <c r="H1578" s="315">
        <v>6</v>
      </c>
      <c r="I1578" s="315">
        <v>0</v>
      </c>
      <c r="J1578" s="315">
        <v>0</v>
      </c>
      <c r="K1578" s="315">
        <v>0</v>
      </c>
      <c r="L1578" s="315">
        <v>0</v>
      </c>
      <c r="M1578" s="315">
        <v>0</v>
      </c>
    </row>
    <row r="1579" spans="1:13" s="322" customFormat="1" ht="16.899999999999999" customHeight="1" x14ac:dyDescent="0.2">
      <c r="A1579" s="323"/>
      <c r="B1579" s="323"/>
      <c r="C1579" s="323"/>
      <c r="D1579" s="324" t="s">
        <v>475</v>
      </c>
      <c r="E1579" s="322">
        <v>8</v>
      </c>
      <c r="F1579" s="322">
        <v>0</v>
      </c>
      <c r="G1579" s="322">
        <v>0</v>
      </c>
      <c r="H1579" s="322">
        <v>8</v>
      </c>
      <c r="I1579" s="322">
        <v>0</v>
      </c>
      <c r="J1579" s="322">
        <v>0</v>
      </c>
      <c r="K1579" s="322">
        <v>0</v>
      </c>
      <c r="L1579" s="322">
        <v>0</v>
      </c>
      <c r="M1579" s="322">
        <v>0</v>
      </c>
    </row>
    <row r="1580" spans="1:13" s="315" customFormat="1" x14ac:dyDescent="0.15">
      <c r="A1580" s="259"/>
      <c r="B1580" s="259"/>
      <c r="C1580" s="325" t="s">
        <v>1283</v>
      </c>
      <c r="D1580" s="321" t="s">
        <v>473</v>
      </c>
      <c r="E1580" s="315">
        <v>2</v>
      </c>
      <c r="F1580" s="315">
        <v>0</v>
      </c>
      <c r="G1580" s="315">
        <v>0</v>
      </c>
      <c r="H1580" s="315">
        <v>2</v>
      </c>
      <c r="I1580" s="315">
        <v>0</v>
      </c>
      <c r="J1580" s="315">
        <v>0</v>
      </c>
      <c r="K1580" s="315">
        <v>0</v>
      </c>
      <c r="L1580" s="315">
        <v>0</v>
      </c>
      <c r="M1580" s="315">
        <v>0</v>
      </c>
    </row>
    <row r="1581" spans="1:13" s="315" customFormat="1" x14ac:dyDescent="0.15">
      <c r="A1581" s="259"/>
      <c r="B1581" s="259"/>
      <c r="C1581" s="325"/>
      <c r="D1581" s="321" t="s">
        <v>474</v>
      </c>
      <c r="E1581" s="315">
        <v>6</v>
      </c>
      <c r="F1581" s="315">
        <v>0</v>
      </c>
      <c r="G1581" s="315">
        <v>0</v>
      </c>
      <c r="H1581" s="315">
        <v>6</v>
      </c>
      <c r="I1581" s="315">
        <v>0</v>
      </c>
      <c r="J1581" s="315">
        <v>0</v>
      </c>
      <c r="K1581" s="315">
        <v>0</v>
      </c>
      <c r="L1581" s="315">
        <v>0</v>
      </c>
      <c r="M1581" s="315">
        <v>0</v>
      </c>
    </row>
    <row r="1582" spans="1:13" s="322" customFormat="1" ht="16.899999999999999" customHeight="1" x14ac:dyDescent="0.2">
      <c r="A1582" s="323"/>
      <c r="B1582" s="323"/>
      <c r="C1582" s="326"/>
      <c r="D1582" s="324" t="s">
        <v>475</v>
      </c>
      <c r="E1582" s="322">
        <v>8</v>
      </c>
      <c r="F1582" s="322">
        <v>0</v>
      </c>
      <c r="G1582" s="322">
        <v>0</v>
      </c>
      <c r="H1582" s="322">
        <v>8</v>
      </c>
      <c r="I1582" s="322">
        <v>0</v>
      </c>
      <c r="J1582" s="322">
        <v>0</v>
      </c>
      <c r="K1582" s="322">
        <v>0</v>
      </c>
      <c r="L1582" s="322">
        <v>0</v>
      </c>
      <c r="M1582" s="322">
        <v>0</v>
      </c>
    </row>
    <row r="1583" spans="1:13" s="322" customFormat="1" ht="16.899999999999999" customHeight="1" x14ac:dyDescent="0.15">
      <c r="A1583" s="323"/>
      <c r="B1583" s="259" t="s">
        <v>248</v>
      </c>
      <c r="C1583" s="326"/>
      <c r="D1583" s="324"/>
    </row>
    <row r="1584" spans="1:13" s="315" customFormat="1" ht="18" customHeight="1" x14ac:dyDescent="0.15">
      <c r="A1584" s="259"/>
      <c r="C1584" s="259" t="s">
        <v>1316</v>
      </c>
      <c r="D1584" s="321" t="s">
        <v>474</v>
      </c>
      <c r="E1584" s="315">
        <v>7</v>
      </c>
      <c r="F1584" s="315">
        <v>0</v>
      </c>
      <c r="G1584" s="315">
        <v>1</v>
      </c>
      <c r="H1584" s="315">
        <v>7</v>
      </c>
      <c r="I1584" s="315">
        <v>0</v>
      </c>
      <c r="J1584" s="315">
        <v>1</v>
      </c>
      <c r="K1584" s="315">
        <v>0</v>
      </c>
      <c r="L1584" s="315">
        <v>0</v>
      </c>
      <c r="M1584" s="315">
        <v>0</v>
      </c>
    </row>
    <row r="1585" spans="1:13" s="322" customFormat="1" ht="9" customHeight="1" x14ac:dyDescent="0.2">
      <c r="A1585" s="323"/>
      <c r="B1585" s="323"/>
      <c r="C1585" s="326"/>
      <c r="D1585" s="324" t="s">
        <v>475</v>
      </c>
      <c r="E1585" s="322">
        <v>7</v>
      </c>
      <c r="F1585" s="322">
        <v>0</v>
      </c>
      <c r="G1585" s="322">
        <v>1</v>
      </c>
      <c r="H1585" s="322">
        <v>7</v>
      </c>
      <c r="I1585" s="322">
        <v>0</v>
      </c>
      <c r="J1585" s="322">
        <v>1</v>
      </c>
      <c r="K1585" s="322">
        <v>0</v>
      </c>
      <c r="L1585" s="322">
        <v>0</v>
      </c>
      <c r="M1585" s="322">
        <v>0</v>
      </c>
    </row>
    <row r="1586" spans="1:13" s="322" customFormat="1" ht="9" customHeight="1" x14ac:dyDescent="0.2">
      <c r="A1586" s="323"/>
      <c r="B1586" s="323"/>
      <c r="C1586" s="326"/>
      <c r="D1586" s="328"/>
    </row>
    <row r="1587" spans="1:13" s="322" customFormat="1" ht="9" customHeight="1" x14ac:dyDescent="0.2">
      <c r="A1587" s="323"/>
      <c r="B1587" s="323"/>
      <c r="C1587" s="326"/>
      <c r="D1587" s="334"/>
    </row>
    <row r="1588" spans="1:13" s="322" customFormat="1" ht="9" customHeight="1" x14ac:dyDescent="0.2">
      <c r="A1588" s="323"/>
      <c r="B1588" s="323"/>
      <c r="C1588" s="326"/>
      <c r="D1588" s="334"/>
    </row>
    <row r="1589" spans="1:13" s="322" customFormat="1" ht="9" customHeight="1" x14ac:dyDescent="0.2">
      <c r="A1589" s="323"/>
      <c r="B1589" s="323"/>
      <c r="C1589" s="326"/>
      <c r="D1589" s="334"/>
    </row>
    <row r="1590" spans="1:13" s="333" customFormat="1" ht="9.9499999999999993" customHeight="1" x14ac:dyDescent="0.25">
      <c r="A1590" s="53" t="s">
        <v>130</v>
      </c>
      <c r="B1590" s="330"/>
      <c r="C1590" s="331"/>
      <c r="D1590" s="331"/>
      <c r="E1590" s="331"/>
      <c r="F1590" s="331"/>
      <c r="G1590" s="331"/>
      <c r="H1590" s="331"/>
      <c r="I1590" s="331"/>
      <c r="J1590" s="331"/>
      <c r="K1590" s="331"/>
    </row>
    <row r="1591" spans="1:13" s="332" customFormat="1" ht="27" customHeight="1" x14ac:dyDescent="0.2">
      <c r="A1591" s="330"/>
      <c r="B1591" s="331"/>
      <c r="C1591" s="331"/>
      <c r="D1591" s="331"/>
      <c r="E1591" s="319" t="s">
        <v>91</v>
      </c>
      <c r="F1591" s="331"/>
      <c r="G1591" s="331"/>
      <c r="H1591" s="331"/>
    </row>
    <row r="1592" spans="1:13" s="315" customFormat="1" x14ac:dyDescent="0.15">
      <c r="A1592" s="259"/>
      <c r="B1592" s="259"/>
      <c r="C1592" s="259" t="s">
        <v>1320</v>
      </c>
      <c r="D1592" s="321" t="s">
        <v>474</v>
      </c>
      <c r="E1592" s="315">
        <v>2</v>
      </c>
      <c r="F1592" s="315">
        <v>0</v>
      </c>
      <c r="G1592" s="315">
        <v>0</v>
      </c>
      <c r="H1592" s="315">
        <v>2</v>
      </c>
      <c r="I1592" s="315">
        <v>0</v>
      </c>
      <c r="J1592" s="315">
        <v>0</v>
      </c>
      <c r="K1592" s="315">
        <v>0</v>
      </c>
      <c r="L1592" s="315">
        <v>0</v>
      </c>
      <c r="M1592" s="315">
        <v>0</v>
      </c>
    </row>
    <row r="1593" spans="1:13" s="322" customFormat="1" ht="18" customHeight="1" x14ac:dyDescent="0.2">
      <c r="A1593" s="323"/>
      <c r="B1593" s="323"/>
      <c r="C1593" s="323"/>
      <c r="D1593" s="324" t="s">
        <v>475</v>
      </c>
      <c r="E1593" s="322">
        <v>2</v>
      </c>
      <c r="F1593" s="322">
        <v>0</v>
      </c>
      <c r="G1593" s="322">
        <v>0</v>
      </c>
      <c r="H1593" s="322">
        <v>2</v>
      </c>
      <c r="I1593" s="322">
        <v>0</v>
      </c>
      <c r="J1593" s="322">
        <v>0</v>
      </c>
      <c r="K1593" s="322">
        <v>0</v>
      </c>
      <c r="L1593" s="322">
        <v>0</v>
      </c>
      <c r="M1593" s="322">
        <v>0</v>
      </c>
    </row>
    <row r="1594" spans="1:13" s="315" customFormat="1" x14ac:dyDescent="0.15">
      <c r="A1594" s="259"/>
      <c r="B1594" s="259"/>
      <c r="C1594" s="325" t="s">
        <v>1283</v>
      </c>
      <c r="D1594" s="321" t="s">
        <v>474</v>
      </c>
      <c r="E1594" s="315">
        <v>9</v>
      </c>
      <c r="F1594" s="315">
        <v>0</v>
      </c>
      <c r="G1594" s="315">
        <v>1</v>
      </c>
      <c r="H1594" s="315">
        <v>9</v>
      </c>
      <c r="I1594" s="315">
        <v>0</v>
      </c>
      <c r="J1594" s="315">
        <v>1</v>
      </c>
      <c r="K1594" s="315">
        <v>0</v>
      </c>
      <c r="L1594" s="315">
        <v>0</v>
      </c>
      <c r="M1594" s="315">
        <v>0</v>
      </c>
    </row>
    <row r="1595" spans="1:13" s="322" customFormat="1" ht="16.899999999999999" customHeight="1" x14ac:dyDescent="0.2">
      <c r="A1595" s="323"/>
      <c r="B1595" s="323"/>
      <c r="C1595" s="326"/>
      <c r="D1595" s="324" t="s">
        <v>475</v>
      </c>
      <c r="E1595" s="322">
        <v>9</v>
      </c>
      <c r="F1595" s="322">
        <v>0</v>
      </c>
      <c r="G1595" s="322">
        <v>1</v>
      </c>
      <c r="H1595" s="322">
        <v>9</v>
      </c>
      <c r="I1595" s="322">
        <v>0</v>
      </c>
      <c r="J1595" s="322">
        <v>1</v>
      </c>
      <c r="K1595" s="322">
        <v>0</v>
      </c>
      <c r="L1595" s="322">
        <v>0</v>
      </c>
      <c r="M1595" s="322">
        <v>0</v>
      </c>
    </row>
    <row r="1596" spans="1:13" s="315" customFormat="1" x14ac:dyDescent="0.15">
      <c r="A1596" s="259" t="s">
        <v>1347</v>
      </c>
      <c r="C1596" s="325"/>
      <c r="D1596" s="321" t="s">
        <v>473</v>
      </c>
      <c r="E1596" s="315">
        <v>1140</v>
      </c>
      <c r="F1596" s="315">
        <v>112</v>
      </c>
      <c r="G1596" s="315">
        <v>255</v>
      </c>
      <c r="H1596" s="315">
        <v>892</v>
      </c>
      <c r="I1596" s="315">
        <v>83</v>
      </c>
      <c r="J1596" s="315">
        <v>212</v>
      </c>
      <c r="K1596" s="315">
        <v>248</v>
      </c>
      <c r="L1596" s="315">
        <v>29</v>
      </c>
      <c r="M1596" s="315">
        <v>43</v>
      </c>
    </row>
    <row r="1597" spans="1:13" s="315" customFormat="1" x14ac:dyDescent="0.15">
      <c r="A1597" s="259"/>
      <c r="B1597" s="259"/>
      <c r="C1597" s="325"/>
      <c r="D1597" s="321" t="s">
        <v>474</v>
      </c>
      <c r="E1597" s="315">
        <v>707</v>
      </c>
      <c r="F1597" s="315">
        <v>83</v>
      </c>
      <c r="G1597" s="315">
        <v>174</v>
      </c>
      <c r="H1597" s="315">
        <v>655</v>
      </c>
      <c r="I1597" s="315">
        <v>78</v>
      </c>
      <c r="J1597" s="315">
        <v>164</v>
      </c>
      <c r="K1597" s="315">
        <v>52</v>
      </c>
      <c r="L1597" s="315">
        <v>5</v>
      </c>
      <c r="M1597" s="315">
        <v>10</v>
      </c>
    </row>
    <row r="1598" spans="1:13" s="322" customFormat="1" ht="16.899999999999999" customHeight="1" x14ac:dyDescent="0.2">
      <c r="A1598" s="323"/>
      <c r="B1598" s="323"/>
      <c r="C1598" s="326"/>
      <c r="D1598" s="324" t="s">
        <v>475</v>
      </c>
      <c r="E1598" s="322">
        <v>1847</v>
      </c>
      <c r="F1598" s="322">
        <v>195</v>
      </c>
      <c r="G1598" s="322">
        <v>429</v>
      </c>
      <c r="H1598" s="322">
        <v>1547</v>
      </c>
      <c r="I1598" s="322">
        <v>161</v>
      </c>
      <c r="J1598" s="322">
        <v>376</v>
      </c>
      <c r="K1598" s="322">
        <v>300</v>
      </c>
      <c r="L1598" s="322">
        <v>34</v>
      </c>
      <c r="M1598" s="322">
        <v>53</v>
      </c>
    </row>
    <row r="1599" spans="1:13" s="322" customFormat="1" ht="16.899999999999999" customHeight="1" x14ac:dyDescent="0.15">
      <c r="A1599" s="259" t="s">
        <v>254</v>
      </c>
      <c r="B1599" s="323"/>
      <c r="C1599" s="326"/>
      <c r="D1599" s="324"/>
    </row>
    <row r="1600" spans="1:13" s="322" customFormat="1" ht="16.899999999999999" customHeight="1" x14ac:dyDescent="0.15">
      <c r="A1600" s="323"/>
      <c r="B1600" s="259" t="s">
        <v>257</v>
      </c>
      <c r="C1600" s="326"/>
      <c r="D1600" s="324"/>
    </row>
    <row r="1601" spans="1:13" s="315" customFormat="1" ht="18" customHeight="1" x14ac:dyDescent="0.15">
      <c r="A1601" s="259"/>
      <c r="C1601" s="259" t="s">
        <v>186</v>
      </c>
      <c r="D1601" s="321" t="s">
        <v>473</v>
      </c>
      <c r="E1601" s="315">
        <v>1</v>
      </c>
      <c r="F1601" s="315">
        <v>0</v>
      </c>
      <c r="G1601" s="315">
        <v>0</v>
      </c>
      <c r="H1601" s="315">
        <v>1</v>
      </c>
      <c r="I1601" s="315">
        <v>0</v>
      </c>
      <c r="J1601" s="315">
        <v>0</v>
      </c>
      <c r="K1601" s="315">
        <v>0</v>
      </c>
      <c r="L1601" s="315">
        <v>0</v>
      </c>
      <c r="M1601" s="315">
        <v>0</v>
      </c>
    </row>
    <row r="1602" spans="1:13" s="322" customFormat="1" ht="16.899999999999999" customHeight="1" x14ac:dyDescent="0.2">
      <c r="A1602" s="323"/>
      <c r="B1602" s="323"/>
      <c r="C1602" s="326"/>
      <c r="D1602" s="324" t="s">
        <v>475</v>
      </c>
      <c r="E1602" s="322">
        <v>1</v>
      </c>
      <c r="F1602" s="322">
        <v>0</v>
      </c>
      <c r="G1602" s="322">
        <v>0</v>
      </c>
      <c r="H1602" s="322">
        <v>1</v>
      </c>
      <c r="I1602" s="322">
        <v>0</v>
      </c>
      <c r="J1602" s="322">
        <v>0</v>
      </c>
      <c r="K1602" s="322">
        <v>0</v>
      </c>
      <c r="L1602" s="322">
        <v>0</v>
      </c>
      <c r="M1602" s="322">
        <v>0</v>
      </c>
    </row>
    <row r="1603" spans="1:13" s="315" customFormat="1" x14ac:dyDescent="0.15">
      <c r="A1603" s="259"/>
      <c r="B1603" s="259"/>
      <c r="C1603" s="325" t="s">
        <v>1283</v>
      </c>
      <c r="D1603" s="321" t="s">
        <v>473</v>
      </c>
      <c r="E1603" s="315">
        <v>1</v>
      </c>
      <c r="F1603" s="315">
        <v>0</v>
      </c>
      <c r="G1603" s="315">
        <v>0</v>
      </c>
      <c r="H1603" s="315">
        <v>1</v>
      </c>
      <c r="I1603" s="315">
        <v>0</v>
      </c>
      <c r="J1603" s="315">
        <v>0</v>
      </c>
      <c r="K1603" s="315">
        <v>0</v>
      </c>
      <c r="L1603" s="315">
        <v>0</v>
      </c>
      <c r="M1603" s="315">
        <v>0</v>
      </c>
    </row>
    <row r="1604" spans="1:13" s="322" customFormat="1" ht="16.899999999999999" customHeight="1" x14ac:dyDescent="0.2">
      <c r="A1604" s="323"/>
      <c r="B1604" s="323"/>
      <c r="C1604" s="326"/>
      <c r="D1604" s="324" t="s">
        <v>475</v>
      </c>
      <c r="E1604" s="322">
        <v>1</v>
      </c>
      <c r="F1604" s="322">
        <v>0</v>
      </c>
      <c r="G1604" s="322">
        <v>0</v>
      </c>
      <c r="H1604" s="322">
        <v>1</v>
      </c>
      <c r="I1604" s="322">
        <v>0</v>
      </c>
      <c r="J1604" s="322">
        <v>0</v>
      </c>
      <c r="K1604" s="322">
        <v>0</v>
      </c>
      <c r="L1604" s="322">
        <v>0</v>
      </c>
      <c r="M1604" s="322">
        <v>0</v>
      </c>
    </row>
    <row r="1605" spans="1:13" s="322" customFormat="1" ht="16.899999999999999" customHeight="1" x14ac:dyDescent="0.15">
      <c r="A1605" s="323"/>
      <c r="B1605" s="259" t="s">
        <v>258</v>
      </c>
      <c r="C1605" s="326"/>
      <c r="D1605" s="324"/>
    </row>
    <row r="1606" spans="1:13" s="315" customFormat="1" ht="18" customHeight="1" x14ac:dyDescent="0.15">
      <c r="A1606" s="259"/>
      <c r="C1606" s="259" t="s">
        <v>1358</v>
      </c>
      <c r="D1606" s="321" t="s">
        <v>473</v>
      </c>
      <c r="E1606" s="315">
        <v>2</v>
      </c>
      <c r="F1606" s="315">
        <v>0</v>
      </c>
      <c r="G1606" s="315">
        <v>1</v>
      </c>
      <c r="H1606" s="315">
        <v>2</v>
      </c>
      <c r="I1606" s="315">
        <v>0</v>
      </c>
      <c r="J1606" s="315">
        <v>1</v>
      </c>
      <c r="K1606" s="315">
        <v>0</v>
      </c>
      <c r="L1606" s="315">
        <v>0</v>
      </c>
      <c r="M1606" s="315">
        <v>0</v>
      </c>
    </row>
    <row r="1607" spans="1:13" s="315" customFormat="1" x14ac:dyDescent="0.15">
      <c r="A1607" s="259"/>
      <c r="B1607" s="259"/>
      <c r="C1607" s="259"/>
      <c r="D1607" s="321" t="s">
        <v>474</v>
      </c>
      <c r="E1607" s="315">
        <v>2</v>
      </c>
      <c r="F1607" s="315">
        <v>1</v>
      </c>
      <c r="G1607" s="315">
        <v>1</v>
      </c>
      <c r="H1607" s="315">
        <v>2</v>
      </c>
      <c r="I1607" s="315">
        <v>1</v>
      </c>
      <c r="J1607" s="315">
        <v>1</v>
      </c>
      <c r="K1607" s="315">
        <v>0</v>
      </c>
      <c r="L1607" s="315">
        <v>0</v>
      </c>
      <c r="M1607" s="315">
        <v>0</v>
      </c>
    </row>
    <row r="1608" spans="1:13" s="322" customFormat="1" ht="16.899999999999999" customHeight="1" x14ac:dyDescent="0.2">
      <c r="A1608" s="323"/>
      <c r="B1608" s="323"/>
      <c r="C1608" s="323"/>
      <c r="D1608" s="324" t="s">
        <v>475</v>
      </c>
      <c r="E1608" s="322">
        <v>4</v>
      </c>
      <c r="F1608" s="322">
        <v>1</v>
      </c>
      <c r="G1608" s="322">
        <v>2</v>
      </c>
      <c r="H1608" s="322">
        <v>4</v>
      </c>
      <c r="I1608" s="322">
        <v>1</v>
      </c>
      <c r="J1608" s="322">
        <v>2</v>
      </c>
      <c r="K1608" s="322">
        <v>0</v>
      </c>
      <c r="L1608" s="322">
        <v>0</v>
      </c>
      <c r="M1608" s="322">
        <v>0</v>
      </c>
    </row>
    <row r="1609" spans="1:13" s="315" customFormat="1" x14ac:dyDescent="0.15">
      <c r="A1609" s="259"/>
      <c r="B1609" s="259"/>
      <c r="C1609" s="259" t="s">
        <v>1359</v>
      </c>
      <c r="D1609" s="321" t="s">
        <v>473</v>
      </c>
      <c r="E1609" s="315">
        <v>53</v>
      </c>
      <c r="F1609" s="315">
        <v>21</v>
      </c>
      <c r="G1609" s="315">
        <v>21</v>
      </c>
      <c r="H1609" s="315">
        <v>0</v>
      </c>
      <c r="I1609" s="315">
        <v>0</v>
      </c>
      <c r="J1609" s="315">
        <v>0</v>
      </c>
      <c r="K1609" s="315">
        <v>53</v>
      </c>
      <c r="L1609" s="315">
        <v>21</v>
      </c>
      <c r="M1609" s="315">
        <v>21</v>
      </c>
    </row>
    <row r="1610" spans="1:13" s="315" customFormat="1" x14ac:dyDescent="0.15">
      <c r="A1610" s="259"/>
      <c r="B1610" s="259"/>
      <c r="C1610" s="259"/>
      <c r="D1610" s="321" t="s">
        <v>474</v>
      </c>
      <c r="E1610" s="315">
        <v>35</v>
      </c>
      <c r="F1610" s="315">
        <v>10</v>
      </c>
      <c r="G1610" s="315">
        <v>11</v>
      </c>
      <c r="H1610" s="315">
        <v>0</v>
      </c>
      <c r="I1610" s="315">
        <v>0</v>
      </c>
      <c r="J1610" s="315">
        <v>0</v>
      </c>
      <c r="K1610" s="315">
        <v>35</v>
      </c>
      <c r="L1610" s="315">
        <v>10</v>
      </c>
      <c r="M1610" s="315">
        <v>11</v>
      </c>
    </row>
    <row r="1611" spans="1:13" s="322" customFormat="1" ht="16.899999999999999" customHeight="1" x14ac:dyDescent="0.2">
      <c r="A1611" s="323"/>
      <c r="B1611" s="323"/>
      <c r="C1611" s="323"/>
      <c r="D1611" s="324" t="s">
        <v>475</v>
      </c>
      <c r="E1611" s="322">
        <v>88</v>
      </c>
      <c r="F1611" s="322">
        <v>31</v>
      </c>
      <c r="G1611" s="322">
        <v>32</v>
      </c>
      <c r="H1611" s="322">
        <v>0</v>
      </c>
      <c r="I1611" s="322">
        <v>0</v>
      </c>
      <c r="J1611" s="322">
        <v>0</v>
      </c>
      <c r="K1611" s="322">
        <v>88</v>
      </c>
      <c r="L1611" s="322">
        <v>31</v>
      </c>
      <c r="M1611" s="322">
        <v>32</v>
      </c>
    </row>
    <row r="1612" spans="1:13" s="315" customFormat="1" x14ac:dyDescent="0.15">
      <c r="A1612" s="259"/>
      <c r="B1612" s="259"/>
      <c r="C1612" s="325" t="s">
        <v>1283</v>
      </c>
      <c r="D1612" s="321" t="s">
        <v>473</v>
      </c>
      <c r="E1612" s="315">
        <v>55</v>
      </c>
      <c r="F1612" s="315">
        <v>21</v>
      </c>
      <c r="G1612" s="315">
        <v>22</v>
      </c>
      <c r="H1612" s="315">
        <v>2</v>
      </c>
      <c r="I1612" s="315">
        <v>0</v>
      </c>
      <c r="J1612" s="315">
        <v>1</v>
      </c>
      <c r="K1612" s="315">
        <v>53</v>
      </c>
      <c r="L1612" s="315">
        <v>21</v>
      </c>
      <c r="M1612" s="315">
        <v>21</v>
      </c>
    </row>
    <row r="1613" spans="1:13" s="315" customFormat="1" x14ac:dyDescent="0.15">
      <c r="A1613" s="259"/>
      <c r="B1613" s="259"/>
      <c r="C1613" s="325"/>
      <c r="D1613" s="321" t="s">
        <v>474</v>
      </c>
      <c r="E1613" s="315">
        <v>37</v>
      </c>
      <c r="F1613" s="315">
        <v>11</v>
      </c>
      <c r="G1613" s="315">
        <v>12</v>
      </c>
      <c r="H1613" s="315">
        <v>2</v>
      </c>
      <c r="I1613" s="315">
        <v>1</v>
      </c>
      <c r="J1613" s="315">
        <v>1</v>
      </c>
      <c r="K1613" s="315">
        <v>35</v>
      </c>
      <c r="L1613" s="315">
        <v>10</v>
      </c>
      <c r="M1613" s="315">
        <v>11</v>
      </c>
    </row>
    <row r="1614" spans="1:13" s="322" customFormat="1" ht="16.899999999999999" customHeight="1" x14ac:dyDescent="0.2">
      <c r="A1614" s="323"/>
      <c r="B1614" s="323"/>
      <c r="C1614" s="326"/>
      <c r="D1614" s="324" t="s">
        <v>475</v>
      </c>
      <c r="E1614" s="322">
        <v>92</v>
      </c>
      <c r="F1614" s="322">
        <v>32</v>
      </c>
      <c r="G1614" s="322">
        <v>34</v>
      </c>
      <c r="H1614" s="322">
        <v>4</v>
      </c>
      <c r="I1614" s="322">
        <v>1</v>
      </c>
      <c r="J1614" s="322">
        <v>2</v>
      </c>
      <c r="K1614" s="322">
        <v>88</v>
      </c>
      <c r="L1614" s="322">
        <v>31</v>
      </c>
      <c r="M1614" s="322">
        <v>32</v>
      </c>
    </row>
    <row r="1615" spans="1:13" s="322" customFormat="1" ht="16.899999999999999" customHeight="1" x14ac:dyDescent="0.15">
      <c r="A1615" s="323"/>
      <c r="B1615" s="259" t="s">
        <v>193</v>
      </c>
      <c r="C1615" s="326"/>
      <c r="D1615" s="324"/>
    </row>
    <row r="1616" spans="1:13" s="315" customFormat="1" ht="18" customHeight="1" x14ac:dyDescent="0.15">
      <c r="A1616" s="259"/>
      <c r="C1616" s="259" t="s">
        <v>170</v>
      </c>
      <c r="D1616" s="321" t="s">
        <v>473</v>
      </c>
      <c r="E1616" s="315">
        <v>26</v>
      </c>
      <c r="F1616" s="315">
        <v>3</v>
      </c>
      <c r="G1616" s="315">
        <v>3</v>
      </c>
      <c r="H1616" s="315">
        <v>26</v>
      </c>
      <c r="I1616" s="315">
        <v>3</v>
      </c>
      <c r="J1616" s="315">
        <v>3</v>
      </c>
      <c r="K1616" s="315">
        <v>0</v>
      </c>
      <c r="L1616" s="315">
        <v>0</v>
      </c>
      <c r="M1616" s="315">
        <v>0</v>
      </c>
    </row>
    <row r="1617" spans="1:13" s="315" customFormat="1" x14ac:dyDescent="0.15">
      <c r="A1617" s="259"/>
      <c r="B1617" s="259"/>
      <c r="C1617" s="259"/>
      <c r="D1617" s="321" t="s">
        <v>474</v>
      </c>
      <c r="E1617" s="315">
        <v>103</v>
      </c>
      <c r="F1617" s="315">
        <v>27</v>
      </c>
      <c r="G1617" s="315">
        <v>30</v>
      </c>
      <c r="H1617" s="315">
        <v>100</v>
      </c>
      <c r="I1617" s="315">
        <v>27</v>
      </c>
      <c r="J1617" s="315">
        <v>30</v>
      </c>
      <c r="K1617" s="315">
        <v>3</v>
      </c>
      <c r="L1617" s="315">
        <v>0</v>
      </c>
      <c r="M1617" s="315">
        <v>0</v>
      </c>
    </row>
    <row r="1618" spans="1:13" s="322" customFormat="1" ht="16.899999999999999" customHeight="1" x14ac:dyDescent="0.2">
      <c r="A1618" s="323"/>
      <c r="B1618" s="323"/>
      <c r="C1618" s="323"/>
      <c r="D1618" s="324" t="s">
        <v>475</v>
      </c>
      <c r="E1618" s="322">
        <v>129</v>
      </c>
      <c r="F1618" s="322">
        <v>30</v>
      </c>
      <c r="G1618" s="322">
        <v>33</v>
      </c>
      <c r="H1618" s="322">
        <v>126</v>
      </c>
      <c r="I1618" s="322">
        <v>30</v>
      </c>
      <c r="J1618" s="322">
        <v>33</v>
      </c>
      <c r="K1618" s="322">
        <v>3</v>
      </c>
      <c r="L1618" s="322">
        <v>0</v>
      </c>
      <c r="M1618" s="322">
        <v>0</v>
      </c>
    </row>
    <row r="1619" spans="1:13" s="315" customFormat="1" x14ac:dyDescent="0.15">
      <c r="A1619" s="259"/>
      <c r="B1619" s="259"/>
      <c r="C1619" s="325" t="s">
        <v>1283</v>
      </c>
      <c r="D1619" s="321" t="s">
        <v>473</v>
      </c>
      <c r="E1619" s="315">
        <v>26</v>
      </c>
      <c r="F1619" s="315">
        <v>3</v>
      </c>
      <c r="G1619" s="315">
        <v>3</v>
      </c>
      <c r="H1619" s="315">
        <v>26</v>
      </c>
      <c r="I1619" s="315">
        <v>3</v>
      </c>
      <c r="J1619" s="315">
        <v>3</v>
      </c>
      <c r="K1619" s="315">
        <v>0</v>
      </c>
      <c r="L1619" s="315">
        <v>0</v>
      </c>
      <c r="M1619" s="315">
        <v>0</v>
      </c>
    </row>
    <row r="1620" spans="1:13" s="315" customFormat="1" x14ac:dyDescent="0.15">
      <c r="A1620" s="259"/>
      <c r="B1620" s="259"/>
      <c r="C1620" s="325"/>
      <c r="D1620" s="321" t="s">
        <v>474</v>
      </c>
      <c r="E1620" s="315">
        <v>103</v>
      </c>
      <c r="F1620" s="315">
        <v>27</v>
      </c>
      <c r="G1620" s="315">
        <v>30</v>
      </c>
      <c r="H1620" s="315">
        <v>100</v>
      </c>
      <c r="I1620" s="315">
        <v>27</v>
      </c>
      <c r="J1620" s="315">
        <v>30</v>
      </c>
      <c r="K1620" s="315">
        <v>3</v>
      </c>
      <c r="L1620" s="315">
        <v>0</v>
      </c>
      <c r="M1620" s="315">
        <v>0</v>
      </c>
    </row>
    <row r="1621" spans="1:13" s="322" customFormat="1" ht="16.899999999999999" customHeight="1" x14ac:dyDescent="0.2">
      <c r="A1621" s="323"/>
      <c r="B1621" s="323"/>
      <c r="C1621" s="326"/>
      <c r="D1621" s="324" t="s">
        <v>475</v>
      </c>
      <c r="E1621" s="322">
        <v>129</v>
      </c>
      <c r="F1621" s="322">
        <v>30</v>
      </c>
      <c r="G1621" s="322">
        <v>33</v>
      </c>
      <c r="H1621" s="322">
        <v>126</v>
      </c>
      <c r="I1621" s="322">
        <v>30</v>
      </c>
      <c r="J1621" s="322">
        <v>33</v>
      </c>
      <c r="K1621" s="322">
        <v>3</v>
      </c>
      <c r="L1621" s="322">
        <v>0</v>
      </c>
      <c r="M1621" s="322">
        <v>0</v>
      </c>
    </row>
    <row r="1622" spans="1:13" s="322" customFormat="1" ht="16.899999999999999" customHeight="1" x14ac:dyDescent="0.15">
      <c r="A1622" s="323"/>
      <c r="B1622" s="259" t="s">
        <v>165</v>
      </c>
      <c r="C1622" s="326"/>
      <c r="D1622" s="324"/>
    </row>
    <row r="1623" spans="1:13" s="315" customFormat="1" ht="18" customHeight="1" x14ac:dyDescent="0.15">
      <c r="A1623" s="259"/>
      <c r="C1623" s="259" t="s">
        <v>165</v>
      </c>
      <c r="D1623" s="321" t="s">
        <v>473</v>
      </c>
      <c r="E1623" s="315">
        <v>14</v>
      </c>
      <c r="F1623" s="315">
        <v>2</v>
      </c>
      <c r="G1623" s="315">
        <v>2</v>
      </c>
      <c r="H1623" s="315">
        <v>13</v>
      </c>
      <c r="I1623" s="315">
        <v>2</v>
      </c>
      <c r="J1623" s="315">
        <v>2</v>
      </c>
      <c r="K1623" s="315">
        <v>1</v>
      </c>
      <c r="L1623" s="315">
        <v>0</v>
      </c>
      <c r="M1623" s="315">
        <v>0</v>
      </c>
    </row>
    <row r="1624" spans="1:13" s="315" customFormat="1" x14ac:dyDescent="0.15">
      <c r="A1624" s="259"/>
      <c r="B1624" s="259"/>
      <c r="C1624" s="259"/>
      <c r="D1624" s="321" t="s">
        <v>474</v>
      </c>
      <c r="E1624" s="315">
        <v>23</v>
      </c>
      <c r="F1624" s="315">
        <v>2</v>
      </c>
      <c r="G1624" s="315">
        <v>2</v>
      </c>
      <c r="H1624" s="315">
        <v>21</v>
      </c>
      <c r="I1624" s="315">
        <v>2</v>
      </c>
      <c r="J1624" s="315">
        <v>2</v>
      </c>
      <c r="K1624" s="315">
        <v>2</v>
      </c>
      <c r="L1624" s="315">
        <v>0</v>
      </c>
      <c r="M1624" s="315">
        <v>0</v>
      </c>
    </row>
    <row r="1625" spans="1:13" s="322" customFormat="1" ht="16.899999999999999" customHeight="1" x14ac:dyDescent="0.2">
      <c r="A1625" s="323"/>
      <c r="B1625" s="323"/>
      <c r="C1625" s="323"/>
      <c r="D1625" s="324" t="s">
        <v>475</v>
      </c>
      <c r="E1625" s="322">
        <v>37</v>
      </c>
      <c r="F1625" s="322">
        <v>4</v>
      </c>
      <c r="G1625" s="322">
        <v>4</v>
      </c>
      <c r="H1625" s="322">
        <v>34</v>
      </c>
      <c r="I1625" s="322">
        <v>4</v>
      </c>
      <c r="J1625" s="322">
        <v>4</v>
      </c>
      <c r="K1625" s="322">
        <v>3</v>
      </c>
      <c r="L1625" s="322">
        <v>0</v>
      </c>
      <c r="M1625" s="322">
        <v>0</v>
      </c>
    </row>
    <row r="1626" spans="1:13" s="315" customFormat="1" x14ac:dyDescent="0.15">
      <c r="A1626" s="259"/>
      <c r="B1626" s="259"/>
      <c r="C1626" s="325" t="s">
        <v>1283</v>
      </c>
      <c r="D1626" s="321" t="s">
        <v>473</v>
      </c>
      <c r="E1626" s="315">
        <v>14</v>
      </c>
      <c r="F1626" s="315">
        <v>2</v>
      </c>
      <c r="G1626" s="315">
        <v>2</v>
      </c>
      <c r="H1626" s="315">
        <v>13</v>
      </c>
      <c r="I1626" s="315">
        <v>2</v>
      </c>
      <c r="J1626" s="315">
        <v>2</v>
      </c>
      <c r="K1626" s="315">
        <v>1</v>
      </c>
      <c r="L1626" s="315">
        <v>0</v>
      </c>
      <c r="M1626" s="315">
        <v>0</v>
      </c>
    </row>
    <row r="1627" spans="1:13" s="315" customFormat="1" x14ac:dyDescent="0.15">
      <c r="A1627" s="259"/>
      <c r="B1627" s="259"/>
      <c r="C1627" s="325"/>
      <c r="D1627" s="321" t="s">
        <v>474</v>
      </c>
      <c r="E1627" s="315">
        <v>23</v>
      </c>
      <c r="F1627" s="315">
        <v>2</v>
      </c>
      <c r="G1627" s="315">
        <v>2</v>
      </c>
      <c r="H1627" s="315">
        <v>21</v>
      </c>
      <c r="I1627" s="315">
        <v>2</v>
      </c>
      <c r="J1627" s="315">
        <v>2</v>
      </c>
      <c r="K1627" s="315">
        <v>2</v>
      </c>
      <c r="L1627" s="315">
        <v>0</v>
      </c>
      <c r="M1627" s="315">
        <v>0</v>
      </c>
    </row>
    <row r="1628" spans="1:13" s="322" customFormat="1" ht="16.899999999999999" customHeight="1" x14ac:dyDescent="0.2">
      <c r="A1628" s="323"/>
      <c r="B1628" s="323"/>
      <c r="C1628" s="326"/>
      <c r="D1628" s="324" t="s">
        <v>475</v>
      </c>
      <c r="E1628" s="322">
        <v>37</v>
      </c>
      <c r="F1628" s="322">
        <v>4</v>
      </c>
      <c r="G1628" s="322">
        <v>4</v>
      </c>
      <c r="H1628" s="322">
        <v>34</v>
      </c>
      <c r="I1628" s="322">
        <v>4</v>
      </c>
      <c r="J1628" s="322">
        <v>4</v>
      </c>
      <c r="K1628" s="322">
        <v>3</v>
      </c>
      <c r="L1628" s="322">
        <v>0</v>
      </c>
      <c r="M1628" s="322">
        <v>0</v>
      </c>
    </row>
    <row r="1629" spans="1:13" s="315" customFormat="1" ht="18" customHeight="1" x14ac:dyDescent="0.15">
      <c r="A1629" s="962" t="s">
        <v>1518</v>
      </c>
      <c r="B1629" s="962"/>
      <c r="C1629" s="962"/>
      <c r="D1629" s="321" t="s">
        <v>473</v>
      </c>
      <c r="E1629" s="315">
        <v>96</v>
      </c>
      <c r="F1629" s="315">
        <v>26</v>
      </c>
      <c r="G1629" s="315">
        <v>27</v>
      </c>
      <c r="H1629" s="315">
        <v>42</v>
      </c>
      <c r="I1629" s="315">
        <v>5</v>
      </c>
      <c r="J1629" s="315">
        <v>6</v>
      </c>
      <c r="K1629" s="315">
        <v>54</v>
      </c>
      <c r="L1629" s="315">
        <v>21</v>
      </c>
      <c r="M1629" s="315">
        <v>21</v>
      </c>
    </row>
    <row r="1630" spans="1:13" s="315" customFormat="1" x14ac:dyDescent="0.15">
      <c r="A1630" s="259"/>
      <c r="B1630" s="259"/>
      <c r="C1630" s="325"/>
      <c r="D1630" s="321" t="s">
        <v>474</v>
      </c>
      <c r="E1630" s="315">
        <v>163</v>
      </c>
      <c r="F1630" s="315">
        <v>40</v>
      </c>
      <c r="G1630" s="315">
        <v>44</v>
      </c>
      <c r="H1630" s="315">
        <v>123</v>
      </c>
      <c r="I1630" s="315">
        <v>30</v>
      </c>
      <c r="J1630" s="315">
        <v>33</v>
      </c>
      <c r="K1630" s="315">
        <v>40</v>
      </c>
      <c r="L1630" s="315">
        <v>10</v>
      </c>
      <c r="M1630" s="315">
        <v>11</v>
      </c>
    </row>
    <row r="1631" spans="1:13" s="322" customFormat="1" ht="16.899999999999999" customHeight="1" x14ac:dyDescent="0.2">
      <c r="A1631" s="323"/>
      <c r="B1631" s="323"/>
      <c r="C1631" s="326"/>
      <c r="D1631" s="324" t="s">
        <v>475</v>
      </c>
      <c r="E1631" s="322">
        <v>259</v>
      </c>
      <c r="F1631" s="322">
        <v>66</v>
      </c>
      <c r="G1631" s="322">
        <v>71</v>
      </c>
      <c r="H1631" s="322">
        <v>165</v>
      </c>
      <c r="I1631" s="322">
        <v>35</v>
      </c>
      <c r="J1631" s="322">
        <v>39</v>
      </c>
      <c r="K1631" s="322">
        <v>94</v>
      </c>
      <c r="L1631" s="322">
        <v>31</v>
      </c>
      <c r="M1631" s="322">
        <v>32</v>
      </c>
    </row>
    <row r="1632" spans="1:13" s="322" customFormat="1" ht="16.899999999999999" customHeight="1" x14ac:dyDescent="0.15">
      <c r="A1632" s="259" t="s">
        <v>263</v>
      </c>
      <c r="B1632" s="323"/>
      <c r="C1632" s="326"/>
      <c r="D1632" s="324"/>
    </row>
    <row r="1633" spans="1:13" s="322" customFormat="1" ht="16.899999999999999" customHeight="1" x14ac:dyDescent="0.15">
      <c r="A1633" s="259"/>
      <c r="B1633" s="259" t="s">
        <v>173</v>
      </c>
      <c r="C1633" s="326"/>
      <c r="D1633" s="324"/>
    </row>
    <row r="1634" spans="1:13" s="315" customFormat="1" ht="18" customHeight="1" x14ac:dyDescent="0.15">
      <c r="C1634" s="259" t="s">
        <v>173</v>
      </c>
      <c r="D1634" s="321" t="s">
        <v>474</v>
      </c>
      <c r="E1634" s="315">
        <v>2</v>
      </c>
      <c r="F1634" s="315">
        <v>1</v>
      </c>
      <c r="G1634" s="315">
        <v>1</v>
      </c>
      <c r="H1634" s="315">
        <v>2</v>
      </c>
      <c r="I1634" s="315">
        <v>1</v>
      </c>
      <c r="J1634" s="315">
        <v>1</v>
      </c>
      <c r="K1634" s="315">
        <v>0</v>
      </c>
      <c r="L1634" s="315">
        <v>0</v>
      </c>
      <c r="M1634" s="315">
        <v>0</v>
      </c>
    </row>
    <row r="1635" spans="1:13" s="322" customFormat="1" ht="16.899999999999999" customHeight="1" x14ac:dyDescent="0.2">
      <c r="A1635" s="323"/>
      <c r="B1635" s="323"/>
      <c r="C1635" s="326"/>
      <c r="D1635" s="324" t="s">
        <v>475</v>
      </c>
      <c r="E1635" s="322">
        <v>2</v>
      </c>
      <c r="F1635" s="322">
        <v>1</v>
      </c>
      <c r="G1635" s="322">
        <v>1</v>
      </c>
      <c r="H1635" s="322">
        <v>2</v>
      </c>
      <c r="I1635" s="322">
        <v>1</v>
      </c>
      <c r="J1635" s="322">
        <v>1</v>
      </c>
      <c r="K1635" s="322">
        <v>0</v>
      </c>
      <c r="L1635" s="322">
        <v>0</v>
      </c>
      <c r="M1635" s="322">
        <v>0</v>
      </c>
    </row>
    <row r="1636" spans="1:13" s="315" customFormat="1" x14ac:dyDescent="0.15">
      <c r="A1636" s="259"/>
      <c r="B1636" s="259"/>
      <c r="C1636" s="325" t="s">
        <v>1283</v>
      </c>
      <c r="D1636" s="321" t="s">
        <v>474</v>
      </c>
      <c r="E1636" s="315">
        <v>2</v>
      </c>
      <c r="F1636" s="315">
        <v>1</v>
      </c>
      <c r="G1636" s="315">
        <v>1</v>
      </c>
      <c r="H1636" s="315">
        <v>2</v>
      </c>
      <c r="I1636" s="315">
        <v>1</v>
      </c>
      <c r="J1636" s="315">
        <v>1</v>
      </c>
      <c r="K1636" s="315">
        <v>0</v>
      </c>
      <c r="L1636" s="315">
        <v>0</v>
      </c>
      <c r="M1636" s="315">
        <v>0</v>
      </c>
    </row>
    <row r="1637" spans="1:13" s="322" customFormat="1" ht="9" customHeight="1" x14ac:dyDescent="0.2">
      <c r="A1637" s="323"/>
      <c r="B1637" s="323"/>
      <c r="C1637" s="326"/>
      <c r="D1637" s="324" t="s">
        <v>475</v>
      </c>
      <c r="E1637" s="322">
        <v>2</v>
      </c>
      <c r="F1637" s="322">
        <v>1</v>
      </c>
      <c r="G1637" s="322">
        <v>1</v>
      </c>
      <c r="H1637" s="322">
        <v>2</v>
      </c>
      <c r="I1637" s="322">
        <v>1</v>
      </c>
      <c r="J1637" s="322">
        <v>1</v>
      </c>
      <c r="K1637" s="322">
        <v>0</v>
      </c>
      <c r="L1637" s="322">
        <v>0</v>
      </c>
      <c r="M1637" s="322">
        <v>0</v>
      </c>
    </row>
    <row r="1638" spans="1:13" s="322" customFormat="1" ht="7.9" customHeight="1" x14ac:dyDescent="0.2">
      <c r="A1638" s="323"/>
      <c r="B1638" s="323"/>
      <c r="C1638" s="326"/>
      <c r="D1638" s="328"/>
    </row>
    <row r="1639" spans="1:13" s="322" customFormat="1" ht="7.9" customHeight="1" x14ac:dyDescent="0.2">
      <c r="A1639" s="323"/>
      <c r="B1639" s="323"/>
      <c r="C1639" s="326"/>
      <c r="D1639" s="328"/>
    </row>
    <row r="1640" spans="1:13" s="322" customFormat="1" ht="7.9" customHeight="1" x14ac:dyDescent="0.2">
      <c r="A1640" s="323"/>
      <c r="B1640" s="323"/>
      <c r="C1640" s="326"/>
      <c r="D1640" s="328"/>
    </row>
    <row r="1641" spans="1:13" s="322" customFormat="1" ht="9.75" customHeight="1" x14ac:dyDescent="0.2">
      <c r="A1641" s="323"/>
      <c r="B1641" s="323"/>
      <c r="C1641" s="326"/>
      <c r="D1641" s="334"/>
    </row>
    <row r="1642" spans="1:13" s="322" customFormat="1" ht="12.75" customHeight="1" x14ac:dyDescent="0.2">
      <c r="A1642" s="323"/>
      <c r="B1642" s="323"/>
      <c r="C1642" s="326"/>
      <c r="D1642" s="334"/>
    </row>
    <row r="1643" spans="1:13" s="322" customFormat="1" ht="12" customHeight="1" x14ac:dyDescent="0.2">
      <c r="A1643" s="323"/>
      <c r="B1643" s="323"/>
      <c r="C1643" s="326"/>
      <c r="D1643" s="334"/>
    </row>
    <row r="1644" spans="1:13" s="322" customFormat="1" ht="9" customHeight="1" x14ac:dyDescent="0.2">
      <c r="A1644" s="323"/>
      <c r="B1644" s="323"/>
      <c r="C1644" s="326"/>
      <c r="D1644" s="334"/>
    </row>
    <row r="1645" spans="1:13" s="322" customFormat="1" ht="9" customHeight="1" x14ac:dyDescent="0.2">
      <c r="A1645" s="323"/>
      <c r="B1645" s="323"/>
      <c r="C1645" s="326"/>
      <c r="D1645" s="334"/>
    </row>
    <row r="1646" spans="1:13" s="322" customFormat="1" ht="9" customHeight="1" x14ac:dyDescent="0.2">
      <c r="A1646" s="323"/>
      <c r="B1646" s="323"/>
      <c r="C1646" s="326"/>
      <c r="D1646" s="334"/>
    </row>
    <row r="1647" spans="1:13" s="333" customFormat="1" ht="9.9499999999999993" customHeight="1" x14ac:dyDescent="0.25">
      <c r="A1647" s="53" t="s">
        <v>130</v>
      </c>
      <c r="B1647" s="330"/>
      <c r="C1647" s="331"/>
      <c r="D1647" s="331"/>
      <c r="E1647" s="331"/>
      <c r="F1647" s="331"/>
      <c r="G1647" s="331"/>
      <c r="H1647" s="331"/>
      <c r="I1647" s="331"/>
      <c r="J1647" s="331"/>
      <c r="K1647" s="331"/>
    </row>
    <row r="1648" spans="1:13" s="332" customFormat="1" ht="27" customHeight="1" x14ac:dyDescent="0.2">
      <c r="A1648" s="330"/>
      <c r="B1648" s="331"/>
      <c r="C1648" s="331"/>
      <c r="D1648" s="331"/>
      <c r="E1648" s="319" t="s">
        <v>91</v>
      </c>
      <c r="F1648" s="331"/>
      <c r="G1648" s="331"/>
      <c r="H1648" s="331"/>
    </row>
    <row r="1649" spans="1:13" s="315" customFormat="1" x14ac:dyDescent="0.15">
      <c r="A1649" s="259"/>
      <c r="B1649" s="259" t="s">
        <v>175</v>
      </c>
      <c r="C1649" s="325"/>
      <c r="D1649" s="321"/>
    </row>
    <row r="1650" spans="1:13" s="315" customFormat="1" ht="18" customHeight="1" x14ac:dyDescent="0.15">
      <c r="A1650" s="259"/>
      <c r="C1650" s="259" t="s">
        <v>175</v>
      </c>
      <c r="D1650" s="321" t="s">
        <v>473</v>
      </c>
      <c r="E1650" s="315">
        <v>1</v>
      </c>
      <c r="F1650" s="315">
        <v>0</v>
      </c>
      <c r="G1650" s="315">
        <v>0</v>
      </c>
      <c r="H1650" s="315">
        <v>1</v>
      </c>
      <c r="I1650" s="315">
        <v>0</v>
      </c>
      <c r="J1650" s="315">
        <v>0</v>
      </c>
      <c r="K1650" s="315">
        <v>0</v>
      </c>
      <c r="L1650" s="315">
        <v>0</v>
      </c>
      <c r="M1650" s="315">
        <v>0</v>
      </c>
    </row>
    <row r="1651" spans="1:13" s="315" customFormat="1" x14ac:dyDescent="0.15">
      <c r="A1651" s="259"/>
      <c r="B1651" s="259"/>
      <c r="C1651" s="325"/>
      <c r="D1651" s="321" t="s">
        <v>474</v>
      </c>
      <c r="E1651" s="315">
        <v>3</v>
      </c>
      <c r="F1651" s="315">
        <v>0</v>
      </c>
      <c r="G1651" s="315">
        <v>0</v>
      </c>
      <c r="H1651" s="315">
        <v>3</v>
      </c>
      <c r="I1651" s="315">
        <v>0</v>
      </c>
      <c r="J1651" s="315">
        <v>0</v>
      </c>
      <c r="K1651" s="315">
        <v>0</v>
      </c>
      <c r="L1651" s="315">
        <v>0</v>
      </c>
      <c r="M1651" s="315">
        <v>0</v>
      </c>
    </row>
    <row r="1652" spans="1:13" s="322" customFormat="1" ht="16.899999999999999" customHeight="1" x14ac:dyDescent="0.2">
      <c r="A1652" s="323"/>
      <c r="B1652" s="323"/>
      <c r="C1652" s="323"/>
      <c r="D1652" s="324" t="s">
        <v>475</v>
      </c>
      <c r="E1652" s="322">
        <v>4</v>
      </c>
      <c r="F1652" s="322">
        <v>0</v>
      </c>
      <c r="G1652" s="322">
        <v>0</v>
      </c>
      <c r="H1652" s="322">
        <v>4</v>
      </c>
      <c r="I1652" s="322">
        <v>0</v>
      </c>
      <c r="J1652" s="322">
        <v>0</v>
      </c>
      <c r="K1652" s="322">
        <v>0</v>
      </c>
      <c r="L1652" s="322">
        <v>0</v>
      </c>
      <c r="M1652" s="322">
        <v>0</v>
      </c>
    </row>
    <row r="1653" spans="1:13" s="315" customFormat="1" x14ac:dyDescent="0.15">
      <c r="A1653" s="259"/>
      <c r="B1653" s="259"/>
      <c r="C1653" s="325" t="s">
        <v>1283</v>
      </c>
      <c r="D1653" s="321" t="s">
        <v>473</v>
      </c>
      <c r="E1653" s="315">
        <v>1</v>
      </c>
      <c r="F1653" s="315">
        <v>0</v>
      </c>
      <c r="G1653" s="315">
        <v>0</v>
      </c>
      <c r="H1653" s="315">
        <v>1</v>
      </c>
      <c r="I1653" s="315">
        <v>0</v>
      </c>
      <c r="J1653" s="315">
        <v>0</v>
      </c>
      <c r="K1653" s="315">
        <v>0</v>
      </c>
      <c r="L1653" s="315">
        <v>0</v>
      </c>
      <c r="M1653" s="315">
        <v>0</v>
      </c>
    </row>
    <row r="1654" spans="1:13" s="315" customFormat="1" x14ac:dyDescent="0.15">
      <c r="A1654" s="259"/>
      <c r="B1654" s="259"/>
      <c r="C1654" s="325"/>
      <c r="D1654" s="321" t="s">
        <v>474</v>
      </c>
      <c r="E1654" s="315">
        <v>3</v>
      </c>
      <c r="F1654" s="315">
        <v>0</v>
      </c>
      <c r="G1654" s="315">
        <v>0</v>
      </c>
      <c r="H1654" s="315">
        <v>3</v>
      </c>
      <c r="I1654" s="315">
        <v>0</v>
      </c>
      <c r="J1654" s="315">
        <v>0</v>
      </c>
      <c r="K1654" s="315">
        <v>0</v>
      </c>
      <c r="L1654" s="315">
        <v>0</v>
      </c>
      <c r="M1654" s="315">
        <v>0</v>
      </c>
    </row>
    <row r="1655" spans="1:13" s="322" customFormat="1" ht="16.899999999999999" customHeight="1" x14ac:dyDescent="0.2">
      <c r="A1655" s="323"/>
      <c r="B1655" s="323"/>
      <c r="C1655" s="326"/>
      <c r="D1655" s="324" t="s">
        <v>475</v>
      </c>
      <c r="E1655" s="322">
        <v>4</v>
      </c>
      <c r="F1655" s="322">
        <v>0</v>
      </c>
      <c r="G1655" s="322">
        <v>0</v>
      </c>
      <c r="H1655" s="322">
        <v>4</v>
      </c>
      <c r="I1655" s="322">
        <v>0</v>
      </c>
      <c r="J1655" s="322">
        <v>0</v>
      </c>
      <c r="K1655" s="322">
        <v>0</v>
      </c>
      <c r="L1655" s="322">
        <v>0</v>
      </c>
      <c r="M1655" s="322">
        <v>0</v>
      </c>
    </row>
    <row r="1656" spans="1:13" s="322" customFormat="1" ht="16.899999999999999" customHeight="1" x14ac:dyDescent="0.15">
      <c r="A1656" s="323"/>
      <c r="B1656" s="259" t="s">
        <v>268</v>
      </c>
      <c r="C1656" s="326"/>
      <c r="D1656" s="324"/>
    </row>
    <row r="1657" spans="1:13" s="315" customFormat="1" ht="18" customHeight="1" x14ac:dyDescent="0.15">
      <c r="A1657" s="259"/>
      <c r="C1657" s="259" t="s">
        <v>1407</v>
      </c>
      <c r="D1657" s="321" t="s">
        <v>473</v>
      </c>
      <c r="E1657" s="315">
        <v>6</v>
      </c>
      <c r="F1657" s="315">
        <v>0</v>
      </c>
      <c r="G1657" s="315">
        <v>0</v>
      </c>
      <c r="H1657" s="315">
        <v>6</v>
      </c>
      <c r="I1657" s="315">
        <v>0</v>
      </c>
      <c r="J1657" s="315">
        <v>0</v>
      </c>
      <c r="K1657" s="315">
        <v>0</v>
      </c>
      <c r="L1657" s="315">
        <v>0</v>
      </c>
      <c r="M1657" s="315">
        <v>0</v>
      </c>
    </row>
    <row r="1658" spans="1:13" s="315" customFormat="1" x14ac:dyDescent="0.15">
      <c r="A1658" s="259"/>
      <c r="B1658" s="259"/>
      <c r="C1658" s="259"/>
      <c r="D1658" s="321" t="s">
        <v>474</v>
      </c>
      <c r="E1658" s="315">
        <v>3</v>
      </c>
      <c r="F1658" s="315">
        <v>2</v>
      </c>
      <c r="G1658" s="315">
        <v>2</v>
      </c>
      <c r="H1658" s="315">
        <v>3</v>
      </c>
      <c r="I1658" s="315">
        <v>2</v>
      </c>
      <c r="J1658" s="315">
        <v>2</v>
      </c>
      <c r="K1658" s="315">
        <v>0</v>
      </c>
      <c r="L1658" s="315">
        <v>0</v>
      </c>
      <c r="M1658" s="315">
        <v>0</v>
      </c>
    </row>
    <row r="1659" spans="1:13" s="322" customFormat="1" ht="16.899999999999999" customHeight="1" x14ac:dyDescent="0.2">
      <c r="A1659" s="323"/>
      <c r="B1659" s="323"/>
      <c r="C1659" s="323"/>
      <c r="D1659" s="324" t="s">
        <v>475</v>
      </c>
      <c r="E1659" s="322">
        <v>9</v>
      </c>
      <c r="F1659" s="322">
        <v>2</v>
      </c>
      <c r="G1659" s="322">
        <v>2</v>
      </c>
      <c r="H1659" s="322">
        <v>9</v>
      </c>
      <c r="I1659" s="322">
        <v>2</v>
      </c>
      <c r="J1659" s="322">
        <v>2</v>
      </c>
      <c r="K1659" s="322">
        <v>0</v>
      </c>
      <c r="L1659" s="322">
        <v>0</v>
      </c>
      <c r="M1659" s="322">
        <v>0</v>
      </c>
    </row>
    <row r="1660" spans="1:13" s="315" customFormat="1" x14ac:dyDescent="0.15">
      <c r="A1660" s="259"/>
      <c r="B1660" s="259"/>
      <c r="C1660" s="325" t="s">
        <v>1283</v>
      </c>
      <c r="D1660" s="321" t="s">
        <v>473</v>
      </c>
      <c r="E1660" s="315">
        <v>6</v>
      </c>
      <c r="F1660" s="315">
        <v>0</v>
      </c>
      <c r="G1660" s="315">
        <v>0</v>
      </c>
      <c r="H1660" s="315">
        <v>6</v>
      </c>
      <c r="I1660" s="315">
        <v>0</v>
      </c>
      <c r="J1660" s="315">
        <v>0</v>
      </c>
      <c r="K1660" s="315">
        <v>0</v>
      </c>
      <c r="L1660" s="315">
        <v>0</v>
      </c>
      <c r="M1660" s="315">
        <v>0</v>
      </c>
    </row>
    <row r="1661" spans="1:13" s="315" customFormat="1" x14ac:dyDescent="0.15">
      <c r="A1661" s="259"/>
      <c r="B1661" s="259"/>
      <c r="C1661" s="325"/>
      <c r="D1661" s="321" t="s">
        <v>474</v>
      </c>
      <c r="E1661" s="315">
        <v>3</v>
      </c>
      <c r="F1661" s="315">
        <v>2</v>
      </c>
      <c r="G1661" s="315">
        <v>2</v>
      </c>
      <c r="H1661" s="315">
        <v>3</v>
      </c>
      <c r="I1661" s="315">
        <v>2</v>
      </c>
      <c r="J1661" s="315">
        <v>2</v>
      </c>
      <c r="K1661" s="315">
        <v>0</v>
      </c>
      <c r="L1661" s="315">
        <v>0</v>
      </c>
      <c r="M1661" s="315">
        <v>0</v>
      </c>
    </row>
    <row r="1662" spans="1:13" s="322" customFormat="1" ht="16.899999999999999" customHeight="1" x14ac:dyDescent="0.2">
      <c r="A1662" s="323"/>
      <c r="B1662" s="323"/>
      <c r="C1662" s="326"/>
      <c r="D1662" s="324" t="s">
        <v>475</v>
      </c>
      <c r="E1662" s="322">
        <v>9</v>
      </c>
      <c r="F1662" s="322">
        <v>2</v>
      </c>
      <c r="G1662" s="322">
        <v>2</v>
      </c>
      <c r="H1662" s="322">
        <v>9</v>
      </c>
      <c r="I1662" s="322">
        <v>2</v>
      </c>
      <c r="J1662" s="322">
        <v>2</v>
      </c>
      <c r="K1662" s="322">
        <v>0</v>
      </c>
      <c r="L1662" s="322">
        <v>0</v>
      </c>
      <c r="M1662" s="322">
        <v>0</v>
      </c>
    </row>
    <row r="1663" spans="1:13" s="315" customFormat="1" x14ac:dyDescent="0.15">
      <c r="A1663" s="259" t="s">
        <v>1410</v>
      </c>
      <c r="C1663" s="325"/>
      <c r="D1663" s="321" t="s">
        <v>473</v>
      </c>
      <c r="E1663" s="315">
        <v>7</v>
      </c>
      <c r="F1663" s="315">
        <v>0</v>
      </c>
      <c r="G1663" s="315">
        <v>0</v>
      </c>
      <c r="H1663" s="315">
        <v>7</v>
      </c>
      <c r="I1663" s="315">
        <v>0</v>
      </c>
      <c r="J1663" s="315">
        <v>0</v>
      </c>
      <c r="K1663" s="315">
        <v>0</v>
      </c>
      <c r="L1663" s="315">
        <v>0</v>
      </c>
      <c r="M1663" s="315">
        <v>0</v>
      </c>
    </row>
    <row r="1664" spans="1:13" s="315" customFormat="1" x14ac:dyDescent="0.15">
      <c r="A1664" s="259"/>
      <c r="B1664" s="259"/>
      <c r="C1664" s="325"/>
      <c r="D1664" s="321" t="s">
        <v>474</v>
      </c>
      <c r="E1664" s="315">
        <v>8</v>
      </c>
      <c r="F1664" s="315">
        <v>3</v>
      </c>
      <c r="G1664" s="315">
        <v>3</v>
      </c>
      <c r="H1664" s="315">
        <v>8</v>
      </c>
      <c r="I1664" s="315">
        <v>3</v>
      </c>
      <c r="J1664" s="315">
        <v>3</v>
      </c>
      <c r="K1664" s="315">
        <v>0</v>
      </c>
      <c r="L1664" s="315">
        <v>0</v>
      </c>
      <c r="M1664" s="315">
        <v>0</v>
      </c>
    </row>
    <row r="1665" spans="1:13" s="322" customFormat="1" ht="16.899999999999999" customHeight="1" x14ac:dyDescent="0.2">
      <c r="A1665" s="323"/>
      <c r="B1665" s="323"/>
      <c r="C1665" s="326"/>
      <c r="D1665" s="324" t="s">
        <v>475</v>
      </c>
      <c r="E1665" s="322">
        <v>15</v>
      </c>
      <c r="F1665" s="322">
        <v>3</v>
      </c>
      <c r="G1665" s="322">
        <v>3</v>
      </c>
      <c r="H1665" s="322">
        <v>15</v>
      </c>
      <c r="I1665" s="322">
        <v>3</v>
      </c>
      <c r="J1665" s="322">
        <v>3</v>
      </c>
      <c r="K1665" s="322">
        <v>0</v>
      </c>
      <c r="L1665" s="322">
        <v>0</v>
      </c>
      <c r="M1665" s="322">
        <v>0</v>
      </c>
    </row>
    <row r="1666" spans="1:13" s="322" customFormat="1" ht="16.899999999999999" customHeight="1" x14ac:dyDescent="0.15">
      <c r="A1666" s="259" t="s">
        <v>269</v>
      </c>
      <c r="B1666" s="323"/>
      <c r="C1666" s="326"/>
      <c r="D1666" s="324"/>
    </row>
    <row r="1667" spans="1:13" s="322" customFormat="1" ht="16.899999999999999" customHeight="1" x14ac:dyDescent="0.15">
      <c r="A1667" s="259"/>
      <c r="B1667" s="259" t="s">
        <v>112</v>
      </c>
      <c r="C1667" s="326"/>
      <c r="D1667" s="324"/>
    </row>
    <row r="1668" spans="1:13" s="315" customFormat="1" ht="18" customHeight="1" x14ac:dyDescent="0.15">
      <c r="C1668" s="259" t="s">
        <v>1411</v>
      </c>
      <c r="D1668" s="321" t="s">
        <v>473</v>
      </c>
      <c r="E1668" s="315">
        <v>33</v>
      </c>
      <c r="F1668" s="315">
        <v>12</v>
      </c>
      <c r="G1668" s="315">
        <v>16</v>
      </c>
      <c r="H1668" s="315">
        <v>32</v>
      </c>
      <c r="I1668" s="315">
        <v>12</v>
      </c>
      <c r="J1668" s="315">
        <v>16</v>
      </c>
      <c r="K1668" s="315">
        <v>1</v>
      </c>
      <c r="L1668" s="315">
        <v>0</v>
      </c>
      <c r="M1668" s="315">
        <v>0</v>
      </c>
    </row>
    <row r="1669" spans="1:13" s="315" customFormat="1" x14ac:dyDescent="0.15">
      <c r="A1669" s="259"/>
      <c r="B1669" s="259"/>
      <c r="C1669" s="259"/>
      <c r="D1669" s="321" t="s">
        <v>474</v>
      </c>
      <c r="E1669" s="315">
        <v>118</v>
      </c>
      <c r="F1669" s="315">
        <v>16</v>
      </c>
      <c r="G1669" s="315">
        <v>30</v>
      </c>
      <c r="H1669" s="315">
        <v>116</v>
      </c>
      <c r="I1669" s="315">
        <v>16</v>
      </c>
      <c r="J1669" s="315">
        <v>30</v>
      </c>
      <c r="K1669" s="315">
        <v>2</v>
      </c>
      <c r="L1669" s="315">
        <v>0</v>
      </c>
      <c r="M1669" s="315">
        <v>0</v>
      </c>
    </row>
    <row r="1670" spans="1:13" s="322" customFormat="1" ht="16.899999999999999" customHeight="1" x14ac:dyDescent="0.2">
      <c r="A1670" s="323"/>
      <c r="B1670" s="323"/>
      <c r="C1670" s="323"/>
      <c r="D1670" s="324" t="s">
        <v>475</v>
      </c>
      <c r="E1670" s="322">
        <v>151</v>
      </c>
      <c r="F1670" s="322">
        <v>28</v>
      </c>
      <c r="G1670" s="322">
        <v>46</v>
      </c>
      <c r="H1670" s="322">
        <v>148</v>
      </c>
      <c r="I1670" s="322">
        <v>28</v>
      </c>
      <c r="J1670" s="322">
        <v>46</v>
      </c>
      <c r="K1670" s="322">
        <v>3</v>
      </c>
      <c r="L1670" s="322">
        <v>0</v>
      </c>
      <c r="M1670" s="322">
        <v>0</v>
      </c>
    </row>
    <row r="1671" spans="1:13" s="315" customFormat="1" x14ac:dyDescent="0.15">
      <c r="A1671" s="259"/>
      <c r="B1671" s="259"/>
      <c r="C1671" s="259" t="s">
        <v>191</v>
      </c>
      <c r="D1671" s="321" t="s">
        <v>473</v>
      </c>
      <c r="E1671" s="315">
        <v>2</v>
      </c>
      <c r="F1671" s="315">
        <v>0</v>
      </c>
      <c r="G1671" s="315">
        <v>0</v>
      </c>
      <c r="H1671" s="315">
        <v>1</v>
      </c>
      <c r="I1671" s="315">
        <v>0</v>
      </c>
      <c r="J1671" s="315">
        <v>0</v>
      </c>
      <c r="K1671" s="315">
        <v>1</v>
      </c>
      <c r="L1671" s="315">
        <v>0</v>
      </c>
      <c r="M1671" s="315">
        <v>0</v>
      </c>
    </row>
    <row r="1672" spans="1:13" s="315" customFormat="1" x14ac:dyDescent="0.15">
      <c r="A1672" s="259"/>
      <c r="B1672" s="259"/>
      <c r="C1672" s="259"/>
      <c r="D1672" s="321" t="s">
        <v>474</v>
      </c>
      <c r="E1672" s="315">
        <v>5</v>
      </c>
      <c r="F1672" s="315">
        <v>0</v>
      </c>
      <c r="G1672" s="315">
        <v>0</v>
      </c>
      <c r="H1672" s="315">
        <v>4</v>
      </c>
      <c r="I1672" s="315">
        <v>0</v>
      </c>
      <c r="J1672" s="315">
        <v>0</v>
      </c>
      <c r="K1672" s="315">
        <v>1</v>
      </c>
      <c r="L1672" s="315">
        <v>0</v>
      </c>
      <c r="M1672" s="315">
        <v>0</v>
      </c>
    </row>
    <row r="1673" spans="1:13" s="322" customFormat="1" ht="16.899999999999999" customHeight="1" x14ac:dyDescent="0.2">
      <c r="A1673" s="323"/>
      <c r="B1673" s="323"/>
      <c r="C1673" s="323"/>
      <c r="D1673" s="324" t="s">
        <v>475</v>
      </c>
      <c r="E1673" s="322">
        <v>7</v>
      </c>
      <c r="F1673" s="322">
        <v>0</v>
      </c>
      <c r="G1673" s="322">
        <v>0</v>
      </c>
      <c r="H1673" s="322">
        <v>5</v>
      </c>
      <c r="I1673" s="322">
        <v>0</v>
      </c>
      <c r="J1673" s="322">
        <v>0</v>
      </c>
      <c r="K1673" s="322">
        <v>2</v>
      </c>
      <c r="L1673" s="322">
        <v>0</v>
      </c>
      <c r="M1673" s="322">
        <v>0</v>
      </c>
    </row>
    <row r="1674" spans="1:13" s="315" customFormat="1" x14ac:dyDescent="0.15">
      <c r="A1674" s="259"/>
      <c r="B1674" s="259"/>
      <c r="C1674" s="259" t="s">
        <v>1413</v>
      </c>
      <c r="D1674" s="321" t="s">
        <v>473</v>
      </c>
      <c r="E1674" s="315">
        <v>37</v>
      </c>
      <c r="F1674" s="315">
        <v>1</v>
      </c>
      <c r="G1674" s="315">
        <v>3</v>
      </c>
      <c r="H1674" s="315">
        <v>35</v>
      </c>
      <c r="I1674" s="315">
        <v>0</v>
      </c>
      <c r="J1674" s="315">
        <v>2</v>
      </c>
      <c r="K1674" s="315">
        <v>2</v>
      </c>
      <c r="L1674" s="315">
        <v>1</v>
      </c>
      <c r="M1674" s="315">
        <v>1</v>
      </c>
    </row>
    <row r="1675" spans="1:13" s="315" customFormat="1" x14ac:dyDescent="0.15">
      <c r="A1675" s="259"/>
      <c r="B1675" s="259"/>
      <c r="C1675" s="259"/>
      <c r="D1675" s="321" t="s">
        <v>474</v>
      </c>
      <c r="E1675" s="315">
        <v>84</v>
      </c>
      <c r="F1675" s="315">
        <v>0</v>
      </c>
      <c r="G1675" s="315">
        <v>12</v>
      </c>
      <c r="H1675" s="315">
        <v>82</v>
      </c>
      <c r="I1675" s="315">
        <v>0</v>
      </c>
      <c r="J1675" s="315">
        <v>12</v>
      </c>
      <c r="K1675" s="315">
        <v>2</v>
      </c>
      <c r="L1675" s="315">
        <v>0</v>
      </c>
      <c r="M1675" s="315">
        <v>0</v>
      </c>
    </row>
    <row r="1676" spans="1:13" s="322" customFormat="1" ht="16.899999999999999" customHeight="1" x14ac:dyDescent="0.2">
      <c r="A1676" s="323"/>
      <c r="B1676" s="323"/>
      <c r="C1676" s="323"/>
      <c r="D1676" s="324" t="s">
        <v>475</v>
      </c>
      <c r="E1676" s="322">
        <v>121</v>
      </c>
      <c r="F1676" s="322">
        <v>1</v>
      </c>
      <c r="G1676" s="322">
        <v>15</v>
      </c>
      <c r="H1676" s="322">
        <v>117</v>
      </c>
      <c r="I1676" s="322">
        <v>0</v>
      </c>
      <c r="J1676" s="322">
        <v>14</v>
      </c>
      <c r="K1676" s="322">
        <v>4</v>
      </c>
      <c r="L1676" s="322">
        <v>1</v>
      </c>
      <c r="M1676" s="322">
        <v>1</v>
      </c>
    </row>
    <row r="1677" spans="1:13" s="315" customFormat="1" x14ac:dyDescent="0.15">
      <c r="A1677" s="259"/>
      <c r="B1677" s="259"/>
      <c r="C1677" s="325" t="s">
        <v>1283</v>
      </c>
      <c r="D1677" s="321" t="s">
        <v>473</v>
      </c>
      <c r="E1677" s="315">
        <v>72</v>
      </c>
      <c r="F1677" s="315">
        <v>13</v>
      </c>
      <c r="G1677" s="315">
        <v>19</v>
      </c>
      <c r="H1677" s="315">
        <v>68</v>
      </c>
      <c r="I1677" s="315">
        <v>12</v>
      </c>
      <c r="J1677" s="315">
        <v>18</v>
      </c>
      <c r="K1677" s="315">
        <v>4</v>
      </c>
      <c r="L1677" s="315">
        <v>1</v>
      </c>
      <c r="M1677" s="315">
        <v>1</v>
      </c>
    </row>
    <row r="1678" spans="1:13" s="315" customFormat="1" x14ac:dyDescent="0.15">
      <c r="A1678" s="259"/>
      <c r="B1678" s="259"/>
      <c r="C1678" s="325"/>
      <c r="D1678" s="321" t="s">
        <v>474</v>
      </c>
      <c r="E1678" s="315">
        <v>207</v>
      </c>
      <c r="F1678" s="315">
        <v>16</v>
      </c>
      <c r="G1678" s="315">
        <v>42</v>
      </c>
      <c r="H1678" s="315">
        <v>202</v>
      </c>
      <c r="I1678" s="315">
        <v>16</v>
      </c>
      <c r="J1678" s="315">
        <v>42</v>
      </c>
      <c r="K1678" s="315">
        <v>5</v>
      </c>
      <c r="L1678" s="315">
        <v>0</v>
      </c>
      <c r="M1678" s="315">
        <v>0</v>
      </c>
    </row>
    <row r="1679" spans="1:13" s="322" customFormat="1" ht="16.899999999999999" customHeight="1" x14ac:dyDescent="0.2">
      <c r="A1679" s="323"/>
      <c r="B1679" s="323"/>
      <c r="C1679" s="326"/>
      <c r="D1679" s="324" t="s">
        <v>475</v>
      </c>
      <c r="E1679" s="322">
        <v>279</v>
      </c>
      <c r="F1679" s="322">
        <v>29</v>
      </c>
      <c r="G1679" s="322">
        <v>61</v>
      </c>
      <c r="H1679" s="322">
        <v>270</v>
      </c>
      <c r="I1679" s="322">
        <v>28</v>
      </c>
      <c r="J1679" s="322">
        <v>60</v>
      </c>
      <c r="K1679" s="322">
        <v>9</v>
      </c>
      <c r="L1679" s="322">
        <v>1</v>
      </c>
      <c r="M1679" s="322">
        <v>1</v>
      </c>
    </row>
    <row r="1680" spans="1:13" s="315" customFormat="1" x14ac:dyDescent="0.15">
      <c r="A1680" s="259" t="s">
        <v>1414</v>
      </c>
      <c r="C1680" s="325"/>
      <c r="D1680" s="321" t="s">
        <v>473</v>
      </c>
      <c r="E1680" s="315">
        <v>72</v>
      </c>
      <c r="F1680" s="315">
        <v>13</v>
      </c>
      <c r="G1680" s="315">
        <v>19</v>
      </c>
      <c r="H1680" s="315">
        <v>68</v>
      </c>
      <c r="I1680" s="315">
        <v>12</v>
      </c>
      <c r="J1680" s="315">
        <v>18</v>
      </c>
      <c r="K1680" s="315">
        <v>4</v>
      </c>
      <c r="L1680" s="315">
        <v>1</v>
      </c>
      <c r="M1680" s="315">
        <v>1</v>
      </c>
    </row>
    <row r="1681" spans="1:13" s="315" customFormat="1" x14ac:dyDescent="0.15">
      <c r="A1681" s="259"/>
      <c r="B1681" s="259"/>
      <c r="C1681" s="325"/>
      <c r="D1681" s="321" t="s">
        <v>474</v>
      </c>
      <c r="E1681" s="315">
        <v>207</v>
      </c>
      <c r="F1681" s="315">
        <v>16</v>
      </c>
      <c r="G1681" s="315">
        <v>42</v>
      </c>
      <c r="H1681" s="315">
        <v>202</v>
      </c>
      <c r="I1681" s="315">
        <v>16</v>
      </c>
      <c r="J1681" s="315">
        <v>42</v>
      </c>
      <c r="K1681" s="315">
        <v>5</v>
      </c>
      <c r="L1681" s="315">
        <v>0</v>
      </c>
      <c r="M1681" s="315">
        <v>0</v>
      </c>
    </row>
    <row r="1682" spans="1:13" s="322" customFormat="1" ht="16.899999999999999" customHeight="1" x14ac:dyDescent="0.2">
      <c r="A1682" s="323"/>
      <c r="B1682" s="323"/>
      <c r="C1682" s="326"/>
      <c r="D1682" s="324" t="s">
        <v>475</v>
      </c>
      <c r="E1682" s="322">
        <v>279</v>
      </c>
      <c r="F1682" s="322">
        <v>29</v>
      </c>
      <c r="G1682" s="322">
        <v>61</v>
      </c>
      <c r="H1682" s="322">
        <v>270</v>
      </c>
      <c r="I1682" s="322">
        <v>28</v>
      </c>
      <c r="J1682" s="322">
        <v>60</v>
      </c>
      <c r="K1682" s="322">
        <v>9</v>
      </c>
      <c r="L1682" s="322">
        <v>1</v>
      </c>
      <c r="M1682" s="322">
        <v>1</v>
      </c>
    </row>
    <row r="1683" spans="1:13" s="322" customFormat="1" ht="16.899999999999999" customHeight="1" x14ac:dyDescent="0.15">
      <c r="A1683" s="259" t="s">
        <v>288</v>
      </c>
      <c r="B1683" s="323"/>
      <c r="C1683" s="326"/>
      <c r="D1683" s="324"/>
    </row>
    <row r="1684" spans="1:13" s="322" customFormat="1" ht="16.899999999999999" customHeight="1" x14ac:dyDescent="0.15">
      <c r="A1684" s="259"/>
      <c r="B1684" s="259" t="s">
        <v>289</v>
      </c>
      <c r="C1684" s="326"/>
      <c r="D1684" s="324"/>
    </row>
    <row r="1685" spans="1:13" s="315" customFormat="1" ht="18" customHeight="1" x14ac:dyDescent="0.15">
      <c r="C1685" s="259" t="s">
        <v>1489</v>
      </c>
      <c r="D1685" s="321" t="s">
        <v>473</v>
      </c>
      <c r="E1685" s="315">
        <v>1</v>
      </c>
      <c r="F1685" s="315">
        <v>0</v>
      </c>
      <c r="G1685" s="315">
        <v>0</v>
      </c>
      <c r="H1685" s="315">
        <v>1</v>
      </c>
      <c r="I1685" s="315">
        <v>0</v>
      </c>
      <c r="J1685" s="315">
        <v>0</v>
      </c>
      <c r="K1685" s="315">
        <v>0</v>
      </c>
      <c r="L1685" s="315">
        <v>0</v>
      </c>
      <c r="M1685" s="315">
        <v>0</v>
      </c>
    </row>
    <row r="1686" spans="1:13" s="322" customFormat="1" ht="16.899999999999999" customHeight="1" x14ac:dyDescent="0.2">
      <c r="A1686" s="323"/>
      <c r="B1686" s="323"/>
      <c r="C1686" s="326"/>
      <c r="D1686" s="324" t="s">
        <v>475</v>
      </c>
      <c r="E1686" s="322">
        <v>1</v>
      </c>
      <c r="F1686" s="322">
        <v>0</v>
      </c>
      <c r="G1686" s="322">
        <v>0</v>
      </c>
      <c r="H1686" s="322">
        <v>1</v>
      </c>
      <c r="I1686" s="322">
        <v>0</v>
      </c>
      <c r="J1686" s="322">
        <v>0</v>
      </c>
      <c r="K1686" s="322">
        <v>0</v>
      </c>
      <c r="L1686" s="322">
        <v>0</v>
      </c>
      <c r="M1686" s="322">
        <v>0</v>
      </c>
    </row>
    <row r="1687" spans="1:13" s="315" customFormat="1" x14ac:dyDescent="0.15">
      <c r="A1687" s="259"/>
      <c r="B1687" s="259"/>
      <c r="C1687" s="325" t="s">
        <v>1283</v>
      </c>
      <c r="D1687" s="321" t="s">
        <v>473</v>
      </c>
      <c r="E1687" s="315">
        <v>1</v>
      </c>
      <c r="F1687" s="315">
        <v>0</v>
      </c>
      <c r="G1687" s="315">
        <v>0</v>
      </c>
      <c r="H1687" s="315">
        <v>1</v>
      </c>
      <c r="I1687" s="315">
        <v>0</v>
      </c>
      <c r="J1687" s="315">
        <v>0</v>
      </c>
      <c r="K1687" s="315">
        <v>0</v>
      </c>
      <c r="L1687" s="315">
        <v>0</v>
      </c>
      <c r="M1687" s="315">
        <v>0</v>
      </c>
    </row>
    <row r="1688" spans="1:13" s="322" customFormat="1" ht="16.899999999999999" customHeight="1" x14ac:dyDescent="0.2">
      <c r="A1688" s="323"/>
      <c r="B1688" s="323"/>
      <c r="C1688" s="326"/>
      <c r="D1688" s="324" t="s">
        <v>475</v>
      </c>
      <c r="E1688" s="322">
        <v>1</v>
      </c>
      <c r="F1688" s="322">
        <v>0</v>
      </c>
      <c r="G1688" s="322">
        <v>0</v>
      </c>
      <c r="H1688" s="322">
        <v>1</v>
      </c>
      <c r="I1688" s="322">
        <v>0</v>
      </c>
      <c r="J1688" s="322">
        <v>0</v>
      </c>
      <c r="K1688" s="322">
        <v>0</v>
      </c>
      <c r="L1688" s="322">
        <v>0</v>
      </c>
      <c r="M1688" s="322">
        <v>0</v>
      </c>
    </row>
    <row r="1689" spans="1:13" s="322" customFormat="1" ht="16.899999999999999" customHeight="1" x14ac:dyDescent="0.15">
      <c r="A1689" s="323"/>
      <c r="B1689" s="259" t="s">
        <v>293</v>
      </c>
      <c r="C1689" s="326"/>
      <c r="D1689" s="324"/>
    </row>
    <row r="1690" spans="1:13" s="315" customFormat="1" ht="18" customHeight="1" x14ac:dyDescent="0.15">
      <c r="A1690" s="259"/>
      <c r="B1690" s="259"/>
      <c r="C1690" s="259" t="s">
        <v>1507</v>
      </c>
      <c r="D1690" s="321" t="s">
        <v>473</v>
      </c>
      <c r="E1690" s="315">
        <v>34</v>
      </c>
      <c r="F1690" s="315">
        <v>4</v>
      </c>
      <c r="G1690" s="315">
        <v>5</v>
      </c>
      <c r="H1690" s="315">
        <v>30</v>
      </c>
      <c r="I1690" s="315">
        <v>3</v>
      </c>
      <c r="J1690" s="315">
        <v>4</v>
      </c>
      <c r="K1690" s="315">
        <v>4</v>
      </c>
      <c r="L1690" s="315">
        <v>1</v>
      </c>
      <c r="M1690" s="315">
        <v>1</v>
      </c>
    </row>
    <row r="1691" spans="1:13" s="315" customFormat="1" x14ac:dyDescent="0.15">
      <c r="A1691" s="259"/>
      <c r="B1691" s="259"/>
      <c r="C1691" s="259"/>
      <c r="D1691" s="321" t="s">
        <v>474</v>
      </c>
      <c r="E1691" s="315">
        <v>22</v>
      </c>
      <c r="F1691" s="315">
        <v>3</v>
      </c>
      <c r="G1691" s="315">
        <v>5</v>
      </c>
      <c r="H1691" s="315">
        <v>17</v>
      </c>
      <c r="I1691" s="315">
        <v>2</v>
      </c>
      <c r="J1691" s="315">
        <v>4</v>
      </c>
      <c r="K1691" s="315">
        <v>5</v>
      </c>
      <c r="L1691" s="315">
        <v>1</v>
      </c>
      <c r="M1691" s="315">
        <v>1</v>
      </c>
    </row>
    <row r="1692" spans="1:13" s="322" customFormat="1" ht="9" customHeight="1" x14ac:dyDescent="0.2">
      <c r="A1692" s="323"/>
      <c r="B1692" s="323"/>
      <c r="C1692" s="323"/>
      <c r="D1692" s="324" t="s">
        <v>475</v>
      </c>
      <c r="E1692" s="322">
        <v>56</v>
      </c>
      <c r="F1692" s="322">
        <v>7</v>
      </c>
      <c r="G1692" s="322">
        <v>10</v>
      </c>
      <c r="H1692" s="322">
        <v>47</v>
      </c>
      <c r="I1692" s="322">
        <v>5</v>
      </c>
      <c r="J1692" s="322">
        <v>8</v>
      </c>
      <c r="K1692" s="322">
        <v>9</v>
      </c>
      <c r="L1692" s="322">
        <v>2</v>
      </c>
      <c r="M1692" s="322">
        <v>2</v>
      </c>
    </row>
    <row r="1693" spans="1:13" s="322" customFormat="1" ht="7.9" customHeight="1" x14ac:dyDescent="0.2">
      <c r="A1693" s="323"/>
      <c r="B1693" s="323"/>
      <c r="C1693" s="323"/>
      <c r="D1693" s="328"/>
    </row>
    <row r="1694" spans="1:13" s="322" customFormat="1" ht="16.899999999999999" customHeight="1" x14ac:dyDescent="0.2">
      <c r="A1694" s="323"/>
      <c r="B1694" s="323"/>
      <c r="C1694" s="323"/>
      <c r="D1694" s="334"/>
    </row>
    <row r="1695" spans="1:13" s="322" customFormat="1" ht="9" customHeight="1" x14ac:dyDescent="0.2">
      <c r="A1695" s="323"/>
      <c r="B1695" s="323"/>
      <c r="C1695" s="323"/>
      <c r="D1695" s="334"/>
    </row>
    <row r="1696" spans="1:13" s="322" customFormat="1" ht="9" customHeight="1" x14ac:dyDescent="0.2">
      <c r="A1696" s="323"/>
      <c r="B1696" s="323"/>
      <c r="C1696" s="323"/>
      <c r="D1696" s="334"/>
    </row>
    <row r="1697" spans="1:13" s="333" customFormat="1" ht="9.9499999999999993" customHeight="1" x14ac:dyDescent="0.25">
      <c r="A1697" s="53" t="s">
        <v>130</v>
      </c>
      <c r="B1697" s="330"/>
      <c r="C1697" s="331"/>
      <c r="D1697" s="331"/>
      <c r="E1697" s="331"/>
      <c r="F1697" s="331"/>
      <c r="G1697" s="331"/>
      <c r="H1697" s="331"/>
      <c r="I1697" s="331"/>
      <c r="J1697" s="331"/>
      <c r="K1697" s="331"/>
    </row>
    <row r="1698" spans="1:13" s="332" customFormat="1" ht="27" customHeight="1" x14ac:dyDescent="0.2">
      <c r="A1698" s="330"/>
      <c r="B1698" s="331"/>
      <c r="C1698" s="331"/>
      <c r="D1698" s="331"/>
      <c r="E1698" s="319" t="s">
        <v>91</v>
      </c>
      <c r="F1698" s="331"/>
      <c r="G1698" s="331"/>
      <c r="H1698" s="331"/>
    </row>
    <row r="1699" spans="1:13" s="315" customFormat="1" x14ac:dyDescent="0.15">
      <c r="A1699" s="259"/>
      <c r="B1699" s="259"/>
      <c r="C1699" s="259" t="s">
        <v>1509</v>
      </c>
      <c r="D1699" s="321" t="s">
        <v>473</v>
      </c>
      <c r="E1699" s="315">
        <v>2</v>
      </c>
      <c r="F1699" s="315">
        <v>0</v>
      </c>
      <c r="G1699" s="315">
        <v>0</v>
      </c>
      <c r="H1699" s="315">
        <v>2</v>
      </c>
      <c r="I1699" s="315">
        <v>0</v>
      </c>
      <c r="J1699" s="315">
        <v>0</v>
      </c>
      <c r="K1699" s="315">
        <v>0</v>
      </c>
      <c r="L1699" s="315">
        <v>0</v>
      </c>
      <c r="M1699" s="315">
        <v>0</v>
      </c>
    </row>
    <row r="1700" spans="1:13" s="315" customFormat="1" x14ac:dyDescent="0.15">
      <c r="A1700" s="259"/>
      <c r="B1700" s="259"/>
      <c r="C1700" s="259"/>
      <c r="D1700" s="321" t="s">
        <v>474</v>
      </c>
      <c r="E1700" s="315">
        <v>8</v>
      </c>
      <c r="F1700" s="315">
        <v>3</v>
      </c>
      <c r="G1700" s="315">
        <v>3</v>
      </c>
      <c r="H1700" s="315">
        <v>8</v>
      </c>
      <c r="I1700" s="315">
        <v>3</v>
      </c>
      <c r="J1700" s="315">
        <v>3</v>
      </c>
      <c r="K1700" s="315">
        <v>0</v>
      </c>
      <c r="L1700" s="315">
        <v>0</v>
      </c>
      <c r="M1700" s="315">
        <v>0</v>
      </c>
    </row>
    <row r="1701" spans="1:13" s="322" customFormat="1" ht="16.899999999999999" customHeight="1" x14ac:dyDescent="0.2">
      <c r="A1701" s="323"/>
      <c r="B1701" s="323"/>
      <c r="C1701" s="323"/>
      <c r="D1701" s="324" t="s">
        <v>475</v>
      </c>
      <c r="E1701" s="322">
        <v>10</v>
      </c>
      <c r="F1701" s="322">
        <v>3</v>
      </c>
      <c r="G1701" s="322">
        <v>3</v>
      </c>
      <c r="H1701" s="322">
        <v>10</v>
      </c>
      <c r="I1701" s="322">
        <v>3</v>
      </c>
      <c r="J1701" s="322">
        <v>3</v>
      </c>
      <c r="K1701" s="322">
        <v>0</v>
      </c>
      <c r="L1701" s="322">
        <v>0</v>
      </c>
      <c r="M1701" s="322">
        <v>0</v>
      </c>
    </row>
    <row r="1702" spans="1:13" s="315" customFormat="1" x14ac:dyDescent="0.15">
      <c r="A1702" s="259"/>
      <c r="B1702" s="259"/>
      <c r="C1702" s="325" t="s">
        <v>1283</v>
      </c>
      <c r="D1702" s="321" t="s">
        <v>473</v>
      </c>
      <c r="E1702" s="315">
        <v>36</v>
      </c>
      <c r="F1702" s="315">
        <v>4</v>
      </c>
      <c r="G1702" s="315">
        <v>5</v>
      </c>
      <c r="H1702" s="315">
        <v>32</v>
      </c>
      <c r="I1702" s="315">
        <v>3</v>
      </c>
      <c r="J1702" s="315">
        <v>4</v>
      </c>
      <c r="K1702" s="315">
        <v>4</v>
      </c>
      <c r="L1702" s="315">
        <v>1</v>
      </c>
      <c r="M1702" s="315">
        <v>1</v>
      </c>
    </row>
    <row r="1703" spans="1:13" s="315" customFormat="1" x14ac:dyDescent="0.15">
      <c r="A1703" s="259"/>
      <c r="B1703" s="259"/>
      <c r="C1703" s="325"/>
      <c r="D1703" s="321" t="s">
        <v>474</v>
      </c>
      <c r="E1703" s="315">
        <v>30</v>
      </c>
      <c r="F1703" s="315">
        <v>6</v>
      </c>
      <c r="G1703" s="315">
        <v>8</v>
      </c>
      <c r="H1703" s="315">
        <v>25</v>
      </c>
      <c r="I1703" s="315">
        <v>5</v>
      </c>
      <c r="J1703" s="315">
        <v>7</v>
      </c>
      <c r="K1703" s="315">
        <v>5</v>
      </c>
      <c r="L1703" s="315">
        <v>1</v>
      </c>
      <c r="M1703" s="315">
        <v>1</v>
      </c>
    </row>
    <row r="1704" spans="1:13" s="322" customFormat="1" ht="16.899999999999999" customHeight="1" x14ac:dyDescent="0.2">
      <c r="A1704" s="323"/>
      <c r="B1704" s="323"/>
      <c r="C1704" s="326"/>
      <c r="D1704" s="324" t="s">
        <v>475</v>
      </c>
      <c r="E1704" s="322">
        <v>66</v>
      </c>
      <c r="F1704" s="322">
        <v>10</v>
      </c>
      <c r="G1704" s="322">
        <v>13</v>
      </c>
      <c r="H1704" s="322">
        <v>57</v>
      </c>
      <c r="I1704" s="322">
        <v>8</v>
      </c>
      <c r="J1704" s="322">
        <v>11</v>
      </c>
      <c r="K1704" s="322">
        <v>9</v>
      </c>
      <c r="L1704" s="322">
        <v>2</v>
      </c>
      <c r="M1704" s="322">
        <v>2</v>
      </c>
    </row>
    <row r="1705" spans="1:13" s="315" customFormat="1" x14ac:dyDescent="0.15">
      <c r="A1705" s="259" t="s">
        <v>1512</v>
      </c>
      <c r="C1705" s="325"/>
      <c r="D1705" s="321" t="s">
        <v>473</v>
      </c>
      <c r="E1705" s="315">
        <v>37</v>
      </c>
      <c r="F1705" s="315">
        <v>4</v>
      </c>
      <c r="G1705" s="315">
        <v>5</v>
      </c>
      <c r="H1705" s="315">
        <v>33</v>
      </c>
      <c r="I1705" s="315">
        <v>3</v>
      </c>
      <c r="J1705" s="315">
        <v>4</v>
      </c>
      <c r="K1705" s="315">
        <v>4</v>
      </c>
      <c r="L1705" s="315">
        <v>1</v>
      </c>
      <c r="M1705" s="315">
        <v>1</v>
      </c>
    </row>
    <row r="1706" spans="1:13" s="315" customFormat="1" x14ac:dyDescent="0.15">
      <c r="A1706" s="259"/>
      <c r="B1706" s="259"/>
      <c r="C1706" s="325"/>
      <c r="D1706" s="321" t="s">
        <v>474</v>
      </c>
      <c r="E1706" s="315">
        <v>30</v>
      </c>
      <c r="F1706" s="315">
        <v>6</v>
      </c>
      <c r="G1706" s="315">
        <v>8</v>
      </c>
      <c r="H1706" s="315">
        <v>25</v>
      </c>
      <c r="I1706" s="315">
        <v>5</v>
      </c>
      <c r="J1706" s="315">
        <v>7</v>
      </c>
      <c r="K1706" s="315">
        <v>5</v>
      </c>
      <c r="L1706" s="315">
        <v>1</v>
      </c>
      <c r="M1706" s="315">
        <v>1</v>
      </c>
    </row>
    <row r="1707" spans="1:13" s="322" customFormat="1" ht="16.899999999999999" customHeight="1" x14ac:dyDescent="0.2">
      <c r="A1707" s="323"/>
      <c r="B1707" s="323"/>
      <c r="C1707" s="326"/>
      <c r="D1707" s="324" t="s">
        <v>475</v>
      </c>
      <c r="E1707" s="322">
        <v>67</v>
      </c>
      <c r="F1707" s="322">
        <v>10</v>
      </c>
      <c r="G1707" s="322">
        <v>13</v>
      </c>
      <c r="H1707" s="322">
        <v>58</v>
      </c>
      <c r="I1707" s="322">
        <v>8</v>
      </c>
      <c r="J1707" s="322">
        <v>11</v>
      </c>
      <c r="K1707" s="322">
        <v>9</v>
      </c>
      <c r="L1707" s="322">
        <v>2</v>
      </c>
      <c r="M1707" s="322">
        <v>2</v>
      </c>
    </row>
    <row r="1708" spans="1:13" s="315" customFormat="1" x14ac:dyDescent="0.15">
      <c r="A1708" s="259" t="s">
        <v>1521</v>
      </c>
      <c r="B1708" s="259"/>
      <c r="C1708" s="325"/>
      <c r="D1708" s="321" t="s">
        <v>473</v>
      </c>
      <c r="E1708" s="315">
        <v>1352</v>
      </c>
      <c r="F1708" s="315">
        <v>155</v>
      </c>
      <c r="G1708" s="315">
        <v>306</v>
      </c>
      <c r="H1708" s="315">
        <v>1042</v>
      </c>
      <c r="I1708" s="315">
        <v>103</v>
      </c>
      <c r="J1708" s="315">
        <v>240</v>
      </c>
      <c r="K1708" s="315">
        <v>310</v>
      </c>
      <c r="L1708" s="315">
        <v>52</v>
      </c>
      <c r="M1708" s="315">
        <v>66</v>
      </c>
    </row>
    <row r="1709" spans="1:13" s="315" customFormat="1" x14ac:dyDescent="0.15">
      <c r="A1709" s="259"/>
      <c r="B1709" s="259"/>
      <c r="C1709" s="325"/>
      <c r="D1709" s="321" t="s">
        <v>474</v>
      </c>
      <c r="E1709" s="315">
        <v>1115</v>
      </c>
      <c r="F1709" s="315">
        <v>148</v>
      </c>
      <c r="G1709" s="315">
        <v>271</v>
      </c>
      <c r="H1709" s="315">
        <v>1013</v>
      </c>
      <c r="I1709" s="315">
        <v>132</v>
      </c>
      <c r="J1709" s="315">
        <v>249</v>
      </c>
      <c r="K1709" s="315">
        <v>102</v>
      </c>
      <c r="L1709" s="315">
        <v>16</v>
      </c>
      <c r="M1709" s="315">
        <v>22</v>
      </c>
    </row>
    <row r="1710" spans="1:13" s="322" customFormat="1" ht="9" customHeight="1" x14ac:dyDescent="0.2">
      <c r="A1710" s="323"/>
      <c r="B1710" s="323"/>
      <c r="C1710" s="326"/>
      <c r="D1710" s="324" t="s">
        <v>475</v>
      </c>
      <c r="E1710" s="322">
        <v>2467</v>
      </c>
      <c r="F1710" s="322">
        <v>303</v>
      </c>
      <c r="G1710" s="322">
        <v>577</v>
      </c>
      <c r="H1710" s="322">
        <v>2055</v>
      </c>
      <c r="I1710" s="322">
        <v>235</v>
      </c>
      <c r="J1710" s="322">
        <v>489</v>
      </c>
      <c r="K1710" s="322">
        <v>412</v>
      </c>
      <c r="L1710" s="322">
        <v>68</v>
      </c>
      <c r="M1710" s="322">
        <v>88</v>
      </c>
    </row>
    <row r="1711" spans="1:13" s="322" customFormat="1" ht="9" customHeight="1" x14ac:dyDescent="0.2">
      <c r="A1711" s="323"/>
      <c r="B1711" s="323"/>
      <c r="C1711" s="326"/>
      <c r="D1711" s="334"/>
    </row>
    <row r="1712" spans="1:13" s="332" customFormat="1" ht="27" customHeight="1" x14ac:dyDescent="0.2">
      <c r="A1712" s="330"/>
      <c r="B1712" s="331"/>
      <c r="C1712" s="331"/>
      <c r="D1712" s="331"/>
      <c r="E1712" s="319" t="s">
        <v>92</v>
      </c>
      <c r="F1712" s="331"/>
      <c r="G1712" s="331"/>
      <c r="H1712" s="331"/>
    </row>
    <row r="1713" spans="1:13" s="322" customFormat="1" ht="9" customHeight="1" x14ac:dyDescent="0.15">
      <c r="A1713" s="259" t="s">
        <v>106</v>
      </c>
      <c r="B1713" s="323"/>
      <c r="C1713" s="326"/>
      <c r="D1713" s="324"/>
    </row>
    <row r="1714" spans="1:13" s="322" customFormat="1" ht="16.899999999999999" customHeight="1" x14ac:dyDescent="0.15">
      <c r="A1714" s="259"/>
      <c r="B1714" s="259" t="s">
        <v>239</v>
      </c>
      <c r="C1714" s="326"/>
      <c r="D1714" s="324"/>
    </row>
    <row r="1715" spans="1:13" s="315" customFormat="1" ht="18" customHeight="1" x14ac:dyDescent="0.15">
      <c r="C1715" s="259" t="s">
        <v>1282</v>
      </c>
      <c r="D1715" s="321" t="s">
        <v>473</v>
      </c>
      <c r="E1715" s="315">
        <v>73</v>
      </c>
      <c r="F1715" s="315">
        <v>15</v>
      </c>
      <c r="G1715" s="315">
        <v>20</v>
      </c>
      <c r="H1715" s="315">
        <v>69</v>
      </c>
      <c r="I1715" s="315">
        <v>14</v>
      </c>
      <c r="J1715" s="315">
        <v>18</v>
      </c>
      <c r="K1715" s="315">
        <v>4</v>
      </c>
      <c r="L1715" s="315">
        <v>1</v>
      </c>
      <c r="M1715" s="315">
        <v>2</v>
      </c>
    </row>
    <row r="1716" spans="1:13" s="315" customFormat="1" x14ac:dyDescent="0.15">
      <c r="A1716" s="259"/>
      <c r="B1716" s="259"/>
      <c r="C1716" s="259"/>
      <c r="D1716" s="321" t="s">
        <v>474</v>
      </c>
      <c r="E1716" s="315">
        <v>149</v>
      </c>
      <c r="F1716" s="315">
        <v>29</v>
      </c>
      <c r="G1716" s="315">
        <v>46</v>
      </c>
      <c r="H1716" s="315">
        <v>139</v>
      </c>
      <c r="I1716" s="315">
        <v>27</v>
      </c>
      <c r="J1716" s="315">
        <v>44</v>
      </c>
      <c r="K1716" s="315">
        <v>10</v>
      </c>
      <c r="L1716" s="315">
        <v>2</v>
      </c>
      <c r="M1716" s="315">
        <v>2</v>
      </c>
    </row>
    <row r="1717" spans="1:13" s="322" customFormat="1" ht="16.899999999999999" customHeight="1" x14ac:dyDescent="0.2">
      <c r="A1717" s="323"/>
      <c r="B1717" s="323"/>
      <c r="C1717" s="323"/>
      <c r="D1717" s="324" t="s">
        <v>475</v>
      </c>
      <c r="E1717" s="322">
        <v>222</v>
      </c>
      <c r="F1717" s="322">
        <v>44</v>
      </c>
      <c r="G1717" s="322">
        <v>66</v>
      </c>
      <c r="H1717" s="322">
        <v>208</v>
      </c>
      <c r="I1717" s="322">
        <v>41</v>
      </c>
      <c r="J1717" s="322">
        <v>62</v>
      </c>
      <c r="K1717" s="322">
        <v>14</v>
      </c>
      <c r="L1717" s="322">
        <v>3</v>
      </c>
      <c r="M1717" s="322">
        <v>4</v>
      </c>
    </row>
    <row r="1718" spans="1:13" s="315" customFormat="1" x14ac:dyDescent="0.15">
      <c r="A1718" s="259"/>
      <c r="B1718" s="259"/>
      <c r="C1718" s="325" t="s">
        <v>1283</v>
      </c>
      <c r="D1718" s="321" t="s">
        <v>473</v>
      </c>
      <c r="E1718" s="315">
        <v>73</v>
      </c>
      <c r="F1718" s="315">
        <v>15</v>
      </c>
      <c r="G1718" s="315">
        <v>20</v>
      </c>
      <c r="H1718" s="315">
        <v>69</v>
      </c>
      <c r="I1718" s="315">
        <v>14</v>
      </c>
      <c r="J1718" s="315">
        <v>18</v>
      </c>
      <c r="K1718" s="315">
        <v>4</v>
      </c>
      <c r="L1718" s="315">
        <v>1</v>
      </c>
      <c r="M1718" s="315">
        <v>2</v>
      </c>
    </row>
    <row r="1719" spans="1:13" s="315" customFormat="1" x14ac:dyDescent="0.15">
      <c r="A1719" s="259"/>
      <c r="B1719" s="259"/>
      <c r="C1719" s="325"/>
      <c r="D1719" s="321" t="s">
        <v>474</v>
      </c>
      <c r="E1719" s="315">
        <v>149</v>
      </c>
      <c r="F1719" s="315">
        <v>29</v>
      </c>
      <c r="G1719" s="315">
        <v>46</v>
      </c>
      <c r="H1719" s="315">
        <v>139</v>
      </c>
      <c r="I1719" s="315">
        <v>27</v>
      </c>
      <c r="J1719" s="315">
        <v>44</v>
      </c>
      <c r="K1719" s="315">
        <v>10</v>
      </c>
      <c r="L1719" s="315">
        <v>2</v>
      </c>
      <c r="M1719" s="315">
        <v>2</v>
      </c>
    </row>
    <row r="1720" spans="1:13" s="322" customFormat="1" ht="16.899999999999999" customHeight="1" x14ac:dyDescent="0.2">
      <c r="A1720" s="323"/>
      <c r="B1720" s="323"/>
      <c r="C1720" s="326"/>
      <c r="D1720" s="324" t="s">
        <v>475</v>
      </c>
      <c r="E1720" s="322">
        <v>222</v>
      </c>
      <c r="F1720" s="322">
        <v>44</v>
      </c>
      <c r="G1720" s="322">
        <v>66</v>
      </c>
      <c r="H1720" s="322">
        <v>208</v>
      </c>
      <c r="I1720" s="322">
        <v>41</v>
      </c>
      <c r="J1720" s="322">
        <v>62</v>
      </c>
      <c r="K1720" s="322">
        <v>14</v>
      </c>
      <c r="L1720" s="322">
        <v>3</v>
      </c>
      <c r="M1720" s="322">
        <v>4</v>
      </c>
    </row>
    <row r="1721" spans="1:13" s="322" customFormat="1" ht="16.899999999999999" customHeight="1" x14ac:dyDescent="0.15">
      <c r="A1721" s="259"/>
      <c r="B1721" s="259" t="s">
        <v>242</v>
      </c>
      <c r="C1721" s="326"/>
      <c r="D1721" s="324"/>
    </row>
    <row r="1722" spans="1:13" s="315" customFormat="1" ht="18" customHeight="1" x14ac:dyDescent="0.15">
      <c r="A1722" s="259"/>
      <c r="C1722" s="259" t="s">
        <v>242</v>
      </c>
      <c r="D1722" s="321" t="s">
        <v>473</v>
      </c>
      <c r="E1722" s="315">
        <v>43</v>
      </c>
      <c r="F1722" s="315">
        <v>5</v>
      </c>
      <c r="G1722" s="315">
        <v>11</v>
      </c>
      <c r="H1722" s="315">
        <v>40</v>
      </c>
      <c r="I1722" s="315">
        <v>5</v>
      </c>
      <c r="J1722" s="315">
        <v>11</v>
      </c>
      <c r="K1722" s="315">
        <v>3</v>
      </c>
      <c r="L1722" s="315">
        <v>0</v>
      </c>
      <c r="M1722" s="315">
        <v>0</v>
      </c>
    </row>
    <row r="1723" spans="1:13" s="315" customFormat="1" x14ac:dyDescent="0.15">
      <c r="A1723" s="259"/>
      <c r="B1723" s="259"/>
      <c r="C1723" s="325"/>
      <c r="D1723" s="321" t="s">
        <v>474</v>
      </c>
      <c r="E1723" s="315">
        <v>77</v>
      </c>
      <c r="F1723" s="315">
        <v>15</v>
      </c>
      <c r="G1723" s="315">
        <v>22</v>
      </c>
      <c r="H1723" s="315">
        <v>63</v>
      </c>
      <c r="I1723" s="315">
        <v>15</v>
      </c>
      <c r="J1723" s="315">
        <v>22</v>
      </c>
      <c r="K1723" s="315">
        <v>14</v>
      </c>
      <c r="L1723" s="315">
        <v>0</v>
      </c>
      <c r="M1723" s="315">
        <v>0</v>
      </c>
    </row>
    <row r="1724" spans="1:13" s="322" customFormat="1" ht="16.899999999999999" customHeight="1" x14ac:dyDescent="0.2">
      <c r="A1724" s="323"/>
      <c r="B1724" s="323"/>
      <c r="C1724" s="323"/>
      <c r="D1724" s="324" t="s">
        <v>475</v>
      </c>
      <c r="E1724" s="322">
        <v>120</v>
      </c>
      <c r="F1724" s="322">
        <v>20</v>
      </c>
      <c r="G1724" s="322">
        <v>33</v>
      </c>
      <c r="H1724" s="322">
        <v>103</v>
      </c>
      <c r="I1724" s="322">
        <v>20</v>
      </c>
      <c r="J1724" s="322">
        <v>33</v>
      </c>
      <c r="K1724" s="322">
        <v>17</v>
      </c>
      <c r="L1724" s="322">
        <v>0</v>
      </c>
      <c r="M1724" s="322">
        <v>0</v>
      </c>
    </row>
    <row r="1725" spans="1:13" s="315" customFormat="1" x14ac:dyDescent="0.15">
      <c r="A1725" s="259"/>
      <c r="B1725" s="259"/>
      <c r="C1725" s="325" t="s">
        <v>1283</v>
      </c>
      <c r="D1725" s="321" t="s">
        <v>473</v>
      </c>
      <c r="E1725" s="315">
        <v>43</v>
      </c>
      <c r="F1725" s="315">
        <v>5</v>
      </c>
      <c r="G1725" s="315">
        <v>11</v>
      </c>
      <c r="H1725" s="315">
        <v>40</v>
      </c>
      <c r="I1725" s="315">
        <v>5</v>
      </c>
      <c r="J1725" s="315">
        <v>11</v>
      </c>
      <c r="K1725" s="315">
        <v>3</v>
      </c>
      <c r="L1725" s="315">
        <v>0</v>
      </c>
      <c r="M1725" s="315">
        <v>0</v>
      </c>
    </row>
    <row r="1726" spans="1:13" s="315" customFormat="1" x14ac:dyDescent="0.15">
      <c r="A1726" s="259"/>
      <c r="B1726" s="259"/>
      <c r="C1726" s="325"/>
      <c r="D1726" s="321" t="s">
        <v>474</v>
      </c>
      <c r="E1726" s="315">
        <v>77</v>
      </c>
      <c r="F1726" s="315">
        <v>15</v>
      </c>
      <c r="G1726" s="315">
        <v>22</v>
      </c>
      <c r="H1726" s="315">
        <v>63</v>
      </c>
      <c r="I1726" s="315">
        <v>15</v>
      </c>
      <c r="J1726" s="315">
        <v>22</v>
      </c>
      <c r="K1726" s="315">
        <v>14</v>
      </c>
      <c r="L1726" s="315">
        <v>0</v>
      </c>
      <c r="M1726" s="315">
        <v>0</v>
      </c>
    </row>
    <row r="1727" spans="1:13" s="322" customFormat="1" ht="16.899999999999999" customHeight="1" x14ac:dyDescent="0.2">
      <c r="A1727" s="323"/>
      <c r="B1727" s="323"/>
      <c r="C1727" s="326"/>
      <c r="D1727" s="324" t="s">
        <v>475</v>
      </c>
      <c r="E1727" s="322">
        <v>120</v>
      </c>
      <c r="F1727" s="322">
        <v>20</v>
      </c>
      <c r="G1727" s="322">
        <v>33</v>
      </c>
      <c r="H1727" s="322">
        <v>103</v>
      </c>
      <c r="I1727" s="322">
        <v>20</v>
      </c>
      <c r="J1727" s="322">
        <v>33</v>
      </c>
      <c r="K1727" s="322">
        <v>17</v>
      </c>
      <c r="L1727" s="322">
        <v>0</v>
      </c>
      <c r="M1727" s="322">
        <v>0</v>
      </c>
    </row>
    <row r="1728" spans="1:13" s="322" customFormat="1" ht="27" customHeight="1" x14ac:dyDescent="0.15">
      <c r="A1728" s="259"/>
      <c r="B1728" s="963" t="s">
        <v>1298</v>
      </c>
      <c r="C1728" s="963"/>
      <c r="D1728" s="324"/>
    </row>
    <row r="1729" spans="1:13" s="315" customFormat="1" ht="18" customHeight="1" x14ac:dyDescent="0.15">
      <c r="A1729" s="259"/>
      <c r="C1729" s="259" t="s">
        <v>1302</v>
      </c>
      <c r="D1729" s="321" t="s">
        <v>473</v>
      </c>
      <c r="E1729" s="315">
        <v>6</v>
      </c>
      <c r="F1729" s="315">
        <v>0</v>
      </c>
      <c r="G1729" s="315">
        <v>1</v>
      </c>
      <c r="H1729" s="315">
        <v>6</v>
      </c>
      <c r="I1729" s="315">
        <v>0</v>
      </c>
      <c r="J1729" s="315">
        <v>1</v>
      </c>
      <c r="K1729" s="315">
        <v>0</v>
      </c>
      <c r="L1729" s="315">
        <v>0</v>
      </c>
      <c r="M1729" s="315">
        <v>0</v>
      </c>
    </row>
    <row r="1730" spans="1:13" s="315" customFormat="1" x14ac:dyDescent="0.15">
      <c r="A1730" s="259"/>
      <c r="B1730" s="259"/>
      <c r="C1730" s="325"/>
      <c r="D1730" s="321" t="s">
        <v>474</v>
      </c>
      <c r="E1730" s="315">
        <v>13</v>
      </c>
      <c r="F1730" s="315">
        <v>0</v>
      </c>
      <c r="G1730" s="315">
        <v>5</v>
      </c>
      <c r="H1730" s="315">
        <v>13</v>
      </c>
      <c r="I1730" s="315">
        <v>0</v>
      </c>
      <c r="J1730" s="315">
        <v>5</v>
      </c>
      <c r="K1730" s="315">
        <v>0</v>
      </c>
      <c r="L1730" s="315">
        <v>0</v>
      </c>
      <c r="M1730" s="315">
        <v>0</v>
      </c>
    </row>
    <row r="1731" spans="1:13" s="322" customFormat="1" ht="16.899999999999999" customHeight="1" x14ac:dyDescent="0.2">
      <c r="A1731" s="323"/>
      <c r="B1731" s="323"/>
      <c r="C1731" s="323"/>
      <c r="D1731" s="324" t="s">
        <v>475</v>
      </c>
      <c r="E1731" s="322">
        <v>19</v>
      </c>
      <c r="F1731" s="322">
        <v>0</v>
      </c>
      <c r="G1731" s="322">
        <v>6</v>
      </c>
      <c r="H1731" s="322">
        <v>19</v>
      </c>
      <c r="I1731" s="322">
        <v>0</v>
      </c>
      <c r="J1731" s="322">
        <v>6</v>
      </c>
      <c r="K1731" s="322">
        <v>0</v>
      </c>
      <c r="L1731" s="322">
        <v>0</v>
      </c>
      <c r="M1731" s="322">
        <v>0</v>
      </c>
    </row>
    <row r="1732" spans="1:13" s="315" customFormat="1" x14ac:dyDescent="0.15">
      <c r="A1732" s="259"/>
      <c r="B1732" s="259"/>
      <c r="C1732" s="325" t="s">
        <v>1283</v>
      </c>
      <c r="D1732" s="321" t="s">
        <v>473</v>
      </c>
      <c r="E1732" s="315">
        <v>6</v>
      </c>
      <c r="F1732" s="315">
        <v>0</v>
      </c>
      <c r="G1732" s="315">
        <v>1</v>
      </c>
      <c r="H1732" s="315">
        <v>6</v>
      </c>
      <c r="I1732" s="315">
        <v>0</v>
      </c>
      <c r="J1732" s="315">
        <v>1</v>
      </c>
      <c r="K1732" s="315">
        <v>0</v>
      </c>
      <c r="L1732" s="315">
        <v>0</v>
      </c>
      <c r="M1732" s="315">
        <v>0</v>
      </c>
    </row>
    <row r="1733" spans="1:13" s="315" customFormat="1" x14ac:dyDescent="0.15">
      <c r="A1733" s="259"/>
      <c r="B1733" s="259"/>
      <c r="C1733" s="325"/>
      <c r="D1733" s="321" t="s">
        <v>474</v>
      </c>
      <c r="E1733" s="315">
        <v>13</v>
      </c>
      <c r="F1733" s="315">
        <v>0</v>
      </c>
      <c r="G1733" s="315">
        <v>5</v>
      </c>
      <c r="H1733" s="315">
        <v>13</v>
      </c>
      <c r="I1733" s="315">
        <v>0</v>
      </c>
      <c r="J1733" s="315">
        <v>5</v>
      </c>
      <c r="K1733" s="315">
        <v>0</v>
      </c>
      <c r="L1733" s="315">
        <v>0</v>
      </c>
      <c r="M1733" s="315">
        <v>0</v>
      </c>
    </row>
    <row r="1734" spans="1:13" s="322" customFormat="1" ht="16.899999999999999" customHeight="1" x14ac:dyDescent="0.2">
      <c r="A1734" s="323"/>
      <c r="B1734" s="323"/>
      <c r="C1734" s="326"/>
      <c r="D1734" s="324" t="s">
        <v>475</v>
      </c>
      <c r="E1734" s="322">
        <v>19</v>
      </c>
      <c r="F1734" s="322">
        <v>0</v>
      </c>
      <c r="G1734" s="322">
        <v>6</v>
      </c>
      <c r="H1734" s="322">
        <v>19</v>
      </c>
      <c r="I1734" s="322">
        <v>0</v>
      </c>
      <c r="J1734" s="322">
        <v>6</v>
      </c>
      <c r="K1734" s="322">
        <v>0</v>
      </c>
      <c r="L1734" s="322">
        <v>0</v>
      </c>
      <c r="M1734" s="322">
        <v>0</v>
      </c>
    </row>
    <row r="1735" spans="1:13" s="315" customFormat="1" x14ac:dyDescent="0.15">
      <c r="A1735" s="259" t="s">
        <v>1347</v>
      </c>
      <c r="C1735" s="325"/>
      <c r="D1735" s="321" t="s">
        <v>473</v>
      </c>
      <c r="E1735" s="315">
        <v>122</v>
      </c>
      <c r="F1735" s="315">
        <v>20</v>
      </c>
      <c r="G1735" s="315">
        <v>32</v>
      </c>
      <c r="H1735" s="315">
        <v>115</v>
      </c>
      <c r="I1735" s="315">
        <v>19</v>
      </c>
      <c r="J1735" s="315">
        <v>30</v>
      </c>
      <c r="K1735" s="315">
        <v>7</v>
      </c>
      <c r="L1735" s="315">
        <v>1</v>
      </c>
      <c r="M1735" s="315">
        <v>2</v>
      </c>
    </row>
    <row r="1736" spans="1:13" s="315" customFormat="1" x14ac:dyDescent="0.15">
      <c r="A1736" s="259"/>
      <c r="B1736" s="259"/>
      <c r="C1736" s="325"/>
      <c r="D1736" s="321" t="s">
        <v>474</v>
      </c>
      <c r="E1736" s="315">
        <v>239</v>
      </c>
      <c r="F1736" s="315">
        <v>44</v>
      </c>
      <c r="G1736" s="315">
        <v>73</v>
      </c>
      <c r="H1736" s="315">
        <v>215</v>
      </c>
      <c r="I1736" s="315">
        <v>42</v>
      </c>
      <c r="J1736" s="315">
        <v>71</v>
      </c>
      <c r="K1736" s="315">
        <v>24</v>
      </c>
      <c r="L1736" s="315">
        <v>2</v>
      </c>
      <c r="M1736" s="315">
        <v>2</v>
      </c>
    </row>
    <row r="1737" spans="1:13" s="322" customFormat="1" ht="16.899999999999999" customHeight="1" x14ac:dyDescent="0.2">
      <c r="A1737" s="323"/>
      <c r="B1737" s="323"/>
      <c r="C1737" s="326"/>
      <c r="D1737" s="324" t="s">
        <v>475</v>
      </c>
      <c r="E1737" s="322">
        <v>361</v>
      </c>
      <c r="F1737" s="322">
        <v>64</v>
      </c>
      <c r="G1737" s="322">
        <v>105</v>
      </c>
      <c r="H1737" s="322">
        <v>330</v>
      </c>
      <c r="I1737" s="322">
        <v>61</v>
      </c>
      <c r="J1737" s="322">
        <v>101</v>
      </c>
      <c r="K1737" s="322">
        <v>31</v>
      </c>
      <c r="L1737" s="322">
        <v>3</v>
      </c>
      <c r="M1737" s="322">
        <v>4</v>
      </c>
    </row>
    <row r="1738" spans="1:13" s="322" customFormat="1" ht="16.899999999999999" customHeight="1" x14ac:dyDescent="0.15">
      <c r="A1738" s="259" t="s">
        <v>254</v>
      </c>
      <c r="B1738" s="323"/>
      <c r="C1738" s="326"/>
      <c r="D1738" s="324"/>
    </row>
    <row r="1739" spans="1:13" s="322" customFormat="1" ht="16.899999999999999" customHeight="1" x14ac:dyDescent="0.15">
      <c r="A1739" s="259"/>
      <c r="B1739" s="259" t="s">
        <v>255</v>
      </c>
      <c r="C1739" s="326"/>
      <c r="D1739" s="324"/>
    </row>
    <row r="1740" spans="1:13" s="315" customFormat="1" ht="18" customHeight="1" x14ac:dyDescent="0.15">
      <c r="C1740" s="259" t="s">
        <v>1353</v>
      </c>
      <c r="D1740" s="321" t="s">
        <v>473</v>
      </c>
      <c r="E1740" s="315">
        <v>2</v>
      </c>
      <c r="F1740" s="315">
        <v>0</v>
      </c>
      <c r="G1740" s="315">
        <v>0</v>
      </c>
      <c r="H1740" s="315">
        <v>2</v>
      </c>
      <c r="I1740" s="315">
        <v>0</v>
      </c>
      <c r="J1740" s="315">
        <v>0</v>
      </c>
      <c r="K1740" s="315">
        <v>0</v>
      </c>
      <c r="L1740" s="315">
        <v>0</v>
      </c>
      <c r="M1740" s="315">
        <v>0</v>
      </c>
    </row>
    <row r="1741" spans="1:13" s="315" customFormat="1" x14ac:dyDescent="0.15">
      <c r="A1741" s="259"/>
      <c r="B1741" s="259"/>
      <c r="C1741" s="259"/>
      <c r="D1741" s="321" t="s">
        <v>474</v>
      </c>
      <c r="E1741" s="315">
        <v>5</v>
      </c>
      <c r="F1741" s="315">
        <v>0</v>
      </c>
      <c r="G1741" s="315">
        <v>3</v>
      </c>
      <c r="H1741" s="315">
        <v>2</v>
      </c>
      <c r="I1741" s="315">
        <v>0</v>
      </c>
      <c r="J1741" s="315">
        <v>2</v>
      </c>
      <c r="K1741" s="315">
        <v>3</v>
      </c>
      <c r="L1741" s="315">
        <v>0</v>
      </c>
      <c r="M1741" s="315">
        <v>1</v>
      </c>
    </row>
    <row r="1742" spans="1:13" s="322" customFormat="1" ht="9" customHeight="1" x14ac:dyDescent="0.2">
      <c r="A1742" s="323"/>
      <c r="B1742" s="323"/>
      <c r="C1742" s="326"/>
      <c r="D1742" s="324" t="s">
        <v>475</v>
      </c>
      <c r="E1742" s="322">
        <v>7</v>
      </c>
      <c r="F1742" s="322">
        <v>0</v>
      </c>
      <c r="G1742" s="322">
        <v>3</v>
      </c>
      <c r="H1742" s="322">
        <v>4</v>
      </c>
      <c r="I1742" s="322">
        <v>0</v>
      </c>
      <c r="J1742" s="322">
        <v>2</v>
      </c>
      <c r="K1742" s="322">
        <v>3</v>
      </c>
      <c r="L1742" s="322">
        <v>0</v>
      </c>
      <c r="M1742" s="322">
        <v>1</v>
      </c>
    </row>
    <row r="1743" spans="1:13" s="322" customFormat="1" ht="9" customHeight="1" x14ac:dyDescent="0.2">
      <c r="A1743" s="323"/>
      <c r="B1743" s="323"/>
      <c r="C1743" s="326"/>
      <c r="D1743" s="334"/>
    </row>
    <row r="1744" spans="1:13" s="322" customFormat="1" ht="9" customHeight="1" x14ac:dyDescent="0.2">
      <c r="A1744" s="323"/>
      <c r="B1744" s="323"/>
      <c r="C1744" s="326"/>
      <c r="D1744" s="334"/>
    </row>
    <row r="1745" spans="1:13" s="333" customFormat="1" ht="9.9499999999999993" customHeight="1" x14ac:dyDescent="0.25">
      <c r="A1745" s="53" t="s">
        <v>130</v>
      </c>
      <c r="B1745" s="330"/>
      <c r="C1745" s="331"/>
      <c r="D1745" s="331"/>
      <c r="E1745" s="331"/>
      <c r="F1745" s="331"/>
      <c r="G1745" s="331"/>
      <c r="H1745" s="331"/>
      <c r="I1745" s="331"/>
      <c r="J1745" s="331"/>
      <c r="K1745" s="331"/>
    </row>
    <row r="1746" spans="1:13" s="332" customFormat="1" ht="27" customHeight="1" x14ac:dyDescent="0.2">
      <c r="A1746" s="330"/>
      <c r="B1746" s="331"/>
      <c r="C1746" s="331"/>
      <c r="D1746" s="331"/>
      <c r="E1746" s="319" t="s">
        <v>92</v>
      </c>
      <c r="F1746" s="331"/>
      <c r="G1746" s="331"/>
      <c r="H1746" s="331"/>
    </row>
    <row r="1747" spans="1:13" s="315" customFormat="1" x14ac:dyDescent="0.15">
      <c r="A1747" s="259"/>
      <c r="B1747" s="259"/>
      <c r="C1747" s="325" t="s">
        <v>1283</v>
      </c>
      <c r="D1747" s="321" t="s">
        <v>473</v>
      </c>
      <c r="E1747" s="315">
        <v>2</v>
      </c>
      <c r="F1747" s="315">
        <v>0</v>
      </c>
      <c r="G1747" s="315">
        <v>0</v>
      </c>
      <c r="H1747" s="315">
        <v>2</v>
      </c>
      <c r="I1747" s="315">
        <v>0</v>
      </c>
      <c r="J1747" s="315">
        <v>0</v>
      </c>
      <c r="K1747" s="315">
        <v>0</v>
      </c>
      <c r="L1747" s="315">
        <v>0</v>
      </c>
      <c r="M1747" s="315">
        <v>0</v>
      </c>
    </row>
    <row r="1748" spans="1:13" s="315" customFormat="1" x14ac:dyDescent="0.15">
      <c r="A1748" s="259"/>
      <c r="B1748" s="259"/>
      <c r="C1748" s="325"/>
      <c r="D1748" s="321" t="s">
        <v>474</v>
      </c>
      <c r="E1748" s="315">
        <v>5</v>
      </c>
      <c r="F1748" s="315">
        <v>0</v>
      </c>
      <c r="G1748" s="315">
        <v>3</v>
      </c>
      <c r="H1748" s="315">
        <v>2</v>
      </c>
      <c r="I1748" s="315">
        <v>0</v>
      </c>
      <c r="J1748" s="315">
        <v>2</v>
      </c>
      <c r="K1748" s="315">
        <v>3</v>
      </c>
      <c r="L1748" s="315">
        <v>0</v>
      </c>
      <c r="M1748" s="315">
        <v>1</v>
      </c>
    </row>
    <row r="1749" spans="1:13" s="322" customFormat="1" ht="16.899999999999999" customHeight="1" x14ac:dyDescent="0.2">
      <c r="A1749" s="323"/>
      <c r="B1749" s="323"/>
      <c r="C1749" s="326"/>
      <c r="D1749" s="324" t="s">
        <v>475</v>
      </c>
      <c r="E1749" s="322">
        <v>7</v>
      </c>
      <c r="F1749" s="322">
        <v>0</v>
      </c>
      <c r="G1749" s="322">
        <v>3</v>
      </c>
      <c r="H1749" s="322">
        <v>4</v>
      </c>
      <c r="I1749" s="322">
        <v>0</v>
      </c>
      <c r="J1749" s="322">
        <v>2</v>
      </c>
      <c r="K1749" s="322">
        <v>3</v>
      </c>
      <c r="L1749" s="322">
        <v>0</v>
      </c>
      <c r="M1749" s="322">
        <v>1</v>
      </c>
    </row>
    <row r="1750" spans="1:13" s="322" customFormat="1" ht="16.899999999999999" customHeight="1" x14ac:dyDescent="0.15">
      <c r="A1750" s="323"/>
      <c r="B1750" s="259" t="s">
        <v>193</v>
      </c>
      <c r="C1750" s="326"/>
      <c r="D1750" s="324"/>
    </row>
    <row r="1751" spans="1:13" s="315" customFormat="1" ht="18" customHeight="1" x14ac:dyDescent="0.15">
      <c r="A1751" s="259"/>
      <c r="C1751" s="259" t="s">
        <v>1361</v>
      </c>
      <c r="D1751" s="321" t="s">
        <v>473</v>
      </c>
      <c r="E1751" s="315">
        <v>11</v>
      </c>
      <c r="F1751" s="315">
        <v>1</v>
      </c>
      <c r="G1751" s="315">
        <v>2</v>
      </c>
      <c r="H1751" s="315">
        <v>11</v>
      </c>
      <c r="I1751" s="315">
        <v>1</v>
      </c>
      <c r="J1751" s="315">
        <v>2</v>
      </c>
      <c r="K1751" s="315">
        <v>0</v>
      </c>
      <c r="L1751" s="315">
        <v>0</v>
      </c>
      <c r="M1751" s="315">
        <v>0</v>
      </c>
    </row>
    <row r="1752" spans="1:13" s="315" customFormat="1" x14ac:dyDescent="0.15">
      <c r="A1752" s="259"/>
      <c r="B1752" s="259"/>
      <c r="C1752" s="259"/>
      <c r="D1752" s="321" t="s">
        <v>474</v>
      </c>
      <c r="E1752" s="315">
        <v>119</v>
      </c>
      <c r="F1752" s="315">
        <v>24</v>
      </c>
      <c r="G1752" s="315">
        <v>29</v>
      </c>
      <c r="H1752" s="315">
        <v>110</v>
      </c>
      <c r="I1752" s="315">
        <v>22</v>
      </c>
      <c r="J1752" s="315">
        <v>27</v>
      </c>
      <c r="K1752" s="315">
        <v>9</v>
      </c>
      <c r="L1752" s="315">
        <v>2</v>
      </c>
      <c r="M1752" s="315">
        <v>2</v>
      </c>
    </row>
    <row r="1753" spans="1:13" s="322" customFormat="1" ht="16.899999999999999" customHeight="1" x14ac:dyDescent="0.2">
      <c r="A1753" s="323"/>
      <c r="B1753" s="323"/>
      <c r="C1753" s="323"/>
      <c r="D1753" s="324" t="s">
        <v>475</v>
      </c>
      <c r="E1753" s="322">
        <v>130</v>
      </c>
      <c r="F1753" s="322">
        <v>25</v>
      </c>
      <c r="G1753" s="322">
        <v>31</v>
      </c>
      <c r="H1753" s="322">
        <v>121</v>
      </c>
      <c r="I1753" s="322">
        <v>23</v>
      </c>
      <c r="J1753" s="322">
        <v>29</v>
      </c>
      <c r="K1753" s="322">
        <v>9</v>
      </c>
      <c r="L1753" s="322">
        <v>2</v>
      </c>
      <c r="M1753" s="322">
        <v>2</v>
      </c>
    </row>
    <row r="1754" spans="1:13" s="315" customFormat="1" x14ac:dyDescent="0.15">
      <c r="A1754" s="259"/>
      <c r="B1754" s="259"/>
      <c r="C1754" s="325" t="s">
        <v>1283</v>
      </c>
      <c r="D1754" s="321" t="s">
        <v>473</v>
      </c>
      <c r="E1754" s="315">
        <v>11</v>
      </c>
      <c r="F1754" s="315">
        <v>1</v>
      </c>
      <c r="G1754" s="315">
        <v>2</v>
      </c>
      <c r="H1754" s="315">
        <v>11</v>
      </c>
      <c r="I1754" s="315">
        <v>1</v>
      </c>
      <c r="J1754" s="315">
        <v>2</v>
      </c>
      <c r="K1754" s="315">
        <v>0</v>
      </c>
      <c r="L1754" s="315">
        <v>0</v>
      </c>
      <c r="M1754" s="315">
        <v>0</v>
      </c>
    </row>
    <row r="1755" spans="1:13" s="315" customFormat="1" x14ac:dyDescent="0.15">
      <c r="A1755" s="259"/>
      <c r="B1755" s="259"/>
      <c r="C1755" s="325"/>
      <c r="D1755" s="321" t="s">
        <v>474</v>
      </c>
      <c r="E1755" s="315">
        <v>119</v>
      </c>
      <c r="F1755" s="315">
        <v>24</v>
      </c>
      <c r="G1755" s="315">
        <v>29</v>
      </c>
      <c r="H1755" s="315">
        <v>110</v>
      </c>
      <c r="I1755" s="315">
        <v>22</v>
      </c>
      <c r="J1755" s="315">
        <v>27</v>
      </c>
      <c r="K1755" s="315">
        <v>9</v>
      </c>
      <c r="L1755" s="315">
        <v>2</v>
      </c>
      <c r="M1755" s="315">
        <v>2</v>
      </c>
    </row>
    <row r="1756" spans="1:13" s="322" customFormat="1" ht="16.899999999999999" customHeight="1" x14ac:dyDescent="0.2">
      <c r="A1756" s="323"/>
      <c r="B1756" s="323"/>
      <c r="C1756" s="326"/>
      <c r="D1756" s="324" t="s">
        <v>475</v>
      </c>
      <c r="E1756" s="322">
        <v>130</v>
      </c>
      <c r="F1756" s="322">
        <v>25</v>
      </c>
      <c r="G1756" s="322">
        <v>31</v>
      </c>
      <c r="H1756" s="322">
        <v>121</v>
      </c>
      <c r="I1756" s="322">
        <v>23</v>
      </c>
      <c r="J1756" s="322">
        <v>29</v>
      </c>
      <c r="K1756" s="322">
        <v>9</v>
      </c>
      <c r="L1756" s="322">
        <v>2</v>
      </c>
      <c r="M1756" s="322">
        <v>2</v>
      </c>
    </row>
    <row r="1757" spans="1:13" s="322" customFormat="1" ht="16.899999999999999" customHeight="1" x14ac:dyDescent="0.15">
      <c r="A1757" s="323"/>
      <c r="B1757" s="259" t="s">
        <v>166</v>
      </c>
      <c r="C1757" s="326"/>
      <c r="D1757" s="324"/>
    </row>
    <row r="1758" spans="1:13" s="315" customFormat="1" ht="18" customHeight="1" x14ac:dyDescent="0.15">
      <c r="A1758" s="259"/>
      <c r="C1758" s="259" t="s">
        <v>160</v>
      </c>
      <c r="D1758" s="321" t="s">
        <v>473</v>
      </c>
      <c r="E1758" s="315">
        <v>100</v>
      </c>
      <c r="F1758" s="315">
        <v>13</v>
      </c>
      <c r="G1758" s="315">
        <v>19</v>
      </c>
      <c r="H1758" s="315">
        <v>92</v>
      </c>
      <c r="I1758" s="315">
        <v>10</v>
      </c>
      <c r="J1758" s="315">
        <v>16</v>
      </c>
      <c r="K1758" s="315">
        <v>8</v>
      </c>
      <c r="L1758" s="315">
        <v>3</v>
      </c>
      <c r="M1758" s="315">
        <v>3</v>
      </c>
    </row>
    <row r="1759" spans="1:13" s="315" customFormat="1" x14ac:dyDescent="0.15">
      <c r="A1759" s="259"/>
      <c r="B1759" s="259"/>
      <c r="C1759" s="259"/>
      <c r="D1759" s="321" t="s">
        <v>474</v>
      </c>
      <c r="E1759" s="315">
        <v>159</v>
      </c>
      <c r="F1759" s="315">
        <v>26</v>
      </c>
      <c r="G1759" s="315">
        <v>45</v>
      </c>
      <c r="H1759" s="315">
        <v>153</v>
      </c>
      <c r="I1759" s="315">
        <v>24</v>
      </c>
      <c r="J1759" s="315">
        <v>43</v>
      </c>
      <c r="K1759" s="315">
        <v>6</v>
      </c>
      <c r="L1759" s="315">
        <v>2</v>
      </c>
      <c r="M1759" s="315">
        <v>2</v>
      </c>
    </row>
    <row r="1760" spans="1:13" s="322" customFormat="1" ht="16.899999999999999" customHeight="1" x14ac:dyDescent="0.2">
      <c r="A1760" s="323"/>
      <c r="B1760" s="323"/>
      <c r="C1760" s="323"/>
      <c r="D1760" s="324" t="s">
        <v>475</v>
      </c>
      <c r="E1760" s="322">
        <v>259</v>
      </c>
      <c r="F1760" s="322">
        <v>39</v>
      </c>
      <c r="G1760" s="322">
        <v>64</v>
      </c>
      <c r="H1760" s="322">
        <v>245</v>
      </c>
      <c r="I1760" s="322">
        <v>34</v>
      </c>
      <c r="J1760" s="322">
        <v>59</v>
      </c>
      <c r="K1760" s="322">
        <v>14</v>
      </c>
      <c r="L1760" s="322">
        <v>5</v>
      </c>
      <c r="M1760" s="322">
        <v>5</v>
      </c>
    </row>
    <row r="1761" spans="1:13" s="315" customFormat="1" x14ac:dyDescent="0.15">
      <c r="A1761" s="259"/>
      <c r="B1761" s="259"/>
      <c r="C1761" s="259" t="s">
        <v>1371</v>
      </c>
      <c r="D1761" s="321" t="s">
        <v>473</v>
      </c>
      <c r="E1761" s="315">
        <v>74</v>
      </c>
      <c r="F1761" s="315">
        <v>13</v>
      </c>
      <c r="G1761" s="315">
        <v>23</v>
      </c>
      <c r="H1761" s="315">
        <v>70</v>
      </c>
      <c r="I1761" s="315">
        <v>12</v>
      </c>
      <c r="J1761" s="315">
        <v>22</v>
      </c>
      <c r="K1761" s="315">
        <v>4</v>
      </c>
      <c r="L1761" s="315">
        <v>1</v>
      </c>
      <c r="M1761" s="315">
        <v>1</v>
      </c>
    </row>
    <row r="1762" spans="1:13" s="315" customFormat="1" x14ac:dyDescent="0.15">
      <c r="A1762" s="259"/>
      <c r="B1762" s="259"/>
      <c r="C1762" s="259"/>
      <c r="D1762" s="321" t="s">
        <v>474</v>
      </c>
      <c r="E1762" s="315">
        <v>130</v>
      </c>
      <c r="F1762" s="315">
        <v>15</v>
      </c>
      <c r="G1762" s="315">
        <v>34</v>
      </c>
      <c r="H1762" s="315">
        <v>119</v>
      </c>
      <c r="I1762" s="315">
        <v>11</v>
      </c>
      <c r="J1762" s="315">
        <v>30</v>
      </c>
      <c r="K1762" s="315">
        <v>11</v>
      </c>
      <c r="L1762" s="315">
        <v>4</v>
      </c>
      <c r="M1762" s="315">
        <v>4</v>
      </c>
    </row>
    <row r="1763" spans="1:13" s="322" customFormat="1" ht="16.899999999999999" customHeight="1" x14ac:dyDescent="0.2">
      <c r="A1763" s="323"/>
      <c r="B1763" s="323"/>
      <c r="C1763" s="323"/>
      <c r="D1763" s="324" t="s">
        <v>475</v>
      </c>
      <c r="E1763" s="322">
        <v>204</v>
      </c>
      <c r="F1763" s="322">
        <v>28</v>
      </c>
      <c r="G1763" s="322">
        <v>57</v>
      </c>
      <c r="H1763" s="322">
        <v>189</v>
      </c>
      <c r="I1763" s="322">
        <v>23</v>
      </c>
      <c r="J1763" s="322">
        <v>52</v>
      </c>
      <c r="K1763" s="322">
        <v>15</v>
      </c>
      <c r="L1763" s="322">
        <v>5</v>
      </c>
      <c r="M1763" s="322">
        <v>5</v>
      </c>
    </row>
    <row r="1764" spans="1:13" s="315" customFormat="1" x14ac:dyDescent="0.15">
      <c r="A1764" s="259"/>
      <c r="B1764" s="259"/>
      <c r="C1764" s="259" t="s">
        <v>166</v>
      </c>
      <c r="D1764" s="321" t="s">
        <v>474</v>
      </c>
      <c r="E1764" s="315">
        <v>1</v>
      </c>
      <c r="F1764" s="315">
        <v>1</v>
      </c>
      <c r="G1764" s="315">
        <v>1</v>
      </c>
      <c r="H1764" s="315">
        <v>1</v>
      </c>
      <c r="I1764" s="315">
        <v>1</v>
      </c>
      <c r="J1764" s="315">
        <v>1</v>
      </c>
      <c r="K1764" s="315">
        <v>0</v>
      </c>
      <c r="L1764" s="315">
        <v>0</v>
      </c>
      <c r="M1764" s="315">
        <v>0</v>
      </c>
    </row>
    <row r="1765" spans="1:13" s="322" customFormat="1" ht="16.899999999999999" customHeight="1" x14ac:dyDescent="0.2">
      <c r="A1765" s="323"/>
      <c r="B1765" s="323"/>
      <c r="C1765" s="323"/>
      <c r="D1765" s="324" t="s">
        <v>475</v>
      </c>
      <c r="E1765" s="322">
        <v>1</v>
      </c>
      <c r="F1765" s="322">
        <v>1</v>
      </c>
      <c r="G1765" s="322">
        <v>1</v>
      </c>
      <c r="H1765" s="322">
        <v>1</v>
      </c>
      <c r="I1765" s="322">
        <v>1</v>
      </c>
      <c r="J1765" s="322">
        <v>1</v>
      </c>
      <c r="K1765" s="322">
        <v>0</v>
      </c>
      <c r="L1765" s="322">
        <v>0</v>
      </c>
      <c r="M1765" s="322">
        <v>0</v>
      </c>
    </row>
    <row r="1766" spans="1:13" s="315" customFormat="1" x14ac:dyDescent="0.15">
      <c r="A1766" s="259"/>
      <c r="B1766" s="259"/>
      <c r="C1766" s="325" t="s">
        <v>1283</v>
      </c>
      <c r="D1766" s="321" t="s">
        <v>473</v>
      </c>
      <c r="E1766" s="315">
        <v>174</v>
      </c>
      <c r="F1766" s="315">
        <v>26</v>
      </c>
      <c r="G1766" s="315">
        <v>42</v>
      </c>
      <c r="H1766" s="315">
        <v>162</v>
      </c>
      <c r="I1766" s="315">
        <v>22</v>
      </c>
      <c r="J1766" s="315">
        <v>38</v>
      </c>
      <c r="K1766" s="315">
        <v>12</v>
      </c>
      <c r="L1766" s="315">
        <v>4</v>
      </c>
      <c r="M1766" s="315">
        <v>4</v>
      </c>
    </row>
    <row r="1767" spans="1:13" s="315" customFormat="1" x14ac:dyDescent="0.15">
      <c r="A1767" s="259"/>
      <c r="B1767" s="259"/>
      <c r="C1767" s="325"/>
      <c r="D1767" s="321" t="s">
        <v>474</v>
      </c>
      <c r="E1767" s="315">
        <v>290</v>
      </c>
      <c r="F1767" s="315">
        <v>42</v>
      </c>
      <c r="G1767" s="315">
        <v>80</v>
      </c>
      <c r="H1767" s="315">
        <v>273</v>
      </c>
      <c r="I1767" s="315">
        <v>36</v>
      </c>
      <c r="J1767" s="315">
        <v>74</v>
      </c>
      <c r="K1767" s="315">
        <v>17</v>
      </c>
      <c r="L1767" s="315">
        <v>6</v>
      </c>
      <c r="M1767" s="315">
        <v>6</v>
      </c>
    </row>
    <row r="1768" spans="1:13" s="322" customFormat="1" ht="14.45" customHeight="1" x14ac:dyDescent="0.2">
      <c r="A1768" s="323"/>
      <c r="B1768" s="323"/>
      <c r="C1768" s="326"/>
      <c r="D1768" s="324" t="s">
        <v>475</v>
      </c>
      <c r="E1768" s="322">
        <v>464</v>
      </c>
      <c r="F1768" s="322">
        <v>68</v>
      </c>
      <c r="G1768" s="322">
        <v>122</v>
      </c>
      <c r="H1768" s="322">
        <v>435</v>
      </c>
      <c r="I1768" s="322">
        <v>58</v>
      </c>
      <c r="J1768" s="322">
        <v>112</v>
      </c>
      <c r="K1768" s="322">
        <v>29</v>
      </c>
      <c r="L1768" s="322">
        <v>10</v>
      </c>
      <c r="M1768" s="322">
        <v>10</v>
      </c>
    </row>
    <row r="1769" spans="1:13" s="322" customFormat="1" ht="16.899999999999999" customHeight="1" x14ac:dyDescent="0.15">
      <c r="A1769" s="323"/>
      <c r="B1769" s="259" t="s">
        <v>262</v>
      </c>
      <c r="C1769" s="326"/>
      <c r="D1769" s="324"/>
    </row>
    <row r="1770" spans="1:13" s="315" customFormat="1" ht="18" customHeight="1" x14ac:dyDescent="0.15">
      <c r="A1770" s="259"/>
      <c r="C1770" s="259" t="s">
        <v>172</v>
      </c>
      <c r="D1770" s="321" t="s">
        <v>473</v>
      </c>
      <c r="E1770" s="315">
        <v>112</v>
      </c>
      <c r="F1770" s="315">
        <v>12</v>
      </c>
      <c r="G1770" s="315">
        <v>32</v>
      </c>
      <c r="H1770" s="315">
        <v>92</v>
      </c>
      <c r="I1770" s="315">
        <v>10</v>
      </c>
      <c r="J1770" s="315">
        <v>28</v>
      </c>
      <c r="K1770" s="315">
        <v>20</v>
      </c>
      <c r="L1770" s="315">
        <v>2</v>
      </c>
      <c r="M1770" s="315">
        <v>4</v>
      </c>
    </row>
    <row r="1771" spans="1:13" s="315" customFormat="1" x14ac:dyDescent="0.15">
      <c r="A1771" s="259"/>
      <c r="B1771" s="259"/>
      <c r="C1771" s="259"/>
      <c r="D1771" s="321" t="s">
        <v>474</v>
      </c>
      <c r="E1771" s="315">
        <v>375</v>
      </c>
      <c r="F1771" s="315">
        <v>66</v>
      </c>
      <c r="G1771" s="315">
        <v>105</v>
      </c>
      <c r="H1771" s="315">
        <v>352</v>
      </c>
      <c r="I1771" s="315">
        <v>61</v>
      </c>
      <c r="J1771" s="315">
        <v>97</v>
      </c>
      <c r="K1771" s="315">
        <v>23</v>
      </c>
      <c r="L1771" s="315">
        <v>5</v>
      </c>
      <c r="M1771" s="315">
        <v>8</v>
      </c>
    </row>
    <row r="1772" spans="1:13" s="322" customFormat="1" ht="16.899999999999999" customHeight="1" x14ac:dyDescent="0.2">
      <c r="A1772" s="323"/>
      <c r="B1772" s="323"/>
      <c r="C1772" s="323"/>
      <c r="D1772" s="324" t="s">
        <v>475</v>
      </c>
      <c r="E1772" s="322">
        <v>487</v>
      </c>
      <c r="F1772" s="322">
        <v>78</v>
      </c>
      <c r="G1772" s="322">
        <v>137</v>
      </c>
      <c r="H1772" s="322">
        <v>444</v>
      </c>
      <c r="I1772" s="322">
        <v>71</v>
      </c>
      <c r="J1772" s="322">
        <v>125</v>
      </c>
      <c r="K1772" s="322">
        <v>43</v>
      </c>
      <c r="L1772" s="322">
        <v>7</v>
      </c>
      <c r="M1772" s="322">
        <v>12</v>
      </c>
    </row>
    <row r="1773" spans="1:13" s="315" customFormat="1" x14ac:dyDescent="0.15">
      <c r="A1773" s="259"/>
      <c r="B1773" s="259"/>
      <c r="C1773" s="325" t="s">
        <v>1283</v>
      </c>
      <c r="D1773" s="321" t="s">
        <v>473</v>
      </c>
      <c r="E1773" s="315">
        <v>112</v>
      </c>
      <c r="F1773" s="315">
        <v>12</v>
      </c>
      <c r="G1773" s="315">
        <v>32</v>
      </c>
      <c r="H1773" s="315">
        <v>92</v>
      </c>
      <c r="I1773" s="315">
        <v>10</v>
      </c>
      <c r="J1773" s="315">
        <v>28</v>
      </c>
      <c r="K1773" s="315">
        <v>20</v>
      </c>
      <c r="L1773" s="315">
        <v>2</v>
      </c>
      <c r="M1773" s="315">
        <v>4</v>
      </c>
    </row>
    <row r="1774" spans="1:13" s="315" customFormat="1" x14ac:dyDescent="0.15">
      <c r="A1774" s="259"/>
      <c r="B1774" s="259"/>
      <c r="C1774" s="325"/>
      <c r="D1774" s="321" t="s">
        <v>474</v>
      </c>
      <c r="E1774" s="315">
        <v>375</v>
      </c>
      <c r="F1774" s="315">
        <v>66</v>
      </c>
      <c r="G1774" s="315">
        <v>105</v>
      </c>
      <c r="H1774" s="315">
        <v>352</v>
      </c>
      <c r="I1774" s="315">
        <v>61</v>
      </c>
      <c r="J1774" s="315">
        <v>97</v>
      </c>
      <c r="K1774" s="315">
        <v>23</v>
      </c>
      <c r="L1774" s="315">
        <v>5</v>
      </c>
      <c r="M1774" s="315">
        <v>8</v>
      </c>
    </row>
    <row r="1775" spans="1:13" s="322" customFormat="1" ht="16.899999999999999" customHeight="1" x14ac:dyDescent="0.2">
      <c r="A1775" s="323"/>
      <c r="B1775" s="323"/>
      <c r="C1775" s="326"/>
      <c r="D1775" s="324" t="s">
        <v>475</v>
      </c>
      <c r="E1775" s="322">
        <v>487</v>
      </c>
      <c r="F1775" s="322">
        <v>78</v>
      </c>
      <c r="G1775" s="322">
        <v>137</v>
      </c>
      <c r="H1775" s="322">
        <v>444</v>
      </c>
      <c r="I1775" s="322">
        <v>71</v>
      </c>
      <c r="J1775" s="322">
        <v>125</v>
      </c>
      <c r="K1775" s="322">
        <v>43</v>
      </c>
      <c r="L1775" s="322">
        <v>7</v>
      </c>
      <c r="M1775" s="322">
        <v>12</v>
      </c>
    </row>
    <row r="1776" spans="1:13" s="315" customFormat="1" ht="18" customHeight="1" x14ac:dyDescent="0.15">
      <c r="A1776" s="962" t="s">
        <v>1518</v>
      </c>
      <c r="B1776" s="962"/>
      <c r="C1776" s="962"/>
      <c r="D1776" s="321" t="s">
        <v>473</v>
      </c>
      <c r="E1776" s="315">
        <v>299</v>
      </c>
      <c r="F1776" s="315">
        <v>39</v>
      </c>
      <c r="G1776" s="315">
        <v>76</v>
      </c>
      <c r="H1776" s="315">
        <v>267</v>
      </c>
      <c r="I1776" s="315">
        <v>33</v>
      </c>
      <c r="J1776" s="315">
        <v>68</v>
      </c>
      <c r="K1776" s="315">
        <v>32</v>
      </c>
      <c r="L1776" s="315">
        <v>6</v>
      </c>
      <c r="M1776" s="315">
        <v>8</v>
      </c>
    </row>
    <row r="1777" spans="1:13" s="315" customFormat="1" x14ac:dyDescent="0.15">
      <c r="A1777" s="259"/>
      <c r="B1777" s="259"/>
      <c r="C1777" s="325"/>
      <c r="D1777" s="321" t="s">
        <v>474</v>
      </c>
      <c r="E1777" s="315">
        <v>789</v>
      </c>
      <c r="F1777" s="315">
        <v>132</v>
      </c>
      <c r="G1777" s="315">
        <v>217</v>
      </c>
      <c r="H1777" s="315">
        <v>737</v>
      </c>
      <c r="I1777" s="315">
        <v>119</v>
      </c>
      <c r="J1777" s="315">
        <v>200</v>
      </c>
      <c r="K1777" s="315">
        <v>52</v>
      </c>
      <c r="L1777" s="315">
        <v>13</v>
      </c>
      <c r="M1777" s="315">
        <v>17</v>
      </c>
    </row>
    <row r="1778" spans="1:13" s="322" customFormat="1" ht="14.45" customHeight="1" x14ac:dyDescent="0.2">
      <c r="A1778" s="323"/>
      <c r="B1778" s="323"/>
      <c r="C1778" s="326"/>
      <c r="D1778" s="324" t="s">
        <v>475</v>
      </c>
      <c r="E1778" s="322">
        <v>1088</v>
      </c>
      <c r="F1778" s="322">
        <v>171</v>
      </c>
      <c r="G1778" s="322">
        <v>293</v>
      </c>
      <c r="H1778" s="322">
        <v>1004</v>
      </c>
      <c r="I1778" s="322">
        <v>152</v>
      </c>
      <c r="J1778" s="322">
        <v>268</v>
      </c>
      <c r="K1778" s="322">
        <v>84</v>
      </c>
      <c r="L1778" s="322">
        <v>19</v>
      </c>
      <c r="M1778" s="322">
        <v>25</v>
      </c>
    </row>
    <row r="1779" spans="1:13" s="322" customFormat="1" ht="16.899999999999999" customHeight="1" x14ac:dyDescent="0.15">
      <c r="A1779" s="259" t="s">
        <v>269</v>
      </c>
      <c r="B1779" s="323"/>
      <c r="C1779" s="326"/>
      <c r="D1779" s="324"/>
    </row>
    <row r="1780" spans="1:13" s="322" customFormat="1" ht="16.899999999999999" customHeight="1" x14ac:dyDescent="0.15">
      <c r="A1780" s="259"/>
      <c r="B1780" s="259" t="s">
        <v>112</v>
      </c>
      <c r="C1780" s="326"/>
      <c r="D1780" s="324"/>
    </row>
    <row r="1781" spans="1:13" s="315" customFormat="1" ht="18" customHeight="1" x14ac:dyDescent="0.15">
      <c r="C1781" s="259" t="s">
        <v>1412</v>
      </c>
      <c r="D1781" s="321" t="s">
        <v>473</v>
      </c>
      <c r="E1781" s="315">
        <v>11</v>
      </c>
      <c r="F1781" s="315">
        <v>0</v>
      </c>
      <c r="G1781" s="315">
        <v>3</v>
      </c>
      <c r="H1781" s="315">
        <v>8</v>
      </c>
      <c r="I1781" s="315">
        <v>0</v>
      </c>
      <c r="J1781" s="315">
        <v>1</v>
      </c>
      <c r="K1781" s="315">
        <v>3</v>
      </c>
      <c r="L1781" s="315">
        <v>0</v>
      </c>
      <c r="M1781" s="315">
        <v>2</v>
      </c>
    </row>
    <row r="1782" spans="1:13" s="315" customFormat="1" x14ac:dyDescent="0.15">
      <c r="A1782" s="259"/>
      <c r="B1782" s="259"/>
      <c r="C1782" s="259"/>
      <c r="D1782" s="321" t="s">
        <v>474</v>
      </c>
      <c r="E1782" s="315">
        <v>138</v>
      </c>
      <c r="F1782" s="315">
        <v>19</v>
      </c>
      <c r="G1782" s="315">
        <v>29</v>
      </c>
      <c r="H1782" s="315">
        <v>118</v>
      </c>
      <c r="I1782" s="315">
        <v>14</v>
      </c>
      <c r="J1782" s="315">
        <v>20</v>
      </c>
      <c r="K1782" s="315">
        <v>20</v>
      </c>
      <c r="L1782" s="315">
        <v>5</v>
      </c>
      <c r="M1782" s="315">
        <v>9</v>
      </c>
    </row>
    <row r="1783" spans="1:13" s="322" customFormat="1" ht="16.899999999999999" customHeight="1" x14ac:dyDescent="0.2">
      <c r="A1783" s="323"/>
      <c r="B1783" s="323"/>
      <c r="C1783" s="323"/>
      <c r="D1783" s="324" t="s">
        <v>475</v>
      </c>
      <c r="E1783" s="322">
        <v>149</v>
      </c>
      <c r="F1783" s="322">
        <v>19</v>
      </c>
      <c r="G1783" s="322">
        <v>32</v>
      </c>
      <c r="H1783" s="322">
        <v>126</v>
      </c>
      <c r="I1783" s="322">
        <v>14</v>
      </c>
      <c r="J1783" s="322">
        <v>21</v>
      </c>
      <c r="K1783" s="322">
        <v>23</v>
      </c>
      <c r="L1783" s="322">
        <v>5</v>
      </c>
      <c r="M1783" s="322">
        <v>11</v>
      </c>
    </row>
    <row r="1784" spans="1:13" s="315" customFormat="1" x14ac:dyDescent="0.15">
      <c r="A1784" s="259"/>
      <c r="B1784" s="259"/>
      <c r="C1784" s="325" t="s">
        <v>1283</v>
      </c>
      <c r="D1784" s="321" t="s">
        <v>473</v>
      </c>
      <c r="E1784" s="315">
        <v>11</v>
      </c>
      <c r="F1784" s="315">
        <v>0</v>
      </c>
      <c r="G1784" s="315">
        <v>3</v>
      </c>
      <c r="H1784" s="315">
        <v>8</v>
      </c>
      <c r="I1784" s="315">
        <v>0</v>
      </c>
      <c r="J1784" s="315">
        <v>1</v>
      </c>
      <c r="K1784" s="315">
        <v>3</v>
      </c>
      <c r="L1784" s="315">
        <v>0</v>
      </c>
      <c r="M1784" s="315">
        <v>2</v>
      </c>
    </row>
    <row r="1785" spans="1:13" s="315" customFormat="1" x14ac:dyDescent="0.15">
      <c r="A1785" s="259"/>
      <c r="B1785" s="259"/>
      <c r="C1785" s="325"/>
      <c r="D1785" s="321" t="s">
        <v>474</v>
      </c>
      <c r="E1785" s="315">
        <v>138</v>
      </c>
      <c r="F1785" s="315">
        <v>19</v>
      </c>
      <c r="G1785" s="315">
        <v>29</v>
      </c>
      <c r="H1785" s="315">
        <v>118</v>
      </c>
      <c r="I1785" s="315">
        <v>14</v>
      </c>
      <c r="J1785" s="315">
        <v>20</v>
      </c>
      <c r="K1785" s="315">
        <v>20</v>
      </c>
      <c r="L1785" s="315">
        <v>5</v>
      </c>
      <c r="M1785" s="315">
        <v>9</v>
      </c>
    </row>
    <row r="1786" spans="1:13" s="322" customFormat="1" ht="16.899999999999999" customHeight="1" x14ac:dyDescent="0.2">
      <c r="A1786" s="323"/>
      <c r="B1786" s="323"/>
      <c r="C1786" s="326"/>
      <c r="D1786" s="324" t="s">
        <v>475</v>
      </c>
      <c r="E1786" s="322">
        <v>149</v>
      </c>
      <c r="F1786" s="322">
        <v>19</v>
      </c>
      <c r="G1786" s="322">
        <v>32</v>
      </c>
      <c r="H1786" s="322">
        <v>126</v>
      </c>
      <c r="I1786" s="322">
        <v>14</v>
      </c>
      <c r="J1786" s="322">
        <v>21</v>
      </c>
      <c r="K1786" s="322">
        <v>23</v>
      </c>
      <c r="L1786" s="322">
        <v>5</v>
      </c>
      <c r="M1786" s="322">
        <v>11</v>
      </c>
    </row>
    <row r="1787" spans="1:13" s="315" customFormat="1" x14ac:dyDescent="0.15">
      <c r="A1787" s="259" t="s">
        <v>1414</v>
      </c>
      <c r="C1787" s="325"/>
      <c r="D1787" s="321" t="s">
        <v>473</v>
      </c>
      <c r="E1787" s="315">
        <v>11</v>
      </c>
      <c r="F1787" s="315">
        <v>0</v>
      </c>
      <c r="G1787" s="315">
        <v>3</v>
      </c>
      <c r="H1787" s="315">
        <v>8</v>
      </c>
      <c r="I1787" s="315">
        <v>0</v>
      </c>
      <c r="J1787" s="315">
        <v>1</v>
      </c>
      <c r="K1787" s="315">
        <v>3</v>
      </c>
      <c r="L1787" s="315">
        <v>0</v>
      </c>
      <c r="M1787" s="315">
        <v>2</v>
      </c>
    </row>
    <row r="1788" spans="1:13" s="315" customFormat="1" x14ac:dyDescent="0.15">
      <c r="A1788" s="259"/>
      <c r="B1788" s="259"/>
      <c r="C1788" s="325"/>
      <c r="D1788" s="321" t="s">
        <v>474</v>
      </c>
      <c r="E1788" s="315">
        <v>138</v>
      </c>
      <c r="F1788" s="315">
        <v>19</v>
      </c>
      <c r="G1788" s="315">
        <v>29</v>
      </c>
      <c r="H1788" s="315">
        <v>118</v>
      </c>
      <c r="I1788" s="315">
        <v>14</v>
      </c>
      <c r="J1788" s="315">
        <v>20</v>
      </c>
      <c r="K1788" s="315">
        <v>20</v>
      </c>
      <c r="L1788" s="315">
        <v>5</v>
      </c>
      <c r="M1788" s="315">
        <v>9</v>
      </c>
    </row>
    <row r="1789" spans="1:13" s="322" customFormat="1" ht="16.899999999999999" customHeight="1" x14ac:dyDescent="0.2">
      <c r="A1789" s="323"/>
      <c r="B1789" s="323"/>
      <c r="C1789" s="326"/>
      <c r="D1789" s="324" t="s">
        <v>475</v>
      </c>
      <c r="E1789" s="322">
        <v>149</v>
      </c>
      <c r="F1789" s="322">
        <v>19</v>
      </c>
      <c r="G1789" s="322">
        <v>32</v>
      </c>
      <c r="H1789" s="322">
        <v>126</v>
      </c>
      <c r="I1789" s="322">
        <v>14</v>
      </c>
      <c r="J1789" s="322">
        <v>21</v>
      </c>
      <c r="K1789" s="322">
        <v>23</v>
      </c>
      <c r="L1789" s="322">
        <v>5</v>
      </c>
      <c r="M1789" s="322">
        <v>11</v>
      </c>
    </row>
    <row r="1790" spans="1:13" s="322" customFormat="1" ht="16.899999999999999" customHeight="1" x14ac:dyDescent="0.15">
      <c r="A1790" s="259" t="s">
        <v>276</v>
      </c>
      <c r="B1790" s="323"/>
      <c r="C1790" s="326"/>
      <c r="D1790" s="324"/>
    </row>
    <row r="1791" spans="1:13" s="322" customFormat="1" ht="16.899999999999999" customHeight="1" x14ac:dyDescent="0.15">
      <c r="A1791" s="259"/>
      <c r="B1791" s="259" t="s">
        <v>277</v>
      </c>
      <c r="C1791" s="326"/>
      <c r="D1791" s="324"/>
    </row>
    <row r="1792" spans="1:13" s="315" customFormat="1" ht="27" customHeight="1" x14ac:dyDescent="0.15">
      <c r="C1792" s="320" t="s">
        <v>1436</v>
      </c>
      <c r="D1792" s="321" t="s">
        <v>473</v>
      </c>
      <c r="E1792" s="315">
        <v>95</v>
      </c>
      <c r="F1792" s="315">
        <v>5</v>
      </c>
      <c r="G1792" s="315">
        <v>14</v>
      </c>
      <c r="H1792" s="315">
        <v>93</v>
      </c>
      <c r="I1792" s="315">
        <v>5</v>
      </c>
      <c r="J1792" s="315">
        <v>14</v>
      </c>
      <c r="K1792" s="315">
        <v>2</v>
      </c>
      <c r="L1792" s="315">
        <v>0</v>
      </c>
      <c r="M1792" s="315">
        <v>0</v>
      </c>
    </row>
    <row r="1793" spans="1:13" s="315" customFormat="1" x14ac:dyDescent="0.15">
      <c r="A1793" s="259"/>
      <c r="B1793" s="259"/>
      <c r="C1793" s="325"/>
      <c r="D1793" s="321" t="s">
        <v>474</v>
      </c>
      <c r="E1793" s="315">
        <v>12</v>
      </c>
      <c r="F1793" s="315">
        <v>0</v>
      </c>
      <c r="G1793" s="315">
        <v>1</v>
      </c>
      <c r="H1793" s="315">
        <v>10</v>
      </c>
      <c r="I1793" s="315">
        <v>0</v>
      </c>
      <c r="J1793" s="315">
        <v>1</v>
      </c>
      <c r="K1793" s="315">
        <v>2</v>
      </c>
      <c r="L1793" s="315">
        <v>0</v>
      </c>
      <c r="M1793" s="315">
        <v>0</v>
      </c>
    </row>
    <row r="1794" spans="1:13" s="322" customFormat="1" ht="9" customHeight="1" x14ac:dyDescent="0.2">
      <c r="A1794" s="323"/>
      <c r="B1794" s="323"/>
      <c r="C1794" s="326"/>
      <c r="D1794" s="324" t="s">
        <v>475</v>
      </c>
      <c r="E1794" s="322">
        <v>107</v>
      </c>
      <c r="F1794" s="322">
        <v>5</v>
      </c>
      <c r="G1794" s="322">
        <v>15</v>
      </c>
      <c r="H1794" s="322">
        <v>103</v>
      </c>
      <c r="I1794" s="322">
        <v>5</v>
      </c>
      <c r="J1794" s="322">
        <v>15</v>
      </c>
      <c r="K1794" s="322">
        <v>4</v>
      </c>
      <c r="L1794" s="322">
        <v>0</v>
      </c>
      <c r="M1794" s="322">
        <v>0</v>
      </c>
    </row>
    <row r="1795" spans="1:13" s="322" customFormat="1" ht="7.9" customHeight="1" x14ac:dyDescent="0.2">
      <c r="A1795" s="323"/>
      <c r="B1795" s="323"/>
      <c r="C1795" s="326"/>
      <c r="D1795" s="328"/>
    </row>
    <row r="1796" spans="1:13" s="49" customFormat="1" ht="9" customHeight="1" x14ac:dyDescent="0.15">
      <c r="A1796" s="21"/>
      <c r="B1796" s="21"/>
    </row>
    <row r="1797" spans="1:13" s="49" customFormat="1" ht="9" customHeight="1" x14ac:dyDescent="0.15">
      <c r="A1797" s="21"/>
      <c r="B1797" s="21"/>
    </row>
    <row r="1798" spans="1:13" s="49" customFormat="1" ht="9" customHeight="1" x14ac:dyDescent="0.15">
      <c r="A1798" s="21"/>
      <c r="B1798" s="21"/>
    </row>
    <row r="1799" spans="1:13" s="333" customFormat="1" ht="9.9499999999999993" customHeight="1" x14ac:dyDescent="0.25">
      <c r="A1799" s="53" t="s">
        <v>130</v>
      </c>
      <c r="B1799" s="330"/>
      <c r="C1799" s="331"/>
      <c r="D1799" s="331"/>
      <c r="E1799" s="331"/>
      <c r="F1799" s="331"/>
      <c r="G1799" s="331"/>
      <c r="H1799" s="331"/>
      <c r="I1799" s="331"/>
      <c r="J1799" s="331"/>
      <c r="K1799" s="331"/>
    </row>
    <row r="1800" spans="1:13" s="332" customFormat="1" ht="27" customHeight="1" x14ac:dyDescent="0.2">
      <c r="A1800" s="330"/>
      <c r="B1800" s="331"/>
      <c r="C1800" s="331"/>
      <c r="D1800" s="331"/>
      <c r="E1800" s="319" t="s">
        <v>92</v>
      </c>
      <c r="F1800" s="331"/>
      <c r="G1800" s="331"/>
      <c r="H1800" s="331"/>
    </row>
    <row r="1801" spans="1:13" s="315" customFormat="1" x14ac:dyDescent="0.15">
      <c r="A1801" s="259"/>
      <c r="B1801" s="259"/>
      <c r="C1801" s="325" t="s">
        <v>1283</v>
      </c>
      <c r="D1801" s="321" t="s">
        <v>473</v>
      </c>
      <c r="E1801" s="315">
        <v>95</v>
      </c>
      <c r="F1801" s="315">
        <v>5</v>
      </c>
      <c r="G1801" s="315">
        <v>14</v>
      </c>
      <c r="H1801" s="315">
        <v>93</v>
      </c>
      <c r="I1801" s="315">
        <v>5</v>
      </c>
      <c r="J1801" s="315">
        <v>14</v>
      </c>
      <c r="K1801" s="315">
        <v>2</v>
      </c>
      <c r="L1801" s="315">
        <v>0</v>
      </c>
      <c r="M1801" s="315">
        <v>0</v>
      </c>
    </row>
    <row r="1802" spans="1:13" s="315" customFormat="1" x14ac:dyDescent="0.15">
      <c r="A1802" s="259"/>
      <c r="B1802" s="259"/>
      <c r="C1802" s="325"/>
      <c r="D1802" s="321" t="s">
        <v>474</v>
      </c>
      <c r="E1802" s="315">
        <v>12</v>
      </c>
      <c r="F1802" s="315">
        <v>0</v>
      </c>
      <c r="G1802" s="315">
        <v>1</v>
      </c>
      <c r="H1802" s="315">
        <v>10</v>
      </c>
      <c r="I1802" s="315">
        <v>0</v>
      </c>
      <c r="J1802" s="315">
        <v>1</v>
      </c>
      <c r="K1802" s="315">
        <v>2</v>
      </c>
      <c r="L1802" s="315">
        <v>0</v>
      </c>
      <c r="M1802" s="315">
        <v>0</v>
      </c>
    </row>
    <row r="1803" spans="1:13" s="322" customFormat="1" ht="16.899999999999999" customHeight="1" x14ac:dyDescent="0.2">
      <c r="A1803" s="323"/>
      <c r="B1803" s="323"/>
      <c r="C1803" s="326"/>
      <c r="D1803" s="324" t="s">
        <v>475</v>
      </c>
      <c r="E1803" s="322">
        <v>107</v>
      </c>
      <c r="F1803" s="322">
        <v>5</v>
      </c>
      <c r="G1803" s="322">
        <v>15</v>
      </c>
      <c r="H1803" s="322">
        <v>103</v>
      </c>
      <c r="I1803" s="322">
        <v>5</v>
      </c>
      <c r="J1803" s="322">
        <v>15</v>
      </c>
      <c r="K1803" s="322">
        <v>4</v>
      </c>
      <c r="L1803" s="322">
        <v>0</v>
      </c>
      <c r="M1803" s="322">
        <v>0</v>
      </c>
    </row>
    <row r="1804" spans="1:13" s="322" customFormat="1" ht="16.899999999999999" customHeight="1" x14ac:dyDescent="0.15">
      <c r="A1804" s="259"/>
      <c r="B1804" s="259" t="s">
        <v>282</v>
      </c>
      <c r="C1804" s="326"/>
      <c r="D1804" s="324"/>
    </row>
    <row r="1805" spans="1:13" s="315" customFormat="1" ht="18" customHeight="1" x14ac:dyDescent="0.15">
      <c r="C1805" s="259" t="s">
        <v>192</v>
      </c>
      <c r="D1805" s="321" t="s">
        <v>473</v>
      </c>
      <c r="E1805" s="315">
        <v>337</v>
      </c>
      <c r="F1805" s="315">
        <v>40</v>
      </c>
      <c r="G1805" s="315">
        <v>103</v>
      </c>
      <c r="H1805" s="315">
        <v>276</v>
      </c>
      <c r="I1805" s="315">
        <v>27</v>
      </c>
      <c r="J1805" s="315">
        <v>86</v>
      </c>
      <c r="K1805" s="315">
        <v>61</v>
      </c>
      <c r="L1805" s="315">
        <v>13</v>
      </c>
      <c r="M1805" s="315">
        <v>17</v>
      </c>
    </row>
    <row r="1806" spans="1:13" s="315" customFormat="1" x14ac:dyDescent="0.15">
      <c r="A1806" s="259"/>
      <c r="B1806" s="259"/>
      <c r="C1806" s="259"/>
      <c r="D1806" s="321" t="s">
        <v>474</v>
      </c>
      <c r="E1806" s="315">
        <v>332</v>
      </c>
      <c r="F1806" s="315">
        <v>52</v>
      </c>
      <c r="G1806" s="315">
        <v>104</v>
      </c>
      <c r="H1806" s="315">
        <v>250</v>
      </c>
      <c r="I1806" s="315">
        <v>25</v>
      </c>
      <c r="J1806" s="315">
        <v>70</v>
      </c>
      <c r="K1806" s="315">
        <v>82</v>
      </c>
      <c r="L1806" s="315">
        <v>27</v>
      </c>
      <c r="M1806" s="315">
        <v>34</v>
      </c>
    </row>
    <row r="1807" spans="1:13" s="322" customFormat="1" ht="16.899999999999999" customHeight="1" x14ac:dyDescent="0.2">
      <c r="A1807" s="323"/>
      <c r="B1807" s="323"/>
      <c r="C1807" s="323"/>
      <c r="D1807" s="324" t="s">
        <v>475</v>
      </c>
      <c r="E1807" s="322">
        <v>669</v>
      </c>
      <c r="F1807" s="322">
        <v>92</v>
      </c>
      <c r="G1807" s="322">
        <v>207</v>
      </c>
      <c r="H1807" s="322">
        <v>526</v>
      </c>
      <c r="I1807" s="322">
        <v>52</v>
      </c>
      <c r="J1807" s="322">
        <v>156</v>
      </c>
      <c r="K1807" s="322">
        <v>143</v>
      </c>
      <c r="L1807" s="322">
        <v>40</v>
      </c>
      <c r="M1807" s="322">
        <v>51</v>
      </c>
    </row>
    <row r="1808" spans="1:13" s="315" customFormat="1" x14ac:dyDescent="0.15">
      <c r="A1808" s="259"/>
      <c r="B1808" s="259"/>
      <c r="C1808" s="259" t="s">
        <v>1472</v>
      </c>
      <c r="D1808" s="321" t="s">
        <v>473</v>
      </c>
      <c r="E1808" s="315">
        <v>54</v>
      </c>
      <c r="F1808" s="315">
        <v>5</v>
      </c>
      <c r="G1808" s="315">
        <v>14</v>
      </c>
      <c r="H1808" s="315">
        <v>49</v>
      </c>
      <c r="I1808" s="315">
        <v>4</v>
      </c>
      <c r="J1808" s="315">
        <v>13</v>
      </c>
      <c r="K1808" s="315">
        <v>5</v>
      </c>
      <c r="L1808" s="315">
        <v>1</v>
      </c>
      <c r="M1808" s="315">
        <v>1</v>
      </c>
    </row>
    <row r="1809" spans="1:13" s="315" customFormat="1" x14ac:dyDescent="0.15">
      <c r="A1809" s="259"/>
      <c r="B1809" s="259"/>
      <c r="C1809" s="259"/>
      <c r="D1809" s="321" t="s">
        <v>474</v>
      </c>
      <c r="E1809" s="315">
        <v>224</v>
      </c>
      <c r="F1809" s="315">
        <v>44</v>
      </c>
      <c r="G1809" s="315">
        <v>74</v>
      </c>
      <c r="H1809" s="315">
        <v>187</v>
      </c>
      <c r="I1809" s="315">
        <v>33</v>
      </c>
      <c r="J1809" s="315">
        <v>59</v>
      </c>
      <c r="K1809" s="315">
        <v>37</v>
      </c>
      <c r="L1809" s="315">
        <v>11</v>
      </c>
      <c r="M1809" s="315">
        <v>15</v>
      </c>
    </row>
    <row r="1810" spans="1:13" s="322" customFormat="1" ht="16.899999999999999" customHeight="1" x14ac:dyDescent="0.2">
      <c r="A1810" s="323"/>
      <c r="B1810" s="323"/>
      <c r="C1810" s="323"/>
      <c r="D1810" s="324" t="s">
        <v>475</v>
      </c>
      <c r="E1810" s="322">
        <v>278</v>
      </c>
      <c r="F1810" s="322">
        <v>49</v>
      </c>
      <c r="G1810" s="322">
        <v>88</v>
      </c>
      <c r="H1810" s="322">
        <v>236</v>
      </c>
      <c r="I1810" s="322">
        <v>37</v>
      </c>
      <c r="J1810" s="322">
        <v>72</v>
      </c>
      <c r="K1810" s="322">
        <v>42</v>
      </c>
      <c r="L1810" s="322">
        <v>12</v>
      </c>
      <c r="M1810" s="322">
        <v>16</v>
      </c>
    </row>
    <row r="1811" spans="1:13" s="315" customFormat="1" x14ac:dyDescent="0.15">
      <c r="A1811" s="259"/>
      <c r="B1811" s="259"/>
      <c r="C1811" s="325" t="s">
        <v>1283</v>
      </c>
      <c r="D1811" s="321" t="s">
        <v>473</v>
      </c>
      <c r="E1811" s="315">
        <v>391</v>
      </c>
      <c r="F1811" s="315">
        <v>45</v>
      </c>
      <c r="G1811" s="315">
        <v>117</v>
      </c>
      <c r="H1811" s="315">
        <v>325</v>
      </c>
      <c r="I1811" s="315">
        <v>31</v>
      </c>
      <c r="J1811" s="315">
        <v>99</v>
      </c>
      <c r="K1811" s="315">
        <v>66</v>
      </c>
      <c r="L1811" s="315">
        <v>14</v>
      </c>
      <c r="M1811" s="315">
        <v>18</v>
      </c>
    </row>
    <row r="1812" spans="1:13" s="315" customFormat="1" x14ac:dyDescent="0.15">
      <c r="A1812" s="259"/>
      <c r="B1812" s="259"/>
      <c r="C1812" s="325"/>
      <c r="D1812" s="321" t="s">
        <v>474</v>
      </c>
      <c r="E1812" s="315">
        <v>556</v>
      </c>
      <c r="F1812" s="315">
        <v>96</v>
      </c>
      <c r="G1812" s="315">
        <v>178</v>
      </c>
      <c r="H1812" s="315">
        <v>437</v>
      </c>
      <c r="I1812" s="315">
        <v>58</v>
      </c>
      <c r="J1812" s="315">
        <v>129</v>
      </c>
      <c r="K1812" s="315">
        <v>119</v>
      </c>
      <c r="L1812" s="315">
        <v>38</v>
      </c>
      <c r="M1812" s="315">
        <v>49</v>
      </c>
    </row>
    <row r="1813" spans="1:13" s="322" customFormat="1" ht="16.899999999999999" customHeight="1" x14ac:dyDescent="0.2">
      <c r="A1813" s="323"/>
      <c r="B1813" s="323"/>
      <c r="C1813" s="326"/>
      <c r="D1813" s="324" t="s">
        <v>475</v>
      </c>
      <c r="E1813" s="322">
        <v>947</v>
      </c>
      <c r="F1813" s="322">
        <v>141</v>
      </c>
      <c r="G1813" s="322">
        <v>295</v>
      </c>
      <c r="H1813" s="322">
        <v>762</v>
      </c>
      <c r="I1813" s="322">
        <v>89</v>
      </c>
      <c r="J1813" s="322">
        <v>228</v>
      </c>
      <c r="K1813" s="322">
        <v>185</v>
      </c>
      <c r="L1813" s="322">
        <v>52</v>
      </c>
      <c r="M1813" s="322">
        <v>67</v>
      </c>
    </row>
    <row r="1814" spans="1:13" s="315" customFormat="1" x14ac:dyDescent="0.15">
      <c r="A1814" s="259" t="s">
        <v>1486</v>
      </c>
      <c r="C1814" s="325"/>
      <c r="D1814" s="321" t="s">
        <v>473</v>
      </c>
      <c r="E1814" s="315">
        <v>486</v>
      </c>
      <c r="F1814" s="315">
        <v>50</v>
      </c>
      <c r="G1814" s="315">
        <v>131</v>
      </c>
      <c r="H1814" s="315">
        <v>418</v>
      </c>
      <c r="I1814" s="315">
        <v>36</v>
      </c>
      <c r="J1814" s="315">
        <v>113</v>
      </c>
      <c r="K1814" s="315">
        <v>68</v>
      </c>
      <c r="L1814" s="315">
        <v>14</v>
      </c>
      <c r="M1814" s="315">
        <v>18</v>
      </c>
    </row>
    <row r="1815" spans="1:13" s="315" customFormat="1" x14ac:dyDescent="0.15">
      <c r="A1815" s="259"/>
      <c r="B1815" s="259"/>
      <c r="C1815" s="325"/>
      <c r="D1815" s="321" t="s">
        <v>474</v>
      </c>
      <c r="E1815" s="315">
        <v>568</v>
      </c>
      <c r="F1815" s="315">
        <v>96</v>
      </c>
      <c r="G1815" s="315">
        <v>179</v>
      </c>
      <c r="H1815" s="315">
        <v>447</v>
      </c>
      <c r="I1815" s="315">
        <v>58</v>
      </c>
      <c r="J1815" s="315">
        <v>130</v>
      </c>
      <c r="K1815" s="315">
        <v>121</v>
      </c>
      <c r="L1815" s="315">
        <v>38</v>
      </c>
      <c r="M1815" s="315">
        <v>49</v>
      </c>
    </row>
    <row r="1816" spans="1:13" s="322" customFormat="1" ht="16.899999999999999" customHeight="1" x14ac:dyDescent="0.2">
      <c r="A1816" s="323"/>
      <c r="B1816" s="323"/>
      <c r="C1816" s="326"/>
      <c r="D1816" s="324" t="s">
        <v>475</v>
      </c>
      <c r="E1816" s="322">
        <v>1054</v>
      </c>
      <c r="F1816" s="322">
        <v>146</v>
      </c>
      <c r="G1816" s="322">
        <v>310</v>
      </c>
      <c r="H1816" s="322">
        <v>865</v>
      </c>
      <c r="I1816" s="322">
        <v>94</v>
      </c>
      <c r="J1816" s="322">
        <v>243</v>
      </c>
      <c r="K1816" s="322">
        <v>189</v>
      </c>
      <c r="L1816" s="322">
        <v>52</v>
      </c>
      <c r="M1816" s="322">
        <v>67</v>
      </c>
    </row>
    <row r="1817" spans="1:13" s="322" customFormat="1" ht="16.899999999999999" customHeight="1" x14ac:dyDescent="0.15">
      <c r="A1817" s="259" t="s">
        <v>288</v>
      </c>
      <c r="B1817" s="323"/>
      <c r="C1817" s="326"/>
      <c r="D1817" s="324"/>
    </row>
    <row r="1818" spans="1:13" s="322" customFormat="1" ht="16.899999999999999" customHeight="1" x14ac:dyDescent="0.15">
      <c r="A1818" s="259"/>
      <c r="B1818" s="259" t="s">
        <v>289</v>
      </c>
      <c r="C1818" s="326"/>
      <c r="D1818" s="324"/>
    </row>
    <row r="1819" spans="1:13" s="315" customFormat="1" ht="27" customHeight="1" x14ac:dyDescent="0.15">
      <c r="C1819" s="320" t="s">
        <v>1522</v>
      </c>
      <c r="D1819" s="321" t="s">
        <v>473</v>
      </c>
      <c r="E1819" s="315">
        <v>91</v>
      </c>
      <c r="F1819" s="315">
        <v>12</v>
      </c>
      <c r="G1819" s="315">
        <v>27</v>
      </c>
      <c r="H1819" s="315">
        <v>61</v>
      </c>
      <c r="I1819" s="315">
        <v>5</v>
      </c>
      <c r="J1819" s="315">
        <v>15</v>
      </c>
      <c r="K1819" s="315">
        <v>30</v>
      </c>
      <c r="L1819" s="315">
        <v>7</v>
      </c>
      <c r="M1819" s="315">
        <v>12</v>
      </c>
    </row>
    <row r="1820" spans="1:13" s="315" customFormat="1" x14ac:dyDescent="0.15">
      <c r="A1820" s="259"/>
      <c r="B1820" s="259"/>
      <c r="C1820" s="259"/>
      <c r="D1820" s="321" t="s">
        <v>474</v>
      </c>
      <c r="E1820" s="315">
        <v>158</v>
      </c>
      <c r="F1820" s="315">
        <v>25</v>
      </c>
      <c r="G1820" s="315">
        <v>49</v>
      </c>
      <c r="H1820" s="315">
        <v>105</v>
      </c>
      <c r="I1820" s="315">
        <v>9</v>
      </c>
      <c r="J1820" s="315">
        <v>28</v>
      </c>
      <c r="K1820" s="315">
        <v>53</v>
      </c>
      <c r="L1820" s="315">
        <v>16</v>
      </c>
      <c r="M1820" s="315">
        <v>21</v>
      </c>
    </row>
    <row r="1821" spans="1:13" s="322" customFormat="1" ht="16.899999999999999" customHeight="1" x14ac:dyDescent="0.2">
      <c r="A1821" s="323"/>
      <c r="B1821" s="323"/>
      <c r="C1821" s="323"/>
      <c r="D1821" s="324" t="s">
        <v>475</v>
      </c>
      <c r="E1821" s="322">
        <v>249</v>
      </c>
      <c r="F1821" s="322">
        <v>37</v>
      </c>
      <c r="G1821" s="322">
        <v>76</v>
      </c>
      <c r="H1821" s="322">
        <v>166</v>
      </c>
      <c r="I1821" s="322">
        <v>14</v>
      </c>
      <c r="J1821" s="322">
        <v>43</v>
      </c>
      <c r="K1821" s="322">
        <v>83</v>
      </c>
      <c r="L1821" s="322">
        <v>23</v>
      </c>
      <c r="M1821" s="322">
        <v>33</v>
      </c>
    </row>
    <row r="1822" spans="1:13" s="315" customFormat="1" x14ac:dyDescent="0.15">
      <c r="A1822" s="259"/>
      <c r="B1822" s="259"/>
      <c r="C1822" s="259" t="s">
        <v>1488</v>
      </c>
      <c r="D1822" s="321" t="s">
        <v>473</v>
      </c>
      <c r="E1822" s="315">
        <v>570</v>
      </c>
      <c r="F1822" s="315">
        <v>58</v>
      </c>
      <c r="G1822" s="315">
        <v>127</v>
      </c>
      <c r="H1822" s="315">
        <v>481</v>
      </c>
      <c r="I1822" s="315">
        <v>38</v>
      </c>
      <c r="J1822" s="315">
        <v>106</v>
      </c>
      <c r="K1822" s="315">
        <v>89</v>
      </c>
      <c r="L1822" s="315">
        <v>20</v>
      </c>
      <c r="M1822" s="315">
        <v>21</v>
      </c>
    </row>
    <row r="1823" spans="1:13" s="315" customFormat="1" x14ac:dyDescent="0.15">
      <c r="A1823" s="259"/>
      <c r="B1823" s="259"/>
      <c r="C1823" s="259"/>
      <c r="D1823" s="321" t="s">
        <v>474</v>
      </c>
      <c r="E1823" s="315">
        <v>1724</v>
      </c>
      <c r="F1823" s="315">
        <v>210</v>
      </c>
      <c r="G1823" s="315">
        <v>428</v>
      </c>
      <c r="H1823" s="315">
        <v>1472</v>
      </c>
      <c r="I1823" s="315">
        <v>153</v>
      </c>
      <c r="J1823" s="315">
        <v>349</v>
      </c>
      <c r="K1823" s="315">
        <v>252</v>
      </c>
      <c r="L1823" s="315">
        <v>57</v>
      </c>
      <c r="M1823" s="315">
        <v>79</v>
      </c>
    </row>
    <row r="1824" spans="1:13" s="322" customFormat="1" ht="16.899999999999999" customHeight="1" x14ac:dyDescent="0.2">
      <c r="A1824" s="323"/>
      <c r="B1824" s="323"/>
      <c r="C1824" s="323"/>
      <c r="D1824" s="324" t="s">
        <v>475</v>
      </c>
      <c r="E1824" s="322">
        <v>2294</v>
      </c>
      <c r="F1824" s="322">
        <v>268</v>
      </c>
      <c r="G1824" s="322">
        <v>555</v>
      </c>
      <c r="H1824" s="322">
        <v>1953</v>
      </c>
      <c r="I1824" s="322">
        <v>191</v>
      </c>
      <c r="J1824" s="322">
        <v>455</v>
      </c>
      <c r="K1824" s="322">
        <v>341</v>
      </c>
      <c r="L1824" s="322">
        <v>77</v>
      </c>
      <c r="M1824" s="322">
        <v>100</v>
      </c>
    </row>
    <row r="1825" spans="1:13" s="315" customFormat="1" x14ac:dyDescent="0.15">
      <c r="A1825" s="259"/>
      <c r="B1825" s="259"/>
      <c r="C1825" s="259" t="s">
        <v>1489</v>
      </c>
      <c r="D1825" s="321" t="s">
        <v>473</v>
      </c>
      <c r="E1825" s="315">
        <v>69</v>
      </c>
      <c r="F1825" s="315">
        <v>3</v>
      </c>
      <c r="G1825" s="315">
        <v>13</v>
      </c>
      <c r="H1825" s="315">
        <v>62</v>
      </c>
      <c r="I1825" s="315">
        <v>3</v>
      </c>
      <c r="J1825" s="315">
        <v>13</v>
      </c>
      <c r="K1825" s="315">
        <v>7</v>
      </c>
      <c r="L1825" s="315">
        <v>0</v>
      </c>
      <c r="M1825" s="315">
        <v>0</v>
      </c>
    </row>
    <row r="1826" spans="1:13" s="315" customFormat="1" x14ac:dyDescent="0.15">
      <c r="A1826" s="259"/>
      <c r="B1826" s="259"/>
      <c r="C1826" s="259"/>
      <c r="D1826" s="321" t="s">
        <v>474</v>
      </c>
      <c r="E1826" s="315">
        <v>194</v>
      </c>
      <c r="F1826" s="315">
        <v>20</v>
      </c>
      <c r="G1826" s="315">
        <v>42</v>
      </c>
      <c r="H1826" s="315">
        <v>176</v>
      </c>
      <c r="I1826" s="315">
        <v>17</v>
      </c>
      <c r="J1826" s="315">
        <v>37</v>
      </c>
      <c r="K1826" s="315">
        <v>18</v>
      </c>
      <c r="L1826" s="315">
        <v>3</v>
      </c>
      <c r="M1826" s="315">
        <v>5</v>
      </c>
    </row>
    <row r="1827" spans="1:13" s="322" customFormat="1" ht="16.899999999999999" customHeight="1" x14ac:dyDescent="0.2">
      <c r="A1827" s="323"/>
      <c r="B1827" s="323"/>
      <c r="C1827" s="323"/>
      <c r="D1827" s="324" t="s">
        <v>475</v>
      </c>
      <c r="E1827" s="322">
        <v>263</v>
      </c>
      <c r="F1827" s="322">
        <v>23</v>
      </c>
      <c r="G1827" s="322">
        <v>55</v>
      </c>
      <c r="H1827" s="322">
        <v>238</v>
      </c>
      <c r="I1827" s="322">
        <v>20</v>
      </c>
      <c r="J1827" s="322">
        <v>50</v>
      </c>
      <c r="K1827" s="322">
        <v>25</v>
      </c>
      <c r="L1827" s="322">
        <v>3</v>
      </c>
      <c r="M1827" s="322">
        <v>5</v>
      </c>
    </row>
    <row r="1828" spans="1:13" s="315" customFormat="1" x14ac:dyDescent="0.15">
      <c r="A1828" s="259"/>
      <c r="B1828" s="259"/>
      <c r="C1828" s="259" t="s">
        <v>1490</v>
      </c>
      <c r="D1828" s="321" t="s">
        <v>473</v>
      </c>
      <c r="E1828" s="315">
        <v>15</v>
      </c>
      <c r="F1828" s="315">
        <v>2</v>
      </c>
      <c r="G1828" s="315">
        <v>6</v>
      </c>
      <c r="H1828" s="315">
        <v>13</v>
      </c>
      <c r="I1828" s="315">
        <v>1</v>
      </c>
      <c r="J1828" s="315">
        <v>5</v>
      </c>
      <c r="K1828" s="315">
        <v>2</v>
      </c>
      <c r="L1828" s="315">
        <v>1</v>
      </c>
      <c r="M1828" s="315">
        <v>1</v>
      </c>
    </row>
    <row r="1829" spans="1:13" s="315" customFormat="1" x14ac:dyDescent="0.15">
      <c r="A1829" s="259"/>
      <c r="B1829" s="259"/>
      <c r="C1829" s="259"/>
      <c r="D1829" s="321" t="s">
        <v>474</v>
      </c>
      <c r="E1829" s="315">
        <v>133</v>
      </c>
      <c r="F1829" s="315">
        <v>14</v>
      </c>
      <c r="G1829" s="315">
        <v>35</v>
      </c>
      <c r="H1829" s="315">
        <v>123</v>
      </c>
      <c r="I1829" s="315">
        <v>12</v>
      </c>
      <c r="J1829" s="315">
        <v>33</v>
      </c>
      <c r="K1829" s="315">
        <v>10</v>
      </c>
      <c r="L1829" s="315">
        <v>2</v>
      </c>
      <c r="M1829" s="315">
        <v>2</v>
      </c>
    </row>
    <row r="1830" spans="1:13" s="322" customFormat="1" ht="16.899999999999999" customHeight="1" x14ac:dyDescent="0.2">
      <c r="A1830" s="323"/>
      <c r="B1830" s="323"/>
      <c r="C1830" s="323"/>
      <c r="D1830" s="324" t="s">
        <v>475</v>
      </c>
      <c r="E1830" s="322">
        <v>148</v>
      </c>
      <c r="F1830" s="322">
        <v>16</v>
      </c>
      <c r="G1830" s="322">
        <v>41</v>
      </c>
      <c r="H1830" s="322">
        <v>136</v>
      </c>
      <c r="I1830" s="322">
        <v>13</v>
      </c>
      <c r="J1830" s="322">
        <v>38</v>
      </c>
      <c r="K1830" s="322">
        <v>12</v>
      </c>
      <c r="L1830" s="322">
        <v>3</v>
      </c>
      <c r="M1830" s="322">
        <v>3</v>
      </c>
    </row>
    <row r="1831" spans="1:13" s="315" customFormat="1" x14ac:dyDescent="0.15">
      <c r="A1831" s="259"/>
      <c r="B1831" s="259"/>
      <c r="C1831" s="325" t="s">
        <v>1283</v>
      </c>
      <c r="D1831" s="321" t="s">
        <v>473</v>
      </c>
      <c r="E1831" s="315">
        <v>745</v>
      </c>
      <c r="F1831" s="315">
        <v>75</v>
      </c>
      <c r="G1831" s="315">
        <v>173</v>
      </c>
      <c r="H1831" s="315">
        <v>617</v>
      </c>
      <c r="I1831" s="315">
        <v>47</v>
      </c>
      <c r="J1831" s="315">
        <v>139</v>
      </c>
      <c r="K1831" s="315">
        <v>128</v>
      </c>
      <c r="L1831" s="315">
        <v>28</v>
      </c>
      <c r="M1831" s="315">
        <v>34</v>
      </c>
    </row>
    <row r="1832" spans="1:13" s="315" customFormat="1" x14ac:dyDescent="0.15">
      <c r="A1832" s="259"/>
      <c r="B1832" s="259"/>
      <c r="C1832" s="325"/>
      <c r="D1832" s="321" t="s">
        <v>474</v>
      </c>
      <c r="E1832" s="315">
        <v>2209</v>
      </c>
      <c r="F1832" s="315">
        <v>269</v>
      </c>
      <c r="G1832" s="315">
        <v>554</v>
      </c>
      <c r="H1832" s="315">
        <v>1876</v>
      </c>
      <c r="I1832" s="315">
        <v>191</v>
      </c>
      <c r="J1832" s="315">
        <v>447</v>
      </c>
      <c r="K1832" s="315">
        <v>333</v>
      </c>
      <c r="L1832" s="315">
        <v>78</v>
      </c>
      <c r="M1832" s="315">
        <v>107</v>
      </c>
    </row>
    <row r="1833" spans="1:13" s="322" customFormat="1" ht="16.899999999999999" customHeight="1" x14ac:dyDescent="0.2">
      <c r="A1833" s="323"/>
      <c r="B1833" s="323"/>
      <c r="C1833" s="326"/>
      <c r="D1833" s="324" t="s">
        <v>475</v>
      </c>
      <c r="E1833" s="322">
        <v>2954</v>
      </c>
      <c r="F1833" s="322">
        <v>344</v>
      </c>
      <c r="G1833" s="322">
        <v>727</v>
      </c>
      <c r="H1833" s="322">
        <v>2493</v>
      </c>
      <c r="I1833" s="322">
        <v>238</v>
      </c>
      <c r="J1833" s="322">
        <v>586</v>
      </c>
      <c r="K1833" s="322">
        <v>461</v>
      </c>
      <c r="L1833" s="322">
        <v>106</v>
      </c>
      <c r="M1833" s="322">
        <v>141</v>
      </c>
    </row>
    <row r="1834" spans="1:13" s="322" customFormat="1" ht="16.899999999999999" customHeight="1" x14ac:dyDescent="0.15">
      <c r="A1834" s="323"/>
      <c r="B1834" s="259" t="s">
        <v>290</v>
      </c>
      <c r="C1834" s="326"/>
      <c r="D1834" s="324"/>
    </row>
    <row r="1835" spans="1:13" s="315" customFormat="1" ht="18" customHeight="1" x14ac:dyDescent="0.15">
      <c r="A1835" s="259"/>
      <c r="C1835" s="259" t="s">
        <v>1491</v>
      </c>
      <c r="D1835" s="321" t="s">
        <v>473</v>
      </c>
      <c r="E1835" s="315">
        <v>1501</v>
      </c>
      <c r="F1835" s="315">
        <v>145</v>
      </c>
      <c r="G1835" s="315">
        <v>281</v>
      </c>
      <c r="H1835" s="315">
        <v>1100</v>
      </c>
      <c r="I1835" s="315">
        <v>69</v>
      </c>
      <c r="J1835" s="315">
        <v>183</v>
      </c>
      <c r="K1835" s="315">
        <v>401</v>
      </c>
      <c r="L1835" s="315">
        <v>76</v>
      </c>
      <c r="M1835" s="315">
        <v>98</v>
      </c>
    </row>
    <row r="1836" spans="1:13" s="315" customFormat="1" x14ac:dyDescent="0.15">
      <c r="A1836" s="259"/>
      <c r="B1836" s="259"/>
      <c r="C1836" s="259"/>
      <c r="D1836" s="321" t="s">
        <v>474</v>
      </c>
      <c r="E1836" s="315">
        <v>2016</v>
      </c>
      <c r="F1836" s="315">
        <v>297</v>
      </c>
      <c r="G1836" s="315">
        <v>502</v>
      </c>
      <c r="H1836" s="315">
        <v>1340</v>
      </c>
      <c r="I1836" s="315">
        <v>146</v>
      </c>
      <c r="J1836" s="315">
        <v>328</v>
      </c>
      <c r="K1836" s="315">
        <v>676</v>
      </c>
      <c r="L1836" s="315">
        <v>151</v>
      </c>
      <c r="M1836" s="315">
        <v>174</v>
      </c>
    </row>
    <row r="1837" spans="1:13" s="322" customFormat="1" ht="16.899999999999999" customHeight="1" x14ac:dyDescent="0.2">
      <c r="A1837" s="323"/>
      <c r="B1837" s="323"/>
      <c r="C1837" s="323"/>
      <c r="D1837" s="324" t="s">
        <v>475</v>
      </c>
      <c r="E1837" s="322">
        <v>3517</v>
      </c>
      <c r="F1837" s="322">
        <v>442</v>
      </c>
      <c r="G1837" s="322">
        <v>783</v>
      </c>
      <c r="H1837" s="322">
        <v>2440</v>
      </c>
      <c r="I1837" s="322">
        <v>215</v>
      </c>
      <c r="J1837" s="322">
        <v>511</v>
      </c>
      <c r="K1837" s="322">
        <v>1077</v>
      </c>
      <c r="L1837" s="322">
        <v>227</v>
      </c>
      <c r="M1837" s="322">
        <v>272</v>
      </c>
    </row>
    <row r="1838" spans="1:13" s="315" customFormat="1" x14ac:dyDescent="0.15">
      <c r="A1838" s="259"/>
      <c r="B1838" s="259"/>
      <c r="C1838" s="259" t="s">
        <v>1523</v>
      </c>
      <c r="D1838" s="321" t="s">
        <v>473</v>
      </c>
      <c r="E1838" s="315">
        <v>168</v>
      </c>
      <c r="F1838" s="315">
        <v>22</v>
      </c>
      <c r="G1838" s="315">
        <v>29</v>
      </c>
      <c r="H1838" s="315">
        <v>94</v>
      </c>
      <c r="I1838" s="315">
        <v>5</v>
      </c>
      <c r="J1838" s="315">
        <v>11</v>
      </c>
      <c r="K1838" s="315">
        <v>74</v>
      </c>
      <c r="L1838" s="315">
        <v>17</v>
      </c>
      <c r="M1838" s="315">
        <v>18</v>
      </c>
    </row>
    <row r="1839" spans="1:13" s="315" customFormat="1" x14ac:dyDescent="0.15">
      <c r="A1839" s="259"/>
      <c r="B1839" s="259"/>
      <c r="C1839" s="259"/>
      <c r="D1839" s="321" t="s">
        <v>474</v>
      </c>
      <c r="E1839" s="315">
        <v>238</v>
      </c>
      <c r="F1839" s="315">
        <v>31</v>
      </c>
      <c r="G1839" s="315">
        <v>53</v>
      </c>
      <c r="H1839" s="315">
        <v>126</v>
      </c>
      <c r="I1839" s="315">
        <v>10</v>
      </c>
      <c r="J1839" s="315">
        <v>24</v>
      </c>
      <c r="K1839" s="315">
        <v>112</v>
      </c>
      <c r="L1839" s="315">
        <v>21</v>
      </c>
      <c r="M1839" s="315">
        <v>29</v>
      </c>
    </row>
    <row r="1840" spans="1:13" s="322" customFormat="1" ht="16.899999999999999" customHeight="1" x14ac:dyDescent="0.2">
      <c r="A1840" s="323"/>
      <c r="B1840" s="323"/>
      <c r="C1840" s="323"/>
      <c r="D1840" s="324" t="s">
        <v>475</v>
      </c>
      <c r="E1840" s="322">
        <v>406</v>
      </c>
      <c r="F1840" s="322">
        <v>53</v>
      </c>
      <c r="G1840" s="322">
        <v>82</v>
      </c>
      <c r="H1840" s="322">
        <v>220</v>
      </c>
      <c r="I1840" s="322">
        <v>15</v>
      </c>
      <c r="J1840" s="322">
        <v>35</v>
      </c>
      <c r="K1840" s="322">
        <v>186</v>
      </c>
      <c r="L1840" s="322">
        <v>38</v>
      </c>
      <c r="M1840" s="322">
        <v>47</v>
      </c>
    </row>
    <row r="1841" spans="1:13" s="315" customFormat="1" x14ac:dyDescent="0.15">
      <c r="A1841" s="259"/>
      <c r="B1841" s="259"/>
      <c r="C1841" s="259" t="s">
        <v>1524</v>
      </c>
      <c r="D1841" s="321" t="s">
        <v>473</v>
      </c>
      <c r="E1841" s="315">
        <v>273</v>
      </c>
      <c r="F1841" s="315">
        <v>40</v>
      </c>
      <c r="G1841" s="315">
        <v>51</v>
      </c>
      <c r="H1841" s="315">
        <v>172</v>
      </c>
      <c r="I1841" s="315">
        <v>18</v>
      </c>
      <c r="J1841" s="315">
        <v>29</v>
      </c>
      <c r="K1841" s="315">
        <v>101</v>
      </c>
      <c r="L1841" s="315">
        <v>22</v>
      </c>
      <c r="M1841" s="315">
        <v>22</v>
      </c>
    </row>
    <row r="1842" spans="1:13" s="315" customFormat="1" x14ac:dyDescent="0.15">
      <c r="A1842" s="259"/>
      <c r="B1842" s="259"/>
      <c r="C1842" s="259"/>
      <c r="D1842" s="321" t="s">
        <v>474</v>
      </c>
      <c r="E1842" s="315">
        <v>350</v>
      </c>
      <c r="F1842" s="315">
        <v>52</v>
      </c>
      <c r="G1842" s="315">
        <v>76</v>
      </c>
      <c r="H1842" s="315">
        <v>196</v>
      </c>
      <c r="I1842" s="315">
        <v>22</v>
      </c>
      <c r="J1842" s="315">
        <v>44</v>
      </c>
      <c r="K1842" s="315">
        <v>154</v>
      </c>
      <c r="L1842" s="315">
        <v>30</v>
      </c>
      <c r="M1842" s="315">
        <v>32</v>
      </c>
    </row>
    <row r="1843" spans="1:13" s="322" customFormat="1" ht="16.899999999999999" customHeight="1" x14ac:dyDescent="0.2">
      <c r="A1843" s="323"/>
      <c r="B1843" s="323"/>
      <c r="C1843" s="323"/>
      <c r="D1843" s="324" t="s">
        <v>475</v>
      </c>
      <c r="E1843" s="322">
        <v>623</v>
      </c>
      <c r="F1843" s="322">
        <v>92</v>
      </c>
      <c r="G1843" s="322">
        <v>127</v>
      </c>
      <c r="H1843" s="322">
        <v>368</v>
      </c>
      <c r="I1843" s="322">
        <v>40</v>
      </c>
      <c r="J1843" s="322">
        <v>73</v>
      </c>
      <c r="K1843" s="322">
        <v>255</v>
      </c>
      <c r="L1843" s="322">
        <v>52</v>
      </c>
      <c r="M1843" s="322">
        <v>54</v>
      </c>
    </row>
    <row r="1844" spans="1:13" s="315" customFormat="1" x14ac:dyDescent="0.15">
      <c r="A1844" s="259"/>
      <c r="B1844" s="259"/>
      <c r="C1844" s="259" t="s">
        <v>1525</v>
      </c>
      <c r="D1844" s="321" t="s">
        <v>473</v>
      </c>
      <c r="E1844" s="315">
        <v>483</v>
      </c>
      <c r="F1844" s="315">
        <v>41</v>
      </c>
      <c r="G1844" s="315">
        <v>73</v>
      </c>
      <c r="H1844" s="315">
        <v>359</v>
      </c>
      <c r="I1844" s="315">
        <v>20</v>
      </c>
      <c r="J1844" s="315">
        <v>48</v>
      </c>
      <c r="K1844" s="315">
        <v>124</v>
      </c>
      <c r="L1844" s="315">
        <v>21</v>
      </c>
      <c r="M1844" s="315">
        <v>25</v>
      </c>
    </row>
    <row r="1845" spans="1:13" s="315" customFormat="1" x14ac:dyDescent="0.15">
      <c r="A1845" s="259"/>
      <c r="B1845" s="259"/>
      <c r="C1845" s="259"/>
      <c r="D1845" s="321" t="s">
        <v>474</v>
      </c>
      <c r="E1845" s="315">
        <v>477</v>
      </c>
      <c r="F1845" s="315">
        <v>58</v>
      </c>
      <c r="G1845" s="315">
        <v>107</v>
      </c>
      <c r="H1845" s="315">
        <v>294</v>
      </c>
      <c r="I1845" s="315">
        <v>14</v>
      </c>
      <c r="J1845" s="315">
        <v>55</v>
      </c>
      <c r="K1845" s="315">
        <v>183</v>
      </c>
      <c r="L1845" s="315">
        <v>44</v>
      </c>
      <c r="M1845" s="315">
        <v>52</v>
      </c>
    </row>
    <row r="1846" spans="1:13" s="322" customFormat="1" ht="16.899999999999999" customHeight="1" x14ac:dyDescent="0.2">
      <c r="A1846" s="323"/>
      <c r="B1846" s="323"/>
      <c r="C1846" s="323"/>
      <c r="D1846" s="324" t="s">
        <v>475</v>
      </c>
      <c r="E1846" s="322">
        <v>960</v>
      </c>
      <c r="F1846" s="322">
        <v>99</v>
      </c>
      <c r="G1846" s="322">
        <v>180</v>
      </c>
      <c r="H1846" s="322">
        <v>653</v>
      </c>
      <c r="I1846" s="322">
        <v>34</v>
      </c>
      <c r="J1846" s="322">
        <v>103</v>
      </c>
      <c r="K1846" s="322">
        <v>307</v>
      </c>
      <c r="L1846" s="322">
        <v>65</v>
      </c>
      <c r="M1846" s="322">
        <v>77</v>
      </c>
    </row>
    <row r="1847" spans="1:13" s="315" customFormat="1" x14ac:dyDescent="0.15">
      <c r="A1847" s="259"/>
      <c r="B1847" s="259"/>
      <c r="C1847" s="325" t="s">
        <v>1283</v>
      </c>
      <c r="D1847" s="321" t="s">
        <v>473</v>
      </c>
      <c r="E1847" s="315">
        <v>2425</v>
      </c>
      <c r="F1847" s="315">
        <v>248</v>
      </c>
      <c r="G1847" s="315">
        <v>434</v>
      </c>
      <c r="H1847" s="315">
        <v>1725</v>
      </c>
      <c r="I1847" s="315">
        <v>112</v>
      </c>
      <c r="J1847" s="315">
        <v>271</v>
      </c>
      <c r="K1847" s="315">
        <v>700</v>
      </c>
      <c r="L1847" s="315">
        <v>136</v>
      </c>
      <c r="M1847" s="315">
        <v>163</v>
      </c>
    </row>
    <row r="1848" spans="1:13" s="315" customFormat="1" x14ac:dyDescent="0.15">
      <c r="A1848" s="259"/>
      <c r="B1848" s="259"/>
      <c r="C1848" s="325"/>
      <c r="D1848" s="321" t="s">
        <v>474</v>
      </c>
      <c r="E1848" s="315">
        <v>3081</v>
      </c>
      <c r="F1848" s="315">
        <v>438</v>
      </c>
      <c r="G1848" s="315">
        <v>738</v>
      </c>
      <c r="H1848" s="315">
        <v>1956</v>
      </c>
      <c r="I1848" s="315">
        <v>192</v>
      </c>
      <c r="J1848" s="315">
        <v>451</v>
      </c>
      <c r="K1848" s="315">
        <v>1125</v>
      </c>
      <c r="L1848" s="315">
        <v>246</v>
      </c>
      <c r="M1848" s="315">
        <v>287</v>
      </c>
    </row>
    <row r="1849" spans="1:13" s="322" customFormat="1" ht="9" customHeight="1" x14ac:dyDescent="0.2">
      <c r="A1849" s="323"/>
      <c r="B1849" s="323"/>
      <c r="C1849" s="323"/>
      <c r="D1849" s="324" t="s">
        <v>475</v>
      </c>
      <c r="E1849" s="322">
        <v>5506</v>
      </c>
      <c r="F1849" s="322">
        <v>686</v>
      </c>
      <c r="G1849" s="322">
        <v>1172</v>
      </c>
      <c r="H1849" s="322">
        <v>3681</v>
      </c>
      <c r="I1849" s="322">
        <v>304</v>
      </c>
      <c r="J1849" s="322">
        <v>722</v>
      </c>
      <c r="K1849" s="322">
        <v>1825</v>
      </c>
      <c r="L1849" s="322">
        <v>382</v>
      </c>
      <c r="M1849" s="322">
        <v>450</v>
      </c>
    </row>
    <row r="1850" spans="1:13" s="322" customFormat="1" ht="7.9" customHeight="1" x14ac:dyDescent="0.2">
      <c r="A1850" s="323"/>
      <c r="B1850" s="323"/>
      <c r="C1850" s="323"/>
      <c r="D1850" s="328"/>
    </row>
    <row r="1851" spans="1:13" s="322" customFormat="1" ht="7.9" customHeight="1" x14ac:dyDescent="0.2">
      <c r="A1851" s="323"/>
      <c r="B1851" s="323"/>
      <c r="C1851" s="323"/>
      <c r="D1851" s="328"/>
    </row>
    <row r="1852" spans="1:13" s="322" customFormat="1" ht="7.9" customHeight="1" x14ac:dyDescent="0.2">
      <c r="A1852" s="323"/>
      <c r="B1852" s="323"/>
      <c r="C1852" s="323"/>
      <c r="D1852" s="328"/>
    </row>
    <row r="1853" spans="1:13" s="322" customFormat="1" ht="7.9" customHeight="1" x14ac:dyDescent="0.2">
      <c r="A1853" s="323"/>
      <c r="B1853" s="323"/>
      <c r="C1853" s="323"/>
      <c r="D1853" s="328"/>
    </row>
    <row r="1854" spans="1:13" s="322" customFormat="1" ht="7.9" customHeight="1" x14ac:dyDescent="0.2">
      <c r="A1854" s="323"/>
      <c r="B1854" s="323"/>
      <c r="C1854" s="323"/>
      <c r="D1854" s="328"/>
    </row>
    <row r="1855" spans="1:13" s="333" customFormat="1" ht="9.9499999999999993" customHeight="1" x14ac:dyDescent="0.25">
      <c r="A1855" s="53" t="s">
        <v>130</v>
      </c>
      <c r="B1855" s="330"/>
      <c r="C1855" s="331"/>
      <c r="D1855" s="331"/>
      <c r="E1855" s="331"/>
      <c r="F1855" s="331"/>
      <c r="G1855" s="331"/>
      <c r="H1855" s="331"/>
      <c r="I1855" s="331"/>
      <c r="J1855" s="331"/>
      <c r="K1855" s="331"/>
    </row>
    <row r="1856" spans="1:13" s="332" customFormat="1" ht="27" customHeight="1" x14ac:dyDescent="0.2">
      <c r="A1856" s="330"/>
      <c r="B1856" s="331"/>
      <c r="C1856" s="331"/>
      <c r="D1856" s="331"/>
      <c r="E1856" s="319" t="s">
        <v>92</v>
      </c>
      <c r="F1856" s="331"/>
      <c r="G1856" s="331"/>
      <c r="H1856" s="331"/>
    </row>
    <row r="1857" spans="1:13" s="315" customFormat="1" x14ac:dyDescent="0.15">
      <c r="A1857" s="259"/>
      <c r="B1857" s="259" t="s">
        <v>291</v>
      </c>
      <c r="C1857" s="325"/>
      <c r="D1857" s="321"/>
    </row>
    <row r="1858" spans="1:13" s="315" customFormat="1" ht="18" customHeight="1" x14ac:dyDescent="0.15">
      <c r="A1858" s="259"/>
      <c r="C1858" s="259" t="s">
        <v>1492</v>
      </c>
      <c r="D1858" s="321" t="s">
        <v>473</v>
      </c>
      <c r="E1858" s="315">
        <v>155</v>
      </c>
      <c r="F1858" s="315">
        <v>24</v>
      </c>
      <c r="G1858" s="315">
        <v>38</v>
      </c>
      <c r="H1858" s="315">
        <v>90</v>
      </c>
      <c r="I1858" s="315">
        <v>7</v>
      </c>
      <c r="J1858" s="315">
        <v>17</v>
      </c>
      <c r="K1858" s="315">
        <v>65</v>
      </c>
      <c r="L1858" s="315">
        <v>17</v>
      </c>
      <c r="M1858" s="315">
        <v>21</v>
      </c>
    </row>
    <row r="1859" spans="1:13" s="315" customFormat="1" x14ac:dyDescent="0.15">
      <c r="A1859" s="259"/>
      <c r="B1859" s="259"/>
      <c r="C1859" s="259"/>
      <c r="D1859" s="321" t="s">
        <v>474</v>
      </c>
      <c r="E1859" s="315">
        <v>335</v>
      </c>
      <c r="F1859" s="315">
        <v>47</v>
      </c>
      <c r="G1859" s="315">
        <v>81</v>
      </c>
      <c r="H1859" s="315">
        <v>261</v>
      </c>
      <c r="I1859" s="315">
        <v>29</v>
      </c>
      <c r="J1859" s="315">
        <v>61</v>
      </c>
      <c r="K1859" s="315">
        <v>74</v>
      </c>
      <c r="L1859" s="315">
        <v>18</v>
      </c>
      <c r="M1859" s="315">
        <v>20</v>
      </c>
    </row>
    <row r="1860" spans="1:13" s="322" customFormat="1" ht="16.899999999999999" customHeight="1" x14ac:dyDescent="0.2">
      <c r="A1860" s="323"/>
      <c r="B1860" s="323"/>
      <c r="C1860" s="323"/>
      <c r="D1860" s="324" t="s">
        <v>475</v>
      </c>
      <c r="E1860" s="322">
        <v>490</v>
      </c>
      <c r="F1860" s="322">
        <v>71</v>
      </c>
      <c r="G1860" s="322">
        <v>119</v>
      </c>
      <c r="H1860" s="322">
        <v>351</v>
      </c>
      <c r="I1860" s="322">
        <v>36</v>
      </c>
      <c r="J1860" s="322">
        <v>78</v>
      </c>
      <c r="K1860" s="322">
        <v>139</v>
      </c>
      <c r="L1860" s="322">
        <v>35</v>
      </c>
      <c r="M1860" s="322">
        <v>41</v>
      </c>
    </row>
    <row r="1861" spans="1:13" s="315" customFormat="1" x14ac:dyDescent="0.15">
      <c r="A1861" s="259"/>
      <c r="B1861" s="259"/>
      <c r="C1861" s="259" t="s">
        <v>1493</v>
      </c>
      <c r="D1861" s="321" t="s">
        <v>473</v>
      </c>
      <c r="E1861" s="315">
        <v>1061</v>
      </c>
      <c r="F1861" s="315">
        <v>105</v>
      </c>
      <c r="G1861" s="315">
        <v>235</v>
      </c>
      <c r="H1861" s="315">
        <v>869</v>
      </c>
      <c r="I1861" s="315">
        <v>61</v>
      </c>
      <c r="J1861" s="315">
        <v>175</v>
      </c>
      <c r="K1861" s="315">
        <v>192</v>
      </c>
      <c r="L1861" s="315">
        <v>44</v>
      </c>
      <c r="M1861" s="315">
        <v>60</v>
      </c>
    </row>
    <row r="1862" spans="1:13" s="315" customFormat="1" x14ac:dyDescent="0.15">
      <c r="A1862" s="259"/>
      <c r="B1862" s="259"/>
      <c r="C1862" s="259"/>
      <c r="D1862" s="321" t="s">
        <v>474</v>
      </c>
      <c r="E1862" s="315">
        <v>1841</v>
      </c>
      <c r="F1862" s="315">
        <v>222</v>
      </c>
      <c r="G1862" s="315">
        <v>441</v>
      </c>
      <c r="H1862" s="315">
        <v>1426</v>
      </c>
      <c r="I1862" s="315">
        <v>137</v>
      </c>
      <c r="J1862" s="315">
        <v>331</v>
      </c>
      <c r="K1862" s="315">
        <v>415</v>
      </c>
      <c r="L1862" s="315">
        <v>85</v>
      </c>
      <c r="M1862" s="315">
        <v>110</v>
      </c>
    </row>
    <row r="1863" spans="1:13" s="322" customFormat="1" ht="16.899999999999999" customHeight="1" x14ac:dyDescent="0.2">
      <c r="A1863" s="323"/>
      <c r="B1863" s="323"/>
      <c r="C1863" s="323"/>
      <c r="D1863" s="324" t="s">
        <v>475</v>
      </c>
      <c r="E1863" s="322">
        <v>2902</v>
      </c>
      <c r="F1863" s="322">
        <v>327</v>
      </c>
      <c r="G1863" s="322">
        <v>676</v>
      </c>
      <c r="H1863" s="322">
        <v>2295</v>
      </c>
      <c r="I1863" s="322">
        <v>198</v>
      </c>
      <c r="J1863" s="322">
        <v>506</v>
      </c>
      <c r="K1863" s="322">
        <v>607</v>
      </c>
      <c r="L1863" s="322">
        <v>129</v>
      </c>
      <c r="M1863" s="322">
        <v>170</v>
      </c>
    </row>
    <row r="1864" spans="1:13" s="315" customFormat="1" x14ac:dyDescent="0.15">
      <c r="A1864" s="259"/>
      <c r="B1864" s="259"/>
      <c r="C1864" s="259" t="s">
        <v>1494</v>
      </c>
      <c r="D1864" s="321" t="s">
        <v>473</v>
      </c>
      <c r="E1864" s="315">
        <v>672</v>
      </c>
      <c r="F1864" s="315">
        <v>72</v>
      </c>
      <c r="G1864" s="315">
        <v>132</v>
      </c>
      <c r="H1864" s="315">
        <v>560</v>
      </c>
      <c r="I1864" s="315">
        <v>44</v>
      </c>
      <c r="J1864" s="315">
        <v>102</v>
      </c>
      <c r="K1864" s="315">
        <v>112</v>
      </c>
      <c r="L1864" s="315">
        <v>28</v>
      </c>
      <c r="M1864" s="315">
        <v>30</v>
      </c>
    </row>
    <row r="1865" spans="1:13" s="315" customFormat="1" x14ac:dyDescent="0.15">
      <c r="A1865" s="259"/>
      <c r="B1865" s="259"/>
      <c r="C1865" s="259"/>
      <c r="D1865" s="321" t="s">
        <v>474</v>
      </c>
      <c r="E1865" s="315">
        <v>741</v>
      </c>
      <c r="F1865" s="315">
        <v>93</v>
      </c>
      <c r="G1865" s="315">
        <v>189</v>
      </c>
      <c r="H1865" s="315">
        <v>555</v>
      </c>
      <c r="I1865" s="315">
        <v>51</v>
      </c>
      <c r="J1865" s="315">
        <v>137</v>
      </c>
      <c r="K1865" s="315">
        <v>186</v>
      </c>
      <c r="L1865" s="315">
        <v>42</v>
      </c>
      <c r="M1865" s="315">
        <v>52</v>
      </c>
    </row>
    <row r="1866" spans="1:13" s="322" customFormat="1" ht="16.899999999999999" customHeight="1" x14ac:dyDescent="0.2">
      <c r="A1866" s="323"/>
      <c r="B1866" s="323"/>
      <c r="C1866" s="323"/>
      <c r="D1866" s="324" t="s">
        <v>475</v>
      </c>
      <c r="E1866" s="322">
        <v>1413</v>
      </c>
      <c r="F1866" s="322">
        <v>165</v>
      </c>
      <c r="G1866" s="322">
        <v>321</v>
      </c>
      <c r="H1866" s="322">
        <v>1115</v>
      </c>
      <c r="I1866" s="322">
        <v>95</v>
      </c>
      <c r="J1866" s="322">
        <v>239</v>
      </c>
      <c r="K1866" s="322">
        <v>298</v>
      </c>
      <c r="L1866" s="322">
        <v>70</v>
      </c>
      <c r="M1866" s="322">
        <v>82</v>
      </c>
    </row>
    <row r="1867" spans="1:13" s="315" customFormat="1" x14ac:dyDescent="0.15">
      <c r="A1867" s="259"/>
      <c r="B1867" s="259"/>
      <c r="C1867" s="259" t="s">
        <v>1495</v>
      </c>
      <c r="D1867" s="321" t="s">
        <v>473</v>
      </c>
      <c r="E1867" s="315">
        <v>44</v>
      </c>
      <c r="F1867" s="315">
        <v>5</v>
      </c>
      <c r="G1867" s="315">
        <v>8</v>
      </c>
      <c r="H1867" s="315">
        <v>32</v>
      </c>
      <c r="I1867" s="315">
        <v>3</v>
      </c>
      <c r="J1867" s="315">
        <v>5</v>
      </c>
      <c r="K1867" s="315">
        <v>12</v>
      </c>
      <c r="L1867" s="315">
        <v>2</v>
      </c>
      <c r="M1867" s="315">
        <v>3</v>
      </c>
    </row>
    <row r="1868" spans="1:13" s="315" customFormat="1" x14ac:dyDescent="0.15">
      <c r="A1868" s="259"/>
      <c r="B1868" s="259"/>
      <c r="C1868" s="259"/>
      <c r="D1868" s="321" t="s">
        <v>474</v>
      </c>
      <c r="E1868" s="315">
        <v>334</v>
      </c>
      <c r="F1868" s="315">
        <v>35</v>
      </c>
      <c r="G1868" s="315">
        <v>74</v>
      </c>
      <c r="H1868" s="315">
        <v>242</v>
      </c>
      <c r="I1868" s="315">
        <v>19</v>
      </c>
      <c r="J1868" s="315">
        <v>55</v>
      </c>
      <c r="K1868" s="315">
        <v>92</v>
      </c>
      <c r="L1868" s="315">
        <v>16</v>
      </c>
      <c r="M1868" s="315">
        <v>19</v>
      </c>
    </row>
    <row r="1869" spans="1:13" s="322" customFormat="1" ht="16.899999999999999" customHeight="1" x14ac:dyDescent="0.2">
      <c r="A1869" s="323"/>
      <c r="B1869" s="323"/>
      <c r="C1869" s="323"/>
      <c r="D1869" s="324" t="s">
        <v>475</v>
      </c>
      <c r="E1869" s="322">
        <v>378</v>
      </c>
      <c r="F1869" s="322">
        <v>40</v>
      </c>
      <c r="G1869" s="322">
        <v>82</v>
      </c>
      <c r="H1869" s="322">
        <v>274</v>
      </c>
      <c r="I1869" s="322">
        <v>22</v>
      </c>
      <c r="J1869" s="322">
        <v>60</v>
      </c>
      <c r="K1869" s="322">
        <v>104</v>
      </c>
      <c r="L1869" s="322">
        <v>18</v>
      </c>
      <c r="M1869" s="322">
        <v>22</v>
      </c>
    </row>
    <row r="1870" spans="1:13" s="315" customFormat="1" x14ac:dyDescent="0.15">
      <c r="A1870" s="259"/>
      <c r="B1870" s="259"/>
      <c r="C1870" s="325" t="s">
        <v>1283</v>
      </c>
      <c r="D1870" s="321" t="s">
        <v>473</v>
      </c>
      <c r="E1870" s="315">
        <v>1932</v>
      </c>
      <c r="F1870" s="315">
        <v>206</v>
      </c>
      <c r="G1870" s="315">
        <v>413</v>
      </c>
      <c r="H1870" s="315">
        <v>1551</v>
      </c>
      <c r="I1870" s="315">
        <v>115</v>
      </c>
      <c r="J1870" s="315">
        <v>299</v>
      </c>
      <c r="K1870" s="315">
        <v>381</v>
      </c>
      <c r="L1870" s="315">
        <v>91</v>
      </c>
      <c r="M1870" s="315">
        <v>114</v>
      </c>
    </row>
    <row r="1871" spans="1:13" s="315" customFormat="1" x14ac:dyDescent="0.15">
      <c r="A1871" s="259"/>
      <c r="B1871" s="259"/>
      <c r="C1871" s="325"/>
      <c r="D1871" s="321" t="s">
        <v>474</v>
      </c>
      <c r="E1871" s="315">
        <v>3251</v>
      </c>
      <c r="F1871" s="315">
        <v>397</v>
      </c>
      <c r="G1871" s="315">
        <v>785</v>
      </c>
      <c r="H1871" s="315">
        <v>2484</v>
      </c>
      <c r="I1871" s="315">
        <v>236</v>
      </c>
      <c r="J1871" s="315">
        <v>584</v>
      </c>
      <c r="K1871" s="315">
        <v>767</v>
      </c>
      <c r="L1871" s="315">
        <v>161</v>
      </c>
      <c r="M1871" s="315">
        <v>201</v>
      </c>
    </row>
    <row r="1872" spans="1:13" s="322" customFormat="1" ht="16.899999999999999" customHeight="1" x14ac:dyDescent="0.2">
      <c r="A1872" s="323"/>
      <c r="B1872" s="323"/>
      <c r="C1872" s="326"/>
      <c r="D1872" s="324" t="s">
        <v>475</v>
      </c>
      <c r="E1872" s="322">
        <v>5183</v>
      </c>
      <c r="F1872" s="322">
        <v>603</v>
      </c>
      <c r="G1872" s="322">
        <v>1198</v>
      </c>
      <c r="H1872" s="322">
        <v>4035</v>
      </c>
      <c r="I1872" s="322">
        <v>351</v>
      </c>
      <c r="J1872" s="322">
        <v>883</v>
      </c>
      <c r="K1872" s="322">
        <v>1148</v>
      </c>
      <c r="L1872" s="322">
        <v>252</v>
      </c>
      <c r="M1872" s="322">
        <v>315</v>
      </c>
    </row>
    <row r="1873" spans="1:13" s="322" customFormat="1" ht="27" customHeight="1" x14ac:dyDescent="0.15">
      <c r="A1873" s="323"/>
      <c r="B1873" s="962" t="s">
        <v>1497</v>
      </c>
      <c r="C1873" s="962"/>
      <c r="D1873" s="324"/>
    </row>
    <row r="1874" spans="1:13" s="315" customFormat="1" ht="18" customHeight="1" x14ac:dyDescent="0.15">
      <c r="A1874" s="259"/>
      <c r="C1874" s="259" t="s">
        <v>1498</v>
      </c>
      <c r="D1874" s="321" t="s">
        <v>473</v>
      </c>
      <c r="E1874" s="315">
        <v>367</v>
      </c>
      <c r="F1874" s="315">
        <v>55</v>
      </c>
      <c r="G1874" s="315">
        <v>94</v>
      </c>
      <c r="H1874" s="315">
        <v>232</v>
      </c>
      <c r="I1874" s="315">
        <v>28</v>
      </c>
      <c r="J1874" s="315">
        <v>61</v>
      </c>
      <c r="K1874" s="315">
        <v>135</v>
      </c>
      <c r="L1874" s="315">
        <v>27</v>
      </c>
      <c r="M1874" s="315">
        <v>33</v>
      </c>
    </row>
    <row r="1875" spans="1:13" s="315" customFormat="1" x14ac:dyDescent="0.15">
      <c r="A1875" s="259"/>
      <c r="B1875" s="259"/>
      <c r="C1875" s="259"/>
      <c r="D1875" s="321" t="s">
        <v>474</v>
      </c>
      <c r="E1875" s="315">
        <v>817</v>
      </c>
      <c r="F1875" s="315">
        <v>133</v>
      </c>
      <c r="G1875" s="315">
        <v>216</v>
      </c>
      <c r="H1875" s="315">
        <v>536</v>
      </c>
      <c r="I1875" s="315">
        <v>61</v>
      </c>
      <c r="J1875" s="315">
        <v>145</v>
      </c>
      <c r="K1875" s="315">
        <v>281</v>
      </c>
      <c r="L1875" s="315">
        <v>72</v>
      </c>
      <c r="M1875" s="315">
        <v>71</v>
      </c>
    </row>
    <row r="1876" spans="1:13" s="322" customFormat="1" ht="16.899999999999999" customHeight="1" x14ac:dyDescent="0.2">
      <c r="A1876" s="323"/>
      <c r="B1876" s="323"/>
      <c r="C1876" s="323"/>
      <c r="D1876" s="324" t="s">
        <v>475</v>
      </c>
      <c r="E1876" s="322">
        <v>1184</v>
      </c>
      <c r="F1876" s="322">
        <v>188</v>
      </c>
      <c r="G1876" s="322">
        <v>310</v>
      </c>
      <c r="H1876" s="322">
        <v>768</v>
      </c>
      <c r="I1876" s="322">
        <v>89</v>
      </c>
      <c r="J1876" s="322">
        <v>206</v>
      </c>
      <c r="K1876" s="322">
        <v>416</v>
      </c>
      <c r="L1876" s="322">
        <v>99</v>
      </c>
      <c r="M1876" s="322">
        <v>104</v>
      </c>
    </row>
    <row r="1877" spans="1:13" s="315" customFormat="1" x14ac:dyDescent="0.15">
      <c r="A1877" s="259"/>
      <c r="B1877" s="259"/>
      <c r="C1877" s="259" t="s">
        <v>1499</v>
      </c>
      <c r="D1877" s="321" t="s">
        <v>473</v>
      </c>
      <c r="E1877" s="315">
        <v>243</v>
      </c>
      <c r="F1877" s="315">
        <v>21</v>
      </c>
      <c r="G1877" s="315">
        <v>27</v>
      </c>
      <c r="H1877" s="315">
        <v>191</v>
      </c>
      <c r="I1877" s="315">
        <v>8</v>
      </c>
      <c r="J1877" s="315">
        <v>19</v>
      </c>
      <c r="K1877" s="315">
        <v>52</v>
      </c>
      <c r="L1877" s="315">
        <v>13</v>
      </c>
      <c r="M1877" s="315">
        <v>8</v>
      </c>
    </row>
    <row r="1878" spans="1:13" s="315" customFormat="1" x14ac:dyDescent="0.15">
      <c r="A1878" s="259"/>
      <c r="B1878" s="259"/>
      <c r="C1878" s="259"/>
      <c r="D1878" s="321" t="s">
        <v>474</v>
      </c>
      <c r="E1878" s="315">
        <v>230</v>
      </c>
      <c r="F1878" s="315">
        <v>17</v>
      </c>
      <c r="G1878" s="315">
        <v>32</v>
      </c>
      <c r="H1878" s="315">
        <v>164</v>
      </c>
      <c r="I1878" s="315">
        <v>6</v>
      </c>
      <c r="J1878" s="315">
        <v>19</v>
      </c>
      <c r="K1878" s="315">
        <v>66</v>
      </c>
      <c r="L1878" s="315">
        <v>11</v>
      </c>
      <c r="M1878" s="315">
        <v>13</v>
      </c>
    </row>
    <row r="1879" spans="1:13" s="322" customFormat="1" ht="16.899999999999999" customHeight="1" x14ac:dyDescent="0.2">
      <c r="A1879" s="323"/>
      <c r="B1879" s="323"/>
      <c r="C1879" s="323"/>
      <c r="D1879" s="324" t="s">
        <v>475</v>
      </c>
      <c r="E1879" s="322">
        <v>473</v>
      </c>
      <c r="F1879" s="322">
        <v>38</v>
      </c>
      <c r="G1879" s="322">
        <v>59</v>
      </c>
      <c r="H1879" s="322">
        <v>355</v>
      </c>
      <c r="I1879" s="322">
        <v>14</v>
      </c>
      <c r="J1879" s="322">
        <v>38</v>
      </c>
      <c r="K1879" s="322">
        <v>118</v>
      </c>
      <c r="L1879" s="322">
        <v>24</v>
      </c>
      <c r="M1879" s="322">
        <v>21</v>
      </c>
    </row>
    <row r="1880" spans="1:13" s="315" customFormat="1" x14ac:dyDescent="0.15">
      <c r="A1880" s="259"/>
      <c r="B1880" s="259"/>
      <c r="C1880" s="259" t="s">
        <v>1500</v>
      </c>
      <c r="D1880" s="321" t="s">
        <v>473</v>
      </c>
      <c r="E1880" s="315">
        <v>248</v>
      </c>
      <c r="F1880" s="315">
        <v>27</v>
      </c>
      <c r="G1880" s="315">
        <v>38</v>
      </c>
      <c r="H1880" s="315">
        <v>203</v>
      </c>
      <c r="I1880" s="315">
        <v>18</v>
      </c>
      <c r="J1880" s="315">
        <v>29</v>
      </c>
      <c r="K1880" s="315">
        <v>45</v>
      </c>
      <c r="L1880" s="315">
        <v>9</v>
      </c>
      <c r="M1880" s="315">
        <v>9</v>
      </c>
    </row>
    <row r="1881" spans="1:13" s="315" customFormat="1" x14ac:dyDescent="0.15">
      <c r="A1881" s="259"/>
      <c r="B1881" s="259"/>
      <c r="C1881" s="259"/>
      <c r="D1881" s="321" t="s">
        <v>474</v>
      </c>
      <c r="E1881" s="315">
        <v>256</v>
      </c>
      <c r="F1881" s="315">
        <v>20</v>
      </c>
      <c r="G1881" s="315">
        <v>36</v>
      </c>
      <c r="H1881" s="315">
        <v>218</v>
      </c>
      <c r="I1881" s="315">
        <v>13</v>
      </c>
      <c r="J1881" s="315">
        <v>29</v>
      </c>
      <c r="K1881" s="315">
        <v>38</v>
      </c>
      <c r="L1881" s="315">
        <v>7</v>
      </c>
      <c r="M1881" s="315">
        <v>7</v>
      </c>
    </row>
    <row r="1882" spans="1:13" s="322" customFormat="1" ht="16.899999999999999" customHeight="1" x14ac:dyDescent="0.2">
      <c r="A1882" s="323"/>
      <c r="B1882" s="323"/>
      <c r="C1882" s="323"/>
      <c r="D1882" s="324" t="s">
        <v>475</v>
      </c>
      <c r="E1882" s="322">
        <v>504</v>
      </c>
      <c r="F1882" s="322">
        <v>47</v>
      </c>
      <c r="G1882" s="322">
        <v>74</v>
      </c>
      <c r="H1882" s="322">
        <v>421</v>
      </c>
      <c r="I1882" s="322">
        <v>31</v>
      </c>
      <c r="J1882" s="322">
        <v>58</v>
      </c>
      <c r="K1882" s="322">
        <v>83</v>
      </c>
      <c r="L1882" s="322">
        <v>16</v>
      </c>
      <c r="M1882" s="322">
        <v>16</v>
      </c>
    </row>
    <row r="1883" spans="1:13" s="315" customFormat="1" x14ac:dyDescent="0.15">
      <c r="A1883" s="259"/>
      <c r="B1883" s="259"/>
      <c r="C1883" s="259" t="s">
        <v>1501</v>
      </c>
      <c r="D1883" s="321" t="s">
        <v>473</v>
      </c>
      <c r="E1883" s="315">
        <v>105</v>
      </c>
      <c r="F1883" s="315">
        <v>32</v>
      </c>
      <c r="G1883" s="315">
        <v>36</v>
      </c>
      <c r="H1883" s="315">
        <v>23</v>
      </c>
      <c r="I1883" s="315">
        <v>6</v>
      </c>
      <c r="J1883" s="315">
        <v>7</v>
      </c>
      <c r="K1883" s="315">
        <v>82</v>
      </c>
      <c r="L1883" s="315">
        <v>26</v>
      </c>
      <c r="M1883" s="315">
        <v>29</v>
      </c>
    </row>
    <row r="1884" spans="1:13" s="315" customFormat="1" x14ac:dyDescent="0.15">
      <c r="A1884" s="259"/>
      <c r="B1884" s="259"/>
      <c r="C1884" s="259"/>
      <c r="D1884" s="321" t="s">
        <v>474</v>
      </c>
      <c r="E1884" s="315">
        <v>191</v>
      </c>
      <c r="F1884" s="315">
        <v>57</v>
      </c>
      <c r="G1884" s="315">
        <v>70</v>
      </c>
      <c r="H1884" s="315">
        <v>56</v>
      </c>
      <c r="I1884" s="315">
        <v>10</v>
      </c>
      <c r="J1884" s="315">
        <v>15</v>
      </c>
      <c r="K1884" s="315">
        <v>135</v>
      </c>
      <c r="L1884" s="315">
        <v>47</v>
      </c>
      <c r="M1884" s="315">
        <v>55</v>
      </c>
    </row>
    <row r="1885" spans="1:13" s="322" customFormat="1" ht="16.899999999999999" customHeight="1" x14ac:dyDescent="0.2">
      <c r="A1885" s="323"/>
      <c r="B1885" s="323"/>
      <c r="C1885" s="323"/>
      <c r="D1885" s="324" t="s">
        <v>475</v>
      </c>
      <c r="E1885" s="322">
        <v>296</v>
      </c>
      <c r="F1885" s="322">
        <v>89</v>
      </c>
      <c r="G1885" s="322">
        <v>106</v>
      </c>
      <c r="H1885" s="322">
        <v>79</v>
      </c>
      <c r="I1885" s="322">
        <v>16</v>
      </c>
      <c r="J1885" s="322">
        <v>22</v>
      </c>
      <c r="K1885" s="322">
        <v>217</v>
      </c>
      <c r="L1885" s="322">
        <v>73</v>
      </c>
      <c r="M1885" s="322">
        <v>84</v>
      </c>
    </row>
    <row r="1886" spans="1:13" s="315" customFormat="1" x14ac:dyDescent="0.15">
      <c r="A1886" s="259"/>
      <c r="B1886" s="259"/>
      <c r="C1886" s="259" t="s">
        <v>1502</v>
      </c>
      <c r="D1886" s="321" t="s">
        <v>473</v>
      </c>
      <c r="E1886" s="315">
        <v>3</v>
      </c>
      <c r="F1886" s="315">
        <v>1</v>
      </c>
      <c r="G1886" s="315">
        <v>1</v>
      </c>
      <c r="H1886" s="315">
        <v>2</v>
      </c>
      <c r="I1886" s="315">
        <v>0</v>
      </c>
      <c r="J1886" s="315">
        <v>0</v>
      </c>
      <c r="K1886" s="315">
        <v>1</v>
      </c>
      <c r="L1886" s="315">
        <v>1</v>
      </c>
      <c r="M1886" s="315">
        <v>1</v>
      </c>
    </row>
    <row r="1887" spans="1:13" s="315" customFormat="1" x14ac:dyDescent="0.15">
      <c r="A1887" s="259"/>
      <c r="B1887" s="259"/>
      <c r="C1887" s="259"/>
      <c r="D1887" s="321" t="s">
        <v>474</v>
      </c>
      <c r="E1887" s="315">
        <v>25</v>
      </c>
      <c r="F1887" s="315">
        <v>4</v>
      </c>
      <c r="G1887" s="315">
        <v>8</v>
      </c>
      <c r="H1887" s="315">
        <v>9</v>
      </c>
      <c r="I1887" s="315">
        <v>0</v>
      </c>
      <c r="J1887" s="315">
        <v>2</v>
      </c>
      <c r="K1887" s="315">
        <v>16</v>
      </c>
      <c r="L1887" s="315">
        <v>4</v>
      </c>
      <c r="M1887" s="315">
        <v>6</v>
      </c>
    </row>
    <row r="1888" spans="1:13" s="322" customFormat="1" ht="16.899999999999999" customHeight="1" x14ac:dyDescent="0.2">
      <c r="A1888" s="323"/>
      <c r="B1888" s="323"/>
      <c r="C1888" s="323"/>
      <c r="D1888" s="324" t="s">
        <v>475</v>
      </c>
      <c r="E1888" s="322">
        <v>28</v>
      </c>
      <c r="F1888" s="322">
        <v>5</v>
      </c>
      <c r="G1888" s="322">
        <v>9</v>
      </c>
      <c r="H1888" s="322">
        <v>11</v>
      </c>
      <c r="I1888" s="322">
        <v>0</v>
      </c>
      <c r="J1888" s="322">
        <v>2</v>
      </c>
      <c r="K1888" s="322">
        <v>17</v>
      </c>
      <c r="L1888" s="322">
        <v>5</v>
      </c>
      <c r="M1888" s="322">
        <v>7</v>
      </c>
    </row>
    <row r="1889" spans="1:13" s="315" customFormat="1" x14ac:dyDescent="0.15">
      <c r="A1889" s="259"/>
      <c r="B1889" s="259"/>
      <c r="C1889" s="325" t="s">
        <v>1283</v>
      </c>
      <c r="D1889" s="321" t="s">
        <v>473</v>
      </c>
      <c r="E1889" s="315">
        <v>966</v>
      </c>
      <c r="F1889" s="315">
        <v>136</v>
      </c>
      <c r="G1889" s="315">
        <v>196</v>
      </c>
      <c r="H1889" s="315">
        <v>651</v>
      </c>
      <c r="I1889" s="315">
        <v>60</v>
      </c>
      <c r="J1889" s="315">
        <v>116</v>
      </c>
      <c r="K1889" s="315">
        <v>315</v>
      </c>
      <c r="L1889" s="315">
        <v>76</v>
      </c>
      <c r="M1889" s="315">
        <v>80</v>
      </c>
    </row>
    <row r="1890" spans="1:13" s="315" customFormat="1" x14ac:dyDescent="0.15">
      <c r="A1890" s="259"/>
      <c r="B1890" s="259"/>
      <c r="C1890" s="325"/>
      <c r="D1890" s="321" t="s">
        <v>474</v>
      </c>
      <c r="E1890" s="315">
        <v>1519</v>
      </c>
      <c r="F1890" s="315">
        <v>231</v>
      </c>
      <c r="G1890" s="315">
        <v>362</v>
      </c>
      <c r="H1890" s="315">
        <v>983</v>
      </c>
      <c r="I1890" s="315">
        <v>90</v>
      </c>
      <c r="J1890" s="315">
        <v>210</v>
      </c>
      <c r="K1890" s="315">
        <v>536</v>
      </c>
      <c r="L1890" s="315">
        <v>141</v>
      </c>
      <c r="M1890" s="315">
        <v>152</v>
      </c>
    </row>
    <row r="1891" spans="1:13" s="322" customFormat="1" ht="16.899999999999999" customHeight="1" x14ac:dyDescent="0.2">
      <c r="A1891" s="323"/>
      <c r="B1891" s="323"/>
      <c r="C1891" s="323"/>
      <c r="D1891" s="324" t="s">
        <v>475</v>
      </c>
      <c r="E1891" s="322">
        <v>2485</v>
      </c>
      <c r="F1891" s="322">
        <v>367</v>
      </c>
      <c r="G1891" s="322">
        <v>558</v>
      </c>
      <c r="H1891" s="322">
        <v>1634</v>
      </c>
      <c r="I1891" s="322">
        <v>150</v>
      </c>
      <c r="J1891" s="322">
        <v>326</v>
      </c>
      <c r="K1891" s="322">
        <v>851</v>
      </c>
      <c r="L1891" s="322">
        <v>217</v>
      </c>
      <c r="M1891" s="322">
        <v>232</v>
      </c>
    </row>
    <row r="1892" spans="1:13" s="322" customFormat="1" ht="16.899999999999999" customHeight="1" x14ac:dyDescent="0.15">
      <c r="A1892" s="323"/>
      <c r="B1892" s="259" t="s">
        <v>293</v>
      </c>
      <c r="C1892" s="326"/>
      <c r="D1892" s="324"/>
    </row>
    <row r="1893" spans="1:13" s="315" customFormat="1" ht="18" customHeight="1" x14ac:dyDescent="0.15">
      <c r="A1893" s="259"/>
      <c r="C1893" s="259" t="s">
        <v>1503</v>
      </c>
      <c r="D1893" s="321" t="s">
        <v>473</v>
      </c>
      <c r="E1893" s="315">
        <v>207</v>
      </c>
      <c r="F1893" s="315">
        <v>19</v>
      </c>
      <c r="G1893" s="315">
        <v>53</v>
      </c>
      <c r="H1893" s="315">
        <v>104</v>
      </c>
      <c r="I1893" s="315">
        <v>2</v>
      </c>
      <c r="J1893" s="315">
        <v>22</v>
      </c>
      <c r="K1893" s="315">
        <v>103</v>
      </c>
      <c r="L1893" s="315">
        <v>17</v>
      </c>
      <c r="M1893" s="315">
        <v>31</v>
      </c>
    </row>
    <row r="1894" spans="1:13" s="315" customFormat="1" x14ac:dyDescent="0.15">
      <c r="A1894" s="259"/>
      <c r="B1894" s="259"/>
      <c r="C1894" s="259"/>
      <c r="D1894" s="321" t="s">
        <v>474</v>
      </c>
      <c r="E1894" s="315">
        <v>129</v>
      </c>
      <c r="F1894" s="315">
        <v>19</v>
      </c>
      <c r="G1894" s="315">
        <v>33</v>
      </c>
      <c r="H1894" s="315">
        <v>60</v>
      </c>
      <c r="I1894" s="315">
        <v>3</v>
      </c>
      <c r="J1894" s="315">
        <v>10</v>
      </c>
      <c r="K1894" s="315">
        <v>69</v>
      </c>
      <c r="L1894" s="315">
        <v>16</v>
      </c>
      <c r="M1894" s="315">
        <v>23</v>
      </c>
    </row>
    <row r="1895" spans="1:13" s="322" customFormat="1" ht="16.899999999999999" customHeight="1" x14ac:dyDescent="0.2">
      <c r="A1895" s="323"/>
      <c r="B1895" s="323"/>
      <c r="C1895" s="323"/>
      <c r="D1895" s="324" t="s">
        <v>475</v>
      </c>
      <c r="E1895" s="322">
        <v>336</v>
      </c>
      <c r="F1895" s="322">
        <v>38</v>
      </c>
      <c r="G1895" s="322">
        <v>86</v>
      </c>
      <c r="H1895" s="322">
        <v>164</v>
      </c>
      <c r="I1895" s="322">
        <v>5</v>
      </c>
      <c r="J1895" s="322">
        <v>32</v>
      </c>
      <c r="K1895" s="322">
        <v>172</v>
      </c>
      <c r="L1895" s="322">
        <v>33</v>
      </c>
      <c r="M1895" s="322">
        <v>54</v>
      </c>
    </row>
    <row r="1896" spans="1:13" s="315" customFormat="1" x14ac:dyDescent="0.15">
      <c r="A1896" s="259"/>
      <c r="B1896" s="259"/>
      <c r="C1896" s="259" t="s">
        <v>1504</v>
      </c>
      <c r="D1896" s="321" t="s">
        <v>473</v>
      </c>
      <c r="E1896" s="315">
        <v>548</v>
      </c>
      <c r="F1896" s="315">
        <v>73</v>
      </c>
      <c r="G1896" s="315">
        <v>124</v>
      </c>
      <c r="H1896" s="315">
        <v>266</v>
      </c>
      <c r="I1896" s="315">
        <v>19</v>
      </c>
      <c r="J1896" s="315">
        <v>51</v>
      </c>
      <c r="K1896" s="315">
        <v>282</v>
      </c>
      <c r="L1896" s="315">
        <v>54</v>
      </c>
      <c r="M1896" s="315">
        <v>73</v>
      </c>
    </row>
    <row r="1897" spans="1:13" s="315" customFormat="1" x14ac:dyDescent="0.15">
      <c r="A1897" s="259"/>
      <c r="B1897" s="259"/>
      <c r="C1897" s="259"/>
      <c r="D1897" s="321" t="s">
        <v>474</v>
      </c>
      <c r="E1897" s="315">
        <v>820</v>
      </c>
      <c r="F1897" s="315">
        <v>105</v>
      </c>
      <c r="G1897" s="315">
        <v>210</v>
      </c>
      <c r="H1897" s="315">
        <v>449</v>
      </c>
      <c r="I1897" s="315">
        <v>40</v>
      </c>
      <c r="J1897" s="315">
        <v>103</v>
      </c>
      <c r="K1897" s="315">
        <v>371</v>
      </c>
      <c r="L1897" s="315">
        <v>65</v>
      </c>
      <c r="M1897" s="315">
        <v>107</v>
      </c>
    </row>
    <row r="1898" spans="1:13" s="322" customFormat="1" ht="16.899999999999999" customHeight="1" x14ac:dyDescent="0.2">
      <c r="A1898" s="323"/>
      <c r="B1898" s="323"/>
      <c r="C1898" s="323"/>
      <c r="D1898" s="324" t="s">
        <v>475</v>
      </c>
      <c r="E1898" s="322">
        <v>1368</v>
      </c>
      <c r="F1898" s="322">
        <v>178</v>
      </c>
      <c r="G1898" s="322">
        <v>334</v>
      </c>
      <c r="H1898" s="322">
        <v>715</v>
      </c>
      <c r="I1898" s="322">
        <v>59</v>
      </c>
      <c r="J1898" s="322">
        <v>154</v>
      </c>
      <c r="K1898" s="322">
        <v>653</v>
      </c>
      <c r="L1898" s="322">
        <v>119</v>
      </c>
      <c r="M1898" s="322">
        <v>180</v>
      </c>
    </row>
    <row r="1899" spans="1:13" s="315" customFormat="1" x14ac:dyDescent="0.15">
      <c r="A1899" s="259"/>
      <c r="B1899" s="259"/>
      <c r="C1899" s="259" t="s">
        <v>1505</v>
      </c>
      <c r="D1899" s="321" t="s">
        <v>473</v>
      </c>
      <c r="E1899" s="315">
        <v>3062</v>
      </c>
      <c r="F1899" s="315">
        <v>455</v>
      </c>
      <c r="G1899" s="315">
        <v>760</v>
      </c>
      <c r="H1899" s="315">
        <v>1099</v>
      </c>
      <c r="I1899" s="315">
        <v>109</v>
      </c>
      <c r="J1899" s="315">
        <v>256</v>
      </c>
      <c r="K1899" s="315">
        <v>1963</v>
      </c>
      <c r="L1899" s="315">
        <v>346</v>
      </c>
      <c r="M1899" s="315">
        <v>504</v>
      </c>
    </row>
    <row r="1900" spans="1:13" s="315" customFormat="1" x14ac:dyDescent="0.15">
      <c r="A1900" s="259"/>
      <c r="B1900" s="259"/>
      <c r="C1900" s="259"/>
      <c r="D1900" s="321" t="s">
        <v>474</v>
      </c>
      <c r="E1900" s="315">
        <v>3482</v>
      </c>
      <c r="F1900" s="315">
        <v>524</v>
      </c>
      <c r="G1900" s="315">
        <v>885</v>
      </c>
      <c r="H1900" s="315">
        <v>1092</v>
      </c>
      <c r="I1900" s="315">
        <v>128</v>
      </c>
      <c r="J1900" s="315">
        <v>267</v>
      </c>
      <c r="K1900" s="315">
        <v>2390</v>
      </c>
      <c r="L1900" s="315">
        <v>396</v>
      </c>
      <c r="M1900" s="315">
        <v>618</v>
      </c>
    </row>
    <row r="1901" spans="1:13" s="322" customFormat="1" ht="16.899999999999999" customHeight="1" x14ac:dyDescent="0.2">
      <c r="A1901" s="323"/>
      <c r="B1901" s="323"/>
      <c r="C1901" s="323"/>
      <c r="D1901" s="324" t="s">
        <v>475</v>
      </c>
      <c r="E1901" s="322">
        <v>6544</v>
      </c>
      <c r="F1901" s="322">
        <v>979</v>
      </c>
      <c r="G1901" s="322">
        <v>1645</v>
      </c>
      <c r="H1901" s="322">
        <v>2191</v>
      </c>
      <c r="I1901" s="322">
        <v>237</v>
      </c>
      <c r="J1901" s="322">
        <v>523</v>
      </c>
      <c r="K1901" s="322">
        <v>4353</v>
      </c>
      <c r="L1901" s="322">
        <v>742</v>
      </c>
      <c r="M1901" s="322">
        <v>1122</v>
      </c>
    </row>
    <row r="1902" spans="1:13" s="315" customFormat="1" x14ac:dyDescent="0.15">
      <c r="A1902" s="259"/>
      <c r="B1902" s="259"/>
      <c r="C1902" s="259" t="s">
        <v>1506</v>
      </c>
      <c r="D1902" s="321" t="s">
        <v>473</v>
      </c>
      <c r="E1902" s="315">
        <v>804</v>
      </c>
      <c r="F1902" s="315">
        <v>110</v>
      </c>
      <c r="G1902" s="315">
        <v>187</v>
      </c>
      <c r="H1902" s="315">
        <v>666</v>
      </c>
      <c r="I1902" s="315">
        <v>75</v>
      </c>
      <c r="J1902" s="315">
        <v>151</v>
      </c>
      <c r="K1902" s="315">
        <v>138</v>
      </c>
      <c r="L1902" s="315">
        <v>35</v>
      </c>
      <c r="M1902" s="315">
        <v>36</v>
      </c>
    </row>
    <row r="1903" spans="1:13" s="315" customFormat="1" x14ac:dyDescent="0.15">
      <c r="A1903" s="259"/>
      <c r="B1903" s="259"/>
      <c r="C1903" s="259"/>
      <c r="D1903" s="321" t="s">
        <v>474</v>
      </c>
      <c r="E1903" s="315">
        <v>242</v>
      </c>
      <c r="F1903" s="315">
        <v>26</v>
      </c>
      <c r="G1903" s="315">
        <v>49</v>
      </c>
      <c r="H1903" s="315">
        <v>181</v>
      </c>
      <c r="I1903" s="315">
        <v>16</v>
      </c>
      <c r="J1903" s="315">
        <v>37</v>
      </c>
      <c r="K1903" s="315">
        <v>61</v>
      </c>
      <c r="L1903" s="315">
        <v>10</v>
      </c>
      <c r="M1903" s="315">
        <v>12</v>
      </c>
    </row>
    <row r="1904" spans="1:13" s="322" customFormat="1" ht="9" customHeight="1" x14ac:dyDescent="0.2">
      <c r="A1904" s="323"/>
      <c r="B1904" s="323"/>
      <c r="C1904" s="326"/>
      <c r="D1904" s="324" t="s">
        <v>475</v>
      </c>
      <c r="E1904" s="322">
        <v>1046</v>
      </c>
      <c r="F1904" s="322">
        <v>136</v>
      </c>
      <c r="G1904" s="322">
        <v>236</v>
      </c>
      <c r="H1904" s="322">
        <v>847</v>
      </c>
      <c r="I1904" s="322">
        <v>91</v>
      </c>
      <c r="J1904" s="322">
        <v>188</v>
      </c>
      <c r="K1904" s="322">
        <v>199</v>
      </c>
      <c r="L1904" s="322">
        <v>45</v>
      </c>
      <c r="M1904" s="322">
        <v>48</v>
      </c>
    </row>
    <row r="1905" spans="1:13" s="322" customFormat="1" ht="7.9" customHeight="1" x14ac:dyDescent="0.2">
      <c r="A1905" s="323"/>
      <c r="B1905" s="323"/>
      <c r="C1905" s="326"/>
      <c r="D1905" s="328"/>
    </row>
    <row r="1906" spans="1:13" s="322" customFormat="1" ht="7.9" customHeight="1" x14ac:dyDescent="0.2">
      <c r="A1906" s="323"/>
      <c r="B1906" s="323"/>
      <c r="C1906" s="326"/>
      <c r="D1906" s="328"/>
    </row>
    <row r="1907" spans="1:13" s="322" customFormat="1" ht="16.899999999999999" customHeight="1" x14ac:dyDescent="0.2">
      <c r="A1907" s="323"/>
      <c r="B1907" s="323"/>
      <c r="C1907" s="326"/>
      <c r="D1907" s="334"/>
    </row>
    <row r="1908" spans="1:13" s="322" customFormat="1" ht="16.899999999999999" customHeight="1" x14ac:dyDescent="0.2">
      <c r="A1908" s="323"/>
      <c r="B1908" s="323"/>
      <c r="C1908" s="326"/>
      <c r="D1908" s="334"/>
    </row>
    <row r="1909" spans="1:13" s="322" customFormat="1" ht="9" customHeight="1" x14ac:dyDescent="0.2">
      <c r="A1909" s="323"/>
      <c r="B1909" s="323"/>
      <c r="C1909" s="323"/>
      <c r="D1909" s="334"/>
    </row>
    <row r="1910" spans="1:13" s="333" customFormat="1" ht="9.9499999999999993" customHeight="1" x14ac:dyDescent="0.25">
      <c r="A1910" s="53" t="s">
        <v>130</v>
      </c>
      <c r="B1910" s="330"/>
      <c r="C1910" s="331"/>
      <c r="D1910" s="331"/>
      <c r="E1910" s="331"/>
      <c r="F1910" s="331"/>
      <c r="G1910" s="331"/>
      <c r="H1910" s="331"/>
      <c r="I1910" s="331"/>
      <c r="J1910" s="331"/>
      <c r="K1910" s="331"/>
    </row>
    <row r="1911" spans="1:13" s="332" customFormat="1" ht="27" customHeight="1" x14ac:dyDescent="0.2">
      <c r="A1911" s="330"/>
      <c r="B1911" s="331"/>
      <c r="C1911" s="331"/>
      <c r="D1911" s="331"/>
      <c r="E1911" s="319" t="s">
        <v>92</v>
      </c>
      <c r="F1911" s="331"/>
      <c r="G1911" s="331"/>
      <c r="H1911" s="331"/>
    </row>
    <row r="1912" spans="1:13" s="315" customFormat="1" x14ac:dyDescent="0.15">
      <c r="A1912" s="259"/>
      <c r="B1912" s="259"/>
      <c r="C1912" s="259" t="s">
        <v>1507</v>
      </c>
      <c r="D1912" s="321" t="s">
        <v>473</v>
      </c>
      <c r="E1912" s="315">
        <v>246</v>
      </c>
      <c r="F1912" s="315">
        <v>22</v>
      </c>
      <c r="G1912" s="315">
        <v>49</v>
      </c>
      <c r="H1912" s="315">
        <v>214</v>
      </c>
      <c r="I1912" s="315">
        <v>21</v>
      </c>
      <c r="J1912" s="315">
        <v>42</v>
      </c>
      <c r="K1912" s="315">
        <v>32</v>
      </c>
      <c r="L1912" s="315">
        <v>1</v>
      </c>
      <c r="M1912" s="315">
        <v>7</v>
      </c>
    </row>
    <row r="1913" spans="1:13" s="315" customFormat="1" x14ac:dyDescent="0.15">
      <c r="A1913" s="259"/>
      <c r="B1913" s="259"/>
      <c r="C1913" s="259"/>
      <c r="D1913" s="321" t="s">
        <v>474</v>
      </c>
      <c r="E1913" s="315">
        <v>148</v>
      </c>
      <c r="F1913" s="315">
        <v>20</v>
      </c>
      <c r="G1913" s="315">
        <v>36</v>
      </c>
      <c r="H1913" s="315">
        <v>103</v>
      </c>
      <c r="I1913" s="315">
        <v>12</v>
      </c>
      <c r="J1913" s="315">
        <v>22</v>
      </c>
      <c r="K1913" s="315">
        <v>45</v>
      </c>
      <c r="L1913" s="315">
        <v>8</v>
      </c>
      <c r="M1913" s="315">
        <v>14</v>
      </c>
    </row>
    <row r="1914" spans="1:13" s="322" customFormat="1" ht="16.899999999999999" customHeight="1" x14ac:dyDescent="0.2">
      <c r="A1914" s="323"/>
      <c r="B1914" s="323"/>
      <c r="C1914" s="323"/>
      <c r="D1914" s="324" t="s">
        <v>475</v>
      </c>
      <c r="E1914" s="322">
        <v>394</v>
      </c>
      <c r="F1914" s="322">
        <v>42</v>
      </c>
      <c r="G1914" s="322">
        <v>85</v>
      </c>
      <c r="H1914" s="322">
        <v>317</v>
      </c>
      <c r="I1914" s="322">
        <v>33</v>
      </c>
      <c r="J1914" s="322">
        <v>64</v>
      </c>
      <c r="K1914" s="322">
        <v>77</v>
      </c>
      <c r="L1914" s="322">
        <v>9</v>
      </c>
      <c r="M1914" s="322">
        <v>21</v>
      </c>
    </row>
    <row r="1915" spans="1:13" s="315" customFormat="1" x14ac:dyDescent="0.15">
      <c r="A1915" s="259"/>
      <c r="B1915" s="259"/>
      <c r="C1915" s="259" t="s">
        <v>1508</v>
      </c>
      <c r="D1915" s="321" t="s">
        <v>473</v>
      </c>
      <c r="E1915" s="315">
        <v>291</v>
      </c>
      <c r="F1915" s="315">
        <v>48</v>
      </c>
      <c r="G1915" s="315">
        <v>88</v>
      </c>
      <c r="H1915" s="315">
        <v>133</v>
      </c>
      <c r="I1915" s="315">
        <v>10</v>
      </c>
      <c r="J1915" s="315">
        <v>29</v>
      </c>
      <c r="K1915" s="315">
        <v>158</v>
      </c>
      <c r="L1915" s="315">
        <v>38</v>
      </c>
      <c r="M1915" s="315">
        <v>59</v>
      </c>
    </row>
    <row r="1916" spans="1:13" s="315" customFormat="1" x14ac:dyDescent="0.15">
      <c r="A1916" s="259"/>
      <c r="B1916" s="259"/>
      <c r="C1916" s="259"/>
      <c r="D1916" s="321" t="s">
        <v>474</v>
      </c>
      <c r="E1916" s="315">
        <v>165</v>
      </c>
      <c r="F1916" s="315">
        <v>29</v>
      </c>
      <c r="G1916" s="315">
        <v>45</v>
      </c>
      <c r="H1916" s="315">
        <v>43</v>
      </c>
      <c r="I1916" s="315">
        <v>7</v>
      </c>
      <c r="J1916" s="315">
        <v>14</v>
      </c>
      <c r="K1916" s="315">
        <v>122</v>
      </c>
      <c r="L1916" s="315">
        <v>22</v>
      </c>
      <c r="M1916" s="315">
        <v>31</v>
      </c>
    </row>
    <row r="1917" spans="1:13" s="322" customFormat="1" ht="16.899999999999999" customHeight="1" x14ac:dyDescent="0.2">
      <c r="A1917" s="323"/>
      <c r="B1917" s="323"/>
      <c r="C1917" s="323"/>
      <c r="D1917" s="324" t="s">
        <v>475</v>
      </c>
      <c r="E1917" s="322">
        <v>456</v>
      </c>
      <c r="F1917" s="322">
        <v>77</v>
      </c>
      <c r="G1917" s="322">
        <v>133</v>
      </c>
      <c r="H1917" s="322">
        <v>176</v>
      </c>
      <c r="I1917" s="322">
        <v>17</v>
      </c>
      <c r="J1917" s="322">
        <v>43</v>
      </c>
      <c r="K1917" s="322">
        <v>280</v>
      </c>
      <c r="L1917" s="322">
        <v>60</v>
      </c>
      <c r="M1917" s="322">
        <v>90</v>
      </c>
    </row>
    <row r="1918" spans="1:13" s="315" customFormat="1" x14ac:dyDescent="0.15">
      <c r="A1918" s="259"/>
      <c r="B1918" s="259"/>
      <c r="C1918" s="259" t="s">
        <v>1509</v>
      </c>
      <c r="D1918" s="321" t="s">
        <v>473</v>
      </c>
      <c r="E1918" s="315">
        <v>1816</v>
      </c>
      <c r="F1918" s="315">
        <v>162</v>
      </c>
      <c r="G1918" s="315">
        <v>340</v>
      </c>
      <c r="H1918" s="315">
        <v>1655</v>
      </c>
      <c r="I1918" s="315">
        <v>139</v>
      </c>
      <c r="J1918" s="315">
        <v>298</v>
      </c>
      <c r="K1918" s="315">
        <v>161</v>
      </c>
      <c r="L1918" s="315">
        <v>23</v>
      </c>
      <c r="M1918" s="315">
        <v>42</v>
      </c>
    </row>
    <row r="1919" spans="1:13" s="315" customFormat="1" x14ac:dyDescent="0.15">
      <c r="A1919" s="259"/>
      <c r="B1919" s="259"/>
      <c r="C1919" s="259"/>
      <c r="D1919" s="321" t="s">
        <v>474</v>
      </c>
      <c r="E1919" s="315">
        <v>2600</v>
      </c>
      <c r="F1919" s="315">
        <v>241</v>
      </c>
      <c r="G1919" s="315">
        <v>517</v>
      </c>
      <c r="H1919" s="315">
        <v>2262</v>
      </c>
      <c r="I1919" s="315">
        <v>206</v>
      </c>
      <c r="J1919" s="315">
        <v>458</v>
      </c>
      <c r="K1919" s="315">
        <v>338</v>
      </c>
      <c r="L1919" s="315">
        <v>35</v>
      </c>
      <c r="M1919" s="315">
        <v>59</v>
      </c>
    </row>
    <row r="1920" spans="1:13" s="322" customFormat="1" ht="16.899999999999999" customHeight="1" x14ac:dyDescent="0.2">
      <c r="A1920" s="323"/>
      <c r="B1920" s="323"/>
      <c r="C1920" s="323"/>
      <c r="D1920" s="324" t="s">
        <v>475</v>
      </c>
      <c r="E1920" s="322">
        <v>4416</v>
      </c>
      <c r="F1920" s="322">
        <v>403</v>
      </c>
      <c r="G1920" s="322">
        <v>857</v>
      </c>
      <c r="H1920" s="322">
        <v>3917</v>
      </c>
      <c r="I1920" s="322">
        <v>345</v>
      </c>
      <c r="J1920" s="322">
        <v>756</v>
      </c>
      <c r="K1920" s="322">
        <v>499</v>
      </c>
      <c r="L1920" s="322">
        <v>58</v>
      </c>
      <c r="M1920" s="322">
        <v>101</v>
      </c>
    </row>
    <row r="1921" spans="1:13" s="315" customFormat="1" x14ac:dyDescent="0.15">
      <c r="A1921" s="259"/>
      <c r="B1921" s="259"/>
      <c r="C1921" s="259" t="s">
        <v>1510</v>
      </c>
      <c r="D1921" s="321" t="s">
        <v>473</v>
      </c>
      <c r="E1921" s="315">
        <v>463</v>
      </c>
      <c r="F1921" s="315">
        <v>42</v>
      </c>
      <c r="G1921" s="315">
        <v>101</v>
      </c>
      <c r="H1921" s="315">
        <v>400</v>
      </c>
      <c r="I1921" s="315">
        <v>31</v>
      </c>
      <c r="J1921" s="315">
        <v>84</v>
      </c>
      <c r="K1921" s="315">
        <v>63</v>
      </c>
      <c r="L1921" s="315">
        <v>11</v>
      </c>
      <c r="M1921" s="315">
        <v>17</v>
      </c>
    </row>
    <row r="1922" spans="1:13" s="315" customFormat="1" x14ac:dyDescent="0.15">
      <c r="A1922" s="259"/>
      <c r="B1922" s="259"/>
      <c r="C1922" s="259"/>
      <c r="D1922" s="321" t="s">
        <v>474</v>
      </c>
      <c r="E1922" s="315">
        <v>761</v>
      </c>
      <c r="F1922" s="315">
        <v>47</v>
      </c>
      <c r="G1922" s="315">
        <v>143</v>
      </c>
      <c r="H1922" s="315">
        <v>622</v>
      </c>
      <c r="I1922" s="315">
        <v>35</v>
      </c>
      <c r="J1922" s="315">
        <v>118</v>
      </c>
      <c r="K1922" s="315">
        <v>139</v>
      </c>
      <c r="L1922" s="315">
        <v>12</v>
      </c>
      <c r="M1922" s="315">
        <v>25</v>
      </c>
    </row>
    <row r="1923" spans="1:13" s="322" customFormat="1" ht="16.899999999999999" customHeight="1" x14ac:dyDescent="0.2">
      <c r="A1923" s="323"/>
      <c r="B1923" s="323"/>
      <c r="C1923" s="323"/>
      <c r="D1923" s="324" t="s">
        <v>475</v>
      </c>
      <c r="E1923" s="322">
        <v>1224</v>
      </c>
      <c r="F1923" s="322">
        <v>89</v>
      </c>
      <c r="G1923" s="322">
        <v>244</v>
      </c>
      <c r="H1923" s="322">
        <v>1022</v>
      </c>
      <c r="I1923" s="322">
        <v>66</v>
      </c>
      <c r="J1923" s="322">
        <v>202</v>
      </c>
      <c r="K1923" s="322">
        <v>202</v>
      </c>
      <c r="L1923" s="322">
        <v>23</v>
      </c>
      <c r="M1923" s="322">
        <v>42</v>
      </c>
    </row>
    <row r="1924" spans="1:13" s="315" customFormat="1" x14ac:dyDescent="0.15">
      <c r="A1924" s="259"/>
      <c r="B1924" s="259"/>
      <c r="C1924" s="259" t="s">
        <v>1511</v>
      </c>
      <c r="D1924" s="321" t="s">
        <v>473</v>
      </c>
      <c r="E1924" s="315">
        <v>853</v>
      </c>
      <c r="F1924" s="315">
        <v>135</v>
      </c>
      <c r="G1924" s="315">
        <v>214</v>
      </c>
      <c r="H1924" s="315">
        <v>392</v>
      </c>
      <c r="I1924" s="315">
        <v>42</v>
      </c>
      <c r="J1924" s="315">
        <v>83</v>
      </c>
      <c r="K1924" s="315">
        <v>461</v>
      </c>
      <c r="L1924" s="315">
        <v>93</v>
      </c>
      <c r="M1924" s="315">
        <v>131</v>
      </c>
    </row>
    <row r="1925" spans="1:13" s="315" customFormat="1" x14ac:dyDescent="0.15">
      <c r="A1925" s="259"/>
      <c r="B1925" s="259"/>
      <c r="C1925" s="259"/>
      <c r="D1925" s="321" t="s">
        <v>474</v>
      </c>
      <c r="E1925" s="315">
        <v>999</v>
      </c>
      <c r="F1925" s="315">
        <v>162</v>
      </c>
      <c r="G1925" s="315">
        <v>253</v>
      </c>
      <c r="H1925" s="315">
        <v>381</v>
      </c>
      <c r="I1925" s="315">
        <v>41</v>
      </c>
      <c r="J1925" s="315">
        <v>87</v>
      </c>
      <c r="K1925" s="315">
        <v>618</v>
      </c>
      <c r="L1925" s="315">
        <v>121</v>
      </c>
      <c r="M1925" s="315">
        <v>166</v>
      </c>
    </row>
    <row r="1926" spans="1:13" s="322" customFormat="1" ht="16.899999999999999" customHeight="1" x14ac:dyDescent="0.2">
      <c r="A1926" s="323"/>
      <c r="B1926" s="323"/>
      <c r="C1926" s="323"/>
      <c r="D1926" s="324" t="s">
        <v>475</v>
      </c>
      <c r="E1926" s="322">
        <v>1852</v>
      </c>
      <c r="F1926" s="322">
        <v>297</v>
      </c>
      <c r="G1926" s="322">
        <v>467</v>
      </c>
      <c r="H1926" s="322">
        <v>773</v>
      </c>
      <c r="I1926" s="322">
        <v>83</v>
      </c>
      <c r="J1926" s="322">
        <v>170</v>
      </c>
      <c r="K1926" s="322">
        <v>1079</v>
      </c>
      <c r="L1926" s="322">
        <v>214</v>
      </c>
      <c r="M1926" s="322">
        <v>297</v>
      </c>
    </row>
    <row r="1927" spans="1:13" s="315" customFormat="1" x14ac:dyDescent="0.15">
      <c r="A1927" s="259"/>
      <c r="B1927" s="259"/>
      <c r="C1927" s="259" t="s">
        <v>1526</v>
      </c>
      <c r="D1927" s="321" t="s">
        <v>473</v>
      </c>
      <c r="E1927" s="315">
        <v>1</v>
      </c>
      <c r="F1927" s="315">
        <v>0</v>
      </c>
      <c r="G1927" s="315">
        <v>0</v>
      </c>
      <c r="H1927" s="315">
        <v>1</v>
      </c>
      <c r="I1927" s="315">
        <v>0</v>
      </c>
      <c r="J1927" s="315">
        <v>0</v>
      </c>
      <c r="K1927" s="315">
        <v>0</v>
      </c>
      <c r="L1927" s="315">
        <v>0</v>
      </c>
      <c r="M1927" s="315">
        <v>0</v>
      </c>
    </row>
    <row r="1928" spans="1:13" s="315" customFormat="1" x14ac:dyDescent="0.15">
      <c r="A1928" s="259"/>
      <c r="B1928" s="259"/>
      <c r="C1928" s="259"/>
      <c r="D1928" s="321" t="s">
        <v>474</v>
      </c>
      <c r="E1928" s="315">
        <v>17</v>
      </c>
      <c r="F1928" s="315">
        <v>1</v>
      </c>
      <c r="G1928" s="315">
        <v>2</v>
      </c>
      <c r="H1928" s="315">
        <v>13</v>
      </c>
      <c r="I1928" s="315">
        <v>0</v>
      </c>
      <c r="J1928" s="315">
        <v>1</v>
      </c>
      <c r="K1928" s="315">
        <v>4</v>
      </c>
      <c r="L1928" s="315">
        <v>1</v>
      </c>
      <c r="M1928" s="315">
        <v>1</v>
      </c>
    </row>
    <row r="1929" spans="1:13" s="322" customFormat="1" ht="16.899999999999999" customHeight="1" x14ac:dyDescent="0.2">
      <c r="A1929" s="323"/>
      <c r="B1929" s="323"/>
      <c r="C1929" s="323"/>
      <c r="D1929" s="324" t="s">
        <v>475</v>
      </c>
      <c r="E1929" s="322">
        <v>18</v>
      </c>
      <c r="F1929" s="322">
        <v>1</v>
      </c>
      <c r="G1929" s="322">
        <v>2</v>
      </c>
      <c r="H1929" s="322">
        <v>14</v>
      </c>
      <c r="I1929" s="322">
        <v>0</v>
      </c>
      <c r="J1929" s="322">
        <v>1</v>
      </c>
      <c r="K1929" s="322">
        <v>4</v>
      </c>
      <c r="L1929" s="322">
        <v>1</v>
      </c>
      <c r="M1929" s="322">
        <v>1</v>
      </c>
    </row>
    <row r="1930" spans="1:13" s="315" customFormat="1" x14ac:dyDescent="0.15">
      <c r="A1930" s="259"/>
      <c r="B1930" s="259"/>
      <c r="C1930" s="259" t="s">
        <v>1527</v>
      </c>
      <c r="D1930" s="321" t="s">
        <v>473</v>
      </c>
      <c r="E1930" s="315">
        <v>86</v>
      </c>
      <c r="F1930" s="315">
        <v>5</v>
      </c>
      <c r="G1930" s="315">
        <v>16</v>
      </c>
      <c r="H1930" s="315">
        <v>71</v>
      </c>
      <c r="I1930" s="315">
        <v>3</v>
      </c>
      <c r="J1930" s="315">
        <v>14</v>
      </c>
      <c r="K1930" s="315">
        <v>15</v>
      </c>
      <c r="L1930" s="315">
        <v>2</v>
      </c>
      <c r="M1930" s="315">
        <v>2</v>
      </c>
    </row>
    <row r="1931" spans="1:13" s="315" customFormat="1" x14ac:dyDescent="0.15">
      <c r="A1931" s="259"/>
      <c r="B1931" s="259"/>
      <c r="C1931" s="259"/>
      <c r="D1931" s="321" t="s">
        <v>474</v>
      </c>
      <c r="E1931" s="315">
        <v>20</v>
      </c>
      <c r="F1931" s="315">
        <v>4</v>
      </c>
      <c r="G1931" s="315">
        <v>8</v>
      </c>
      <c r="H1931" s="315">
        <v>13</v>
      </c>
      <c r="I1931" s="315">
        <v>1</v>
      </c>
      <c r="J1931" s="315">
        <v>3</v>
      </c>
      <c r="K1931" s="315">
        <v>7</v>
      </c>
      <c r="L1931" s="315">
        <v>3</v>
      </c>
      <c r="M1931" s="315">
        <v>5</v>
      </c>
    </row>
    <row r="1932" spans="1:13" s="322" customFormat="1" ht="16.899999999999999" customHeight="1" x14ac:dyDescent="0.2">
      <c r="A1932" s="323"/>
      <c r="B1932" s="323"/>
      <c r="C1932" s="323"/>
      <c r="D1932" s="324" t="s">
        <v>475</v>
      </c>
      <c r="E1932" s="322">
        <v>106</v>
      </c>
      <c r="F1932" s="322">
        <v>9</v>
      </c>
      <c r="G1932" s="322">
        <v>24</v>
      </c>
      <c r="H1932" s="322">
        <v>84</v>
      </c>
      <c r="I1932" s="322">
        <v>4</v>
      </c>
      <c r="J1932" s="322">
        <v>17</v>
      </c>
      <c r="K1932" s="322">
        <v>22</v>
      </c>
      <c r="L1932" s="322">
        <v>5</v>
      </c>
      <c r="M1932" s="322">
        <v>7</v>
      </c>
    </row>
    <row r="1933" spans="1:13" s="315" customFormat="1" x14ac:dyDescent="0.15">
      <c r="A1933" s="259"/>
      <c r="B1933" s="259"/>
      <c r="C1933" s="325" t="s">
        <v>1283</v>
      </c>
      <c r="D1933" s="321" t="s">
        <v>473</v>
      </c>
      <c r="E1933" s="315">
        <v>8377</v>
      </c>
      <c r="F1933" s="315">
        <v>1071</v>
      </c>
      <c r="G1933" s="315">
        <v>1932</v>
      </c>
      <c r="H1933" s="315">
        <v>5001</v>
      </c>
      <c r="I1933" s="315">
        <v>451</v>
      </c>
      <c r="J1933" s="315">
        <v>1030</v>
      </c>
      <c r="K1933" s="315">
        <v>3376</v>
      </c>
      <c r="L1933" s="315">
        <v>620</v>
      </c>
      <c r="M1933" s="315">
        <v>902</v>
      </c>
    </row>
    <row r="1934" spans="1:13" s="315" customFormat="1" x14ac:dyDescent="0.15">
      <c r="A1934" s="259"/>
      <c r="B1934" s="259"/>
      <c r="C1934" s="325"/>
      <c r="D1934" s="321" t="s">
        <v>474</v>
      </c>
      <c r="E1934" s="315">
        <v>9383</v>
      </c>
      <c r="F1934" s="315">
        <v>1178</v>
      </c>
      <c r="G1934" s="315">
        <v>2181</v>
      </c>
      <c r="H1934" s="315">
        <v>5219</v>
      </c>
      <c r="I1934" s="315">
        <v>489</v>
      </c>
      <c r="J1934" s="315">
        <v>1120</v>
      </c>
      <c r="K1934" s="315">
        <v>4164</v>
      </c>
      <c r="L1934" s="315">
        <v>689</v>
      </c>
      <c r="M1934" s="315">
        <v>1061</v>
      </c>
    </row>
    <row r="1935" spans="1:13" s="322" customFormat="1" ht="16.899999999999999" customHeight="1" x14ac:dyDescent="0.2">
      <c r="A1935" s="323"/>
      <c r="B1935" s="323"/>
      <c r="C1935" s="326"/>
      <c r="D1935" s="324" t="s">
        <v>475</v>
      </c>
      <c r="E1935" s="322">
        <v>17760</v>
      </c>
      <c r="F1935" s="322">
        <v>2249</v>
      </c>
      <c r="G1935" s="322">
        <v>4113</v>
      </c>
      <c r="H1935" s="322">
        <v>10220</v>
      </c>
      <c r="I1935" s="322">
        <v>940</v>
      </c>
      <c r="J1935" s="322">
        <v>2150</v>
      </c>
      <c r="K1935" s="322">
        <v>7540</v>
      </c>
      <c r="L1935" s="322">
        <v>1309</v>
      </c>
      <c r="M1935" s="322">
        <v>1963</v>
      </c>
    </row>
    <row r="1936" spans="1:13" s="315" customFormat="1" x14ac:dyDescent="0.15">
      <c r="A1936" s="259" t="s">
        <v>1512</v>
      </c>
      <c r="C1936" s="325"/>
      <c r="D1936" s="321" t="s">
        <v>473</v>
      </c>
      <c r="E1936" s="315">
        <v>14445</v>
      </c>
      <c r="F1936" s="315">
        <v>1736</v>
      </c>
      <c r="G1936" s="315">
        <v>3148</v>
      </c>
      <c r="H1936" s="315">
        <v>9545</v>
      </c>
      <c r="I1936" s="315">
        <v>785</v>
      </c>
      <c r="J1936" s="315">
        <v>1855</v>
      </c>
      <c r="K1936" s="315">
        <v>4900</v>
      </c>
      <c r="L1936" s="315">
        <v>951</v>
      </c>
      <c r="M1936" s="315">
        <v>1293</v>
      </c>
    </row>
    <row r="1937" spans="1:13" s="315" customFormat="1" x14ac:dyDescent="0.15">
      <c r="A1937" s="259"/>
      <c r="B1937" s="259"/>
      <c r="C1937" s="325"/>
      <c r="D1937" s="321" t="s">
        <v>474</v>
      </c>
      <c r="E1937" s="315">
        <v>19443</v>
      </c>
      <c r="F1937" s="315">
        <v>2513</v>
      </c>
      <c r="G1937" s="315">
        <v>4620</v>
      </c>
      <c r="H1937" s="315">
        <v>12518</v>
      </c>
      <c r="I1937" s="315">
        <v>1198</v>
      </c>
      <c r="J1937" s="315">
        <v>2812</v>
      </c>
      <c r="K1937" s="315">
        <v>6925</v>
      </c>
      <c r="L1937" s="315">
        <v>1315</v>
      </c>
      <c r="M1937" s="315">
        <v>1808</v>
      </c>
    </row>
    <row r="1938" spans="1:13" s="322" customFormat="1" ht="16.899999999999999" customHeight="1" x14ac:dyDescent="0.2">
      <c r="A1938" s="323"/>
      <c r="B1938" s="323"/>
      <c r="C1938" s="326"/>
      <c r="D1938" s="324" t="s">
        <v>475</v>
      </c>
      <c r="E1938" s="322">
        <v>33888</v>
      </c>
      <c r="F1938" s="322">
        <v>4249</v>
      </c>
      <c r="G1938" s="322">
        <v>7768</v>
      </c>
      <c r="H1938" s="322">
        <v>22063</v>
      </c>
      <c r="I1938" s="322">
        <v>1983</v>
      </c>
      <c r="J1938" s="322">
        <v>4667</v>
      </c>
      <c r="K1938" s="322">
        <v>11825</v>
      </c>
      <c r="L1938" s="322">
        <v>2266</v>
      </c>
      <c r="M1938" s="322">
        <v>3101</v>
      </c>
    </row>
    <row r="1939" spans="1:13" s="322" customFormat="1" ht="16.899999999999999" customHeight="1" x14ac:dyDescent="0.15">
      <c r="A1939" s="259" t="s">
        <v>1513</v>
      </c>
      <c r="B1939" s="323"/>
      <c r="C1939" s="326"/>
      <c r="D1939" s="324"/>
    </row>
    <row r="1940" spans="1:13" s="322" customFormat="1" ht="16.899999999999999" customHeight="1" x14ac:dyDescent="0.15">
      <c r="A1940" s="259"/>
      <c r="B1940" s="259" t="s">
        <v>294</v>
      </c>
      <c r="C1940" s="326"/>
      <c r="D1940" s="324"/>
    </row>
    <row r="1941" spans="1:13" s="315" customFormat="1" ht="18" customHeight="1" x14ac:dyDescent="0.15">
      <c r="C1941" s="259" t="s">
        <v>1514</v>
      </c>
      <c r="D1941" s="321" t="s">
        <v>473</v>
      </c>
      <c r="E1941" s="315">
        <v>5</v>
      </c>
      <c r="F1941" s="315">
        <v>5</v>
      </c>
      <c r="G1941" s="315">
        <v>5</v>
      </c>
      <c r="H1941" s="315">
        <v>0</v>
      </c>
      <c r="I1941" s="315">
        <v>0</v>
      </c>
      <c r="J1941" s="315">
        <v>0</v>
      </c>
      <c r="K1941" s="315">
        <v>5</v>
      </c>
      <c r="L1941" s="315">
        <v>5</v>
      </c>
      <c r="M1941" s="315">
        <v>5</v>
      </c>
    </row>
    <row r="1942" spans="1:13" s="315" customFormat="1" x14ac:dyDescent="0.15">
      <c r="A1942" s="259"/>
      <c r="B1942" s="259"/>
      <c r="C1942" s="325"/>
      <c r="D1942" s="321" t="s">
        <v>474</v>
      </c>
      <c r="E1942" s="315">
        <v>2</v>
      </c>
      <c r="F1942" s="315">
        <v>2</v>
      </c>
      <c r="G1942" s="315">
        <v>2</v>
      </c>
      <c r="H1942" s="315">
        <v>0</v>
      </c>
      <c r="I1942" s="315">
        <v>0</v>
      </c>
      <c r="J1942" s="315">
        <v>0</v>
      </c>
      <c r="K1942" s="315">
        <v>2</v>
      </c>
      <c r="L1942" s="315">
        <v>2</v>
      </c>
      <c r="M1942" s="315">
        <v>2</v>
      </c>
    </row>
    <row r="1943" spans="1:13" s="322" customFormat="1" ht="16.899999999999999" customHeight="1" x14ac:dyDescent="0.2">
      <c r="A1943" s="323"/>
      <c r="B1943" s="323"/>
      <c r="C1943" s="323"/>
      <c r="D1943" s="324" t="s">
        <v>475</v>
      </c>
      <c r="E1943" s="322">
        <v>7</v>
      </c>
      <c r="F1943" s="322">
        <v>7</v>
      </c>
      <c r="G1943" s="322">
        <v>7</v>
      </c>
      <c r="H1943" s="322">
        <v>0</v>
      </c>
      <c r="I1943" s="322">
        <v>0</v>
      </c>
      <c r="J1943" s="322">
        <v>0</v>
      </c>
      <c r="K1943" s="322">
        <v>7</v>
      </c>
      <c r="L1943" s="322">
        <v>7</v>
      </c>
      <c r="M1943" s="322">
        <v>7</v>
      </c>
    </row>
    <row r="1944" spans="1:13" s="315" customFormat="1" x14ac:dyDescent="0.15">
      <c r="A1944" s="259"/>
      <c r="B1944" s="259"/>
      <c r="C1944" s="325" t="s">
        <v>1283</v>
      </c>
      <c r="D1944" s="321" t="s">
        <v>473</v>
      </c>
      <c r="E1944" s="315">
        <v>5</v>
      </c>
      <c r="F1944" s="315">
        <v>5</v>
      </c>
      <c r="G1944" s="315">
        <v>5</v>
      </c>
      <c r="H1944" s="315">
        <v>0</v>
      </c>
      <c r="I1944" s="315">
        <v>0</v>
      </c>
      <c r="J1944" s="315">
        <v>0</v>
      </c>
      <c r="K1944" s="315">
        <v>5</v>
      </c>
      <c r="L1944" s="315">
        <v>5</v>
      </c>
      <c r="M1944" s="315">
        <v>5</v>
      </c>
    </row>
    <row r="1945" spans="1:13" s="315" customFormat="1" x14ac:dyDescent="0.15">
      <c r="A1945" s="259"/>
      <c r="B1945" s="259"/>
      <c r="C1945" s="325"/>
      <c r="D1945" s="321" t="s">
        <v>474</v>
      </c>
      <c r="E1945" s="315">
        <v>2</v>
      </c>
      <c r="F1945" s="315">
        <v>2</v>
      </c>
      <c r="G1945" s="315">
        <v>2</v>
      </c>
      <c r="H1945" s="315">
        <v>0</v>
      </c>
      <c r="I1945" s="315">
        <v>0</v>
      </c>
      <c r="J1945" s="315">
        <v>0</v>
      </c>
      <c r="K1945" s="315">
        <v>2</v>
      </c>
      <c r="L1945" s="315">
        <v>2</v>
      </c>
      <c r="M1945" s="315">
        <v>2</v>
      </c>
    </row>
    <row r="1946" spans="1:13" s="322" customFormat="1" ht="16.899999999999999" customHeight="1" x14ac:dyDescent="0.2">
      <c r="A1946" s="323"/>
      <c r="B1946" s="323"/>
      <c r="C1946" s="326"/>
      <c r="D1946" s="324" t="s">
        <v>475</v>
      </c>
      <c r="E1946" s="322">
        <v>7</v>
      </c>
      <c r="F1946" s="322">
        <v>7</v>
      </c>
      <c r="G1946" s="322">
        <v>7</v>
      </c>
      <c r="H1946" s="322">
        <v>0</v>
      </c>
      <c r="I1946" s="322">
        <v>0</v>
      </c>
      <c r="J1946" s="322">
        <v>0</v>
      </c>
      <c r="K1946" s="322">
        <v>7</v>
      </c>
      <c r="L1946" s="322">
        <v>7</v>
      </c>
      <c r="M1946" s="322">
        <v>7</v>
      </c>
    </row>
    <row r="1947" spans="1:13" s="315" customFormat="1" ht="18" customHeight="1" x14ac:dyDescent="0.15">
      <c r="A1947" s="962" t="s">
        <v>1515</v>
      </c>
      <c r="B1947" s="962"/>
      <c r="C1947" s="962"/>
      <c r="D1947" s="321" t="s">
        <v>473</v>
      </c>
      <c r="E1947" s="315">
        <v>5</v>
      </c>
      <c r="F1947" s="315">
        <v>5</v>
      </c>
      <c r="G1947" s="315">
        <v>5</v>
      </c>
      <c r="H1947" s="315">
        <v>0</v>
      </c>
      <c r="I1947" s="315">
        <v>0</v>
      </c>
      <c r="J1947" s="315">
        <v>0</v>
      </c>
      <c r="K1947" s="315">
        <v>5</v>
      </c>
      <c r="L1947" s="315">
        <v>5</v>
      </c>
      <c r="M1947" s="315">
        <v>5</v>
      </c>
    </row>
    <row r="1948" spans="1:13" s="315" customFormat="1" x14ac:dyDescent="0.15">
      <c r="A1948" s="259"/>
      <c r="B1948" s="259"/>
      <c r="C1948" s="325"/>
      <c r="D1948" s="321" t="s">
        <v>474</v>
      </c>
      <c r="E1948" s="315">
        <v>2</v>
      </c>
      <c r="F1948" s="315">
        <v>2</v>
      </c>
      <c r="G1948" s="315">
        <v>2</v>
      </c>
      <c r="H1948" s="315">
        <v>0</v>
      </c>
      <c r="I1948" s="315">
        <v>0</v>
      </c>
      <c r="J1948" s="315">
        <v>0</v>
      </c>
      <c r="K1948" s="315">
        <v>2</v>
      </c>
      <c r="L1948" s="315">
        <v>2</v>
      </c>
      <c r="M1948" s="315">
        <v>2</v>
      </c>
    </row>
    <row r="1949" spans="1:13" s="322" customFormat="1" ht="16.899999999999999" customHeight="1" x14ac:dyDescent="0.2">
      <c r="A1949" s="323"/>
      <c r="B1949" s="323"/>
      <c r="C1949" s="326"/>
      <c r="D1949" s="324" t="s">
        <v>475</v>
      </c>
      <c r="E1949" s="322">
        <v>7</v>
      </c>
      <c r="F1949" s="322">
        <v>7</v>
      </c>
      <c r="G1949" s="322">
        <v>7</v>
      </c>
      <c r="H1949" s="322">
        <v>0</v>
      </c>
      <c r="I1949" s="322">
        <v>0</v>
      </c>
      <c r="J1949" s="322">
        <v>0</v>
      </c>
      <c r="K1949" s="322">
        <v>7</v>
      </c>
      <c r="L1949" s="322">
        <v>7</v>
      </c>
      <c r="M1949" s="322">
        <v>7</v>
      </c>
    </row>
    <row r="1950" spans="1:13" s="315" customFormat="1" x14ac:dyDescent="0.15">
      <c r="A1950" s="259" t="s">
        <v>1528</v>
      </c>
      <c r="B1950" s="259"/>
      <c r="C1950" s="325"/>
      <c r="D1950" s="321" t="s">
        <v>473</v>
      </c>
      <c r="E1950" s="315">
        <v>15368</v>
      </c>
      <c r="F1950" s="315">
        <v>1850</v>
      </c>
      <c r="G1950" s="315">
        <v>3395</v>
      </c>
      <c r="H1950" s="315">
        <v>10353</v>
      </c>
      <c r="I1950" s="315">
        <v>873</v>
      </c>
      <c r="J1950" s="315">
        <v>2067</v>
      </c>
      <c r="K1950" s="315">
        <v>5015</v>
      </c>
      <c r="L1950" s="315">
        <v>977</v>
      </c>
      <c r="M1950" s="315">
        <v>1328</v>
      </c>
    </row>
    <row r="1951" spans="1:13" s="315" customFormat="1" x14ac:dyDescent="0.15">
      <c r="A1951" s="259"/>
      <c r="B1951" s="259"/>
      <c r="C1951" s="325"/>
      <c r="D1951" s="321" t="s">
        <v>474</v>
      </c>
      <c r="E1951" s="315">
        <v>21179</v>
      </c>
      <c r="F1951" s="315">
        <v>2806</v>
      </c>
      <c r="G1951" s="315">
        <v>5120</v>
      </c>
      <c r="H1951" s="315">
        <v>14035</v>
      </c>
      <c r="I1951" s="315">
        <v>1431</v>
      </c>
      <c r="J1951" s="315">
        <v>3233</v>
      </c>
      <c r="K1951" s="315">
        <v>7144</v>
      </c>
      <c r="L1951" s="315">
        <v>1375</v>
      </c>
      <c r="M1951" s="315">
        <v>1887</v>
      </c>
    </row>
    <row r="1952" spans="1:13" s="322" customFormat="1" ht="9" customHeight="1" x14ac:dyDescent="0.2">
      <c r="A1952" s="323"/>
      <c r="B1952" s="323"/>
      <c r="C1952" s="326"/>
      <c r="D1952" s="324" t="s">
        <v>475</v>
      </c>
      <c r="E1952" s="322">
        <v>36547</v>
      </c>
      <c r="F1952" s="322">
        <v>4656</v>
      </c>
      <c r="G1952" s="322">
        <v>8515</v>
      </c>
      <c r="H1952" s="322">
        <v>24388</v>
      </c>
      <c r="I1952" s="322">
        <v>2304</v>
      </c>
      <c r="J1952" s="322">
        <v>5300</v>
      </c>
      <c r="K1952" s="322">
        <v>12159</v>
      </c>
      <c r="L1952" s="322">
        <v>2352</v>
      </c>
      <c r="M1952" s="322">
        <v>3215</v>
      </c>
    </row>
    <row r="1953" spans="1:14" s="315" customFormat="1" x14ac:dyDescent="0.15">
      <c r="A1953" s="259"/>
      <c r="B1953" s="259"/>
      <c r="C1953" s="325"/>
      <c r="D1953" s="337"/>
    </row>
    <row r="1954" spans="1:14" s="18" customFormat="1" ht="27" customHeight="1" x14ac:dyDescent="0.15">
      <c r="A1954" s="269"/>
      <c r="B1954" s="331"/>
      <c r="C1954" s="331"/>
      <c r="D1954" s="331"/>
      <c r="E1954" s="319" t="s">
        <v>720</v>
      </c>
      <c r="F1954" s="331"/>
      <c r="G1954" s="331"/>
      <c r="H1954" s="331"/>
    </row>
    <row r="1955" spans="1:14" s="322" customFormat="1" ht="9" customHeight="1" x14ac:dyDescent="0.15">
      <c r="A1955" s="338" t="s">
        <v>106</v>
      </c>
      <c r="B1955" s="339"/>
      <c r="C1955" s="340"/>
      <c r="D1955" s="341"/>
      <c r="E1955" s="342"/>
      <c r="F1955" s="342"/>
      <c r="G1955" s="342"/>
      <c r="H1955" s="342"/>
      <c r="I1955" s="342"/>
      <c r="J1955" s="342"/>
      <c r="K1955" s="342"/>
      <c r="L1955" s="342"/>
      <c r="M1955" s="342"/>
      <c r="N1955" s="342"/>
    </row>
    <row r="1956" spans="1:14" s="322" customFormat="1" ht="16.899999999999999" customHeight="1" x14ac:dyDescent="0.15">
      <c r="A1956" s="259"/>
      <c r="B1956" s="259" t="s">
        <v>239</v>
      </c>
      <c r="C1956" s="326"/>
      <c r="D1956" s="324"/>
    </row>
    <row r="1957" spans="1:14" s="315" customFormat="1" ht="27" customHeight="1" x14ac:dyDescent="0.15">
      <c r="C1957" s="320" t="s">
        <v>1280</v>
      </c>
      <c r="D1957" s="321" t="s">
        <v>473</v>
      </c>
      <c r="E1957" s="315">
        <v>413</v>
      </c>
      <c r="F1957" s="315">
        <v>40</v>
      </c>
      <c r="G1957" s="315">
        <v>90</v>
      </c>
      <c r="H1957" s="315">
        <v>342</v>
      </c>
      <c r="I1957" s="315">
        <v>30</v>
      </c>
      <c r="J1957" s="315">
        <v>84</v>
      </c>
      <c r="K1957" s="315">
        <v>71</v>
      </c>
      <c r="L1957" s="315">
        <v>10</v>
      </c>
      <c r="M1957" s="315">
        <v>6</v>
      </c>
    </row>
    <row r="1958" spans="1:14" s="315" customFormat="1" x14ac:dyDescent="0.15">
      <c r="A1958" s="259"/>
      <c r="B1958" s="259"/>
      <c r="C1958" s="259"/>
      <c r="D1958" s="321" t="s">
        <v>474</v>
      </c>
      <c r="E1958" s="315">
        <v>895</v>
      </c>
      <c r="F1958" s="315">
        <v>151</v>
      </c>
      <c r="G1958" s="315">
        <v>233</v>
      </c>
      <c r="H1958" s="315">
        <v>716</v>
      </c>
      <c r="I1958" s="315">
        <v>97</v>
      </c>
      <c r="J1958" s="315">
        <v>204</v>
      </c>
      <c r="K1958" s="315">
        <v>179</v>
      </c>
      <c r="L1958" s="315">
        <v>54</v>
      </c>
      <c r="M1958" s="315">
        <v>29</v>
      </c>
    </row>
    <row r="1959" spans="1:14" s="322" customFormat="1" ht="16.899999999999999" customHeight="1" x14ac:dyDescent="0.2">
      <c r="A1959" s="323"/>
      <c r="B1959" s="323"/>
      <c r="C1959" s="326"/>
      <c r="D1959" s="324" t="s">
        <v>475</v>
      </c>
      <c r="E1959" s="322">
        <v>1308</v>
      </c>
      <c r="F1959" s="322">
        <v>191</v>
      </c>
      <c r="G1959" s="322">
        <v>323</v>
      </c>
      <c r="H1959" s="322">
        <v>1058</v>
      </c>
      <c r="I1959" s="322">
        <v>127</v>
      </c>
      <c r="J1959" s="322">
        <v>288</v>
      </c>
      <c r="K1959" s="322">
        <v>250</v>
      </c>
      <c r="L1959" s="322">
        <v>64</v>
      </c>
      <c r="M1959" s="322">
        <v>35</v>
      </c>
    </row>
    <row r="1960" spans="1:14" s="315" customFormat="1" x14ac:dyDescent="0.15">
      <c r="A1960" s="259"/>
      <c r="B1960" s="259"/>
      <c r="C1960" s="259" t="s">
        <v>1281</v>
      </c>
      <c r="D1960" s="321" t="s">
        <v>473</v>
      </c>
      <c r="E1960" s="315">
        <v>4</v>
      </c>
      <c r="F1960" s="315">
        <v>0</v>
      </c>
      <c r="G1960" s="315">
        <v>2</v>
      </c>
      <c r="H1960" s="315">
        <v>3</v>
      </c>
      <c r="I1960" s="315">
        <v>0</v>
      </c>
      <c r="J1960" s="315">
        <v>2</v>
      </c>
      <c r="K1960" s="315">
        <v>1</v>
      </c>
      <c r="L1960" s="315">
        <v>0</v>
      </c>
      <c r="M1960" s="315">
        <v>0</v>
      </c>
    </row>
    <row r="1961" spans="1:14" s="315" customFormat="1" x14ac:dyDescent="0.15">
      <c r="A1961" s="259"/>
      <c r="B1961" s="259"/>
      <c r="C1961" s="259"/>
      <c r="D1961" s="321" t="s">
        <v>474</v>
      </c>
      <c r="E1961" s="315">
        <v>25</v>
      </c>
      <c r="F1961" s="315">
        <v>1</v>
      </c>
      <c r="G1961" s="315">
        <v>6</v>
      </c>
      <c r="H1961" s="315">
        <v>10</v>
      </c>
      <c r="I1961" s="315">
        <v>0</v>
      </c>
      <c r="J1961" s="315">
        <v>5</v>
      </c>
      <c r="K1961" s="315">
        <v>15</v>
      </c>
      <c r="L1961" s="315">
        <v>1</v>
      </c>
      <c r="M1961" s="315">
        <v>1</v>
      </c>
    </row>
    <row r="1962" spans="1:14" s="322" customFormat="1" ht="9" customHeight="1" x14ac:dyDescent="0.2">
      <c r="A1962" s="323"/>
      <c r="B1962" s="323"/>
      <c r="C1962" s="326"/>
      <c r="D1962" s="324" t="s">
        <v>475</v>
      </c>
      <c r="E1962" s="322">
        <v>29</v>
      </c>
      <c r="F1962" s="322">
        <v>1</v>
      </c>
      <c r="G1962" s="322">
        <v>8</v>
      </c>
      <c r="H1962" s="322">
        <v>13</v>
      </c>
      <c r="I1962" s="322">
        <v>0</v>
      </c>
      <c r="J1962" s="322">
        <v>7</v>
      </c>
      <c r="K1962" s="322">
        <v>16</v>
      </c>
      <c r="L1962" s="322">
        <v>1</v>
      </c>
      <c r="M1962" s="322">
        <v>1</v>
      </c>
    </row>
    <row r="1963" spans="1:14" s="322" customFormat="1" ht="7.9" customHeight="1" x14ac:dyDescent="0.2">
      <c r="A1963" s="323"/>
      <c r="B1963" s="323"/>
      <c r="C1963" s="326"/>
      <c r="D1963" s="328"/>
    </row>
    <row r="1964" spans="1:14" s="322" customFormat="1" ht="9" customHeight="1" x14ac:dyDescent="0.2">
      <c r="A1964" s="323"/>
      <c r="B1964" s="323"/>
      <c r="C1964" s="326"/>
      <c r="D1964" s="334"/>
    </row>
    <row r="1965" spans="1:14" s="322" customFormat="1" ht="9" customHeight="1" x14ac:dyDescent="0.2">
      <c r="A1965" s="323"/>
      <c r="B1965" s="323"/>
      <c r="C1965" s="326"/>
      <c r="D1965" s="334"/>
    </row>
    <row r="1966" spans="1:14" s="322" customFormat="1" ht="9" customHeight="1" x14ac:dyDescent="0.2">
      <c r="A1966" s="323"/>
      <c r="B1966" s="323"/>
      <c r="C1966" s="326"/>
      <c r="D1966" s="334"/>
    </row>
    <row r="1967" spans="1:14" s="49" customFormat="1" ht="9" customHeight="1" x14ac:dyDescent="0.15">
      <c r="A1967" s="21"/>
      <c r="B1967" s="21"/>
    </row>
    <row r="1968" spans="1:14" s="333" customFormat="1" ht="9.9499999999999993" customHeight="1" x14ac:dyDescent="0.25">
      <c r="A1968" s="53" t="s">
        <v>130</v>
      </c>
      <c r="B1968" s="330"/>
      <c r="C1968" s="331"/>
      <c r="D1968" s="331"/>
      <c r="E1968" s="331"/>
      <c r="F1968" s="331"/>
      <c r="G1968" s="331"/>
      <c r="H1968" s="331"/>
      <c r="I1968" s="331"/>
      <c r="J1968" s="331"/>
      <c r="K1968" s="331"/>
    </row>
    <row r="1969" spans="1:13" s="18" customFormat="1" ht="27" customHeight="1" x14ac:dyDescent="0.15">
      <c r="A1969" s="269"/>
      <c r="B1969" s="331"/>
      <c r="C1969" s="331"/>
      <c r="D1969" s="331"/>
      <c r="E1969" s="319" t="s">
        <v>720</v>
      </c>
      <c r="F1969" s="331"/>
      <c r="G1969" s="331"/>
      <c r="H1969" s="331"/>
    </row>
    <row r="1970" spans="1:13" s="315" customFormat="1" x14ac:dyDescent="0.15">
      <c r="A1970" s="259"/>
      <c r="B1970" s="259"/>
      <c r="C1970" s="259" t="s">
        <v>1282</v>
      </c>
      <c r="D1970" s="321" t="s">
        <v>473</v>
      </c>
      <c r="E1970" s="315">
        <v>257</v>
      </c>
      <c r="F1970" s="315">
        <v>36</v>
      </c>
      <c r="G1970" s="315">
        <v>63</v>
      </c>
      <c r="H1970" s="315">
        <v>241</v>
      </c>
      <c r="I1970" s="315">
        <v>30</v>
      </c>
      <c r="J1970" s="315">
        <v>57</v>
      </c>
      <c r="K1970" s="315">
        <v>16</v>
      </c>
      <c r="L1970" s="315">
        <v>6</v>
      </c>
      <c r="M1970" s="315">
        <v>6</v>
      </c>
    </row>
    <row r="1971" spans="1:13" s="315" customFormat="1" x14ac:dyDescent="0.15">
      <c r="A1971" s="259"/>
      <c r="B1971" s="259"/>
      <c r="C1971" s="259"/>
      <c r="D1971" s="321" t="s">
        <v>474</v>
      </c>
      <c r="E1971" s="315">
        <v>531</v>
      </c>
      <c r="F1971" s="315">
        <v>74</v>
      </c>
      <c r="G1971" s="315">
        <v>147</v>
      </c>
      <c r="H1971" s="315">
        <v>498</v>
      </c>
      <c r="I1971" s="315">
        <v>63</v>
      </c>
      <c r="J1971" s="315">
        <v>134</v>
      </c>
      <c r="K1971" s="315">
        <v>33</v>
      </c>
      <c r="L1971" s="315">
        <v>11</v>
      </c>
      <c r="M1971" s="315">
        <v>13</v>
      </c>
    </row>
    <row r="1972" spans="1:13" s="322" customFormat="1" ht="16.899999999999999" customHeight="1" x14ac:dyDescent="0.2">
      <c r="A1972" s="323"/>
      <c r="B1972" s="323"/>
      <c r="C1972" s="323"/>
      <c r="D1972" s="324" t="s">
        <v>475</v>
      </c>
      <c r="E1972" s="322">
        <v>788</v>
      </c>
      <c r="F1972" s="322">
        <v>110</v>
      </c>
      <c r="G1972" s="322">
        <v>210</v>
      </c>
      <c r="H1972" s="322">
        <v>739</v>
      </c>
      <c r="I1972" s="322">
        <v>93</v>
      </c>
      <c r="J1972" s="322">
        <v>191</v>
      </c>
      <c r="K1972" s="322">
        <v>49</v>
      </c>
      <c r="L1972" s="322">
        <v>17</v>
      </c>
      <c r="M1972" s="322">
        <v>19</v>
      </c>
    </row>
    <row r="1973" spans="1:13" s="315" customFormat="1" x14ac:dyDescent="0.15">
      <c r="A1973" s="259"/>
      <c r="B1973" s="259"/>
      <c r="C1973" s="325" t="s">
        <v>1283</v>
      </c>
      <c r="D1973" s="321" t="s">
        <v>473</v>
      </c>
      <c r="E1973" s="315">
        <v>674</v>
      </c>
      <c r="F1973" s="315">
        <v>76</v>
      </c>
      <c r="G1973" s="315">
        <v>155</v>
      </c>
      <c r="H1973" s="315">
        <v>586</v>
      </c>
      <c r="I1973" s="315">
        <v>60</v>
      </c>
      <c r="J1973" s="315">
        <v>143</v>
      </c>
      <c r="K1973" s="315">
        <v>88</v>
      </c>
      <c r="L1973" s="315">
        <v>16</v>
      </c>
      <c r="M1973" s="315">
        <v>12</v>
      </c>
    </row>
    <row r="1974" spans="1:13" s="315" customFormat="1" x14ac:dyDescent="0.15">
      <c r="A1974" s="259"/>
      <c r="B1974" s="259"/>
      <c r="C1974" s="325"/>
      <c r="D1974" s="321" t="s">
        <v>474</v>
      </c>
      <c r="E1974" s="315">
        <v>1451</v>
      </c>
      <c r="F1974" s="315">
        <v>226</v>
      </c>
      <c r="G1974" s="315">
        <v>386</v>
      </c>
      <c r="H1974" s="315">
        <v>1224</v>
      </c>
      <c r="I1974" s="315">
        <v>160</v>
      </c>
      <c r="J1974" s="315">
        <v>343</v>
      </c>
      <c r="K1974" s="315">
        <v>227</v>
      </c>
      <c r="L1974" s="315">
        <v>66</v>
      </c>
      <c r="M1974" s="315">
        <v>43</v>
      </c>
    </row>
    <row r="1975" spans="1:13" s="322" customFormat="1" ht="16.899999999999999" customHeight="1" x14ac:dyDescent="0.2">
      <c r="A1975" s="323"/>
      <c r="B1975" s="323"/>
      <c r="C1975" s="326"/>
      <c r="D1975" s="324" t="s">
        <v>475</v>
      </c>
      <c r="E1975" s="322">
        <v>2125</v>
      </c>
      <c r="F1975" s="322">
        <v>302</v>
      </c>
      <c r="G1975" s="322">
        <v>541</v>
      </c>
      <c r="H1975" s="322">
        <v>1810</v>
      </c>
      <c r="I1975" s="322">
        <v>220</v>
      </c>
      <c r="J1975" s="322">
        <v>486</v>
      </c>
      <c r="K1975" s="322">
        <v>315</v>
      </c>
      <c r="L1975" s="322">
        <v>82</v>
      </c>
      <c r="M1975" s="322">
        <v>55</v>
      </c>
    </row>
    <row r="1976" spans="1:13" s="322" customFormat="1" ht="16.899999999999999" customHeight="1" x14ac:dyDescent="0.15">
      <c r="A1976" s="323"/>
      <c r="B1976" s="259" t="s">
        <v>240</v>
      </c>
      <c r="C1976" s="326"/>
      <c r="D1976" s="324"/>
    </row>
    <row r="1977" spans="1:13" s="315" customFormat="1" ht="18" customHeight="1" x14ac:dyDescent="0.15">
      <c r="A1977" s="259"/>
      <c r="C1977" s="259" t="s">
        <v>1284</v>
      </c>
      <c r="D1977" s="321" t="s">
        <v>473</v>
      </c>
      <c r="E1977" s="315">
        <v>80</v>
      </c>
      <c r="F1977" s="315">
        <v>22</v>
      </c>
      <c r="G1977" s="315">
        <v>22</v>
      </c>
      <c r="H1977" s="315">
        <v>80</v>
      </c>
      <c r="I1977" s="315">
        <v>22</v>
      </c>
      <c r="J1977" s="315">
        <v>22</v>
      </c>
      <c r="K1977" s="315">
        <v>0</v>
      </c>
      <c r="L1977" s="315">
        <v>0</v>
      </c>
      <c r="M1977" s="315">
        <v>0</v>
      </c>
    </row>
    <row r="1978" spans="1:13" s="315" customFormat="1" x14ac:dyDescent="0.15">
      <c r="A1978" s="259"/>
      <c r="B1978" s="259"/>
      <c r="C1978" s="259"/>
      <c r="D1978" s="321" t="s">
        <v>474</v>
      </c>
      <c r="E1978" s="315">
        <v>154</v>
      </c>
      <c r="F1978" s="315">
        <v>41</v>
      </c>
      <c r="G1978" s="315">
        <v>43</v>
      </c>
      <c r="H1978" s="315">
        <v>148</v>
      </c>
      <c r="I1978" s="315">
        <v>40</v>
      </c>
      <c r="J1978" s="315">
        <v>42</v>
      </c>
      <c r="K1978" s="315">
        <v>6</v>
      </c>
      <c r="L1978" s="315">
        <v>1</v>
      </c>
      <c r="M1978" s="315">
        <v>1</v>
      </c>
    </row>
    <row r="1979" spans="1:13" s="322" customFormat="1" ht="16.899999999999999" customHeight="1" x14ac:dyDescent="0.2">
      <c r="A1979" s="323"/>
      <c r="B1979" s="323"/>
      <c r="C1979" s="323"/>
      <c r="D1979" s="324" t="s">
        <v>475</v>
      </c>
      <c r="E1979" s="322">
        <v>234</v>
      </c>
      <c r="F1979" s="322">
        <v>63</v>
      </c>
      <c r="G1979" s="322">
        <v>65</v>
      </c>
      <c r="H1979" s="322">
        <v>228</v>
      </c>
      <c r="I1979" s="322">
        <v>62</v>
      </c>
      <c r="J1979" s="322">
        <v>64</v>
      </c>
      <c r="K1979" s="322">
        <v>6</v>
      </c>
      <c r="L1979" s="322">
        <v>1</v>
      </c>
      <c r="M1979" s="322">
        <v>1</v>
      </c>
    </row>
    <row r="1980" spans="1:13" s="315" customFormat="1" ht="18" customHeight="1" x14ac:dyDescent="0.15">
      <c r="A1980" s="259"/>
      <c r="B1980" s="259"/>
      <c r="C1980" s="320" t="s">
        <v>1285</v>
      </c>
      <c r="D1980" s="321" t="s">
        <v>473</v>
      </c>
      <c r="E1980" s="315">
        <v>185</v>
      </c>
      <c r="F1980" s="315">
        <v>36</v>
      </c>
      <c r="G1980" s="315">
        <v>48</v>
      </c>
      <c r="H1980" s="315">
        <v>183</v>
      </c>
      <c r="I1980" s="315">
        <v>36</v>
      </c>
      <c r="J1980" s="315">
        <v>47</v>
      </c>
      <c r="K1980" s="315">
        <v>2</v>
      </c>
      <c r="L1980" s="315">
        <v>0</v>
      </c>
      <c r="M1980" s="315">
        <v>1</v>
      </c>
    </row>
    <row r="1981" spans="1:13" s="315" customFormat="1" x14ac:dyDescent="0.15">
      <c r="A1981" s="259"/>
      <c r="B1981" s="259"/>
      <c r="C1981" s="259"/>
      <c r="D1981" s="321" t="s">
        <v>474</v>
      </c>
      <c r="E1981" s="315">
        <v>459</v>
      </c>
      <c r="F1981" s="315">
        <v>84</v>
      </c>
      <c r="G1981" s="315">
        <v>105</v>
      </c>
      <c r="H1981" s="315">
        <v>457</v>
      </c>
      <c r="I1981" s="315">
        <v>84</v>
      </c>
      <c r="J1981" s="315">
        <v>104</v>
      </c>
      <c r="K1981" s="315">
        <v>2</v>
      </c>
      <c r="L1981" s="315">
        <v>0</v>
      </c>
      <c r="M1981" s="315">
        <v>1</v>
      </c>
    </row>
    <row r="1982" spans="1:13" s="322" customFormat="1" ht="16.899999999999999" customHeight="1" x14ac:dyDescent="0.2">
      <c r="A1982" s="323"/>
      <c r="B1982" s="323"/>
      <c r="C1982" s="323"/>
      <c r="D1982" s="324" t="s">
        <v>475</v>
      </c>
      <c r="E1982" s="322">
        <v>644</v>
      </c>
      <c r="F1982" s="322">
        <v>120</v>
      </c>
      <c r="G1982" s="322">
        <v>153</v>
      </c>
      <c r="H1982" s="322">
        <v>640</v>
      </c>
      <c r="I1982" s="322">
        <v>120</v>
      </c>
      <c r="J1982" s="322">
        <v>151</v>
      </c>
      <c r="K1982" s="322">
        <v>4</v>
      </c>
      <c r="L1982" s="322">
        <v>0</v>
      </c>
      <c r="M1982" s="322">
        <v>2</v>
      </c>
    </row>
    <row r="1983" spans="1:13" s="315" customFormat="1" x14ac:dyDescent="0.15">
      <c r="A1983" s="259"/>
      <c r="B1983" s="259"/>
      <c r="C1983" s="259" t="s">
        <v>1286</v>
      </c>
      <c r="D1983" s="321" t="s">
        <v>473</v>
      </c>
      <c r="E1983" s="315">
        <v>141</v>
      </c>
      <c r="F1983" s="315">
        <v>27</v>
      </c>
      <c r="G1983" s="315">
        <v>36</v>
      </c>
      <c r="H1983" s="315">
        <v>87</v>
      </c>
      <c r="I1983" s="315">
        <v>11</v>
      </c>
      <c r="J1983" s="315">
        <v>20</v>
      </c>
      <c r="K1983" s="315">
        <v>54</v>
      </c>
      <c r="L1983" s="315">
        <v>16</v>
      </c>
      <c r="M1983" s="315">
        <v>16</v>
      </c>
    </row>
    <row r="1984" spans="1:13" s="315" customFormat="1" x14ac:dyDescent="0.15">
      <c r="A1984" s="259"/>
      <c r="B1984" s="259"/>
      <c r="C1984" s="259"/>
      <c r="D1984" s="321" t="s">
        <v>474</v>
      </c>
      <c r="E1984" s="315">
        <v>92</v>
      </c>
      <c r="F1984" s="315">
        <v>16</v>
      </c>
      <c r="G1984" s="315">
        <v>23</v>
      </c>
      <c r="H1984" s="315">
        <v>50</v>
      </c>
      <c r="I1984" s="315">
        <v>4</v>
      </c>
      <c r="J1984" s="315">
        <v>9</v>
      </c>
      <c r="K1984" s="315">
        <v>42</v>
      </c>
      <c r="L1984" s="315">
        <v>12</v>
      </c>
      <c r="M1984" s="315">
        <v>14</v>
      </c>
    </row>
    <row r="1985" spans="1:13" s="322" customFormat="1" ht="16.899999999999999" customHeight="1" x14ac:dyDescent="0.2">
      <c r="A1985" s="323"/>
      <c r="B1985" s="323"/>
      <c r="C1985" s="323"/>
      <c r="D1985" s="324" t="s">
        <v>475</v>
      </c>
      <c r="E1985" s="322">
        <v>233</v>
      </c>
      <c r="F1985" s="322">
        <v>43</v>
      </c>
      <c r="G1985" s="322">
        <v>59</v>
      </c>
      <c r="H1985" s="322">
        <v>137</v>
      </c>
      <c r="I1985" s="322">
        <v>15</v>
      </c>
      <c r="J1985" s="322">
        <v>29</v>
      </c>
      <c r="K1985" s="322">
        <v>96</v>
      </c>
      <c r="L1985" s="322">
        <v>28</v>
      </c>
      <c r="M1985" s="322">
        <v>30</v>
      </c>
    </row>
    <row r="1986" spans="1:13" s="315" customFormat="1" x14ac:dyDescent="0.15">
      <c r="A1986" s="259"/>
      <c r="B1986" s="259"/>
      <c r="C1986" s="325" t="s">
        <v>1283</v>
      </c>
      <c r="D1986" s="321" t="s">
        <v>473</v>
      </c>
      <c r="E1986" s="315">
        <v>406</v>
      </c>
      <c r="F1986" s="315">
        <v>85</v>
      </c>
      <c r="G1986" s="315">
        <v>106</v>
      </c>
      <c r="H1986" s="315">
        <v>350</v>
      </c>
      <c r="I1986" s="315">
        <v>69</v>
      </c>
      <c r="J1986" s="315">
        <v>89</v>
      </c>
      <c r="K1986" s="315">
        <v>56</v>
      </c>
      <c r="L1986" s="315">
        <v>16</v>
      </c>
      <c r="M1986" s="315">
        <v>17</v>
      </c>
    </row>
    <row r="1987" spans="1:13" s="315" customFormat="1" x14ac:dyDescent="0.15">
      <c r="A1987" s="259"/>
      <c r="B1987" s="259"/>
      <c r="C1987" s="325"/>
      <c r="D1987" s="321" t="s">
        <v>474</v>
      </c>
      <c r="E1987" s="315">
        <v>705</v>
      </c>
      <c r="F1987" s="315">
        <v>141</v>
      </c>
      <c r="G1987" s="315">
        <v>171</v>
      </c>
      <c r="H1987" s="315">
        <v>655</v>
      </c>
      <c r="I1987" s="315">
        <v>128</v>
      </c>
      <c r="J1987" s="315">
        <v>155</v>
      </c>
      <c r="K1987" s="315">
        <v>50</v>
      </c>
      <c r="L1987" s="315">
        <v>13</v>
      </c>
      <c r="M1987" s="315">
        <v>16</v>
      </c>
    </row>
    <row r="1988" spans="1:13" s="322" customFormat="1" ht="16.899999999999999" customHeight="1" x14ac:dyDescent="0.2">
      <c r="A1988" s="323"/>
      <c r="B1988" s="323"/>
      <c r="C1988" s="326"/>
      <c r="D1988" s="324" t="s">
        <v>475</v>
      </c>
      <c r="E1988" s="322">
        <v>1111</v>
      </c>
      <c r="F1988" s="322">
        <v>226</v>
      </c>
      <c r="G1988" s="322">
        <v>277</v>
      </c>
      <c r="H1988" s="322">
        <v>1005</v>
      </c>
      <c r="I1988" s="322">
        <v>197</v>
      </c>
      <c r="J1988" s="322">
        <v>244</v>
      </c>
      <c r="K1988" s="322">
        <v>106</v>
      </c>
      <c r="L1988" s="322">
        <v>29</v>
      </c>
      <c r="M1988" s="322">
        <v>33</v>
      </c>
    </row>
    <row r="1989" spans="1:13" s="322" customFormat="1" ht="16.899999999999999" customHeight="1" x14ac:dyDescent="0.15">
      <c r="A1989" s="323"/>
      <c r="B1989" s="259" t="s">
        <v>241</v>
      </c>
      <c r="C1989" s="326"/>
      <c r="D1989" s="324"/>
    </row>
    <row r="1990" spans="1:13" s="315" customFormat="1" ht="27" customHeight="1" x14ac:dyDescent="0.15">
      <c r="A1990" s="259"/>
      <c r="C1990" s="320" t="s">
        <v>1288</v>
      </c>
      <c r="D1990" s="321" t="s">
        <v>473</v>
      </c>
      <c r="E1990" s="315">
        <v>95</v>
      </c>
      <c r="F1990" s="315">
        <v>25</v>
      </c>
      <c r="G1990" s="315">
        <v>35</v>
      </c>
      <c r="H1990" s="315">
        <v>94</v>
      </c>
      <c r="I1990" s="315">
        <v>25</v>
      </c>
      <c r="J1990" s="315">
        <v>35</v>
      </c>
      <c r="K1990" s="315">
        <v>1</v>
      </c>
      <c r="L1990" s="315">
        <v>0</v>
      </c>
      <c r="M1990" s="315">
        <v>0</v>
      </c>
    </row>
    <row r="1991" spans="1:13" s="315" customFormat="1" x14ac:dyDescent="0.15">
      <c r="A1991" s="259"/>
      <c r="B1991" s="259"/>
      <c r="C1991" s="259"/>
      <c r="D1991" s="321" t="s">
        <v>474</v>
      </c>
      <c r="E1991" s="315">
        <v>259</v>
      </c>
      <c r="F1991" s="315">
        <v>60</v>
      </c>
      <c r="G1991" s="315">
        <v>78</v>
      </c>
      <c r="H1991" s="315">
        <v>245</v>
      </c>
      <c r="I1991" s="315">
        <v>57</v>
      </c>
      <c r="J1991" s="315">
        <v>74</v>
      </c>
      <c r="K1991" s="315">
        <v>14</v>
      </c>
      <c r="L1991" s="315">
        <v>3</v>
      </c>
      <c r="M1991" s="315">
        <v>4</v>
      </c>
    </row>
    <row r="1992" spans="1:13" s="322" customFormat="1" ht="16.899999999999999" customHeight="1" x14ac:dyDescent="0.2">
      <c r="A1992" s="323"/>
      <c r="B1992" s="323"/>
      <c r="C1992" s="323"/>
      <c r="D1992" s="324" t="s">
        <v>475</v>
      </c>
      <c r="E1992" s="322">
        <v>354</v>
      </c>
      <c r="F1992" s="322">
        <v>85</v>
      </c>
      <c r="G1992" s="322">
        <v>113</v>
      </c>
      <c r="H1992" s="322">
        <v>339</v>
      </c>
      <c r="I1992" s="322">
        <v>82</v>
      </c>
      <c r="J1992" s="322">
        <v>109</v>
      </c>
      <c r="K1992" s="322">
        <v>15</v>
      </c>
      <c r="L1992" s="322">
        <v>3</v>
      </c>
      <c r="M1992" s="322">
        <v>4</v>
      </c>
    </row>
    <row r="1993" spans="1:13" s="315" customFormat="1" x14ac:dyDescent="0.15">
      <c r="A1993" s="259"/>
      <c r="B1993" s="259"/>
      <c r="C1993" s="259" t="s">
        <v>1289</v>
      </c>
      <c r="D1993" s="321" t="s">
        <v>473</v>
      </c>
      <c r="E1993" s="315">
        <v>5</v>
      </c>
      <c r="F1993" s="315">
        <v>0</v>
      </c>
      <c r="G1993" s="315">
        <v>0</v>
      </c>
      <c r="H1993" s="315">
        <v>5</v>
      </c>
      <c r="I1993" s="315">
        <v>0</v>
      </c>
      <c r="J1993" s="315">
        <v>0</v>
      </c>
      <c r="K1993" s="315">
        <v>0</v>
      </c>
      <c r="L1993" s="315">
        <v>0</v>
      </c>
      <c r="M1993" s="315">
        <v>0</v>
      </c>
    </row>
    <row r="1994" spans="1:13" s="322" customFormat="1" x14ac:dyDescent="0.15">
      <c r="A1994" s="323"/>
      <c r="B1994" s="323"/>
      <c r="C1994" s="323"/>
      <c r="D1994" s="321" t="s">
        <v>474</v>
      </c>
      <c r="E1994" s="315">
        <v>12</v>
      </c>
      <c r="F1994" s="315">
        <v>0</v>
      </c>
      <c r="G1994" s="315">
        <v>0</v>
      </c>
      <c r="H1994" s="315">
        <v>11</v>
      </c>
      <c r="I1994" s="315">
        <v>0</v>
      </c>
      <c r="J1994" s="315">
        <v>0</v>
      </c>
      <c r="K1994" s="315">
        <v>1</v>
      </c>
      <c r="L1994" s="315">
        <v>0</v>
      </c>
      <c r="M1994" s="315">
        <v>0</v>
      </c>
    </row>
    <row r="1995" spans="1:13" s="322" customFormat="1" ht="16.899999999999999" customHeight="1" x14ac:dyDescent="0.2">
      <c r="A1995" s="323"/>
      <c r="B1995" s="323"/>
      <c r="C1995" s="323"/>
      <c r="D1995" s="324" t="s">
        <v>475</v>
      </c>
      <c r="E1995" s="322">
        <v>17</v>
      </c>
      <c r="F1995" s="322">
        <v>0</v>
      </c>
      <c r="G1995" s="322">
        <v>0</v>
      </c>
      <c r="H1995" s="322">
        <v>16</v>
      </c>
      <c r="I1995" s="322">
        <v>0</v>
      </c>
      <c r="J1995" s="322">
        <v>0</v>
      </c>
      <c r="K1995" s="322">
        <v>1</v>
      </c>
      <c r="L1995" s="322">
        <v>0</v>
      </c>
      <c r="M1995" s="322">
        <v>0</v>
      </c>
    </row>
    <row r="1996" spans="1:13" s="315" customFormat="1" x14ac:dyDescent="0.15">
      <c r="A1996" s="259"/>
      <c r="B1996" s="259"/>
      <c r="C1996" s="325" t="s">
        <v>1283</v>
      </c>
      <c r="D1996" s="321" t="s">
        <v>473</v>
      </c>
      <c r="E1996" s="315">
        <v>100</v>
      </c>
      <c r="F1996" s="315">
        <v>25</v>
      </c>
      <c r="G1996" s="315">
        <v>35</v>
      </c>
      <c r="H1996" s="315">
        <v>99</v>
      </c>
      <c r="I1996" s="315">
        <v>25</v>
      </c>
      <c r="J1996" s="315">
        <v>35</v>
      </c>
      <c r="K1996" s="315">
        <v>1</v>
      </c>
      <c r="L1996" s="315">
        <v>0</v>
      </c>
      <c r="M1996" s="315">
        <v>0</v>
      </c>
    </row>
    <row r="1997" spans="1:13" s="315" customFormat="1" x14ac:dyDescent="0.15">
      <c r="A1997" s="259"/>
      <c r="B1997" s="259"/>
      <c r="C1997" s="325"/>
      <c r="D1997" s="321" t="s">
        <v>474</v>
      </c>
      <c r="E1997" s="315">
        <v>271</v>
      </c>
      <c r="F1997" s="315">
        <v>60</v>
      </c>
      <c r="G1997" s="315">
        <v>78</v>
      </c>
      <c r="H1997" s="315">
        <v>256</v>
      </c>
      <c r="I1997" s="315">
        <v>57</v>
      </c>
      <c r="J1997" s="315">
        <v>74</v>
      </c>
      <c r="K1997" s="315">
        <v>15</v>
      </c>
      <c r="L1997" s="315">
        <v>3</v>
      </c>
      <c r="M1997" s="315">
        <v>4</v>
      </c>
    </row>
    <row r="1998" spans="1:13" s="322" customFormat="1" ht="16.899999999999999" customHeight="1" x14ac:dyDescent="0.2">
      <c r="A1998" s="323"/>
      <c r="B1998" s="323"/>
      <c r="C1998" s="323"/>
      <c r="D1998" s="324" t="s">
        <v>475</v>
      </c>
      <c r="E1998" s="322">
        <v>371</v>
      </c>
      <c r="F1998" s="322">
        <v>85</v>
      </c>
      <c r="G1998" s="322">
        <v>113</v>
      </c>
      <c r="H1998" s="322">
        <v>355</v>
      </c>
      <c r="I1998" s="322">
        <v>82</v>
      </c>
      <c r="J1998" s="322">
        <v>109</v>
      </c>
      <c r="K1998" s="322">
        <v>16</v>
      </c>
      <c r="L1998" s="322">
        <v>3</v>
      </c>
      <c r="M1998" s="322">
        <v>4</v>
      </c>
    </row>
    <row r="1999" spans="1:13" s="322" customFormat="1" ht="16.899999999999999" customHeight="1" x14ac:dyDescent="0.15">
      <c r="A1999" s="323"/>
      <c r="B1999" s="259" t="s">
        <v>242</v>
      </c>
      <c r="C1999" s="326"/>
      <c r="D1999" s="324"/>
    </row>
    <row r="2000" spans="1:13" s="315" customFormat="1" ht="18" customHeight="1" x14ac:dyDescent="0.15">
      <c r="A2000" s="259"/>
      <c r="C2000" s="259" t="s">
        <v>1290</v>
      </c>
      <c r="D2000" s="321" t="s">
        <v>473</v>
      </c>
      <c r="E2000" s="315">
        <v>3</v>
      </c>
      <c r="F2000" s="315">
        <v>0</v>
      </c>
      <c r="G2000" s="315">
        <v>0</v>
      </c>
      <c r="H2000" s="315">
        <v>3</v>
      </c>
      <c r="I2000" s="315">
        <v>0</v>
      </c>
      <c r="J2000" s="315">
        <v>0</v>
      </c>
      <c r="K2000" s="315">
        <v>0</v>
      </c>
      <c r="L2000" s="315">
        <v>0</v>
      </c>
      <c r="M2000" s="315">
        <v>0</v>
      </c>
    </row>
    <row r="2001" spans="1:13" s="315" customFormat="1" x14ac:dyDescent="0.15">
      <c r="A2001" s="259"/>
      <c r="B2001" s="259"/>
      <c r="C2001" s="259"/>
      <c r="D2001" s="321" t="s">
        <v>474</v>
      </c>
      <c r="E2001" s="315">
        <v>1</v>
      </c>
      <c r="F2001" s="315">
        <v>0</v>
      </c>
      <c r="G2001" s="315">
        <v>0</v>
      </c>
      <c r="H2001" s="315">
        <v>1</v>
      </c>
      <c r="I2001" s="315">
        <v>0</v>
      </c>
      <c r="J2001" s="315">
        <v>0</v>
      </c>
      <c r="K2001" s="315">
        <v>0</v>
      </c>
      <c r="L2001" s="315">
        <v>0</v>
      </c>
      <c r="M2001" s="315">
        <v>0</v>
      </c>
    </row>
    <row r="2002" spans="1:13" s="322" customFormat="1" ht="16.899999999999999" customHeight="1" x14ac:dyDescent="0.2">
      <c r="A2002" s="323"/>
      <c r="B2002" s="323"/>
      <c r="C2002" s="323"/>
      <c r="D2002" s="324" t="s">
        <v>475</v>
      </c>
      <c r="E2002" s="322">
        <v>4</v>
      </c>
      <c r="F2002" s="322">
        <v>0</v>
      </c>
      <c r="G2002" s="322">
        <v>0</v>
      </c>
      <c r="H2002" s="322">
        <v>4</v>
      </c>
      <c r="I2002" s="322">
        <v>0</v>
      </c>
      <c r="J2002" s="322">
        <v>0</v>
      </c>
      <c r="K2002" s="322">
        <v>0</v>
      </c>
      <c r="L2002" s="322">
        <v>0</v>
      </c>
      <c r="M2002" s="322">
        <v>0</v>
      </c>
    </row>
    <row r="2003" spans="1:13" s="315" customFormat="1" x14ac:dyDescent="0.15">
      <c r="A2003" s="259"/>
      <c r="B2003" s="259"/>
      <c r="C2003" s="259" t="s">
        <v>242</v>
      </c>
      <c r="D2003" s="321" t="s">
        <v>473</v>
      </c>
      <c r="E2003" s="315">
        <v>15</v>
      </c>
      <c r="F2003" s="315">
        <v>2</v>
      </c>
      <c r="G2003" s="315">
        <v>0</v>
      </c>
      <c r="H2003" s="315">
        <v>13</v>
      </c>
      <c r="I2003" s="315">
        <v>2</v>
      </c>
      <c r="J2003" s="315">
        <v>0</v>
      </c>
      <c r="K2003" s="315">
        <v>2</v>
      </c>
      <c r="L2003" s="315">
        <v>0</v>
      </c>
      <c r="M2003" s="315">
        <v>0</v>
      </c>
    </row>
    <row r="2004" spans="1:13" s="315" customFormat="1" x14ac:dyDescent="0.15">
      <c r="A2004" s="259"/>
      <c r="B2004" s="259"/>
      <c r="C2004" s="259"/>
      <c r="D2004" s="321" t="s">
        <v>474</v>
      </c>
      <c r="E2004" s="315">
        <v>10</v>
      </c>
      <c r="F2004" s="315">
        <v>0</v>
      </c>
      <c r="G2004" s="315">
        <v>0</v>
      </c>
      <c r="H2004" s="315">
        <v>10</v>
      </c>
      <c r="I2004" s="315">
        <v>0</v>
      </c>
      <c r="J2004" s="315">
        <v>0</v>
      </c>
      <c r="K2004" s="315">
        <v>0</v>
      </c>
      <c r="L2004" s="315">
        <v>0</v>
      </c>
      <c r="M2004" s="315">
        <v>0</v>
      </c>
    </row>
    <row r="2005" spans="1:13" s="322" customFormat="1" ht="16.899999999999999" customHeight="1" x14ac:dyDescent="0.2">
      <c r="A2005" s="323"/>
      <c r="B2005" s="323"/>
      <c r="C2005" s="323"/>
      <c r="D2005" s="324" t="s">
        <v>475</v>
      </c>
      <c r="E2005" s="322">
        <v>25</v>
      </c>
      <c r="F2005" s="322">
        <v>2</v>
      </c>
      <c r="G2005" s="322">
        <v>0</v>
      </c>
      <c r="H2005" s="322">
        <v>23</v>
      </c>
      <c r="I2005" s="322">
        <v>2</v>
      </c>
      <c r="J2005" s="322">
        <v>0</v>
      </c>
      <c r="K2005" s="322">
        <v>2</v>
      </c>
      <c r="L2005" s="322">
        <v>0</v>
      </c>
      <c r="M2005" s="322">
        <v>0</v>
      </c>
    </row>
    <row r="2006" spans="1:13" s="315" customFormat="1" x14ac:dyDescent="0.15">
      <c r="A2006" s="259"/>
      <c r="B2006" s="259"/>
      <c r="C2006" s="325" t="s">
        <v>1283</v>
      </c>
      <c r="D2006" s="321" t="s">
        <v>473</v>
      </c>
      <c r="E2006" s="315">
        <v>18</v>
      </c>
      <c r="F2006" s="315">
        <v>2</v>
      </c>
      <c r="G2006" s="315">
        <v>0</v>
      </c>
      <c r="H2006" s="315">
        <v>16</v>
      </c>
      <c r="I2006" s="315">
        <v>2</v>
      </c>
      <c r="J2006" s="315">
        <v>0</v>
      </c>
      <c r="K2006" s="315">
        <v>2</v>
      </c>
      <c r="L2006" s="315">
        <v>0</v>
      </c>
      <c r="M2006" s="315">
        <v>0</v>
      </c>
    </row>
    <row r="2007" spans="1:13" s="315" customFormat="1" x14ac:dyDescent="0.15">
      <c r="A2007" s="259"/>
      <c r="B2007" s="259"/>
      <c r="C2007" s="325"/>
      <c r="D2007" s="321" t="s">
        <v>474</v>
      </c>
      <c r="E2007" s="315">
        <v>11</v>
      </c>
      <c r="F2007" s="315">
        <v>0</v>
      </c>
      <c r="G2007" s="315">
        <v>0</v>
      </c>
      <c r="H2007" s="315">
        <v>11</v>
      </c>
      <c r="I2007" s="315">
        <v>0</v>
      </c>
      <c r="J2007" s="315">
        <v>0</v>
      </c>
      <c r="K2007" s="315">
        <v>0</v>
      </c>
      <c r="L2007" s="315">
        <v>0</v>
      </c>
      <c r="M2007" s="315">
        <v>0</v>
      </c>
    </row>
    <row r="2008" spans="1:13" s="322" customFormat="1" ht="16.899999999999999" customHeight="1" x14ac:dyDescent="0.2">
      <c r="A2008" s="323"/>
      <c r="B2008" s="323"/>
      <c r="C2008" s="323"/>
      <c r="D2008" s="324" t="s">
        <v>475</v>
      </c>
      <c r="E2008" s="322">
        <v>29</v>
      </c>
      <c r="F2008" s="322">
        <v>2</v>
      </c>
      <c r="G2008" s="322">
        <v>0</v>
      </c>
      <c r="H2008" s="322">
        <v>27</v>
      </c>
      <c r="I2008" s="322">
        <v>2</v>
      </c>
      <c r="J2008" s="322">
        <v>0</v>
      </c>
      <c r="K2008" s="322">
        <v>2</v>
      </c>
      <c r="L2008" s="322">
        <v>0</v>
      </c>
      <c r="M2008" s="322">
        <v>0</v>
      </c>
    </row>
    <row r="2009" spans="1:13" s="322" customFormat="1" ht="16.899999999999999" customHeight="1" x14ac:dyDescent="0.15">
      <c r="A2009" s="323"/>
      <c r="B2009" s="259" t="s">
        <v>185</v>
      </c>
      <c r="C2009" s="326"/>
      <c r="D2009" s="324"/>
    </row>
    <row r="2010" spans="1:13" s="315" customFormat="1" ht="18" customHeight="1" x14ac:dyDescent="0.15">
      <c r="A2010" s="259"/>
      <c r="C2010" s="259" t="s">
        <v>1293</v>
      </c>
      <c r="D2010" s="321" t="s">
        <v>473</v>
      </c>
      <c r="E2010" s="315">
        <v>6</v>
      </c>
      <c r="F2010" s="315">
        <v>0</v>
      </c>
      <c r="G2010" s="315">
        <v>0</v>
      </c>
      <c r="H2010" s="315">
        <v>5</v>
      </c>
      <c r="I2010" s="315">
        <v>0</v>
      </c>
      <c r="J2010" s="315">
        <v>0</v>
      </c>
      <c r="K2010" s="315">
        <v>1</v>
      </c>
      <c r="L2010" s="315">
        <v>0</v>
      </c>
      <c r="M2010" s="315">
        <v>0</v>
      </c>
    </row>
    <row r="2011" spans="1:13" s="315" customFormat="1" x14ac:dyDescent="0.15">
      <c r="A2011" s="259"/>
      <c r="B2011" s="259"/>
      <c r="C2011" s="259"/>
      <c r="D2011" s="321" t="s">
        <v>474</v>
      </c>
      <c r="E2011" s="315">
        <v>4</v>
      </c>
      <c r="F2011" s="315">
        <v>0</v>
      </c>
      <c r="G2011" s="315">
        <v>0</v>
      </c>
      <c r="H2011" s="315">
        <v>3</v>
      </c>
      <c r="I2011" s="315">
        <v>0</v>
      </c>
      <c r="J2011" s="315">
        <v>0</v>
      </c>
      <c r="K2011" s="315">
        <v>1</v>
      </c>
      <c r="L2011" s="315">
        <v>0</v>
      </c>
      <c r="M2011" s="315">
        <v>0</v>
      </c>
    </row>
    <row r="2012" spans="1:13" s="322" customFormat="1" ht="16.899999999999999" customHeight="1" x14ac:dyDescent="0.2">
      <c r="A2012" s="323"/>
      <c r="B2012" s="323"/>
      <c r="C2012" s="323"/>
      <c r="D2012" s="324" t="s">
        <v>475</v>
      </c>
      <c r="E2012" s="322">
        <v>10</v>
      </c>
      <c r="F2012" s="322">
        <v>0</v>
      </c>
      <c r="G2012" s="322">
        <v>0</v>
      </c>
      <c r="H2012" s="322">
        <v>8</v>
      </c>
      <c r="I2012" s="322">
        <v>0</v>
      </c>
      <c r="J2012" s="322">
        <v>0</v>
      </c>
      <c r="K2012" s="322">
        <v>2</v>
      </c>
      <c r="L2012" s="322">
        <v>0</v>
      </c>
      <c r="M2012" s="322">
        <v>0</v>
      </c>
    </row>
    <row r="2013" spans="1:13" s="315" customFormat="1" x14ac:dyDescent="0.15">
      <c r="A2013" s="259"/>
      <c r="B2013" s="259"/>
      <c r="C2013" s="259" t="s">
        <v>185</v>
      </c>
      <c r="D2013" s="321" t="s">
        <v>473</v>
      </c>
      <c r="E2013" s="315">
        <v>5</v>
      </c>
      <c r="F2013" s="315">
        <v>0</v>
      </c>
      <c r="G2013" s="315">
        <v>1</v>
      </c>
      <c r="H2013" s="315">
        <v>4</v>
      </c>
      <c r="I2013" s="315">
        <v>0</v>
      </c>
      <c r="J2013" s="315">
        <v>0</v>
      </c>
      <c r="K2013" s="315">
        <v>1</v>
      </c>
      <c r="L2013" s="315">
        <v>0</v>
      </c>
      <c r="M2013" s="315">
        <v>1</v>
      </c>
    </row>
    <row r="2014" spans="1:13" s="315" customFormat="1" x14ac:dyDescent="0.15">
      <c r="A2014" s="259"/>
      <c r="B2014" s="259"/>
      <c r="C2014" s="259"/>
      <c r="D2014" s="321" t="s">
        <v>474</v>
      </c>
      <c r="E2014" s="315">
        <v>10</v>
      </c>
      <c r="F2014" s="315">
        <v>0</v>
      </c>
      <c r="G2014" s="315">
        <v>1</v>
      </c>
      <c r="H2014" s="315">
        <v>8</v>
      </c>
      <c r="I2014" s="315">
        <v>0</v>
      </c>
      <c r="J2014" s="315">
        <v>1</v>
      </c>
      <c r="K2014" s="315">
        <v>2</v>
      </c>
      <c r="L2014" s="315">
        <v>0</v>
      </c>
      <c r="M2014" s="315">
        <v>0</v>
      </c>
    </row>
    <row r="2015" spans="1:13" s="322" customFormat="1" ht="9" customHeight="1" x14ac:dyDescent="0.2">
      <c r="A2015" s="323"/>
      <c r="B2015" s="323"/>
      <c r="C2015" s="323"/>
      <c r="D2015" s="324" t="s">
        <v>475</v>
      </c>
      <c r="E2015" s="322">
        <v>15</v>
      </c>
      <c r="F2015" s="322">
        <v>0</v>
      </c>
      <c r="G2015" s="322">
        <v>2</v>
      </c>
      <c r="H2015" s="322">
        <v>12</v>
      </c>
      <c r="I2015" s="322">
        <v>0</v>
      </c>
      <c r="J2015" s="322">
        <v>1</v>
      </c>
      <c r="K2015" s="322">
        <v>3</v>
      </c>
      <c r="L2015" s="322">
        <v>0</v>
      </c>
      <c r="M2015" s="322">
        <v>1</v>
      </c>
    </row>
    <row r="2016" spans="1:13" s="322" customFormat="1" ht="16.899999999999999" customHeight="1" x14ac:dyDescent="0.2">
      <c r="A2016" s="323"/>
      <c r="B2016" s="323"/>
      <c r="C2016" s="326"/>
      <c r="D2016" s="328"/>
    </row>
    <row r="2017" spans="1:13" s="322" customFormat="1" ht="16.899999999999999" customHeight="1" x14ac:dyDescent="0.2">
      <c r="A2017" s="323"/>
      <c r="B2017" s="323"/>
      <c r="C2017" s="326"/>
      <c r="D2017" s="328"/>
    </row>
    <row r="2018" spans="1:13" s="322" customFormat="1" ht="16.899999999999999" customHeight="1" x14ac:dyDescent="0.2">
      <c r="A2018" s="323"/>
      <c r="B2018" s="323"/>
      <c r="C2018" s="326"/>
      <c r="D2018" s="328"/>
    </row>
    <row r="2019" spans="1:13" s="322" customFormat="1" ht="9" customHeight="1" x14ac:dyDescent="0.2">
      <c r="A2019" s="323"/>
      <c r="B2019" s="323"/>
      <c r="C2019" s="326"/>
      <c r="D2019" s="334"/>
    </row>
    <row r="2020" spans="1:13" s="333" customFormat="1" ht="9.9499999999999993" customHeight="1" x14ac:dyDescent="0.25">
      <c r="A2020" s="53" t="s">
        <v>130</v>
      </c>
      <c r="B2020" s="330"/>
      <c r="C2020" s="331"/>
      <c r="D2020" s="331"/>
      <c r="E2020" s="331"/>
      <c r="F2020" s="331"/>
      <c r="G2020" s="331"/>
      <c r="H2020" s="331"/>
      <c r="I2020" s="331"/>
      <c r="J2020" s="331"/>
      <c r="K2020" s="331"/>
    </row>
    <row r="2021" spans="1:13" s="18" customFormat="1" ht="27" customHeight="1" x14ac:dyDescent="0.15">
      <c r="A2021" s="269"/>
      <c r="B2021" s="331"/>
      <c r="C2021" s="331"/>
      <c r="D2021" s="331"/>
      <c r="E2021" s="319" t="s">
        <v>720</v>
      </c>
      <c r="F2021" s="331"/>
      <c r="G2021" s="331"/>
      <c r="H2021" s="331"/>
    </row>
    <row r="2022" spans="1:13" s="315" customFormat="1" x14ac:dyDescent="0.15">
      <c r="A2022" s="259"/>
      <c r="B2022" s="259"/>
      <c r="C2022" s="325" t="s">
        <v>1283</v>
      </c>
      <c r="D2022" s="321" t="s">
        <v>473</v>
      </c>
      <c r="E2022" s="315">
        <v>11</v>
      </c>
      <c r="F2022" s="315">
        <v>0</v>
      </c>
      <c r="G2022" s="315">
        <v>1</v>
      </c>
      <c r="H2022" s="315">
        <v>9</v>
      </c>
      <c r="I2022" s="315">
        <v>0</v>
      </c>
      <c r="J2022" s="315">
        <v>0</v>
      </c>
      <c r="K2022" s="315">
        <v>2</v>
      </c>
      <c r="L2022" s="315">
        <v>0</v>
      </c>
      <c r="M2022" s="315">
        <v>1</v>
      </c>
    </row>
    <row r="2023" spans="1:13" s="315" customFormat="1" x14ac:dyDescent="0.15">
      <c r="A2023" s="259"/>
      <c r="B2023" s="259"/>
      <c r="C2023" s="325"/>
      <c r="D2023" s="321" t="s">
        <v>474</v>
      </c>
      <c r="E2023" s="315">
        <v>14</v>
      </c>
      <c r="F2023" s="315">
        <v>0</v>
      </c>
      <c r="G2023" s="315">
        <v>1</v>
      </c>
      <c r="H2023" s="315">
        <v>11</v>
      </c>
      <c r="I2023" s="315">
        <v>0</v>
      </c>
      <c r="J2023" s="315">
        <v>1</v>
      </c>
      <c r="K2023" s="315">
        <v>3</v>
      </c>
      <c r="L2023" s="315">
        <v>0</v>
      </c>
      <c r="M2023" s="315">
        <v>0</v>
      </c>
    </row>
    <row r="2024" spans="1:13" s="322" customFormat="1" ht="16.899999999999999" customHeight="1" x14ac:dyDescent="0.2">
      <c r="A2024" s="323"/>
      <c r="B2024" s="323"/>
      <c r="C2024" s="326"/>
      <c r="D2024" s="324" t="s">
        <v>475</v>
      </c>
      <c r="E2024" s="322">
        <v>25</v>
      </c>
      <c r="F2024" s="322">
        <v>0</v>
      </c>
      <c r="G2024" s="322">
        <v>2</v>
      </c>
      <c r="H2024" s="322">
        <v>20</v>
      </c>
      <c r="I2024" s="322">
        <v>0</v>
      </c>
      <c r="J2024" s="322">
        <v>1</v>
      </c>
      <c r="K2024" s="322">
        <v>5</v>
      </c>
      <c r="L2024" s="322">
        <v>0</v>
      </c>
      <c r="M2024" s="322">
        <v>1</v>
      </c>
    </row>
    <row r="2025" spans="1:13" s="322" customFormat="1" ht="16.899999999999999" customHeight="1" x14ac:dyDescent="0.15">
      <c r="A2025" s="323"/>
      <c r="B2025" s="259" t="s">
        <v>243</v>
      </c>
      <c r="C2025" s="326"/>
      <c r="D2025" s="324"/>
    </row>
    <row r="2026" spans="1:13" s="315" customFormat="1" ht="27" customHeight="1" x14ac:dyDescent="0.15">
      <c r="A2026" s="259"/>
      <c r="C2026" s="320" t="s">
        <v>1297</v>
      </c>
      <c r="D2026" s="321" t="s">
        <v>473</v>
      </c>
      <c r="E2026" s="315">
        <v>468</v>
      </c>
      <c r="F2026" s="315">
        <v>56</v>
      </c>
      <c r="G2026" s="315">
        <v>101</v>
      </c>
      <c r="H2026" s="315">
        <v>438</v>
      </c>
      <c r="I2026" s="315">
        <v>54</v>
      </c>
      <c r="J2026" s="315">
        <v>93</v>
      </c>
      <c r="K2026" s="315">
        <v>30</v>
      </c>
      <c r="L2026" s="315">
        <v>2</v>
      </c>
      <c r="M2026" s="315">
        <v>8</v>
      </c>
    </row>
    <row r="2027" spans="1:13" s="315" customFormat="1" x14ac:dyDescent="0.15">
      <c r="A2027" s="259"/>
      <c r="B2027" s="259"/>
      <c r="C2027" s="259"/>
      <c r="D2027" s="321" t="s">
        <v>474</v>
      </c>
      <c r="E2027" s="315">
        <v>1251</v>
      </c>
      <c r="F2027" s="315">
        <v>199</v>
      </c>
      <c r="G2027" s="315">
        <v>289</v>
      </c>
      <c r="H2027" s="315">
        <v>1172</v>
      </c>
      <c r="I2027" s="315">
        <v>187</v>
      </c>
      <c r="J2027" s="315">
        <v>270</v>
      </c>
      <c r="K2027" s="315">
        <v>79</v>
      </c>
      <c r="L2027" s="315">
        <v>12</v>
      </c>
      <c r="M2027" s="315">
        <v>19</v>
      </c>
    </row>
    <row r="2028" spans="1:13" s="322" customFormat="1" ht="16.899999999999999" customHeight="1" x14ac:dyDescent="0.2">
      <c r="A2028" s="323"/>
      <c r="B2028" s="323"/>
      <c r="C2028" s="323"/>
      <c r="D2028" s="324" t="s">
        <v>475</v>
      </c>
      <c r="E2028" s="322">
        <v>1719</v>
      </c>
      <c r="F2028" s="322">
        <v>255</v>
      </c>
      <c r="G2028" s="322">
        <v>390</v>
      </c>
      <c r="H2028" s="322">
        <v>1610</v>
      </c>
      <c r="I2028" s="322">
        <v>241</v>
      </c>
      <c r="J2028" s="322">
        <v>363</v>
      </c>
      <c r="K2028" s="322">
        <v>109</v>
      </c>
      <c r="L2028" s="322">
        <v>14</v>
      </c>
      <c r="M2028" s="322">
        <v>27</v>
      </c>
    </row>
    <row r="2029" spans="1:13" s="315" customFormat="1" x14ac:dyDescent="0.15">
      <c r="A2029" s="259"/>
      <c r="B2029" s="259"/>
      <c r="C2029" s="259" t="s">
        <v>1529</v>
      </c>
      <c r="D2029" s="321" t="s">
        <v>473</v>
      </c>
      <c r="E2029" s="315">
        <v>166</v>
      </c>
      <c r="F2029" s="315">
        <v>22</v>
      </c>
      <c r="G2029" s="315">
        <v>46</v>
      </c>
      <c r="H2029" s="315">
        <v>156</v>
      </c>
      <c r="I2029" s="315">
        <v>18</v>
      </c>
      <c r="J2029" s="315">
        <v>42</v>
      </c>
      <c r="K2029" s="315">
        <v>10</v>
      </c>
      <c r="L2029" s="315">
        <v>4</v>
      </c>
      <c r="M2029" s="315">
        <v>4</v>
      </c>
    </row>
    <row r="2030" spans="1:13" s="315" customFormat="1" x14ac:dyDescent="0.15">
      <c r="A2030" s="259"/>
      <c r="B2030" s="259"/>
      <c r="C2030" s="259"/>
      <c r="D2030" s="321" t="s">
        <v>474</v>
      </c>
      <c r="E2030" s="315">
        <v>256</v>
      </c>
      <c r="F2030" s="315">
        <v>50</v>
      </c>
      <c r="G2030" s="315">
        <v>70</v>
      </c>
      <c r="H2030" s="315">
        <v>227</v>
      </c>
      <c r="I2030" s="315">
        <v>45</v>
      </c>
      <c r="J2030" s="315">
        <v>64</v>
      </c>
      <c r="K2030" s="315">
        <v>29</v>
      </c>
      <c r="L2030" s="315">
        <v>5</v>
      </c>
      <c r="M2030" s="315">
        <v>6</v>
      </c>
    </row>
    <row r="2031" spans="1:13" s="322" customFormat="1" ht="16.899999999999999" customHeight="1" x14ac:dyDescent="0.2">
      <c r="A2031" s="323"/>
      <c r="B2031" s="323"/>
      <c r="C2031" s="323"/>
      <c r="D2031" s="324" t="s">
        <v>475</v>
      </c>
      <c r="E2031" s="322">
        <v>422</v>
      </c>
      <c r="F2031" s="322">
        <v>72</v>
      </c>
      <c r="G2031" s="322">
        <v>116</v>
      </c>
      <c r="H2031" s="322">
        <v>383</v>
      </c>
      <c r="I2031" s="322">
        <v>63</v>
      </c>
      <c r="J2031" s="322">
        <v>106</v>
      </c>
      <c r="K2031" s="322">
        <v>39</v>
      </c>
      <c r="L2031" s="322">
        <v>9</v>
      </c>
      <c r="M2031" s="322">
        <v>10</v>
      </c>
    </row>
    <row r="2032" spans="1:13" s="315" customFormat="1" x14ac:dyDescent="0.15">
      <c r="A2032" s="259"/>
      <c r="B2032" s="259"/>
      <c r="C2032" s="325" t="s">
        <v>1283</v>
      </c>
      <c r="D2032" s="321" t="s">
        <v>473</v>
      </c>
      <c r="E2032" s="315">
        <v>634</v>
      </c>
      <c r="F2032" s="315">
        <v>78</v>
      </c>
      <c r="G2032" s="315">
        <v>147</v>
      </c>
      <c r="H2032" s="315">
        <v>594</v>
      </c>
      <c r="I2032" s="315">
        <v>72</v>
      </c>
      <c r="J2032" s="315">
        <v>135</v>
      </c>
      <c r="K2032" s="315">
        <v>40</v>
      </c>
      <c r="L2032" s="315">
        <v>6</v>
      </c>
      <c r="M2032" s="315">
        <v>12</v>
      </c>
    </row>
    <row r="2033" spans="1:13" s="315" customFormat="1" x14ac:dyDescent="0.15">
      <c r="A2033" s="259"/>
      <c r="B2033" s="259"/>
      <c r="C2033" s="325"/>
      <c r="D2033" s="321" t="s">
        <v>474</v>
      </c>
      <c r="E2033" s="315">
        <v>1507</v>
      </c>
      <c r="F2033" s="315">
        <v>249</v>
      </c>
      <c r="G2033" s="315">
        <v>359</v>
      </c>
      <c r="H2033" s="315">
        <v>1399</v>
      </c>
      <c r="I2033" s="315">
        <v>232</v>
      </c>
      <c r="J2033" s="315">
        <v>334</v>
      </c>
      <c r="K2033" s="315">
        <v>108</v>
      </c>
      <c r="L2033" s="315">
        <v>17</v>
      </c>
      <c r="M2033" s="315">
        <v>25</v>
      </c>
    </row>
    <row r="2034" spans="1:13" s="322" customFormat="1" ht="16.899999999999999" customHeight="1" x14ac:dyDescent="0.2">
      <c r="A2034" s="323"/>
      <c r="B2034" s="323"/>
      <c r="C2034" s="326"/>
      <c r="D2034" s="324" t="s">
        <v>475</v>
      </c>
      <c r="E2034" s="322">
        <v>2141</v>
      </c>
      <c r="F2034" s="322">
        <v>327</v>
      </c>
      <c r="G2034" s="322">
        <v>506</v>
      </c>
      <c r="H2034" s="322">
        <v>1993</v>
      </c>
      <c r="I2034" s="322">
        <v>304</v>
      </c>
      <c r="J2034" s="322">
        <v>469</v>
      </c>
      <c r="K2034" s="322">
        <v>148</v>
      </c>
      <c r="L2034" s="322">
        <v>23</v>
      </c>
      <c r="M2034" s="322">
        <v>37</v>
      </c>
    </row>
    <row r="2035" spans="1:13" s="322" customFormat="1" ht="27" customHeight="1" x14ac:dyDescent="0.15">
      <c r="A2035" s="323"/>
      <c r="B2035" s="962" t="s">
        <v>1298</v>
      </c>
      <c r="C2035" s="962"/>
      <c r="D2035" s="324"/>
    </row>
    <row r="2036" spans="1:13" s="315" customFormat="1" ht="18" customHeight="1" x14ac:dyDescent="0.15">
      <c r="A2036" s="259"/>
      <c r="C2036" s="259" t="s">
        <v>1300</v>
      </c>
      <c r="D2036" s="321" t="s">
        <v>473</v>
      </c>
      <c r="E2036" s="315">
        <v>51</v>
      </c>
      <c r="F2036" s="315">
        <v>10</v>
      </c>
      <c r="G2036" s="315">
        <v>11</v>
      </c>
      <c r="H2036" s="315">
        <v>20</v>
      </c>
      <c r="I2036" s="315">
        <v>1</v>
      </c>
      <c r="J2036" s="315">
        <v>6</v>
      </c>
      <c r="K2036" s="315">
        <v>31</v>
      </c>
      <c r="L2036" s="315">
        <v>9</v>
      </c>
      <c r="M2036" s="315">
        <v>5</v>
      </c>
    </row>
    <row r="2037" spans="1:13" s="315" customFormat="1" x14ac:dyDescent="0.15">
      <c r="A2037" s="259"/>
      <c r="B2037" s="259"/>
      <c r="C2037" s="259"/>
      <c r="D2037" s="321" t="s">
        <v>474</v>
      </c>
      <c r="E2037" s="315">
        <v>271</v>
      </c>
      <c r="F2037" s="315">
        <v>58</v>
      </c>
      <c r="G2037" s="315">
        <v>67</v>
      </c>
      <c r="H2037" s="315">
        <v>150</v>
      </c>
      <c r="I2037" s="315">
        <v>27</v>
      </c>
      <c r="J2037" s="315">
        <v>43</v>
      </c>
      <c r="K2037" s="315">
        <v>121</v>
      </c>
      <c r="L2037" s="315">
        <v>31</v>
      </c>
      <c r="M2037" s="315">
        <v>24</v>
      </c>
    </row>
    <row r="2038" spans="1:13" s="322" customFormat="1" ht="16.899999999999999" customHeight="1" x14ac:dyDescent="0.2">
      <c r="A2038" s="323"/>
      <c r="B2038" s="323"/>
      <c r="C2038" s="323"/>
      <c r="D2038" s="324" t="s">
        <v>475</v>
      </c>
      <c r="E2038" s="322">
        <v>322</v>
      </c>
      <c r="F2038" s="322">
        <v>68</v>
      </c>
      <c r="G2038" s="322">
        <v>78</v>
      </c>
      <c r="H2038" s="322">
        <v>170</v>
      </c>
      <c r="I2038" s="322">
        <v>28</v>
      </c>
      <c r="J2038" s="322">
        <v>49</v>
      </c>
      <c r="K2038" s="322">
        <v>152</v>
      </c>
      <c r="L2038" s="322">
        <v>40</v>
      </c>
      <c r="M2038" s="322">
        <v>29</v>
      </c>
    </row>
    <row r="2039" spans="1:13" s="315" customFormat="1" x14ac:dyDescent="0.15">
      <c r="A2039" s="259"/>
      <c r="B2039" s="259"/>
      <c r="C2039" s="259" t="s">
        <v>1301</v>
      </c>
      <c r="D2039" s="321" t="s">
        <v>473</v>
      </c>
      <c r="E2039" s="315">
        <v>232</v>
      </c>
      <c r="F2039" s="315">
        <v>55</v>
      </c>
      <c r="G2039" s="315">
        <v>73</v>
      </c>
      <c r="H2039" s="315">
        <v>176</v>
      </c>
      <c r="I2039" s="315">
        <v>32</v>
      </c>
      <c r="J2039" s="315">
        <v>53</v>
      </c>
      <c r="K2039" s="315">
        <v>56</v>
      </c>
      <c r="L2039" s="315">
        <v>23</v>
      </c>
      <c r="M2039" s="315">
        <v>20</v>
      </c>
    </row>
    <row r="2040" spans="1:13" s="315" customFormat="1" x14ac:dyDescent="0.15">
      <c r="A2040" s="259"/>
      <c r="B2040" s="259"/>
      <c r="C2040" s="259"/>
      <c r="D2040" s="321" t="s">
        <v>474</v>
      </c>
      <c r="E2040" s="315">
        <v>1176</v>
      </c>
      <c r="F2040" s="315">
        <v>223</v>
      </c>
      <c r="G2040" s="315">
        <v>294</v>
      </c>
      <c r="H2040" s="315">
        <v>996</v>
      </c>
      <c r="I2040" s="315">
        <v>155</v>
      </c>
      <c r="J2040" s="315">
        <v>254</v>
      </c>
      <c r="K2040" s="315">
        <v>180</v>
      </c>
      <c r="L2040" s="315">
        <v>68</v>
      </c>
      <c r="M2040" s="315">
        <v>40</v>
      </c>
    </row>
    <row r="2041" spans="1:13" s="322" customFormat="1" ht="16.899999999999999" customHeight="1" x14ac:dyDescent="0.2">
      <c r="A2041" s="323"/>
      <c r="B2041" s="323"/>
      <c r="C2041" s="323"/>
      <c r="D2041" s="324" t="s">
        <v>475</v>
      </c>
      <c r="E2041" s="322">
        <v>1408</v>
      </c>
      <c r="F2041" s="322">
        <v>278</v>
      </c>
      <c r="G2041" s="322">
        <v>367</v>
      </c>
      <c r="H2041" s="322">
        <v>1172</v>
      </c>
      <c r="I2041" s="322">
        <v>187</v>
      </c>
      <c r="J2041" s="322">
        <v>307</v>
      </c>
      <c r="K2041" s="322">
        <v>236</v>
      </c>
      <c r="L2041" s="322">
        <v>91</v>
      </c>
      <c r="M2041" s="322">
        <v>60</v>
      </c>
    </row>
    <row r="2042" spans="1:13" s="315" customFormat="1" x14ac:dyDescent="0.15">
      <c r="A2042" s="259"/>
      <c r="B2042" s="259"/>
      <c r="C2042" s="259" t="s">
        <v>1302</v>
      </c>
      <c r="D2042" s="321" t="s">
        <v>473</v>
      </c>
      <c r="E2042" s="315">
        <v>491</v>
      </c>
      <c r="F2042" s="315">
        <v>94</v>
      </c>
      <c r="G2042" s="315">
        <v>138</v>
      </c>
      <c r="H2042" s="315">
        <v>370</v>
      </c>
      <c r="I2042" s="315">
        <v>49</v>
      </c>
      <c r="J2042" s="315">
        <v>89</v>
      </c>
      <c r="K2042" s="315">
        <v>121</v>
      </c>
      <c r="L2042" s="315">
        <v>45</v>
      </c>
      <c r="M2042" s="315">
        <v>49</v>
      </c>
    </row>
    <row r="2043" spans="1:13" s="315" customFormat="1" x14ac:dyDescent="0.15">
      <c r="A2043" s="259"/>
      <c r="B2043" s="259"/>
      <c r="C2043" s="259"/>
      <c r="D2043" s="321" t="s">
        <v>474</v>
      </c>
      <c r="E2043" s="315">
        <v>910</v>
      </c>
      <c r="F2043" s="315">
        <v>168</v>
      </c>
      <c r="G2043" s="315">
        <v>207</v>
      </c>
      <c r="H2043" s="315">
        <v>740</v>
      </c>
      <c r="I2043" s="315">
        <v>111</v>
      </c>
      <c r="J2043" s="315">
        <v>159</v>
      </c>
      <c r="K2043" s="315">
        <v>170</v>
      </c>
      <c r="L2043" s="315">
        <v>57</v>
      </c>
      <c r="M2043" s="315">
        <v>48</v>
      </c>
    </row>
    <row r="2044" spans="1:13" s="322" customFormat="1" ht="16.899999999999999" customHeight="1" x14ac:dyDescent="0.2">
      <c r="A2044" s="323"/>
      <c r="B2044" s="323"/>
      <c r="C2044" s="323"/>
      <c r="D2044" s="324" t="s">
        <v>475</v>
      </c>
      <c r="E2044" s="322">
        <v>1401</v>
      </c>
      <c r="F2044" s="322">
        <v>262</v>
      </c>
      <c r="G2044" s="322">
        <v>345</v>
      </c>
      <c r="H2044" s="322">
        <v>1110</v>
      </c>
      <c r="I2044" s="322">
        <v>160</v>
      </c>
      <c r="J2044" s="322">
        <v>248</v>
      </c>
      <c r="K2044" s="322">
        <v>291</v>
      </c>
      <c r="L2044" s="322">
        <v>102</v>
      </c>
      <c r="M2044" s="322">
        <v>97</v>
      </c>
    </row>
    <row r="2045" spans="1:13" s="315" customFormat="1" x14ac:dyDescent="0.15">
      <c r="A2045" s="259"/>
      <c r="B2045" s="259"/>
      <c r="C2045" s="325" t="s">
        <v>1283</v>
      </c>
      <c r="D2045" s="321" t="s">
        <v>473</v>
      </c>
      <c r="E2045" s="315">
        <v>774</v>
      </c>
      <c r="F2045" s="315">
        <v>159</v>
      </c>
      <c r="G2045" s="315">
        <v>222</v>
      </c>
      <c r="H2045" s="315">
        <v>566</v>
      </c>
      <c r="I2045" s="315">
        <v>82</v>
      </c>
      <c r="J2045" s="315">
        <v>148</v>
      </c>
      <c r="K2045" s="315">
        <v>208</v>
      </c>
      <c r="L2045" s="315">
        <v>77</v>
      </c>
      <c r="M2045" s="315">
        <v>74</v>
      </c>
    </row>
    <row r="2046" spans="1:13" s="315" customFormat="1" x14ac:dyDescent="0.15">
      <c r="A2046" s="259"/>
      <c r="B2046" s="259"/>
      <c r="C2046" s="325"/>
      <c r="D2046" s="321" t="s">
        <v>474</v>
      </c>
      <c r="E2046" s="315">
        <v>2357</v>
      </c>
      <c r="F2046" s="315">
        <v>449</v>
      </c>
      <c r="G2046" s="315">
        <v>568</v>
      </c>
      <c r="H2046" s="315">
        <v>1886</v>
      </c>
      <c r="I2046" s="315">
        <v>293</v>
      </c>
      <c r="J2046" s="315">
        <v>456</v>
      </c>
      <c r="K2046" s="315">
        <v>471</v>
      </c>
      <c r="L2046" s="315">
        <v>156</v>
      </c>
      <c r="M2046" s="315">
        <v>112</v>
      </c>
    </row>
    <row r="2047" spans="1:13" s="322" customFormat="1" ht="16.899999999999999" customHeight="1" x14ac:dyDescent="0.2">
      <c r="A2047" s="323"/>
      <c r="B2047" s="323"/>
      <c r="C2047" s="323"/>
      <c r="D2047" s="324" t="s">
        <v>475</v>
      </c>
      <c r="E2047" s="322">
        <v>3131</v>
      </c>
      <c r="F2047" s="322">
        <v>608</v>
      </c>
      <c r="G2047" s="322">
        <v>790</v>
      </c>
      <c r="H2047" s="322">
        <v>2452</v>
      </c>
      <c r="I2047" s="322">
        <v>375</v>
      </c>
      <c r="J2047" s="322">
        <v>604</v>
      </c>
      <c r="K2047" s="322">
        <v>679</v>
      </c>
      <c r="L2047" s="322">
        <v>233</v>
      </c>
      <c r="M2047" s="322">
        <v>186</v>
      </c>
    </row>
    <row r="2048" spans="1:13" s="322" customFormat="1" ht="27" customHeight="1" x14ac:dyDescent="0.15">
      <c r="A2048" s="323"/>
      <c r="B2048" s="962" t="s">
        <v>1309</v>
      </c>
      <c r="C2048" s="962"/>
      <c r="D2048" s="324"/>
    </row>
    <row r="2049" spans="1:13" s="315" customFormat="1" ht="18" customHeight="1" x14ac:dyDescent="0.15">
      <c r="A2049" s="259"/>
      <c r="C2049" s="259" t="s">
        <v>1311</v>
      </c>
      <c r="D2049" s="321" t="s">
        <v>473</v>
      </c>
      <c r="E2049" s="315">
        <v>9</v>
      </c>
      <c r="F2049" s="315">
        <v>8</v>
      </c>
      <c r="G2049" s="315">
        <v>8</v>
      </c>
      <c r="H2049" s="315">
        <v>0</v>
      </c>
      <c r="I2049" s="315">
        <v>0</v>
      </c>
      <c r="J2049" s="315">
        <v>0</v>
      </c>
      <c r="K2049" s="315">
        <v>9</v>
      </c>
      <c r="L2049" s="315">
        <v>8</v>
      </c>
      <c r="M2049" s="315">
        <v>8</v>
      </c>
    </row>
    <row r="2050" spans="1:13" s="315" customFormat="1" x14ac:dyDescent="0.15">
      <c r="A2050" s="259"/>
      <c r="C2050" s="259"/>
      <c r="D2050" s="321" t="s">
        <v>474</v>
      </c>
      <c r="E2050" s="315">
        <v>3</v>
      </c>
      <c r="F2050" s="315">
        <v>2</v>
      </c>
      <c r="G2050" s="315">
        <v>2</v>
      </c>
      <c r="H2050" s="315">
        <v>0</v>
      </c>
      <c r="I2050" s="315">
        <v>0</v>
      </c>
      <c r="J2050" s="315">
        <v>0</v>
      </c>
      <c r="K2050" s="315">
        <v>3</v>
      </c>
      <c r="L2050" s="315">
        <v>2</v>
      </c>
      <c r="M2050" s="315">
        <v>2</v>
      </c>
    </row>
    <row r="2051" spans="1:13" s="322" customFormat="1" ht="16.899999999999999" customHeight="1" x14ac:dyDescent="0.2">
      <c r="A2051" s="323"/>
      <c r="B2051" s="323"/>
      <c r="C2051" s="323"/>
      <c r="D2051" s="324" t="s">
        <v>475</v>
      </c>
      <c r="E2051" s="322">
        <v>12</v>
      </c>
      <c r="F2051" s="322">
        <v>10</v>
      </c>
      <c r="G2051" s="322">
        <v>10</v>
      </c>
      <c r="H2051" s="322">
        <v>0</v>
      </c>
      <c r="I2051" s="322">
        <v>0</v>
      </c>
      <c r="J2051" s="322">
        <v>0</v>
      </c>
      <c r="K2051" s="322">
        <v>12</v>
      </c>
      <c r="L2051" s="322">
        <v>10</v>
      </c>
      <c r="M2051" s="322">
        <v>10</v>
      </c>
    </row>
    <row r="2052" spans="1:13" s="315" customFormat="1" x14ac:dyDescent="0.15">
      <c r="A2052" s="259"/>
      <c r="B2052" s="259"/>
      <c r="C2052" s="259" t="s">
        <v>167</v>
      </c>
      <c r="D2052" s="321" t="s">
        <v>473</v>
      </c>
      <c r="E2052" s="315">
        <v>3</v>
      </c>
      <c r="F2052" s="315">
        <v>0</v>
      </c>
      <c r="G2052" s="315">
        <v>2</v>
      </c>
      <c r="H2052" s="315">
        <v>3</v>
      </c>
      <c r="I2052" s="315">
        <v>0</v>
      </c>
      <c r="J2052" s="315">
        <v>2</v>
      </c>
      <c r="K2052" s="315">
        <v>0</v>
      </c>
      <c r="L2052" s="315">
        <v>0</v>
      </c>
      <c r="M2052" s="315">
        <v>0</v>
      </c>
    </row>
    <row r="2053" spans="1:13" s="315" customFormat="1" x14ac:dyDescent="0.15">
      <c r="A2053" s="259"/>
      <c r="B2053" s="259"/>
      <c r="C2053" s="259"/>
      <c r="D2053" s="321" t="s">
        <v>474</v>
      </c>
      <c r="E2053" s="315">
        <v>1</v>
      </c>
      <c r="F2053" s="315">
        <v>0</v>
      </c>
      <c r="G2053" s="315">
        <v>0</v>
      </c>
      <c r="H2053" s="315">
        <v>1</v>
      </c>
      <c r="I2053" s="315">
        <v>0</v>
      </c>
      <c r="J2053" s="315">
        <v>0</v>
      </c>
      <c r="K2053" s="315">
        <v>0</v>
      </c>
      <c r="L2053" s="315">
        <v>0</v>
      </c>
      <c r="M2053" s="315">
        <v>0</v>
      </c>
    </row>
    <row r="2054" spans="1:13" s="322" customFormat="1" ht="16.899999999999999" customHeight="1" x14ac:dyDescent="0.2">
      <c r="A2054" s="323"/>
      <c r="B2054" s="323"/>
      <c r="C2054" s="323"/>
      <c r="D2054" s="324" t="s">
        <v>475</v>
      </c>
      <c r="E2054" s="322">
        <v>4</v>
      </c>
      <c r="F2054" s="322">
        <v>0</v>
      </c>
      <c r="G2054" s="322">
        <v>2</v>
      </c>
      <c r="H2054" s="322">
        <v>4</v>
      </c>
      <c r="I2054" s="322">
        <v>0</v>
      </c>
      <c r="J2054" s="322">
        <v>2</v>
      </c>
      <c r="K2054" s="322">
        <v>0</v>
      </c>
      <c r="L2054" s="322">
        <v>0</v>
      </c>
      <c r="M2054" s="322">
        <v>0</v>
      </c>
    </row>
    <row r="2055" spans="1:13" s="315" customFormat="1" x14ac:dyDescent="0.15">
      <c r="A2055" s="259"/>
      <c r="B2055" s="259"/>
      <c r="C2055" s="325" t="s">
        <v>1283</v>
      </c>
      <c r="D2055" s="321" t="s">
        <v>473</v>
      </c>
      <c r="E2055" s="315">
        <v>12</v>
      </c>
      <c r="F2055" s="315">
        <v>8</v>
      </c>
      <c r="G2055" s="315">
        <v>10</v>
      </c>
      <c r="H2055" s="315">
        <v>3</v>
      </c>
      <c r="I2055" s="315">
        <v>0</v>
      </c>
      <c r="J2055" s="315">
        <v>2</v>
      </c>
      <c r="K2055" s="315">
        <v>9</v>
      </c>
      <c r="L2055" s="315">
        <v>8</v>
      </c>
      <c r="M2055" s="315">
        <v>8</v>
      </c>
    </row>
    <row r="2056" spans="1:13" s="315" customFormat="1" x14ac:dyDescent="0.15">
      <c r="A2056" s="259"/>
      <c r="B2056" s="259"/>
      <c r="C2056" s="325"/>
      <c r="D2056" s="321" t="s">
        <v>474</v>
      </c>
      <c r="E2056" s="315">
        <v>4</v>
      </c>
      <c r="F2056" s="315">
        <v>2</v>
      </c>
      <c r="G2056" s="315">
        <v>2</v>
      </c>
      <c r="H2056" s="315">
        <v>1</v>
      </c>
      <c r="I2056" s="315">
        <v>0</v>
      </c>
      <c r="J2056" s="315">
        <v>0</v>
      </c>
      <c r="K2056" s="315">
        <v>3</v>
      </c>
      <c r="L2056" s="315">
        <v>2</v>
      </c>
      <c r="M2056" s="315">
        <v>2</v>
      </c>
    </row>
    <row r="2057" spans="1:13" s="322" customFormat="1" ht="16.899999999999999" customHeight="1" x14ac:dyDescent="0.2">
      <c r="A2057" s="323"/>
      <c r="B2057" s="323"/>
      <c r="C2057" s="326"/>
      <c r="D2057" s="324" t="s">
        <v>475</v>
      </c>
      <c r="E2057" s="322">
        <v>16</v>
      </c>
      <c r="F2057" s="322">
        <v>10</v>
      </c>
      <c r="G2057" s="322">
        <v>12</v>
      </c>
      <c r="H2057" s="322">
        <v>4</v>
      </c>
      <c r="I2057" s="322">
        <v>0</v>
      </c>
      <c r="J2057" s="322">
        <v>2</v>
      </c>
      <c r="K2057" s="322">
        <v>12</v>
      </c>
      <c r="L2057" s="322">
        <v>10</v>
      </c>
      <c r="M2057" s="322">
        <v>10</v>
      </c>
    </row>
    <row r="2058" spans="1:13" s="322" customFormat="1" ht="16.899999999999999" customHeight="1" x14ac:dyDescent="0.15">
      <c r="A2058" s="323"/>
      <c r="B2058" s="259" t="s">
        <v>250</v>
      </c>
      <c r="C2058" s="326"/>
      <c r="D2058" s="324"/>
    </row>
    <row r="2059" spans="1:13" s="315" customFormat="1" ht="18" customHeight="1" x14ac:dyDescent="0.15">
      <c r="A2059" s="259"/>
      <c r="C2059" s="259" t="s">
        <v>1341</v>
      </c>
      <c r="D2059" s="321" t="s">
        <v>473</v>
      </c>
      <c r="E2059" s="315">
        <v>1</v>
      </c>
      <c r="F2059" s="315">
        <v>0</v>
      </c>
      <c r="G2059" s="315">
        <v>0</v>
      </c>
      <c r="H2059" s="315">
        <v>0</v>
      </c>
      <c r="I2059" s="315">
        <v>0</v>
      </c>
      <c r="J2059" s="315">
        <v>0</v>
      </c>
      <c r="K2059" s="315">
        <v>1</v>
      </c>
      <c r="L2059" s="315">
        <v>0</v>
      </c>
      <c r="M2059" s="315">
        <v>0</v>
      </c>
    </row>
    <row r="2060" spans="1:13" s="315" customFormat="1" x14ac:dyDescent="0.15">
      <c r="A2060" s="259"/>
      <c r="C2060" s="259"/>
      <c r="D2060" s="321" t="s">
        <v>474</v>
      </c>
      <c r="E2060" s="315">
        <v>2</v>
      </c>
      <c r="F2060" s="315">
        <v>0</v>
      </c>
      <c r="G2060" s="315">
        <v>0</v>
      </c>
      <c r="H2060" s="315">
        <v>2</v>
      </c>
      <c r="I2060" s="315">
        <v>0</v>
      </c>
      <c r="J2060" s="315">
        <v>0</v>
      </c>
      <c r="K2060" s="315">
        <v>0</v>
      </c>
      <c r="L2060" s="315">
        <v>0</v>
      </c>
      <c r="M2060" s="315">
        <v>0</v>
      </c>
    </row>
    <row r="2061" spans="1:13" s="322" customFormat="1" ht="16.899999999999999" customHeight="1" x14ac:dyDescent="0.2">
      <c r="A2061" s="323"/>
      <c r="B2061" s="323"/>
      <c r="C2061" s="323"/>
      <c r="D2061" s="324" t="s">
        <v>475</v>
      </c>
      <c r="E2061" s="322">
        <v>3</v>
      </c>
      <c r="F2061" s="322">
        <v>0</v>
      </c>
      <c r="G2061" s="322">
        <v>0</v>
      </c>
      <c r="H2061" s="322">
        <v>2</v>
      </c>
      <c r="I2061" s="322">
        <v>0</v>
      </c>
      <c r="J2061" s="322">
        <v>0</v>
      </c>
      <c r="K2061" s="322">
        <v>1</v>
      </c>
      <c r="L2061" s="322">
        <v>0</v>
      </c>
      <c r="M2061" s="322">
        <v>0</v>
      </c>
    </row>
    <row r="2062" spans="1:13" s="315" customFormat="1" x14ac:dyDescent="0.15">
      <c r="A2062" s="259"/>
      <c r="B2062" s="259"/>
      <c r="C2062" s="325" t="s">
        <v>1283</v>
      </c>
      <c r="D2062" s="321" t="s">
        <v>473</v>
      </c>
      <c r="E2062" s="315">
        <v>1</v>
      </c>
      <c r="F2062" s="315">
        <v>0</v>
      </c>
      <c r="G2062" s="315">
        <v>0</v>
      </c>
      <c r="H2062" s="315">
        <v>0</v>
      </c>
      <c r="I2062" s="315">
        <v>0</v>
      </c>
      <c r="J2062" s="315">
        <v>0</v>
      </c>
      <c r="K2062" s="315">
        <v>1</v>
      </c>
      <c r="L2062" s="315">
        <v>0</v>
      </c>
      <c r="M2062" s="315">
        <v>0</v>
      </c>
    </row>
    <row r="2063" spans="1:13" s="315" customFormat="1" x14ac:dyDescent="0.15">
      <c r="A2063" s="259"/>
      <c r="B2063" s="259"/>
      <c r="C2063" s="325"/>
      <c r="D2063" s="321" t="s">
        <v>474</v>
      </c>
      <c r="E2063" s="315">
        <v>2</v>
      </c>
      <c r="F2063" s="315">
        <v>0</v>
      </c>
      <c r="G2063" s="315">
        <v>0</v>
      </c>
      <c r="H2063" s="315">
        <v>2</v>
      </c>
      <c r="I2063" s="315">
        <v>0</v>
      </c>
      <c r="J2063" s="315">
        <v>0</v>
      </c>
      <c r="K2063" s="315">
        <v>0</v>
      </c>
      <c r="L2063" s="315">
        <v>0</v>
      </c>
      <c r="M2063" s="315">
        <v>0</v>
      </c>
    </row>
    <row r="2064" spans="1:13" s="322" customFormat="1" ht="16.899999999999999" customHeight="1" x14ac:dyDescent="0.2">
      <c r="A2064" s="323"/>
      <c r="B2064" s="323"/>
      <c r="C2064" s="326"/>
      <c r="D2064" s="324" t="s">
        <v>475</v>
      </c>
      <c r="E2064" s="322">
        <v>3</v>
      </c>
      <c r="F2064" s="322">
        <v>0</v>
      </c>
      <c r="G2064" s="322">
        <v>0</v>
      </c>
      <c r="H2064" s="322">
        <v>2</v>
      </c>
      <c r="I2064" s="322">
        <v>0</v>
      </c>
      <c r="J2064" s="322">
        <v>0</v>
      </c>
      <c r="K2064" s="322">
        <v>1</v>
      </c>
      <c r="L2064" s="322">
        <v>0</v>
      </c>
      <c r="M2064" s="322">
        <v>0</v>
      </c>
    </row>
    <row r="2065" spans="1:13" s="315" customFormat="1" x14ac:dyDescent="0.15">
      <c r="A2065" s="259" t="s">
        <v>1347</v>
      </c>
      <c r="C2065" s="325"/>
      <c r="D2065" s="321" t="s">
        <v>473</v>
      </c>
      <c r="E2065" s="315">
        <v>2630</v>
      </c>
      <c r="F2065" s="315">
        <v>433</v>
      </c>
      <c r="G2065" s="315">
        <v>676</v>
      </c>
      <c r="H2065" s="315">
        <v>2223</v>
      </c>
      <c r="I2065" s="315">
        <v>310</v>
      </c>
      <c r="J2065" s="315">
        <v>552</v>
      </c>
      <c r="K2065" s="315">
        <v>407</v>
      </c>
      <c r="L2065" s="315">
        <v>123</v>
      </c>
      <c r="M2065" s="315">
        <v>124</v>
      </c>
    </row>
    <row r="2066" spans="1:13" s="315" customFormat="1" x14ac:dyDescent="0.15">
      <c r="A2066" s="259"/>
      <c r="B2066" s="259"/>
      <c r="C2066" s="325"/>
      <c r="D2066" s="321" t="s">
        <v>474</v>
      </c>
      <c r="E2066" s="315">
        <v>6322</v>
      </c>
      <c r="F2066" s="315">
        <v>1127</v>
      </c>
      <c r="G2066" s="315">
        <v>1565</v>
      </c>
      <c r="H2066" s="315">
        <v>5445</v>
      </c>
      <c r="I2066" s="315">
        <v>870</v>
      </c>
      <c r="J2066" s="315">
        <v>1363</v>
      </c>
      <c r="K2066" s="315">
        <v>877</v>
      </c>
      <c r="L2066" s="315">
        <v>257</v>
      </c>
      <c r="M2066" s="315">
        <v>202</v>
      </c>
    </row>
    <row r="2067" spans="1:13" s="322" customFormat="1" ht="16.899999999999999" customHeight="1" x14ac:dyDescent="0.2">
      <c r="A2067" s="323"/>
      <c r="B2067" s="323"/>
      <c r="C2067" s="326"/>
      <c r="D2067" s="324" t="s">
        <v>475</v>
      </c>
      <c r="E2067" s="322">
        <v>8952</v>
      </c>
      <c r="F2067" s="322">
        <v>1560</v>
      </c>
      <c r="G2067" s="322">
        <v>2241</v>
      </c>
      <c r="H2067" s="322">
        <v>7668</v>
      </c>
      <c r="I2067" s="322">
        <v>1180</v>
      </c>
      <c r="J2067" s="322">
        <v>1915</v>
      </c>
      <c r="K2067" s="322">
        <v>1284</v>
      </c>
      <c r="L2067" s="322">
        <v>380</v>
      </c>
      <c r="M2067" s="322">
        <v>326</v>
      </c>
    </row>
    <row r="2068" spans="1:13" s="322" customFormat="1" ht="16.899999999999999" customHeight="1" x14ac:dyDescent="0.15">
      <c r="A2068" s="259" t="s">
        <v>253</v>
      </c>
      <c r="B2068" s="323"/>
      <c r="C2068" s="326"/>
      <c r="D2068" s="324"/>
    </row>
    <row r="2069" spans="1:13" s="322" customFormat="1" ht="16.899999999999999" customHeight="1" x14ac:dyDescent="0.15">
      <c r="A2069" s="259"/>
      <c r="B2069" s="259" t="s">
        <v>1348</v>
      </c>
      <c r="C2069" s="326"/>
      <c r="D2069" s="324"/>
    </row>
    <row r="2070" spans="1:13" s="315" customFormat="1" ht="18" customHeight="1" x14ac:dyDescent="0.15">
      <c r="C2070" s="259" t="s">
        <v>1349</v>
      </c>
      <c r="D2070" s="321" t="s">
        <v>473</v>
      </c>
      <c r="E2070" s="315">
        <v>48</v>
      </c>
      <c r="F2070" s="315">
        <v>0</v>
      </c>
      <c r="G2070" s="315">
        <v>15</v>
      </c>
      <c r="H2070" s="315">
        <v>46</v>
      </c>
      <c r="I2070" s="315">
        <v>0</v>
      </c>
      <c r="J2070" s="315">
        <v>15</v>
      </c>
      <c r="K2070" s="315">
        <v>2</v>
      </c>
      <c r="L2070" s="315">
        <v>0</v>
      </c>
      <c r="M2070" s="315">
        <v>0</v>
      </c>
    </row>
    <row r="2071" spans="1:13" s="315" customFormat="1" x14ac:dyDescent="0.15">
      <c r="A2071" s="259"/>
      <c r="B2071" s="259"/>
      <c r="C2071" s="259"/>
      <c r="D2071" s="321" t="s">
        <v>474</v>
      </c>
      <c r="E2071" s="315">
        <v>21</v>
      </c>
      <c r="F2071" s="315">
        <v>0</v>
      </c>
      <c r="G2071" s="315">
        <v>5</v>
      </c>
      <c r="H2071" s="315">
        <v>20</v>
      </c>
      <c r="I2071" s="315">
        <v>0</v>
      </c>
      <c r="J2071" s="315">
        <v>5</v>
      </c>
      <c r="K2071" s="315">
        <v>1</v>
      </c>
      <c r="L2071" s="315">
        <v>0</v>
      </c>
      <c r="M2071" s="315">
        <v>0</v>
      </c>
    </row>
    <row r="2072" spans="1:13" s="322" customFormat="1" ht="16.899999999999999" customHeight="1" x14ac:dyDescent="0.2">
      <c r="A2072" s="323"/>
      <c r="B2072" s="323"/>
      <c r="C2072" s="323"/>
      <c r="D2072" s="324" t="s">
        <v>475</v>
      </c>
      <c r="E2072" s="322">
        <v>69</v>
      </c>
      <c r="F2072" s="322">
        <v>0</v>
      </c>
      <c r="G2072" s="322">
        <v>20</v>
      </c>
      <c r="H2072" s="322">
        <v>66</v>
      </c>
      <c r="I2072" s="322">
        <v>0</v>
      </c>
      <c r="J2072" s="322">
        <v>20</v>
      </c>
      <c r="K2072" s="322">
        <v>3</v>
      </c>
      <c r="L2072" s="322">
        <v>0</v>
      </c>
      <c r="M2072" s="322">
        <v>0</v>
      </c>
    </row>
    <row r="2073" spans="1:13" s="315" customFormat="1" x14ac:dyDescent="0.15">
      <c r="A2073" s="259"/>
      <c r="B2073" s="259"/>
      <c r="C2073" s="259" t="s">
        <v>1350</v>
      </c>
      <c r="D2073" s="321" t="s">
        <v>473</v>
      </c>
      <c r="E2073" s="315">
        <v>691</v>
      </c>
      <c r="F2073" s="315">
        <v>171</v>
      </c>
      <c r="G2073" s="315">
        <v>241</v>
      </c>
      <c r="H2073" s="315">
        <v>656</v>
      </c>
      <c r="I2073" s="315">
        <v>162</v>
      </c>
      <c r="J2073" s="315">
        <v>231</v>
      </c>
      <c r="K2073" s="315">
        <v>35</v>
      </c>
      <c r="L2073" s="315">
        <v>9</v>
      </c>
      <c r="M2073" s="315">
        <v>10</v>
      </c>
    </row>
    <row r="2074" spans="1:13" s="315" customFormat="1" x14ac:dyDescent="0.15">
      <c r="A2074" s="259"/>
      <c r="B2074" s="259"/>
      <c r="C2074" s="259"/>
      <c r="D2074" s="321" t="s">
        <v>474</v>
      </c>
      <c r="E2074" s="315">
        <v>525</v>
      </c>
      <c r="F2074" s="315">
        <v>135</v>
      </c>
      <c r="G2074" s="315">
        <v>173</v>
      </c>
      <c r="H2074" s="315">
        <v>483</v>
      </c>
      <c r="I2074" s="315">
        <v>117</v>
      </c>
      <c r="J2074" s="315">
        <v>154</v>
      </c>
      <c r="K2074" s="315">
        <v>42</v>
      </c>
      <c r="L2074" s="315">
        <v>18</v>
      </c>
      <c r="M2074" s="315">
        <v>19</v>
      </c>
    </row>
    <row r="2075" spans="1:13" s="322" customFormat="1" ht="9" customHeight="1" x14ac:dyDescent="0.2">
      <c r="A2075" s="323"/>
      <c r="B2075" s="323"/>
      <c r="C2075" s="323"/>
      <c r="D2075" s="324" t="s">
        <v>475</v>
      </c>
      <c r="E2075" s="322">
        <v>1216</v>
      </c>
      <c r="F2075" s="322">
        <v>306</v>
      </c>
      <c r="G2075" s="322">
        <v>414</v>
      </c>
      <c r="H2075" s="322">
        <v>1139</v>
      </c>
      <c r="I2075" s="322">
        <v>279</v>
      </c>
      <c r="J2075" s="322">
        <v>385</v>
      </c>
      <c r="K2075" s="322">
        <v>77</v>
      </c>
      <c r="L2075" s="322">
        <v>27</v>
      </c>
      <c r="M2075" s="322">
        <v>29</v>
      </c>
    </row>
    <row r="2076" spans="1:13" s="322" customFormat="1" ht="7.9" customHeight="1" x14ac:dyDescent="0.2">
      <c r="A2076" s="323"/>
      <c r="B2076" s="323"/>
      <c r="C2076" s="323"/>
      <c r="D2076" s="328"/>
    </row>
    <row r="2077" spans="1:13" s="322" customFormat="1" ht="7.9" customHeight="1" x14ac:dyDescent="0.2">
      <c r="A2077" s="323"/>
      <c r="B2077" s="323"/>
      <c r="C2077" s="323"/>
      <c r="D2077" s="328"/>
    </row>
    <row r="2078" spans="1:13" s="322" customFormat="1" ht="7.9" customHeight="1" x14ac:dyDescent="0.2">
      <c r="A2078" s="323"/>
      <c r="B2078" s="323"/>
      <c r="C2078" s="323"/>
      <c r="D2078" s="328"/>
    </row>
    <row r="2079" spans="1:13" s="322" customFormat="1" ht="7.9" customHeight="1" x14ac:dyDescent="0.2">
      <c r="A2079" s="323"/>
      <c r="B2079" s="323"/>
      <c r="C2079" s="323"/>
      <c r="D2079" s="328"/>
    </row>
    <row r="2080" spans="1:13" s="322" customFormat="1" ht="7.9" customHeight="1" x14ac:dyDescent="0.2">
      <c r="A2080" s="323"/>
      <c r="B2080" s="323"/>
      <c r="C2080" s="323"/>
      <c r="D2080" s="328"/>
    </row>
    <row r="2081" spans="1:13" s="322" customFormat="1" ht="7.9" customHeight="1" x14ac:dyDescent="0.2">
      <c r="A2081" s="323"/>
      <c r="B2081" s="323"/>
      <c r="C2081" s="323"/>
      <c r="D2081" s="328"/>
    </row>
    <row r="2082" spans="1:13" s="322" customFormat="1" ht="7.9" customHeight="1" x14ac:dyDescent="0.2">
      <c r="A2082" s="323"/>
      <c r="B2082" s="323"/>
      <c r="C2082" s="323"/>
      <c r="D2082" s="328"/>
    </row>
    <row r="2083" spans="1:13" s="322" customFormat="1" ht="7.9" customHeight="1" x14ac:dyDescent="0.2">
      <c r="A2083" s="323"/>
      <c r="B2083" s="323"/>
      <c r="C2083" s="323"/>
      <c r="D2083" s="328"/>
    </row>
    <row r="2084" spans="1:13" s="322" customFormat="1" ht="9" customHeight="1" x14ac:dyDescent="0.2">
      <c r="A2084" s="323"/>
      <c r="B2084" s="323"/>
      <c r="C2084" s="326"/>
      <c r="D2084" s="334"/>
    </row>
    <row r="2085" spans="1:13" s="333" customFormat="1" ht="9.9499999999999993" customHeight="1" x14ac:dyDescent="0.25">
      <c r="A2085" s="53" t="s">
        <v>130</v>
      </c>
      <c r="B2085" s="330"/>
      <c r="C2085" s="331"/>
      <c r="D2085" s="331"/>
      <c r="E2085" s="331"/>
      <c r="F2085" s="331"/>
      <c r="G2085" s="331"/>
      <c r="H2085" s="331"/>
      <c r="I2085" s="331"/>
      <c r="J2085" s="331"/>
      <c r="K2085" s="331"/>
    </row>
    <row r="2086" spans="1:13" s="18" customFormat="1" ht="27" customHeight="1" x14ac:dyDescent="0.15">
      <c r="A2086" s="269"/>
      <c r="B2086" s="331"/>
      <c r="C2086" s="331"/>
      <c r="D2086" s="331"/>
      <c r="E2086" s="319" t="s">
        <v>720</v>
      </c>
      <c r="F2086" s="331"/>
      <c r="G2086" s="331"/>
      <c r="H2086" s="331"/>
    </row>
    <row r="2087" spans="1:13" s="315" customFormat="1" x14ac:dyDescent="0.15">
      <c r="A2087" s="259"/>
      <c r="B2087" s="259"/>
      <c r="C2087" s="325" t="s">
        <v>1283</v>
      </c>
      <c r="D2087" s="321" t="s">
        <v>473</v>
      </c>
      <c r="E2087" s="315">
        <v>739</v>
      </c>
      <c r="F2087" s="315">
        <v>171</v>
      </c>
      <c r="G2087" s="315">
        <v>256</v>
      </c>
      <c r="H2087" s="315">
        <v>702</v>
      </c>
      <c r="I2087" s="315">
        <v>162</v>
      </c>
      <c r="J2087" s="315">
        <v>246</v>
      </c>
      <c r="K2087" s="315">
        <v>37</v>
      </c>
      <c r="L2087" s="315">
        <v>9</v>
      </c>
      <c r="M2087" s="315">
        <v>10</v>
      </c>
    </row>
    <row r="2088" spans="1:13" s="315" customFormat="1" x14ac:dyDescent="0.15">
      <c r="A2088" s="259"/>
      <c r="B2088" s="259"/>
      <c r="C2088" s="325"/>
      <c r="D2088" s="321" t="s">
        <v>474</v>
      </c>
      <c r="E2088" s="315">
        <v>546</v>
      </c>
      <c r="F2088" s="315">
        <v>135</v>
      </c>
      <c r="G2088" s="315">
        <v>178</v>
      </c>
      <c r="H2088" s="315">
        <v>503</v>
      </c>
      <c r="I2088" s="315">
        <v>117</v>
      </c>
      <c r="J2088" s="315">
        <v>159</v>
      </c>
      <c r="K2088" s="315">
        <v>43</v>
      </c>
      <c r="L2088" s="315">
        <v>18</v>
      </c>
      <c r="M2088" s="315">
        <v>19</v>
      </c>
    </row>
    <row r="2089" spans="1:13" s="322" customFormat="1" ht="16.899999999999999" customHeight="1" x14ac:dyDescent="0.2">
      <c r="A2089" s="323"/>
      <c r="B2089" s="323"/>
      <c r="C2089" s="326"/>
      <c r="D2089" s="324" t="s">
        <v>475</v>
      </c>
      <c r="E2089" s="322">
        <v>1285</v>
      </c>
      <c r="F2089" s="322">
        <v>306</v>
      </c>
      <c r="G2089" s="322">
        <v>434</v>
      </c>
      <c r="H2089" s="322">
        <v>1205</v>
      </c>
      <c r="I2089" s="322">
        <v>279</v>
      </c>
      <c r="J2089" s="322">
        <v>405</v>
      </c>
      <c r="K2089" s="322">
        <v>80</v>
      </c>
      <c r="L2089" s="322">
        <v>27</v>
      </c>
      <c r="M2089" s="322">
        <v>29</v>
      </c>
    </row>
    <row r="2090" spans="1:13" s="315" customFormat="1" x14ac:dyDescent="0.15">
      <c r="A2090" s="259" t="s">
        <v>1351</v>
      </c>
      <c r="C2090" s="325"/>
      <c r="D2090" s="321" t="s">
        <v>473</v>
      </c>
      <c r="E2090" s="315">
        <v>739</v>
      </c>
      <c r="F2090" s="315">
        <v>171</v>
      </c>
      <c r="G2090" s="315">
        <v>256</v>
      </c>
      <c r="H2090" s="315">
        <v>702</v>
      </c>
      <c r="I2090" s="315">
        <v>162</v>
      </c>
      <c r="J2090" s="315">
        <v>246</v>
      </c>
      <c r="K2090" s="315">
        <v>37</v>
      </c>
      <c r="L2090" s="315">
        <v>9</v>
      </c>
      <c r="M2090" s="315">
        <v>10</v>
      </c>
    </row>
    <row r="2091" spans="1:13" s="315" customFormat="1" x14ac:dyDescent="0.15">
      <c r="A2091" s="259"/>
      <c r="B2091" s="259"/>
      <c r="C2091" s="325"/>
      <c r="D2091" s="321" t="s">
        <v>474</v>
      </c>
      <c r="E2091" s="315">
        <v>546</v>
      </c>
      <c r="F2091" s="315">
        <v>135</v>
      </c>
      <c r="G2091" s="315">
        <v>178</v>
      </c>
      <c r="H2091" s="315">
        <v>503</v>
      </c>
      <c r="I2091" s="315">
        <v>117</v>
      </c>
      <c r="J2091" s="315">
        <v>159</v>
      </c>
      <c r="K2091" s="315">
        <v>43</v>
      </c>
      <c r="L2091" s="315">
        <v>18</v>
      </c>
      <c r="M2091" s="315">
        <v>19</v>
      </c>
    </row>
    <row r="2092" spans="1:13" s="322" customFormat="1" ht="16.899999999999999" customHeight="1" x14ac:dyDescent="0.2">
      <c r="A2092" s="323"/>
      <c r="B2092" s="323"/>
      <c r="C2092" s="326"/>
      <c r="D2092" s="324" t="s">
        <v>475</v>
      </c>
      <c r="E2092" s="322">
        <v>1285</v>
      </c>
      <c r="F2092" s="322">
        <v>306</v>
      </c>
      <c r="G2092" s="322">
        <v>434</v>
      </c>
      <c r="H2092" s="322">
        <v>1205</v>
      </c>
      <c r="I2092" s="322">
        <v>279</v>
      </c>
      <c r="J2092" s="322">
        <v>405</v>
      </c>
      <c r="K2092" s="322">
        <v>80</v>
      </c>
      <c r="L2092" s="322">
        <v>27</v>
      </c>
      <c r="M2092" s="322">
        <v>29</v>
      </c>
    </row>
    <row r="2093" spans="1:13" s="322" customFormat="1" ht="16.899999999999999" customHeight="1" x14ac:dyDescent="0.15">
      <c r="A2093" s="259" t="s">
        <v>254</v>
      </c>
      <c r="B2093" s="323"/>
      <c r="C2093" s="326"/>
      <c r="D2093" s="324"/>
    </row>
    <row r="2094" spans="1:13" s="322" customFormat="1" ht="16.899999999999999" customHeight="1" x14ac:dyDescent="0.15">
      <c r="A2094" s="259"/>
      <c r="B2094" s="259" t="s">
        <v>255</v>
      </c>
      <c r="C2094" s="326"/>
      <c r="D2094" s="324"/>
    </row>
    <row r="2095" spans="1:13" s="315" customFormat="1" ht="36" customHeight="1" x14ac:dyDescent="0.15">
      <c r="C2095" s="320" t="s">
        <v>1352</v>
      </c>
      <c r="D2095" s="321" t="s">
        <v>473</v>
      </c>
      <c r="E2095" s="315">
        <v>2471</v>
      </c>
      <c r="F2095" s="315">
        <v>365</v>
      </c>
      <c r="G2095" s="315">
        <v>598</v>
      </c>
      <c r="H2095" s="315">
        <v>2170</v>
      </c>
      <c r="I2095" s="315">
        <v>306</v>
      </c>
      <c r="J2095" s="315">
        <v>527</v>
      </c>
      <c r="K2095" s="315">
        <v>301</v>
      </c>
      <c r="L2095" s="315">
        <v>59</v>
      </c>
      <c r="M2095" s="315">
        <v>71</v>
      </c>
    </row>
    <row r="2096" spans="1:13" s="315" customFormat="1" x14ac:dyDescent="0.15">
      <c r="A2096" s="259"/>
      <c r="B2096" s="259"/>
      <c r="C2096" s="259"/>
      <c r="D2096" s="321" t="s">
        <v>474</v>
      </c>
      <c r="E2096" s="315">
        <v>3770</v>
      </c>
      <c r="F2096" s="315">
        <v>607</v>
      </c>
      <c r="G2096" s="315">
        <v>941</v>
      </c>
      <c r="H2096" s="315">
        <v>3289</v>
      </c>
      <c r="I2096" s="315">
        <v>474</v>
      </c>
      <c r="J2096" s="315">
        <v>787</v>
      </c>
      <c r="K2096" s="315">
        <v>481</v>
      </c>
      <c r="L2096" s="315">
        <v>133</v>
      </c>
      <c r="M2096" s="315">
        <v>154</v>
      </c>
    </row>
    <row r="2097" spans="1:13" s="322" customFormat="1" ht="16.899999999999999" customHeight="1" x14ac:dyDescent="0.2">
      <c r="A2097" s="323"/>
      <c r="B2097" s="323"/>
      <c r="C2097" s="323"/>
      <c r="D2097" s="324" t="s">
        <v>475</v>
      </c>
      <c r="E2097" s="322">
        <v>6241</v>
      </c>
      <c r="F2097" s="322">
        <v>972</v>
      </c>
      <c r="G2097" s="322">
        <v>1539</v>
      </c>
      <c r="H2097" s="322">
        <v>5459</v>
      </c>
      <c r="I2097" s="322">
        <v>780</v>
      </c>
      <c r="J2097" s="322">
        <v>1314</v>
      </c>
      <c r="K2097" s="322">
        <v>782</v>
      </c>
      <c r="L2097" s="322">
        <v>192</v>
      </c>
      <c r="M2097" s="322">
        <v>225</v>
      </c>
    </row>
    <row r="2098" spans="1:13" s="315" customFormat="1" x14ac:dyDescent="0.15">
      <c r="A2098" s="259"/>
      <c r="B2098" s="259"/>
      <c r="C2098" s="259" t="s">
        <v>1353</v>
      </c>
      <c r="D2098" s="321" t="s">
        <v>473</v>
      </c>
      <c r="E2098" s="315">
        <v>2794</v>
      </c>
      <c r="F2098" s="315">
        <v>358</v>
      </c>
      <c r="G2098" s="315">
        <v>644</v>
      </c>
      <c r="H2098" s="315">
        <v>2608</v>
      </c>
      <c r="I2098" s="315">
        <v>315</v>
      </c>
      <c r="J2098" s="315">
        <v>586</v>
      </c>
      <c r="K2098" s="315">
        <v>186</v>
      </c>
      <c r="L2098" s="315">
        <v>43</v>
      </c>
      <c r="M2098" s="315">
        <v>58</v>
      </c>
    </row>
    <row r="2099" spans="1:13" s="315" customFormat="1" x14ac:dyDescent="0.15">
      <c r="A2099" s="259"/>
      <c r="B2099" s="259"/>
      <c r="C2099" s="259"/>
      <c r="D2099" s="321" t="s">
        <v>474</v>
      </c>
      <c r="E2099" s="315">
        <v>5810</v>
      </c>
      <c r="F2099" s="315">
        <v>812</v>
      </c>
      <c r="G2099" s="315">
        <v>1414</v>
      </c>
      <c r="H2099" s="315">
        <v>5340</v>
      </c>
      <c r="I2099" s="315">
        <v>705</v>
      </c>
      <c r="J2099" s="315">
        <v>1280</v>
      </c>
      <c r="K2099" s="315">
        <v>470</v>
      </c>
      <c r="L2099" s="315">
        <v>107</v>
      </c>
      <c r="M2099" s="315">
        <v>134</v>
      </c>
    </row>
    <row r="2100" spans="1:13" s="322" customFormat="1" ht="16.899999999999999" customHeight="1" x14ac:dyDescent="0.2">
      <c r="A2100" s="323"/>
      <c r="B2100" s="323"/>
      <c r="C2100" s="323"/>
      <c r="D2100" s="324" t="s">
        <v>475</v>
      </c>
      <c r="E2100" s="322">
        <v>8604</v>
      </c>
      <c r="F2100" s="322">
        <v>1170</v>
      </c>
      <c r="G2100" s="322">
        <v>2058</v>
      </c>
      <c r="H2100" s="322">
        <v>7948</v>
      </c>
      <c r="I2100" s="322">
        <v>1020</v>
      </c>
      <c r="J2100" s="322">
        <v>1866</v>
      </c>
      <c r="K2100" s="322">
        <v>656</v>
      </c>
      <c r="L2100" s="322">
        <v>150</v>
      </c>
      <c r="M2100" s="322">
        <v>192</v>
      </c>
    </row>
    <row r="2101" spans="1:13" s="315" customFormat="1" x14ac:dyDescent="0.15">
      <c r="A2101" s="259"/>
      <c r="B2101" s="259"/>
      <c r="C2101" s="325" t="s">
        <v>1283</v>
      </c>
      <c r="D2101" s="321" t="s">
        <v>473</v>
      </c>
      <c r="E2101" s="315">
        <v>5265</v>
      </c>
      <c r="F2101" s="315">
        <v>723</v>
      </c>
      <c r="G2101" s="315">
        <v>1242</v>
      </c>
      <c r="H2101" s="315">
        <v>4778</v>
      </c>
      <c r="I2101" s="315">
        <v>621</v>
      </c>
      <c r="J2101" s="315">
        <v>1113</v>
      </c>
      <c r="K2101" s="315">
        <v>487</v>
      </c>
      <c r="L2101" s="315">
        <v>102</v>
      </c>
      <c r="M2101" s="315">
        <v>129</v>
      </c>
    </row>
    <row r="2102" spans="1:13" s="315" customFormat="1" x14ac:dyDescent="0.15">
      <c r="A2102" s="259"/>
      <c r="B2102" s="259"/>
      <c r="C2102" s="325"/>
      <c r="D2102" s="321" t="s">
        <v>474</v>
      </c>
      <c r="E2102" s="315">
        <v>9580</v>
      </c>
      <c r="F2102" s="315">
        <v>1419</v>
      </c>
      <c r="G2102" s="315">
        <v>2355</v>
      </c>
      <c r="H2102" s="315">
        <v>8629</v>
      </c>
      <c r="I2102" s="315">
        <v>1179</v>
      </c>
      <c r="J2102" s="315">
        <v>2067</v>
      </c>
      <c r="K2102" s="315">
        <v>951</v>
      </c>
      <c r="L2102" s="315">
        <v>240</v>
      </c>
      <c r="M2102" s="315">
        <v>288</v>
      </c>
    </row>
    <row r="2103" spans="1:13" s="322" customFormat="1" ht="16.899999999999999" customHeight="1" x14ac:dyDescent="0.2">
      <c r="A2103" s="323"/>
      <c r="B2103" s="323"/>
      <c r="C2103" s="326"/>
      <c r="D2103" s="324" t="s">
        <v>475</v>
      </c>
      <c r="E2103" s="322">
        <v>14845</v>
      </c>
      <c r="F2103" s="322">
        <v>2142</v>
      </c>
      <c r="G2103" s="322">
        <v>3597</v>
      </c>
      <c r="H2103" s="322">
        <v>13407</v>
      </c>
      <c r="I2103" s="322">
        <v>1800</v>
      </c>
      <c r="J2103" s="322">
        <v>3180</v>
      </c>
      <c r="K2103" s="322">
        <v>1438</v>
      </c>
      <c r="L2103" s="322">
        <v>342</v>
      </c>
      <c r="M2103" s="322">
        <v>417</v>
      </c>
    </row>
    <row r="2104" spans="1:13" s="322" customFormat="1" ht="16.899999999999999" customHeight="1" x14ac:dyDescent="0.15">
      <c r="A2104" s="323"/>
      <c r="B2104" s="259" t="s">
        <v>256</v>
      </c>
      <c r="C2104" s="326"/>
      <c r="D2104" s="324"/>
    </row>
    <row r="2105" spans="1:13" s="315" customFormat="1" ht="18" customHeight="1" x14ac:dyDescent="0.15">
      <c r="A2105" s="259"/>
      <c r="C2105" s="259" t="s">
        <v>1357</v>
      </c>
      <c r="D2105" s="321" t="s">
        <v>473</v>
      </c>
      <c r="E2105" s="315">
        <v>15</v>
      </c>
      <c r="F2105" s="315">
        <v>0</v>
      </c>
      <c r="G2105" s="315">
        <v>7</v>
      </c>
      <c r="H2105" s="315">
        <v>15</v>
      </c>
      <c r="I2105" s="315">
        <v>0</v>
      </c>
      <c r="J2105" s="315">
        <v>7</v>
      </c>
      <c r="K2105" s="315">
        <v>0</v>
      </c>
      <c r="L2105" s="315">
        <v>0</v>
      </c>
      <c r="M2105" s="315">
        <v>0</v>
      </c>
    </row>
    <row r="2106" spans="1:13" s="315" customFormat="1" x14ac:dyDescent="0.15">
      <c r="A2106" s="259"/>
      <c r="B2106" s="259"/>
      <c r="C2106" s="259"/>
      <c r="D2106" s="321" t="s">
        <v>474</v>
      </c>
      <c r="E2106" s="315">
        <v>17</v>
      </c>
      <c r="F2106" s="315">
        <v>1</v>
      </c>
      <c r="G2106" s="315">
        <v>6</v>
      </c>
      <c r="H2106" s="315">
        <v>15</v>
      </c>
      <c r="I2106" s="315">
        <v>0</v>
      </c>
      <c r="J2106" s="315">
        <v>5</v>
      </c>
      <c r="K2106" s="315">
        <v>2</v>
      </c>
      <c r="L2106" s="315">
        <v>1</v>
      </c>
      <c r="M2106" s="315">
        <v>1</v>
      </c>
    </row>
    <row r="2107" spans="1:13" s="322" customFormat="1" ht="16.899999999999999" customHeight="1" x14ac:dyDescent="0.2">
      <c r="A2107" s="323"/>
      <c r="B2107" s="323"/>
      <c r="C2107" s="323"/>
      <c r="D2107" s="324" t="s">
        <v>475</v>
      </c>
      <c r="E2107" s="322">
        <v>32</v>
      </c>
      <c r="F2107" s="322">
        <v>1</v>
      </c>
      <c r="G2107" s="322">
        <v>13</v>
      </c>
      <c r="H2107" s="322">
        <v>30</v>
      </c>
      <c r="I2107" s="322">
        <v>0</v>
      </c>
      <c r="J2107" s="322">
        <v>12</v>
      </c>
      <c r="K2107" s="322">
        <v>2</v>
      </c>
      <c r="L2107" s="322">
        <v>1</v>
      </c>
      <c r="M2107" s="322">
        <v>1</v>
      </c>
    </row>
    <row r="2108" spans="1:13" s="315" customFormat="1" x14ac:dyDescent="0.15">
      <c r="A2108" s="259"/>
      <c r="B2108" s="259"/>
      <c r="C2108" s="325" t="s">
        <v>1283</v>
      </c>
      <c r="D2108" s="321" t="s">
        <v>473</v>
      </c>
      <c r="E2108" s="315">
        <v>15</v>
      </c>
      <c r="F2108" s="315">
        <v>0</v>
      </c>
      <c r="G2108" s="315">
        <v>7</v>
      </c>
      <c r="H2108" s="315">
        <v>15</v>
      </c>
      <c r="I2108" s="315">
        <v>0</v>
      </c>
      <c r="J2108" s="315">
        <v>7</v>
      </c>
      <c r="K2108" s="315">
        <v>0</v>
      </c>
      <c r="L2108" s="315">
        <v>0</v>
      </c>
      <c r="M2108" s="315">
        <v>0</v>
      </c>
    </row>
    <row r="2109" spans="1:13" s="315" customFormat="1" x14ac:dyDescent="0.15">
      <c r="A2109" s="259"/>
      <c r="B2109" s="259"/>
      <c r="C2109" s="325"/>
      <c r="D2109" s="321" t="s">
        <v>474</v>
      </c>
      <c r="E2109" s="315">
        <v>17</v>
      </c>
      <c r="F2109" s="315">
        <v>1</v>
      </c>
      <c r="G2109" s="315">
        <v>6</v>
      </c>
      <c r="H2109" s="315">
        <v>15</v>
      </c>
      <c r="I2109" s="315">
        <v>0</v>
      </c>
      <c r="J2109" s="315">
        <v>5</v>
      </c>
      <c r="K2109" s="315">
        <v>2</v>
      </c>
      <c r="L2109" s="315">
        <v>1</v>
      </c>
      <c r="M2109" s="315">
        <v>1</v>
      </c>
    </row>
    <row r="2110" spans="1:13" s="322" customFormat="1" ht="16.899999999999999" customHeight="1" x14ac:dyDescent="0.2">
      <c r="A2110" s="323"/>
      <c r="B2110" s="323"/>
      <c r="C2110" s="326"/>
      <c r="D2110" s="324" t="s">
        <v>475</v>
      </c>
      <c r="E2110" s="322">
        <v>32</v>
      </c>
      <c r="F2110" s="322">
        <v>1</v>
      </c>
      <c r="G2110" s="322">
        <v>13</v>
      </c>
      <c r="H2110" s="322">
        <v>30</v>
      </c>
      <c r="I2110" s="322">
        <v>0</v>
      </c>
      <c r="J2110" s="322">
        <v>12</v>
      </c>
      <c r="K2110" s="322">
        <v>2</v>
      </c>
      <c r="L2110" s="322">
        <v>1</v>
      </c>
      <c r="M2110" s="322">
        <v>1</v>
      </c>
    </row>
    <row r="2111" spans="1:13" s="322" customFormat="1" ht="16.899999999999999" customHeight="1" x14ac:dyDescent="0.15">
      <c r="A2111" s="323"/>
      <c r="B2111" s="259" t="s">
        <v>257</v>
      </c>
      <c r="C2111" s="326"/>
      <c r="D2111" s="324"/>
    </row>
    <row r="2112" spans="1:13" s="315" customFormat="1" ht="18" customHeight="1" x14ac:dyDescent="0.15">
      <c r="A2112" s="259"/>
      <c r="C2112" s="259" t="s">
        <v>186</v>
      </c>
      <c r="D2112" s="321" t="s">
        <v>473</v>
      </c>
      <c r="E2112" s="315">
        <v>293</v>
      </c>
      <c r="F2112" s="315">
        <v>37</v>
      </c>
      <c r="G2112" s="315">
        <v>51</v>
      </c>
      <c r="H2112" s="315">
        <v>223</v>
      </c>
      <c r="I2112" s="315">
        <v>25</v>
      </c>
      <c r="J2112" s="315">
        <v>42</v>
      </c>
      <c r="K2112" s="315">
        <v>70</v>
      </c>
      <c r="L2112" s="315">
        <v>12</v>
      </c>
      <c r="M2112" s="315">
        <v>9</v>
      </c>
    </row>
    <row r="2113" spans="1:13" s="315" customFormat="1" x14ac:dyDescent="0.15">
      <c r="A2113" s="259"/>
      <c r="B2113" s="259"/>
      <c r="C2113" s="259"/>
      <c r="D2113" s="321" t="s">
        <v>474</v>
      </c>
      <c r="E2113" s="315">
        <v>320</v>
      </c>
      <c r="F2113" s="315">
        <v>54</v>
      </c>
      <c r="G2113" s="315">
        <v>56</v>
      </c>
      <c r="H2113" s="315">
        <v>231</v>
      </c>
      <c r="I2113" s="315">
        <v>26</v>
      </c>
      <c r="J2113" s="315">
        <v>36</v>
      </c>
      <c r="K2113" s="315">
        <v>89</v>
      </c>
      <c r="L2113" s="315">
        <v>28</v>
      </c>
      <c r="M2113" s="315">
        <v>20</v>
      </c>
    </row>
    <row r="2114" spans="1:13" s="322" customFormat="1" ht="16.899999999999999" customHeight="1" x14ac:dyDescent="0.2">
      <c r="A2114" s="323"/>
      <c r="B2114" s="323"/>
      <c r="C2114" s="323"/>
      <c r="D2114" s="324" t="s">
        <v>475</v>
      </c>
      <c r="E2114" s="322">
        <v>613</v>
      </c>
      <c r="F2114" s="322">
        <v>91</v>
      </c>
      <c r="G2114" s="322">
        <v>107</v>
      </c>
      <c r="H2114" s="322">
        <v>454</v>
      </c>
      <c r="I2114" s="322">
        <v>51</v>
      </c>
      <c r="J2114" s="322">
        <v>78</v>
      </c>
      <c r="K2114" s="322">
        <v>159</v>
      </c>
      <c r="L2114" s="322">
        <v>40</v>
      </c>
      <c r="M2114" s="322">
        <v>29</v>
      </c>
    </row>
    <row r="2115" spans="1:13" s="315" customFormat="1" x14ac:dyDescent="0.15">
      <c r="A2115" s="259"/>
      <c r="B2115" s="259"/>
      <c r="C2115" s="325" t="s">
        <v>1283</v>
      </c>
      <c r="D2115" s="321" t="s">
        <v>473</v>
      </c>
      <c r="E2115" s="315">
        <v>293</v>
      </c>
      <c r="F2115" s="315">
        <v>37</v>
      </c>
      <c r="G2115" s="315">
        <v>51</v>
      </c>
      <c r="H2115" s="315">
        <v>223</v>
      </c>
      <c r="I2115" s="315">
        <v>25</v>
      </c>
      <c r="J2115" s="315">
        <v>42</v>
      </c>
      <c r="K2115" s="315">
        <v>70</v>
      </c>
      <c r="L2115" s="315">
        <v>12</v>
      </c>
      <c r="M2115" s="315">
        <v>9</v>
      </c>
    </row>
    <row r="2116" spans="1:13" s="315" customFormat="1" x14ac:dyDescent="0.15">
      <c r="A2116" s="259"/>
      <c r="B2116" s="259"/>
      <c r="C2116" s="325"/>
      <c r="D2116" s="321" t="s">
        <v>474</v>
      </c>
      <c r="E2116" s="315">
        <v>320</v>
      </c>
      <c r="F2116" s="315">
        <v>54</v>
      </c>
      <c r="G2116" s="315">
        <v>56</v>
      </c>
      <c r="H2116" s="315">
        <v>231</v>
      </c>
      <c r="I2116" s="315">
        <v>26</v>
      </c>
      <c r="J2116" s="315">
        <v>36</v>
      </c>
      <c r="K2116" s="315">
        <v>89</v>
      </c>
      <c r="L2116" s="315">
        <v>28</v>
      </c>
      <c r="M2116" s="315">
        <v>20</v>
      </c>
    </row>
    <row r="2117" spans="1:13" s="322" customFormat="1" ht="16.899999999999999" customHeight="1" x14ac:dyDescent="0.2">
      <c r="A2117" s="323"/>
      <c r="B2117" s="323"/>
      <c r="C2117" s="326"/>
      <c r="D2117" s="324" t="s">
        <v>475</v>
      </c>
      <c r="E2117" s="322">
        <v>613</v>
      </c>
      <c r="F2117" s="322">
        <v>91</v>
      </c>
      <c r="G2117" s="322">
        <v>107</v>
      </c>
      <c r="H2117" s="322">
        <v>454</v>
      </c>
      <c r="I2117" s="322">
        <v>51</v>
      </c>
      <c r="J2117" s="322">
        <v>78</v>
      </c>
      <c r="K2117" s="322">
        <v>159</v>
      </c>
      <c r="L2117" s="322">
        <v>40</v>
      </c>
      <c r="M2117" s="322">
        <v>29</v>
      </c>
    </row>
    <row r="2118" spans="1:13" s="322" customFormat="1" ht="16.899999999999999" customHeight="1" x14ac:dyDescent="0.15">
      <c r="A2118" s="323"/>
      <c r="B2118" s="259" t="s">
        <v>258</v>
      </c>
      <c r="C2118" s="326"/>
      <c r="D2118" s="324"/>
    </row>
    <row r="2119" spans="1:13" s="322" customFormat="1" ht="16.899999999999999" customHeight="1" x14ac:dyDescent="0.15">
      <c r="A2119" s="323"/>
      <c r="B2119" s="259"/>
      <c r="C2119" s="259" t="s">
        <v>1358</v>
      </c>
      <c r="D2119" s="321" t="s">
        <v>473</v>
      </c>
      <c r="E2119" s="315">
        <v>5</v>
      </c>
      <c r="F2119" s="315">
        <v>1</v>
      </c>
      <c r="G2119" s="315">
        <v>0</v>
      </c>
      <c r="H2119" s="315">
        <v>5</v>
      </c>
      <c r="I2119" s="315">
        <v>1</v>
      </c>
      <c r="J2119" s="315">
        <v>0</v>
      </c>
      <c r="K2119" s="315">
        <v>0</v>
      </c>
      <c r="L2119" s="315">
        <v>0</v>
      </c>
      <c r="M2119" s="315">
        <v>0</v>
      </c>
    </row>
    <row r="2120" spans="1:13" s="315" customFormat="1" x14ac:dyDescent="0.15">
      <c r="A2120" s="259"/>
      <c r="B2120" s="259"/>
      <c r="C2120" s="259"/>
      <c r="D2120" s="321" t="s">
        <v>474</v>
      </c>
      <c r="E2120" s="315">
        <v>9</v>
      </c>
      <c r="F2120" s="315">
        <v>0</v>
      </c>
      <c r="G2120" s="315">
        <v>0</v>
      </c>
      <c r="H2120" s="315">
        <v>9</v>
      </c>
      <c r="I2120" s="315">
        <v>0</v>
      </c>
      <c r="J2120" s="315">
        <v>0</v>
      </c>
      <c r="K2120" s="315">
        <v>0</v>
      </c>
      <c r="L2120" s="315">
        <v>0</v>
      </c>
      <c r="M2120" s="315">
        <v>0</v>
      </c>
    </row>
    <row r="2121" spans="1:13" s="322" customFormat="1" ht="16.899999999999999" customHeight="1" x14ac:dyDescent="0.15">
      <c r="A2121" s="323"/>
      <c r="B2121" s="259"/>
      <c r="C2121" s="326"/>
      <c r="D2121" s="324" t="s">
        <v>475</v>
      </c>
      <c r="E2121" s="322">
        <v>14</v>
      </c>
      <c r="F2121" s="322">
        <v>1</v>
      </c>
      <c r="G2121" s="322">
        <v>0</v>
      </c>
      <c r="H2121" s="322">
        <v>14</v>
      </c>
      <c r="I2121" s="322">
        <v>1</v>
      </c>
      <c r="J2121" s="322">
        <v>0</v>
      </c>
      <c r="K2121" s="322">
        <v>0</v>
      </c>
      <c r="L2121" s="322">
        <v>0</v>
      </c>
      <c r="M2121" s="322">
        <v>0</v>
      </c>
    </row>
    <row r="2122" spans="1:13" s="315" customFormat="1" x14ac:dyDescent="0.15">
      <c r="A2122" s="259"/>
      <c r="B2122" s="259"/>
      <c r="C2122" s="259" t="s">
        <v>1359</v>
      </c>
      <c r="D2122" s="321" t="s">
        <v>473</v>
      </c>
      <c r="E2122" s="315">
        <v>501</v>
      </c>
      <c r="F2122" s="315">
        <v>79</v>
      </c>
      <c r="G2122" s="315">
        <v>158</v>
      </c>
      <c r="H2122" s="315">
        <v>423</v>
      </c>
      <c r="I2122" s="315">
        <v>61</v>
      </c>
      <c r="J2122" s="315">
        <v>133</v>
      </c>
      <c r="K2122" s="315">
        <v>78</v>
      </c>
      <c r="L2122" s="315">
        <v>18</v>
      </c>
      <c r="M2122" s="315">
        <v>25</v>
      </c>
    </row>
    <row r="2123" spans="1:13" s="315" customFormat="1" x14ac:dyDescent="0.15">
      <c r="A2123" s="259"/>
      <c r="B2123" s="259"/>
      <c r="C2123" s="259"/>
      <c r="D2123" s="321" t="s">
        <v>474</v>
      </c>
      <c r="E2123" s="315">
        <v>1284</v>
      </c>
      <c r="F2123" s="315">
        <v>156</v>
      </c>
      <c r="G2123" s="315">
        <v>406</v>
      </c>
      <c r="H2123" s="315">
        <v>1072</v>
      </c>
      <c r="I2123" s="315">
        <v>114</v>
      </c>
      <c r="J2123" s="315">
        <v>333</v>
      </c>
      <c r="K2123" s="315">
        <v>212</v>
      </c>
      <c r="L2123" s="315">
        <v>42</v>
      </c>
      <c r="M2123" s="315">
        <v>73</v>
      </c>
    </row>
    <row r="2124" spans="1:13" s="322" customFormat="1" ht="16.899999999999999" customHeight="1" x14ac:dyDescent="0.2">
      <c r="A2124" s="323"/>
      <c r="B2124" s="323"/>
      <c r="C2124" s="323"/>
      <c r="D2124" s="324" t="s">
        <v>475</v>
      </c>
      <c r="E2124" s="322">
        <v>1785</v>
      </c>
      <c r="F2124" s="322">
        <v>235</v>
      </c>
      <c r="G2124" s="322">
        <v>564</v>
      </c>
      <c r="H2124" s="322">
        <v>1495</v>
      </c>
      <c r="I2124" s="322">
        <v>175</v>
      </c>
      <c r="J2124" s="322">
        <v>466</v>
      </c>
      <c r="K2124" s="322">
        <v>290</v>
      </c>
      <c r="L2124" s="322">
        <v>60</v>
      </c>
      <c r="M2124" s="322">
        <v>98</v>
      </c>
    </row>
    <row r="2125" spans="1:13" s="315" customFormat="1" x14ac:dyDescent="0.15">
      <c r="A2125" s="259"/>
      <c r="B2125" s="259"/>
      <c r="C2125" s="325" t="s">
        <v>1283</v>
      </c>
      <c r="D2125" s="321" t="s">
        <v>473</v>
      </c>
      <c r="E2125" s="315">
        <v>506</v>
      </c>
      <c r="F2125" s="315">
        <v>80</v>
      </c>
      <c r="G2125" s="315">
        <v>158</v>
      </c>
      <c r="H2125" s="315">
        <v>428</v>
      </c>
      <c r="I2125" s="315">
        <v>62</v>
      </c>
      <c r="J2125" s="315">
        <v>133</v>
      </c>
      <c r="K2125" s="315">
        <v>78</v>
      </c>
      <c r="L2125" s="315">
        <v>18</v>
      </c>
      <c r="M2125" s="315">
        <v>25</v>
      </c>
    </row>
    <row r="2126" spans="1:13" s="315" customFormat="1" x14ac:dyDescent="0.15">
      <c r="A2126" s="259"/>
      <c r="B2126" s="259"/>
      <c r="C2126" s="325"/>
      <c r="D2126" s="321" t="s">
        <v>474</v>
      </c>
      <c r="E2126" s="315">
        <v>1293</v>
      </c>
      <c r="F2126" s="315">
        <v>156</v>
      </c>
      <c r="G2126" s="315">
        <v>406</v>
      </c>
      <c r="H2126" s="315">
        <v>1081</v>
      </c>
      <c r="I2126" s="315">
        <v>114</v>
      </c>
      <c r="J2126" s="315">
        <v>333</v>
      </c>
      <c r="K2126" s="315">
        <v>212</v>
      </c>
      <c r="L2126" s="315">
        <v>42</v>
      </c>
      <c r="M2126" s="315">
        <v>73</v>
      </c>
    </row>
    <row r="2127" spans="1:13" s="322" customFormat="1" ht="16.899999999999999" customHeight="1" x14ac:dyDescent="0.2">
      <c r="A2127" s="323"/>
      <c r="B2127" s="323"/>
      <c r="C2127" s="326"/>
      <c r="D2127" s="324" t="s">
        <v>475</v>
      </c>
      <c r="E2127" s="322">
        <v>1799</v>
      </c>
      <c r="F2127" s="322">
        <v>236</v>
      </c>
      <c r="G2127" s="322">
        <v>564</v>
      </c>
      <c r="H2127" s="322">
        <v>1509</v>
      </c>
      <c r="I2127" s="322">
        <v>176</v>
      </c>
      <c r="J2127" s="322">
        <v>466</v>
      </c>
      <c r="K2127" s="322">
        <v>290</v>
      </c>
      <c r="L2127" s="322">
        <v>60</v>
      </c>
      <c r="M2127" s="322">
        <v>98</v>
      </c>
    </row>
    <row r="2128" spans="1:13" s="322" customFormat="1" ht="16.899999999999999" customHeight="1" x14ac:dyDescent="0.15">
      <c r="A2128" s="323"/>
      <c r="B2128" s="259" t="s">
        <v>193</v>
      </c>
      <c r="C2128" s="326"/>
      <c r="D2128" s="324"/>
    </row>
    <row r="2129" spans="1:13" s="315" customFormat="1" ht="18" customHeight="1" x14ac:dyDescent="0.15">
      <c r="A2129" s="259"/>
      <c r="C2129" s="259" t="s">
        <v>170</v>
      </c>
      <c r="D2129" s="321" t="s">
        <v>473</v>
      </c>
      <c r="E2129" s="315">
        <v>14203</v>
      </c>
      <c r="F2129" s="315">
        <v>1995</v>
      </c>
      <c r="G2129" s="315">
        <v>2994</v>
      </c>
      <c r="H2129" s="315">
        <v>13311</v>
      </c>
      <c r="I2129" s="315">
        <v>1812</v>
      </c>
      <c r="J2129" s="315">
        <v>2760</v>
      </c>
      <c r="K2129" s="315">
        <v>892</v>
      </c>
      <c r="L2129" s="315">
        <v>183</v>
      </c>
      <c r="M2129" s="315">
        <v>234</v>
      </c>
    </row>
    <row r="2130" spans="1:13" s="315" customFormat="1" x14ac:dyDescent="0.15">
      <c r="A2130" s="259"/>
      <c r="B2130" s="259"/>
      <c r="C2130" s="259"/>
      <c r="D2130" s="321" t="s">
        <v>474</v>
      </c>
      <c r="E2130" s="315">
        <v>45458</v>
      </c>
      <c r="F2130" s="315">
        <v>7871</v>
      </c>
      <c r="G2130" s="315">
        <v>10264</v>
      </c>
      <c r="H2130" s="315">
        <v>42689</v>
      </c>
      <c r="I2130" s="315">
        <v>7272</v>
      </c>
      <c r="J2130" s="315">
        <v>9580</v>
      </c>
      <c r="K2130" s="315">
        <v>2769</v>
      </c>
      <c r="L2130" s="315">
        <v>599</v>
      </c>
      <c r="M2130" s="315">
        <v>684</v>
      </c>
    </row>
    <row r="2131" spans="1:13" s="322" customFormat="1" ht="9" customHeight="1" x14ac:dyDescent="0.2">
      <c r="A2131" s="323"/>
      <c r="B2131" s="323"/>
      <c r="C2131" s="326"/>
      <c r="D2131" s="324" t="s">
        <v>475</v>
      </c>
      <c r="E2131" s="322">
        <v>59661</v>
      </c>
      <c r="F2131" s="322">
        <v>9866</v>
      </c>
      <c r="G2131" s="322">
        <v>13258</v>
      </c>
      <c r="H2131" s="322">
        <v>56000</v>
      </c>
      <c r="I2131" s="322">
        <v>9084</v>
      </c>
      <c r="J2131" s="322">
        <v>12340</v>
      </c>
      <c r="K2131" s="322">
        <v>3661</v>
      </c>
      <c r="L2131" s="322">
        <v>782</v>
      </c>
      <c r="M2131" s="322">
        <v>918</v>
      </c>
    </row>
    <row r="2132" spans="1:13" s="322" customFormat="1" ht="7.9" customHeight="1" x14ac:dyDescent="0.2">
      <c r="A2132" s="323"/>
      <c r="B2132" s="323"/>
      <c r="C2132" s="326"/>
      <c r="D2132" s="328"/>
    </row>
    <row r="2133" spans="1:13" s="322" customFormat="1" ht="7.9" customHeight="1" x14ac:dyDescent="0.2">
      <c r="A2133" s="323"/>
      <c r="B2133" s="323"/>
      <c r="C2133" s="326"/>
      <c r="D2133" s="328"/>
    </row>
    <row r="2134" spans="1:13" s="322" customFormat="1" ht="7.9" customHeight="1" x14ac:dyDescent="0.2">
      <c r="A2134" s="323"/>
      <c r="B2134" s="323"/>
      <c r="C2134" s="326"/>
      <c r="D2134" s="328"/>
    </row>
    <row r="2135" spans="1:13" s="322" customFormat="1" ht="7.9" customHeight="1" x14ac:dyDescent="0.2">
      <c r="A2135" s="323"/>
      <c r="B2135" s="323"/>
      <c r="C2135" s="326"/>
      <c r="D2135" s="328"/>
    </row>
    <row r="2136" spans="1:13" s="322" customFormat="1" ht="7.9" customHeight="1" x14ac:dyDescent="0.2">
      <c r="A2136" s="323"/>
      <c r="B2136" s="323"/>
      <c r="C2136" s="326"/>
      <c r="D2136" s="328"/>
    </row>
    <row r="2137" spans="1:13" s="322" customFormat="1" ht="7.9" customHeight="1" x14ac:dyDescent="0.2">
      <c r="A2137" s="323"/>
      <c r="B2137" s="323"/>
      <c r="C2137" s="326"/>
      <c r="D2137" s="328"/>
    </row>
    <row r="2138" spans="1:13" s="49" customFormat="1" ht="9" customHeight="1" x14ac:dyDescent="0.15">
      <c r="A2138" s="21"/>
      <c r="B2138" s="21"/>
    </row>
    <row r="2139" spans="1:13" s="333" customFormat="1" ht="9.9499999999999993" customHeight="1" x14ac:dyDescent="0.25">
      <c r="A2139" s="53" t="s">
        <v>130</v>
      </c>
      <c r="B2139" s="330"/>
      <c r="C2139" s="331"/>
      <c r="D2139" s="331"/>
      <c r="E2139" s="331"/>
      <c r="F2139" s="331"/>
      <c r="G2139" s="331"/>
      <c r="H2139" s="331"/>
      <c r="I2139" s="331"/>
      <c r="J2139" s="331"/>
      <c r="K2139" s="331"/>
    </row>
    <row r="2140" spans="1:13" s="18" customFormat="1" ht="27" customHeight="1" x14ac:dyDescent="0.15">
      <c r="A2140" s="269"/>
      <c r="B2140" s="331"/>
      <c r="C2140" s="331"/>
      <c r="D2140" s="331"/>
      <c r="E2140" s="319" t="s">
        <v>720</v>
      </c>
      <c r="F2140" s="331"/>
      <c r="G2140" s="331"/>
      <c r="H2140" s="331"/>
    </row>
    <row r="2141" spans="1:13" s="315" customFormat="1" x14ac:dyDescent="0.15">
      <c r="A2141" s="259"/>
      <c r="B2141" s="259"/>
      <c r="C2141" s="259" t="s">
        <v>1361</v>
      </c>
      <c r="D2141" s="321" t="s">
        <v>473</v>
      </c>
      <c r="E2141" s="315">
        <v>1252</v>
      </c>
      <c r="F2141" s="315">
        <v>260</v>
      </c>
      <c r="G2141" s="315">
        <v>351</v>
      </c>
      <c r="H2141" s="315">
        <v>1208</v>
      </c>
      <c r="I2141" s="315">
        <v>249</v>
      </c>
      <c r="J2141" s="315">
        <v>333</v>
      </c>
      <c r="K2141" s="315">
        <v>44</v>
      </c>
      <c r="L2141" s="315">
        <v>11</v>
      </c>
      <c r="M2141" s="315">
        <v>18</v>
      </c>
    </row>
    <row r="2142" spans="1:13" s="315" customFormat="1" x14ac:dyDescent="0.15">
      <c r="A2142" s="259"/>
      <c r="B2142" s="259"/>
      <c r="C2142" s="259"/>
      <c r="D2142" s="321" t="s">
        <v>474</v>
      </c>
      <c r="E2142" s="315">
        <v>6034</v>
      </c>
      <c r="F2142" s="315">
        <v>1330</v>
      </c>
      <c r="G2142" s="315">
        <v>1661</v>
      </c>
      <c r="H2142" s="315">
        <v>5809</v>
      </c>
      <c r="I2142" s="315">
        <v>1278</v>
      </c>
      <c r="J2142" s="315">
        <v>1597</v>
      </c>
      <c r="K2142" s="315">
        <v>225</v>
      </c>
      <c r="L2142" s="315">
        <v>52</v>
      </c>
      <c r="M2142" s="315">
        <v>64</v>
      </c>
    </row>
    <row r="2143" spans="1:13" s="322" customFormat="1" ht="16.899999999999999" customHeight="1" x14ac:dyDescent="0.2">
      <c r="A2143" s="323"/>
      <c r="B2143" s="323"/>
      <c r="C2143" s="323"/>
      <c r="D2143" s="324" t="s">
        <v>475</v>
      </c>
      <c r="E2143" s="322">
        <v>7286</v>
      </c>
      <c r="F2143" s="322">
        <v>1590</v>
      </c>
      <c r="G2143" s="322">
        <v>2012</v>
      </c>
      <c r="H2143" s="322">
        <v>7017</v>
      </c>
      <c r="I2143" s="322">
        <v>1527</v>
      </c>
      <c r="J2143" s="322">
        <v>1930</v>
      </c>
      <c r="K2143" s="322">
        <v>269</v>
      </c>
      <c r="L2143" s="322">
        <v>63</v>
      </c>
      <c r="M2143" s="322">
        <v>82</v>
      </c>
    </row>
    <row r="2144" spans="1:13" s="315" customFormat="1" x14ac:dyDescent="0.15">
      <c r="A2144" s="259"/>
      <c r="B2144" s="259"/>
      <c r="C2144" s="259" t="s">
        <v>193</v>
      </c>
      <c r="D2144" s="321" t="s">
        <v>473</v>
      </c>
      <c r="E2144" s="315">
        <v>5192</v>
      </c>
      <c r="F2144" s="315">
        <v>658</v>
      </c>
      <c r="G2144" s="315">
        <v>1129</v>
      </c>
      <c r="H2144" s="315">
        <v>4860</v>
      </c>
      <c r="I2144" s="315">
        <v>575</v>
      </c>
      <c r="J2144" s="315">
        <v>1030</v>
      </c>
      <c r="K2144" s="315">
        <v>332</v>
      </c>
      <c r="L2144" s="315">
        <v>83</v>
      </c>
      <c r="M2144" s="315">
        <v>99</v>
      </c>
    </row>
    <row r="2145" spans="1:13" s="315" customFormat="1" x14ac:dyDescent="0.15">
      <c r="A2145" s="259"/>
      <c r="B2145" s="259"/>
      <c r="C2145" s="259"/>
      <c r="D2145" s="321" t="s">
        <v>474</v>
      </c>
      <c r="E2145" s="315">
        <v>18054</v>
      </c>
      <c r="F2145" s="315">
        <v>2753</v>
      </c>
      <c r="G2145" s="315">
        <v>4102</v>
      </c>
      <c r="H2145" s="315">
        <v>17008</v>
      </c>
      <c r="I2145" s="315">
        <v>2547</v>
      </c>
      <c r="J2145" s="315">
        <v>3843</v>
      </c>
      <c r="K2145" s="315">
        <v>1046</v>
      </c>
      <c r="L2145" s="315">
        <v>206</v>
      </c>
      <c r="M2145" s="315">
        <v>259</v>
      </c>
    </row>
    <row r="2146" spans="1:13" s="322" customFormat="1" ht="16.899999999999999" customHeight="1" x14ac:dyDescent="0.2">
      <c r="A2146" s="323"/>
      <c r="B2146" s="323"/>
      <c r="C2146" s="323"/>
      <c r="D2146" s="324" t="s">
        <v>475</v>
      </c>
      <c r="E2146" s="322">
        <v>23246</v>
      </c>
      <c r="F2146" s="322">
        <v>3411</v>
      </c>
      <c r="G2146" s="322">
        <v>5231</v>
      </c>
      <c r="H2146" s="322">
        <v>21868</v>
      </c>
      <c r="I2146" s="322">
        <v>3122</v>
      </c>
      <c r="J2146" s="322">
        <v>4873</v>
      </c>
      <c r="K2146" s="322">
        <v>1378</v>
      </c>
      <c r="L2146" s="322">
        <v>289</v>
      </c>
      <c r="M2146" s="322">
        <v>358</v>
      </c>
    </row>
    <row r="2147" spans="1:13" s="315" customFormat="1" x14ac:dyDescent="0.15">
      <c r="A2147" s="259"/>
      <c r="B2147" s="259"/>
      <c r="C2147" s="325" t="s">
        <v>1283</v>
      </c>
      <c r="D2147" s="321" t="s">
        <v>473</v>
      </c>
      <c r="E2147" s="315">
        <v>20647</v>
      </c>
      <c r="F2147" s="315">
        <v>2913</v>
      </c>
      <c r="G2147" s="315">
        <v>4474</v>
      </c>
      <c r="H2147" s="315">
        <v>19379</v>
      </c>
      <c r="I2147" s="315">
        <v>2636</v>
      </c>
      <c r="J2147" s="315">
        <v>4123</v>
      </c>
      <c r="K2147" s="315">
        <v>1268</v>
      </c>
      <c r="L2147" s="315">
        <v>277</v>
      </c>
      <c r="M2147" s="315">
        <v>351</v>
      </c>
    </row>
    <row r="2148" spans="1:13" s="315" customFormat="1" x14ac:dyDescent="0.15">
      <c r="A2148" s="259"/>
      <c r="B2148" s="259"/>
      <c r="C2148" s="325"/>
      <c r="D2148" s="321" t="s">
        <v>474</v>
      </c>
      <c r="E2148" s="315">
        <v>69546</v>
      </c>
      <c r="F2148" s="315">
        <v>11954</v>
      </c>
      <c r="G2148" s="315">
        <v>16027</v>
      </c>
      <c r="H2148" s="315">
        <v>65506</v>
      </c>
      <c r="I2148" s="315">
        <v>11097</v>
      </c>
      <c r="J2148" s="315">
        <v>15020</v>
      </c>
      <c r="K2148" s="315">
        <v>4040</v>
      </c>
      <c r="L2148" s="315">
        <v>857</v>
      </c>
      <c r="M2148" s="315">
        <v>1007</v>
      </c>
    </row>
    <row r="2149" spans="1:13" s="322" customFormat="1" ht="16.899999999999999" customHeight="1" x14ac:dyDescent="0.2">
      <c r="A2149" s="323"/>
      <c r="B2149" s="323"/>
      <c r="C2149" s="326"/>
      <c r="D2149" s="324" t="s">
        <v>475</v>
      </c>
      <c r="E2149" s="322">
        <v>90193</v>
      </c>
      <c r="F2149" s="322">
        <v>14867</v>
      </c>
      <c r="G2149" s="322">
        <v>20501</v>
      </c>
      <c r="H2149" s="322">
        <v>84885</v>
      </c>
      <c r="I2149" s="322">
        <v>13733</v>
      </c>
      <c r="J2149" s="322">
        <v>19143</v>
      </c>
      <c r="K2149" s="322">
        <v>5308</v>
      </c>
      <c r="L2149" s="322">
        <v>1134</v>
      </c>
      <c r="M2149" s="322">
        <v>1358</v>
      </c>
    </row>
    <row r="2150" spans="1:13" s="322" customFormat="1" ht="16.899999999999999" customHeight="1" x14ac:dyDescent="0.15">
      <c r="A2150" s="323"/>
      <c r="B2150" s="259" t="s">
        <v>259</v>
      </c>
      <c r="C2150" s="326"/>
      <c r="D2150" s="324"/>
    </row>
    <row r="2151" spans="1:13" s="315" customFormat="1" ht="18" customHeight="1" x14ac:dyDescent="0.15">
      <c r="A2151" s="259"/>
      <c r="C2151" s="259" t="s">
        <v>162</v>
      </c>
      <c r="D2151" s="321" t="s">
        <v>473</v>
      </c>
      <c r="E2151" s="315">
        <v>1302</v>
      </c>
      <c r="F2151" s="315">
        <v>166</v>
      </c>
      <c r="G2151" s="315">
        <v>368</v>
      </c>
      <c r="H2151" s="315">
        <v>1230</v>
      </c>
      <c r="I2151" s="315">
        <v>153</v>
      </c>
      <c r="J2151" s="315">
        <v>344</v>
      </c>
      <c r="K2151" s="315">
        <v>72</v>
      </c>
      <c r="L2151" s="315">
        <v>13</v>
      </c>
      <c r="M2151" s="315">
        <v>24</v>
      </c>
    </row>
    <row r="2152" spans="1:13" s="315" customFormat="1" x14ac:dyDescent="0.15">
      <c r="A2152" s="259"/>
      <c r="B2152" s="259"/>
      <c r="C2152" s="259"/>
      <c r="D2152" s="321" t="s">
        <v>474</v>
      </c>
      <c r="E2152" s="315">
        <v>1932</v>
      </c>
      <c r="F2152" s="315">
        <v>267</v>
      </c>
      <c r="G2152" s="315">
        <v>543</v>
      </c>
      <c r="H2152" s="315">
        <v>1777</v>
      </c>
      <c r="I2152" s="315">
        <v>244</v>
      </c>
      <c r="J2152" s="315">
        <v>496</v>
      </c>
      <c r="K2152" s="315">
        <v>155</v>
      </c>
      <c r="L2152" s="315">
        <v>23</v>
      </c>
      <c r="M2152" s="315">
        <v>47</v>
      </c>
    </row>
    <row r="2153" spans="1:13" s="322" customFormat="1" ht="16.899999999999999" customHeight="1" x14ac:dyDescent="0.2">
      <c r="A2153" s="323"/>
      <c r="B2153" s="323"/>
      <c r="C2153" s="323"/>
      <c r="D2153" s="324" t="s">
        <v>475</v>
      </c>
      <c r="E2153" s="322">
        <v>3234</v>
      </c>
      <c r="F2153" s="322">
        <v>433</v>
      </c>
      <c r="G2153" s="322">
        <v>911</v>
      </c>
      <c r="H2153" s="322">
        <v>3007</v>
      </c>
      <c r="I2153" s="322">
        <v>397</v>
      </c>
      <c r="J2153" s="322">
        <v>840</v>
      </c>
      <c r="K2153" s="322">
        <v>227</v>
      </c>
      <c r="L2153" s="322">
        <v>36</v>
      </c>
      <c r="M2153" s="322">
        <v>71</v>
      </c>
    </row>
    <row r="2154" spans="1:13" s="315" customFormat="1" x14ac:dyDescent="0.15">
      <c r="A2154" s="259"/>
      <c r="B2154" s="259"/>
      <c r="C2154" s="259" t="s">
        <v>1362</v>
      </c>
      <c r="D2154" s="321" t="s">
        <v>473</v>
      </c>
      <c r="E2154" s="315">
        <v>6165</v>
      </c>
      <c r="F2154" s="315">
        <v>599</v>
      </c>
      <c r="G2154" s="315">
        <v>1127</v>
      </c>
      <c r="H2154" s="315">
        <v>5600</v>
      </c>
      <c r="I2154" s="315">
        <v>516</v>
      </c>
      <c r="J2154" s="315">
        <v>994</v>
      </c>
      <c r="K2154" s="315">
        <v>565</v>
      </c>
      <c r="L2154" s="315">
        <v>83</v>
      </c>
      <c r="M2154" s="315">
        <v>133</v>
      </c>
    </row>
    <row r="2155" spans="1:13" s="315" customFormat="1" x14ac:dyDescent="0.15">
      <c r="A2155" s="259"/>
      <c r="B2155" s="259"/>
      <c r="C2155" s="259"/>
      <c r="D2155" s="321" t="s">
        <v>474</v>
      </c>
      <c r="E2155" s="315">
        <v>8760</v>
      </c>
      <c r="F2155" s="315">
        <v>1051</v>
      </c>
      <c r="G2155" s="315">
        <v>1707</v>
      </c>
      <c r="H2155" s="315">
        <v>7764</v>
      </c>
      <c r="I2155" s="315">
        <v>921</v>
      </c>
      <c r="J2155" s="315">
        <v>1532</v>
      </c>
      <c r="K2155" s="315">
        <v>996</v>
      </c>
      <c r="L2155" s="315">
        <v>130</v>
      </c>
      <c r="M2155" s="315">
        <v>175</v>
      </c>
    </row>
    <row r="2156" spans="1:13" s="322" customFormat="1" ht="16.899999999999999" customHeight="1" x14ac:dyDescent="0.2">
      <c r="A2156" s="323"/>
      <c r="B2156" s="323"/>
      <c r="C2156" s="323"/>
      <c r="D2156" s="324" t="s">
        <v>475</v>
      </c>
      <c r="E2156" s="322">
        <v>14925</v>
      </c>
      <c r="F2156" s="322">
        <v>1650</v>
      </c>
      <c r="G2156" s="322">
        <v>2834</v>
      </c>
      <c r="H2156" s="322">
        <v>13364</v>
      </c>
      <c r="I2156" s="322">
        <v>1437</v>
      </c>
      <c r="J2156" s="322">
        <v>2526</v>
      </c>
      <c r="K2156" s="322">
        <v>1561</v>
      </c>
      <c r="L2156" s="322">
        <v>213</v>
      </c>
      <c r="M2156" s="322">
        <v>308</v>
      </c>
    </row>
    <row r="2157" spans="1:13" s="315" customFormat="1" x14ac:dyDescent="0.15">
      <c r="A2157" s="259"/>
      <c r="B2157" s="259"/>
      <c r="C2157" s="325" t="s">
        <v>1283</v>
      </c>
      <c r="D2157" s="321" t="s">
        <v>473</v>
      </c>
      <c r="E2157" s="315">
        <v>7467</v>
      </c>
      <c r="F2157" s="315">
        <v>765</v>
      </c>
      <c r="G2157" s="315">
        <v>1495</v>
      </c>
      <c r="H2157" s="315">
        <v>6830</v>
      </c>
      <c r="I2157" s="315">
        <v>669</v>
      </c>
      <c r="J2157" s="315">
        <v>1338</v>
      </c>
      <c r="K2157" s="315">
        <v>637</v>
      </c>
      <c r="L2157" s="315">
        <v>96</v>
      </c>
      <c r="M2157" s="315">
        <v>157</v>
      </c>
    </row>
    <row r="2158" spans="1:13" s="315" customFormat="1" x14ac:dyDescent="0.15">
      <c r="A2158" s="259"/>
      <c r="B2158" s="259"/>
      <c r="C2158" s="325"/>
      <c r="D2158" s="321" t="s">
        <v>474</v>
      </c>
      <c r="E2158" s="315">
        <v>10692</v>
      </c>
      <c r="F2158" s="315">
        <v>1318</v>
      </c>
      <c r="G2158" s="315">
        <v>2250</v>
      </c>
      <c r="H2158" s="315">
        <v>9541</v>
      </c>
      <c r="I2158" s="315">
        <v>1165</v>
      </c>
      <c r="J2158" s="315">
        <v>2028</v>
      </c>
      <c r="K2158" s="315">
        <v>1151</v>
      </c>
      <c r="L2158" s="315">
        <v>153</v>
      </c>
      <c r="M2158" s="315">
        <v>222</v>
      </c>
    </row>
    <row r="2159" spans="1:13" s="322" customFormat="1" ht="16.899999999999999" customHeight="1" x14ac:dyDescent="0.2">
      <c r="A2159" s="323"/>
      <c r="B2159" s="323"/>
      <c r="C2159" s="323"/>
      <c r="D2159" s="324" t="s">
        <v>475</v>
      </c>
      <c r="E2159" s="322">
        <v>18159</v>
      </c>
      <c r="F2159" s="322">
        <v>2083</v>
      </c>
      <c r="G2159" s="322">
        <v>3745</v>
      </c>
      <c r="H2159" s="322">
        <v>16371</v>
      </c>
      <c r="I2159" s="322">
        <v>1834</v>
      </c>
      <c r="J2159" s="322">
        <v>3366</v>
      </c>
      <c r="K2159" s="322">
        <v>1788</v>
      </c>
      <c r="L2159" s="322">
        <v>249</v>
      </c>
      <c r="M2159" s="322">
        <v>379</v>
      </c>
    </row>
    <row r="2160" spans="1:13" s="322" customFormat="1" ht="16.899999999999999" customHeight="1" x14ac:dyDescent="0.15">
      <c r="A2160" s="323"/>
      <c r="B2160" s="259" t="s">
        <v>260</v>
      </c>
      <c r="C2160" s="326"/>
      <c r="D2160" s="324"/>
    </row>
    <row r="2161" spans="1:13" s="315" customFormat="1" ht="18" customHeight="1" x14ac:dyDescent="0.15">
      <c r="A2161" s="259"/>
      <c r="C2161" s="259" t="s">
        <v>1530</v>
      </c>
      <c r="D2161" s="321" t="s">
        <v>473</v>
      </c>
      <c r="E2161" s="315">
        <v>150</v>
      </c>
      <c r="F2161" s="315">
        <v>28</v>
      </c>
      <c r="G2161" s="315">
        <v>57</v>
      </c>
      <c r="H2161" s="315">
        <v>149</v>
      </c>
      <c r="I2161" s="315">
        <v>27</v>
      </c>
      <c r="J2161" s="315">
        <v>56</v>
      </c>
      <c r="K2161" s="315">
        <v>1</v>
      </c>
      <c r="L2161" s="315">
        <v>1</v>
      </c>
      <c r="M2161" s="315">
        <v>1</v>
      </c>
    </row>
    <row r="2162" spans="1:13" s="315" customFormat="1" x14ac:dyDescent="0.15">
      <c r="A2162" s="259"/>
      <c r="B2162" s="259"/>
      <c r="C2162" s="259"/>
      <c r="D2162" s="321" t="s">
        <v>474</v>
      </c>
      <c r="E2162" s="315">
        <v>361</v>
      </c>
      <c r="F2162" s="315">
        <v>99</v>
      </c>
      <c r="G2162" s="315">
        <v>129</v>
      </c>
      <c r="H2162" s="315">
        <v>358</v>
      </c>
      <c r="I2162" s="315">
        <v>99</v>
      </c>
      <c r="J2162" s="315">
        <v>128</v>
      </c>
      <c r="K2162" s="315">
        <v>3</v>
      </c>
      <c r="L2162" s="315">
        <v>0</v>
      </c>
      <c r="M2162" s="315">
        <v>1</v>
      </c>
    </row>
    <row r="2163" spans="1:13" s="322" customFormat="1" ht="16.899999999999999" customHeight="1" x14ac:dyDescent="0.2">
      <c r="A2163" s="323"/>
      <c r="B2163" s="323"/>
      <c r="C2163" s="323"/>
      <c r="D2163" s="324" t="s">
        <v>475</v>
      </c>
      <c r="E2163" s="322">
        <v>511</v>
      </c>
      <c r="F2163" s="322">
        <v>127</v>
      </c>
      <c r="G2163" s="322">
        <v>186</v>
      </c>
      <c r="H2163" s="322">
        <v>507</v>
      </c>
      <c r="I2163" s="322">
        <v>126</v>
      </c>
      <c r="J2163" s="322">
        <v>184</v>
      </c>
      <c r="K2163" s="322">
        <v>4</v>
      </c>
      <c r="L2163" s="322">
        <v>1</v>
      </c>
      <c r="M2163" s="322">
        <v>2</v>
      </c>
    </row>
    <row r="2164" spans="1:13" s="315" customFormat="1" x14ac:dyDescent="0.15">
      <c r="A2164" s="259"/>
      <c r="B2164" s="259"/>
      <c r="C2164" s="259" t="s">
        <v>1531</v>
      </c>
      <c r="D2164" s="321" t="s">
        <v>473</v>
      </c>
      <c r="E2164" s="315">
        <v>306</v>
      </c>
      <c r="F2164" s="315">
        <v>51</v>
      </c>
      <c r="G2164" s="315">
        <v>99</v>
      </c>
      <c r="H2164" s="315">
        <v>301</v>
      </c>
      <c r="I2164" s="315">
        <v>50</v>
      </c>
      <c r="J2164" s="315">
        <v>97</v>
      </c>
      <c r="K2164" s="315">
        <v>5</v>
      </c>
      <c r="L2164" s="315">
        <v>1</v>
      </c>
      <c r="M2164" s="315">
        <v>2</v>
      </c>
    </row>
    <row r="2165" spans="1:13" s="315" customFormat="1" x14ac:dyDescent="0.15">
      <c r="A2165" s="259"/>
      <c r="B2165" s="259"/>
      <c r="C2165" s="259"/>
      <c r="D2165" s="321" t="s">
        <v>474</v>
      </c>
      <c r="E2165" s="315">
        <v>727</v>
      </c>
      <c r="F2165" s="315">
        <v>170</v>
      </c>
      <c r="G2165" s="315">
        <v>236</v>
      </c>
      <c r="H2165" s="315">
        <v>722</v>
      </c>
      <c r="I2165" s="315">
        <v>169</v>
      </c>
      <c r="J2165" s="315">
        <v>234</v>
      </c>
      <c r="K2165" s="315">
        <v>5</v>
      </c>
      <c r="L2165" s="315">
        <v>1</v>
      </c>
      <c r="M2165" s="315">
        <v>2</v>
      </c>
    </row>
    <row r="2166" spans="1:13" s="322" customFormat="1" ht="16.899999999999999" customHeight="1" x14ac:dyDescent="0.2">
      <c r="A2166" s="323"/>
      <c r="B2166" s="323"/>
      <c r="C2166" s="323"/>
      <c r="D2166" s="324" t="s">
        <v>475</v>
      </c>
      <c r="E2166" s="322">
        <v>1033</v>
      </c>
      <c r="F2166" s="322">
        <v>221</v>
      </c>
      <c r="G2166" s="322">
        <v>335</v>
      </c>
      <c r="H2166" s="322">
        <v>1023</v>
      </c>
      <c r="I2166" s="322">
        <v>219</v>
      </c>
      <c r="J2166" s="322">
        <v>331</v>
      </c>
      <c r="K2166" s="322">
        <v>10</v>
      </c>
      <c r="L2166" s="322">
        <v>2</v>
      </c>
      <c r="M2166" s="322">
        <v>4</v>
      </c>
    </row>
    <row r="2167" spans="1:13" s="315" customFormat="1" x14ac:dyDescent="0.15">
      <c r="A2167" s="259"/>
      <c r="B2167" s="259"/>
      <c r="C2167" s="259" t="s">
        <v>1532</v>
      </c>
      <c r="D2167" s="321" t="s">
        <v>473</v>
      </c>
      <c r="E2167" s="315">
        <v>104</v>
      </c>
      <c r="F2167" s="315">
        <v>17</v>
      </c>
      <c r="G2167" s="315">
        <v>35</v>
      </c>
      <c r="H2167" s="315">
        <v>103</v>
      </c>
      <c r="I2167" s="315">
        <v>17</v>
      </c>
      <c r="J2167" s="315">
        <v>35</v>
      </c>
      <c r="K2167" s="315">
        <v>1</v>
      </c>
      <c r="L2167" s="315">
        <v>0</v>
      </c>
      <c r="M2167" s="315">
        <v>0</v>
      </c>
    </row>
    <row r="2168" spans="1:13" s="315" customFormat="1" x14ac:dyDescent="0.15">
      <c r="A2168" s="259"/>
      <c r="B2168" s="259"/>
      <c r="C2168" s="259"/>
      <c r="D2168" s="321" t="s">
        <v>474</v>
      </c>
      <c r="E2168" s="315">
        <v>134</v>
      </c>
      <c r="F2168" s="315">
        <v>22</v>
      </c>
      <c r="G2168" s="315">
        <v>48</v>
      </c>
      <c r="H2168" s="315">
        <v>132</v>
      </c>
      <c r="I2168" s="315">
        <v>22</v>
      </c>
      <c r="J2168" s="315">
        <v>47</v>
      </c>
      <c r="K2168" s="315">
        <v>2</v>
      </c>
      <c r="L2168" s="315">
        <v>0</v>
      </c>
      <c r="M2168" s="315">
        <v>1</v>
      </c>
    </row>
    <row r="2169" spans="1:13" s="322" customFormat="1" ht="16.899999999999999" customHeight="1" x14ac:dyDescent="0.2">
      <c r="A2169" s="323"/>
      <c r="B2169" s="323"/>
      <c r="C2169" s="323"/>
      <c r="D2169" s="324" t="s">
        <v>475</v>
      </c>
      <c r="E2169" s="322">
        <v>238</v>
      </c>
      <c r="F2169" s="322">
        <v>39</v>
      </c>
      <c r="G2169" s="322">
        <v>83</v>
      </c>
      <c r="H2169" s="322">
        <v>235</v>
      </c>
      <c r="I2169" s="322">
        <v>39</v>
      </c>
      <c r="J2169" s="322">
        <v>82</v>
      </c>
      <c r="K2169" s="322">
        <v>3</v>
      </c>
      <c r="L2169" s="322">
        <v>0</v>
      </c>
      <c r="M2169" s="322">
        <v>1</v>
      </c>
    </row>
    <row r="2170" spans="1:13" s="315" customFormat="1" x14ac:dyDescent="0.15">
      <c r="A2170" s="259"/>
      <c r="B2170" s="259"/>
      <c r="C2170" s="259" t="s">
        <v>1363</v>
      </c>
      <c r="D2170" s="321" t="s">
        <v>473</v>
      </c>
      <c r="E2170" s="315">
        <v>25</v>
      </c>
      <c r="F2170" s="315">
        <v>0</v>
      </c>
      <c r="G2170" s="315">
        <v>0</v>
      </c>
      <c r="H2170" s="315">
        <v>25</v>
      </c>
      <c r="I2170" s="315">
        <v>0</v>
      </c>
      <c r="J2170" s="315">
        <v>0</v>
      </c>
      <c r="K2170" s="315">
        <v>0</v>
      </c>
      <c r="L2170" s="315">
        <v>0</v>
      </c>
      <c r="M2170" s="315">
        <v>0</v>
      </c>
    </row>
    <row r="2171" spans="1:13" s="315" customFormat="1" x14ac:dyDescent="0.15">
      <c r="A2171" s="259"/>
      <c r="B2171" s="259"/>
      <c r="C2171" s="259"/>
      <c r="D2171" s="321" t="s">
        <v>474</v>
      </c>
      <c r="E2171" s="315">
        <v>35</v>
      </c>
      <c r="F2171" s="315">
        <v>0</v>
      </c>
      <c r="G2171" s="315">
        <v>0</v>
      </c>
      <c r="H2171" s="315">
        <v>35</v>
      </c>
      <c r="I2171" s="315">
        <v>0</v>
      </c>
      <c r="J2171" s="315">
        <v>0</v>
      </c>
      <c r="K2171" s="315">
        <v>0</v>
      </c>
      <c r="L2171" s="315">
        <v>0</v>
      </c>
      <c r="M2171" s="315">
        <v>0</v>
      </c>
    </row>
    <row r="2172" spans="1:13" s="322" customFormat="1" ht="16.899999999999999" customHeight="1" x14ac:dyDescent="0.2">
      <c r="A2172" s="323"/>
      <c r="B2172" s="323"/>
      <c r="C2172" s="323"/>
      <c r="D2172" s="324" t="s">
        <v>475</v>
      </c>
      <c r="E2172" s="322">
        <v>60</v>
      </c>
      <c r="F2172" s="322">
        <v>0</v>
      </c>
      <c r="G2172" s="322">
        <v>0</v>
      </c>
      <c r="H2172" s="322">
        <v>60</v>
      </c>
      <c r="I2172" s="322">
        <v>0</v>
      </c>
      <c r="J2172" s="322">
        <v>0</v>
      </c>
      <c r="K2172" s="322">
        <v>0</v>
      </c>
      <c r="L2172" s="322">
        <v>0</v>
      </c>
      <c r="M2172" s="322">
        <v>0</v>
      </c>
    </row>
    <row r="2173" spans="1:13" s="315" customFormat="1" x14ac:dyDescent="0.15">
      <c r="A2173" s="259"/>
      <c r="B2173" s="259"/>
      <c r="C2173" s="259" t="s">
        <v>1364</v>
      </c>
      <c r="D2173" s="321" t="s">
        <v>473</v>
      </c>
      <c r="E2173" s="315">
        <v>197</v>
      </c>
      <c r="F2173" s="315">
        <v>39</v>
      </c>
      <c r="G2173" s="315">
        <v>65</v>
      </c>
      <c r="H2173" s="315">
        <v>195</v>
      </c>
      <c r="I2173" s="315">
        <v>38</v>
      </c>
      <c r="J2173" s="315">
        <v>63</v>
      </c>
      <c r="K2173" s="315">
        <v>2</v>
      </c>
      <c r="L2173" s="315">
        <v>1</v>
      </c>
      <c r="M2173" s="315">
        <v>2</v>
      </c>
    </row>
    <row r="2174" spans="1:13" s="315" customFormat="1" x14ac:dyDescent="0.15">
      <c r="A2174" s="259"/>
      <c r="B2174" s="259"/>
      <c r="C2174" s="259"/>
      <c r="D2174" s="321" t="s">
        <v>474</v>
      </c>
      <c r="E2174" s="315">
        <v>102</v>
      </c>
      <c r="F2174" s="315">
        <v>21</v>
      </c>
      <c r="G2174" s="315">
        <v>37</v>
      </c>
      <c r="H2174" s="315">
        <v>99</v>
      </c>
      <c r="I2174" s="315">
        <v>20</v>
      </c>
      <c r="J2174" s="315">
        <v>35</v>
      </c>
      <c r="K2174" s="315">
        <v>3</v>
      </c>
      <c r="L2174" s="315">
        <v>1</v>
      </c>
      <c r="M2174" s="315">
        <v>2</v>
      </c>
    </row>
    <row r="2175" spans="1:13" s="322" customFormat="1" ht="16.899999999999999" customHeight="1" x14ac:dyDescent="0.2">
      <c r="A2175" s="323"/>
      <c r="B2175" s="323"/>
      <c r="C2175" s="323"/>
      <c r="D2175" s="324" t="s">
        <v>475</v>
      </c>
      <c r="E2175" s="322">
        <v>299</v>
      </c>
      <c r="F2175" s="322">
        <v>60</v>
      </c>
      <c r="G2175" s="322">
        <v>102</v>
      </c>
      <c r="H2175" s="322">
        <v>294</v>
      </c>
      <c r="I2175" s="322">
        <v>58</v>
      </c>
      <c r="J2175" s="322">
        <v>98</v>
      </c>
      <c r="K2175" s="322">
        <v>5</v>
      </c>
      <c r="L2175" s="322">
        <v>2</v>
      </c>
      <c r="M2175" s="322">
        <v>4</v>
      </c>
    </row>
    <row r="2176" spans="1:13" s="315" customFormat="1" x14ac:dyDescent="0.15">
      <c r="A2176" s="259"/>
      <c r="B2176" s="259"/>
      <c r="C2176" s="259" t="s">
        <v>1366</v>
      </c>
      <c r="D2176" s="321" t="s">
        <v>473</v>
      </c>
      <c r="E2176" s="315">
        <v>15</v>
      </c>
      <c r="F2176" s="315">
        <v>0</v>
      </c>
      <c r="G2176" s="315">
        <v>0</v>
      </c>
      <c r="H2176" s="315">
        <v>13</v>
      </c>
      <c r="I2176" s="315">
        <v>0</v>
      </c>
      <c r="J2176" s="315">
        <v>0</v>
      </c>
      <c r="K2176" s="315">
        <v>2</v>
      </c>
      <c r="L2176" s="315">
        <v>0</v>
      </c>
      <c r="M2176" s="315">
        <v>0</v>
      </c>
    </row>
    <row r="2177" spans="1:13" s="315" customFormat="1" x14ac:dyDescent="0.15">
      <c r="A2177" s="259"/>
      <c r="B2177" s="259"/>
      <c r="C2177" s="259"/>
      <c r="D2177" s="321" t="s">
        <v>474</v>
      </c>
      <c r="E2177" s="315">
        <v>4</v>
      </c>
      <c r="F2177" s="315">
        <v>0</v>
      </c>
      <c r="G2177" s="315">
        <v>0</v>
      </c>
      <c r="H2177" s="315">
        <v>4</v>
      </c>
      <c r="I2177" s="315">
        <v>0</v>
      </c>
      <c r="J2177" s="315">
        <v>0</v>
      </c>
      <c r="K2177" s="315">
        <v>0</v>
      </c>
      <c r="L2177" s="315">
        <v>0</v>
      </c>
      <c r="M2177" s="315">
        <v>0</v>
      </c>
    </row>
    <row r="2178" spans="1:13" s="322" customFormat="1" ht="16.899999999999999" customHeight="1" x14ac:dyDescent="0.2">
      <c r="A2178" s="323"/>
      <c r="B2178" s="323"/>
      <c r="C2178" s="323"/>
      <c r="D2178" s="324" t="s">
        <v>475</v>
      </c>
      <c r="E2178" s="322">
        <v>19</v>
      </c>
      <c r="F2178" s="322">
        <v>0</v>
      </c>
      <c r="G2178" s="322">
        <v>0</v>
      </c>
      <c r="H2178" s="322">
        <v>17</v>
      </c>
      <c r="I2178" s="322">
        <v>0</v>
      </c>
      <c r="J2178" s="322">
        <v>0</v>
      </c>
      <c r="K2178" s="322">
        <v>2</v>
      </c>
      <c r="L2178" s="322">
        <v>0</v>
      </c>
      <c r="M2178" s="322">
        <v>0</v>
      </c>
    </row>
    <row r="2179" spans="1:13" s="315" customFormat="1" x14ac:dyDescent="0.15">
      <c r="A2179" s="259"/>
      <c r="B2179" s="259"/>
      <c r="C2179" s="259" t="s">
        <v>1533</v>
      </c>
      <c r="D2179" s="321" t="s">
        <v>473</v>
      </c>
      <c r="E2179" s="315">
        <v>302</v>
      </c>
      <c r="F2179" s="315">
        <v>39</v>
      </c>
      <c r="G2179" s="315">
        <v>55</v>
      </c>
      <c r="H2179" s="315">
        <v>279</v>
      </c>
      <c r="I2179" s="315">
        <v>34</v>
      </c>
      <c r="J2179" s="315">
        <v>50</v>
      </c>
      <c r="K2179" s="315">
        <v>23</v>
      </c>
      <c r="L2179" s="315">
        <v>5</v>
      </c>
      <c r="M2179" s="315">
        <v>5</v>
      </c>
    </row>
    <row r="2180" spans="1:13" s="315" customFormat="1" x14ac:dyDescent="0.15">
      <c r="A2180" s="259"/>
      <c r="B2180" s="259"/>
      <c r="C2180" s="259"/>
      <c r="D2180" s="321" t="s">
        <v>474</v>
      </c>
      <c r="E2180" s="315">
        <v>846</v>
      </c>
      <c r="F2180" s="315">
        <v>109</v>
      </c>
      <c r="G2180" s="315">
        <v>140</v>
      </c>
      <c r="H2180" s="315">
        <v>799</v>
      </c>
      <c r="I2180" s="315">
        <v>98</v>
      </c>
      <c r="J2180" s="315">
        <v>127</v>
      </c>
      <c r="K2180" s="315">
        <v>47</v>
      </c>
      <c r="L2180" s="315">
        <v>11</v>
      </c>
      <c r="M2180" s="315">
        <v>13</v>
      </c>
    </row>
    <row r="2181" spans="1:13" s="322" customFormat="1" ht="16.899999999999999" customHeight="1" x14ac:dyDescent="0.2">
      <c r="A2181" s="323"/>
      <c r="B2181" s="323"/>
      <c r="C2181" s="323"/>
      <c r="D2181" s="324" t="s">
        <v>475</v>
      </c>
      <c r="E2181" s="322">
        <v>1148</v>
      </c>
      <c r="F2181" s="322">
        <v>148</v>
      </c>
      <c r="G2181" s="322">
        <v>195</v>
      </c>
      <c r="H2181" s="322">
        <v>1078</v>
      </c>
      <c r="I2181" s="322">
        <v>132</v>
      </c>
      <c r="J2181" s="322">
        <v>177</v>
      </c>
      <c r="K2181" s="322">
        <v>70</v>
      </c>
      <c r="L2181" s="322">
        <v>16</v>
      </c>
      <c r="M2181" s="322">
        <v>18</v>
      </c>
    </row>
    <row r="2182" spans="1:13" s="315" customFormat="1" x14ac:dyDescent="0.15">
      <c r="A2182" s="259"/>
      <c r="B2182" s="259"/>
      <c r="C2182" s="259" t="s">
        <v>197</v>
      </c>
      <c r="D2182" s="321" t="s">
        <v>473</v>
      </c>
      <c r="E2182" s="315">
        <v>1493</v>
      </c>
      <c r="F2182" s="315">
        <v>147</v>
      </c>
      <c r="G2182" s="315">
        <v>281</v>
      </c>
      <c r="H2182" s="315">
        <v>1426</v>
      </c>
      <c r="I2182" s="315">
        <v>141</v>
      </c>
      <c r="J2182" s="315">
        <v>275</v>
      </c>
      <c r="K2182" s="315">
        <v>67</v>
      </c>
      <c r="L2182" s="315">
        <v>6</v>
      </c>
      <c r="M2182" s="315">
        <v>6</v>
      </c>
    </row>
    <row r="2183" spans="1:13" s="315" customFormat="1" x14ac:dyDescent="0.15">
      <c r="A2183" s="259"/>
      <c r="B2183" s="259"/>
      <c r="C2183" s="259"/>
      <c r="D2183" s="321" t="s">
        <v>474</v>
      </c>
      <c r="E2183" s="315">
        <v>740</v>
      </c>
      <c r="F2183" s="315">
        <v>102</v>
      </c>
      <c r="G2183" s="315">
        <v>162</v>
      </c>
      <c r="H2183" s="315">
        <v>698</v>
      </c>
      <c r="I2183" s="315">
        <v>95</v>
      </c>
      <c r="J2183" s="315">
        <v>155</v>
      </c>
      <c r="K2183" s="315">
        <v>42</v>
      </c>
      <c r="L2183" s="315">
        <v>7</v>
      </c>
      <c r="M2183" s="315">
        <v>7</v>
      </c>
    </row>
    <row r="2184" spans="1:13" s="322" customFormat="1" ht="16.899999999999999" customHeight="1" x14ac:dyDescent="0.2">
      <c r="A2184" s="323"/>
      <c r="B2184" s="323"/>
      <c r="C2184" s="323"/>
      <c r="D2184" s="324" t="s">
        <v>475</v>
      </c>
      <c r="E2184" s="322">
        <v>2233</v>
      </c>
      <c r="F2184" s="322">
        <v>249</v>
      </c>
      <c r="G2184" s="322">
        <v>443</v>
      </c>
      <c r="H2184" s="322">
        <v>2124</v>
      </c>
      <c r="I2184" s="322">
        <v>236</v>
      </c>
      <c r="J2184" s="322">
        <v>430</v>
      </c>
      <c r="K2184" s="322">
        <v>109</v>
      </c>
      <c r="L2184" s="322">
        <v>13</v>
      </c>
      <c r="M2184" s="322">
        <v>13</v>
      </c>
    </row>
    <row r="2185" spans="1:13" s="315" customFormat="1" x14ac:dyDescent="0.15">
      <c r="A2185" s="259"/>
      <c r="B2185" s="259"/>
      <c r="C2185" s="259" t="s">
        <v>1534</v>
      </c>
      <c r="D2185" s="321" t="s">
        <v>473</v>
      </c>
      <c r="E2185" s="315">
        <v>61</v>
      </c>
      <c r="F2185" s="315">
        <v>10</v>
      </c>
      <c r="G2185" s="315">
        <v>18</v>
      </c>
      <c r="H2185" s="315">
        <v>61</v>
      </c>
      <c r="I2185" s="315">
        <v>10</v>
      </c>
      <c r="J2185" s="315">
        <v>18</v>
      </c>
      <c r="K2185" s="315">
        <v>0</v>
      </c>
      <c r="L2185" s="315">
        <v>0</v>
      </c>
      <c r="M2185" s="315">
        <v>0</v>
      </c>
    </row>
    <row r="2186" spans="1:13" s="315" customFormat="1" x14ac:dyDescent="0.15">
      <c r="A2186" s="259"/>
      <c r="B2186" s="259"/>
      <c r="C2186" s="259"/>
      <c r="D2186" s="321" t="s">
        <v>474</v>
      </c>
      <c r="E2186" s="315">
        <v>165</v>
      </c>
      <c r="F2186" s="315">
        <v>40</v>
      </c>
      <c r="G2186" s="315">
        <v>54</v>
      </c>
      <c r="H2186" s="315">
        <v>165</v>
      </c>
      <c r="I2186" s="315">
        <v>40</v>
      </c>
      <c r="J2186" s="315">
        <v>54</v>
      </c>
      <c r="K2186" s="315">
        <v>0</v>
      </c>
      <c r="L2186" s="315">
        <v>0</v>
      </c>
      <c r="M2186" s="315">
        <v>0</v>
      </c>
    </row>
    <row r="2187" spans="1:13" s="322" customFormat="1" ht="16.899999999999999" customHeight="1" x14ac:dyDescent="0.2">
      <c r="A2187" s="323"/>
      <c r="B2187" s="323"/>
      <c r="C2187" s="323"/>
      <c r="D2187" s="324" t="s">
        <v>475</v>
      </c>
      <c r="E2187" s="322">
        <v>226</v>
      </c>
      <c r="F2187" s="322">
        <v>50</v>
      </c>
      <c r="G2187" s="322">
        <v>72</v>
      </c>
      <c r="H2187" s="322">
        <v>226</v>
      </c>
      <c r="I2187" s="322">
        <v>50</v>
      </c>
      <c r="J2187" s="322">
        <v>72</v>
      </c>
      <c r="K2187" s="322">
        <v>0</v>
      </c>
      <c r="L2187" s="322">
        <v>0</v>
      </c>
      <c r="M2187" s="322">
        <v>0</v>
      </c>
    </row>
    <row r="2188" spans="1:13" s="315" customFormat="1" x14ac:dyDescent="0.15">
      <c r="A2188" s="259"/>
      <c r="B2188" s="259"/>
      <c r="C2188" s="259" t="s">
        <v>1535</v>
      </c>
      <c r="D2188" s="321" t="s">
        <v>473</v>
      </c>
      <c r="E2188" s="315">
        <v>257</v>
      </c>
      <c r="F2188" s="315">
        <v>67</v>
      </c>
      <c r="G2188" s="315">
        <v>79</v>
      </c>
      <c r="H2188" s="315">
        <v>193</v>
      </c>
      <c r="I2188" s="315">
        <v>60</v>
      </c>
      <c r="J2188" s="315">
        <v>70</v>
      </c>
      <c r="K2188" s="315">
        <v>64</v>
      </c>
      <c r="L2188" s="315">
        <v>7</v>
      </c>
      <c r="M2188" s="315">
        <v>9</v>
      </c>
    </row>
    <row r="2189" spans="1:13" s="315" customFormat="1" x14ac:dyDescent="0.15">
      <c r="A2189" s="259"/>
      <c r="B2189" s="259"/>
      <c r="C2189" s="259"/>
      <c r="D2189" s="321" t="s">
        <v>474</v>
      </c>
      <c r="E2189" s="315">
        <v>549</v>
      </c>
      <c r="F2189" s="315">
        <v>180</v>
      </c>
      <c r="G2189" s="315">
        <v>205</v>
      </c>
      <c r="H2189" s="315">
        <v>493</v>
      </c>
      <c r="I2189" s="315">
        <v>168</v>
      </c>
      <c r="J2189" s="315">
        <v>190</v>
      </c>
      <c r="K2189" s="315">
        <v>56</v>
      </c>
      <c r="L2189" s="315">
        <v>12</v>
      </c>
      <c r="M2189" s="315">
        <v>15</v>
      </c>
    </row>
    <row r="2190" spans="1:13" s="322" customFormat="1" ht="9" customHeight="1" x14ac:dyDescent="0.2">
      <c r="A2190" s="323"/>
      <c r="B2190" s="323"/>
      <c r="C2190" s="323"/>
      <c r="D2190" s="324" t="s">
        <v>475</v>
      </c>
      <c r="E2190" s="322">
        <v>806</v>
      </c>
      <c r="F2190" s="322">
        <v>247</v>
      </c>
      <c r="G2190" s="322">
        <v>284</v>
      </c>
      <c r="H2190" s="322">
        <v>686</v>
      </c>
      <c r="I2190" s="322">
        <v>228</v>
      </c>
      <c r="J2190" s="322">
        <v>260</v>
      </c>
      <c r="K2190" s="322">
        <v>120</v>
      </c>
      <c r="L2190" s="322">
        <v>19</v>
      </c>
      <c r="M2190" s="322">
        <v>24</v>
      </c>
    </row>
    <row r="2191" spans="1:13" s="322" customFormat="1" ht="10.5" customHeight="1" x14ac:dyDescent="0.2">
      <c r="A2191" s="323"/>
      <c r="B2191" s="323"/>
      <c r="C2191" s="323"/>
      <c r="D2191" s="328"/>
    </row>
    <row r="2192" spans="1:13" s="322" customFormat="1" ht="8.25" customHeight="1" x14ac:dyDescent="0.2">
      <c r="A2192" s="323"/>
      <c r="B2192" s="323"/>
      <c r="C2192" s="323"/>
      <c r="D2192" s="328"/>
    </row>
    <row r="2193" spans="1:13" s="322" customFormat="1" ht="8.25" customHeight="1" x14ac:dyDescent="0.2">
      <c r="A2193" s="323"/>
      <c r="B2193" s="323"/>
      <c r="C2193" s="323"/>
      <c r="D2193" s="328"/>
    </row>
    <row r="2194" spans="1:13" s="322" customFormat="1" ht="8.25" customHeight="1" x14ac:dyDescent="0.2">
      <c r="A2194" s="323"/>
      <c r="B2194" s="323"/>
      <c r="C2194" s="323"/>
      <c r="D2194" s="328"/>
    </row>
    <row r="2195" spans="1:13" s="322" customFormat="1" ht="8.25" customHeight="1" x14ac:dyDescent="0.2">
      <c r="A2195" s="323"/>
      <c r="B2195" s="323"/>
      <c r="C2195" s="323"/>
      <c r="D2195" s="328"/>
    </row>
    <row r="2196" spans="1:13" s="322" customFormat="1" ht="9" customHeight="1" x14ac:dyDescent="0.2">
      <c r="A2196" s="323"/>
      <c r="B2196" s="323"/>
      <c r="C2196" s="323"/>
      <c r="D2196" s="334"/>
    </row>
    <row r="2197" spans="1:13" s="333" customFormat="1" ht="9.9499999999999993" customHeight="1" x14ac:dyDescent="0.25">
      <c r="A2197" s="53" t="s">
        <v>130</v>
      </c>
      <c r="B2197" s="330"/>
      <c r="C2197" s="331"/>
      <c r="D2197" s="331"/>
      <c r="E2197" s="331"/>
      <c r="F2197" s="331"/>
      <c r="G2197" s="331"/>
      <c r="H2197" s="331"/>
      <c r="I2197" s="331"/>
      <c r="J2197" s="331"/>
      <c r="K2197" s="331"/>
    </row>
    <row r="2198" spans="1:13" s="18" customFormat="1" ht="27" customHeight="1" x14ac:dyDescent="0.15">
      <c r="A2198" s="269"/>
      <c r="B2198" s="331"/>
      <c r="C2198" s="331"/>
      <c r="D2198" s="331"/>
      <c r="E2198" s="319" t="s">
        <v>720</v>
      </c>
      <c r="F2198" s="331"/>
      <c r="G2198" s="331"/>
      <c r="H2198" s="331"/>
    </row>
    <row r="2199" spans="1:13" s="315" customFormat="1" x14ac:dyDescent="0.15">
      <c r="A2199" s="259"/>
      <c r="B2199" s="259"/>
      <c r="C2199" s="259" t="s">
        <v>1367</v>
      </c>
      <c r="D2199" s="321" t="s">
        <v>473</v>
      </c>
      <c r="E2199" s="315">
        <v>1290</v>
      </c>
      <c r="F2199" s="315">
        <v>180</v>
      </c>
      <c r="G2199" s="315">
        <v>379</v>
      </c>
      <c r="H2199" s="315">
        <v>1207</v>
      </c>
      <c r="I2199" s="315">
        <v>162</v>
      </c>
      <c r="J2199" s="315">
        <v>353</v>
      </c>
      <c r="K2199" s="315">
        <v>83</v>
      </c>
      <c r="L2199" s="315">
        <v>18</v>
      </c>
      <c r="M2199" s="315">
        <v>26</v>
      </c>
    </row>
    <row r="2200" spans="1:13" s="315" customFormat="1" x14ac:dyDescent="0.15">
      <c r="A2200" s="259"/>
      <c r="B2200" s="259"/>
      <c r="C2200" s="259"/>
      <c r="D2200" s="321" t="s">
        <v>474</v>
      </c>
      <c r="E2200" s="315">
        <v>2264</v>
      </c>
      <c r="F2200" s="315">
        <v>387</v>
      </c>
      <c r="G2200" s="315">
        <v>656</v>
      </c>
      <c r="H2200" s="315">
        <v>2108</v>
      </c>
      <c r="I2200" s="315">
        <v>356</v>
      </c>
      <c r="J2200" s="315">
        <v>617</v>
      </c>
      <c r="K2200" s="315">
        <v>156</v>
      </c>
      <c r="L2200" s="315">
        <v>31</v>
      </c>
      <c r="M2200" s="315">
        <v>39</v>
      </c>
    </row>
    <row r="2201" spans="1:13" s="322" customFormat="1" ht="16.899999999999999" customHeight="1" x14ac:dyDescent="0.2">
      <c r="A2201" s="323"/>
      <c r="B2201" s="323"/>
      <c r="C2201" s="323"/>
      <c r="D2201" s="324" t="s">
        <v>475</v>
      </c>
      <c r="E2201" s="322">
        <v>3554</v>
      </c>
      <c r="F2201" s="322">
        <v>567</v>
      </c>
      <c r="G2201" s="322">
        <v>1035</v>
      </c>
      <c r="H2201" s="322">
        <v>3315</v>
      </c>
      <c r="I2201" s="322">
        <v>518</v>
      </c>
      <c r="J2201" s="322">
        <v>970</v>
      </c>
      <c r="K2201" s="322">
        <v>239</v>
      </c>
      <c r="L2201" s="322">
        <v>49</v>
      </c>
      <c r="M2201" s="322">
        <v>65</v>
      </c>
    </row>
    <row r="2202" spans="1:13" s="315" customFormat="1" x14ac:dyDescent="0.15">
      <c r="A2202" s="259"/>
      <c r="B2202" s="259"/>
      <c r="C2202" s="259" t="s">
        <v>1368</v>
      </c>
      <c r="D2202" s="321" t="s">
        <v>473</v>
      </c>
      <c r="E2202" s="315">
        <v>29</v>
      </c>
      <c r="F2202" s="315">
        <v>0</v>
      </c>
      <c r="G2202" s="315">
        <v>0</v>
      </c>
      <c r="H2202" s="315">
        <v>29</v>
      </c>
      <c r="I2202" s="315">
        <v>0</v>
      </c>
      <c r="J2202" s="315">
        <v>0</v>
      </c>
      <c r="K2202" s="315">
        <v>0</v>
      </c>
      <c r="L2202" s="315">
        <v>0</v>
      </c>
      <c r="M2202" s="315">
        <v>0</v>
      </c>
    </row>
    <row r="2203" spans="1:13" s="315" customFormat="1" x14ac:dyDescent="0.15">
      <c r="A2203" s="259"/>
      <c r="B2203" s="259"/>
      <c r="C2203" s="259"/>
      <c r="D2203" s="321" t="s">
        <v>474</v>
      </c>
      <c r="E2203" s="315">
        <v>9</v>
      </c>
      <c r="F2203" s="315">
        <v>0</v>
      </c>
      <c r="G2203" s="315">
        <v>0</v>
      </c>
      <c r="H2203" s="315">
        <v>8</v>
      </c>
      <c r="I2203" s="315">
        <v>0</v>
      </c>
      <c r="J2203" s="315">
        <v>0</v>
      </c>
      <c r="K2203" s="315">
        <v>1</v>
      </c>
      <c r="L2203" s="315">
        <v>0</v>
      </c>
      <c r="M2203" s="315">
        <v>0</v>
      </c>
    </row>
    <row r="2204" spans="1:13" s="322" customFormat="1" ht="16.899999999999999" customHeight="1" x14ac:dyDescent="0.2">
      <c r="A2204" s="323"/>
      <c r="B2204" s="323"/>
      <c r="C2204" s="323"/>
      <c r="D2204" s="324" t="s">
        <v>475</v>
      </c>
      <c r="E2204" s="322">
        <v>38</v>
      </c>
      <c r="F2204" s="322">
        <v>0</v>
      </c>
      <c r="G2204" s="322">
        <v>0</v>
      </c>
      <c r="H2204" s="322">
        <v>37</v>
      </c>
      <c r="I2204" s="322">
        <v>0</v>
      </c>
      <c r="J2204" s="322">
        <v>0</v>
      </c>
      <c r="K2204" s="322">
        <v>1</v>
      </c>
      <c r="L2204" s="322">
        <v>0</v>
      </c>
      <c r="M2204" s="322">
        <v>0</v>
      </c>
    </row>
    <row r="2205" spans="1:13" s="315" customFormat="1" x14ac:dyDescent="0.15">
      <c r="A2205" s="259"/>
      <c r="B2205" s="259"/>
      <c r="C2205" s="325" t="s">
        <v>1283</v>
      </c>
      <c r="D2205" s="321" t="s">
        <v>473</v>
      </c>
      <c r="E2205" s="315">
        <v>4229</v>
      </c>
      <c r="F2205" s="315">
        <v>578</v>
      </c>
      <c r="G2205" s="315">
        <v>1068</v>
      </c>
      <c r="H2205" s="315">
        <v>3981</v>
      </c>
      <c r="I2205" s="315">
        <v>539</v>
      </c>
      <c r="J2205" s="315">
        <v>1017</v>
      </c>
      <c r="K2205" s="315">
        <v>248</v>
      </c>
      <c r="L2205" s="315">
        <v>39</v>
      </c>
      <c r="M2205" s="315">
        <v>51</v>
      </c>
    </row>
    <row r="2206" spans="1:13" s="315" customFormat="1" x14ac:dyDescent="0.15">
      <c r="A2206" s="259"/>
      <c r="B2206" s="259"/>
      <c r="C2206" s="325"/>
      <c r="D2206" s="321" t="s">
        <v>474</v>
      </c>
      <c r="E2206" s="315">
        <v>5936</v>
      </c>
      <c r="F2206" s="315">
        <v>1130</v>
      </c>
      <c r="G2206" s="315">
        <v>1667</v>
      </c>
      <c r="H2206" s="315">
        <v>5621</v>
      </c>
      <c r="I2206" s="315">
        <v>1067</v>
      </c>
      <c r="J2206" s="315">
        <v>1587</v>
      </c>
      <c r="K2206" s="315">
        <v>315</v>
      </c>
      <c r="L2206" s="315">
        <v>63</v>
      </c>
      <c r="M2206" s="315">
        <v>80</v>
      </c>
    </row>
    <row r="2207" spans="1:13" s="322" customFormat="1" ht="16.899999999999999" customHeight="1" x14ac:dyDescent="0.2">
      <c r="A2207" s="323"/>
      <c r="B2207" s="323"/>
      <c r="C2207" s="326"/>
      <c r="D2207" s="324" t="s">
        <v>475</v>
      </c>
      <c r="E2207" s="322">
        <v>10165</v>
      </c>
      <c r="F2207" s="322">
        <v>1708</v>
      </c>
      <c r="G2207" s="322">
        <v>2735</v>
      </c>
      <c r="H2207" s="322">
        <v>9602</v>
      </c>
      <c r="I2207" s="322">
        <v>1606</v>
      </c>
      <c r="J2207" s="322">
        <v>2604</v>
      </c>
      <c r="K2207" s="322">
        <v>563</v>
      </c>
      <c r="L2207" s="322">
        <v>102</v>
      </c>
      <c r="M2207" s="322">
        <v>131</v>
      </c>
    </row>
    <row r="2208" spans="1:13" s="322" customFormat="1" ht="16.899999999999999" customHeight="1" x14ac:dyDescent="0.15">
      <c r="A2208" s="323"/>
      <c r="B2208" s="259" t="s">
        <v>166</v>
      </c>
      <c r="C2208" s="326"/>
      <c r="D2208" s="324"/>
    </row>
    <row r="2209" spans="1:13" s="315" customFormat="1" ht="18" customHeight="1" x14ac:dyDescent="0.15">
      <c r="A2209" s="259"/>
      <c r="C2209" s="259" t="s">
        <v>1369</v>
      </c>
      <c r="D2209" s="321" t="s">
        <v>473</v>
      </c>
      <c r="E2209" s="315">
        <v>88</v>
      </c>
      <c r="F2209" s="315">
        <v>29</v>
      </c>
      <c r="G2209" s="315">
        <v>42</v>
      </c>
      <c r="H2209" s="315">
        <v>85</v>
      </c>
      <c r="I2209" s="315">
        <v>27</v>
      </c>
      <c r="J2209" s="315">
        <v>40</v>
      </c>
      <c r="K2209" s="315">
        <v>3</v>
      </c>
      <c r="L2209" s="315">
        <v>2</v>
      </c>
      <c r="M2209" s="315">
        <v>2</v>
      </c>
    </row>
    <row r="2210" spans="1:13" s="315" customFormat="1" x14ac:dyDescent="0.15">
      <c r="A2210" s="259"/>
      <c r="B2210" s="259"/>
      <c r="C2210" s="259"/>
      <c r="D2210" s="321" t="s">
        <v>474</v>
      </c>
      <c r="E2210" s="315">
        <v>268</v>
      </c>
      <c r="F2210" s="315">
        <v>77</v>
      </c>
      <c r="G2210" s="315">
        <v>101</v>
      </c>
      <c r="H2210" s="315">
        <v>258</v>
      </c>
      <c r="I2210" s="315">
        <v>75</v>
      </c>
      <c r="J2210" s="315">
        <v>97</v>
      </c>
      <c r="K2210" s="315">
        <v>10</v>
      </c>
      <c r="L2210" s="315">
        <v>2</v>
      </c>
      <c r="M2210" s="315">
        <v>4</v>
      </c>
    </row>
    <row r="2211" spans="1:13" s="322" customFormat="1" ht="16.899999999999999" customHeight="1" x14ac:dyDescent="0.2">
      <c r="A2211" s="323"/>
      <c r="B2211" s="323"/>
      <c r="C2211" s="323"/>
      <c r="D2211" s="324" t="s">
        <v>475</v>
      </c>
      <c r="E2211" s="322">
        <v>356</v>
      </c>
      <c r="F2211" s="322">
        <v>106</v>
      </c>
      <c r="G2211" s="322">
        <v>143</v>
      </c>
      <c r="H2211" s="322">
        <v>343</v>
      </c>
      <c r="I2211" s="322">
        <v>102</v>
      </c>
      <c r="J2211" s="322">
        <v>137</v>
      </c>
      <c r="K2211" s="322">
        <v>13</v>
      </c>
      <c r="L2211" s="322">
        <v>4</v>
      </c>
      <c r="M2211" s="322">
        <v>6</v>
      </c>
    </row>
    <row r="2212" spans="1:13" s="315" customFormat="1" x14ac:dyDescent="0.15">
      <c r="A2212" s="259"/>
      <c r="B2212" s="259"/>
      <c r="C2212" s="259" t="s">
        <v>160</v>
      </c>
      <c r="D2212" s="321" t="s">
        <v>473</v>
      </c>
      <c r="E2212" s="315">
        <v>83699</v>
      </c>
      <c r="F2212" s="315">
        <v>12046</v>
      </c>
      <c r="G2212" s="315">
        <v>18424</v>
      </c>
      <c r="H2212" s="315">
        <v>76753</v>
      </c>
      <c r="I2212" s="315">
        <v>10591</v>
      </c>
      <c r="J2212" s="315">
        <v>16680</v>
      </c>
      <c r="K2212" s="315">
        <v>6946</v>
      </c>
      <c r="L2212" s="315">
        <v>1455</v>
      </c>
      <c r="M2212" s="315">
        <v>1744</v>
      </c>
    </row>
    <row r="2213" spans="1:13" s="315" customFormat="1" x14ac:dyDescent="0.15">
      <c r="A2213" s="259"/>
      <c r="B2213" s="259"/>
      <c r="C2213" s="259"/>
      <c r="D2213" s="321" t="s">
        <v>474</v>
      </c>
      <c r="E2213" s="315">
        <v>81577</v>
      </c>
      <c r="F2213" s="315">
        <v>13055</v>
      </c>
      <c r="G2213" s="315">
        <v>18575</v>
      </c>
      <c r="H2213" s="315">
        <v>72705</v>
      </c>
      <c r="I2213" s="315">
        <v>11200</v>
      </c>
      <c r="J2213" s="315">
        <v>16532</v>
      </c>
      <c r="K2213" s="315">
        <v>8872</v>
      </c>
      <c r="L2213" s="315">
        <v>1855</v>
      </c>
      <c r="M2213" s="315">
        <v>2043</v>
      </c>
    </row>
    <row r="2214" spans="1:13" s="322" customFormat="1" ht="16.899999999999999" customHeight="1" x14ac:dyDescent="0.2">
      <c r="A2214" s="323"/>
      <c r="B2214" s="323"/>
      <c r="C2214" s="323"/>
      <c r="D2214" s="324" t="s">
        <v>475</v>
      </c>
      <c r="E2214" s="322">
        <v>165276</v>
      </c>
      <c r="F2214" s="322">
        <v>25101</v>
      </c>
      <c r="G2214" s="322">
        <v>36999</v>
      </c>
      <c r="H2214" s="322">
        <v>149458</v>
      </c>
      <c r="I2214" s="322">
        <v>21791</v>
      </c>
      <c r="J2214" s="322">
        <v>33212</v>
      </c>
      <c r="K2214" s="322">
        <v>15818</v>
      </c>
      <c r="L2214" s="322">
        <v>3310</v>
      </c>
      <c r="M2214" s="322">
        <v>3787</v>
      </c>
    </row>
    <row r="2215" spans="1:13" s="315" customFormat="1" x14ac:dyDescent="0.15">
      <c r="A2215" s="259"/>
      <c r="B2215" s="259"/>
      <c r="C2215" s="259" t="s">
        <v>1370</v>
      </c>
      <c r="D2215" s="321" t="s">
        <v>473</v>
      </c>
      <c r="E2215" s="315">
        <v>995</v>
      </c>
      <c r="F2215" s="315">
        <v>260</v>
      </c>
      <c r="G2215" s="315">
        <v>151</v>
      </c>
      <c r="H2215" s="315">
        <v>861</v>
      </c>
      <c r="I2215" s="315">
        <v>212</v>
      </c>
      <c r="J2215" s="315">
        <v>121</v>
      </c>
      <c r="K2215" s="315">
        <v>134</v>
      </c>
      <c r="L2215" s="315">
        <v>48</v>
      </c>
      <c r="M2215" s="315">
        <v>30</v>
      </c>
    </row>
    <row r="2216" spans="1:13" s="315" customFormat="1" x14ac:dyDescent="0.15">
      <c r="A2216" s="259"/>
      <c r="B2216" s="259"/>
      <c r="C2216" s="259"/>
      <c r="D2216" s="321" t="s">
        <v>474</v>
      </c>
      <c r="E2216" s="315">
        <v>1388</v>
      </c>
      <c r="F2216" s="315">
        <v>399</v>
      </c>
      <c r="G2216" s="315">
        <v>226</v>
      </c>
      <c r="H2216" s="315">
        <v>1206</v>
      </c>
      <c r="I2216" s="315">
        <v>333</v>
      </c>
      <c r="J2216" s="315">
        <v>189</v>
      </c>
      <c r="K2216" s="315">
        <v>182</v>
      </c>
      <c r="L2216" s="315">
        <v>66</v>
      </c>
      <c r="M2216" s="315">
        <v>37</v>
      </c>
    </row>
    <row r="2217" spans="1:13" s="322" customFormat="1" ht="16.899999999999999" customHeight="1" x14ac:dyDescent="0.2">
      <c r="A2217" s="323"/>
      <c r="B2217" s="323"/>
      <c r="C2217" s="323"/>
      <c r="D2217" s="324" t="s">
        <v>475</v>
      </c>
      <c r="E2217" s="322">
        <v>2383</v>
      </c>
      <c r="F2217" s="322">
        <v>659</v>
      </c>
      <c r="G2217" s="322">
        <v>377</v>
      </c>
      <c r="H2217" s="322">
        <v>2067</v>
      </c>
      <c r="I2217" s="322">
        <v>545</v>
      </c>
      <c r="J2217" s="322">
        <v>310</v>
      </c>
      <c r="K2217" s="322">
        <v>316</v>
      </c>
      <c r="L2217" s="322">
        <v>114</v>
      </c>
      <c r="M2217" s="322">
        <v>67</v>
      </c>
    </row>
    <row r="2218" spans="1:13" s="315" customFormat="1" x14ac:dyDescent="0.15">
      <c r="A2218" s="259"/>
      <c r="B2218" s="259"/>
      <c r="C2218" s="259" t="s">
        <v>1371</v>
      </c>
      <c r="D2218" s="321" t="s">
        <v>473</v>
      </c>
      <c r="E2218" s="315">
        <v>3805</v>
      </c>
      <c r="F2218" s="315">
        <v>565</v>
      </c>
      <c r="G2218" s="315">
        <v>915</v>
      </c>
      <c r="H2218" s="315">
        <v>3491</v>
      </c>
      <c r="I2218" s="315">
        <v>491</v>
      </c>
      <c r="J2218" s="315">
        <v>820</v>
      </c>
      <c r="K2218" s="315">
        <v>314</v>
      </c>
      <c r="L2218" s="315">
        <v>74</v>
      </c>
      <c r="M2218" s="315">
        <v>95</v>
      </c>
    </row>
    <row r="2219" spans="1:13" s="315" customFormat="1" x14ac:dyDescent="0.15">
      <c r="A2219" s="259"/>
      <c r="B2219" s="259"/>
      <c r="C2219" s="259"/>
      <c r="D2219" s="321" t="s">
        <v>474</v>
      </c>
      <c r="E2219" s="315">
        <v>6800</v>
      </c>
      <c r="F2219" s="315">
        <v>1092</v>
      </c>
      <c r="G2219" s="315">
        <v>1682</v>
      </c>
      <c r="H2219" s="315">
        <v>6199</v>
      </c>
      <c r="I2219" s="315">
        <v>956</v>
      </c>
      <c r="J2219" s="315">
        <v>1506</v>
      </c>
      <c r="K2219" s="315">
        <v>601</v>
      </c>
      <c r="L2219" s="315">
        <v>136</v>
      </c>
      <c r="M2219" s="315">
        <v>176</v>
      </c>
    </row>
    <row r="2220" spans="1:13" s="322" customFormat="1" ht="16.899999999999999" customHeight="1" x14ac:dyDescent="0.2">
      <c r="A2220" s="323"/>
      <c r="B2220" s="323"/>
      <c r="C2220" s="323"/>
      <c r="D2220" s="324" t="s">
        <v>475</v>
      </c>
      <c r="E2220" s="322">
        <v>10605</v>
      </c>
      <c r="F2220" s="322">
        <v>1657</v>
      </c>
      <c r="G2220" s="322">
        <v>2597</v>
      </c>
      <c r="H2220" s="322">
        <v>9690</v>
      </c>
      <c r="I2220" s="322">
        <v>1447</v>
      </c>
      <c r="J2220" s="322">
        <v>2326</v>
      </c>
      <c r="K2220" s="322">
        <v>915</v>
      </c>
      <c r="L2220" s="322">
        <v>210</v>
      </c>
      <c r="M2220" s="322">
        <v>271</v>
      </c>
    </row>
    <row r="2221" spans="1:13" s="315" customFormat="1" x14ac:dyDescent="0.15">
      <c r="A2221" s="259"/>
      <c r="B2221" s="259"/>
      <c r="C2221" s="259" t="s">
        <v>177</v>
      </c>
      <c r="D2221" s="321" t="s">
        <v>473</v>
      </c>
      <c r="E2221" s="315">
        <v>15920</v>
      </c>
      <c r="F2221" s="315">
        <v>3236</v>
      </c>
      <c r="G2221" s="315">
        <v>4148</v>
      </c>
      <c r="H2221" s="315">
        <v>11557</v>
      </c>
      <c r="I2221" s="315">
        <v>1757</v>
      </c>
      <c r="J2221" s="315">
        <v>2751</v>
      </c>
      <c r="K2221" s="315">
        <v>4363</v>
      </c>
      <c r="L2221" s="315">
        <v>1479</v>
      </c>
      <c r="M2221" s="315">
        <v>1397</v>
      </c>
    </row>
    <row r="2222" spans="1:13" s="315" customFormat="1" x14ac:dyDescent="0.15">
      <c r="A2222" s="259"/>
      <c r="B2222" s="259"/>
      <c r="C2222" s="259"/>
      <c r="D2222" s="321" t="s">
        <v>474</v>
      </c>
      <c r="E2222" s="315">
        <v>20606</v>
      </c>
      <c r="F2222" s="315">
        <v>4403</v>
      </c>
      <c r="G2222" s="315">
        <v>5442</v>
      </c>
      <c r="H2222" s="315">
        <v>15597</v>
      </c>
      <c r="I2222" s="315">
        <v>2745</v>
      </c>
      <c r="J2222" s="315">
        <v>3939</v>
      </c>
      <c r="K2222" s="315">
        <v>5009</v>
      </c>
      <c r="L2222" s="315">
        <v>1658</v>
      </c>
      <c r="M2222" s="315">
        <v>1503</v>
      </c>
    </row>
    <row r="2223" spans="1:13" s="322" customFormat="1" ht="16.899999999999999" customHeight="1" x14ac:dyDescent="0.2">
      <c r="A2223" s="323"/>
      <c r="B2223" s="323"/>
      <c r="C2223" s="323"/>
      <c r="D2223" s="324" t="s">
        <v>475</v>
      </c>
      <c r="E2223" s="322">
        <v>36526</v>
      </c>
      <c r="F2223" s="322">
        <v>7639</v>
      </c>
      <c r="G2223" s="322">
        <v>9590</v>
      </c>
      <c r="H2223" s="322">
        <v>27154</v>
      </c>
      <c r="I2223" s="322">
        <v>4502</v>
      </c>
      <c r="J2223" s="322">
        <v>6690</v>
      </c>
      <c r="K2223" s="322">
        <v>9372</v>
      </c>
      <c r="L2223" s="322">
        <v>3137</v>
      </c>
      <c r="M2223" s="322">
        <v>2900</v>
      </c>
    </row>
    <row r="2224" spans="1:13" s="315" customFormat="1" x14ac:dyDescent="0.15">
      <c r="A2224" s="259"/>
      <c r="B2224" s="259"/>
      <c r="C2224" s="259" t="s">
        <v>1372</v>
      </c>
      <c r="D2224" s="321" t="s">
        <v>473</v>
      </c>
      <c r="E2224" s="315">
        <v>2893</v>
      </c>
      <c r="F2224" s="315">
        <v>532</v>
      </c>
      <c r="G2224" s="315">
        <v>756</v>
      </c>
      <c r="H2224" s="315">
        <v>2670</v>
      </c>
      <c r="I2224" s="315">
        <v>465</v>
      </c>
      <c r="J2224" s="315">
        <v>678</v>
      </c>
      <c r="K2224" s="315">
        <v>223</v>
      </c>
      <c r="L2224" s="315">
        <v>67</v>
      </c>
      <c r="M2224" s="315">
        <v>78</v>
      </c>
    </row>
    <row r="2225" spans="1:13" s="315" customFormat="1" x14ac:dyDescent="0.15">
      <c r="A2225" s="259"/>
      <c r="B2225" s="259"/>
      <c r="C2225" s="259"/>
      <c r="D2225" s="321" t="s">
        <v>474</v>
      </c>
      <c r="E2225" s="315">
        <v>751</v>
      </c>
      <c r="F2225" s="315">
        <v>127</v>
      </c>
      <c r="G2225" s="315">
        <v>174</v>
      </c>
      <c r="H2225" s="315">
        <v>707</v>
      </c>
      <c r="I2225" s="315">
        <v>122</v>
      </c>
      <c r="J2225" s="315">
        <v>169</v>
      </c>
      <c r="K2225" s="315">
        <v>44</v>
      </c>
      <c r="L2225" s="315">
        <v>5</v>
      </c>
      <c r="M2225" s="315">
        <v>5</v>
      </c>
    </row>
    <row r="2226" spans="1:13" s="322" customFormat="1" ht="16.899999999999999" customHeight="1" x14ac:dyDescent="0.2">
      <c r="A2226" s="323"/>
      <c r="B2226" s="323"/>
      <c r="C2226" s="323"/>
      <c r="D2226" s="324" t="s">
        <v>475</v>
      </c>
      <c r="E2226" s="322">
        <v>3644</v>
      </c>
      <c r="F2226" s="322">
        <v>659</v>
      </c>
      <c r="G2226" s="322">
        <v>930</v>
      </c>
      <c r="H2226" s="322">
        <v>3377</v>
      </c>
      <c r="I2226" s="322">
        <v>587</v>
      </c>
      <c r="J2226" s="322">
        <v>847</v>
      </c>
      <c r="K2226" s="322">
        <v>267</v>
      </c>
      <c r="L2226" s="322">
        <v>72</v>
      </c>
      <c r="M2226" s="322">
        <v>83</v>
      </c>
    </row>
    <row r="2227" spans="1:13" s="315" customFormat="1" x14ac:dyDescent="0.15">
      <c r="A2227" s="259"/>
      <c r="B2227" s="259"/>
      <c r="C2227" s="259" t="s">
        <v>1373</v>
      </c>
      <c r="D2227" s="321" t="s">
        <v>473</v>
      </c>
      <c r="E2227" s="315">
        <v>2355</v>
      </c>
      <c r="F2227" s="315">
        <v>442</v>
      </c>
      <c r="G2227" s="315">
        <v>572</v>
      </c>
      <c r="H2227" s="315">
        <v>1933</v>
      </c>
      <c r="I2227" s="315">
        <v>330</v>
      </c>
      <c r="J2227" s="315">
        <v>465</v>
      </c>
      <c r="K2227" s="315">
        <v>422</v>
      </c>
      <c r="L2227" s="315">
        <v>112</v>
      </c>
      <c r="M2227" s="315">
        <v>107</v>
      </c>
    </row>
    <row r="2228" spans="1:13" s="315" customFormat="1" x14ac:dyDescent="0.15">
      <c r="A2228" s="259"/>
      <c r="B2228" s="259"/>
      <c r="C2228" s="259"/>
      <c r="D2228" s="321" t="s">
        <v>474</v>
      </c>
      <c r="E2228" s="315">
        <v>8400</v>
      </c>
      <c r="F2228" s="315">
        <v>1614</v>
      </c>
      <c r="G2228" s="315">
        <v>1885</v>
      </c>
      <c r="H2228" s="315">
        <v>7459</v>
      </c>
      <c r="I2228" s="315">
        <v>1371</v>
      </c>
      <c r="J2228" s="315">
        <v>1695</v>
      </c>
      <c r="K2228" s="315">
        <v>941</v>
      </c>
      <c r="L2228" s="315">
        <v>243</v>
      </c>
      <c r="M2228" s="315">
        <v>190</v>
      </c>
    </row>
    <row r="2229" spans="1:13" s="322" customFormat="1" ht="16.899999999999999" customHeight="1" x14ac:dyDescent="0.2">
      <c r="A2229" s="323"/>
      <c r="B2229" s="323"/>
      <c r="C2229" s="323"/>
      <c r="D2229" s="324" t="s">
        <v>475</v>
      </c>
      <c r="E2229" s="322">
        <v>10755</v>
      </c>
      <c r="F2229" s="322">
        <v>2056</v>
      </c>
      <c r="G2229" s="322">
        <v>2457</v>
      </c>
      <c r="H2229" s="322">
        <v>9392</v>
      </c>
      <c r="I2229" s="322">
        <v>1701</v>
      </c>
      <c r="J2229" s="322">
        <v>2160</v>
      </c>
      <c r="K2229" s="322">
        <v>1363</v>
      </c>
      <c r="L2229" s="322">
        <v>355</v>
      </c>
      <c r="M2229" s="322">
        <v>297</v>
      </c>
    </row>
    <row r="2230" spans="1:13" s="315" customFormat="1" x14ac:dyDescent="0.15">
      <c r="A2230" s="259"/>
      <c r="B2230" s="259"/>
      <c r="C2230" s="259" t="s">
        <v>1374</v>
      </c>
      <c r="D2230" s="321" t="s">
        <v>473</v>
      </c>
      <c r="E2230" s="315">
        <v>1167</v>
      </c>
      <c r="F2230" s="315">
        <v>154</v>
      </c>
      <c r="G2230" s="315">
        <v>229</v>
      </c>
      <c r="H2230" s="315">
        <v>912</v>
      </c>
      <c r="I2230" s="315">
        <v>108</v>
      </c>
      <c r="J2230" s="315">
        <v>174</v>
      </c>
      <c r="K2230" s="315">
        <v>255</v>
      </c>
      <c r="L2230" s="315">
        <v>46</v>
      </c>
      <c r="M2230" s="315">
        <v>55</v>
      </c>
    </row>
    <row r="2231" spans="1:13" s="315" customFormat="1" x14ac:dyDescent="0.15">
      <c r="A2231" s="259"/>
      <c r="B2231" s="259"/>
      <c r="C2231" s="259"/>
      <c r="D2231" s="321" t="s">
        <v>474</v>
      </c>
      <c r="E2231" s="315">
        <v>552</v>
      </c>
      <c r="F2231" s="315">
        <v>62</v>
      </c>
      <c r="G2231" s="315">
        <v>95</v>
      </c>
      <c r="H2231" s="315">
        <v>416</v>
      </c>
      <c r="I2231" s="315">
        <v>41</v>
      </c>
      <c r="J2231" s="315">
        <v>68</v>
      </c>
      <c r="K2231" s="315">
        <v>136</v>
      </c>
      <c r="L2231" s="315">
        <v>21</v>
      </c>
      <c r="M2231" s="315">
        <v>27</v>
      </c>
    </row>
    <row r="2232" spans="1:13" s="322" customFormat="1" ht="16.899999999999999" customHeight="1" x14ac:dyDescent="0.2">
      <c r="A2232" s="323"/>
      <c r="B2232" s="323"/>
      <c r="C2232" s="323"/>
      <c r="D2232" s="324" t="s">
        <v>475</v>
      </c>
      <c r="E2232" s="322">
        <v>1719</v>
      </c>
      <c r="F2232" s="322">
        <v>216</v>
      </c>
      <c r="G2232" s="322">
        <v>324</v>
      </c>
      <c r="H2232" s="322">
        <v>1328</v>
      </c>
      <c r="I2232" s="322">
        <v>149</v>
      </c>
      <c r="J2232" s="322">
        <v>242</v>
      </c>
      <c r="K2232" s="322">
        <v>391</v>
      </c>
      <c r="L2232" s="322">
        <v>67</v>
      </c>
      <c r="M2232" s="322">
        <v>82</v>
      </c>
    </row>
    <row r="2233" spans="1:13" s="315" customFormat="1" x14ac:dyDescent="0.15">
      <c r="A2233" s="259"/>
      <c r="B2233" s="259"/>
      <c r="C2233" s="259" t="s">
        <v>1375</v>
      </c>
      <c r="D2233" s="321" t="s">
        <v>473</v>
      </c>
      <c r="E2233" s="315">
        <v>879</v>
      </c>
      <c r="F2233" s="315">
        <v>130</v>
      </c>
      <c r="G2233" s="315">
        <v>188</v>
      </c>
      <c r="H2233" s="315">
        <v>667</v>
      </c>
      <c r="I2233" s="315">
        <v>97</v>
      </c>
      <c r="J2233" s="315">
        <v>147</v>
      </c>
      <c r="K2233" s="315">
        <v>212</v>
      </c>
      <c r="L2233" s="315">
        <v>33</v>
      </c>
      <c r="M2233" s="315">
        <v>41</v>
      </c>
    </row>
    <row r="2234" spans="1:13" s="315" customFormat="1" x14ac:dyDescent="0.15">
      <c r="A2234" s="259"/>
      <c r="B2234" s="259"/>
      <c r="C2234" s="259"/>
      <c r="D2234" s="321" t="s">
        <v>474</v>
      </c>
      <c r="E2234" s="315">
        <v>455</v>
      </c>
      <c r="F2234" s="315">
        <v>72</v>
      </c>
      <c r="G2234" s="315">
        <v>98</v>
      </c>
      <c r="H2234" s="315">
        <v>266</v>
      </c>
      <c r="I2234" s="315">
        <v>40</v>
      </c>
      <c r="J2234" s="315">
        <v>58</v>
      </c>
      <c r="K2234" s="315">
        <v>189</v>
      </c>
      <c r="L2234" s="315">
        <v>32</v>
      </c>
      <c r="M2234" s="315">
        <v>40</v>
      </c>
    </row>
    <row r="2235" spans="1:13" s="322" customFormat="1" ht="16.899999999999999" customHeight="1" x14ac:dyDescent="0.2">
      <c r="A2235" s="323"/>
      <c r="B2235" s="323"/>
      <c r="C2235" s="326"/>
      <c r="D2235" s="324" t="s">
        <v>475</v>
      </c>
      <c r="E2235" s="322">
        <v>1334</v>
      </c>
      <c r="F2235" s="322">
        <v>202</v>
      </c>
      <c r="G2235" s="322">
        <v>286</v>
      </c>
      <c r="H2235" s="322">
        <v>933</v>
      </c>
      <c r="I2235" s="322">
        <v>137</v>
      </c>
      <c r="J2235" s="322">
        <v>205</v>
      </c>
      <c r="K2235" s="322">
        <v>401</v>
      </c>
      <c r="L2235" s="322">
        <v>65</v>
      </c>
      <c r="M2235" s="322">
        <v>81</v>
      </c>
    </row>
    <row r="2236" spans="1:13" s="315" customFormat="1" x14ac:dyDescent="0.15">
      <c r="A2236" s="259"/>
      <c r="B2236" s="259"/>
      <c r="C2236" s="259" t="s">
        <v>1376</v>
      </c>
      <c r="D2236" s="321" t="s">
        <v>473</v>
      </c>
      <c r="E2236" s="315">
        <v>304</v>
      </c>
      <c r="F2236" s="315">
        <v>30</v>
      </c>
      <c r="G2236" s="315">
        <v>41</v>
      </c>
      <c r="H2236" s="315">
        <v>295</v>
      </c>
      <c r="I2236" s="315">
        <v>29</v>
      </c>
      <c r="J2236" s="315">
        <v>40</v>
      </c>
      <c r="K2236" s="315">
        <v>9</v>
      </c>
      <c r="L2236" s="315">
        <v>1</v>
      </c>
      <c r="M2236" s="315">
        <v>1</v>
      </c>
    </row>
    <row r="2237" spans="1:13" s="315" customFormat="1" x14ac:dyDescent="0.15">
      <c r="A2237" s="259"/>
      <c r="B2237" s="259"/>
      <c r="C2237" s="259"/>
      <c r="D2237" s="321" t="s">
        <v>474</v>
      </c>
      <c r="E2237" s="315">
        <v>740</v>
      </c>
      <c r="F2237" s="315">
        <v>71</v>
      </c>
      <c r="G2237" s="315">
        <v>106</v>
      </c>
      <c r="H2237" s="315">
        <v>725</v>
      </c>
      <c r="I2237" s="315">
        <v>69</v>
      </c>
      <c r="J2237" s="315">
        <v>104</v>
      </c>
      <c r="K2237" s="315">
        <v>15</v>
      </c>
      <c r="L2237" s="315">
        <v>2</v>
      </c>
      <c r="M2237" s="315">
        <v>2</v>
      </c>
    </row>
    <row r="2238" spans="1:13" s="322" customFormat="1" ht="16.899999999999999" customHeight="1" x14ac:dyDescent="0.2">
      <c r="A2238" s="323"/>
      <c r="B2238" s="323"/>
      <c r="C2238" s="326"/>
      <c r="D2238" s="324" t="s">
        <v>475</v>
      </c>
      <c r="E2238" s="322">
        <v>1044</v>
      </c>
      <c r="F2238" s="322">
        <v>101</v>
      </c>
      <c r="G2238" s="322">
        <v>147</v>
      </c>
      <c r="H2238" s="322">
        <v>1020</v>
      </c>
      <c r="I2238" s="322">
        <v>98</v>
      </c>
      <c r="J2238" s="322">
        <v>144</v>
      </c>
      <c r="K2238" s="322">
        <v>24</v>
      </c>
      <c r="L2238" s="322">
        <v>3</v>
      </c>
      <c r="M2238" s="322">
        <v>3</v>
      </c>
    </row>
    <row r="2239" spans="1:13" s="315" customFormat="1" x14ac:dyDescent="0.15">
      <c r="A2239" s="259"/>
      <c r="B2239" s="259"/>
      <c r="C2239" s="259" t="s">
        <v>166</v>
      </c>
      <c r="D2239" s="321" t="s">
        <v>473</v>
      </c>
      <c r="E2239" s="315">
        <v>9932</v>
      </c>
      <c r="F2239" s="315">
        <v>1219</v>
      </c>
      <c r="G2239" s="315">
        <v>2412</v>
      </c>
      <c r="H2239" s="315">
        <v>8723</v>
      </c>
      <c r="I2239" s="315">
        <v>962</v>
      </c>
      <c r="J2239" s="315">
        <v>2091</v>
      </c>
      <c r="K2239" s="315">
        <v>1209</v>
      </c>
      <c r="L2239" s="315">
        <v>257</v>
      </c>
      <c r="M2239" s="315">
        <v>321</v>
      </c>
    </row>
    <row r="2240" spans="1:13" s="315" customFormat="1" x14ac:dyDescent="0.15">
      <c r="A2240" s="259"/>
      <c r="B2240" s="259"/>
      <c r="C2240" s="259"/>
      <c r="D2240" s="321" t="s">
        <v>474</v>
      </c>
      <c r="E2240" s="315">
        <v>9240</v>
      </c>
      <c r="F2240" s="315">
        <v>1347</v>
      </c>
      <c r="G2240" s="315">
        <v>2424</v>
      </c>
      <c r="H2240" s="315">
        <v>7925</v>
      </c>
      <c r="I2240" s="315">
        <v>1062</v>
      </c>
      <c r="J2240" s="315">
        <v>2096</v>
      </c>
      <c r="K2240" s="315">
        <v>1315</v>
      </c>
      <c r="L2240" s="315">
        <v>285</v>
      </c>
      <c r="M2240" s="315">
        <v>328</v>
      </c>
    </row>
    <row r="2241" spans="1:13" s="322" customFormat="1" ht="16.899999999999999" customHeight="1" x14ac:dyDescent="0.2">
      <c r="A2241" s="323"/>
      <c r="B2241" s="323"/>
      <c r="C2241" s="326"/>
      <c r="D2241" s="324" t="s">
        <v>475</v>
      </c>
      <c r="E2241" s="322">
        <v>19172</v>
      </c>
      <c r="F2241" s="322">
        <v>2566</v>
      </c>
      <c r="G2241" s="322">
        <v>4836</v>
      </c>
      <c r="H2241" s="322">
        <v>16648</v>
      </c>
      <c r="I2241" s="322">
        <v>2024</v>
      </c>
      <c r="J2241" s="322">
        <v>4187</v>
      </c>
      <c r="K2241" s="322">
        <v>2524</v>
      </c>
      <c r="L2241" s="322">
        <v>542</v>
      </c>
      <c r="M2241" s="322">
        <v>649</v>
      </c>
    </row>
    <row r="2242" spans="1:13" s="315" customFormat="1" x14ac:dyDescent="0.15">
      <c r="A2242" s="259"/>
      <c r="B2242" s="259"/>
      <c r="C2242" s="325" t="s">
        <v>1283</v>
      </c>
      <c r="D2242" s="321" t="s">
        <v>473</v>
      </c>
      <c r="E2242" s="315">
        <v>122037</v>
      </c>
      <c r="F2242" s="315">
        <v>18643</v>
      </c>
      <c r="G2242" s="315">
        <v>27878</v>
      </c>
      <c r="H2242" s="315">
        <v>107947</v>
      </c>
      <c r="I2242" s="315">
        <v>15069</v>
      </c>
      <c r="J2242" s="315">
        <v>24007</v>
      </c>
      <c r="K2242" s="315">
        <v>14090</v>
      </c>
      <c r="L2242" s="315">
        <v>3574</v>
      </c>
      <c r="M2242" s="315">
        <v>3871</v>
      </c>
    </row>
    <row r="2243" spans="1:13" s="315" customFormat="1" x14ac:dyDescent="0.15">
      <c r="A2243" s="259"/>
      <c r="B2243" s="259"/>
      <c r="C2243" s="325"/>
      <c r="D2243" s="321" t="s">
        <v>474</v>
      </c>
      <c r="E2243" s="315">
        <v>130777</v>
      </c>
      <c r="F2243" s="315">
        <v>22319</v>
      </c>
      <c r="G2243" s="315">
        <v>30808</v>
      </c>
      <c r="H2243" s="315">
        <v>113463</v>
      </c>
      <c r="I2243" s="315">
        <v>18014</v>
      </c>
      <c r="J2243" s="315">
        <v>26453</v>
      </c>
      <c r="K2243" s="315">
        <v>17314</v>
      </c>
      <c r="L2243" s="315">
        <v>4305</v>
      </c>
      <c r="M2243" s="315">
        <v>4355</v>
      </c>
    </row>
    <row r="2244" spans="1:13" s="322" customFormat="1" ht="16.899999999999999" customHeight="1" x14ac:dyDescent="0.2">
      <c r="A2244" s="323"/>
      <c r="B2244" s="323"/>
      <c r="C2244" s="326"/>
      <c r="D2244" s="324" t="s">
        <v>475</v>
      </c>
      <c r="E2244" s="322">
        <v>252814</v>
      </c>
      <c r="F2244" s="322">
        <v>40962</v>
      </c>
      <c r="G2244" s="322">
        <v>58686</v>
      </c>
      <c r="H2244" s="322">
        <v>221410</v>
      </c>
      <c r="I2244" s="322">
        <v>33083</v>
      </c>
      <c r="J2244" s="322">
        <v>50460</v>
      </c>
      <c r="K2244" s="322">
        <v>31404</v>
      </c>
      <c r="L2244" s="322">
        <v>7879</v>
      </c>
      <c r="M2244" s="322">
        <v>8226</v>
      </c>
    </row>
    <row r="2245" spans="1:13" s="322" customFormat="1" ht="27" customHeight="1" x14ac:dyDescent="0.15">
      <c r="A2245" s="323"/>
      <c r="B2245" s="962" t="s">
        <v>1377</v>
      </c>
      <c r="C2245" s="962"/>
      <c r="D2245" s="324"/>
    </row>
    <row r="2246" spans="1:13" s="315" customFormat="1" ht="18" customHeight="1" x14ac:dyDescent="0.15">
      <c r="A2246" s="259"/>
      <c r="C2246" s="259" t="s">
        <v>1378</v>
      </c>
      <c r="D2246" s="321" t="s">
        <v>473</v>
      </c>
      <c r="E2246" s="315">
        <v>1903</v>
      </c>
      <c r="F2246" s="315">
        <v>253</v>
      </c>
      <c r="G2246" s="315">
        <v>499</v>
      </c>
      <c r="H2246" s="315">
        <v>1832</v>
      </c>
      <c r="I2246" s="315">
        <v>246</v>
      </c>
      <c r="J2246" s="315">
        <v>482</v>
      </c>
      <c r="K2246" s="315">
        <v>71</v>
      </c>
      <c r="L2246" s="315">
        <v>7</v>
      </c>
      <c r="M2246" s="315">
        <v>17</v>
      </c>
    </row>
    <row r="2247" spans="1:13" s="315" customFormat="1" x14ac:dyDescent="0.15">
      <c r="A2247" s="259"/>
      <c r="B2247" s="259"/>
      <c r="C2247" s="259"/>
      <c r="D2247" s="321" t="s">
        <v>474</v>
      </c>
      <c r="E2247" s="315">
        <v>1405</v>
      </c>
      <c r="F2247" s="315">
        <v>219</v>
      </c>
      <c r="G2247" s="315">
        <v>326</v>
      </c>
      <c r="H2247" s="315">
        <v>1309</v>
      </c>
      <c r="I2247" s="315">
        <v>202</v>
      </c>
      <c r="J2247" s="315">
        <v>306</v>
      </c>
      <c r="K2247" s="315">
        <v>96</v>
      </c>
      <c r="L2247" s="315">
        <v>17</v>
      </c>
      <c r="M2247" s="315">
        <v>20</v>
      </c>
    </row>
    <row r="2248" spans="1:13" s="322" customFormat="1" ht="9" customHeight="1" x14ac:dyDescent="0.2">
      <c r="A2248" s="323"/>
      <c r="B2248" s="323"/>
      <c r="C2248" s="323"/>
      <c r="D2248" s="324" t="s">
        <v>475</v>
      </c>
      <c r="E2248" s="322">
        <v>3308</v>
      </c>
      <c r="F2248" s="322">
        <v>472</v>
      </c>
      <c r="G2248" s="322">
        <v>825</v>
      </c>
      <c r="H2248" s="322">
        <v>3141</v>
      </c>
      <c r="I2248" s="322">
        <v>448</v>
      </c>
      <c r="J2248" s="322">
        <v>788</v>
      </c>
      <c r="K2248" s="322">
        <v>167</v>
      </c>
      <c r="L2248" s="322">
        <v>24</v>
      </c>
      <c r="M2248" s="322">
        <v>37</v>
      </c>
    </row>
    <row r="2249" spans="1:13" s="322" customFormat="1" ht="9" customHeight="1" x14ac:dyDescent="0.2">
      <c r="A2249" s="323"/>
      <c r="B2249" s="323"/>
      <c r="C2249" s="323"/>
      <c r="D2249" s="328"/>
    </row>
    <row r="2250" spans="1:13" s="322" customFormat="1" ht="9" customHeight="1" x14ac:dyDescent="0.2">
      <c r="A2250" s="323"/>
      <c r="B2250" s="323"/>
      <c r="C2250" s="323"/>
      <c r="D2250" s="328"/>
    </row>
    <row r="2251" spans="1:13" s="322" customFormat="1" ht="9" customHeight="1" x14ac:dyDescent="0.2">
      <c r="A2251" s="323"/>
      <c r="B2251" s="323"/>
      <c r="C2251" s="323"/>
      <c r="D2251" s="328"/>
    </row>
    <row r="2252" spans="1:13" s="322" customFormat="1" ht="9" customHeight="1" x14ac:dyDescent="0.2">
      <c r="A2252" s="323"/>
      <c r="B2252" s="323"/>
      <c r="C2252" s="323"/>
      <c r="D2252" s="328"/>
    </row>
    <row r="2253" spans="1:13" s="322" customFormat="1" ht="9" customHeight="1" x14ac:dyDescent="0.2">
      <c r="A2253" s="323"/>
      <c r="B2253" s="323"/>
      <c r="C2253" s="323"/>
      <c r="D2253" s="328"/>
    </row>
    <row r="2254" spans="1:13" s="322" customFormat="1" ht="9" customHeight="1" x14ac:dyDescent="0.2">
      <c r="A2254" s="323"/>
      <c r="B2254" s="323"/>
      <c r="C2254" s="323"/>
      <c r="D2254" s="334"/>
    </row>
    <row r="2255" spans="1:13" s="333" customFormat="1" ht="9.9499999999999993" customHeight="1" x14ac:dyDescent="0.25">
      <c r="A2255" s="53" t="s">
        <v>130</v>
      </c>
      <c r="B2255" s="330"/>
      <c r="C2255" s="331"/>
      <c r="D2255" s="331"/>
      <c r="E2255" s="331"/>
      <c r="F2255" s="331"/>
      <c r="G2255" s="331"/>
      <c r="H2255" s="331"/>
      <c r="I2255" s="331"/>
      <c r="J2255" s="331"/>
      <c r="K2255" s="331"/>
    </row>
    <row r="2256" spans="1:13" s="18" customFormat="1" ht="27" customHeight="1" x14ac:dyDescent="0.15">
      <c r="A2256" s="269"/>
      <c r="B2256" s="331"/>
      <c r="C2256" s="331"/>
      <c r="D2256" s="331"/>
      <c r="E2256" s="319" t="s">
        <v>720</v>
      </c>
      <c r="F2256" s="331"/>
      <c r="G2256" s="331"/>
      <c r="H2256" s="331"/>
    </row>
    <row r="2257" spans="1:13" s="315" customFormat="1" ht="18" customHeight="1" x14ac:dyDescent="0.15">
      <c r="A2257" s="259"/>
      <c r="B2257" s="259"/>
      <c r="C2257" s="320" t="s">
        <v>1377</v>
      </c>
      <c r="D2257" s="321" t="s">
        <v>473</v>
      </c>
      <c r="E2257" s="315">
        <v>17623</v>
      </c>
      <c r="F2257" s="315">
        <v>2494</v>
      </c>
      <c r="G2257" s="315">
        <v>3817</v>
      </c>
      <c r="H2257" s="315">
        <v>15435</v>
      </c>
      <c r="I2257" s="315">
        <v>1965</v>
      </c>
      <c r="J2257" s="315">
        <v>3328</v>
      </c>
      <c r="K2257" s="315">
        <v>2188</v>
      </c>
      <c r="L2257" s="315">
        <v>529</v>
      </c>
      <c r="M2257" s="315">
        <v>489</v>
      </c>
    </row>
    <row r="2258" spans="1:13" s="315" customFormat="1" x14ac:dyDescent="0.15">
      <c r="A2258" s="259"/>
      <c r="B2258" s="259"/>
      <c r="C2258" s="259"/>
      <c r="D2258" s="321" t="s">
        <v>474</v>
      </c>
      <c r="E2258" s="315">
        <v>5955</v>
      </c>
      <c r="F2258" s="315">
        <v>777</v>
      </c>
      <c r="G2258" s="315">
        <v>1299</v>
      </c>
      <c r="H2258" s="315">
        <v>5129</v>
      </c>
      <c r="I2258" s="315">
        <v>626</v>
      </c>
      <c r="J2258" s="315">
        <v>1105</v>
      </c>
      <c r="K2258" s="315">
        <v>826</v>
      </c>
      <c r="L2258" s="315">
        <v>151</v>
      </c>
      <c r="M2258" s="315">
        <v>194</v>
      </c>
    </row>
    <row r="2259" spans="1:13" s="322" customFormat="1" ht="16.899999999999999" customHeight="1" x14ac:dyDescent="0.2">
      <c r="A2259" s="323"/>
      <c r="B2259" s="323"/>
      <c r="C2259" s="323"/>
      <c r="D2259" s="324" t="s">
        <v>475</v>
      </c>
      <c r="E2259" s="322">
        <v>23578</v>
      </c>
      <c r="F2259" s="322">
        <v>3271</v>
      </c>
      <c r="G2259" s="322">
        <v>5116</v>
      </c>
      <c r="H2259" s="322">
        <v>20564</v>
      </c>
      <c r="I2259" s="322">
        <v>2591</v>
      </c>
      <c r="J2259" s="322">
        <v>4433</v>
      </c>
      <c r="K2259" s="322">
        <v>3014</v>
      </c>
      <c r="L2259" s="322">
        <v>680</v>
      </c>
      <c r="M2259" s="322">
        <v>683</v>
      </c>
    </row>
    <row r="2260" spans="1:13" s="315" customFormat="1" x14ac:dyDescent="0.15">
      <c r="A2260" s="259"/>
      <c r="B2260" s="259"/>
      <c r="C2260" s="325" t="s">
        <v>1283</v>
      </c>
      <c r="D2260" s="321" t="s">
        <v>473</v>
      </c>
      <c r="E2260" s="315">
        <v>19526</v>
      </c>
      <c r="F2260" s="315">
        <v>2747</v>
      </c>
      <c r="G2260" s="315">
        <v>4316</v>
      </c>
      <c r="H2260" s="315">
        <v>17267</v>
      </c>
      <c r="I2260" s="315">
        <v>2211</v>
      </c>
      <c r="J2260" s="315">
        <v>3810</v>
      </c>
      <c r="K2260" s="315">
        <v>2259</v>
      </c>
      <c r="L2260" s="315">
        <v>536</v>
      </c>
      <c r="M2260" s="315">
        <v>506</v>
      </c>
    </row>
    <row r="2261" spans="1:13" s="315" customFormat="1" x14ac:dyDescent="0.15">
      <c r="A2261" s="259"/>
      <c r="B2261" s="259"/>
      <c r="C2261" s="325"/>
      <c r="D2261" s="321" t="s">
        <v>474</v>
      </c>
      <c r="E2261" s="315">
        <v>7360</v>
      </c>
      <c r="F2261" s="315">
        <v>996</v>
      </c>
      <c r="G2261" s="315">
        <v>1625</v>
      </c>
      <c r="H2261" s="315">
        <v>6438</v>
      </c>
      <c r="I2261" s="315">
        <v>828</v>
      </c>
      <c r="J2261" s="315">
        <v>1411</v>
      </c>
      <c r="K2261" s="315">
        <v>922</v>
      </c>
      <c r="L2261" s="315">
        <v>168</v>
      </c>
      <c r="M2261" s="315">
        <v>214</v>
      </c>
    </row>
    <row r="2262" spans="1:13" s="322" customFormat="1" ht="16.899999999999999" customHeight="1" x14ac:dyDescent="0.2">
      <c r="A2262" s="323"/>
      <c r="B2262" s="323"/>
      <c r="C2262" s="326"/>
      <c r="D2262" s="324" t="s">
        <v>475</v>
      </c>
      <c r="E2262" s="322">
        <v>26886</v>
      </c>
      <c r="F2262" s="322">
        <v>3743</v>
      </c>
      <c r="G2262" s="322">
        <v>5941</v>
      </c>
      <c r="H2262" s="322">
        <v>23705</v>
      </c>
      <c r="I2262" s="322">
        <v>3039</v>
      </c>
      <c r="J2262" s="322">
        <v>5221</v>
      </c>
      <c r="K2262" s="322">
        <v>3181</v>
      </c>
      <c r="L2262" s="322">
        <v>704</v>
      </c>
      <c r="M2262" s="322">
        <v>720</v>
      </c>
    </row>
    <row r="2263" spans="1:13" s="322" customFormat="1" ht="16.899999999999999" customHeight="1" x14ac:dyDescent="0.15">
      <c r="A2263" s="323"/>
      <c r="B2263" s="259" t="s">
        <v>165</v>
      </c>
      <c r="C2263" s="326"/>
      <c r="D2263" s="324"/>
    </row>
    <row r="2264" spans="1:13" s="315" customFormat="1" ht="18" customHeight="1" x14ac:dyDescent="0.15">
      <c r="A2264" s="259"/>
      <c r="C2264" s="259" t="s">
        <v>165</v>
      </c>
      <c r="D2264" s="321" t="s">
        <v>473</v>
      </c>
      <c r="E2264" s="315">
        <v>10102</v>
      </c>
      <c r="F2264" s="315">
        <v>1355</v>
      </c>
      <c r="G2264" s="315">
        <v>2274</v>
      </c>
      <c r="H2264" s="315">
        <v>9526</v>
      </c>
      <c r="I2264" s="315">
        <v>1269</v>
      </c>
      <c r="J2264" s="315">
        <v>2153</v>
      </c>
      <c r="K2264" s="315">
        <v>576</v>
      </c>
      <c r="L2264" s="315">
        <v>86</v>
      </c>
      <c r="M2264" s="315">
        <v>121</v>
      </c>
    </row>
    <row r="2265" spans="1:13" s="315" customFormat="1" x14ac:dyDescent="0.15">
      <c r="A2265" s="259"/>
      <c r="B2265" s="259"/>
      <c r="C2265" s="259"/>
      <c r="D2265" s="321" t="s">
        <v>474</v>
      </c>
      <c r="E2265" s="315">
        <v>25209</v>
      </c>
      <c r="F2265" s="315">
        <v>3803</v>
      </c>
      <c r="G2265" s="315">
        <v>6082</v>
      </c>
      <c r="H2265" s="315">
        <v>23627</v>
      </c>
      <c r="I2265" s="315">
        <v>3501</v>
      </c>
      <c r="J2265" s="315">
        <v>5666</v>
      </c>
      <c r="K2265" s="315">
        <v>1582</v>
      </c>
      <c r="L2265" s="315">
        <v>302</v>
      </c>
      <c r="M2265" s="315">
        <v>416</v>
      </c>
    </row>
    <row r="2266" spans="1:13" s="322" customFormat="1" ht="16.899999999999999" customHeight="1" x14ac:dyDescent="0.2">
      <c r="A2266" s="323"/>
      <c r="B2266" s="323"/>
      <c r="C2266" s="323"/>
      <c r="D2266" s="324" t="s">
        <v>475</v>
      </c>
      <c r="E2266" s="322">
        <v>35311</v>
      </c>
      <c r="F2266" s="322">
        <v>5158</v>
      </c>
      <c r="G2266" s="322">
        <v>8356</v>
      </c>
      <c r="H2266" s="322">
        <v>33153</v>
      </c>
      <c r="I2266" s="322">
        <v>4770</v>
      </c>
      <c r="J2266" s="322">
        <v>7819</v>
      </c>
      <c r="K2266" s="322">
        <v>2158</v>
      </c>
      <c r="L2266" s="322">
        <v>388</v>
      </c>
      <c r="M2266" s="322">
        <v>537</v>
      </c>
    </row>
    <row r="2267" spans="1:13" s="315" customFormat="1" x14ac:dyDescent="0.15">
      <c r="A2267" s="259"/>
      <c r="B2267" s="259"/>
      <c r="C2267" s="325" t="s">
        <v>1283</v>
      </c>
      <c r="D2267" s="321" t="s">
        <v>473</v>
      </c>
      <c r="E2267" s="315">
        <v>10102</v>
      </c>
      <c r="F2267" s="315">
        <v>1355</v>
      </c>
      <c r="G2267" s="315">
        <v>2274</v>
      </c>
      <c r="H2267" s="315">
        <v>9526</v>
      </c>
      <c r="I2267" s="315">
        <v>1269</v>
      </c>
      <c r="J2267" s="315">
        <v>2153</v>
      </c>
      <c r="K2267" s="315">
        <v>576</v>
      </c>
      <c r="L2267" s="315">
        <v>86</v>
      </c>
      <c r="M2267" s="315">
        <v>121</v>
      </c>
    </row>
    <row r="2268" spans="1:13" s="315" customFormat="1" x14ac:dyDescent="0.15">
      <c r="A2268" s="259"/>
      <c r="B2268" s="259"/>
      <c r="C2268" s="325"/>
      <c r="D2268" s="321" t="s">
        <v>474</v>
      </c>
      <c r="E2268" s="315">
        <v>25209</v>
      </c>
      <c r="F2268" s="315">
        <v>3803</v>
      </c>
      <c r="G2268" s="315">
        <v>6082</v>
      </c>
      <c r="H2268" s="315">
        <v>23627</v>
      </c>
      <c r="I2268" s="315">
        <v>3501</v>
      </c>
      <c r="J2268" s="315">
        <v>5666</v>
      </c>
      <c r="K2268" s="315">
        <v>1582</v>
      </c>
      <c r="L2268" s="315">
        <v>302</v>
      </c>
      <c r="M2268" s="315">
        <v>416</v>
      </c>
    </row>
    <row r="2269" spans="1:13" s="322" customFormat="1" ht="16.899999999999999" customHeight="1" x14ac:dyDescent="0.2">
      <c r="A2269" s="323"/>
      <c r="B2269" s="323"/>
      <c r="C2269" s="326"/>
      <c r="D2269" s="324" t="s">
        <v>475</v>
      </c>
      <c r="E2269" s="322">
        <v>35311</v>
      </c>
      <c r="F2269" s="322">
        <v>5158</v>
      </c>
      <c r="G2269" s="322">
        <v>8356</v>
      </c>
      <c r="H2269" s="322">
        <v>33153</v>
      </c>
      <c r="I2269" s="322">
        <v>4770</v>
      </c>
      <c r="J2269" s="322">
        <v>7819</v>
      </c>
      <c r="K2269" s="322">
        <v>2158</v>
      </c>
      <c r="L2269" s="322">
        <v>388</v>
      </c>
      <c r="M2269" s="322">
        <v>537</v>
      </c>
    </row>
    <row r="2270" spans="1:13" s="322" customFormat="1" ht="16.899999999999999" customHeight="1" x14ac:dyDescent="0.15">
      <c r="A2270" s="323"/>
      <c r="B2270" s="259" t="s">
        <v>262</v>
      </c>
      <c r="C2270" s="326"/>
      <c r="D2270" s="324"/>
    </row>
    <row r="2271" spans="1:13" s="315" customFormat="1" ht="18" customHeight="1" x14ac:dyDescent="0.15">
      <c r="A2271" s="259"/>
      <c r="C2271" s="259" t="s">
        <v>1380</v>
      </c>
      <c r="D2271" s="321" t="s">
        <v>473</v>
      </c>
      <c r="E2271" s="315">
        <v>170</v>
      </c>
      <c r="F2271" s="315">
        <v>41</v>
      </c>
      <c r="G2271" s="315">
        <v>36</v>
      </c>
      <c r="H2271" s="315">
        <v>167</v>
      </c>
      <c r="I2271" s="315">
        <v>40</v>
      </c>
      <c r="J2271" s="315">
        <v>36</v>
      </c>
      <c r="K2271" s="315">
        <v>3</v>
      </c>
      <c r="L2271" s="315">
        <v>1</v>
      </c>
      <c r="M2271" s="315">
        <v>0</v>
      </c>
    </row>
    <row r="2272" spans="1:13" s="315" customFormat="1" x14ac:dyDescent="0.15">
      <c r="A2272" s="259"/>
      <c r="B2272" s="259"/>
      <c r="C2272" s="259"/>
      <c r="D2272" s="321" t="s">
        <v>474</v>
      </c>
      <c r="E2272" s="315">
        <v>265</v>
      </c>
      <c r="F2272" s="315">
        <v>53</v>
      </c>
      <c r="G2272" s="315">
        <v>39</v>
      </c>
      <c r="H2272" s="315">
        <v>260</v>
      </c>
      <c r="I2272" s="315">
        <v>51</v>
      </c>
      <c r="J2272" s="315">
        <v>39</v>
      </c>
      <c r="K2272" s="315">
        <v>5</v>
      </c>
      <c r="L2272" s="315">
        <v>2</v>
      </c>
      <c r="M2272" s="315">
        <v>0</v>
      </c>
    </row>
    <row r="2273" spans="1:13" s="322" customFormat="1" ht="16.899999999999999" customHeight="1" x14ac:dyDescent="0.2">
      <c r="A2273" s="323"/>
      <c r="B2273" s="323"/>
      <c r="C2273" s="326"/>
      <c r="D2273" s="324" t="s">
        <v>475</v>
      </c>
      <c r="E2273" s="322">
        <v>435</v>
      </c>
      <c r="F2273" s="322">
        <v>94</v>
      </c>
      <c r="G2273" s="322">
        <v>75</v>
      </c>
      <c r="H2273" s="322">
        <v>427</v>
      </c>
      <c r="I2273" s="322">
        <v>91</v>
      </c>
      <c r="J2273" s="322">
        <v>75</v>
      </c>
      <c r="K2273" s="322">
        <v>8</v>
      </c>
      <c r="L2273" s="322">
        <v>3</v>
      </c>
      <c r="M2273" s="322">
        <v>0</v>
      </c>
    </row>
    <row r="2274" spans="1:13" s="315" customFormat="1" ht="18" customHeight="1" x14ac:dyDescent="0.15">
      <c r="A2274" s="259"/>
      <c r="B2274" s="259"/>
      <c r="C2274" s="320" t="s">
        <v>1381</v>
      </c>
      <c r="D2274" s="321" t="s">
        <v>473</v>
      </c>
      <c r="E2274" s="315">
        <v>8</v>
      </c>
      <c r="F2274" s="315">
        <v>0</v>
      </c>
      <c r="G2274" s="315">
        <v>3</v>
      </c>
      <c r="H2274" s="315">
        <v>8</v>
      </c>
      <c r="I2274" s="315">
        <v>0</v>
      </c>
      <c r="J2274" s="315">
        <v>3</v>
      </c>
      <c r="K2274" s="315">
        <v>0</v>
      </c>
      <c r="L2274" s="315">
        <v>0</v>
      </c>
      <c r="M2274" s="315">
        <v>0</v>
      </c>
    </row>
    <row r="2275" spans="1:13" s="315" customFormat="1" x14ac:dyDescent="0.15">
      <c r="A2275" s="259"/>
      <c r="B2275" s="259"/>
      <c r="C2275" s="259"/>
      <c r="D2275" s="321" t="s">
        <v>474</v>
      </c>
      <c r="E2275" s="315">
        <v>15</v>
      </c>
      <c r="F2275" s="315">
        <v>0</v>
      </c>
      <c r="G2275" s="315">
        <v>7</v>
      </c>
      <c r="H2275" s="315">
        <v>14</v>
      </c>
      <c r="I2275" s="315">
        <v>0</v>
      </c>
      <c r="J2275" s="315">
        <v>6</v>
      </c>
      <c r="K2275" s="315">
        <v>1</v>
      </c>
      <c r="L2275" s="315">
        <v>0</v>
      </c>
      <c r="M2275" s="315">
        <v>1</v>
      </c>
    </row>
    <row r="2276" spans="1:13" s="322" customFormat="1" ht="16.899999999999999" customHeight="1" x14ac:dyDescent="0.2">
      <c r="A2276" s="323"/>
      <c r="B2276" s="323"/>
      <c r="C2276" s="323"/>
      <c r="D2276" s="324" t="s">
        <v>475</v>
      </c>
      <c r="E2276" s="322">
        <v>23</v>
      </c>
      <c r="F2276" s="322">
        <v>0</v>
      </c>
      <c r="G2276" s="322">
        <v>10</v>
      </c>
      <c r="H2276" s="322">
        <v>22</v>
      </c>
      <c r="I2276" s="322">
        <v>0</v>
      </c>
      <c r="J2276" s="322">
        <v>9</v>
      </c>
      <c r="K2276" s="322">
        <v>1</v>
      </c>
      <c r="L2276" s="322">
        <v>0</v>
      </c>
      <c r="M2276" s="322">
        <v>1</v>
      </c>
    </row>
    <row r="2277" spans="1:13" s="315" customFormat="1" x14ac:dyDescent="0.15">
      <c r="A2277" s="259"/>
      <c r="B2277" s="259"/>
      <c r="C2277" s="259" t="s">
        <v>172</v>
      </c>
      <c r="D2277" s="321" t="s">
        <v>473</v>
      </c>
      <c r="E2277" s="315">
        <v>902</v>
      </c>
      <c r="F2277" s="315">
        <v>131</v>
      </c>
      <c r="G2277" s="315">
        <v>208</v>
      </c>
      <c r="H2277" s="315">
        <v>873</v>
      </c>
      <c r="I2277" s="315">
        <v>126</v>
      </c>
      <c r="J2277" s="315">
        <v>199</v>
      </c>
      <c r="K2277" s="315">
        <v>29</v>
      </c>
      <c r="L2277" s="315">
        <v>5</v>
      </c>
      <c r="M2277" s="315">
        <v>9</v>
      </c>
    </row>
    <row r="2278" spans="1:13" s="315" customFormat="1" x14ac:dyDescent="0.15">
      <c r="A2278" s="259"/>
      <c r="B2278" s="259"/>
      <c r="C2278" s="259"/>
      <c r="D2278" s="321" t="s">
        <v>474</v>
      </c>
      <c r="E2278" s="315">
        <v>5123</v>
      </c>
      <c r="F2278" s="315">
        <v>1052</v>
      </c>
      <c r="G2278" s="315">
        <v>1132</v>
      </c>
      <c r="H2278" s="315">
        <v>4840</v>
      </c>
      <c r="I2278" s="315">
        <v>999</v>
      </c>
      <c r="J2278" s="315">
        <v>1069</v>
      </c>
      <c r="K2278" s="315">
        <v>283</v>
      </c>
      <c r="L2278" s="315">
        <v>53</v>
      </c>
      <c r="M2278" s="315">
        <v>63</v>
      </c>
    </row>
    <row r="2279" spans="1:13" s="322" customFormat="1" ht="16.899999999999999" customHeight="1" x14ac:dyDescent="0.2">
      <c r="A2279" s="323"/>
      <c r="B2279" s="323"/>
      <c r="C2279" s="323"/>
      <c r="D2279" s="324" t="s">
        <v>475</v>
      </c>
      <c r="E2279" s="322">
        <v>6025</v>
      </c>
      <c r="F2279" s="322">
        <v>1183</v>
      </c>
      <c r="G2279" s="322">
        <v>1340</v>
      </c>
      <c r="H2279" s="322">
        <v>5713</v>
      </c>
      <c r="I2279" s="322">
        <v>1125</v>
      </c>
      <c r="J2279" s="322">
        <v>1268</v>
      </c>
      <c r="K2279" s="322">
        <v>312</v>
      </c>
      <c r="L2279" s="322">
        <v>58</v>
      </c>
      <c r="M2279" s="322">
        <v>72</v>
      </c>
    </row>
    <row r="2280" spans="1:13" s="315" customFormat="1" x14ac:dyDescent="0.15">
      <c r="A2280" s="259"/>
      <c r="B2280" s="259"/>
      <c r="C2280" s="259" t="s">
        <v>1382</v>
      </c>
      <c r="D2280" s="321" t="s">
        <v>473</v>
      </c>
      <c r="E2280" s="315">
        <v>330</v>
      </c>
      <c r="F2280" s="315">
        <v>34</v>
      </c>
      <c r="G2280" s="315">
        <v>49</v>
      </c>
      <c r="H2280" s="315">
        <v>314</v>
      </c>
      <c r="I2280" s="315">
        <v>32</v>
      </c>
      <c r="J2280" s="315">
        <v>48</v>
      </c>
      <c r="K2280" s="315">
        <v>16</v>
      </c>
      <c r="L2280" s="315">
        <v>2</v>
      </c>
      <c r="M2280" s="315">
        <v>1</v>
      </c>
    </row>
    <row r="2281" spans="1:13" s="315" customFormat="1" x14ac:dyDescent="0.15">
      <c r="A2281" s="259"/>
      <c r="B2281" s="259"/>
      <c r="C2281" s="259"/>
      <c r="D2281" s="321" t="s">
        <v>474</v>
      </c>
      <c r="E2281" s="315">
        <v>2840</v>
      </c>
      <c r="F2281" s="315">
        <v>432</v>
      </c>
      <c r="G2281" s="315">
        <v>475</v>
      </c>
      <c r="H2281" s="315">
        <v>2664</v>
      </c>
      <c r="I2281" s="315">
        <v>392</v>
      </c>
      <c r="J2281" s="315">
        <v>445</v>
      </c>
      <c r="K2281" s="315">
        <v>176</v>
      </c>
      <c r="L2281" s="315">
        <v>40</v>
      </c>
      <c r="M2281" s="315">
        <v>30</v>
      </c>
    </row>
    <row r="2282" spans="1:13" s="322" customFormat="1" ht="16.899999999999999" customHeight="1" x14ac:dyDescent="0.2">
      <c r="A2282" s="323"/>
      <c r="B2282" s="323"/>
      <c r="C2282" s="323"/>
      <c r="D2282" s="324" t="s">
        <v>475</v>
      </c>
      <c r="E2282" s="322">
        <v>3170</v>
      </c>
      <c r="F2282" s="322">
        <v>466</v>
      </c>
      <c r="G2282" s="322">
        <v>524</v>
      </c>
      <c r="H2282" s="322">
        <v>2978</v>
      </c>
      <c r="I2282" s="322">
        <v>424</v>
      </c>
      <c r="J2282" s="322">
        <v>493</v>
      </c>
      <c r="K2282" s="322">
        <v>192</v>
      </c>
      <c r="L2282" s="322">
        <v>42</v>
      </c>
      <c r="M2282" s="322">
        <v>31</v>
      </c>
    </row>
    <row r="2283" spans="1:13" s="315" customFormat="1" x14ac:dyDescent="0.15">
      <c r="A2283" s="259"/>
      <c r="B2283" s="259"/>
      <c r="C2283" s="259" t="s">
        <v>1385</v>
      </c>
      <c r="D2283" s="321" t="s">
        <v>473</v>
      </c>
      <c r="E2283" s="315">
        <v>11</v>
      </c>
      <c r="F2283" s="315">
        <v>0</v>
      </c>
      <c r="G2283" s="315">
        <v>0</v>
      </c>
      <c r="H2283" s="315">
        <v>11</v>
      </c>
      <c r="I2283" s="315">
        <v>0</v>
      </c>
      <c r="J2283" s="315">
        <v>0</v>
      </c>
      <c r="K2283" s="315">
        <v>0</v>
      </c>
      <c r="L2283" s="315">
        <v>0</v>
      </c>
      <c r="M2283" s="315">
        <v>0</v>
      </c>
    </row>
    <row r="2284" spans="1:13" s="315" customFormat="1" x14ac:dyDescent="0.15">
      <c r="A2284" s="259"/>
      <c r="B2284" s="259"/>
      <c r="C2284" s="259"/>
      <c r="D2284" s="321" t="s">
        <v>474</v>
      </c>
      <c r="E2284" s="315">
        <v>21</v>
      </c>
      <c r="F2284" s="315">
        <v>0</v>
      </c>
      <c r="G2284" s="315">
        <v>0</v>
      </c>
      <c r="H2284" s="315">
        <v>20</v>
      </c>
      <c r="I2284" s="315">
        <v>0</v>
      </c>
      <c r="J2284" s="315">
        <v>0</v>
      </c>
      <c r="K2284" s="315">
        <v>1</v>
      </c>
      <c r="L2284" s="315">
        <v>0</v>
      </c>
      <c r="M2284" s="315">
        <v>0</v>
      </c>
    </row>
    <row r="2285" spans="1:13" s="322" customFormat="1" ht="16.899999999999999" customHeight="1" x14ac:dyDescent="0.2">
      <c r="A2285" s="323"/>
      <c r="B2285" s="323"/>
      <c r="C2285" s="323"/>
      <c r="D2285" s="324" t="s">
        <v>475</v>
      </c>
      <c r="E2285" s="322">
        <v>32</v>
      </c>
      <c r="F2285" s="322">
        <v>0</v>
      </c>
      <c r="G2285" s="322">
        <v>0</v>
      </c>
      <c r="H2285" s="322">
        <v>31</v>
      </c>
      <c r="I2285" s="322">
        <v>0</v>
      </c>
      <c r="J2285" s="322">
        <v>0</v>
      </c>
      <c r="K2285" s="322">
        <v>1</v>
      </c>
      <c r="L2285" s="322">
        <v>0</v>
      </c>
      <c r="M2285" s="322">
        <v>0</v>
      </c>
    </row>
    <row r="2286" spans="1:13" s="315" customFormat="1" x14ac:dyDescent="0.15">
      <c r="A2286" s="259"/>
      <c r="B2286" s="259"/>
      <c r="C2286" s="259" t="s">
        <v>1386</v>
      </c>
      <c r="D2286" s="321" t="s">
        <v>473</v>
      </c>
      <c r="E2286" s="315">
        <v>16</v>
      </c>
      <c r="F2286" s="315">
        <v>2</v>
      </c>
      <c r="G2286" s="315">
        <v>5</v>
      </c>
      <c r="H2286" s="315">
        <v>16</v>
      </c>
      <c r="I2286" s="315">
        <v>2</v>
      </c>
      <c r="J2286" s="315">
        <v>5</v>
      </c>
      <c r="K2286" s="315">
        <v>0</v>
      </c>
      <c r="L2286" s="315">
        <v>0</v>
      </c>
      <c r="M2286" s="315">
        <v>0</v>
      </c>
    </row>
    <row r="2287" spans="1:13" s="315" customFormat="1" x14ac:dyDescent="0.15">
      <c r="A2287" s="259"/>
      <c r="B2287" s="259"/>
      <c r="C2287" s="259"/>
      <c r="D2287" s="321" t="s">
        <v>474</v>
      </c>
      <c r="E2287" s="315">
        <v>345</v>
      </c>
      <c r="F2287" s="315">
        <v>74</v>
      </c>
      <c r="G2287" s="315">
        <v>92</v>
      </c>
      <c r="H2287" s="315">
        <v>339</v>
      </c>
      <c r="I2287" s="315">
        <v>74</v>
      </c>
      <c r="J2287" s="315">
        <v>92</v>
      </c>
      <c r="K2287" s="315">
        <v>6</v>
      </c>
      <c r="L2287" s="315">
        <v>0</v>
      </c>
      <c r="M2287" s="315">
        <v>0</v>
      </c>
    </row>
    <row r="2288" spans="1:13" s="322" customFormat="1" ht="16.899999999999999" customHeight="1" x14ac:dyDescent="0.2">
      <c r="A2288" s="323"/>
      <c r="B2288" s="323"/>
      <c r="C2288" s="323"/>
      <c r="D2288" s="324" t="s">
        <v>475</v>
      </c>
      <c r="E2288" s="322">
        <v>361</v>
      </c>
      <c r="F2288" s="322">
        <v>76</v>
      </c>
      <c r="G2288" s="322">
        <v>97</v>
      </c>
      <c r="H2288" s="322">
        <v>355</v>
      </c>
      <c r="I2288" s="322">
        <v>76</v>
      </c>
      <c r="J2288" s="322">
        <v>97</v>
      </c>
      <c r="K2288" s="322">
        <v>6</v>
      </c>
      <c r="L2288" s="322">
        <v>0</v>
      </c>
      <c r="M2288" s="322">
        <v>0</v>
      </c>
    </row>
    <row r="2289" spans="1:13" s="315" customFormat="1" x14ac:dyDescent="0.15">
      <c r="A2289" s="259"/>
      <c r="B2289" s="259"/>
      <c r="C2289" s="325" t="s">
        <v>1283</v>
      </c>
      <c r="D2289" s="321" t="s">
        <v>473</v>
      </c>
      <c r="E2289" s="315">
        <v>1437</v>
      </c>
      <c r="F2289" s="315">
        <v>208</v>
      </c>
      <c r="G2289" s="315">
        <v>301</v>
      </c>
      <c r="H2289" s="315">
        <v>1389</v>
      </c>
      <c r="I2289" s="315">
        <v>200</v>
      </c>
      <c r="J2289" s="315">
        <v>291</v>
      </c>
      <c r="K2289" s="315">
        <v>48</v>
      </c>
      <c r="L2289" s="315">
        <v>8</v>
      </c>
      <c r="M2289" s="315">
        <v>10</v>
      </c>
    </row>
    <row r="2290" spans="1:13" s="315" customFormat="1" x14ac:dyDescent="0.15">
      <c r="A2290" s="259"/>
      <c r="B2290" s="259"/>
      <c r="C2290" s="325"/>
      <c r="D2290" s="321" t="s">
        <v>474</v>
      </c>
      <c r="E2290" s="315">
        <v>8609</v>
      </c>
      <c r="F2290" s="315">
        <v>1611</v>
      </c>
      <c r="G2290" s="315">
        <v>1745</v>
      </c>
      <c r="H2290" s="315">
        <v>8137</v>
      </c>
      <c r="I2290" s="315">
        <v>1516</v>
      </c>
      <c r="J2290" s="315">
        <v>1651</v>
      </c>
      <c r="K2290" s="315">
        <v>472</v>
      </c>
      <c r="L2290" s="315">
        <v>95</v>
      </c>
      <c r="M2290" s="315">
        <v>94</v>
      </c>
    </row>
    <row r="2291" spans="1:13" s="322" customFormat="1" ht="16.899999999999999" customHeight="1" x14ac:dyDescent="0.2">
      <c r="A2291" s="323"/>
      <c r="B2291" s="323"/>
      <c r="C2291" s="326"/>
      <c r="D2291" s="324" t="s">
        <v>475</v>
      </c>
      <c r="E2291" s="322">
        <v>10046</v>
      </c>
      <c r="F2291" s="322">
        <v>1819</v>
      </c>
      <c r="G2291" s="322">
        <v>2046</v>
      </c>
      <c r="H2291" s="322">
        <v>9526</v>
      </c>
      <c r="I2291" s="322">
        <v>1716</v>
      </c>
      <c r="J2291" s="322">
        <v>1942</v>
      </c>
      <c r="K2291" s="322">
        <v>520</v>
      </c>
      <c r="L2291" s="322">
        <v>103</v>
      </c>
      <c r="M2291" s="322">
        <v>104</v>
      </c>
    </row>
    <row r="2292" spans="1:13" s="315" customFormat="1" ht="18" customHeight="1" x14ac:dyDescent="0.15">
      <c r="A2292" s="962" t="s">
        <v>1518</v>
      </c>
      <c r="B2292" s="962"/>
      <c r="C2292" s="962"/>
      <c r="D2292" s="321" t="s">
        <v>473</v>
      </c>
      <c r="E2292" s="315">
        <v>191524</v>
      </c>
      <c r="F2292" s="315">
        <v>28049</v>
      </c>
      <c r="G2292" s="315">
        <v>43264</v>
      </c>
      <c r="H2292" s="315">
        <v>171763</v>
      </c>
      <c r="I2292" s="315">
        <v>23301</v>
      </c>
      <c r="J2292" s="315">
        <v>38034</v>
      </c>
      <c r="K2292" s="315">
        <v>19761</v>
      </c>
      <c r="L2292" s="315">
        <v>4748</v>
      </c>
      <c r="M2292" s="315">
        <v>5230</v>
      </c>
    </row>
    <row r="2293" spans="1:13" s="315" customFormat="1" x14ac:dyDescent="0.15">
      <c r="A2293" s="259"/>
      <c r="B2293" s="259"/>
      <c r="C2293" s="325"/>
      <c r="D2293" s="321" t="s">
        <v>474</v>
      </c>
      <c r="E2293" s="315">
        <v>269339</v>
      </c>
      <c r="F2293" s="315">
        <v>44761</v>
      </c>
      <c r="G2293" s="315">
        <v>63027</v>
      </c>
      <c r="H2293" s="315">
        <v>242289</v>
      </c>
      <c r="I2293" s="315">
        <v>38507</v>
      </c>
      <c r="J2293" s="315">
        <v>56257</v>
      </c>
      <c r="K2293" s="315">
        <v>27050</v>
      </c>
      <c r="L2293" s="315">
        <v>6254</v>
      </c>
      <c r="M2293" s="315">
        <v>6770</v>
      </c>
    </row>
    <row r="2294" spans="1:13" s="322" customFormat="1" ht="16.899999999999999" customHeight="1" x14ac:dyDescent="0.2">
      <c r="A2294" s="323"/>
      <c r="B2294" s="323"/>
      <c r="C2294" s="326"/>
      <c r="D2294" s="324" t="s">
        <v>475</v>
      </c>
      <c r="E2294" s="322">
        <v>460863</v>
      </c>
      <c r="F2294" s="322">
        <v>72810</v>
      </c>
      <c r="G2294" s="322">
        <v>106291</v>
      </c>
      <c r="H2294" s="322">
        <v>414052</v>
      </c>
      <c r="I2294" s="322">
        <v>61808</v>
      </c>
      <c r="J2294" s="322">
        <v>94291</v>
      </c>
      <c r="K2294" s="322">
        <v>46811</v>
      </c>
      <c r="L2294" s="322">
        <v>11002</v>
      </c>
      <c r="M2294" s="322">
        <v>12000</v>
      </c>
    </row>
    <row r="2295" spans="1:13" s="322" customFormat="1" ht="16.899999999999999" customHeight="1" x14ac:dyDescent="0.15">
      <c r="A2295" s="259" t="s">
        <v>263</v>
      </c>
      <c r="B2295" s="323"/>
      <c r="C2295" s="326"/>
      <c r="D2295" s="324"/>
    </row>
    <row r="2296" spans="1:13" s="322" customFormat="1" ht="16.899999999999999" customHeight="1" x14ac:dyDescent="0.15">
      <c r="A2296" s="259"/>
      <c r="B2296" s="259" t="s">
        <v>264</v>
      </c>
      <c r="C2296" s="326"/>
      <c r="D2296" s="324"/>
    </row>
    <row r="2297" spans="1:13" s="315" customFormat="1" ht="27" customHeight="1" x14ac:dyDescent="0.15">
      <c r="C2297" s="320" t="s">
        <v>1389</v>
      </c>
      <c r="D2297" s="321" t="s">
        <v>473</v>
      </c>
      <c r="E2297" s="315">
        <v>793</v>
      </c>
      <c r="F2297" s="315">
        <v>131</v>
      </c>
      <c r="G2297" s="315">
        <v>215</v>
      </c>
      <c r="H2297" s="315">
        <v>470</v>
      </c>
      <c r="I2297" s="315">
        <v>68</v>
      </c>
      <c r="J2297" s="315">
        <v>137</v>
      </c>
      <c r="K2297" s="315">
        <v>323</v>
      </c>
      <c r="L2297" s="315">
        <v>63</v>
      </c>
      <c r="M2297" s="315">
        <v>78</v>
      </c>
    </row>
    <row r="2298" spans="1:13" s="315" customFormat="1" x14ac:dyDescent="0.15">
      <c r="A2298" s="259"/>
      <c r="B2298" s="259"/>
      <c r="C2298" s="259"/>
      <c r="D2298" s="321" t="s">
        <v>474</v>
      </c>
      <c r="E2298" s="315">
        <v>763</v>
      </c>
      <c r="F2298" s="315">
        <v>119</v>
      </c>
      <c r="G2298" s="315">
        <v>210</v>
      </c>
      <c r="H2298" s="315">
        <v>602</v>
      </c>
      <c r="I2298" s="315">
        <v>84</v>
      </c>
      <c r="J2298" s="315">
        <v>169</v>
      </c>
      <c r="K2298" s="315">
        <v>161</v>
      </c>
      <c r="L2298" s="315">
        <v>35</v>
      </c>
      <c r="M2298" s="315">
        <v>41</v>
      </c>
    </row>
    <row r="2299" spans="1:13" s="322" customFormat="1" ht="16.899999999999999" customHeight="1" x14ac:dyDescent="0.2">
      <c r="A2299" s="323"/>
      <c r="B2299" s="323"/>
      <c r="C2299" s="323"/>
      <c r="D2299" s="324" t="s">
        <v>475</v>
      </c>
      <c r="E2299" s="322">
        <v>1556</v>
      </c>
      <c r="F2299" s="322">
        <v>250</v>
      </c>
      <c r="G2299" s="322">
        <v>425</v>
      </c>
      <c r="H2299" s="322">
        <v>1072</v>
      </c>
      <c r="I2299" s="322">
        <v>152</v>
      </c>
      <c r="J2299" s="322">
        <v>306</v>
      </c>
      <c r="K2299" s="322">
        <v>484</v>
      </c>
      <c r="L2299" s="322">
        <v>98</v>
      </c>
      <c r="M2299" s="322">
        <v>119</v>
      </c>
    </row>
    <row r="2300" spans="1:13" s="315" customFormat="1" x14ac:dyDescent="0.15">
      <c r="A2300" s="259"/>
      <c r="B2300" s="259"/>
      <c r="C2300" s="325" t="s">
        <v>1283</v>
      </c>
      <c r="D2300" s="321" t="s">
        <v>473</v>
      </c>
      <c r="E2300" s="315">
        <v>793</v>
      </c>
      <c r="F2300" s="315">
        <v>131</v>
      </c>
      <c r="G2300" s="315">
        <v>215</v>
      </c>
      <c r="H2300" s="315">
        <v>470</v>
      </c>
      <c r="I2300" s="315">
        <v>68</v>
      </c>
      <c r="J2300" s="315">
        <v>137</v>
      </c>
      <c r="K2300" s="315">
        <v>323</v>
      </c>
      <c r="L2300" s="315">
        <v>63</v>
      </c>
      <c r="M2300" s="315">
        <v>78</v>
      </c>
    </row>
    <row r="2301" spans="1:13" s="315" customFormat="1" x14ac:dyDescent="0.15">
      <c r="A2301" s="259"/>
      <c r="B2301" s="259"/>
      <c r="C2301" s="325"/>
      <c r="D2301" s="321" t="s">
        <v>474</v>
      </c>
      <c r="E2301" s="315">
        <v>763</v>
      </c>
      <c r="F2301" s="315">
        <v>119</v>
      </c>
      <c r="G2301" s="315">
        <v>210</v>
      </c>
      <c r="H2301" s="315">
        <v>602</v>
      </c>
      <c r="I2301" s="315">
        <v>84</v>
      </c>
      <c r="J2301" s="315">
        <v>169</v>
      </c>
      <c r="K2301" s="315">
        <v>161</v>
      </c>
      <c r="L2301" s="315">
        <v>35</v>
      </c>
      <c r="M2301" s="315">
        <v>41</v>
      </c>
    </row>
    <row r="2302" spans="1:13" s="322" customFormat="1" ht="9" customHeight="1" x14ac:dyDescent="0.2">
      <c r="A2302" s="323"/>
      <c r="B2302" s="323"/>
      <c r="C2302" s="323"/>
      <c r="D2302" s="324" t="s">
        <v>475</v>
      </c>
      <c r="E2302" s="322">
        <v>1556</v>
      </c>
      <c r="F2302" s="322">
        <v>250</v>
      </c>
      <c r="G2302" s="322">
        <v>425</v>
      </c>
      <c r="H2302" s="322">
        <v>1072</v>
      </c>
      <c r="I2302" s="322">
        <v>152</v>
      </c>
      <c r="J2302" s="322">
        <v>306</v>
      </c>
      <c r="K2302" s="322">
        <v>484</v>
      </c>
      <c r="L2302" s="322">
        <v>98</v>
      </c>
      <c r="M2302" s="322">
        <v>119</v>
      </c>
    </row>
    <row r="2303" spans="1:13" s="322" customFormat="1" ht="9" customHeight="1" x14ac:dyDescent="0.2">
      <c r="A2303" s="323"/>
      <c r="B2303" s="323"/>
      <c r="C2303" s="323"/>
      <c r="D2303" s="328"/>
    </row>
    <row r="2304" spans="1:13" s="322" customFormat="1" ht="9" customHeight="1" x14ac:dyDescent="0.2">
      <c r="A2304" s="323"/>
      <c r="B2304" s="323"/>
      <c r="C2304" s="323"/>
      <c r="D2304" s="328"/>
    </row>
    <row r="2305" spans="1:13" s="322" customFormat="1" ht="9" customHeight="1" x14ac:dyDescent="0.2">
      <c r="A2305" s="323"/>
      <c r="B2305" s="323"/>
      <c r="C2305" s="323"/>
      <c r="D2305" s="328"/>
    </row>
    <row r="2306" spans="1:13" s="322" customFormat="1" ht="9" customHeight="1" x14ac:dyDescent="0.2">
      <c r="A2306" s="323"/>
      <c r="B2306" s="323"/>
      <c r="C2306" s="323"/>
      <c r="D2306" s="328"/>
    </row>
    <row r="2307" spans="1:13" s="322" customFormat="1" ht="9" customHeight="1" x14ac:dyDescent="0.2">
      <c r="A2307" s="323"/>
      <c r="B2307" s="323"/>
      <c r="C2307" s="323"/>
      <c r="D2307" s="328"/>
    </row>
    <row r="2308" spans="1:13" s="322" customFormat="1" ht="9" customHeight="1" x14ac:dyDescent="0.2">
      <c r="A2308" s="323"/>
      <c r="B2308" s="323"/>
      <c r="C2308" s="323"/>
      <c r="D2308" s="328"/>
    </row>
    <row r="2309" spans="1:13" s="333" customFormat="1" ht="9.9499999999999993" customHeight="1" x14ac:dyDescent="0.25">
      <c r="A2309" s="53" t="s">
        <v>130</v>
      </c>
      <c r="B2309" s="330"/>
      <c r="C2309" s="331"/>
      <c r="D2309" s="331"/>
      <c r="E2309" s="331"/>
      <c r="F2309" s="331"/>
      <c r="G2309" s="331"/>
      <c r="H2309" s="331"/>
      <c r="I2309" s="331"/>
      <c r="J2309" s="331"/>
      <c r="K2309" s="331"/>
    </row>
    <row r="2310" spans="1:13" s="18" customFormat="1" ht="27" customHeight="1" x14ac:dyDescent="0.15">
      <c r="A2310" s="269"/>
      <c r="B2310" s="331"/>
      <c r="C2310" s="331"/>
      <c r="D2310" s="331"/>
      <c r="E2310" s="319" t="s">
        <v>720</v>
      </c>
      <c r="F2310" s="331"/>
      <c r="G2310" s="331"/>
      <c r="H2310" s="331"/>
    </row>
    <row r="2311" spans="1:13" s="315" customFormat="1" x14ac:dyDescent="0.15">
      <c r="A2311" s="259"/>
      <c r="B2311" s="259" t="s">
        <v>173</v>
      </c>
      <c r="C2311" s="325"/>
      <c r="D2311" s="321"/>
    </row>
    <row r="2312" spans="1:13" s="315" customFormat="1" ht="18" customHeight="1" x14ac:dyDescent="0.15">
      <c r="A2312" s="259"/>
      <c r="C2312" s="259" t="s">
        <v>173</v>
      </c>
      <c r="D2312" s="321" t="s">
        <v>473</v>
      </c>
      <c r="E2312" s="315">
        <v>1074</v>
      </c>
      <c r="F2312" s="315">
        <v>182</v>
      </c>
      <c r="G2312" s="315">
        <v>327</v>
      </c>
      <c r="H2312" s="315">
        <v>832</v>
      </c>
      <c r="I2312" s="315">
        <v>120</v>
      </c>
      <c r="J2312" s="315">
        <v>239</v>
      </c>
      <c r="K2312" s="315">
        <v>242</v>
      </c>
      <c r="L2312" s="315">
        <v>62</v>
      </c>
      <c r="M2312" s="315">
        <v>88</v>
      </c>
    </row>
    <row r="2313" spans="1:13" s="315" customFormat="1" x14ac:dyDescent="0.15">
      <c r="A2313" s="259"/>
      <c r="B2313" s="259"/>
      <c r="C2313" s="259"/>
      <c r="D2313" s="321" t="s">
        <v>474</v>
      </c>
      <c r="E2313" s="315">
        <v>772</v>
      </c>
      <c r="F2313" s="315">
        <v>116</v>
      </c>
      <c r="G2313" s="315">
        <v>229</v>
      </c>
      <c r="H2313" s="315">
        <v>592</v>
      </c>
      <c r="I2313" s="315">
        <v>82</v>
      </c>
      <c r="J2313" s="315">
        <v>185</v>
      </c>
      <c r="K2313" s="315">
        <v>180</v>
      </c>
      <c r="L2313" s="315">
        <v>34</v>
      </c>
      <c r="M2313" s="315">
        <v>44</v>
      </c>
    </row>
    <row r="2314" spans="1:13" s="322" customFormat="1" ht="16.899999999999999" customHeight="1" x14ac:dyDescent="0.2">
      <c r="A2314" s="323"/>
      <c r="B2314" s="323"/>
      <c r="C2314" s="323"/>
      <c r="D2314" s="324" t="s">
        <v>475</v>
      </c>
      <c r="E2314" s="322">
        <v>1846</v>
      </c>
      <c r="F2314" s="322">
        <v>298</v>
      </c>
      <c r="G2314" s="322">
        <v>556</v>
      </c>
      <c r="H2314" s="322">
        <v>1424</v>
      </c>
      <c r="I2314" s="322">
        <v>202</v>
      </c>
      <c r="J2314" s="322">
        <v>424</v>
      </c>
      <c r="K2314" s="322">
        <v>422</v>
      </c>
      <c r="L2314" s="322">
        <v>96</v>
      </c>
      <c r="M2314" s="322">
        <v>132</v>
      </c>
    </row>
    <row r="2315" spans="1:13" s="315" customFormat="1" ht="18" customHeight="1" x14ac:dyDescent="0.15">
      <c r="A2315" s="259"/>
      <c r="B2315" s="259"/>
      <c r="C2315" s="320" t="s">
        <v>1391</v>
      </c>
      <c r="D2315" s="321" t="s">
        <v>473</v>
      </c>
      <c r="E2315" s="315">
        <v>327</v>
      </c>
      <c r="F2315" s="315">
        <v>37</v>
      </c>
      <c r="G2315" s="315">
        <v>100</v>
      </c>
      <c r="H2315" s="315">
        <v>290</v>
      </c>
      <c r="I2315" s="315">
        <v>28</v>
      </c>
      <c r="J2315" s="315">
        <v>85</v>
      </c>
      <c r="K2315" s="315">
        <v>37</v>
      </c>
      <c r="L2315" s="315">
        <v>9</v>
      </c>
      <c r="M2315" s="315">
        <v>15</v>
      </c>
    </row>
    <row r="2316" spans="1:13" s="315" customFormat="1" x14ac:dyDescent="0.15">
      <c r="A2316" s="259"/>
      <c r="B2316" s="259"/>
      <c r="C2316" s="259"/>
      <c r="D2316" s="321" t="s">
        <v>474</v>
      </c>
      <c r="E2316" s="315">
        <v>197</v>
      </c>
      <c r="F2316" s="315">
        <v>25</v>
      </c>
      <c r="G2316" s="315">
        <v>50</v>
      </c>
      <c r="H2316" s="315">
        <v>164</v>
      </c>
      <c r="I2316" s="315">
        <v>18</v>
      </c>
      <c r="J2316" s="315">
        <v>38</v>
      </c>
      <c r="K2316" s="315">
        <v>33</v>
      </c>
      <c r="L2316" s="315">
        <v>7</v>
      </c>
      <c r="M2316" s="315">
        <v>12</v>
      </c>
    </row>
    <row r="2317" spans="1:13" s="322" customFormat="1" ht="16.899999999999999" customHeight="1" x14ac:dyDescent="0.2">
      <c r="A2317" s="323"/>
      <c r="B2317" s="323"/>
      <c r="C2317" s="323"/>
      <c r="D2317" s="324" t="s">
        <v>475</v>
      </c>
      <c r="E2317" s="322">
        <v>524</v>
      </c>
      <c r="F2317" s="322">
        <v>62</v>
      </c>
      <c r="G2317" s="322">
        <v>150</v>
      </c>
      <c r="H2317" s="322">
        <v>454</v>
      </c>
      <c r="I2317" s="322">
        <v>46</v>
      </c>
      <c r="J2317" s="322">
        <v>123</v>
      </c>
      <c r="K2317" s="322">
        <v>70</v>
      </c>
      <c r="L2317" s="322">
        <v>16</v>
      </c>
      <c r="M2317" s="322">
        <v>27</v>
      </c>
    </row>
    <row r="2318" spans="1:13" s="315" customFormat="1" x14ac:dyDescent="0.15">
      <c r="A2318" s="259"/>
      <c r="B2318" s="259"/>
      <c r="C2318" s="259" t="s">
        <v>1392</v>
      </c>
      <c r="D2318" s="321" t="s">
        <v>473</v>
      </c>
      <c r="E2318" s="315">
        <v>979</v>
      </c>
      <c r="F2318" s="315">
        <v>165</v>
      </c>
      <c r="G2318" s="315">
        <v>298</v>
      </c>
      <c r="H2318" s="315">
        <v>901</v>
      </c>
      <c r="I2318" s="315">
        <v>157</v>
      </c>
      <c r="J2318" s="315">
        <v>275</v>
      </c>
      <c r="K2318" s="315">
        <v>78</v>
      </c>
      <c r="L2318" s="315">
        <v>8</v>
      </c>
      <c r="M2318" s="315">
        <v>23</v>
      </c>
    </row>
    <row r="2319" spans="1:13" s="315" customFormat="1" x14ac:dyDescent="0.15">
      <c r="A2319" s="259"/>
      <c r="B2319" s="259"/>
      <c r="C2319" s="259"/>
      <c r="D2319" s="321" t="s">
        <v>474</v>
      </c>
      <c r="E2319" s="315">
        <v>256</v>
      </c>
      <c r="F2319" s="315">
        <v>51</v>
      </c>
      <c r="G2319" s="315">
        <v>93</v>
      </c>
      <c r="H2319" s="315">
        <v>230</v>
      </c>
      <c r="I2319" s="315">
        <v>46</v>
      </c>
      <c r="J2319" s="315">
        <v>82</v>
      </c>
      <c r="K2319" s="315">
        <v>26</v>
      </c>
      <c r="L2319" s="315">
        <v>5</v>
      </c>
      <c r="M2319" s="315">
        <v>11</v>
      </c>
    </row>
    <row r="2320" spans="1:13" s="322" customFormat="1" ht="16.899999999999999" customHeight="1" x14ac:dyDescent="0.2">
      <c r="A2320" s="323"/>
      <c r="B2320" s="323"/>
      <c r="C2320" s="323"/>
      <c r="D2320" s="324" t="s">
        <v>475</v>
      </c>
      <c r="E2320" s="322">
        <v>1235</v>
      </c>
      <c r="F2320" s="322">
        <v>216</v>
      </c>
      <c r="G2320" s="322">
        <v>391</v>
      </c>
      <c r="H2320" s="322">
        <v>1131</v>
      </c>
      <c r="I2320" s="322">
        <v>203</v>
      </c>
      <c r="J2320" s="322">
        <v>357</v>
      </c>
      <c r="K2320" s="322">
        <v>104</v>
      </c>
      <c r="L2320" s="322">
        <v>13</v>
      </c>
      <c r="M2320" s="322">
        <v>34</v>
      </c>
    </row>
    <row r="2321" spans="1:13" s="315" customFormat="1" x14ac:dyDescent="0.15">
      <c r="A2321" s="259"/>
      <c r="B2321" s="259"/>
      <c r="C2321" s="259" t="s">
        <v>1393</v>
      </c>
      <c r="D2321" s="321" t="s">
        <v>473</v>
      </c>
      <c r="E2321" s="315">
        <v>490</v>
      </c>
      <c r="F2321" s="315">
        <v>61</v>
      </c>
      <c r="G2321" s="315">
        <v>99</v>
      </c>
      <c r="H2321" s="315">
        <v>380</v>
      </c>
      <c r="I2321" s="315">
        <v>51</v>
      </c>
      <c r="J2321" s="315">
        <v>79</v>
      </c>
      <c r="K2321" s="315">
        <v>110</v>
      </c>
      <c r="L2321" s="315">
        <v>10</v>
      </c>
      <c r="M2321" s="315">
        <v>20</v>
      </c>
    </row>
    <row r="2322" spans="1:13" s="315" customFormat="1" x14ac:dyDescent="0.15">
      <c r="A2322" s="259"/>
      <c r="B2322" s="259"/>
      <c r="C2322" s="259"/>
      <c r="D2322" s="321" t="s">
        <v>474</v>
      </c>
      <c r="E2322" s="315">
        <v>474</v>
      </c>
      <c r="F2322" s="315">
        <v>49</v>
      </c>
      <c r="G2322" s="315">
        <v>74</v>
      </c>
      <c r="H2322" s="315">
        <v>279</v>
      </c>
      <c r="I2322" s="315">
        <v>39</v>
      </c>
      <c r="J2322" s="315">
        <v>57</v>
      </c>
      <c r="K2322" s="315">
        <v>195</v>
      </c>
      <c r="L2322" s="315">
        <v>10</v>
      </c>
      <c r="M2322" s="315">
        <v>17</v>
      </c>
    </row>
    <row r="2323" spans="1:13" s="322" customFormat="1" ht="16.899999999999999" customHeight="1" x14ac:dyDescent="0.2">
      <c r="A2323" s="323"/>
      <c r="B2323" s="323"/>
      <c r="C2323" s="323"/>
      <c r="D2323" s="324" t="s">
        <v>475</v>
      </c>
      <c r="E2323" s="322">
        <v>964</v>
      </c>
      <c r="F2323" s="322">
        <v>110</v>
      </c>
      <c r="G2323" s="322">
        <v>173</v>
      </c>
      <c r="H2323" s="322">
        <v>659</v>
      </c>
      <c r="I2323" s="322">
        <v>90</v>
      </c>
      <c r="J2323" s="322">
        <v>136</v>
      </c>
      <c r="K2323" s="322">
        <v>305</v>
      </c>
      <c r="L2323" s="322">
        <v>20</v>
      </c>
      <c r="M2323" s="322">
        <v>37</v>
      </c>
    </row>
    <row r="2324" spans="1:13" s="315" customFormat="1" x14ac:dyDescent="0.15">
      <c r="A2324" s="259"/>
      <c r="B2324" s="259"/>
      <c r="C2324" s="325" t="s">
        <v>1283</v>
      </c>
      <c r="D2324" s="321" t="s">
        <v>473</v>
      </c>
      <c r="E2324" s="315">
        <v>2870</v>
      </c>
      <c r="F2324" s="315">
        <v>445</v>
      </c>
      <c r="G2324" s="315">
        <v>824</v>
      </c>
      <c r="H2324" s="315">
        <v>2403</v>
      </c>
      <c r="I2324" s="315">
        <v>356</v>
      </c>
      <c r="J2324" s="315">
        <v>678</v>
      </c>
      <c r="K2324" s="315">
        <v>467</v>
      </c>
      <c r="L2324" s="315">
        <v>89</v>
      </c>
      <c r="M2324" s="315">
        <v>146</v>
      </c>
    </row>
    <row r="2325" spans="1:13" s="315" customFormat="1" x14ac:dyDescent="0.15">
      <c r="A2325" s="259"/>
      <c r="B2325" s="259"/>
      <c r="C2325" s="325"/>
      <c r="D2325" s="321" t="s">
        <v>474</v>
      </c>
      <c r="E2325" s="315">
        <v>1699</v>
      </c>
      <c r="F2325" s="315">
        <v>241</v>
      </c>
      <c r="G2325" s="315">
        <v>446</v>
      </c>
      <c r="H2325" s="315">
        <v>1265</v>
      </c>
      <c r="I2325" s="315">
        <v>185</v>
      </c>
      <c r="J2325" s="315">
        <v>362</v>
      </c>
      <c r="K2325" s="315">
        <v>434</v>
      </c>
      <c r="L2325" s="315">
        <v>56</v>
      </c>
      <c r="M2325" s="315">
        <v>84</v>
      </c>
    </row>
    <row r="2326" spans="1:13" s="322" customFormat="1" ht="16.899999999999999" customHeight="1" x14ac:dyDescent="0.2">
      <c r="A2326" s="323"/>
      <c r="B2326" s="323"/>
      <c r="C2326" s="323"/>
      <c r="D2326" s="324" t="s">
        <v>475</v>
      </c>
      <c r="E2326" s="322">
        <v>4569</v>
      </c>
      <c r="F2326" s="322">
        <v>686</v>
      </c>
      <c r="G2326" s="322">
        <v>1270</v>
      </c>
      <c r="H2326" s="322">
        <v>3668</v>
      </c>
      <c r="I2326" s="322">
        <v>541</v>
      </c>
      <c r="J2326" s="322">
        <v>1040</v>
      </c>
      <c r="K2326" s="322">
        <v>901</v>
      </c>
      <c r="L2326" s="322">
        <v>145</v>
      </c>
      <c r="M2326" s="322">
        <v>230</v>
      </c>
    </row>
    <row r="2327" spans="1:13" s="322" customFormat="1" ht="16.899999999999999" customHeight="1" x14ac:dyDescent="0.15">
      <c r="A2327" s="323"/>
      <c r="B2327" s="259" t="s">
        <v>265</v>
      </c>
      <c r="C2327" s="326"/>
      <c r="D2327" s="324"/>
    </row>
    <row r="2328" spans="1:13" s="315" customFormat="1" ht="18" customHeight="1" x14ac:dyDescent="0.15">
      <c r="A2328" s="259"/>
      <c r="C2328" s="259" t="s">
        <v>176</v>
      </c>
      <c r="D2328" s="321" t="s">
        <v>473</v>
      </c>
      <c r="E2328" s="315">
        <v>158</v>
      </c>
      <c r="F2328" s="315">
        <v>63</v>
      </c>
      <c r="G2328" s="315">
        <v>80</v>
      </c>
      <c r="H2328" s="315">
        <v>152</v>
      </c>
      <c r="I2328" s="315">
        <v>61</v>
      </c>
      <c r="J2328" s="315">
        <v>77</v>
      </c>
      <c r="K2328" s="315">
        <v>6</v>
      </c>
      <c r="L2328" s="315">
        <v>2</v>
      </c>
      <c r="M2328" s="315">
        <v>3</v>
      </c>
    </row>
    <row r="2329" spans="1:13" s="315" customFormat="1" x14ac:dyDescent="0.15">
      <c r="A2329" s="259"/>
      <c r="B2329" s="259"/>
      <c r="C2329" s="259"/>
      <c r="D2329" s="321" t="s">
        <v>474</v>
      </c>
      <c r="E2329" s="315">
        <v>35</v>
      </c>
      <c r="F2329" s="315">
        <v>14</v>
      </c>
      <c r="G2329" s="315">
        <v>18</v>
      </c>
      <c r="H2329" s="315">
        <v>33</v>
      </c>
      <c r="I2329" s="315">
        <v>13</v>
      </c>
      <c r="J2329" s="315">
        <v>17</v>
      </c>
      <c r="K2329" s="315">
        <v>2</v>
      </c>
      <c r="L2329" s="315">
        <v>1</v>
      </c>
      <c r="M2329" s="315">
        <v>1</v>
      </c>
    </row>
    <row r="2330" spans="1:13" s="322" customFormat="1" ht="16.899999999999999" customHeight="1" x14ac:dyDescent="0.2">
      <c r="A2330" s="323"/>
      <c r="B2330" s="323"/>
      <c r="C2330" s="323"/>
      <c r="D2330" s="324" t="s">
        <v>475</v>
      </c>
      <c r="E2330" s="322">
        <v>193</v>
      </c>
      <c r="F2330" s="322">
        <v>77</v>
      </c>
      <c r="G2330" s="322">
        <v>98</v>
      </c>
      <c r="H2330" s="322">
        <v>185</v>
      </c>
      <c r="I2330" s="322">
        <v>74</v>
      </c>
      <c r="J2330" s="322">
        <v>94</v>
      </c>
      <c r="K2330" s="322">
        <v>8</v>
      </c>
      <c r="L2330" s="322">
        <v>3</v>
      </c>
      <c r="M2330" s="322">
        <v>4</v>
      </c>
    </row>
    <row r="2331" spans="1:13" s="315" customFormat="1" x14ac:dyDescent="0.15">
      <c r="A2331" s="259"/>
      <c r="B2331" s="259"/>
      <c r="C2331" s="325" t="s">
        <v>1283</v>
      </c>
      <c r="D2331" s="321" t="s">
        <v>473</v>
      </c>
      <c r="E2331" s="315">
        <v>158</v>
      </c>
      <c r="F2331" s="315">
        <v>63</v>
      </c>
      <c r="G2331" s="315">
        <v>80</v>
      </c>
      <c r="H2331" s="315">
        <v>152</v>
      </c>
      <c r="I2331" s="315">
        <v>61</v>
      </c>
      <c r="J2331" s="315">
        <v>77</v>
      </c>
      <c r="K2331" s="315">
        <v>6</v>
      </c>
      <c r="L2331" s="315">
        <v>2</v>
      </c>
      <c r="M2331" s="315">
        <v>3</v>
      </c>
    </row>
    <row r="2332" spans="1:13" s="315" customFormat="1" x14ac:dyDescent="0.15">
      <c r="A2332" s="259"/>
      <c r="B2332" s="259"/>
      <c r="C2332" s="325"/>
      <c r="D2332" s="321" t="s">
        <v>474</v>
      </c>
      <c r="E2332" s="315">
        <v>35</v>
      </c>
      <c r="F2332" s="315">
        <v>14</v>
      </c>
      <c r="G2332" s="315">
        <v>18</v>
      </c>
      <c r="H2332" s="315">
        <v>33</v>
      </c>
      <c r="I2332" s="315">
        <v>13</v>
      </c>
      <c r="J2332" s="315">
        <v>17</v>
      </c>
      <c r="K2332" s="315">
        <v>2</v>
      </c>
      <c r="L2332" s="315">
        <v>1</v>
      </c>
      <c r="M2332" s="315">
        <v>1</v>
      </c>
    </row>
    <row r="2333" spans="1:13" s="322" customFormat="1" ht="16.899999999999999" customHeight="1" x14ac:dyDescent="0.2">
      <c r="A2333" s="323"/>
      <c r="B2333" s="323"/>
      <c r="C2333" s="326"/>
      <c r="D2333" s="324" t="s">
        <v>475</v>
      </c>
      <c r="E2333" s="322">
        <v>193</v>
      </c>
      <c r="F2333" s="322">
        <v>77</v>
      </c>
      <c r="G2333" s="322">
        <v>98</v>
      </c>
      <c r="H2333" s="322">
        <v>185</v>
      </c>
      <c r="I2333" s="322">
        <v>74</v>
      </c>
      <c r="J2333" s="322">
        <v>94</v>
      </c>
      <c r="K2333" s="322">
        <v>8</v>
      </c>
      <c r="L2333" s="322">
        <v>3</v>
      </c>
      <c r="M2333" s="322">
        <v>4</v>
      </c>
    </row>
    <row r="2334" spans="1:13" s="322" customFormat="1" ht="16.899999999999999" customHeight="1" x14ac:dyDescent="0.15">
      <c r="A2334" s="323"/>
      <c r="B2334" s="259" t="s">
        <v>179</v>
      </c>
      <c r="C2334" s="326"/>
      <c r="D2334" s="324"/>
    </row>
    <row r="2335" spans="1:13" s="315" customFormat="1" ht="18" customHeight="1" x14ac:dyDescent="0.15">
      <c r="A2335" s="259"/>
      <c r="C2335" s="259" t="s">
        <v>1395</v>
      </c>
      <c r="D2335" s="321" t="s">
        <v>473</v>
      </c>
      <c r="E2335" s="315">
        <v>159</v>
      </c>
      <c r="F2335" s="315">
        <v>26</v>
      </c>
      <c r="G2335" s="315">
        <v>32</v>
      </c>
      <c r="H2335" s="315">
        <v>152</v>
      </c>
      <c r="I2335" s="315">
        <v>25</v>
      </c>
      <c r="J2335" s="315">
        <v>31</v>
      </c>
      <c r="K2335" s="315">
        <v>7</v>
      </c>
      <c r="L2335" s="315">
        <v>1</v>
      </c>
      <c r="M2335" s="315">
        <v>1</v>
      </c>
    </row>
    <row r="2336" spans="1:13" s="315" customFormat="1" x14ac:dyDescent="0.15">
      <c r="A2336" s="259"/>
      <c r="B2336" s="259"/>
      <c r="C2336" s="259"/>
      <c r="D2336" s="321" t="s">
        <v>474</v>
      </c>
      <c r="E2336" s="315">
        <v>250</v>
      </c>
      <c r="F2336" s="315">
        <v>55</v>
      </c>
      <c r="G2336" s="315">
        <v>65</v>
      </c>
      <c r="H2336" s="315">
        <v>234</v>
      </c>
      <c r="I2336" s="315">
        <v>54</v>
      </c>
      <c r="J2336" s="315">
        <v>63</v>
      </c>
      <c r="K2336" s="315">
        <v>16</v>
      </c>
      <c r="L2336" s="315">
        <v>1</v>
      </c>
      <c r="M2336" s="315">
        <v>2</v>
      </c>
    </row>
    <row r="2337" spans="1:13" s="322" customFormat="1" ht="16.899999999999999" customHeight="1" x14ac:dyDescent="0.2">
      <c r="A2337" s="323"/>
      <c r="B2337" s="323"/>
      <c r="C2337" s="323"/>
      <c r="D2337" s="324" t="s">
        <v>475</v>
      </c>
      <c r="E2337" s="322">
        <v>409</v>
      </c>
      <c r="F2337" s="322">
        <v>81</v>
      </c>
      <c r="G2337" s="322">
        <v>97</v>
      </c>
      <c r="H2337" s="322">
        <v>386</v>
      </c>
      <c r="I2337" s="322">
        <v>79</v>
      </c>
      <c r="J2337" s="322">
        <v>94</v>
      </c>
      <c r="K2337" s="322">
        <v>23</v>
      </c>
      <c r="L2337" s="322">
        <v>2</v>
      </c>
      <c r="M2337" s="322">
        <v>3</v>
      </c>
    </row>
    <row r="2338" spans="1:13" s="315" customFormat="1" x14ac:dyDescent="0.15">
      <c r="A2338" s="259"/>
      <c r="B2338" s="259"/>
      <c r="C2338" s="259" t="s">
        <v>179</v>
      </c>
      <c r="D2338" s="321" t="s">
        <v>473</v>
      </c>
      <c r="E2338" s="315">
        <v>2233</v>
      </c>
      <c r="F2338" s="315">
        <v>365</v>
      </c>
      <c r="G2338" s="315">
        <v>581</v>
      </c>
      <c r="H2338" s="315">
        <v>1913</v>
      </c>
      <c r="I2338" s="315">
        <v>302</v>
      </c>
      <c r="J2338" s="315">
        <v>509</v>
      </c>
      <c r="K2338" s="315">
        <v>320</v>
      </c>
      <c r="L2338" s="315">
        <v>63</v>
      </c>
      <c r="M2338" s="315">
        <v>72</v>
      </c>
    </row>
    <row r="2339" spans="1:13" s="315" customFormat="1" x14ac:dyDescent="0.15">
      <c r="A2339" s="259"/>
      <c r="B2339" s="259"/>
      <c r="C2339" s="259"/>
      <c r="D2339" s="321" t="s">
        <v>474</v>
      </c>
      <c r="E2339" s="315">
        <v>2290</v>
      </c>
      <c r="F2339" s="315">
        <v>426</v>
      </c>
      <c r="G2339" s="315">
        <v>705</v>
      </c>
      <c r="H2339" s="315">
        <v>1916</v>
      </c>
      <c r="I2339" s="315">
        <v>359</v>
      </c>
      <c r="J2339" s="315">
        <v>607</v>
      </c>
      <c r="K2339" s="315">
        <v>374</v>
      </c>
      <c r="L2339" s="315">
        <v>67</v>
      </c>
      <c r="M2339" s="315">
        <v>98</v>
      </c>
    </row>
    <row r="2340" spans="1:13" s="322" customFormat="1" ht="16.899999999999999" customHeight="1" x14ac:dyDescent="0.2">
      <c r="A2340" s="323"/>
      <c r="B2340" s="323"/>
      <c r="C2340" s="323"/>
      <c r="D2340" s="324" t="s">
        <v>475</v>
      </c>
      <c r="E2340" s="322">
        <v>4523</v>
      </c>
      <c r="F2340" s="322">
        <v>791</v>
      </c>
      <c r="G2340" s="322">
        <v>1286</v>
      </c>
      <c r="H2340" s="322">
        <v>3829</v>
      </c>
      <c r="I2340" s="322">
        <v>661</v>
      </c>
      <c r="J2340" s="322">
        <v>1116</v>
      </c>
      <c r="K2340" s="322">
        <v>694</v>
      </c>
      <c r="L2340" s="322">
        <v>130</v>
      </c>
      <c r="M2340" s="322">
        <v>170</v>
      </c>
    </row>
    <row r="2341" spans="1:13" s="315" customFormat="1" x14ac:dyDescent="0.15">
      <c r="A2341" s="259"/>
      <c r="B2341" s="259"/>
      <c r="C2341" s="325" t="s">
        <v>1283</v>
      </c>
      <c r="D2341" s="321" t="s">
        <v>473</v>
      </c>
      <c r="E2341" s="315">
        <v>2392</v>
      </c>
      <c r="F2341" s="315">
        <v>391</v>
      </c>
      <c r="G2341" s="315">
        <v>613</v>
      </c>
      <c r="H2341" s="315">
        <v>2065</v>
      </c>
      <c r="I2341" s="315">
        <v>327</v>
      </c>
      <c r="J2341" s="315">
        <v>540</v>
      </c>
      <c r="K2341" s="315">
        <v>327</v>
      </c>
      <c r="L2341" s="315">
        <v>64</v>
      </c>
      <c r="M2341" s="315">
        <v>73</v>
      </c>
    </row>
    <row r="2342" spans="1:13" s="315" customFormat="1" x14ac:dyDescent="0.15">
      <c r="A2342" s="259"/>
      <c r="B2342" s="259"/>
      <c r="C2342" s="325"/>
      <c r="D2342" s="321" t="s">
        <v>474</v>
      </c>
      <c r="E2342" s="315">
        <v>2540</v>
      </c>
      <c r="F2342" s="315">
        <v>481</v>
      </c>
      <c r="G2342" s="315">
        <v>770</v>
      </c>
      <c r="H2342" s="315">
        <v>2150</v>
      </c>
      <c r="I2342" s="315">
        <v>413</v>
      </c>
      <c r="J2342" s="315">
        <v>670</v>
      </c>
      <c r="K2342" s="315">
        <v>390</v>
      </c>
      <c r="L2342" s="315">
        <v>68</v>
      </c>
      <c r="M2342" s="315">
        <v>100</v>
      </c>
    </row>
    <row r="2343" spans="1:13" s="322" customFormat="1" ht="16.899999999999999" customHeight="1" x14ac:dyDescent="0.2">
      <c r="A2343" s="323"/>
      <c r="B2343" s="323"/>
      <c r="C2343" s="326"/>
      <c r="D2343" s="324" t="s">
        <v>475</v>
      </c>
      <c r="E2343" s="322">
        <v>4932</v>
      </c>
      <c r="F2343" s="322">
        <v>872</v>
      </c>
      <c r="G2343" s="322">
        <v>1383</v>
      </c>
      <c r="H2343" s="322">
        <v>4215</v>
      </c>
      <c r="I2343" s="322">
        <v>740</v>
      </c>
      <c r="J2343" s="322">
        <v>1210</v>
      </c>
      <c r="K2343" s="322">
        <v>717</v>
      </c>
      <c r="L2343" s="322">
        <v>132</v>
      </c>
      <c r="M2343" s="322">
        <v>173</v>
      </c>
    </row>
    <row r="2344" spans="1:13" s="322" customFormat="1" ht="16.899999999999999" customHeight="1" x14ac:dyDescent="0.15">
      <c r="A2344" s="323"/>
      <c r="B2344" s="259" t="s">
        <v>266</v>
      </c>
      <c r="C2344" s="326"/>
      <c r="D2344" s="324"/>
    </row>
    <row r="2345" spans="1:13" s="315" customFormat="1" ht="18" customHeight="1" x14ac:dyDescent="0.15">
      <c r="A2345" s="259"/>
      <c r="C2345" s="259" t="s">
        <v>266</v>
      </c>
      <c r="D2345" s="321" t="s">
        <v>473</v>
      </c>
      <c r="E2345" s="315">
        <v>146</v>
      </c>
      <c r="F2345" s="315">
        <v>25</v>
      </c>
      <c r="G2345" s="315">
        <v>34</v>
      </c>
      <c r="H2345" s="315">
        <v>113</v>
      </c>
      <c r="I2345" s="315">
        <v>13</v>
      </c>
      <c r="J2345" s="315">
        <v>20</v>
      </c>
      <c r="K2345" s="315">
        <v>33</v>
      </c>
      <c r="L2345" s="315">
        <v>12</v>
      </c>
      <c r="M2345" s="315">
        <v>14</v>
      </c>
    </row>
    <row r="2346" spans="1:13" s="315" customFormat="1" x14ac:dyDescent="0.15">
      <c r="A2346" s="259"/>
      <c r="B2346" s="259"/>
      <c r="C2346" s="259"/>
      <c r="D2346" s="321" t="s">
        <v>474</v>
      </c>
      <c r="E2346" s="315">
        <v>283</v>
      </c>
      <c r="F2346" s="315">
        <v>52</v>
      </c>
      <c r="G2346" s="315">
        <v>69</v>
      </c>
      <c r="H2346" s="315">
        <v>239</v>
      </c>
      <c r="I2346" s="315">
        <v>38</v>
      </c>
      <c r="J2346" s="315">
        <v>52</v>
      </c>
      <c r="K2346" s="315">
        <v>44</v>
      </c>
      <c r="L2346" s="315">
        <v>14</v>
      </c>
      <c r="M2346" s="315">
        <v>17</v>
      </c>
    </row>
    <row r="2347" spans="1:13" s="322" customFormat="1" ht="16.899999999999999" customHeight="1" x14ac:dyDescent="0.2">
      <c r="A2347" s="323"/>
      <c r="B2347" s="323"/>
      <c r="C2347" s="326"/>
      <c r="D2347" s="324" t="s">
        <v>475</v>
      </c>
      <c r="E2347" s="322">
        <v>429</v>
      </c>
      <c r="F2347" s="322">
        <v>77</v>
      </c>
      <c r="G2347" s="322">
        <v>103</v>
      </c>
      <c r="H2347" s="322">
        <v>352</v>
      </c>
      <c r="I2347" s="322">
        <v>51</v>
      </c>
      <c r="J2347" s="322">
        <v>72</v>
      </c>
      <c r="K2347" s="322">
        <v>77</v>
      </c>
      <c r="L2347" s="322">
        <v>26</v>
      </c>
      <c r="M2347" s="322">
        <v>31</v>
      </c>
    </row>
    <row r="2348" spans="1:13" s="315" customFormat="1" x14ac:dyDescent="0.15">
      <c r="A2348" s="259"/>
      <c r="B2348" s="259"/>
      <c r="C2348" s="325" t="s">
        <v>1283</v>
      </c>
      <c r="D2348" s="321" t="s">
        <v>473</v>
      </c>
      <c r="E2348" s="315">
        <v>146</v>
      </c>
      <c r="F2348" s="315">
        <v>25</v>
      </c>
      <c r="G2348" s="315">
        <v>34</v>
      </c>
      <c r="H2348" s="315">
        <v>113</v>
      </c>
      <c r="I2348" s="315">
        <v>13</v>
      </c>
      <c r="J2348" s="315">
        <v>20</v>
      </c>
      <c r="K2348" s="315">
        <v>33</v>
      </c>
      <c r="L2348" s="315">
        <v>12</v>
      </c>
      <c r="M2348" s="315">
        <v>14</v>
      </c>
    </row>
    <row r="2349" spans="1:13" s="315" customFormat="1" x14ac:dyDescent="0.15">
      <c r="A2349" s="259"/>
      <c r="B2349" s="259"/>
      <c r="C2349" s="325"/>
      <c r="D2349" s="321" t="s">
        <v>474</v>
      </c>
      <c r="E2349" s="315">
        <v>283</v>
      </c>
      <c r="F2349" s="315">
        <v>52</v>
      </c>
      <c r="G2349" s="315">
        <v>69</v>
      </c>
      <c r="H2349" s="315">
        <v>239</v>
      </c>
      <c r="I2349" s="315">
        <v>38</v>
      </c>
      <c r="J2349" s="315">
        <v>52</v>
      </c>
      <c r="K2349" s="315">
        <v>44</v>
      </c>
      <c r="L2349" s="315">
        <v>14</v>
      </c>
      <c r="M2349" s="315">
        <v>17</v>
      </c>
    </row>
    <row r="2350" spans="1:13" s="322" customFormat="1" ht="16.899999999999999" customHeight="1" x14ac:dyDescent="0.2">
      <c r="A2350" s="323"/>
      <c r="B2350" s="323"/>
      <c r="C2350" s="326"/>
      <c r="D2350" s="324" t="s">
        <v>475</v>
      </c>
      <c r="E2350" s="322">
        <v>429</v>
      </c>
      <c r="F2350" s="322">
        <v>77</v>
      </c>
      <c r="G2350" s="322">
        <v>103</v>
      </c>
      <c r="H2350" s="322">
        <v>352</v>
      </c>
      <c r="I2350" s="322">
        <v>51</v>
      </c>
      <c r="J2350" s="322">
        <v>72</v>
      </c>
      <c r="K2350" s="322">
        <v>77</v>
      </c>
      <c r="L2350" s="322">
        <v>26</v>
      </c>
      <c r="M2350" s="322">
        <v>31</v>
      </c>
    </row>
    <row r="2351" spans="1:13" s="322" customFormat="1" ht="16.899999999999999" customHeight="1" x14ac:dyDescent="0.15">
      <c r="A2351" s="323"/>
      <c r="B2351" s="259" t="s">
        <v>175</v>
      </c>
      <c r="C2351" s="326"/>
      <c r="D2351" s="324"/>
    </row>
    <row r="2352" spans="1:13" s="315" customFormat="1" ht="18" customHeight="1" x14ac:dyDescent="0.15">
      <c r="A2352" s="259"/>
      <c r="C2352" s="259" t="s">
        <v>175</v>
      </c>
      <c r="D2352" s="321" t="s">
        <v>473</v>
      </c>
      <c r="E2352" s="315">
        <v>276</v>
      </c>
      <c r="F2352" s="315">
        <v>55</v>
      </c>
      <c r="G2352" s="315">
        <v>81</v>
      </c>
      <c r="H2352" s="315">
        <v>219</v>
      </c>
      <c r="I2352" s="315">
        <v>41</v>
      </c>
      <c r="J2352" s="315">
        <v>66</v>
      </c>
      <c r="K2352" s="315">
        <v>57</v>
      </c>
      <c r="L2352" s="315">
        <v>14</v>
      </c>
      <c r="M2352" s="315">
        <v>15</v>
      </c>
    </row>
    <row r="2353" spans="1:13" s="315" customFormat="1" x14ac:dyDescent="0.15">
      <c r="A2353" s="259"/>
      <c r="B2353" s="259"/>
      <c r="C2353" s="259"/>
      <c r="D2353" s="321" t="s">
        <v>474</v>
      </c>
      <c r="E2353" s="315">
        <v>524</v>
      </c>
      <c r="F2353" s="315">
        <v>149</v>
      </c>
      <c r="G2353" s="315">
        <v>169</v>
      </c>
      <c r="H2353" s="315">
        <v>425</v>
      </c>
      <c r="I2353" s="315">
        <v>117</v>
      </c>
      <c r="J2353" s="315">
        <v>138</v>
      </c>
      <c r="K2353" s="315">
        <v>99</v>
      </c>
      <c r="L2353" s="315">
        <v>32</v>
      </c>
      <c r="M2353" s="315">
        <v>31</v>
      </c>
    </row>
    <row r="2354" spans="1:13" s="322" customFormat="1" ht="16.899999999999999" customHeight="1" x14ac:dyDescent="0.2">
      <c r="A2354" s="323"/>
      <c r="B2354" s="323"/>
      <c r="C2354" s="323"/>
      <c r="D2354" s="324" t="s">
        <v>475</v>
      </c>
      <c r="E2354" s="322">
        <v>800</v>
      </c>
      <c r="F2354" s="322">
        <v>204</v>
      </c>
      <c r="G2354" s="322">
        <v>250</v>
      </c>
      <c r="H2354" s="322">
        <v>644</v>
      </c>
      <c r="I2354" s="322">
        <v>158</v>
      </c>
      <c r="J2354" s="322">
        <v>204</v>
      </c>
      <c r="K2354" s="322">
        <v>156</v>
      </c>
      <c r="L2354" s="322">
        <v>46</v>
      </c>
      <c r="M2354" s="322">
        <v>46</v>
      </c>
    </row>
    <row r="2355" spans="1:13" s="315" customFormat="1" x14ac:dyDescent="0.15">
      <c r="A2355" s="259"/>
      <c r="B2355" s="259"/>
      <c r="C2355" s="259" t="s">
        <v>1398</v>
      </c>
      <c r="D2355" s="321" t="s">
        <v>473</v>
      </c>
      <c r="E2355" s="315">
        <v>438</v>
      </c>
      <c r="F2355" s="315">
        <v>83</v>
      </c>
      <c r="G2355" s="315">
        <v>105</v>
      </c>
      <c r="H2355" s="315">
        <v>229</v>
      </c>
      <c r="I2355" s="315">
        <v>40</v>
      </c>
      <c r="J2355" s="315">
        <v>54</v>
      </c>
      <c r="K2355" s="315">
        <v>209</v>
      </c>
      <c r="L2355" s="315">
        <v>43</v>
      </c>
      <c r="M2355" s="315">
        <v>51</v>
      </c>
    </row>
    <row r="2356" spans="1:13" s="315" customFormat="1" x14ac:dyDescent="0.15">
      <c r="A2356" s="259"/>
      <c r="B2356" s="259"/>
      <c r="C2356" s="259"/>
      <c r="D2356" s="321" t="s">
        <v>474</v>
      </c>
      <c r="E2356" s="315">
        <v>600</v>
      </c>
      <c r="F2356" s="315">
        <v>111</v>
      </c>
      <c r="G2356" s="315">
        <v>154</v>
      </c>
      <c r="H2356" s="315">
        <v>374</v>
      </c>
      <c r="I2356" s="315">
        <v>64</v>
      </c>
      <c r="J2356" s="315">
        <v>101</v>
      </c>
      <c r="K2356" s="315">
        <v>226</v>
      </c>
      <c r="L2356" s="315">
        <v>47</v>
      </c>
      <c r="M2356" s="315">
        <v>53</v>
      </c>
    </row>
    <row r="2357" spans="1:13" s="322" customFormat="1" ht="9" customHeight="1" x14ac:dyDescent="0.2">
      <c r="A2357" s="323"/>
      <c r="B2357" s="323"/>
      <c r="C2357" s="323"/>
      <c r="D2357" s="324" t="s">
        <v>475</v>
      </c>
      <c r="E2357" s="322">
        <v>1038</v>
      </c>
      <c r="F2357" s="322">
        <v>194</v>
      </c>
      <c r="G2357" s="322">
        <v>259</v>
      </c>
      <c r="H2357" s="322">
        <v>603</v>
      </c>
      <c r="I2357" s="322">
        <v>104</v>
      </c>
      <c r="J2357" s="322">
        <v>155</v>
      </c>
      <c r="K2357" s="322">
        <v>435</v>
      </c>
      <c r="L2357" s="322">
        <v>90</v>
      </c>
      <c r="M2357" s="322">
        <v>104</v>
      </c>
    </row>
    <row r="2358" spans="1:13" s="322" customFormat="1" ht="9" customHeight="1" x14ac:dyDescent="0.2">
      <c r="A2358" s="323"/>
      <c r="B2358" s="323"/>
      <c r="C2358" s="323"/>
      <c r="D2358" s="334"/>
    </row>
    <row r="2359" spans="1:13" s="322" customFormat="1" ht="9" customHeight="1" x14ac:dyDescent="0.2">
      <c r="A2359" s="323"/>
      <c r="B2359" s="323"/>
      <c r="C2359" s="323"/>
      <c r="D2359" s="334"/>
    </row>
    <row r="2360" spans="1:13" s="322" customFormat="1" ht="9" customHeight="1" x14ac:dyDescent="0.2">
      <c r="A2360" s="323"/>
      <c r="B2360" s="323"/>
      <c r="C2360" s="323"/>
      <c r="D2360" s="334"/>
    </row>
    <row r="2361" spans="1:13" s="322" customFormat="1" ht="9" customHeight="1" x14ac:dyDescent="0.2">
      <c r="A2361" s="323"/>
      <c r="B2361" s="323"/>
      <c r="C2361" s="323"/>
      <c r="D2361" s="334"/>
    </row>
    <row r="2362" spans="1:13" s="322" customFormat="1" ht="9" customHeight="1" x14ac:dyDescent="0.2">
      <c r="A2362" s="323"/>
      <c r="B2362" s="323"/>
      <c r="C2362" s="323"/>
      <c r="D2362" s="334"/>
    </row>
    <row r="2363" spans="1:13" s="333" customFormat="1" ht="9.9499999999999993" customHeight="1" x14ac:dyDescent="0.25">
      <c r="A2363" s="53" t="s">
        <v>130</v>
      </c>
      <c r="B2363" s="330"/>
      <c r="C2363" s="331"/>
      <c r="D2363" s="331"/>
      <c r="E2363" s="331"/>
      <c r="F2363" s="331"/>
      <c r="G2363" s="331"/>
      <c r="H2363" s="331"/>
      <c r="I2363" s="331"/>
      <c r="J2363" s="331"/>
      <c r="K2363" s="331"/>
    </row>
    <row r="2364" spans="1:13" s="18" customFormat="1" ht="27" customHeight="1" x14ac:dyDescent="0.15">
      <c r="A2364" s="269"/>
      <c r="B2364" s="331"/>
      <c r="C2364" s="331"/>
      <c r="D2364" s="331"/>
      <c r="E2364" s="319" t="s">
        <v>720</v>
      </c>
      <c r="F2364" s="331"/>
      <c r="G2364" s="331"/>
      <c r="H2364" s="331"/>
    </row>
    <row r="2365" spans="1:13" s="315" customFormat="1" x14ac:dyDescent="0.15">
      <c r="A2365" s="259"/>
      <c r="B2365" s="259"/>
      <c r="C2365" s="259" t="s">
        <v>1399</v>
      </c>
      <c r="D2365" s="321" t="s">
        <v>473</v>
      </c>
      <c r="E2365" s="315">
        <v>3244</v>
      </c>
      <c r="F2365" s="315">
        <v>572</v>
      </c>
      <c r="G2365" s="315">
        <v>836</v>
      </c>
      <c r="H2365" s="315">
        <v>2775</v>
      </c>
      <c r="I2365" s="315">
        <v>483</v>
      </c>
      <c r="J2365" s="315">
        <v>726</v>
      </c>
      <c r="K2365" s="315">
        <v>469</v>
      </c>
      <c r="L2365" s="315">
        <v>89</v>
      </c>
      <c r="M2365" s="315">
        <v>110</v>
      </c>
    </row>
    <row r="2366" spans="1:13" s="315" customFormat="1" x14ac:dyDescent="0.15">
      <c r="A2366" s="259"/>
      <c r="B2366" s="259"/>
      <c r="C2366" s="259"/>
      <c r="D2366" s="321" t="s">
        <v>474</v>
      </c>
      <c r="E2366" s="315">
        <v>3567</v>
      </c>
      <c r="F2366" s="315">
        <v>645</v>
      </c>
      <c r="G2366" s="315">
        <v>918</v>
      </c>
      <c r="H2366" s="315">
        <v>3018</v>
      </c>
      <c r="I2366" s="315">
        <v>519</v>
      </c>
      <c r="J2366" s="315">
        <v>761</v>
      </c>
      <c r="K2366" s="315">
        <v>549</v>
      </c>
      <c r="L2366" s="315">
        <v>126</v>
      </c>
      <c r="M2366" s="315">
        <v>157</v>
      </c>
    </row>
    <row r="2367" spans="1:13" s="322" customFormat="1" ht="16.899999999999999" customHeight="1" x14ac:dyDescent="0.2">
      <c r="A2367" s="323"/>
      <c r="B2367" s="323"/>
      <c r="C2367" s="323"/>
      <c r="D2367" s="324" t="s">
        <v>475</v>
      </c>
      <c r="E2367" s="322">
        <v>6811</v>
      </c>
      <c r="F2367" s="322">
        <v>1217</v>
      </c>
      <c r="G2367" s="322">
        <v>1754</v>
      </c>
      <c r="H2367" s="322">
        <v>5793</v>
      </c>
      <c r="I2367" s="322">
        <v>1002</v>
      </c>
      <c r="J2367" s="322">
        <v>1487</v>
      </c>
      <c r="K2367" s="322">
        <v>1018</v>
      </c>
      <c r="L2367" s="322">
        <v>215</v>
      </c>
      <c r="M2367" s="322">
        <v>267</v>
      </c>
    </row>
    <row r="2368" spans="1:13" s="315" customFormat="1" x14ac:dyDescent="0.15">
      <c r="A2368" s="259"/>
      <c r="B2368" s="259"/>
      <c r="C2368" s="325" t="s">
        <v>1283</v>
      </c>
      <c r="D2368" s="321" t="s">
        <v>473</v>
      </c>
      <c r="E2368" s="315">
        <v>3958</v>
      </c>
      <c r="F2368" s="315">
        <v>710</v>
      </c>
      <c r="G2368" s="315">
        <v>1022</v>
      </c>
      <c r="H2368" s="315">
        <v>3223</v>
      </c>
      <c r="I2368" s="315">
        <v>564</v>
      </c>
      <c r="J2368" s="315">
        <v>846</v>
      </c>
      <c r="K2368" s="315">
        <v>735</v>
      </c>
      <c r="L2368" s="315">
        <v>146</v>
      </c>
      <c r="M2368" s="315">
        <v>176</v>
      </c>
    </row>
    <row r="2369" spans="1:13" s="315" customFormat="1" x14ac:dyDescent="0.15">
      <c r="A2369" s="259"/>
      <c r="B2369" s="259"/>
      <c r="C2369" s="325"/>
      <c r="D2369" s="321" t="s">
        <v>474</v>
      </c>
      <c r="E2369" s="315">
        <v>4691</v>
      </c>
      <c r="F2369" s="315">
        <v>905</v>
      </c>
      <c r="G2369" s="315">
        <v>1241</v>
      </c>
      <c r="H2369" s="315">
        <v>3817</v>
      </c>
      <c r="I2369" s="315">
        <v>700</v>
      </c>
      <c r="J2369" s="315">
        <v>1000</v>
      </c>
      <c r="K2369" s="315">
        <v>874</v>
      </c>
      <c r="L2369" s="315">
        <v>205</v>
      </c>
      <c r="M2369" s="315">
        <v>241</v>
      </c>
    </row>
    <row r="2370" spans="1:13" s="322" customFormat="1" ht="16.899999999999999" customHeight="1" x14ac:dyDescent="0.2">
      <c r="A2370" s="323"/>
      <c r="B2370" s="323"/>
      <c r="C2370" s="326"/>
      <c r="D2370" s="324" t="s">
        <v>475</v>
      </c>
      <c r="E2370" s="322">
        <v>8649</v>
      </c>
      <c r="F2370" s="322">
        <v>1615</v>
      </c>
      <c r="G2370" s="322">
        <v>2263</v>
      </c>
      <c r="H2370" s="322">
        <v>7040</v>
      </c>
      <c r="I2370" s="322">
        <v>1264</v>
      </c>
      <c r="J2370" s="322">
        <v>1846</v>
      </c>
      <c r="K2370" s="322">
        <v>1609</v>
      </c>
      <c r="L2370" s="322">
        <v>351</v>
      </c>
      <c r="M2370" s="322">
        <v>417</v>
      </c>
    </row>
    <row r="2371" spans="1:13" s="322" customFormat="1" ht="16.899999999999999" customHeight="1" x14ac:dyDescent="0.15">
      <c r="A2371" s="323"/>
      <c r="B2371" s="259" t="s">
        <v>267</v>
      </c>
      <c r="C2371" s="326"/>
      <c r="D2371" s="324"/>
    </row>
    <row r="2372" spans="1:13" s="315" customFormat="1" ht="18" customHeight="1" x14ac:dyDescent="0.15">
      <c r="A2372" s="259"/>
      <c r="C2372" s="259" t="s">
        <v>1401</v>
      </c>
      <c r="D2372" s="321" t="s">
        <v>473</v>
      </c>
      <c r="E2372" s="315">
        <v>106</v>
      </c>
      <c r="F2372" s="315">
        <v>10</v>
      </c>
      <c r="G2372" s="315">
        <v>16</v>
      </c>
      <c r="H2372" s="315">
        <v>101</v>
      </c>
      <c r="I2372" s="315">
        <v>8</v>
      </c>
      <c r="J2372" s="315">
        <v>15</v>
      </c>
      <c r="K2372" s="315">
        <v>5</v>
      </c>
      <c r="L2372" s="315">
        <v>2</v>
      </c>
      <c r="M2372" s="315">
        <v>1</v>
      </c>
    </row>
    <row r="2373" spans="1:13" s="315" customFormat="1" x14ac:dyDescent="0.15">
      <c r="A2373" s="259"/>
      <c r="B2373" s="259"/>
      <c r="C2373" s="259"/>
      <c r="D2373" s="321" t="s">
        <v>474</v>
      </c>
      <c r="E2373" s="315">
        <v>116</v>
      </c>
      <c r="F2373" s="315">
        <v>11</v>
      </c>
      <c r="G2373" s="315">
        <v>20</v>
      </c>
      <c r="H2373" s="315">
        <v>110</v>
      </c>
      <c r="I2373" s="315">
        <v>9</v>
      </c>
      <c r="J2373" s="315">
        <v>19</v>
      </c>
      <c r="K2373" s="315">
        <v>6</v>
      </c>
      <c r="L2373" s="315">
        <v>2</v>
      </c>
      <c r="M2373" s="315">
        <v>1</v>
      </c>
    </row>
    <row r="2374" spans="1:13" s="322" customFormat="1" ht="16.899999999999999" customHeight="1" x14ac:dyDescent="0.2">
      <c r="A2374" s="323"/>
      <c r="B2374" s="323"/>
      <c r="C2374" s="323"/>
      <c r="D2374" s="324" t="s">
        <v>475</v>
      </c>
      <c r="E2374" s="322">
        <v>222</v>
      </c>
      <c r="F2374" s="322">
        <v>21</v>
      </c>
      <c r="G2374" s="322">
        <v>36</v>
      </c>
      <c r="H2374" s="322">
        <v>211</v>
      </c>
      <c r="I2374" s="322">
        <v>17</v>
      </c>
      <c r="J2374" s="322">
        <v>34</v>
      </c>
      <c r="K2374" s="322">
        <v>11</v>
      </c>
      <c r="L2374" s="322">
        <v>4</v>
      </c>
      <c r="M2374" s="322">
        <v>2</v>
      </c>
    </row>
    <row r="2375" spans="1:13" s="315" customFormat="1" x14ac:dyDescent="0.15">
      <c r="A2375" s="259"/>
      <c r="B2375" s="259"/>
      <c r="C2375" s="259" t="s">
        <v>1403</v>
      </c>
      <c r="D2375" s="321" t="s">
        <v>473</v>
      </c>
      <c r="E2375" s="315">
        <v>166</v>
      </c>
      <c r="F2375" s="315">
        <v>41</v>
      </c>
      <c r="G2375" s="315">
        <v>64</v>
      </c>
      <c r="H2375" s="315">
        <v>145</v>
      </c>
      <c r="I2375" s="315">
        <v>40</v>
      </c>
      <c r="J2375" s="315">
        <v>58</v>
      </c>
      <c r="K2375" s="315">
        <v>21</v>
      </c>
      <c r="L2375" s="315">
        <v>1</v>
      </c>
      <c r="M2375" s="315">
        <v>6</v>
      </c>
    </row>
    <row r="2376" spans="1:13" s="315" customFormat="1" x14ac:dyDescent="0.15">
      <c r="A2376" s="259"/>
      <c r="B2376" s="259"/>
      <c r="C2376" s="259"/>
      <c r="D2376" s="321" t="s">
        <v>474</v>
      </c>
      <c r="E2376" s="315">
        <v>60</v>
      </c>
      <c r="F2376" s="315">
        <v>17</v>
      </c>
      <c r="G2376" s="315">
        <v>31</v>
      </c>
      <c r="H2376" s="315">
        <v>57</v>
      </c>
      <c r="I2376" s="315">
        <v>16</v>
      </c>
      <c r="J2376" s="315">
        <v>30</v>
      </c>
      <c r="K2376" s="315">
        <v>3</v>
      </c>
      <c r="L2376" s="315">
        <v>1</v>
      </c>
      <c r="M2376" s="315">
        <v>1</v>
      </c>
    </row>
    <row r="2377" spans="1:13" s="322" customFormat="1" ht="16.899999999999999" customHeight="1" x14ac:dyDescent="0.2">
      <c r="A2377" s="323"/>
      <c r="B2377" s="323"/>
      <c r="C2377" s="323"/>
      <c r="D2377" s="324" t="s">
        <v>475</v>
      </c>
      <c r="E2377" s="322">
        <v>226</v>
      </c>
      <c r="F2377" s="322">
        <v>58</v>
      </c>
      <c r="G2377" s="322">
        <v>95</v>
      </c>
      <c r="H2377" s="322">
        <v>202</v>
      </c>
      <c r="I2377" s="322">
        <v>56</v>
      </c>
      <c r="J2377" s="322">
        <v>88</v>
      </c>
      <c r="K2377" s="322">
        <v>24</v>
      </c>
      <c r="L2377" s="322">
        <v>2</v>
      </c>
      <c r="M2377" s="322">
        <v>7</v>
      </c>
    </row>
    <row r="2378" spans="1:13" s="315" customFormat="1" x14ac:dyDescent="0.15">
      <c r="A2378" s="259"/>
      <c r="B2378" s="259"/>
      <c r="C2378" s="325" t="s">
        <v>1283</v>
      </c>
      <c r="D2378" s="321" t="s">
        <v>473</v>
      </c>
      <c r="E2378" s="315">
        <v>272</v>
      </c>
      <c r="F2378" s="315">
        <v>51</v>
      </c>
      <c r="G2378" s="315">
        <v>80</v>
      </c>
      <c r="H2378" s="315">
        <v>246</v>
      </c>
      <c r="I2378" s="315">
        <v>48</v>
      </c>
      <c r="J2378" s="315">
        <v>73</v>
      </c>
      <c r="K2378" s="315">
        <v>26</v>
      </c>
      <c r="L2378" s="315">
        <v>3</v>
      </c>
      <c r="M2378" s="315">
        <v>7</v>
      </c>
    </row>
    <row r="2379" spans="1:13" s="315" customFormat="1" x14ac:dyDescent="0.15">
      <c r="A2379" s="259"/>
      <c r="B2379" s="259"/>
      <c r="C2379" s="325"/>
      <c r="D2379" s="321" t="s">
        <v>474</v>
      </c>
      <c r="E2379" s="315">
        <v>176</v>
      </c>
      <c r="F2379" s="315">
        <v>28</v>
      </c>
      <c r="G2379" s="315">
        <v>51</v>
      </c>
      <c r="H2379" s="315">
        <v>167</v>
      </c>
      <c r="I2379" s="315">
        <v>25</v>
      </c>
      <c r="J2379" s="315">
        <v>49</v>
      </c>
      <c r="K2379" s="315">
        <v>9</v>
      </c>
      <c r="L2379" s="315">
        <v>3</v>
      </c>
      <c r="M2379" s="315">
        <v>2</v>
      </c>
    </row>
    <row r="2380" spans="1:13" s="322" customFormat="1" ht="16.899999999999999" customHeight="1" x14ac:dyDescent="0.2">
      <c r="A2380" s="323"/>
      <c r="B2380" s="323"/>
      <c r="C2380" s="323"/>
      <c r="D2380" s="324" t="s">
        <v>475</v>
      </c>
      <c r="E2380" s="322">
        <v>448</v>
      </c>
      <c r="F2380" s="322">
        <v>79</v>
      </c>
      <c r="G2380" s="322">
        <v>131</v>
      </c>
      <c r="H2380" s="322">
        <v>413</v>
      </c>
      <c r="I2380" s="322">
        <v>73</v>
      </c>
      <c r="J2380" s="322">
        <v>122</v>
      </c>
      <c r="K2380" s="322">
        <v>35</v>
      </c>
      <c r="L2380" s="322">
        <v>6</v>
      </c>
      <c r="M2380" s="322">
        <v>9</v>
      </c>
    </row>
    <row r="2381" spans="1:13" s="315" customFormat="1" x14ac:dyDescent="0.15">
      <c r="A2381" s="259" t="s">
        <v>1410</v>
      </c>
      <c r="C2381" s="325"/>
      <c r="D2381" s="321" t="s">
        <v>473</v>
      </c>
      <c r="E2381" s="315">
        <v>10589</v>
      </c>
      <c r="F2381" s="315">
        <v>1816</v>
      </c>
      <c r="G2381" s="315">
        <v>2868</v>
      </c>
      <c r="H2381" s="315">
        <v>8672</v>
      </c>
      <c r="I2381" s="315">
        <v>1437</v>
      </c>
      <c r="J2381" s="315">
        <v>2371</v>
      </c>
      <c r="K2381" s="315">
        <v>1917</v>
      </c>
      <c r="L2381" s="315">
        <v>379</v>
      </c>
      <c r="M2381" s="315">
        <v>497</v>
      </c>
    </row>
    <row r="2382" spans="1:13" s="315" customFormat="1" x14ac:dyDescent="0.15">
      <c r="A2382" s="259"/>
      <c r="B2382" s="259"/>
      <c r="C2382" s="325"/>
      <c r="D2382" s="321" t="s">
        <v>474</v>
      </c>
      <c r="E2382" s="315">
        <v>10187</v>
      </c>
      <c r="F2382" s="315">
        <v>1840</v>
      </c>
      <c r="G2382" s="315">
        <v>2805</v>
      </c>
      <c r="H2382" s="315">
        <v>8273</v>
      </c>
      <c r="I2382" s="315">
        <v>1458</v>
      </c>
      <c r="J2382" s="315">
        <v>2319</v>
      </c>
      <c r="K2382" s="315">
        <v>1914</v>
      </c>
      <c r="L2382" s="315">
        <v>382</v>
      </c>
      <c r="M2382" s="315">
        <v>486</v>
      </c>
    </row>
    <row r="2383" spans="1:13" s="322" customFormat="1" ht="16.899999999999999" customHeight="1" x14ac:dyDescent="0.2">
      <c r="A2383" s="323"/>
      <c r="B2383" s="323"/>
      <c r="C2383" s="326"/>
      <c r="D2383" s="324" t="s">
        <v>475</v>
      </c>
      <c r="E2383" s="322">
        <v>20776</v>
      </c>
      <c r="F2383" s="322">
        <v>3656</v>
      </c>
      <c r="G2383" s="322">
        <v>5673</v>
      </c>
      <c r="H2383" s="322">
        <v>16945</v>
      </c>
      <c r="I2383" s="322">
        <v>2895</v>
      </c>
      <c r="J2383" s="322">
        <v>4690</v>
      </c>
      <c r="K2383" s="322">
        <v>3831</v>
      </c>
      <c r="L2383" s="322">
        <v>761</v>
      </c>
      <c r="M2383" s="322">
        <v>983</v>
      </c>
    </row>
    <row r="2384" spans="1:13" s="322" customFormat="1" ht="16.899999999999999" customHeight="1" x14ac:dyDescent="0.15">
      <c r="A2384" s="259" t="s">
        <v>269</v>
      </c>
      <c r="B2384" s="323"/>
      <c r="C2384" s="326"/>
      <c r="D2384" s="324"/>
    </row>
    <row r="2385" spans="1:13" s="322" customFormat="1" ht="16.899999999999999" customHeight="1" x14ac:dyDescent="0.15">
      <c r="A2385" s="259"/>
      <c r="B2385" s="259" t="s">
        <v>112</v>
      </c>
      <c r="C2385" s="326"/>
      <c r="D2385" s="324"/>
    </row>
    <row r="2386" spans="1:13" s="315" customFormat="1" ht="18" customHeight="1" x14ac:dyDescent="0.15">
      <c r="C2386" s="259" t="s">
        <v>1411</v>
      </c>
      <c r="D2386" s="321" t="s">
        <v>473</v>
      </c>
      <c r="E2386" s="315">
        <v>707</v>
      </c>
      <c r="F2386" s="315">
        <v>141</v>
      </c>
      <c r="G2386" s="315">
        <v>223</v>
      </c>
      <c r="H2386" s="315">
        <v>685</v>
      </c>
      <c r="I2386" s="315">
        <v>136</v>
      </c>
      <c r="J2386" s="315">
        <v>212</v>
      </c>
      <c r="K2386" s="315">
        <v>22</v>
      </c>
      <c r="L2386" s="315">
        <v>5</v>
      </c>
      <c r="M2386" s="315">
        <v>11</v>
      </c>
    </row>
    <row r="2387" spans="1:13" s="315" customFormat="1" x14ac:dyDescent="0.15">
      <c r="A2387" s="259"/>
      <c r="B2387" s="259"/>
      <c r="C2387" s="259"/>
      <c r="D2387" s="321" t="s">
        <v>474</v>
      </c>
      <c r="E2387" s="315">
        <v>2761</v>
      </c>
      <c r="F2387" s="315">
        <v>563</v>
      </c>
      <c r="G2387" s="315">
        <v>831</v>
      </c>
      <c r="H2387" s="315">
        <v>2684</v>
      </c>
      <c r="I2387" s="315">
        <v>544</v>
      </c>
      <c r="J2387" s="315">
        <v>808</v>
      </c>
      <c r="K2387" s="315">
        <v>77</v>
      </c>
      <c r="L2387" s="315">
        <v>19</v>
      </c>
      <c r="M2387" s="315">
        <v>23</v>
      </c>
    </row>
    <row r="2388" spans="1:13" s="322" customFormat="1" ht="16.899999999999999" customHeight="1" x14ac:dyDescent="0.2">
      <c r="A2388" s="323"/>
      <c r="B2388" s="323"/>
      <c r="C2388" s="323"/>
      <c r="D2388" s="324" t="s">
        <v>475</v>
      </c>
      <c r="E2388" s="322">
        <v>3468</v>
      </c>
      <c r="F2388" s="322">
        <v>704</v>
      </c>
      <c r="G2388" s="322">
        <v>1054</v>
      </c>
      <c r="H2388" s="322">
        <v>3369</v>
      </c>
      <c r="I2388" s="322">
        <v>680</v>
      </c>
      <c r="J2388" s="322">
        <v>1020</v>
      </c>
      <c r="K2388" s="322">
        <v>99</v>
      </c>
      <c r="L2388" s="322">
        <v>24</v>
      </c>
      <c r="M2388" s="322">
        <v>34</v>
      </c>
    </row>
    <row r="2389" spans="1:13" s="315" customFormat="1" x14ac:dyDescent="0.15">
      <c r="A2389" s="259"/>
      <c r="B2389" s="259"/>
      <c r="C2389" s="259" t="s">
        <v>191</v>
      </c>
      <c r="D2389" s="321" t="s">
        <v>473</v>
      </c>
      <c r="E2389" s="315">
        <v>10749</v>
      </c>
      <c r="F2389" s="315">
        <v>1523</v>
      </c>
      <c r="G2389" s="315">
        <v>2205</v>
      </c>
      <c r="H2389" s="315">
        <v>10111</v>
      </c>
      <c r="I2389" s="315">
        <v>1414</v>
      </c>
      <c r="J2389" s="315">
        <v>2053</v>
      </c>
      <c r="K2389" s="315">
        <v>638</v>
      </c>
      <c r="L2389" s="315">
        <v>109</v>
      </c>
      <c r="M2389" s="315">
        <v>152</v>
      </c>
    </row>
    <row r="2390" spans="1:13" s="315" customFormat="1" x14ac:dyDescent="0.15">
      <c r="A2390" s="259"/>
      <c r="B2390" s="259"/>
      <c r="C2390" s="259"/>
      <c r="D2390" s="321" t="s">
        <v>474</v>
      </c>
      <c r="E2390" s="315">
        <v>23225</v>
      </c>
      <c r="F2390" s="315">
        <v>3559</v>
      </c>
      <c r="G2390" s="315">
        <v>4933</v>
      </c>
      <c r="H2390" s="315">
        <v>21711</v>
      </c>
      <c r="I2390" s="315">
        <v>3296</v>
      </c>
      <c r="J2390" s="315">
        <v>4609</v>
      </c>
      <c r="K2390" s="315">
        <v>1514</v>
      </c>
      <c r="L2390" s="315">
        <v>263</v>
      </c>
      <c r="M2390" s="315">
        <v>324</v>
      </c>
    </row>
    <row r="2391" spans="1:13" s="322" customFormat="1" ht="16.899999999999999" customHeight="1" x14ac:dyDescent="0.2">
      <c r="A2391" s="323"/>
      <c r="B2391" s="323"/>
      <c r="C2391" s="326"/>
      <c r="D2391" s="324" t="s">
        <v>475</v>
      </c>
      <c r="E2391" s="322">
        <v>33974</v>
      </c>
      <c r="F2391" s="322">
        <v>5082</v>
      </c>
      <c r="G2391" s="322">
        <v>7138</v>
      </c>
      <c r="H2391" s="322">
        <v>31822</v>
      </c>
      <c r="I2391" s="322">
        <v>4710</v>
      </c>
      <c r="J2391" s="322">
        <v>6662</v>
      </c>
      <c r="K2391" s="322">
        <v>2152</v>
      </c>
      <c r="L2391" s="322">
        <v>372</v>
      </c>
      <c r="M2391" s="322">
        <v>476</v>
      </c>
    </row>
    <row r="2392" spans="1:13" s="315" customFormat="1" x14ac:dyDescent="0.15">
      <c r="A2392" s="259"/>
      <c r="B2392" s="259"/>
      <c r="C2392" s="259" t="s">
        <v>1412</v>
      </c>
      <c r="D2392" s="321" t="s">
        <v>473</v>
      </c>
      <c r="E2392" s="315">
        <v>1989</v>
      </c>
      <c r="F2392" s="315">
        <v>373</v>
      </c>
      <c r="G2392" s="315">
        <v>423</v>
      </c>
      <c r="H2392" s="315">
        <v>1839</v>
      </c>
      <c r="I2392" s="315">
        <v>329</v>
      </c>
      <c r="J2392" s="315">
        <v>380</v>
      </c>
      <c r="K2392" s="315">
        <v>150</v>
      </c>
      <c r="L2392" s="315">
        <v>44</v>
      </c>
      <c r="M2392" s="315">
        <v>43</v>
      </c>
    </row>
    <row r="2393" spans="1:13" s="315" customFormat="1" x14ac:dyDescent="0.15">
      <c r="A2393" s="259"/>
      <c r="B2393" s="259"/>
      <c r="C2393" s="259"/>
      <c r="D2393" s="321" t="s">
        <v>474</v>
      </c>
      <c r="E2393" s="315">
        <v>7902</v>
      </c>
      <c r="F2393" s="315">
        <v>1673</v>
      </c>
      <c r="G2393" s="315">
        <v>1823</v>
      </c>
      <c r="H2393" s="315">
        <v>7437</v>
      </c>
      <c r="I2393" s="315">
        <v>1552</v>
      </c>
      <c r="J2393" s="315">
        <v>1691</v>
      </c>
      <c r="K2393" s="315">
        <v>465</v>
      </c>
      <c r="L2393" s="315">
        <v>121</v>
      </c>
      <c r="M2393" s="315">
        <v>132</v>
      </c>
    </row>
    <row r="2394" spans="1:13" s="322" customFormat="1" ht="16.899999999999999" customHeight="1" x14ac:dyDescent="0.2">
      <c r="A2394" s="323"/>
      <c r="B2394" s="323"/>
      <c r="C2394" s="323"/>
      <c r="D2394" s="324" t="s">
        <v>475</v>
      </c>
      <c r="E2394" s="322">
        <v>9891</v>
      </c>
      <c r="F2394" s="322">
        <v>2046</v>
      </c>
      <c r="G2394" s="322">
        <v>2246</v>
      </c>
      <c r="H2394" s="322">
        <v>9276</v>
      </c>
      <c r="I2394" s="322">
        <v>1881</v>
      </c>
      <c r="J2394" s="322">
        <v>2071</v>
      </c>
      <c r="K2394" s="322">
        <v>615</v>
      </c>
      <c r="L2394" s="322">
        <v>165</v>
      </c>
      <c r="M2394" s="322">
        <v>175</v>
      </c>
    </row>
    <row r="2395" spans="1:13" s="315" customFormat="1" x14ac:dyDescent="0.15">
      <c r="A2395" s="259"/>
      <c r="B2395" s="259"/>
      <c r="C2395" s="259" t="s">
        <v>1413</v>
      </c>
      <c r="D2395" s="321" t="s">
        <v>473</v>
      </c>
      <c r="E2395" s="315">
        <v>2508</v>
      </c>
      <c r="F2395" s="315">
        <v>355</v>
      </c>
      <c r="G2395" s="315">
        <v>458</v>
      </c>
      <c r="H2395" s="315">
        <v>2398</v>
      </c>
      <c r="I2395" s="315">
        <v>337</v>
      </c>
      <c r="J2395" s="315">
        <v>433</v>
      </c>
      <c r="K2395" s="315">
        <v>110</v>
      </c>
      <c r="L2395" s="315">
        <v>18</v>
      </c>
      <c r="M2395" s="315">
        <v>25</v>
      </c>
    </row>
    <row r="2396" spans="1:13" s="315" customFormat="1" x14ac:dyDescent="0.15">
      <c r="A2396" s="259"/>
      <c r="B2396" s="259"/>
      <c r="C2396" s="259"/>
      <c r="D2396" s="321" t="s">
        <v>474</v>
      </c>
      <c r="E2396" s="315">
        <v>8251</v>
      </c>
      <c r="F2396" s="315">
        <v>1314</v>
      </c>
      <c r="G2396" s="315">
        <v>1570</v>
      </c>
      <c r="H2396" s="315">
        <v>7801</v>
      </c>
      <c r="I2396" s="315">
        <v>1220</v>
      </c>
      <c r="J2396" s="315">
        <v>1457</v>
      </c>
      <c r="K2396" s="315">
        <v>450</v>
      </c>
      <c r="L2396" s="315">
        <v>94</v>
      </c>
      <c r="M2396" s="315">
        <v>113</v>
      </c>
    </row>
    <row r="2397" spans="1:13" s="322" customFormat="1" ht="16.899999999999999" customHeight="1" x14ac:dyDescent="0.2">
      <c r="A2397" s="323"/>
      <c r="B2397" s="323"/>
      <c r="C2397" s="326"/>
      <c r="D2397" s="324" t="s">
        <v>475</v>
      </c>
      <c r="E2397" s="322">
        <v>10759</v>
      </c>
      <c r="F2397" s="322">
        <v>1669</v>
      </c>
      <c r="G2397" s="322">
        <v>2028</v>
      </c>
      <c r="H2397" s="322">
        <v>10199</v>
      </c>
      <c r="I2397" s="322">
        <v>1557</v>
      </c>
      <c r="J2397" s="322">
        <v>1890</v>
      </c>
      <c r="K2397" s="322">
        <v>560</v>
      </c>
      <c r="L2397" s="322">
        <v>112</v>
      </c>
      <c r="M2397" s="322">
        <v>138</v>
      </c>
    </row>
    <row r="2398" spans="1:13" s="315" customFormat="1" x14ac:dyDescent="0.15">
      <c r="A2398" s="259"/>
      <c r="B2398" s="259"/>
      <c r="C2398" s="325" t="s">
        <v>1283</v>
      </c>
      <c r="D2398" s="321" t="s">
        <v>473</v>
      </c>
      <c r="E2398" s="315">
        <v>15953</v>
      </c>
      <c r="F2398" s="315">
        <v>2392</v>
      </c>
      <c r="G2398" s="315">
        <v>3309</v>
      </c>
      <c r="H2398" s="315">
        <v>15033</v>
      </c>
      <c r="I2398" s="315">
        <v>2216</v>
      </c>
      <c r="J2398" s="315">
        <v>3078</v>
      </c>
      <c r="K2398" s="315">
        <v>920</v>
      </c>
      <c r="L2398" s="315">
        <v>176</v>
      </c>
      <c r="M2398" s="315">
        <v>231</v>
      </c>
    </row>
    <row r="2399" spans="1:13" s="315" customFormat="1" x14ac:dyDescent="0.15">
      <c r="A2399" s="259"/>
      <c r="B2399" s="259"/>
      <c r="C2399" s="325"/>
      <c r="D2399" s="321" t="s">
        <v>474</v>
      </c>
      <c r="E2399" s="315">
        <v>42139</v>
      </c>
      <c r="F2399" s="315">
        <v>7109</v>
      </c>
      <c r="G2399" s="315">
        <v>9157</v>
      </c>
      <c r="H2399" s="315">
        <v>39633</v>
      </c>
      <c r="I2399" s="315">
        <v>6612</v>
      </c>
      <c r="J2399" s="315">
        <v>8565</v>
      </c>
      <c r="K2399" s="315">
        <v>2506</v>
      </c>
      <c r="L2399" s="315">
        <v>497</v>
      </c>
      <c r="M2399" s="315">
        <v>592</v>
      </c>
    </row>
    <row r="2400" spans="1:13" s="322" customFormat="1" ht="16.899999999999999" customHeight="1" x14ac:dyDescent="0.2">
      <c r="A2400" s="323"/>
      <c r="B2400" s="323"/>
      <c r="C2400" s="326"/>
      <c r="D2400" s="324" t="s">
        <v>475</v>
      </c>
      <c r="E2400" s="322">
        <v>58092</v>
      </c>
      <c r="F2400" s="322">
        <v>9501</v>
      </c>
      <c r="G2400" s="322">
        <v>12466</v>
      </c>
      <c r="H2400" s="322">
        <v>54666</v>
      </c>
      <c r="I2400" s="322">
        <v>8828</v>
      </c>
      <c r="J2400" s="322">
        <v>11643</v>
      </c>
      <c r="K2400" s="322">
        <v>3426</v>
      </c>
      <c r="L2400" s="322">
        <v>673</v>
      </c>
      <c r="M2400" s="322">
        <v>823</v>
      </c>
    </row>
    <row r="2401" spans="1:13" s="322" customFormat="1" ht="16.899999999999999" customHeight="1" x14ac:dyDescent="0.15">
      <c r="A2401" s="259"/>
      <c r="B2401" s="259" t="s">
        <v>113</v>
      </c>
      <c r="C2401" s="326"/>
      <c r="D2401" s="324"/>
    </row>
    <row r="2402" spans="1:13" s="315" customFormat="1" ht="18" customHeight="1" x14ac:dyDescent="0.15">
      <c r="C2402" s="259" t="s">
        <v>164</v>
      </c>
      <c r="D2402" s="321" t="s">
        <v>473</v>
      </c>
      <c r="E2402" s="315">
        <v>61</v>
      </c>
      <c r="F2402" s="315">
        <v>61</v>
      </c>
      <c r="G2402" s="315">
        <v>61</v>
      </c>
      <c r="H2402" s="315">
        <v>60</v>
      </c>
      <c r="I2402" s="315">
        <v>60</v>
      </c>
      <c r="J2402" s="315">
        <v>60</v>
      </c>
      <c r="K2402" s="315">
        <v>1</v>
      </c>
      <c r="L2402" s="315">
        <v>1</v>
      </c>
      <c r="M2402" s="315">
        <v>1</v>
      </c>
    </row>
    <row r="2403" spans="1:13" s="315" customFormat="1" x14ac:dyDescent="0.15">
      <c r="A2403" s="259"/>
      <c r="B2403" s="259"/>
      <c r="C2403" s="259"/>
      <c r="D2403" s="321" t="s">
        <v>474</v>
      </c>
      <c r="E2403" s="315">
        <v>105</v>
      </c>
      <c r="F2403" s="315">
        <v>105</v>
      </c>
      <c r="G2403" s="315">
        <v>105</v>
      </c>
      <c r="H2403" s="315">
        <v>103</v>
      </c>
      <c r="I2403" s="315">
        <v>103</v>
      </c>
      <c r="J2403" s="315">
        <v>103</v>
      </c>
      <c r="K2403" s="315">
        <v>2</v>
      </c>
      <c r="L2403" s="315">
        <v>2</v>
      </c>
      <c r="M2403" s="315">
        <v>2</v>
      </c>
    </row>
    <row r="2404" spans="1:13" s="322" customFormat="1" ht="16.899999999999999" customHeight="1" x14ac:dyDescent="0.2">
      <c r="A2404" s="323"/>
      <c r="B2404" s="323"/>
      <c r="C2404" s="323"/>
      <c r="D2404" s="324" t="s">
        <v>475</v>
      </c>
      <c r="E2404" s="322">
        <v>166</v>
      </c>
      <c r="F2404" s="322">
        <v>166</v>
      </c>
      <c r="G2404" s="322">
        <v>166</v>
      </c>
      <c r="H2404" s="322">
        <v>163</v>
      </c>
      <c r="I2404" s="322">
        <v>163</v>
      </c>
      <c r="J2404" s="322">
        <v>163</v>
      </c>
      <c r="K2404" s="322">
        <v>3</v>
      </c>
      <c r="L2404" s="322">
        <v>3</v>
      </c>
      <c r="M2404" s="322">
        <v>3</v>
      </c>
    </row>
    <row r="2405" spans="1:13" s="315" customFormat="1" x14ac:dyDescent="0.15">
      <c r="A2405" s="259"/>
      <c r="B2405" s="259"/>
      <c r="C2405" s="325" t="s">
        <v>1283</v>
      </c>
      <c r="D2405" s="321" t="s">
        <v>473</v>
      </c>
      <c r="E2405" s="315">
        <v>61</v>
      </c>
      <c r="F2405" s="315">
        <v>61</v>
      </c>
      <c r="G2405" s="315">
        <v>61</v>
      </c>
      <c r="H2405" s="315">
        <v>60</v>
      </c>
      <c r="I2405" s="315">
        <v>60</v>
      </c>
      <c r="J2405" s="315">
        <v>60</v>
      </c>
      <c r="K2405" s="315">
        <v>1</v>
      </c>
      <c r="L2405" s="315">
        <v>1</v>
      </c>
      <c r="M2405" s="315">
        <v>1</v>
      </c>
    </row>
    <row r="2406" spans="1:13" s="315" customFormat="1" x14ac:dyDescent="0.15">
      <c r="A2406" s="259"/>
      <c r="B2406" s="259"/>
      <c r="C2406" s="325"/>
      <c r="D2406" s="321" t="s">
        <v>474</v>
      </c>
      <c r="E2406" s="315">
        <v>105</v>
      </c>
      <c r="F2406" s="315">
        <v>105</v>
      </c>
      <c r="G2406" s="315">
        <v>105</v>
      </c>
      <c r="H2406" s="315">
        <v>103</v>
      </c>
      <c r="I2406" s="315">
        <v>103</v>
      </c>
      <c r="J2406" s="315">
        <v>103</v>
      </c>
      <c r="K2406" s="315">
        <v>2</v>
      </c>
      <c r="L2406" s="315">
        <v>2</v>
      </c>
      <c r="M2406" s="315">
        <v>2</v>
      </c>
    </row>
    <row r="2407" spans="1:13" s="322" customFormat="1" ht="16.899999999999999" customHeight="1" x14ac:dyDescent="0.2">
      <c r="A2407" s="323"/>
      <c r="B2407" s="323"/>
      <c r="C2407" s="326"/>
      <c r="D2407" s="324" t="s">
        <v>475</v>
      </c>
      <c r="E2407" s="322">
        <v>166</v>
      </c>
      <c r="F2407" s="322">
        <v>166</v>
      </c>
      <c r="G2407" s="322">
        <v>166</v>
      </c>
      <c r="H2407" s="322">
        <v>163</v>
      </c>
      <c r="I2407" s="322">
        <v>163</v>
      </c>
      <c r="J2407" s="322">
        <v>163</v>
      </c>
      <c r="K2407" s="322">
        <v>3</v>
      </c>
      <c r="L2407" s="322">
        <v>3</v>
      </c>
      <c r="M2407" s="322">
        <v>3</v>
      </c>
    </row>
    <row r="2408" spans="1:13" s="315" customFormat="1" x14ac:dyDescent="0.15">
      <c r="A2408" s="259" t="s">
        <v>1414</v>
      </c>
      <c r="C2408" s="325"/>
      <c r="D2408" s="321" t="s">
        <v>473</v>
      </c>
      <c r="E2408" s="315">
        <v>16014</v>
      </c>
      <c r="F2408" s="315">
        <v>2453</v>
      </c>
      <c r="G2408" s="315">
        <v>3370</v>
      </c>
      <c r="H2408" s="315">
        <v>15093</v>
      </c>
      <c r="I2408" s="315">
        <v>2276</v>
      </c>
      <c r="J2408" s="315">
        <v>3138</v>
      </c>
      <c r="K2408" s="315">
        <v>921</v>
      </c>
      <c r="L2408" s="315">
        <v>177</v>
      </c>
      <c r="M2408" s="315">
        <v>232</v>
      </c>
    </row>
    <row r="2409" spans="1:13" s="315" customFormat="1" x14ac:dyDescent="0.15">
      <c r="A2409" s="259"/>
      <c r="B2409" s="259"/>
      <c r="C2409" s="325"/>
      <c r="D2409" s="321" t="s">
        <v>474</v>
      </c>
      <c r="E2409" s="315">
        <v>42244</v>
      </c>
      <c r="F2409" s="315">
        <v>7214</v>
      </c>
      <c r="G2409" s="315">
        <v>9262</v>
      </c>
      <c r="H2409" s="315">
        <v>39736</v>
      </c>
      <c r="I2409" s="315">
        <v>6715</v>
      </c>
      <c r="J2409" s="315">
        <v>8668</v>
      </c>
      <c r="K2409" s="315">
        <v>2508</v>
      </c>
      <c r="L2409" s="315">
        <v>499</v>
      </c>
      <c r="M2409" s="315">
        <v>594</v>
      </c>
    </row>
    <row r="2410" spans="1:13" s="322" customFormat="1" ht="16.899999999999999" customHeight="1" x14ac:dyDescent="0.2">
      <c r="A2410" s="323"/>
      <c r="B2410" s="323"/>
      <c r="C2410" s="326"/>
      <c r="D2410" s="324" t="s">
        <v>475</v>
      </c>
      <c r="E2410" s="322">
        <v>58258</v>
      </c>
      <c r="F2410" s="322">
        <v>9667</v>
      </c>
      <c r="G2410" s="322">
        <v>12632</v>
      </c>
      <c r="H2410" s="322">
        <v>54829</v>
      </c>
      <c r="I2410" s="322">
        <v>8991</v>
      </c>
      <c r="J2410" s="322">
        <v>11806</v>
      </c>
      <c r="K2410" s="322">
        <v>3429</v>
      </c>
      <c r="L2410" s="322">
        <v>676</v>
      </c>
      <c r="M2410" s="322">
        <v>826</v>
      </c>
    </row>
    <row r="2411" spans="1:13" s="322" customFormat="1" ht="27" customHeight="1" x14ac:dyDescent="0.15">
      <c r="A2411" s="962" t="s">
        <v>1415</v>
      </c>
      <c r="B2411" s="962"/>
      <c r="C2411" s="962"/>
      <c r="D2411" s="324"/>
    </row>
    <row r="2412" spans="1:13" s="322" customFormat="1" ht="16.899999999999999" customHeight="1" x14ac:dyDescent="0.15">
      <c r="A2412" s="259"/>
      <c r="B2412" s="259" t="s">
        <v>272</v>
      </c>
      <c r="C2412" s="326"/>
      <c r="D2412" s="324"/>
    </row>
    <row r="2413" spans="1:13" s="315" customFormat="1" ht="18" customHeight="1" x14ac:dyDescent="0.15">
      <c r="C2413" s="259" t="s">
        <v>1417</v>
      </c>
      <c r="D2413" s="321" t="s">
        <v>473</v>
      </c>
      <c r="E2413" s="315">
        <v>1479</v>
      </c>
      <c r="F2413" s="315">
        <v>243</v>
      </c>
      <c r="G2413" s="315">
        <v>380</v>
      </c>
      <c r="H2413" s="315">
        <v>1422</v>
      </c>
      <c r="I2413" s="315">
        <v>237</v>
      </c>
      <c r="J2413" s="315">
        <v>374</v>
      </c>
      <c r="K2413" s="315">
        <v>57</v>
      </c>
      <c r="L2413" s="315">
        <v>6</v>
      </c>
      <c r="M2413" s="315">
        <v>6</v>
      </c>
    </row>
    <row r="2414" spans="1:13" s="315" customFormat="1" x14ac:dyDescent="0.15">
      <c r="A2414" s="259"/>
      <c r="B2414" s="259"/>
      <c r="C2414" s="259"/>
      <c r="D2414" s="321" t="s">
        <v>474</v>
      </c>
      <c r="E2414" s="315">
        <v>1657</v>
      </c>
      <c r="F2414" s="315">
        <v>303</v>
      </c>
      <c r="G2414" s="315">
        <v>459</v>
      </c>
      <c r="H2414" s="315">
        <v>1564</v>
      </c>
      <c r="I2414" s="315">
        <v>290</v>
      </c>
      <c r="J2414" s="315">
        <v>442</v>
      </c>
      <c r="K2414" s="315">
        <v>93</v>
      </c>
      <c r="L2414" s="315">
        <v>13</v>
      </c>
      <c r="M2414" s="315">
        <v>17</v>
      </c>
    </row>
    <row r="2415" spans="1:13" s="322" customFormat="1" ht="16.899999999999999" customHeight="1" x14ac:dyDescent="0.2">
      <c r="A2415" s="323"/>
      <c r="B2415" s="323"/>
      <c r="C2415" s="323"/>
      <c r="D2415" s="324" t="s">
        <v>475</v>
      </c>
      <c r="E2415" s="322">
        <v>3136</v>
      </c>
      <c r="F2415" s="322">
        <v>546</v>
      </c>
      <c r="G2415" s="322">
        <v>839</v>
      </c>
      <c r="H2415" s="322">
        <v>2986</v>
      </c>
      <c r="I2415" s="322">
        <v>527</v>
      </c>
      <c r="J2415" s="322">
        <v>816</v>
      </c>
      <c r="K2415" s="322">
        <v>150</v>
      </c>
      <c r="L2415" s="322">
        <v>19</v>
      </c>
      <c r="M2415" s="322">
        <v>23</v>
      </c>
    </row>
    <row r="2416" spans="1:13" s="315" customFormat="1" x14ac:dyDescent="0.15">
      <c r="A2416" s="259"/>
      <c r="B2416" s="259"/>
      <c r="C2416" s="259" t="s">
        <v>1418</v>
      </c>
      <c r="D2416" s="321" t="s">
        <v>473</v>
      </c>
      <c r="E2416" s="315">
        <v>175</v>
      </c>
      <c r="F2416" s="315">
        <v>16</v>
      </c>
      <c r="G2416" s="315">
        <v>55</v>
      </c>
      <c r="H2416" s="315">
        <v>170</v>
      </c>
      <c r="I2416" s="315">
        <v>15</v>
      </c>
      <c r="J2416" s="315">
        <v>54</v>
      </c>
      <c r="K2416" s="315">
        <v>5</v>
      </c>
      <c r="L2416" s="315">
        <v>1</v>
      </c>
      <c r="M2416" s="315">
        <v>1</v>
      </c>
    </row>
    <row r="2417" spans="1:13" s="315" customFormat="1" x14ac:dyDescent="0.15">
      <c r="A2417" s="259"/>
      <c r="B2417" s="259"/>
      <c r="C2417" s="259"/>
      <c r="D2417" s="321" t="s">
        <v>474</v>
      </c>
      <c r="E2417" s="315">
        <v>287</v>
      </c>
      <c r="F2417" s="315">
        <v>34</v>
      </c>
      <c r="G2417" s="315">
        <v>102</v>
      </c>
      <c r="H2417" s="315">
        <v>276</v>
      </c>
      <c r="I2417" s="315">
        <v>31</v>
      </c>
      <c r="J2417" s="315">
        <v>99</v>
      </c>
      <c r="K2417" s="315">
        <v>11</v>
      </c>
      <c r="L2417" s="315">
        <v>3</v>
      </c>
      <c r="M2417" s="315">
        <v>3</v>
      </c>
    </row>
    <row r="2418" spans="1:13" s="322" customFormat="1" ht="9" customHeight="1" x14ac:dyDescent="0.2">
      <c r="A2418" s="323"/>
      <c r="B2418" s="323"/>
      <c r="C2418" s="323"/>
      <c r="D2418" s="324" t="s">
        <v>475</v>
      </c>
      <c r="E2418" s="322">
        <v>462</v>
      </c>
      <c r="F2418" s="322">
        <v>50</v>
      </c>
      <c r="G2418" s="322">
        <v>157</v>
      </c>
      <c r="H2418" s="322">
        <v>446</v>
      </c>
      <c r="I2418" s="322">
        <v>46</v>
      </c>
      <c r="J2418" s="322">
        <v>153</v>
      </c>
      <c r="K2418" s="322">
        <v>16</v>
      </c>
      <c r="L2418" s="322">
        <v>4</v>
      </c>
      <c r="M2418" s="322">
        <v>4</v>
      </c>
    </row>
    <row r="2419" spans="1:13" s="322" customFormat="1" ht="16.899999999999999" customHeight="1" x14ac:dyDescent="0.2">
      <c r="A2419" s="323"/>
      <c r="B2419" s="323"/>
      <c r="C2419" s="323"/>
      <c r="D2419" s="328"/>
    </row>
    <row r="2420" spans="1:13" s="322" customFormat="1" ht="12.75" customHeight="1" x14ac:dyDescent="0.2">
      <c r="A2420" s="323"/>
      <c r="B2420" s="323"/>
      <c r="C2420" s="323"/>
      <c r="D2420" s="328"/>
    </row>
    <row r="2421" spans="1:13" s="322" customFormat="1" ht="12.75" customHeight="1" x14ac:dyDescent="0.2">
      <c r="A2421" s="323"/>
      <c r="B2421" s="323"/>
      <c r="C2421" s="323"/>
      <c r="D2421" s="328"/>
    </row>
    <row r="2422" spans="1:13" s="322" customFormat="1" ht="12.75" customHeight="1" x14ac:dyDescent="0.2">
      <c r="A2422" s="323"/>
      <c r="B2422" s="323"/>
      <c r="C2422" s="323"/>
      <c r="D2422" s="328"/>
    </row>
    <row r="2423" spans="1:13" s="322" customFormat="1" ht="9" customHeight="1" x14ac:dyDescent="0.2">
      <c r="A2423" s="323"/>
      <c r="B2423" s="323"/>
      <c r="C2423" s="323"/>
      <c r="D2423" s="334"/>
    </row>
    <row r="2424" spans="1:13" s="333" customFormat="1" ht="9.9499999999999993" customHeight="1" x14ac:dyDescent="0.25">
      <c r="A2424" s="53" t="s">
        <v>130</v>
      </c>
      <c r="B2424" s="330"/>
      <c r="C2424" s="331"/>
      <c r="D2424" s="331"/>
      <c r="E2424" s="331"/>
      <c r="F2424" s="331"/>
      <c r="G2424" s="331"/>
      <c r="H2424" s="331"/>
      <c r="I2424" s="331"/>
      <c r="J2424" s="331"/>
      <c r="K2424" s="331"/>
    </row>
    <row r="2425" spans="1:13" s="18" customFormat="1" ht="27" customHeight="1" x14ac:dyDescent="0.15">
      <c r="A2425" s="269"/>
      <c r="B2425" s="331"/>
      <c r="C2425" s="331"/>
      <c r="D2425" s="331"/>
      <c r="E2425" s="319" t="s">
        <v>720</v>
      </c>
      <c r="F2425" s="331"/>
      <c r="G2425" s="331"/>
      <c r="H2425" s="331"/>
    </row>
    <row r="2426" spans="1:13" s="315" customFormat="1" x14ac:dyDescent="0.15">
      <c r="A2426" s="259"/>
      <c r="B2426" s="259"/>
      <c r="C2426" s="325" t="s">
        <v>1283</v>
      </c>
      <c r="D2426" s="321" t="s">
        <v>473</v>
      </c>
      <c r="E2426" s="315">
        <v>1654</v>
      </c>
      <c r="F2426" s="315">
        <v>259</v>
      </c>
      <c r="G2426" s="315">
        <v>435</v>
      </c>
      <c r="H2426" s="315">
        <v>1592</v>
      </c>
      <c r="I2426" s="315">
        <v>252</v>
      </c>
      <c r="J2426" s="315">
        <v>428</v>
      </c>
      <c r="K2426" s="315">
        <v>62</v>
      </c>
      <c r="L2426" s="315">
        <v>7</v>
      </c>
      <c r="M2426" s="315">
        <v>7</v>
      </c>
    </row>
    <row r="2427" spans="1:13" s="315" customFormat="1" x14ac:dyDescent="0.15">
      <c r="A2427" s="259"/>
      <c r="B2427" s="259"/>
      <c r="C2427" s="325"/>
      <c r="D2427" s="321" t="s">
        <v>474</v>
      </c>
      <c r="E2427" s="315">
        <v>1944</v>
      </c>
      <c r="F2427" s="315">
        <v>337</v>
      </c>
      <c r="G2427" s="315">
        <v>561</v>
      </c>
      <c r="H2427" s="315">
        <v>1840</v>
      </c>
      <c r="I2427" s="315">
        <v>321</v>
      </c>
      <c r="J2427" s="315">
        <v>541</v>
      </c>
      <c r="K2427" s="315">
        <v>104</v>
      </c>
      <c r="L2427" s="315">
        <v>16</v>
      </c>
      <c r="M2427" s="315">
        <v>20</v>
      </c>
    </row>
    <row r="2428" spans="1:13" s="322" customFormat="1" ht="16.899999999999999" customHeight="1" x14ac:dyDescent="0.2">
      <c r="A2428" s="323"/>
      <c r="B2428" s="323"/>
      <c r="C2428" s="326"/>
      <c r="D2428" s="324" t="s">
        <v>475</v>
      </c>
      <c r="E2428" s="322">
        <v>3598</v>
      </c>
      <c r="F2428" s="322">
        <v>596</v>
      </c>
      <c r="G2428" s="322">
        <v>996</v>
      </c>
      <c r="H2428" s="322">
        <v>3432</v>
      </c>
      <c r="I2428" s="322">
        <v>573</v>
      </c>
      <c r="J2428" s="322">
        <v>969</v>
      </c>
      <c r="K2428" s="322">
        <v>166</v>
      </c>
      <c r="L2428" s="322">
        <v>23</v>
      </c>
      <c r="M2428" s="322">
        <v>27</v>
      </c>
    </row>
    <row r="2429" spans="1:13" s="322" customFormat="1" ht="27" customHeight="1" x14ac:dyDescent="0.15">
      <c r="A2429" s="323"/>
      <c r="B2429" s="962" t="s">
        <v>1419</v>
      </c>
      <c r="C2429" s="962"/>
      <c r="D2429" s="324"/>
    </row>
    <row r="2430" spans="1:13" s="322" customFormat="1" ht="18" customHeight="1" x14ac:dyDescent="0.15">
      <c r="A2430" s="323"/>
      <c r="B2430" s="343"/>
      <c r="C2430" s="343" t="s">
        <v>1420</v>
      </c>
      <c r="D2430" s="321" t="s">
        <v>473</v>
      </c>
      <c r="E2430" s="315">
        <v>48</v>
      </c>
      <c r="F2430" s="315">
        <v>2</v>
      </c>
      <c r="G2430" s="315">
        <v>23</v>
      </c>
      <c r="H2430" s="315">
        <v>38</v>
      </c>
      <c r="I2430" s="315">
        <v>0</v>
      </c>
      <c r="J2430" s="315">
        <v>18</v>
      </c>
      <c r="K2430" s="315">
        <v>10</v>
      </c>
      <c r="L2430" s="315">
        <v>2</v>
      </c>
      <c r="M2430" s="315">
        <v>5</v>
      </c>
    </row>
    <row r="2431" spans="1:13" s="322" customFormat="1" x14ac:dyDescent="0.15">
      <c r="A2431" s="323"/>
      <c r="B2431" s="343"/>
      <c r="C2431" s="343"/>
      <c r="D2431" s="321" t="s">
        <v>474</v>
      </c>
      <c r="E2431" s="315">
        <v>47</v>
      </c>
      <c r="F2431" s="315">
        <v>2</v>
      </c>
      <c r="G2431" s="315">
        <v>24</v>
      </c>
      <c r="H2431" s="315">
        <v>38</v>
      </c>
      <c r="I2431" s="315">
        <v>0</v>
      </c>
      <c r="J2431" s="315">
        <v>18</v>
      </c>
      <c r="K2431" s="315">
        <v>9</v>
      </c>
      <c r="L2431" s="315">
        <v>2</v>
      </c>
      <c r="M2431" s="315">
        <v>6</v>
      </c>
    </row>
    <row r="2432" spans="1:13" s="322" customFormat="1" ht="16.5" customHeight="1" x14ac:dyDescent="0.15">
      <c r="A2432" s="323"/>
      <c r="B2432" s="343"/>
      <c r="C2432" s="343"/>
      <c r="D2432" s="324" t="s">
        <v>475</v>
      </c>
      <c r="E2432" s="322">
        <v>95</v>
      </c>
      <c r="F2432" s="322">
        <v>4</v>
      </c>
      <c r="G2432" s="322">
        <v>47</v>
      </c>
      <c r="H2432" s="322">
        <v>76</v>
      </c>
      <c r="I2432" s="322">
        <v>0</v>
      </c>
      <c r="J2432" s="322">
        <v>36</v>
      </c>
      <c r="K2432" s="322">
        <v>19</v>
      </c>
      <c r="L2432" s="322">
        <v>4</v>
      </c>
      <c r="M2432" s="322">
        <v>11</v>
      </c>
    </row>
    <row r="2433" spans="1:13" s="315" customFormat="1" ht="18" customHeight="1" x14ac:dyDescent="0.15">
      <c r="A2433" s="259"/>
      <c r="C2433" s="259" t="s">
        <v>1421</v>
      </c>
      <c r="D2433" s="321" t="s">
        <v>473</v>
      </c>
      <c r="E2433" s="315">
        <v>823</v>
      </c>
      <c r="F2433" s="315">
        <v>124</v>
      </c>
      <c r="G2433" s="315">
        <v>172</v>
      </c>
      <c r="H2433" s="315">
        <v>668</v>
      </c>
      <c r="I2433" s="315">
        <v>108</v>
      </c>
      <c r="J2433" s="315">
        <v>142</v>
      </c>
      <c r="K2433" s="315">
        <v>155</v>
      </c>
      <c r="L2433" s="315">
        <v>16</v>
      </c>
      <c r="M2433" s="315">
        <v>30</v>
      </c>
    </row>
    <row r="2434" spans="1:13" s="315" customFormat="1" x14ac:dyDescent="0.15">
      <c r="A2434" s="259"/>
      <c r="B2434" s="259"/>
      <c r="C2434" s="259"/>
      <c r="D2434" s="321" t="s">
        <v>474</v>
      </c>
      <c r="E2434" s="315">
        <v>473</v>
      </c>
      <c r="F2434" s="315">
        <v>79</v>
      </c>
      <c r="G2434" s="315">
        <v>110</v>
      </c>
      <c r="H2434" s="315">
        <v>369</v>
      </c>
      <c r="I2434" s="315">
        <v>64</v>
      </c>
      <c r="J2434" s="315">
        <v>93</v>
      </c>
      <c r="K2434" s="315">
        <v>104</v>
      </c>
      <c r="L2434" s="315">
        <v>15</v>
      </c>
      <c r="M2434" s="315">
        <v>17</v>
      </c>
    </row>
    <row r="2435" spans="1:13" s="322" customFormat="1" ht="16.899999999999999" customHeight="1" x14ac:dyDescent="0.2">
      <c r="A2435" s="323"/>
      <c r="B2435" s="323"/>
      <c r="C2435" s="323"/>
      <c r="D2435" s="324" t="s">
        <v>475</v>
      </c>
      <c r="E2435" s="322">
        <v>1296</v>
      </c>
      <c r="F2435" s="322">
        <v>203</v>
      </c>
      <c r="G2435" s="322">
        <v>282</v>
      </c>
      <c r="H2435" s="322">
        <v>1037</v>
      </c>
      <c r="I2435" s="322">
        <v>172</v>
      </c>
      <c r="J2435" s="322">
        <v>235</v>
      </c>
      <c r="K2435" s="322">
        <v>259</v>
      </c>
      <c r="L2435" s="322">
        <v>31</v>
      </c>
      <c r="M2435" s="322">
        <v>47</v>
      </c>
    </row>
    <row r="2436" spans="1:13" s="315" customFormat="1" x14ac:dyDescent="0.15">
      <c r="A2436" s="259"/>
      <c r="B2436" s="259"/>
      <c r="C2436" s="259" t="s">
        <v>1422</v>
      </c>
      <c r="D2436" s="321" t="s">
        <v>473</v>
      </c>
      <c r="E2436" s="315">
        <v>3068</v>
      </c>
      <c r="F2436" s="315">
        <v>524</v>
      </c>
      <c r="G2436" s="315">
        <v>687</v>
      </c>
      <c r="H2436" s="315">
        <v>2861</v>
      </c>
      <c r="I2436" s="315">
        <v>482</v>
      </c>
      <c r="J2436" s="315">
        <v>638</v>
      </c>
      <c r="K2436" s="315">
        <v>207</v>
      </c>
      <c r="L2436" s="315">
        <v>42</v>
      </c>
      <c r="M2436" s="315">
        <v>49</v>
      </c>
    </row>
    <row r="2437" spans="1:13" s="315" customFormat="1" x14ac:dyDescent="0.15">
      <c r="A2437" s="259"/>
      <c r="B2437" s="259"/>
      <c r="C2437" s="259"/>
      <c r="D2437" s="321" t="s">
        <v>474</v>
      </c>
      <c r="E2437" s="315">
        <v>2116</v>
      </c>
      <c r="F2437" s="315">
        <v>369</v>
      </c>
      <c r="G2437" s="315">
        <v>526</v>
      </c>
      <c r="H2437" s="315">
        <v>1931</v>
      </c>
      <c r="I2437" s="315">
        <v>330</v>
      </c>
      <c r="J2437" s="315">
        <v>479</v>
      </c>
      <c r="K2437" s="315">
        <v>185</v>
      </c>
      <c r="L2437" s="315">
        <v>39</v>
      </c>
      <c r="M2437" s="315">
        <v>47</v>
      </c>
    </row>
    <row r="2438" spans="1:13" s="322" customFormat="1" ht="16.899999999999999" customHeight="1" x14ac:dyDescent="0.2">
      <c r="A2438" s="323"/>
      <c r="B2438" s="323"/>
      <c r="C2438" s="323"/>
      <c r="D2438" s="324" t="s">
        <v>475</v>
      </c>
      <c r="E2438" s="322">
        <v>5184</v>
      </c>
      <c r="F2438" s="322">
        <v>893</v>
      </c>
      <c r="G2438" s="322">
        <v>1213</v>
      </c>
      <c r="H2438" s="322">
        <v>4792</v>
      </c>
      <c r="I2438" s="322">
        <v>812</v>
      </c>
      <c r="J2438" s="322">
        <v>1117</v>
      </c>
      <c r="K2438" s="322">
        <v>392</v>
      </c>
      <c r="L2438" s="322">
        <v>81</v>
      </c>
      <c r="M2438" s="322">
        <v>96</v>
      </c>
    </row>
    <row r="2439" spans="1:13" s="315" customFormat="1" x14ac:dyDescent="0.15">
      <c r="A2439" s="259"/>
      <c r="B2439" s="259"/>
      <c r="C2439" s="259" t="s">
        <v>1423</v>
      </c>
      <c r="D2439" s="321" t="s">
        <v>473</v>
      </c>
      <c r="E2439" s="315">
        <v>227</v>
      </c>
      <c r="F2439" s="315">
        <v>33</v>
      </c>
      <c r="G2439" s="315">
        <v>61</v>
      </c>
      <c r="H2439" s="315">
        <v>217</v>
      </c>
      <c r="I2439" s="315">
        <v>28</v>
      </c>
      <c r="J2439" s="315">
        <v>56</v>
      </c>
      <c r="K2439" s="315">
        <v>10</v>
      </c>
      <c r="L2439" s="315">
        <v>5</v>
      </c>
      <c r="M2439" s="315">
        <v>5</v>
      </c>
    </row>
    <row r="2440" spans="1:13" s="315" customFormat="1" x14ac:dyDescent="0.15">
      <c r="A2440" s="259"/>
      <c r="B2440" s="259"/>
      <c r="C2440" s="259"/>
      <c r="D2440" s="321" t="s">
        <v>474</v>
      </c>
      <c r="E2440" s="315">
        <v>61</v>
      </c>
      <c r="F2440" s="315">
        <v>8</v>
      </c>
      <c r="G2440" s="315">
        <v>14</v>
      </c>
      <c r="H2440" s="315">
        <v>59</v>
      </c>
      <c r="I2440" s="315">
        <v>8</v>
      </c>
      <c r="J2440" s="315">
        <v>13</v>
      </c>
      <c r="K2440" s="315">
        <v>2</v>
      </c>
      <c r="L2440" s="315">
        <v>0</v>
      </c>
      <c r="M2440" s="315">
        <v>1</v>
      </c>
    </row>
    <row r="2441" spans="1:13" s="322" customFormat="1" ht="16.899999999999999" customHeight="1" x14ac:dyDescent="0.2">
      <c r="A2441" s="323"/>
      <c r="B2441" s="323"/>
      <c r="C2441" s="323"/>
      <c r="D2441" s="324" t="s">
        <v>475</v>
      </c>
      <c r="E2441" s="322">
        <v>288</v>
      </c>
      <c r="F2441" s="322">
        <v>41</v>
      </c>
      <c r="G2441" s="322">
        <v>75</v>
      </c>
      <c r="H2441" s="322">
        <v>276</v>
      </c>
      <c r="I2441" s="322">
        <v>36</v>
      </c>
      <c r="J2441" s="322">
        <v>69</v>
      </c>
      <c r="K2441" s="322">
        <v>12</v>
      </c>
      <c r="L2441" s="322">
        <v>5</v>
      </c>
      <c r="M2441" s="322">
        <v>6</v>
      </c>
    </row>
    <row r="2442" spans="1:13" s="315" customFormat="1" x14ac:dyDescent="0.15">
      <c r="A2442" s="259"/>
      <c r="B2442" s="259"/>
      <c r="C2442" s="259" t="s">
        <v>1424</v>
      </c>
      <c r="D2442" s="321" t="s">
        <v>473</v>
      </c>
      <c r="E2442" s="315">
        <v>817</v>
      </c>
      <c r="F2442" s="315">
        <v>136</v>
      </c>
      <c r="G2442" s="315">
        <v>240</v>
      </c>
      <c r="H2442" s="315">
        <v>786</v>
      </c>
      <c r="I2442" s="315">
        <v>127</v>
      </c>
      <c r="J2442" s="315">
        <v>231</v>
      </c>
      <c r="K2442" s="315">
        <v>31</v>
      </c>
      <c r="L2442" s="315">
        <v>9</v>
      </c>
      <c r="M2442" s="315">
        <v>9</v>
      </c>
    </row>
    <row r="2443" spans="1:13" s="315" customFormat="1" x14ac:dyDescent="0.15">
      <c r="A2443" s="259"/>
      <c r="B2443" s="259"/>
      <c r="C2443" s="259"/>
      <c r="D2443" s="321" t="s">
        <v>474</v>
      </c>
      <c r="E2443" s="315">
        <v>512</v>
      </c>
      <c r="F2443" s="315">
        <v>104</v>
      </c>
      <c r="G2443" s="315">
        <v>148</v>
      </c>
      <c r="H2443" s="315">
        <v>496</v>
      </c>
      <c r="I2443" s="315">
        <v>99</v>
      </c>
      <c r="J2443" s="315">
        <v>143</v>
      </c>
      <c r="K2443" s="315">
        <v>16</v>
      </c>
      <c r="L2443" s="315">
        <v>5</v>
      </c>
      <c r="M2443" s="315">
        <v>5</v>
      </c>
    </row>
    <row r="2444" spans="1:13" s="322" customFormat="1" ht="16.899999999999999" customHeight="1" x14ac:dyDescent="0.2">
      <c r="A2444" s="323"/>
      <c r="B2444" s="323"/>
      <c r="C2444" s="326"/>
      <c r="D2444" s="324" t="s">
        <v>475</v>
      </c>
      <c r="E2444" s="322">
        <v>1329</v>
      </c>
      <c r="F2444" s="322">
        <v>240</v>
      </c>
      <c r="G2444" s="322">
        <v>388</v>
      </c>
      <c r="H2444" s="322">
        <v>1282</v>
      </c>
      <c r="I2444" s="322">
        <v>226</v>
      </c>
      <c r="J2444" s="322">
        <v>374</v>
      </c>
      <c r="K2444" s="322">
        <v>47</v>
      </c>
      <c r="L2444" s="322">
        <v>14</v>
      </c>
      <c r="M2444" s="322">
        <v>14</v>
      </c>
    </row>
    <row r="2445" spans="1:13" s="315" customFormat="1" x14ac:dyDescent="0.15">
      <c r="A2445" s="259"/>
      <c r="B2445" s="259"/>
      <c r="C2445" s="259" t="s">
        <v>1425</v>
      </c>
      <c r="D2445" s="321" t="s">
        <v>473</v>
      </c>
      <c r="E2445" s="315">
        <v>1422</v>
      </c>
      <c r="F2445" s="315">
        <v>249</v>
      </c>
      <c r="G2445" s="315">
        <v>364</v>
      </c>
      <c r="H2445" s="315">
        <v>1318</v>
      </c>
      <c r="I2445" s="315">
        <v>225</v>
      </c>
      <c r="J2445" s="315">
        <v>337</v>
      </c>
      <c r="K2445" s="315">
        <v>104</v>
      </c>
      <c r="L2445" s="315">
        <v>24</v>
      </c>
      <c r="M2445" s="315">
        <v>27</v>
      </c>
    </row>
    <row r="2446" spans="1:13" s="315" customFormat="1" x14ac:dyDescent="0.15">
      <c r="A2446" s="259"/>
      <c r="B2446" s="259"/>
      <c r="C2446" s="259"/>
      <c r="D2446" s="321" t="s">
        <v>474</v>
      </c>
      <c r="E2446" s="315">
        <v>1751</v>
      </c>
      <c r="F2446" s="315">
        <v>298</v>
      </c>
      <c r="G2446" s="315">
        <v>405</v>
      </c>
      <c r="H2446" s="315">
        <v>1584</v>
      </c>
      <c r="I2446" s="315">
        <v>255</v>
      </c>
      <c r="J2446" s="315">
        <v>359</v>
      </c>
      <c r="K2446" s="315">
        <v>167</v>
      </c>
      <c r="L2446" s="315">
        <v>43</v>
      </c>
      <c r="M2446" s="315">
        <v>46</v>
      </c>
    </row>
    <row r="2447" spans="1:13" s="322" customFormat="1" ht="16.899999999999999" customHeight="1" x14ac:dyDescent="0.2">
      <c r="A2447" s="323"/>
      <c r="B2447" s="323"/>
      <c r="C2447" s="323"/>
      <c r="D2447" s="324" t="s">
        <v>475</v>
      </c>
      <c r="E2447" s="322">
        <v>3173</v>
      </c>
      <c r="F2447" s="322">
        <v>547</v>
      </c>
      <c r="G2447" s="322">
        <v>769</v>
      </c>
      <c r="H2447" s="322">
        <v>2902</v>
      </c>
      <c r="I2447" s="322">
        <v>480</v>
      </c>
      <c r="J2447" s="322">
        <v>696</v>
      </c>
      <c r="K2447" s="322">
        <v>271</v>
      </c>
      <c r="L2447" s="322">
        <v>67</v>
      </c>
      <c r="M2447" s="322">
        <v>73</v>
      </c>
    </row>
    <row r="2448" spans="1:13" s="315" customFormat="1" x14ac:dyDescent="0.15">
      <c r="A2448" s="259"/>
      <c r="B2448" s="259"/>
      <c r="C2448" s="259" t="s">
        <v>1536</v>
      </c>
      <c r="D2448" s="321" t="s">
        <v>473</v>
      </c>
      <c r="E2448" s="315">
        <v>52</v>
      </c>
      <c r="F2448" s="315">
        <v>7</v>
      </c>
      <c r="G2448" s="315">
        <v>9</v>
      </c>
      <c r="H2448" s="315">
        <v>44</v>
      </c>
      <c r="I2448" s="315">
        <v>7</v>
      </c>
      <c r="J2448" s="315">
        <v>8</v>
      </c>
      <c r="K2448" s="315">
        <v>8</v>
      </c>
      <c r="L2448" s="315">
        <v>0</v>
      </c>
      <c r="M2448" s="315">
        <v>1</v>
      </c>
    </row>
    <row r="2449" spans="1:13" s="315" customFormat="1" x14ac:dyDescent="0.15">
      <c r="A2449" s="259"/>
      <c r="B2449" s="259"/>
      <c r="C2449" s="259"/>
      <c r="D2449" s="321" t="s">
        <v>474</v>
      </c>
      <c r="E2449" s="315">
        <v>38</v>
      </c>
      <c r="F2449" s="315">
        <v>5</v>
      </c>
      <c r="G2449" s="315">
        <v>5</v>
      </c>
      <c r="H2449" s="315">
        <v>23</v>
      </c>
      <c r="I2449" s="315">
        <v>2</v>
      </c>
      <c r="J2449" s="315">
        <v>2</v>
      </c>
      <c r="K2449" s="315">
        <v>15</v>
      </c>
      <c r="L2449" s="315">
        <v>3</v>
      </c>
      <c r="M2449" s="315">
        <v>3</v>
      </c>
    </row>
    <row r="2450" spans="1:13" s="322" customFormat="1" ht="16.899999999999999" customHeight="1" x14ac:dyDescent="0.2">
      <c r="A2450" s="323"/>
      <c r="B2450" s="323"/>
      <c r="C2450" s="323"/>
      <c r="D2450" s="324" t="s">
        <v>475</v>
      </c>
      <c r="E2450" s="322">
        <v>90</v>
      </c>
      <c r="F2450" s="322">
        <v>12</v>
      </c>
      <c r="G2450" s="322">
        <v>14</v>
      </c>
      <c r="H2450" s="322">
        <v>67</v>
      </c>
      <c r="I2450" s="322">
        <v>9</v>
      </c>
      <c r="J2450" s="322">
        <v>10</v>
      </c>
      <c r="K2450" s="322">
        <v>23</v>
      </c>
      <c r="L2450" s="322">
        <v>3</v>
      </c>
      <c r="M2450" s="322">
        <v>4</v>
      </c>
    </row>
    <row r="2451" spans="1:13" s="315" customFormat="1" x14ac:dyDescent="0.15">
      <c r="A2451" s="259"/>
      <c r="B2451" s="259"/>
      <c r="C2451" s="259" t="s">
        <v>1426</v>
      </c>
      <c r="D2451" s="321" t="s">
        <v>473</v>
      </c>
      <c r="E2451" s="315">
        <v>110</v>
      </c>
      <c r="F2451" s="315">
        <v>10</v>
      </c>
      <c r="G2451" s="315">
        <v>35</v>
      </c>
      <c r="H2451" s="315">
        <v>98</v>
      </c>
      <c r="I2451" s="315">
        <v>8</v>
      </c>
      <c r="J2451" s="315">
        <v>32</v>
      </c>
      <c r="K2451" s="315">
        <v>12</v>
      </c>
      <c r="L2451" s="315">
        <v>2</v>
      </c>
      <c r="M2451" s="315">
        <v>3</v>
      </c>
    </row>
    <row r="2452" spans="1:13" s="315" customFormat="1" x14ac:dyDescent="0.15">
      <c r="A2452" s="259"/>
      <c r="B2452" s="259"/>
      <c r="C2452" s="259"/>
      <c r="D2452" s="321" t="s">
        <v>474</v>
      </c>
      <c r="E2452" s="315">
        <v>51</v>
      </c>
      <c r="F2452" s="315">
        <v>5</v>
      </c>
      <c r="G2452" s="315">
        <v>11</v>
      </c>
      <c r="H2452" s="315">
        <v>39</v>
      </c>
      <c r="I2452" s="315">
        <v>4</v>
      </c>
      <c r="J2452" s="315">
        <v>9</v>
      </c>
      <c r="K2452" s="315">
        <v>12</v>
      </c>
      <c r="L2452" s="315">
        <v>1</v>
      </c>
      <c r="M2452" s="315">
        <v>2</v>
      </c>
    </row>
    <row r="2453" spans="1:13" s="322" customFormat="1" ht="16.899999999999999" customHeight="1" x14ac:dyDescent="0.2">
      <c r="A2453" s="323"/>
      <c r="B2453" s="323"/>
      <c r="C2453" s="323"/>
      <c r="D2453" s="324" t="s">
        <v>475</v>
      </c>
      <c r="E2453" s="322">
        <v>161</v>
      </c>
      <c r="F2453" s="322">
        <v>15</v>
      </c>
      <c r="G2453" s="322">
        <v>46</v>
      </c>
      <c r="H2453" s="322">
        <v>137</v>
      </c>
      <c r="I2453" s="322">
        <v>12</v>
      </c>
      <c r="J2453" s="322">
        <v>41</v>
      </c>
      <c r="K2453" s="322">
        <v>24</v>
      </c>
      <c r="L2453" s="322">
        <v>3</v>
      </c>
      <c r="M2453" s="322">
        <v>5</v>
      </c>
    </row>
    <row r="2454" spans="1:13" s="315" customFormat="1" x14ac:dyDescent="0.15">
      <c r="A2454" s="259"/>
      <c r="B2454" s="259"/>
      <c r="C2454" s="259" t="s">
        <v>1428</v>
      </c>
      <c r="D2454" s="321" t="s">
        <v>473</v>
      </c>
      <c r="E2454" s="315">
        <v>776</v>
      </c>
      <c r="F2454" s="315">
        <v>156</v>
      </c>
      <c r="G2454" s="315">
        <v>216</v>
      </c>
      <c r="H2454" s="315">
        <v>658</v>
      </c>
      <c r="I2454" s="315">
        <v>115</v>
      </c>
      <c r="J2454" s="315">
        <v>183</v>
      </c>
      <c r="K2454" s="315">
        <v>118</v>
      </c>
      <c r="L2454" s="315">
        <v>41</v>
      </c>
      <c r="M2454" s="315">
        <v>33</v>
      </c>
    </row>
    <row r="2455" spans="1:13" s="315" customFormat="1" x14ac:dyDescent="0.15">
      <c r="A2455" s="259"/>
      <c r="B2455" s="259"/>
      <c r="C2455" s="259"/>
      <c r="D2455" s="321" t="s">
        <v>474</v>
      </c>
      <c r="E2455" s="315">
        <v>453</v>
      </c>
      <c r="F2455" s="315">
        <v>105</v>
      </c>
      <c r="G2455" s="315">
        <v>135</v>
      </c>
      <c r="H2455" s="315">
        <v>368</v>
      </c>
      <c r="I2455" s="315">
        <v>72</v>
      </c>
      <c r="J2455" s="315">
        <v>113</v>
      </c>
      <c r="K2455" s="315">
        <v>85</v>
      </c>
      <c r="L2455" s="315">
        <v>33</v>
      </c>
      <c r="M2455" s="315">
        <v>22</v>
      </c>
    </row>
    <row r="2456" spans="1:13" s="322" customFormat="1" ht="16.899999999999999" customHeight="1" x14ac:dyDescent="0.2">
      <c r="A2456" s="323"/>
      <c r="B2456" s="323"/>
      <c r="C2456" s="323"/>
      <c r="D2456" s="324" t="s">
        <v>475</v>
      </c>
      <c r="E2456" s="322">
        <v>1229</v>
      </c>
      <c r="F2456" s="322">
        <v>261</v>
      </c>
      <c r="G2456" s="322">
        <v>351</v>
      </c>
      <c r="H2456" s="322">
        <v>1026</v>
      </c>
      <c r="I2456" s="322">
        <v>187</v>
      </c>
      <c r="J2456" s="322">
        <v>296</v>
      </c>
      <c r="K2456" s="322">
        <v>203</v>
      </c>
      <c r="L2456" s="322">
        <v>74</v>
      </c>
      <c r="M2456" s="322">
        <v>55</v>
      </c>
    </row>
    <row r="2457" spans="1:13" s="315" customFormat="1" x14ac:dyDescent="0.15">
      <c r="A2457" s="259"/>
      <c r="B2457" s="259"/>
      <c r="C2457" s="325" t="s">
        <v>1283</v>
      </c>
      <c r="D2457" s="321" t="s">
        <v>473</v>
      </c>
      <c r="E2457" s="315">
        <v>7343</v>
      </c>
      <c r="F2457" s="315">
        <v>1241</v>
      </c>
      <c r="G2457" s="315">
        <v>1807</v>
      </c>
      <c r="H2457" s="315">
        <v>6688</v>
      </c>
      <c r="I2457" s="315">
        <v>1100</v>
      </c>
      <c r="J2457" s="315">
        <v>1645</v>
      </c>
      <c r="K2457" s="315">
        <v>655</v>
      </c>
      <c r="L2457" s="315">
        <v>141</v>
      </c>
      <c r="M2457" s="315">
        <v>162</v>
      </c>
    </row>
    <row r="2458" spans="1:13" s="315" customFormat="1" x14ac:dyDescent="0.15">
      <c r="A2458" s="259"/>
      <c r="B2458" s="259"/>
      <c r="C2458" s="325"/>
      <c r="D2458" s="321" t="s">
        <v>474</v>
      </c>
      <c r="E2458" s="315">
        <v>5502</v>
      </c>
      <c r="F2458" s="315">
        <v>975</v>
      </c>
      <c r="G2458" s="315">
        <v>1378</v>
      </c>
      <c r="H2458" s="315">
        <v>4907</v>
      </c>
      <c r="I2458" s="315">
        <v>834</v>
      </c>
      <c r="J2458" s="315">
        <v>1229</v>
      </c>
      <c r="K2458" s="315">
        <v>595</v>
      </c>
      <c r="L2458" s="315">
        <v>141</v>
      </c>
      <c r="M2458" s="315">
        <v>149</v>
      </c>
    </row>
    <row r="2459" spans="1:13" s="322" customFormat="1" ht="16.899999999999999" customHeight="1" x14ac:dyDescent="0.2">
      <c r="A2459" s="323"/>
      <c r="B2459" s="323"/>
      <c r="C2459" s="326"/>
      <c r="D2459" s="324" t="s">
        <v>475</v>
      </c>
      <c r="E2459" s="322">
        <v>12845</v>
      </c>
      <c r="F2459" s="322">
        <v>2216</v>
      </c>
      <c r="G2459" s="322">
        <v>3185</v>
      </c>
      <c r="H2459" s="322">
        <v>11595</v>
      </c>
      <c r="I2459" s="322">
        <v>1934</v>
      </c>
      <c r="J2459" s="322">
        <v>2874</v>
      </c>
      <c r="K2459" s="322">
        <v>1250</v>
      </c>
      <c r="L2459" s="322">
        <v>282</v>
      </c>
      <c r="M2459" s="322">
        <v>311</v>
      </c>
    </row>
    <row r="2460" spans="1:13" s="322" customFormat="1" ht="16.899999999999999" customHeight="1" x14ac:dyDescent="0.15">
      <c r="A2460" s="323"/>
      <c r="B2460" s="259" t="s">
        <v>274</v>
      </c>
      <c r="C2460" s="326"/>
      <c r="D2460" s="324"/>
    </row>
    <row r="2461" spans="1:13" s="315" customFormat="1" ht="18" customHeight="1" x14ac:dyDescent="0.15">
      <c r="A2461" s="259"/>
      <c r="C2461" s="259" t="s">
        <v>1429</v>
      </c>
      <c r="D2461" s="321" t="s">
        <v>473</v>
      </c>
      <c r="E2461" s="315">
        <v>1659</v>
      </c>
      <c r="F2461" s="315">
        <v>332</v>
      </c>
      <c r="G2461" s="315">
        <v>458</v>
      </c>
      <c r="H2461" s="315">
        <v>1577</v>
      </c>
      <c r="I2461" s="315">
        <v>305</v>
      </c>
      <c r="J2461" s="315">
        <v>421</v>
      </c>
      <c r="K2461" s="315">
        <v>82</v>
      </c>
      <c r="L2461" s="315">
        <v>27</v>
      </c>
      <c r="M2461" s="315">
        <v>37</v>
      </c>
    </row>
    <row r="2462" spans="1:13" s="315" customFormat="1" x14ac:dyDescent="0.15">
      <c r="A2462" s="259"/>
      <c r="B2462" s="259"/>
      <c r="C2462" s="259"/>
      <c r="D2462" s="321" t="s">
        <v>474</v>
      </c>
      <c r="E2462" s="315">
        <v>782</v>
      </c>
      <c r="F2462" s="315">
        <v>151</v>
      </c>
      <c r="G2462" s="315">
        <v>233</v>
      </c>
      <c r="H2462" s="315">
        <v>723</v>
      </c>
      <c r="I2462" s="315">
        <v>132</v>
      </c>
      <c r="J2462" s="315">
        <v>215</v>
      </c>
      <c r="K2462" s="315">
        <v>59</v>
      </c>
      <c r="L2462" s="315">
        <v>19</v>
      </c>
      <c r="M2462" s="315">
        <v>18</v>
      </c>
    </row>
    <row r="2463" spans="1:13" s="322" customFormat="1" ht="16.899999999999999" customHeight="1" x14ac:dyDescent="0.2">
      <c r="A2463" s="323"/>
      <c r="B2463" s="323"/>
      <c r="C2463" s="323"/>
      <c r="D2463" s="324" t="s">
        <v>475</v>
      </c>
      <c r="E2463" s="322">
        <v>2441</v>
      </c>
      <c r="F2463" s="322">
        <v>483</v>
      </c>
      <c r="G2463" s="322">
        <v>691</v>
      </c>
      <c r="H2463" s="322">
        <v>2300</v>
      </c>
      <c r="I2463" s="322">
        <v>437</v>
      </c>
      <c r="J2463" s="322">
        <v>636</v>
      </c>
      <c r="K2463" s="322">
        <v>141</v>
      </c>
      <c r="L2463" s="322">
        <v>46</v>
      </c>
      <c r="M2463" s="322">
        <v>55</v>
      </c>
    </row>
    <row r="2464" spans="1:13" s="315" customFormat="1" x14ac:dyDescent="0.15">
      <c r="A2464" s="259"/>
      <c r="B2464" s="259"/>
      <c r="C2464" s="259" t="s">
        <v>1430</v>
      </c>
      <c r="D2464" s="321" t="s">
        <v>473</v>
      </c>
      <c r="E2464" s="315">
        <v>79</v>
      </c>
      <c r="F2464" s="315">
        <v>13</v>
      </c>
      <c r="G2464" s="315">
        <v>17</v>
      </c>
      <c r="H2464" s="315">
        <v>79</v>
      </c>
      <c r="I2464" s="315">
        <v>13</v>
      </c>
      <c r="J2464" s="315">
        <v>17</v>
      </c>
      <c r="K2464" s="315">
        <v>0</v>
      </c>
      <c r="L2464" s="315">
        <v>0</v>
      </c>
      <c r="M2464" s="315">
        <v>0</v>
      </c>
    </row>
    <row r="2465" spans="1:13" s="315" customFormat="1" x14ac:dyDescent="0.15">
      <c r="A2465" s="259"/>
      <c r="B2465" s="259"/>
      <c r="C2465" s="259"/>
      <c r="D2465" s="321" t="s">
        <v>474</v>
      </c>
      <c r="E2465" s="315">
        <v>23</v>
      </c>
      <c r="F2465" s="315">
        <v>4</v>
      </c>
      <c r="G2465" s="315">
        <v>4</v>
      </c>
      <c r="H2465" s="315">
        <v>23</v>
      </c>
      <c r="I2465" s="315">
        <v>4</v>
      </c>
      <c r="J2465" s="315">
        <v>4</v>
      </c>
      <c r="K2465" s="315">
        <v>0</v>
      </c>
      <c r="L2465" s="315">
        <v>0</v>
      </c>
      <c r="M2465" s="315">
        <v>0</v>
      </c>
    </row>
    <row r="2466" spans="1:13" s="322" customFormat="1" ht="16.899999999999999" customHeight="1" x14ac:dyDescent="0.2">
      <c r="A2466" s="323"/>
      <c r="B2466" s="323"/>
      <c r="C2466" s="323"/>
      <c r="D2466" s="324" t="s">
        <v>475</v>
      </c>
      <c r="E2466" s="322">
        <v>102</v>
      </c>
      <c r="F2466" s="322">
        <v>17</v>
      </c>
      <c r="G2466" s="322">
        <v>21</v>
      </c>
      <c r="H2466" s="322">
        <v>102</v>
      </c>
      <c r="I2466" s="322">
        <v>17</v>
      </c>
      <c r="J2466" s="322">
        <v>21</v>
      </c>
      <c r="K2466" s="322">
        <v>0</v>
      </c>
      <c r="L2466" s="322">
        <v>0</v>
      </c>
      <c r="M2466" s="322">
        <v>0</v>
      </c>
    </row>
    <row r="2467" spans="1:13" s="315" customFormat="1" x14ac:dyDescent="0.15">
      <c r="A2467" s="259"/>
      <c r="B2467" s="259"/>
      <c r="C2467" s="325" t="s">
        <v>1283</v>
      </c>
      <c r="D2467" s="321" t="s">
        <v>473</v>
      </c>
      <c r="E2467" s="315">
        <v>1738</v>
      </c>
      <c r="F2467" s="315">
        <v>345</v>
      </c>
      <c r="G2467" s="315">
        <v>475</v>
      </c>
      <c r="H2467" s="315">
        <v>1656</v>
      </c>
      <c r="I2467" s="315">
        <v>318</v>
      </c>
      <c r="J2467" s="315">
        <v>438</v>
      </c>
      <c r="K2467" s="315">
        <v>82</v>
      </c>
      <c r="L2467" s="315">
        <v>27</v>
      </c>
      <c r="M2467" s="315">
        <v>37</v>
      </c>
    </row>
    <row r="2468" spans="1:13" s="315" customFormat="1" x14ac:dyDescent="0.15">
      <c r="A2468" s="259"/>
      <c r="B2468" s="259"/>
      <c r="C2468" s="325"/>
      <c r="D2468" s="321" t="s">
        <v>474</v>
      </c>
      <c r="E2468" s="315">
        <v>805</v>
      </c>
      <c r="F2468" s="315">
        <v>155</v>
      </c>
      <c r="G2468" s="315">
        <v>237</v>
      </c>
      <c r="H2468" s="315">
        <v>746</v>
      </c>
      <c r="I2468" s="315">
        <v>136</v>
      </c>
      <c r="J2468" s="315">
        <v>219</v>
      </c>
      <c r="K2468" s="315">
        <v>59</v>
      </c>
      <c r="L2468" s="315">
        <v>19</v>
      </c>
      <c r="M2468" s="315">
        <v>18</v>
      </c>
    </row>
    <row r="2469" spans="1:13" s="322" customFormat="1" ht="16.899999999999999" customHeight="1" x14ac:dyDescent="0.2">
      <c r="A2469" s="323"/>
      <c r="B2469" s="323"/>
      <c r="C2469" s="326"/>
      <c r="D2469" s="324" t="s">
        <v>475</v>
      </c>
      <c r="E2469" s="322">
        <v>2543</v>
      </c>
      <c r="F2469" s="322">
        <v>500</v>
      </c>
      <c r="G2469" s="322">
        <v>712</v>
      </c>
      <c r="H2469" s="322">
        <v>2402</v>
      </c>
      <c r="I2469" s="322">
        <v>454</v>
      </c>
      <c r="J2469" s="322">
        <v>657</v>
      </c>
      <c r="K2469" s="322">
        <v>141</v>
      </c>
      <c r="L2469" s="322">
        <v>46</v>
      </c>
      <c r="M2469" s="322">
        <v>55</v>
      </c>
    </row>
    <row r="2470" spans="1:13" s="322" customFormat="1" ht="16.899999999999999" customHeight="1" x14ac:dyDescent="0.15">
      <c r="A2470" s="323"/>
      <c r="B2470" s="259" t="s">
        <v>275</v>
      </c>
      <c r="C2470" s="326"/>
      <c r="D2470" s="324"/>
    </row>
    <row r="2471" spans="1:13" s="315" customFormat="1" ht="18" customHeight="1" x14ac:dyDescent="0.15">
      <c r="A2471" s="259"/>
      <c r="C2471" s="315" t="s">
        <v>1431</v>
      </c>
      <c r="D2471" s="321" t="s">
        <v>473</v>
      </c>
      <c r="E2471" s="315">
        <v>277</v>
      </c>
      <c r="F2471" s="315">
        <v>52</v>
      </c>
      <c r="G2471" s="315">
        <v>102</v>
      </c>
      <c r="H2471" s="315">
        <v>253</v>
      </c>
      <c r="I2471" s="315">
        <v>48</v>
      </c>
      <c r="J2471" s="315">
        <v>93</v>
      </c>
      <c r="K2471" s="315">
        <v>24</v>
      </c>
      <c r="L2471" s="315">
        <v>4</v>
      </c>
      <c r="M2471" s="315">
        <v>9</v>
      </c>
    </row>
    <row r="2472" spans="1:13" s="315" customFormat="1" x14ac:dyDescent="0.15">
      <c r="A2472" s="259"/>
      <c r="B2472" s="259"/>
      <c r="C2472" s="259"/>
      <c r="D2472" s="321" t="s">
        <v>474</v>
      </c>
      <c r="E2472" s="315">
        <v>1042</v>
      </c>
      <c r="F2472" s="315">
        <v>224</v>
      </c>
      <c r="G2472" s="315">
        <v>350</v>
      </c>
      <c r="H2472" s="315">
        <v>883</v>
      </c>
      <c r="I2472" s="315">
        <v>172</v>
      </c>
      <c r="J2472" s="315">
        <v>294</v>
      </c>
      <c r="K2472" s="315">
        <v>159</v>
      </c>
      <c r="L2472" s="315">
        <v>52</v>
      </c>
      <c r="M2472" s="315">
        <v>56</v>
      </c>
    </row>
    <row r="2473" spans="1:13" s="322" customFormat="1" ht="9" customHeight="1" x14ac:dyDescent="0.2">
      <c r="A2473" s="323"/>
      <c r="B2473" s="323"/>
      <c r="C2473" s="323"/>
      <c r="D2473" s="324" t="s">
        <v>475</v>
      </c>
      <c r="E2473" s="322">
        <v>1319</v>
      </c>
      <c r="F2473" s="322">
        <v>276</v>
      </c>
      <c r="G2473" s="322">
        <v>452</v>
      </c>
      <c r="H2473" s="322">
        <v>1136</v>
      </c>
      <c r="I2473" s="322">
        <v>220</v>
      </c>
      <c r="J2473" s="322">
        <v>387</v>
      </c>
      <c r="K2473" s="322">
        <v>183</v>
      </c>
      <c r="L2473" s="322">
        <v>56</v>
      </c>
      <c r="M2473" s="322">
        <v>65</v>
      </c>
    </row>
    <row r="2474" spans="1:13" s="322" customFormat="1" ht="9" customHeight="1" x14ac:dyDescent="0.2">
      <c r="A2474" s="323"/>
      <c r="B2474" s="323"/>
      <c r="C2474" s="323"/>
      <c r="D2474" s="328"/>
    </row>
    <row r="2475" spans="1:13" s="322" customFormat="1" ht="9" customHeight="1" x14ac:dyDescent="0.2">
      <c r="A2475" s="323"/>
      <c r="B2475" s="323"/>
      <c r="C2475" s="323"/>
      <c r="D2475" s="328"/>
    </row>
    <row r="2476" spans="1:13" s="322" customFormat="1" ht="9" customHeight="1" x14ac:dyDescent="0.2">
      <c r="A2476" s="323"/>
      <c r="B2476" s="323"/>
      <c r="C2476" s="323"/>
      <c r="D2476" s="328"/>
    </row>
    <row r="2477" spans="1:13" s="322" customFormat="1" ht="9" customHeight="1" x14ac:dyDescent="0.2">
      <c r="A2477" s="323"/>
      <c r="B2477" s="323"/>
      <c r="C2477" s="323"/>
      <c r="D2477" s="328"/>
    </row>
    <row r="2478" spans="1:13" s="322" customFormat="1" ht="9" customHeight="1" x14ac:dyDescent="0.2">
      <c r="A2478" s="323"/>
      <c r="B2478" s="323"/>
      <c r="C2478" s="323"/>
      <c r="D2478" s="334"/>
    </row>
    <row r="2479" spans="1:13" s="333" customFormat="1" ht="9.9499999999999993" customHeight="1" x14ac:dyDescent="0.25">
      <c r="A2479" s="53" t="s">
        <v>130</v>
      </c>
      <c r="B2479" s="330"/>
      <c r="C2479" s="331"/>
      <c r="D2479" s="331"/>
      <c r="E2479" s="331"/>
      <c r="F2479" s="331"/>
      <c r="G2479" s="331"/>
      <c r="H2479" s="331"/>
      <c r="I2479" s="331"/>
      <c r="J2479" s="331"/>
      <c r="K2479" s="331"/>
    </row>
    <row r="2480" spans="1:13" s="18" customFormat="1" ht="27" customHeight="1" x14ac:dyDescent="0.15">
      <c r="A2480" s="269"/>
      <c r="B2480" s="331"/>
      <c r="C2480" s="331"/>
      <c r="D2480" s="331"/>
      <c r="E2480" s="319" t="s">
        <v>720</v>
      </c>
      <c r="F2480" s="331"/>
      <c r="G2480" s="331"/>
      <c r="H2480" s="331"/>
    </row>
    <row r="2481" spans="1:13" s="315" customFormat="1" x14ac:dyDescent="0.15">
      <c r="A2481" s="259"/>
      <c r="B2481" s="259"/>
      <c r="C2481" s="259" t="s">
        <v>1432</v>
      </c>
      <c r="D2481" s="321" t="s">
        <v>473</v>
      </c>
      <c r="E2481" s="315">
        <v>841</v>
      </c>
      <c r="F2481" s="315">
        <v>94</v>
      </c>
      <c r="G2481" s="315">
        <v>179</v>
      </c>
      <c r="H2481" s="315">
        <v>768</v>
      </c>
      <c r="I2481" s="315">
        <v>73</v>
      </c>
      <c r="J2481" s="315">
        <v>154</v>
      </c>
      <c r="K2481" s="315">
        <v>73</v>
      </c>
      <c r="L2481" s="315">
        <v>21</v>
      </c>
      <c r="M2481" s="315">
        <v>25</v>
      </c>
    </row>
    <row r="2482" spans="1:13" s="322" customFormat="1" x14ac:dyDescent="0.15">
      <c r="A2482" s="323"/>
      <c r="B2482" s="323"/>
      <c r="C2482" s="323"/>
      <c r="D2482" s="321" t="s">
        <v>474</v>
      </c>
      <c r="E2482" s="322">
        <v>3384</v>
      </c>
      <c r="F2482" s="322">
        <v>443</v>
      </c>
      <c r="G2482" s="322">
        <v>721</v>
      </c>
      <c r="H2482" s="322">
        <v>3161</v>
      </c>
      <c r="I2482" s="322">
        <v>397</v>
      </c>
      <c r="J2482" s="322">
        <v>670</v>
      </c>
      <c r="K2482" s="322">
        <v>223</v>
      </c>
      <c r="L2482" s="322">
        <v>46</v>
      </c>
      <c r="M2482" s="322">
        <v>51</v>
      </c>
    </row>
    <row r="2483" spans="1:13" s="322" customFormat="1" ht="16.899999999999999" customHeight="1" x14ac:dyDescent="0.2">
      <c r="A2483" s="323"/>
      <c r="B2483" s="323"/>
      <c r="C2483" s="323"/>
      <c r="D2483" s="324" t="s">
        <v>475</v>
      </c>
      <c r="E2483" s="322">
        <v>4225</v>
      </c>
      <c r="F2483" s="322">
        <v>537</v>
      </c>
      <c r="G2483" s="322">
        <v>900</v>
      </c>
      <c r="H2483" s="322">
        <v>3929</v>
      </c>
      <c r="I2483" s="322">
        <v>470</v>
      </c>
      <c r="J2483" s="322">
        <v>824</v>
      </c>
      <c r="K2483" s="322">
        <v>296</v>
      </c>
      <c r="L2483" s="322">
        <v>67</v>
      </c>
      <c r="M2483" s="322">
        <v>76</v>
      </c>
    </row>
    <row r="2484" spans="1:13" s="315" customFormat="1" x14ac:dyDescent="0.15">
      <c r="A2484" s="259"/>
      <c r="B2484" s="259"/>
      <c r="C2484" s="325" t="s">
        <v>1283</v>
      </c>
      <c r="D2484" s="321" t="s">
        <v>473</v>
      </c>
      <c r="E2484" s="315">
        <v>1118</v>
      </c>
      <c r="F2484" s="315">
        <v>146</v>
      </c>
      <c r="G2484" s="315">
        <v>281</v>
      </c>
      <c r="H2484" s="315">
        <v>1021</v>
      </c>
      <c r="I2484" s="315">
        <v>121</v>
      </c>
      <c r="J2484" s="315">
        <v>247</v>
      </c>
      <c r="K2484" s="315">
        <v>97</v>
      </c>
      <c r="L2484" s="315">
        <v>25</v>
      </c>
      <c r="M2484" s="315">
        <v>34</v>
      </c>
    </row>
    <row r="2485" spans="1:13" s="315" customFormat="1" x14ac:dyDescent="0.15">
      <c r="A2485" s="259"/>
      <c r="B2485" s="259"/>
      <c r="C2485" s="325"/>
      <c r="D2485" s="321" t="s">
        <v>474</v>
      </c>
      <c r="E2485" s="315">
        <v>4426</v>
      </c>
      <c r="F2485" s="315">
        <v>667</v>
      </c>
      <c r="G2485" s="315">
        <v>1071</v>
      </c>
      <c r="H2485" s="315">
        <v>4044</v>
      </c>
      <c r="I2485" s="315">
        <v>569</v>
      </c>
      <c r="J2485" s="315">
        <v>964</v>
      </c>
      <c r="K2485" s="315">
        <v>382</v>
      </c>
      <c r="L2485" s="315">
        <v>98</v>
      </c>
      <c r="M2485" s="315">
        <v>107</v>
      </c>
    </row>
    <row r="2486" spans="1:13" s="322" customFormat="1" ht="16.899999999999999" customHeight="1" x14ac:dyDescent="0.2">
      <c r="A2486" s="323"/>
      <c r="B2486" s="323"/>
      <c r="C2486" s="326"/>
      <c r="D2486" s="324" t="s">
        <v>475</v>
      </c>
      <c r="E2486" s="322">
        <v>5544</v>
      </c>
      <c r="F2486" s="322">
        <v>813</v>
      </c>
      <c r="G2486" s="322">
        <v>1352</v>
      </c>
      <c r="H2486" s="322">
        <v>5065</v>
      </c>
      <c r="I2486" s="322">
        <v>690</v>
      </c>
      <c r="J2486" s="322">
        <v>1211</v>
      </c>
      <c r="K2486" s="322">
        <v>479</v>
      </c>
      <c r="L2486" s="322">
        <v>123</v>
      </c>
      <c r="M2486" s="322">
        <v>141</v>
      </c>
    </row>
    <row r="2487" spans="1:13" s="315" customFormat="1" ht="18" customHeight="1" x14ac:dyDescent="0.15">
      <c r="A2487" s="962" t="s">
        <v>1537</v>
      </c>
      <c r="B2487" s="962"/>
      <c r="C2487" s="962"/>
      <c r="D2487" s="321" t="s">
        <v>473</v>
      </c>
      <c r="E2487" s="315">
        <v>11853</v>
      </c>
      <c r="F2487" s="315">
        <v>1991</v>
      </c>
      <c r="G2487" s="315">
        <v>2998</v>
      </c>
      <c r="H2487" s="315">
        <v>10957</v>
      </c>
      <c r="I2487" s="315">
        <v>1791</v>
      </c>
      <c r="J2487" s="315">
        <v>2758</v>
      </c>
      <c r="K2487" s="315">
        <v>896</v>
      </c>
      <c r="L2487" s="315">
        <v>200</v>
      </c>
      <c r="M2487" s="315">
        <v>240</v>
      </c>
    </row>
    <row r="2488" spans="1:13" s="315" customFormat="1" x14ac:dyDescent="0.15">
      <c r="A2488" s="259"/>
      <c r="B2488" s="259"/>
      <c r="C2488" s="325"/>
      <c r="D2488" s="321" t="s">
        <v>474</v>
      </c>
      <c r="E2488" s="315">
        <v>12677</v>
      </c>
      <c r="F2488" s="315">
        <v>2134</v>
      </c>
      <c r="G2488" s="315">
        <v>3247</v>
      </c>
      <c r="H2488" s="315">
        <v>11537</v>
      </c>
      <c r="I2488" s="315">
        <v>1860</v>
      </c>
      <c r="J2488" s="315">
        <v>2953</v>
      </c>
      <c r="K2488" s="315">
        <v>1140</v>
      </c>
      <c r="L2488" s="315">
        <v>274</v>
      </c>
      <c r="M2488" s="315">
        <v>294</v>
      </c>
    </row>
    <row r="2489" spans="1:13" s="322" customFormat="1" ht="16.899999999999999" customHeight="1" x14ac:dyDescent="0.2">
      <c r="A2489" s="323"/>
      <c r="B2489" s="323"/>
      <c r="C2489" s="326"/>
      <c r="D2489" s="324" t="s">
        <v>475</v>
      </c>
      <c r="E2489" s="322">
        <v>24530</v>
      </c>
      <c r="F2489" s="322">
        <v>4125</v>
      </c>
      <c r="G2489" s="322">
        <v>6245</v>
      </c>
      <c r="H2489" s="322">
        <v>22494</v>
      </c>
      <c r="I2489" s="322">
        <v>3651</v>
      </c>
      <c r="J2489" s="322">
        <v>5711</v>
      </c>
      <c r="K2489" s="322">
        <v>2036</v>
      </c>
      <c r="L2489" s="322">
        <v>474</v>
      </c>
      <c r="M2489" s="322">
        <v>534</v>
      </c>
    </row>
    <row r="2490" spans="1:13" s="322" customFormat="1" ht="16.899999999999999" customHeight="1" x14ac:dyDescent="0.15">
      <c r="A2490" s="259" t="s">
        <v>276</v>
      </c>
      <c r="B2490" s="323"/>
      <c r="C2490" s="326"/>
      <c r="D2490" s="324"/>
    </row>
    <row r="2491" spans="1:13" s="322" customFormat="1" ht="16.899999999999999" customHeight="1" x14ac:dyDescent="0.15">
      <c r="A2491" s="259"/>
      <c r="B2491" s="259" t="s">
        <v>277</v>
      </c>
      <c r="C2491" s="326"/>
      <c r="D2491" s="324"/>
    </row>
    <row r="2492" spans="1:13" s="315" customFormat="1" ht="18" customHeight="1" x14ac:dyDescent="0.15">
      <c r="C2492" s="259" t="s">
        <v>1435</v>
      </c>
      <c r="D2492" s="321" t="s">
        <v>473</v>
      </c>
      <c r="E2492" s="315">
        <v>1276</v>
      </c>
      <c r="F2492" s="315">
        <v>131</v>
      </c>
      <c r="G2492" s="315">
        <v>241</v>
      </c>
      <c r="H2492" s="315">
        <v>1089</v>
      </c>
      <c r="I2492" s="315">
        <v>102</v>
      </c>
      <c r="J2492" s="315">
        <v>206</v>
      </c>
      <c r="K2492" s="315">
        <v>187</v>
      </c>
      <c r="L2492" s="315">
        <v>29</v>
      </c>
      <c r="M2492" s="315">
        <v>35</v>
      </c>
    </row>
    <row r="2493" spans="1:13" s="315" customFormat="1" x14ac:dyDescent="0.15">
      <c r="A2493" s="259"/>
      <c r="B2493" s="259"/>
      <c r="C2493" s="259"/>
      <c r="D2493" s="321" t="s">
        <v>474</v>
      </c>
      <c r="E2493" s="315">
        <v>304</v>
      </c>
      <c r="F2493" s="315">
        <v>22</v>
      </c>
      <c r="G2493" s="315">
        <v>62</v>
      </c>
      <c r="H2493" s="315">
        <v>232</v>
      </c>
      <c r="I2493" s="315">
        <v>13</v>
      </c>
      <c r="J2493" s="315">
        <v>50</v>
      </c>
      <c r="K2493" s="315">
        <v>72</v>
      </c>
      <c r="L2493" s="315">
        <v>9</v>
      </c>
      <c r="M2493" s="315">
        <v>12</v>
      </c>
    </row>
    <row r="2494" spans="1:13" s="322" customFormat="1" ht="16.899999999999999" customHeight="1" x14ac:dyDescent="0.2">
      <c r="A2494" s="323"/>
      <c r="B2494" s="323"/>
      <c r="C2494" s="323"/>
      <c r="D2494" s="324" t="s">
        <v>475</v>
      </c>
      <c r="E2494" s="322">
        <v>1580</v>
      </c>
      <c r="F2494" s="322">
        <v>153</v>
      </c>
      <c r="G2494" s="322">
        <v>303</v>
      </c>
      <c r="H2494" s="322">
        <v>1321</v>
      </c>
      <c r="I2494" s="322">
        <v>115</v>
      </c>
      <c r="J2494" s="322">
        <v>256</v>
      </c>
      <c r="K2494" s="322">
        <v>259</v>
      </c>
      <c r="L2494" s="322">
        <v>38</v>
      </c>
      <c r="M2494" s="322">
        <v>47</v>
      </c>
    </row>
    <row r="2495" spans="1:13" s="315" customFormat="1" ht="18" customHeight="1" x14ac:dyDescent="0.15">
      <c r="A2495" s="259"/>
      <c r="B2495" s="259"/>
      <c r="C2495" s="320" t="s">
        <v>1436</v>
      </c>
      <c r="D2495" s="321" t="s">
        <v>473</v>
      </c>
      <c r="E2495" s="315">
        <v>8147</v>
      </c>
      <c r="F2495" s="315">
        <v>1337</v>
      </c>
      <c r="G2495" s="315">
        <v>2139</v>
      </c>
      <c r="H2495" s="315">
        <v>6950</v>
      </c>
      <c r="I2495" s="315">
        <v>1065</v>
      </c>
      <c r="J2495" s="315">
        <v>1818</v>
      </c>
      <c r="K2495" s="315">
        <v>1197</v>
      </c>
      <c r="L2495" s="315">
        <v>272</v>
      </c>
      <c r="M2495" s="315">
        <v>321</v>
      </c>
    </row>
    <row r="2496" spans="1:13" s="315" customFormat="1" x14ac:dyDescent="0.15">
      <c r="A2496" s="259"/>
      <c r="B2496" s="259"/>
      <c r="C2496" s="259"/>
      <c r="D2496" s="321" t="s">
        <v>474</v>
      </c>
      <c r="E2496" s="315">
        <v>3141</v>
      </c>
      <c r="F2496" s="315">
        <v>588</v>
      </c>
      <c r="G2496" s="315">
        <v>917</v>
      </c>
      <c r="H2496" s="315">
        <v>2582</v>
      </c>
      <c r="I2496" s="315">
        <v>417</v>
      </c>
      <c r="J2496" s="315">
        <v>734</v>
      </c>
      <c r="K2496" s="315">
        <v>559</v>
      </c>
      <c r="L2496" s="315">
        <v>171</v>
      </c>
      <c r="M2496" s="315">
        <v>183</v>
      </c>
    </row>
    <row r="2497" spans="1:13" s="322" customFormat="1" ht="16.899999999999999" customHeight="1" x14ac:dyDescent="0.2">
      <c r="A2497" s="323"/>
      <c r="B2497" s="323"/>
      <c r="C2497" s="323"/>
      <c r="D2497" s="324" t="s">
        <v>475</v>
      </c>
      <c r="E2497" s="322">
        <v>11288</v>
      </c>
      <c r="F2497" s="322">
        <v>1925</v>
      </c>
      <c r="G2497" s="322">
        <v>3056</v>
      </c>
      <c r="H2497" s="322">
        <v>9532</v>
      </c>
      <c r="I2497" s="322">
        <v>1482</v>
      </c>
      <c r="J2497" s="322">
        <v>2552</v>
      </c>
      <c r="K2497" s="322">
        <v>1756</v>
      </c>
      <c r="L2497" s="322">
        <v>443</v>
      </c>
      <c r="M2497" s="322">
        <v>504</v>
      </c>
    </row>
    <row r="2498" spans="1:13" s="315" customFormat="1" x14ac:dyDescent="0.15">
      <c r="A2498" s="259"/>
      <c r="B2498" s="259"/>
      <c r="C2498" s="259" t="s">
        <v>1437</v>
      </c>
      <c r="D2498" s="321" t="s">
        <v>473</v>
      </c>
      <c r="E2498" s="315">
        <v>40</v>
      </c>
      <c r="F2498" s="315">
        <v>4</v>
      </c>
      <c r="G2498" s="315">
        <v>10</v>
      </c>
      <c r="H2498" s="315">
        <v>38</v>
      </c>
      <c r="I2498" s="315">
        <v>4</v>
      </c>
      <c r="J2498" s="315">
        <v>9</v>
      </c>
      <c r="K2498" s="315">
        <v>2</v>
      </c>
      <c r="L2498" s="315">
        <v>0</v>
      </c>
      <c r="M2498" s="315">
        <v>1</v>
      </c>
    </row>
    <row r="2499" spans="1:13" s="315" customFormat="1" x14ac:dyDescent="0.15">
      <c r="A2499" s="259"/>
      <c r="B2499" s="259"/>
      <c r="C2499" s="259"/>
      <c r="D2499" s="321" t="s">
        <v>474</v>
      </c>
      <c r="E2499" s="315">
        <v>12</v>
      </c>
      <c r="F2499" s="315">
        <v>2</v>
      </c>
      <c r="G2499" s="315">
        <v>2</v>
      </c>
      <c r="H2499" s="315">
        <v>11</v>
      </c>
      <c r="I2499" s="315">
        <v>2</v>
      </c>
      <c r="J2499" s="315">
        <v>2</v>
      </c>
      <c r="K2499" s="315">
        <v>1</v>
      </c>
      <c r="L2499" s="315">
        <v>0</v>
      </c>
      <c r="M2499" s="315">
        <v>0</v>
      </c>
    </row>
    <row r="2500" spans="1:13" s="322" customFormat="1" ht="16.899999999999999" customHeight="1" x14ac:dyDescent="0.2">
      <c r="A2500" s="323"/>
      <c r="B2500" s="323"/>
      <c r="C2500" s="323"/>
      <c r="D2500" s="324" t="s">
        <v>475</v>
      </c>
      <c r="E2500" s="322">
        <v>52</v>
      </c>
      <c r="F2500" s="322">
        <v>6</v>
      </c>
      <c r="G2500" s="322">
        <v>12</v>
      </c>
      <c r="H2500" s="322">
        <v>49</v>
      </c>
      <c r="I2500" s="322">
        <v>6</v>
      </c>
      <c r="J2500" s="322">
        <v>11</v>
      </c>
      <c r="K2500" s="322">
        <v>3</v>
      </c>
      <c r="L2500" s="322">
        <v>0</v>
      </c>
      <c r="M2500" s="322">
        <v>1</v>
      </c>
    </row>
    <row r="2501" spans="1:13" s="315" customFormat="1" x14ac:dyDescent="0.15">
      <c r="A2501" s="259"/>
      <c r="B2501" s="259"/>
      <c r="C2501" s="259" t="s">
        <v>187</v>
      </c>
      <c r="D2501" s="321" t="s">
        <v>473</v>
      </c>
      <c r="E2501" s="315">
        <v>12742</v>
      </c>
      <c r="F2501" s="315">
        <v>2479</v>
      </c>
      <c r="G2501" s="315">
        <v>3176</v>
      </c>
      <c r="H2501" s="315">
        <v>9306</v>
      </c>
      <c r="I2501" s="315">
        <v>1560</v>
      </c>
      <c r="J2501" s="315">
        <v>2295</v>
      </c>
      <c r="K2501" s="315">
        <v>3436</v>
      </c>
      <c r="L2501" s="315">
        <v>919</v>
      </c>
      <c r="M2501" s="315">
        <v>881</v>
      </c>
    </row>
    <row r="2502" spans="1:13" s="315" customFormat="1" x14ac:dyDescent="0.15">
      <c r="A2502" s="259"/>
      <c r="B2502" s="259"/>
      <c r="C2502" s="259"/>
      <c r="D2502" s="321" t="s">
        <v>474</v>
      </c>
      <c r="E2502" s="315">
        <v>1437</v>
      </c>
      <c r="F2502" s="315">
        <v>304</v>
      </c>
      <c r="G2502" s="315">
        <v>397</v>
      </c>
      <c r="H2502" s="315">
        <v>971</v>
      </c>
      <c r="I2502" s="315">
        <v>165</v>
      </c>
      <c r="J2502" s="315">
        <v>262</v>
      </c>
      <c r="K2502" s="315">
        <v>466</v>
      </c>
      <c r="L2502" s="315">
        <v>139</v>
      </c>
      <c r="M2502" s="315">
        <v>135</v>
      </c>
    </row>
    <row r="2503" spans="1:13" s="322" customFormat="1" ht="16.899999999999999" customHeight="1" x14ac:dyDescent="0.2">
      <c r="A2503" s="323"/>
      <c r="B2503" s="323"/>
      <c r="C2503" s="323"/>
      <c r="D2503" s="324" t="s">
        <v>475</v>
      </c>
      <c r="E2503" s="322">
        <v>14179</v>
      </c>
      <c r="F2503" s="322">
        <v>2783</v>
      </c>
      <c r="G2503" s="322">
        <v>3573</v>
      </c>
      <c r="H2503" s="322">
        <v>10277</v>
      </c>
      <c r="I2503" s="322">
        <v>1725</v>
      </c>
      <c r="J2503" s="322">
        <v>2557</v>
      </c>
      <c r="K2503" s="322">
        <v>3902</v>
      </c>
      <c r="L2503" s="322">
        <v>1058</v>
      </c>
      <c r="M2503" s="322">
        <v>1016</v>
      </c>
    </row>
    <row r="2504" spans="1:13" s="315" customFormat="1" x14ac:dyDescent="0.15">
      <c r="A2504" s="259"/>
      <c r="B2504" s="259"/>
      <c r="C2504" s="259" t="s">
        <v>1439</v>
      </c>
      <c r="D2504" s="321" t="s">
        <v>473</v>
      </c>
      <c r="E2504" s="315">
        <v>4386</v>
      </c>
      <c r="F2504" s="315">
        <v>652</v>
      </c>
      <c r="G2504" s="315">
        <v>952</v>
      </c>
      <c r="H2504" s="315">
        <v>4138</v>
      </c>
      <c r="I2504" s="315">
        <v>609</v>
      </c>
      <c r="J2504" s="315">
        <v>892</v>
      </c>
      <c r="K2504" s="315">
        <v>248</v>
      </c>
      <c r="L2504" s="315">
        <v>43</v>
      </c>
      <c r="M2504" s="315">
        <v>60</v>
      </c>
    </row>
    <row r="2505" spans="1:13" s="315" customFormat="1" x14ac:dyDescent="0.15">
      <c r="A2505" s="259"/>
      <c r="B2505" s="259"/>
      <c r="C2505" s="259"/>
      <c r="D2505" s="321" t="s">
        <v>474</v>
      </c>
      <c r="E2505" s="315">
        <v>2569</v>
      </c>
      <c r="F2505" s="315">
        <v>521</v>
      </c>
      <c r="G2505" s="315">
        <v>599</v>
      </c>
      <c r="H2505" s="315">
        <v>2374</v>
      </c>
      <c r="I2505" s="315">
        <v>468</v>
      </c>
      <c r="J2505" s="315">
        <v>529</v>
      </c>
      <c r="K2505" s="315">
        <v>195</v>
      </c>
      <c r="L2505" s="315">
        <v>53</v>
      </c>
      <c r="M2505" s="315">
        <v>70</v>
      </c>
    </row>
    <row r="2506" spans="1:13" s="322" customFormat="1" ht="16.899999999999999" customHeight="1" x14ac:dyDescent="0.2">
      <c r="A2506" s="323"/>
      <c r="B2506" s="323"/>
      <c r="C2506" s="323"/>
      <c r="D2506" s="324" t="s">
        <v>475</v>
      </c>
      <c r="E2506" s="322">
        <v>6955</v>
      </c>
      <c r="F2506" s="322">
        <v>1173</v>
      </c>
      <c r="G2506" s="322">
        <v>1551</v>
      </c>
      <c r="H2506" s="322">
        <v>6512</v>
      </c>
      <c r="I2506" s="322">
        <v>1077</v>
      </c>
      <c r="J2506" s="322">
        <v>1421</v>
      </c>
      <c r="K2506" s="322">
        <v>443</v>
      </c>
      <c r="L2506" s="322">
        <v>96</v>
      </c>
      <c r="M2506" s="322">
        <v>130</v>
      </c>
    </row>
    <row r="2507" spans="1:13" s="315" customFormat="1" x14ac:dyDescent="0.15">
      <c r="A2507" s="259"/>
      <c r="B2507" s="259"/>
      <c r="C2507" s="259" t="s">
        <v>1440</v>
      </c>
      <c r="D2507" s="321" t="s">
        <v>473</v>
      </c>
      <c r="E2507" s="315">
        <v>2295</v>
      </c>
      <c r="F2507" s="315">
        <v>434</v>
      </c>
      <c r="G2507" s="315">
        <v>656</v>
      </c>
      <c r="H2507" s="315">
        <v>1670</v>
      </c>
      <c r="I2507" s="315">
        <v>308</v>
      </c>
      <c r="J2507" s="315">
        <v>502</v>
      </c>
      <c r="K2507" s="315">
        <v>625</v>
      </c>
      <c r="L2507" s="315">
        <v>126</v>
      </c>
      <c r="M2507" s="315">
        <v>154</v>
      </c>
    </row>
    <row r="2508" spans="1:13" s="315" customFormat="1" x14ac:dyDescent="0.15">
      <c r="A2508" s="259"/>
      <c r="B2508" s="259"/>
      <c r="C2508" s="259"/>
      <c r="D2508" s="321" t="s">
        <v>474</v>
      </c>
      <c r="E2508" s="315">
        <v>697</v>
      </c>
      <c r="F2508" s="315">
        <v>137</v>
      </c>
      <c r="G2508" s="315">
        <v>220</v>
      </c>
      <c r="H2508" s="315">
        <v>544</v>
      </c>
      <c r="I2508" s="315">
        <v>108</v>
      </c>
      <c r="J2508" s="315">
        <v>180</v>
      </c>
      <c r="K2508" s="315">
        <v>153</v>
      </c>
      <c r="L2508" s="315">
        <v>29</v>
      </c>
      <c r="M2508" s="315">
        <v>40</v>
      </c>
    </row>
    <row r="2509" spans="1:13" s="322" customFormat="1" ht="16.899999999999999" customHeight="1" x14ac:dyDescent="0.2">
      <c r="A2509" s="323"/>
      <c r="B2509" s="323"/>
      <c r="C2509" s="323"/>
      <c r="D2509" s="324" t="s">
        <v>475</v>
      </c>
      <c r="E2509" s="322">
        <v>2992</v>
      </c>
      <c r="F2509" s="322">
        <v>571</v>
      </c>
      <c r="G2509" s="322">
        <v>876</v>
      </c>
      <c r="H2509" s="322">
        <v>2214</v>
      </c>
      <c r="I2509" s="322">
        <v>416</v>
      </c>
      <c r="J2509" s="322">
        <v>682</v>
      </c>
      <c r="K2509" s="322">
        <v>778</v>
      </c>
      <c r="L2509" s="322">
        <v>155</v>
      </c>
      <c r="M2509" s="322">
        <v>194</v>
      </c>
    </row>
    <row r="2510" spans="1:13" s="315" customFormat="1" x14ac:dyDescent="0.15">
      <c r="A2510" s="259"/>
      <c r="B2510" s="259"/>
      <c r="C2510" s="325" t="s">
        <v>1283</v>
      </c>
      <c r="D2510" s="321" t="s">
        <v>473</v>
      </c>
      <c r="E2510" s="315">
        <v>28886</v>
      </c>
      <c r="F2510" s="315">
        <v>5037</v>
      </c>
      <c r="G2510" s="315">
        <v>7174</v>
      </c>
      <c r="H2510" s="315">
        <v>23191</v>
      </c>
      <c r="I2510" s="315">
        <v>3648</v>
      </c>
      <c r="J2510" s="315">
        <v>5722</v>
      </c>
      <c r="K2510" s="315">
        <v>5695</v>
      </c>
      <c r="L2510" s="315">
        <v>1389</v>
      </c>
      <c r="M2510" s="315">
        <v>1452</v>
      </c>
    </row>
    <row r="2511" spans="1:13" s="315" customFormat="1" x14ac:dyDescent="0.15">
      <c r="A2511" s="259"/>
      <c r="B2511" s="259"/>
      <c r="C2511" s="325"/>
      <c r="D2511" s="321" t="s">
        <v>474</v>
      </c>
      <c r="E2511" s="315">
        <v>8160</v>
      </c>
      <c r="F2511" s="315">
        <v>1574</v>
      </c>
      <c r="G2511" s="315">
        <v>2197</v>
      </c>
      <c r="H2511" s="315">
        <v>6714</v>
      </c>
      <c r="I2511" s="315">
        <v>1173</v>
      </c>
      <c r="J2511" s="315">
        <v>1757</v>
      </c>
      <c r="K2511" s="315">
        <v>1446</v>
      </c>
      <c r="L2511" s="315">
        <v>401</v>
      </c>
      <c r="M2511" s="315">
        <v>440</v>
      </c>
    </row>
    <row r="2512" spans="1:13" s="322" customFormat="1" ht="16.899999999999999" customHeight="1" x14ac:dyDescent="0.2">
      <c r="A2512" s="323"/>
      <c r="B2512" s="323"/>
      <c r="C2512" s="323"/>
      <c r="D2512" s="324" t="s">
        <v>475</v>
      </c>
      <c r="E2512" s="322">
        <v>37046</v>
      </c>
      <c r="F2512" s="322">
        <v>6611</v>
      </c>
      <c r="G2512" s="322">
        <v>9371</v>
      </c>
      <c r="H2512" s="322">
        <v>29905</v>
      </c>
      <c r="I2512" s="322">
        <v>4821</v>
      </c>
      <c r="J2512" s="322">
        <v>7479</v>
      </c>
      <c r="K2512" s="322">
        <v>7141</v>
      </c>
      <c r="L2512" s="322">
        <v>1790</v>
      </c>
      <c r="M2512" s="322">
        <v>1892</v>
      </c>
    </row>
    <row r="2513" spans="1:13" s="322" customFormat="1" ht="16.899999999999999" customHeight="1" x14ac:dyDescent="0.15">
      <c r="A2513" s="259"/>
      <c r="B2513" s="259" t="s">
        <v>278</v>
      </c>
      <c r="C2513" s="326"/>
      <c r="D2513" s="324"/>
    </row>
    <row r="2514" spans="1:13" s="315" customFormat="1" ht="18" customHeight="1" x14ac:dyDescent="0.15">
      <c r="A2514" s="259"/>
      <c r="C2514" s="259" t="s">
        <v>1442</v>
      </c>
      <c r="D2514" s="321" t="s">
        <v>473</v>
      </c>
      <c r="E2514" s="315">
        <v>317</v>
      </c>
      <c r="F2514" s="315">
        <v>27</v>
      </c>
      <c r="G2514" s="315">
        <v>66</v>
      </c>
      <c r="H2514" s="315">
        <v>283</v>
      </c>
      <c r="I2514" s="315">
        <v>20</v>
      </c>
      <c r="J2514" s="315">
        <v>52</v>
      </c>
      <c r="K2514" s="315">
        <v>34</v>
      </c>
      <c r="L2514" s="315">
        <v>7</v>
      </c>
      <c r="M2514" s="315">
        <v>14</v>
      </c>
    </row>
    <row r="2515" spans="1:13" s="315" customFormat="1" x14ac:dyDescent="0.15">
      <c r="A2515" s="259"/>
      <c r="B2515" s="259"/>
      <c r="C2515" s="259"/>
      <c r="D2515" s="321" t="s">
        <v>474</v>
      </c>
      <c r="E2515" s="315">
        <v>64</v>
      </c>
      <c r="F2515" s="315">
        <v>10</v>
      </c>
      <c r="G2515" s="315">
        <v>16</v>
      </c>
      <c r="H2515" s="315">
        <v>54</v>
      </c>
      <c r="I2515" s="315">
        <v>6</v>
      </c>
      <c r="J2515" s="315">
        <v>12</v>
      </c>
      <c r="K2515" s="315">
        <v>10</v>
      </c>
      <c r="L2515" s="315">
        <v>4</v>
      </c>
      <c r="M2515" s="315">
        <v>4</v>
      </c>
    </row>
    <row r="2516" spans="1:13" s="322" customFormat="1" ht="16.899999999999999" customHeight="1" x14ac:dyDescent="0.2">
      <c r="A2516" s="323"/>
      <c r="B2516" s="323"/>
      <c r="C2516" s="323"/>
      <c r="D2516" s="324" t="s">
        <v>475</v>
      </c>
      <c r="E2516" s="322">
        <v>381</v>
      </c>
      <c r="F2516" s="322">
        <v>37</v>
      </c>
      <c r="G2516" s="322">
        <v>82</v>
      </c>
      <c r="H2516" s="322">
        <v>337</v>
      </c>
      <c r="I2516" s="322">
        <v>26</v>
      </c>
      <c r="J2516" s="322">
        <v>64</v>
      </c>
      <c r="K2516" s="322">
        <v>44</v>
      </c>
      <c r="L2516" s="322">
        <v>11</v>
      </c>
      <c r="M2516" s="322">
        <v>18</v>
      </c>
    </row>
    <row r="2517" spans="1:13" s="315" customFormat="1" x14ac:dyDescent="0.15">
      <c r="A2517" s="259"/>
      <c r="B2517" s="259"/>
      <c r="C2517" s="325" t="s">
        <v>1283</v>
      </c>
      <c r="D2517" s="321" t="s">
        <v>473</v>
      </c>
      <c r="E2517" s="315">
        <v>317</v>
      </c>
      <c r="F2517" s="315">
        <v>27</v>
      </c>
      <c r="G2517" s="315">
        <v>66</v>
      </c>
      <c r="H2517" s="315">
        <v>283</v>
      </c>
      <c r="I2517" s="315">
        <v>20</v>
      </c>
      <c r="J2517" s="315">
        <v>52</v>
      </c>
      <c r="K2517" s="315">
        <v>34</v>
      </c>
      <c r="L2517" s="315">
        <v>7</v>
      </c>
      <c r="M2517" s="315">
        <v>14</v>
      </c>
    </row>
    <row r="2518" spans="1:13" s="315" customFormat="1" x14ac:dyDescent="0.15">
      <c r="A2518" s="259"/>
      <c r="B2518" s="259"/>
      <c r="C2518" s="325"/>
      <c r="D2518" s="321" t="s">
        <v>474</v>
      </c>
      <c r="E2518" s="315">
        <v>64</v>
      </c>
      <c r="F2518" s="315">
        <v>10</v>
      </c>
      <c r="G2518" s="315">
        <v>16</v>
      </c>
      <c r="H2518" s="315">
        <v>54</v>
      </c>
      <c r="I2518" s="315">
        <v>6</v>
      </c>
      <c r="J2518" s="315">
        <v>12</v>
      </c>
      <c r="K2518" s="315">
        <v>10</v>
      </c>
      <c r="L2518" s="315">
        <v>4</v>
      </c>
      <c r="M2518" s="315">
        <v>4</v>
      </c>
    </row>
    <row r="2519" spans="1:13" s="322" customFormat="1" ht="16.899999999999999" customHeight="1" x14ac:dyDescent="0.2">
      <c r="A2519" s="323"/>
      <c r="B2519" s="323"/>
      <c r="C2519" s="323"/>
      <c r="D2519" s="324" t="s">
        <v>475</v>
      </c>
      <c r="E2519" s="322">
        <v>381</v>
      </c>
      <c r="F2519" s="322">
        <v>37</v>
      </c>
      <c r="G2519" s="322">
        <v>82</v>
      </c>
      <c r="H2519" s="322">
        <v>337</v>
      </c>
      <c r="I2519" s="322">
        <v>26</v>
      </c>
      <c r="J2519" s="322">
        <v>64</v>
      </c>
      <c r="K2519" s="322">
        <v>44</v>
      </c>
      <c r="L2519" s="322">
        <v>11</v>
      </c>
      <c r="M2519" s="322">
        <v>18</v>
      </c>
    </row>
    <row r="2520" spans="1:13" s="322" customFormat="1" ht="16.899999999999999" customHeight="1" x14ac:dyDescent="0.15">
      <c r="A2520" s="323"/>
      <c r="B2520" s="259" t="s">
        <v>279</v>
      </c>
      <c r="C2520" s="326"/>
      <c r="D2520" s="324"/>
    </row>
    <row r="2521" spans="1:13" s="315" customFormat="1" ht="18" customHeight="1" x14ac:dyDescent="0.15">
      <c r="A2521" s="259"/>
      <c r="C2521" s="259" t="s">
        <v>1538</v>
      </c>
      <c r="D2521" s="321" t="s">
        <v>473</v>
      </c>
      <c r="E2521" s="315">
        <v>70</v>
      </c>
      <c r="F2521" s="315">
        <v>11</v>
      </c>
      <c r="G2521" s="315">
        <v>15</v>
      </c>
      <c r="H2521" s="315">
        <v>66</v>
      </c>
      <c r="I2521" s="315">
        <v>10</v>
      </c>
      <c r="J2521" s="315">
        <v>14</v>
      </c>
      <c r="K2521" s="315">
        <v>4</v>
      </c>
      <c r="L2521" s="315">
        <v>1</v>
      </c>
      <c r="M2521" s="315">
        <v>1</v>
      </c>
    </row>
    <row r="2522" spans="1:13" s="315" customFormat="1" x14ac:dyDescent="0.15">
      <c r="A2522" s="259"/>
      <c r="B2522" s="259"/>
      <c r="C2522" s="259"/>
      <c r="D2522" s="321" t="s">
        <v>474</v>
      </c>
      <c r="E2522" s="315">
        <v>30</v>
      </c>
      <c r="F2522" s="315">
        <v>3</v>
      </c>
      <c r="G2522" s="315">
        <v>4</v>
      </c>
      <c r="H2522" s="315">
        <v>30</v>
      </c>
      <c r="I2522" s="315">
        <v>3</v>
      </c>
      <c r="J2522" s="315">
        <v>4</v>
      </c>
      <c r="K2522" s="315">
        <v>0</v>
      </c>
      <c r="L2522" s="315">
        <v>0</v>
      </c>
      <c r="M2522" s="315">
        <v>0</v>
      </c>
    </row>
    <row r="2523" spans="1:13" s="322" customFormat="1" ht="16.899999999999999" customHeight="1" x14ac:dyDescent="0.2">
      <c r="A2523" s="323"/>
      <c r="B2523" s="323"/>
      <c r="C2523" s="323"/>
      <c r="D2523" s="324" t="s">
        <v>475</v>
      </c>
      <c r="E2523" s="322">
        <v>100</v>
      </c>
      <c r="F2523" s="322">
        <v>14</v>
      </c>
      <c r="G2523" s="322">
        <v>19</v>
      </c>
      <c r="H2523" s="322">
        <v>96</v>
      </c>
      <c r="I2523" s="322">
        <v>13</v>
      </c>
      <c r="J2523" s="322">
        <v>18</v>
      </c>
      <c r="K2523" s="322">
        <v>4</v>
      </c>
      <c r="L2523" s="322">
        <v>1</v>
      </c>
      <c r="M2523" s="322">
        <v>1</v>
      </c>
    </row>
    <row r="2524" spans="1:13" s="315" customFormat="1" x14ac:dyDescent="0.15">
      <c r="A2524" s="259"/>
      <c r="B2524" s="259"/>
      <c r="C2524" s="259" t="s">
        <v>1539</v>
      </c>
      <c r="D2524" s="321" t="s">
        <v>473</v>
      </c>
      <c r="E2524" s="315">
        <v>255</v>
      </c>
      <c r="F2524" s="315">
        <v>44</v>
      </c>
      <c r="G2524" s="315">
        <v>71</v>
      </c>
      <c r="H2524" s="315">
        <v>230</v>
      </c>
      <c r="I2524" s="315">
        <v>36</v>
      </c>
      <c r="J2524" s="315">
        <v>62</v>
      </c>
      <c r="K2524" s="315">
        <v>25</v>
      </c>
      <c r="L2524" s="315">
        <v>8</v>
      </c>
      <c r="M2524" s="315">
        <v>9</v>
      </c>
    </row>
    <row r="2525" spans="1:13" s="315" customFormat="1" x14ac:dyDescent="0.15">
      <c r="A2525" s="259"/>
      <c r="B2525" s="259"/>
      <c r="C2525" s="259"/>
      <c r="D2525" s="321" t="s">
        <v>474</v>
      </c>
      <c r="E2525" s="315">
        <v>547</v>
      </c>
      <c r="F2525" s="315">
        <v>134</v>
      </c>
      <c r="G2525" s="315">
        <v>170</v>
      </c>
      <c r="H2525" s="315">
        <v>502</v>
      </c>
      <c r="I2525" s="315">
        <v>113</v>
      </c>
      <c r="J2525" s="315">
        <v>144</v>
      </c>
      <c r="K2525" s="315">
        <v>45</v>
      </c>
      <c r="L2525" s="315">
        <v>21</v>
      </c>
      <c r="M2525" s="315">
        <v>26</v>
      </c>
    </row>
    <row r="2526" spans="1:13" s="322" customFormat="1" ht="16.899999999999999" customHeight="1" x14ac:dyDescent="0.2">
      <c r="A2526" s="323"/>
      <c r="B2526" s="323"/>
      <c r="C2526" s="323"/>
      <c r="D2526" s="324" t="s">
        <v>475</v>
      </c>
      <c r="E2526" s="322">
        <v>802</v>
      </c>
      <c r="F2526" s="322">
        <v>178</v>
      </c>
      <c r="G2526" s="322">
        <v>241</v>
      </c>
      <c r="H2526" s="322">
        <v>732</v>
      </c>
      <c r="I2526" s="322">
        <v>149</v>
      </c>
      <c r="J2526" s="322">
        <v>206</v>
      </c>
      <c r="K2526" s="322">
        <v>70</v>
      </c>
      <c r="L2526" s="322">
        <v>29</v>
      </c>
      <c r="M2526" s="322">
        <v>35</v>
      </c>
    </row>
    <row r="2527" spans="1:13" s="315" customFormat="1" x14ac:dyDescent="0.15">
      <c r="A2527" s="259"/>
      <c r="B2527" s="259"/>
      <c r="C2527" s="259" t="s">
        <v>1445</v>
      </c>
      <c r="D2527" s="321" t="s">
        <v>473</v>
      </c>
      <c r="E2527" s="315">
        <v>2797</v>
      </c>
      <c r="F2527" s="315">
        <v>375</v>
      </c>
      <c r="G2527" s="315">
        <v>616</v>
      </c>
      <c r="H2527" s="315">
        <v>2463</v>
      </c>
      <c r="I2527" s="315">
        <v>321</v>
      </c>
      <c r="J2527" s="315">
        <v>547</v>
      </c>
      <c r="K2527" s="315">
        <v>334</v>
      </c>
      <c r="L2527" s="315">
        <v>54</v>
      </c>
      <c r="M2527" s="315">
        <v>69</v>
      </c>
    </row>
    <row r="2528" spans="1:13" s="315" customFormat="1" x14ac:dyDescent="0.15">
      <c r="A2528" s="259"/>
      <c r="B2528" s="259"/>
      <c r="C2528" s="259"/>
      <c r="D2528" s="321" t="s">
        <v>474</v>
      </c>
      <c r="E2528" s="315">
        <v>1689</v>
      </c>
      <c r="F2528" s="315">
        <v>273</v>
      </c>
      <c r="G2528" s="315">
        <v>406</v>
      </c>
      <c r="H2528" s="315">
        <v>1329</v>
      </c>
      <c r="I2528" s="315">
        <v>198</v>
      </c>
      <c r="J2528" s="315">
        <v>318</v>
      </c>
      <c r="K2528" s="315">
        <v>360</v>
      </c>
      <c r="L2528" s="315">
        <v>75</v>
      </c>
      <c r="M2528" s="315">
        <v>88</v>
      </c>
    </row>
    <row r="2529" spans="1:13" s="322" customFormat="1" ht="9" customHeight="1" x14ac:dyDescent="0.2">
      <c r="A2529" s="323"/>
      <c r="B2529" s="323"/>
      <c r="C2529" s="326"/>
      <c r="D2529" s="324" t="s">
        <v>475</v>
      </c>
      <c r="E2529" s="322">
        <v>4486</v>
      </c>
      <c r="F2529" s="322">
        <v>648</v>
      </c>
      <c r="G2529" s="322">
        <v>1022</v>
      </c>
      <c r="H2529" s="322">
        <v>3792</v>
      </c>
      <c r="I2529" s="322">
        <v>519</v>
      </c>
      <c r="J2529" s="322">
        <v>865</v>
      </c>
      <c r="K2529" s="322">
        <v>694</v>
      </c>
      <c r="L2529" s="322">
        <v>129</v>
      </c>
      <c r="M2529" s="322">
        <v>157</v>
      </c>
    </row>
    <row r="2530" spans="1:13" s="322" customFormat="1" ht="7.9" customHeight="1" x14ac:dyDescent="0.2">
      <c r="A2530" s="323"/>
      <c r="B2530" s="323"/>
      <c r="C2530" s="326"/>
      <c r="D2530" s="328"/>
    </row>
    <row r="2531" spans="1:13" s="322" customFormat="1" ht="7.9" customHeight="1" x14ac:dyDescent="0.2">
      <c r="A2531" s="323"/>
      <c r="B2531" s="323"/>
      <c r="C2531" s="326"/>
      <c r="D2531" s="328"/>
    </row>
    <row r="2532" spans="1:13" s="322" customFormat="1" ht="13.5" customHeight="1" x14ac:dyDescent="0.2">
      <c r="A2532" s="323"/>
      <c r="B2532" s="323"/>
      <c r="C2532" s="326"/>
      <c r="D2532" s="328"/>
    </row>
    <row r="2533" spans="1:13" s="49" customFormat="1" ht="9" customHeight="1" x14ac:dyDescent="0.15">
      <c r="A2533" s="21"/>
      <c r="B2533" s="21"/>
    </row>
    <row r="2534" spans="1:13" s="333" customFormat="1" ht="9.9499999999999993" customHeight="1" x14ac:dyDescent="0.25">
      <c r="A2534" s="53" t="s">
        <v>130</v>
      </c>
      <c r="B2534" s="330"/>
      <c r="C2534" s="331"/>
      <c r="D2534" s="331"/>
      <c r="E2534" s="331"/>
      <c r="F2534" s="331"/>
      <c r="G2534" s="331"/>
      <c r="H2534" s="331"/>
      <c r="I2534" s="331"/>
      <c r="J2534" s="331"/>
      <c r="K2534" s="331"/>
    </row>
    <row r="2535" spans="1:13" s="18" customFormat="1" ht="27" customHeight="1" x14ac:dyDescent="0.15">
      <c r="A2535" s="269"/>
      <c r="B2535" s="331"/>
      <c r="C2535" s="331"/>
      <c r="D2535" s="331"/>
      <c r="E2535" s="319" t="s">
        <v>720</v>
      </c>
      <c r="F2535" s="331"/>
      <c r="G2535" s="331"/>
      <c r="H2535" s="331"/>
    </row>
    <row r="2536" spans="1:13" s="315" customFormat="1" x14ac:dyDescent="0.15">
      <c r="A2536" s="259"/>
      <c r="B2536" s="259"/>
      <c r="C2536" s="259" t="s">
        <v>1446</v>
      </c>
      <c r="D2536" s="321" t="s">
        <v>473</v>
      </c>
      <c r="E2536" s="315">
        <v>616</v>
      </c>
      <c r="F2536" s="315">
        <v>77</v>
      </c>
      <c r="G2536" s="315">
        <v>146</v>
      </c>
      <c r="H2536" s="315">
        <v>539</v>
      </c>
      <c r="I2536" s="315">
        <v>63</v>
      </c>
      <c r="J2536" s="315">
        <v>123</v>
      </c>
      <c r="K2536" s="315">
        <v>77</v>
      </c>
      <c r="L2536" s="315">
        <v>14</v>
      </c>
      <c r="M2536" s="315">
        <v>23</v>
      </c>
    </row>
    <row r="2537" spans="1:13" s="315" customFormat="1" x14ac:dyDescent="0.15">
      <c r="A2537" s="259"/>
      <c r="B2537" s="259"/>
      <c r="C2537" s="259"/>
      <c r="D2537" s="321" t="s">
        <v>474</v>
      </c>
      <c r="E2537" s="315">
        <v>768</v>
      </c>
      <c r="F2537" s="315">
        <v>123</v>
      </c>
      <c r="G2537" s="315">
        <v>210</v>
      </c>
      <c r="H2537" s="315">
        <v>688</v>
      </c>
      <c r="I2537" s="315">
        <v>102</v>
      </c>
      <c r="J2537" s="315">
        <v>183</v>
      </c>
      <c r="K2537" s="315">
        <v>80</v>
      </c>
      <c r="L2537" s="315">
        <v>21</v>
      </c>
      <c r="M2537" s="315">
        <v>27</v>
      </c>
    </row>
    <row r="2538" spans="1:13" s="322" customFormat="1" ht="16.899999999999999" customHeight="1" x14ac:dyDescent="0.2">
      <c r="A2538" s="323"/>
      <c r="B2538" s="323"/>
      <c r="C2538" s="323"/>
      <c r="D2538" s="324" t="s">
        <v>475</v>
      </c>
      <c r="E2538" s="322">
        <v>1384</v>
      </c>
      <c r="F2538" s="322">
        <v>200</v>
      </c>
      <c r="G2538" s="322">
        <v>356</v>
      </c>
      <c r="H2538" s="322">
        <v>1227</v>
      </c>
      <c r="I2538" s="322">
        <v>165</v>
      </c>
      <c r="J2538" s="322">
        <v>306</v>
      </c>
      <c r="K2538" s="322">
        <v>157</v>
      </c>
      <c r="L2538" s="322">
        <v>35</v>
      </c>
      <c r="M2538" s="322">
        <v>50</v>
      </c>
    </row>
    <row r="2539" spans="1:13" s="315" customFormat="1" x14ac:dyDescent="0.15">
      <c r="A2539" s="259"/>
      <c r="B2539" s="259"/>
      <c r="C2539" s="259" t="s">
        <v>1447</v>
      </c>
      <c r="D2539" s="321" t="s">
        <v>473</v>
      </c>
      <c r="E2539" s="315">
        <v>3120</v>
      </c>
      <c r="F2539" s="315">
        <v>444</v>
      </c>
      <c r="G2539" s="315">
        <v>825</v>
      </c>
      <c r="H2539" s="315">
        <v>2714</v>
      </c>
      <c r="I2539" s="315">
        <v>369</v>
      </c>
      <c r="J2539" s="315">
        <v>727</v>
      </c>
      <c r="K2539" s="315">
        <v>406</v>
      </c>
      <c r="L2539" s="315">
        <v>75</v>
      </c>
      <c r="M2539" s="315">
        <v>98</v>
      </c>
    </row>
    <row r="2540" spans="1:13" s="315" customFormat="1" x14ac:dyDescent="0.15">
      <c r="A2540" s="259"/>
      <c r="B2540" s="259"/>
      <c r="C2540" s="259"/>
      <c r="D2540" s="321" t="s">
        <v>474</v>
      </c>
      <c r="E2540" s="315">
        <v>796</v>
      </c>
      <c r="F2540" s="315">
        <v>140</v>
      </c>
      <c r="G2540" s="315">
        <v>243</v>
      </c>
      <c r="H2540" s="315">
        <v>692</v>
      </c>
      <c r="I2540" s="315">
        <v>119</v>
      </c>
      <c r="J2540" s="315">
        <v>212</v>
      </c>
      <c r="K2540" s="315">
        <v>104</v>
      </c>
      <c r="L2540" s="315">
        <v>21</v>
      </c>
      <c r="M2540" s="315">
        <v>31</v>
      </c>
    </row>
    <row r="2541" spans="1:13" s="322" customFormat="1" ht="16.899999999999999" customHeight="1" x14ac:dyDescent="0.2">
      <c r="A2541" s="323"/>
      <c r="B2541" s="323"/>
      <c r="C2541" s="323"/>
      <c r="D2541" s="324" t="s">
        <v>475</v>
      </c>
      <c r="E2541" s="322">
        <v>3916</v>
      </c>
      <c r="F2541" s="322">
        <v>584</v>
      </c>
      <c r="G2541" s="322">
        <v>1068</v>
      </c>
      <c r="H2541" s="322">
        <v>3406</v>
      </c>
      <c r="I2541" s="322">
        <v>488</v>
      </c>
      <c r="J2541" s="322">
        <v>939</v>
      </c>
      <c r="K2541" s="322">
        <v>510</v>
      </c>
      <c r="L2541" s="322">
        <v>96</v>
      </c>
      <c r="M2541" s="322">
        <v>129</v>
      </c>
    </row>
    <row r="2542" spans="1:13" s="315" customFormat="1" x14ac:dyDescent="0.15">
      <c r="A2542" s="259"/>
      <c r="B2542" s="259"/>
      <c r="C2542" s="259" t="s">
        <v>1448</v>
      </c>
      <c r="D2542" s="321" t="s">
        <v>473</v>
      </c>
      <c r="E2542" s="315">
        <v>505</v>
      </c>
      <c r="F2542" s="315">
        <v>107</v>
      </c>
      <c r="G2542" s="315">
        <v>146</v>
      </c>
      <c r="H2542" s="315">
        <v>428</v>
      </c>
      <c r="I2542" s="315">
        <v>90</v>
      </c>
      <c r="J2542" s="315">
        <v>123</v>
      </c>
      <c r="K2542" s="315">
        <v>77</v>
      </c>
      <c r="L2542" s="315">
        <v>17</v>
      </c>
      <c r="M2542" s="315">
        <v>23</v>
      </c>
    </row>
    <row r="2543" spans="1:13" s="315" customFormat="1" x14ac:dyDescent="0.15">
      <c r="A2543" s="259"/>
      <c r="B2543" s="259"/>
      <c r="C2543" s="259"/>
      <c r="D2543" s="321" t="s">
        <v>474</v>
      </c>
      <c r="E2543" s="315">
        <v>50</v>
      </c>
      <c r="F2543" s="315">
        <v>11</v>
      </c>
      <c r="G2543" s="315">
        <v>15</v>
      </c>
      <c r="H2543" s="315">
        <v>39</v>
      </c>
      <c r="I2543" s="315">
        <v>9</v>
      </c>
      <c r="J2543" s="315">
        <v>11</v>
      </c>
      <c r="K2543" s="315">
        <v>11</v>
      </c>
      <c r="L2543" s="315">
        <v>2</v>
      </c>
      <c r="M2543" s="315">
        <v>4</v>
      </c>
    </row>
    <row r="2544" spans="1:13" s="322" customFormat="1" ht="16.899999999999999" customHeight="1" x14ac:dyDescent="0.2">
      <c r="A2544" s="323"/>
      <c r="B2544" s="323"/>
      <c r="C2544" s="323"/>
      <c r="D2544" s="324" t="s">
        <v>475</v>
      </c>
      <c r="E2544" s="322">
        <v>555</v>
      </c>
      <c r="F2544" s="322">
        <v>118</v>
      </c>
      <c r="G2544" s="322">
        <v>161</v>
      </c>
      <c r="H2544" s="322">
        <v>467</v>
      </c>
      <c r="I2544" s="322">
        <v>99</v>
      </c>
      <c r="J2544" s="322">
        <v>134</v>
      </c>
      <c r="K2544" s="322">
        <v>88</v>
      </c>
      <c r="L2544" s="322">
        <v>19</v>
      </c>
      <c r="M2544" s="322">
        <v>27</v>
      </c>
    </row>
    <row r="2545" spans="1:13" s="315" customFormat="1" x14ac:dyDescent="0.15">
      <c r="A2545" s="259"/>
      <c r="B2545" s="259"/>
      <c r="C2545" s="259" t="s">
        <v>1449</v>
      </c>
      <c r="D2545" s="321" t="s">
        <v>473</v>
      </c>
      <c r="E2545" s="315">
        <v>3851</v>
      </c>
      <c r="F2545" s="315">
        <v>375</v>
      </c>
      <c r="G2545" s="315">
        <v>717</v>
      </c>
      <c r="H2545" s="315">
        <v>3213</v>
      </c>
      <c r="I2545" s="315">
        <v>288</v>
      </c>
      <c r="J2545" s="315">
        <v>610</v>
      </c>
      <c r="K2545" s="315">
        <v>638</v>
      </c>
      <c r="L2545" s="315">
        <v>87</v>
      </c>
      <c r="M2545" s="315">
        <v>107</v>
      </c>
    </row>
    <row r="2546" spans="1:13" s="315" customFormat="1" x14ac:dyDescent="0.15">
      <c r="A2546" s="259"/>
      <c r="B2546" s="259"/>
      <c r="C2546" s="259"/>
      <c r="D2546" s="321" t="s">
        <v>474</v>
      </c>
      <c r="E2546" s="315">
        <v>687</v>
      </c>
      <c r="F2546" s="315">
        <v>68</v>
      </c>
      <c r="G2546" s="315">
        <v>136</v>
      </c>
      <c r="H2546" s="315">
        <v>517</v>
      </c>
      <c r="I2546" s="315">
        <v>45</v>
      </c>
      <c r="J2546" s="315">
        <v>106</v>
      </c>
      <c r="K2546" s="315">
        <v>170</v>
      </c>
      <c r="L2546" s="315">
        <v>23</v>
      </c>
      <c r="M2546" s="315">
        <v>30</v>
      </c>
    </row>
    <row r="2547" spans="1:13" s="322" customFormat="1" ht="16.899999999999999" customHeight="1" x14ac:dyDescent="0.2">
      <c r="A2547" s="323"/>
      <c r="B2547" s="323"/>
      <c r="C2547" s="323"/>
      <c r="D2547" s="324" t="s">
        <v>475</v>
      </c>
      <c r="E2547" s="322">
        <v>4538</v>
      </c>
      <c r="F2547" s="322">
        <v>443</v>
      </c>
      <c r="G2547" s="322">
        <v>853</v>
      </c>
      <c r="H2547" s="322">
        <v>3730</v>
      </c>
      <c r="I2547" s="322">
        <v>333</v>
      </c>
      <c r="J2547" s="322">
        <v>716</v>
      </c>
      <c r="K2547" s="322">
        <v>808</v>
      </c>
      <c r="L2547" s="322">
        <v>110</v>
      </c>
      <c r="M2547" s="322">
        <v>137</v>
      </c>
    </row>
    <row r="2548" spans="1:13" s="315" customFormat="1" x14ac:dyDescent="0.15">
      <c r="A2548" s="259"/>
      <c r="B2548" s="259"/>
      <c r="C2548" s="259" t="s">
        <v>1450</v>
      </c>
      <c r="D2548" s="321" t="s">
        <v>473</v>
      </c>
      <c r="E2548" s="315">
        <v>5375</v>
      </c>
      <c r="F2548" s="315">
        <v>877</v>
      </c>
      <c r="G2548" s="315">
        <v>1334</v>
      </c>
      <c r="H2548" s="315">
        <v>3800</v>
      </c>
      <c r="I2548" s="315">
        <v>556</v>
      </c>
      <c r="J2548" s="315">
        <v>934</v>
      </c>
      <c r="K2548" s="315">
        <v>1575</v>
      </c>
      <c r="L2548" s="315">
        <v>321</v>
      </c>
      <c r="M2548" s="315">
        <v>400</v>
      </c>
    </row>
    <row r="2549" spans="1:13" s="315" customFormat="1" x14ac:dyDescent="0.15">
      <c r="A2549" s="259"/>
      <c r="B2549" s="259"/>
      <c r="C2549" s="259"/>
      <c r="D2549" s="321" t="s">
        <v>474</v>
      </c>
      <c r="E2549" s="315">
        <v>4620</v>
      </c>
      <c r="F2549" s="315">
        <v>849</v>
      </c>
      <c r="G2549" s="315">
        <v>1226</v>
      </c>
      <c r="H2549" s="315">
        <v>3485</v>
      </c>
      <c r="I2549" s="315">
        <v>640</v>
      </c>
      <c r="J2549" s="315">
        <v>947</v>
      </c>
      <c r="K2549" s="315">
        <v>1135</v>
      </c>
      <c r="L2549" s="315">
        <v>209</v>
      </c>
      <c r="M2549" s="315">
        <v>279</v>
      </c>
    </row>
    <row r="2550" spans="1:13" s="322" customFormat="1" ht="16.899999999999999" customHeight="1" x14ac:dyDescent="0.2">
      <c r="A2550" s="323"/>
      <c r="B2550" s="323"/>
      <c r="C2550" s="323"/>
      <c r="D2550" s="324" t="s">
        <v>475</v>
      </c>
      <c r="E2550" s="322">
        <v>9995</v>
      </c>
      <c r="F2550" s="322">
        <v>1726</v>
      </c>
      <c r="G2550" s="322">
        <v>2560</v>
      </c>
      <c r="H2550" s="322">
        <v>7285</v>
      </c>
      <c r="I2550" s="322">
        <v>1196</v>
      </c>
      <c r="J2550" s="322">
        <v>1881</v>
      </c>
      <c r="K2550" s="322">
        <v>2710</v>
      </c>
      <c r="L2550" s="322">
        <v>530</v>
      </c>
      <c r="M2550" s="322">
        <v>679</v>
      </c>
    </row>
    <row r="2551" spans="1:13" s="315" customFormat="1" x14ac:dyDescent="0.15">
      <c r="A2551" s="259"/>
      <c r="B2551" s="259"/>
      <c r="C2551" s="259" t="s">
        <v>1451</v>
      </c>
      <c r="D2551" s="321" t="s">
        <v>473</v>
      </c>
      <c r="E2551" s="315">
        <v>98</v>
      </c>
      <c r="F2551" s="315">
        <v>11</v>
      </c>
      <c r="G2551" s="315">
        <v>19</v>
      </c>
      <c r="H2551" s="315">
        <v>95</v>
      </c>
      <c r="I2551" s="315">
        <v>11</v>
      </c>
      <c r="J2551" s="315">
        <v>19</v>
      </c>
      <c r="K2551" s="315">
        <v>3</v>
      </c>
      <c r="L2551" s="315">
        <v>0</v>
      </c>
      <c r="M2551" s="315">
        <v>0</v>
      </c>
    </row>
    <row r="2552" spans="1:13" s="315" customFormat="1" x14ac:dyDescent="0.15">
      <c r="A2552" s="259"/>
      <c r="B2552" s="259"/>
      <c r="C2552" s="259"/>
      <c r="D2552" s="321" t="s">
        <v>474</v>
      </c>
      <c r="E2552" s="315">
        <v>33</v>
      </c>
      <c r="F2552" s="315">
        <v>2</v>
      </c>
      <c r="G2552" s="315">
        <v>4</v>
      </c>
      <c r="H2552" s="315">
        <v>29</v>
      </c>
      <c r="I2552" s="315">
        <v>1</v>
      </c>
      <c r="J2552" s="315">
        <v>3</v>
      </c>
      <c r="K2552" s="315">
        <v>4</v>
      </c>
      <c r="L2552" s="315">
        <v>1</v>
      </c>
      <c r="M2552" s="315">
        <v>1</v>
      </c>
    </row>
    <row r="2553" spans="1:13" s="322" customFormat="1" ht="16.899999999999999" customHeight="1" x14ac:dyDescent="0.2">
      <c r="A2553" s="323"/>
      <c r="B2553" s="323"/>
      <c r="C2553" s="323"/>
      <c r="D2553" s="324" t="s">
        <v>475</v>
      </c>
      <c r="E2553" s="322">
        <v>131</v>
      </c>
      <c r="F2553" s="322">
        <v>13</v>
      </c>
      <c r="G2553" s="322">
        <v>23</v>
      </c>
      <c r="H2553" s="322">
        <v>124</v>
      </c>
      <c r="I2553" s="322">
        <v>12</v>
      </c>
      <c r="J2553" s="322">
        <v>22</v>
      </c>
      <c r="K2553" s="322">
        <v>7</v>
      </c>
      <c r="L2553" s="322">
        <v>1</v>
      </c>
      <c r="M2553" s="322">
        <v>1</v>
      </c>
    </row>
    <row r="2554" spans="1:13" s="315" customFormat="1" x14ac:dyDescent="0.15">
      <c r="A2554" s="259"/>
      <c r="B2554" s="259"/>
      <c r="C2554" s="259" t="s">
        <v>1452</v>
      </c>
      <c r="D2554" s="321" t="s">
        <v>473</v>
      </c>
      <c r="E2554" s="315">
        <v>657</v>
      </c>
      <c r="F2554" s="315">
        <v>115</v>
      </c>
      <c r="G2554" s="315">
        <v>182</v>
      </c>
      <c r="H2554" s="315">
        <v>622</v>
      </c>
      <c r="I2554" s="315">
        <v>106</v>
      </c>
      <c r="J2554" s="315">
        <v>173</v>
      </c>
      <c r="K2554" s="315">
        <v>35</v>
      </c>
      <c r="L2554" s="315">
        <v>9</v>
      </c>
      <c r="M2554" s="315">
        <v>9</v>
      </c>
    </row>
    <row r="2555" spans="1:13" s="315" customFormat="1" x14ac:dyDescent="0.15">
      <c r="A2555" s="259"/>
      <c r="B2555" s="259"/>
      <c r="C2555" s="259"/>
      <c r="D2555" s="321" t="s">
        <v>474</v>
      </c>
      <c r="E2555" s="315">
        <v>134</v>
      </c>
      <c r="F2555" s="315">
        <v>27</v>
      </c>
      <c r="G2555" s="315">
        <v>40</v>
      </c>
      <c r="H2555" s="315">
        <v>119</v>
      </c>
      <c r="I2555" s="315">
        <v>23</v>
      </c>
      <c r="J2555" s="315">
        <v>38</v>
      </c>
      <c r="K2555" s="315">
        <v>15</v>
      </c>
      <c r="L2555" s="315">
        <v>4</v>
      </c>
      <c r="M2555" s="315">
        <v>2</v>
      </c>
    </row>
    <row r="2556" spans="1:13" s="322" customFormat="1" ht="16.899999999999999" customHeight="1" x14ac:dyDescent="0.2">
      <c r="A2556" s="323"/>
      <c r="B2556" s="323"/>
      <c r="C2556" s="323"/>
      <c r="D2556" s="324" t="s">
        <v>475</v>
      </c>
      <c r="E2556" s="322">
        <v>791</v>
      </c>
      <c r="F2556" s="322">
        <v>142</v>
      </c>
      <c r="G2556" s="322">
        <v>222</v>
      </c>
      <c r="H2556" s="322">
        <v>741</v>
      </c>
      <c r="I2556" s="322">
        <v>129</v>
      </c>
      <c r="J2556" s="322">
        <v>211</v>
      </c>
      <c r="K2556" s="322">
        <v>50</v>
      </c>
      <c r="L2556" s="322">
        <v>13</v>
      </c>
      <c r="M2556" s="322">
        <v>11</v>
      </c>
    </row>
    <row r="2557" spans="1:13" s="315" customFormat="1" x14ac:dyDescent="0.15">
      <c r="A2557" s="259"/>
      <c r="B2557" s="259"/>
      <c r="C2557" s="259" t="s">
        <v>1454</v>
      </c>
      <c r="D2557" s="321" t="s">
        <v>473</v>
      </c>
      <c r="E2557" s="315">
        <v>905</v>
      </c>
      <c r="F2557" s="315">
        <v>81</v>
      </c>
      <c r="G2557" s="315">
        <v>154</v>
      </c>
      <c r="H2557" s="315">
        <v>795</v>
      </c>
      <c r="I2557" s="315">
        <v>73</v>
      </c>
      <c r="J2557" s="315">
        <v>144</v>
      </c>
      <c r="K2557" s="315">
        <v>110</v>
      </c>
      <c r="L2557" s="315">
        <v>8</v>
      </c>
      <c r="M2557" s="315">
        <v>10</v>
      </c>
    </row>
    <row r="2558" spans="1:13" s="315" customFormat="1" x14ac:dyDescent="0.15">
      <c r="A2558" s="259"/>
      <c r="B2558" s="259"/>
      <c r="C2558" s="259"/>
      <c r="D2558" s="321" t="s">
        <v>474</v>
      </c>
      <c r="E2558" s="315">
        <v>185</v>
      </c>
      <c r="F2558" s="315">
        <v>17</v>
      </c>
      <c r="G2558" s="315">
        <v>37</v>
      </c>
      <c r="H2558" s="315">
        <v>152</v>
      </c>
      <c r="I2558" s="315">
        <v>15</v>
      </c>
      <c r="J2558" s="315">
        <v>30</v>
      </c>
      <c r="K2558" s="315">
        <v>33</v>
      </c>
      <c r="L2558" s="315">
        <v>2</v>
      </c>
      <c r="M2558" s="315">
        <v>7</v>
      </c>
    </row>
    <row r="2559" spans="1:13" s="322" customFormat="1" ht="16.899999999999999" customHeight="1" x14ac:dyDescent="0.2">
      <c r="A2559" s="323"/>
      <c r="B2559" s="323"/>
      <c r="C2559" s="323"/>
      <c r="D2559" s="324" t="s">
        <v>475</v>
      </c>
      <c r="E2559" s="322">
        <v>1090</v>
      </c>
      <c r="F2559" s="322">
        <v>98</v>
      </c>
      <c r="G2559" s="322">
        <v>191</v>
      </c>
      <c r="H2559" s="322">
        <v>947</v>
      </c>
      <c r="I2559" s="322">
        <v>88</v>
      </c>
      <c r="J2559" s="322">
        <v>174</v>
      </c>
      <c r="K2559" s="322">
        <v>143</v>
      </c>
      <c r="L2559" s="322">
        <v>10</v>
      </c>
      <c r="M2559" s="322">
        <v>17</v>
      </c>
    </row>
    <row r="2560" spans="1:13" s="315" customFormat="1" x14ac:dyDescent="0.15">
      <c r="A2560" s="259"/>
      <c r="B2560" s="259"/>
      <c r="C2560" s="259" t="s">
        <v>163</v>
      </c>
      <c r="D2560" s="321" t="s">
        <v>473</v>
      </c>
      <c r="E2560" s="315">
        <v>46319</v>
      </c>
      <c r="F2560" s="315">
        <v>7145</v>
      </c>
      <c r="G2560" s="315">
        <v>10025</v>
      </c>
      <c r="H2560" s="315">
        <v>39400</v>
      </c>
      <c r="I2560" s="315">
        <v>5885</v>
      </c>
      <c r="J2560" s="315">
        <v>8563</v>
      </c>
      <c r="K2560" s="315">
        <v>6919</v>
      </c>
      <c r="L2560" s="315">
        <v>1260</v>
      </c>
      <c r="M2560" s="315">
        <v>1462</v>
      </c>
    </row>
    <row r="2561" spans="1:13" s="315" customFormat="1" x14ac:dyDescent="0.15">
      <c r="A2561" s="259"/>
      <c r="B2561" s="259"/>
      <c r="C2561" s="259"/>
      <c r="D2561" s="321" t="s">
        <v>474</v>
      </c>
      <c r="E2561" s="315">
        <v>5446</v>
      </c>
      <c r="F2561" s="315">
        <v>895</v>
      </c>
      <c r="G2561" s="315">
        <v>1299</v>
      </c>
      <c r="H2561" s="315">
        <v>4607</v>
      </c>
      <c r="I2561" s="315">
        <v>696</v>
      </c>
      <c r="J2561" s="315">
        <v>1080</v>
      </c>
      <c r="K2561" s="315">
        <v>839</v>
      </c>
      <c r="L2561" s="315">
        <v>199</v>
      </c>
      <c r="M2561" s="315">
        <v>219</v>
      </c>
    </row>
    <row r="2562" spans="1:13" s="322" customFormat="1" ht="16.899999999999999" customHeight="1" x14ac:dyDescent="0.2">
      <c r="A2562" s="323"/>
      <c r="B2562" s="323"/>
      <c r="C2562" s="323"/>
      <c r="D2562" s="324" t="s">
        <v>475</v>
      </c>
      <c r="E2562" s="322">
        <v>51765</v>
      </c>
      <c r="F2562" s="322">
        <v>8040</v>
      </c>
      <c r="G2562" s="322">
        <v>11324</v>
      </c>
      <c r="H2562" s="322">
        <v>44007</v>
      </c>
      <c r="I2562" s="322">
        <v>6581</v>
      </c>
      <c r="J2562" s="322">
        <v>9643</v>
      </c>
      <c r="K2562" s="322">
        <v>7758</v>
      </c>
      <c r="L2562" s="322">
        <v>1459</v>
      </c>
      <c r="M2562" s="322">
        <v>1681</v>
      </c>
    </row>
    <row r="2563" spans="1:13" s="315" customFormat="1" x14ac:dyDescent="0.15">
      <c r="A2563" s="259"/>
      <c r="B2563" s="259"/>
      <c r="C2563" s="259" t="s">
        <v>1455</v>
      </c>
      <c r="D2563" s="321" t="s">
        <v>473</v>
      </c>
      <c r="E2563" s="315">
        <v>107</v>
      </c>
      <c r="F2563" s="315">
        <v>20</v>
      </c>
      <c r="G2563" s="315">
        <v>26</v>
      </c>
      <c r="H2563" s="315">
        <v>105</v>
      </c>
      <c r="I2563" s="315">
        <v>20</v>
      </c>
      <c r="J2563" s="315">
        <v>26</v>
      </c>
      <c r="K2563" s="315">
        <v>2</v>
      </c>
      <c r="L2563" s="315">
        <v>0</v>
      </c>
      <c r="M2563" s="315">
        <v>0</v>
      </c>
    </row>
    <row r="2564" spans="1:13" s="315" customFormat="1" x14ac:dyDescent="0.15">
      <c r="A2564" s="259"/>
      <c r="B2564" s="259"/>
      <c r="C2564" s="259"/>
      <c r="D2564" s="321" t="s">
        <v>474</v>
      </c>
      <c r="E2564" s="315">
        <v>15</v>
      </c>
      <c r="F2564" s="315">
        <v>3</v>
      </c>
      <c r="G2564" s="315">
        <v>5</v>
      </c>
      <c r="H2564" s="315">
        <v>15</v>
      </c>
      <c r="I2564" s="315">
        <v>3</v>
      </c>
      <c r="J2564" s="315">
        <v>5</v>
      </c>
      <c r="K2564" s="315">
        <v>0</v>
      </c>
      <c r="L2564" s="315">
        <v>0</v>
      </c>
      <c r="M2564" s="315">
        <v>0</v>
      </c>
    </row>
    <row r="2565" spans="1:13" s="322" customFormat="1" ht="16.899999999999999" customHeight="1" x14ac:dyDescent="0.2">
      <c r="A2565" s="323"/>
      <c r="B2565" s="323"/>
      <c r="C2565" s="323"/>
      <c r="D2565" s="324" t="s">
        <v>475</v>
      </c>
      <c r="E2565" s="322">
        <v>122</v>
      </c>
      <c r="F2565" s="322">
        <v>23</v>
      </c>
      <c r="G2565" s="322">
        <v>31</v>
      </c>
      <c r="H2565" s="322">
        <v>120</v>
      </c>
      <c r="I2565" s="322">
        <v>23</v>
      </c>
      <c r="J2565" s="322">
        <v>31</v>
      </c>
      <c r="K2565" s="322">
        <v>2</v>
      </c>
      <c r="L2565" s="322">
        <v>0</v>
      </c>
      <c r="M2565" s="322">
        <v>0</v>
      </c>
    </row>
    <row r="2566" spans="1:13" s="315" customFormat="1" x14ac:dyDescent="0.15">
      <c r="A2566" s="259"/>
      <c r="B2566" s="259"/>
      <c r="C2566" s="259" t="s">
        <v>1456</v>
      </c>
      <c r="D2566" s="321" t="s">
        <v>473</v>
      </c>
      <c r="E2566" s="315">
        <v>2372</v>
      </c>
      <c r="F2566" s="315">
        <v>342</v>
      </c>
      <c r="G2566" s="315">
        <v>529</v>
      </c>
      <c r="H2566" s="315">
        <v>1673</v>
      </c>
      <c r="I2566" s="315">
        <v>182</v>
      </c>
      <c r="J2566" s="315">
        <v>351</v>
      </c>
      <c r="K2566" s="315">
        <v>699</v>
      </c>
      <c r="L2566" s="315">
        <v>160</v>
      </c>
      <c r="M2566" s="315">
        <v>178</v>
      </c>
    </row>
    <row r="2567" spans="1:13" s="315" customFormat="1" x14ac:dyDescent="0.15">
      <c r="A2567" s="259"/>
      <c r="B2567" s="259"/>
      <c r="C2567" s="259"/>
      <c r="D2567" s="321" t="s">
        <v>474</v>
      </c>
      <c r="E2567" s="315">
        <v>684</v>
      </c>
      <c r="F2567" s="315">
        <v>99</v>
      </c>
      <c r="G2567" s="315">
        <v>166</v>
      </c>
      <c r="H2567" s="315">
        <v>479</v>
      </c>
      <c r="I2567" s="315">
        <v>72</v>
      </c>
      <c r="J2567" s="315">
        <v>130</v>
      </c>
      <c r="K2567" s="315">
        <v>205</v>
      </c>
      <c r="L2567" s="315">
        <v>27</v>
      </c>
      <c r="M2567" s="315">
        <v>36</v>
      </c>
    </row>
    <row r="2568" spans="1:13" s="322" customFormat="1" ht="16.899999999999999" customHeight="1" x14ac:dyDescent="0.2">
      <c r="A2568" s="323"/>
      <c r="B2568" s="323"/>
      <c r="C2568" s="323"/>
      <c r="D2568" s="324" t="s">
        <v>475</v>
      </c>
      <c r="E2568" s="322">
        <v>3056</v>
      </c>
      <c r="F2568" s="322">
        <v>441</v>
      </c>
      <c r="G2568" s="322">
        <v>695</v>
      </c>
      <c r="H2568" s="322">
        <v>2152</v>
      </c>
      <c r="I2568" s="322">
        <v>254</v>
      </c>
      <c r="J2568" s="322">
        <v>481</v>
      </c>
      <c r="K2568" s="322">
        <v>904</v>
      </c>
      <c r="L2568" s="322">
        <v>187</v>
      </c>
      <c r="M2568" s="322">
        <v>214</v>
      </c>
    </row>
    <row r="2569" spans="1:13" s="315" customFormat="1" x14ac:dyDescent="0.15">
      <c r="A2569" s="259"/>
      <c r="B2569" s="259"/>
      <c r="C2569" s="259" t="s">
        <v>1457</v>
      </c>
      <c r="D2569" s="321" t="s">
        <v>473</v>
      </c>
      <c r="E2569" s="315">
        <v>20</v>
      </c>
      <c r="F2569" s="315">
        <v>12</v>
      </c>
      <c r="G2569" s="315">
        <v>20</v>
      </c>
      <c r="H2569" s="315">
        <v>20</v>
      </c>
      <c r="I2569" s="315">
        <v>12</v>
      </c>
      <c r="J2569" s="315">
        <v>20</v>
      </c>
      <c r="K2569" s="315">
        <v>0</v>
      </c>
      <c r="L2569" s="315">
        <v>0</v>
      </c>
      <c r="M2569" s="315">
        <v>0</v>
      </c>
    </row>
    <row r="2570" spans="1:13" s="315" customFormat="1" x14ac:dyDescent="0.15">
      <c r="A2570" s="259"/>
      <c r="B2570" s="259"/>
      <c r="C2570" s="259"/>
      <c r="D2570" s="321" t="s">
        <v>474</v>
      </c>
      <c r="E2570" s="315">
        <v>2</v>
      </c>
      <c r="F2570" s="315">
        <v>2</v>
      </c>
      <c r="G2570" s="315">
        <v>2</v>
      </c>
      <c r="H2570" s="315">
        <v>2</v>
      </c>
      <c r="I2570" s="315">
        <v>2</v>
      </c>
      <c r="J2570" s="315">
        <v>2</v>
      </c>
      <c r="K2570" s="315">
        <v>0</v>
      </c>
      <c r="L2570" s="315">
        <v>0</v>
      </c>
      <c r="M2570" s="315">
        <v>0</v>
      </c>
    </row>
    <row r="2571" spans="1:13" s="322" customFormat="1" ht="16.899999999999999" customHeight="1" x14ac:dyDescent="0.2">
      <c r="A2571" s="323"/>
      <c r="B2571" s="323"/>
      <c r="C2571" s="323"/>
      <c r="D2571" s="324" t="s">
        <v>475</v>
      </c>
      <c r="E2571" s="322">
        <v>22</v>
      </c>
      <c r="F2571" s="322">
        <v>14</v>
      </c>
      <c r="G2571" s="322">
        <v>22</v>
      </c>
      <c r="H2571" s="322">
        <v>22</v>
      </c>
      <c r="I2571" s="322">
        <v>14</v>
      </c>
      <c r="J2571" s="322">
        <v>22</v>
      </c>
      <c r="K2571" s="322">
        <v>0</v>
      </c>
      <c r="L2571" s="322">
        <v>0</v>
      </c>
      <c r="M2571" s="322">
        <v>0</v>
      </c>
    </row>
    <row r="2572" spans="1:13" s="315" customFormat="1" x14ac:dyDescent="0.15">
      <c r="A2572" s="259"/>
      <c r="B2572" s="259"/>
      <c r="C2572" s="259" t="s">
        <v>1458</v>
      </c>
      <c r="D2572" s="321" t="s">
        <v>473</v>
      </c>
      <c r="E2572" s="315">
        <v>581</v>
      </c>
      <c r="F2572" s="315">
        <v>67</v>
      </c>
      <c r="G2572" s="315">
        <v>106</v>
      </c>
      <c r="H2572" s="315">
        <v>375</v>
      </c>
      <c r="I2572" s="315">
        <v>37</v>
      </c>
      <c r="J2572" s="315">
        <v>70</v>
      </c>
      <c r="K2572" s="315">
        <v>206</v>
      </c>
      <c r="L2572" s="315">
        <v>30</v>
      </c>
      <c r="M2572" s="315">
        <v>36</v>
      </c>
    </row>
    <row r="2573" spans="1:13" s="315" customFormat="1" x14ac:dyDescent="0.15">
      <c r="A2573" s="259"/>
      <c r="B2573" s="259"/>
      <c r="C2573" s="259"/>
      <c r="D2573" s="321" t="s">
        <v>474</v>
      </c>
      <c r="E2573" s="315">
        <v>2343</v>
      </c>
      <c r="F2573" s="315">
        <v>260</v>
      </c>
      <c r="G2573" s="315">
        <v>384</v>
      </c>
      <c r="H2573" s="315">
        <v>2048</v>
      </c>
      <c r="I2573" s="315">
        <v>224</v>
      </c>
      <c r="J2573" s="315">
        <v>346</v>
      </c>
      <c r="K2573" s="315">
        <v>295</v>
      </c>
      <c r="L2573" s="315">
        <v>36</v>
      </c>
      <c r="M2573" s="315">
        <v>38</v>
      </c>
    </row>
    <row r="2574" spans="1:13" s="322" customFormat="1" ht="16.899999999999999" customHeight="1" x14ac:dyDescent="0.2">
      <c r="A2574" s="323"/>
      <c r="B2574" s="323"/>
      <c r="C2574" s="323"/>
      <c r="D2574" s="324" t="s">
        <v>475</v>
      </c>
      <c r="E2574" s="322">
        <v>2924</v>
      </c>
      <c r="F2574" s="322">
        <v>327</v>
      </c>
      <c r="G2574" s="322">
        <v>490</v>
      </c>
      <c r="H2574" s="322">
        <v>2423</v>
      </c>
      <c r="I2574" s="322">
        <v>261</v>
      </c>
      <c r="J2574" s="322">
        <v>416</v>
      </c>
      <c r="K2574" s="322">
        <v>501</v>
      </c>
      <c r="L2574" s="322">
        <v>66</v>
      </c>
      <c r="M2574" s="322">
        <v>74</v>
      </c>
    </row>
    <row r="2575" spans="1:13" s="315" customFormat="1" x14ac:dyDescent="0.15">
      <c r="A2575" s="259"/>
      <c r="B2575" s="259"/>
      <c r="C2575" s="259" t="s">
        <v>1459</v>
      </c>
      <c r="D2575" s="321" t="s">
        <v>473</v>
      </c>
      <c r="E2575" s="315">
        <v>327</v>
      </c>
      <c r="F2575" s="315">
        <v>45</v>
      </c>
      <c r="G2575" s="315">
        <v>82</v>
      </c>
      <c r="H2575" s="315">
        <v>302</v>
      </c>
      <c r="I2575" s="315">
        <v>45</v>
      </c>
      <c r="J2575" s="315">
        <v>82</v>
      </c>
      <c r="K2575" s="315">
        <v>25</v>
      </c>
      <c r="L2575" s="315">
        <v>0</v>
      </c>
      <c r="M2575" s="315">
        <v>0</v>
      </c>
    </row>
    <row r="2576" spans="1:13" s="315" customFormat="1" x14ac:dyDescent="0.15">
      <c r="A2576" s="259"/>
      <c r="B2576" s="259"/>
      <c r="C2576" s="259"/>
      <c r="D2576" s="321" t="s">
        <v>474</v>
      </c>
      <c r="E2576" s="315">
        <v>34</v>
      </c>
      <c r="F2576" s="315">
        <v>2</v>
      </c>
      <c r="G2576" s="315">
        <v>9</v>
      </c>
      <c r="H2576" s="315">
        <v>30</v>
      </c>
      <c r="I2576" s="315">
        <v>2</v>
      </c>
      <c r="J2576" s="315">
        <v>9</v>
      </c>
      <c r="K2576" s="315">
        <v>4</v>
      </c>
      <c r="L2576" s="315">
        <v>0</v>
      </c>
      <c r="M2576" s="315">
        <v>0</v>
      </c>
    </row>
    <row r="2577" spans="1:13" s="322" customFormat="1" ht="16.899999999999999" customHeight="1" x14ac:dyDescent="0.2">
      <c r="A2577" s="323"/>
      <c r="B2577" s="323"/>
      <c r="C2577" s="323"/>
      <c r="D2577" s="324" t="s">
        <v>475</v>
      </c>
      <c r="E2577" s="322">
        <v>361</v>
      </c>
      <c r="F2577" s="322">
        <v>47</v>
      </c>
      <c r="G2577" s="322">
        <v>91</v>
      </c>
      <c r="H2577" s="322">
        <v>332</v>
      </c>
      <c r="I2577" s="322">
        <v>47</v>
      </c>
      <c r="J2577" s="322">
        <v>91</v>
      </c>
      <c r="K2577" s="322">
        <v>29</v>
      </c>
      <c r="L2577" s="322">
        <v>0</v>
      </c>
      <c r="M2577" s="322">
        <v>0</v>
      </c>
    </row>
    <row r="2578" spans="1:13" s="315" customFormat="1" x14ac:dyDescent="0.15">
      <c r="A2578" s="259"/>
      <c r="B2578" s="259"/>
      <c r="C2578" s="259" t="s">
        <v>1460</v>
      </c>
      <c r="D2578" s="321" t="s">
        <v>473</v>
      </c>
      <c r="E2578" s="315">
        <v>2533</v>
      </c>
      <c r="F2578" s="315">
        <v>433</v>
      </c>
      <c r="G2578" s="315">
        <v>668</v>
      </c>
      <c r="H2578" s="315">
        <v>2273</v>
      </c>
      <c r="I2578" s="315">
        <v>372</v>
      </c>
      <c r="J2578" s="315">
        <v>588</v>
      </c>
      <c r="K2578" s="315">
        <v>260</v>
      </c>
      <c r="L2578" s="315">
        <v>61</v>
      </c>
      <c r="M2578" s="315">
        <v>80</v>
      </c>
    </row>
    <row r="2579" spans="1:13" s="315" customFormat="1" x14ac:dyDescent="0.15">
      <c r="A2579" s="259"/>
      <c r="B2579" s="259"/>
      <c r="C2579" s="259"/>
      <c r="D2579" s="321" t="s">
        <v>474</v>
      </c>
      <c r="E2579" s="315">
        <v>1155</v>
      </c>
      <c r="F2579" s="315">
        <v>197</v>
      </c>
      <c r="G2579" s="315">
        <v>317</v>
      </c>
      <c r="H2579" s="315">
        <v>979</v>
      </c>
      <c r="I2579" s="315">
        <v>165</v>
      </c>
      <c r="J2579" s="315">
        <v>278</v>
      </c>
      <c r="K2579" s="315">
        <v>176</v>
      </c>
      <c r="L2579" s="315">
        <v>32</v>
      </c>
      <c r="M2579" s="315">
        <v>39</v>
      </c>
    </row>
    <row r="2580" spans="1:13" s="322" customFormat="1" ht="16.899999999999999" customHeight="1" x14ac:dyDescent="0.2">
      <c r="A2580" s="323"/>
      <c r="B2580" s="323"/>
      <c r="C2580" s="323"/>
      <c r="D2580" s="324" t="s">
        <v>475</v>
      </c>
      <c r="E2580" s="322">
        <v>3688</v>
      </c>
      <c r="F2580" s="322">
        <v>630</v>
      </c>
      <c r="G2580" s="322">
        <v>985</v>
      </c>
      <c r="H2580" s="322">
        <v>3252</v>
      </c>
      <c r="I2580" s="322">
        <v>537</v>
      </c>
      <c r="J2580" s="322">
        <v>866</v>
      </c>
      <c r="K2580" s="322">
        <v>436</v>
      </c>
      <c r="L2580" s="322">
        <v>93</v>
      </c>
      <c r="M2580" s="322">
        <v>119</v>
      </c>
    </row>
    <row r="2581" spans="1:13" s="315" customFormat="1" x14ac:dyDescent="0.15">
      <c r="A2581" s="259"/>
      <c r="B2581" s="259"/>
      <c r="C2581" s="259" t="s">
        <v>1461</v>
      </c>
      <c r="D2581" s="321" t="s">
        <v>473</v>
      </c>
      <c r="E2581" s="315">
        <v>3991</v>
      </c>
      <c r="F2581" s="315">
        <v>561</v>
      </c>
      <c r="G2581" s="315">
        <v>957</v>
      </c>
      <c r="H2581" s="315">
        <v>3478</v>
      </c>
      <c r="I2581" s="315">
        <v>480</v>
      </c>
      <c r="J2581" s="315">
        <v>842</v>
      </c>
      <c r="K2581" s="315">
        <v>513</v>
      </c>
      <c r="L2581" s="315">
        <v>81</v>
      </c>
      <c r="M2581" s="315">
        <v>115</v>
      </c>
    </row>
    <row r="2582" spans="1:13" s="315" customFormat="1" x14ac:dyDescent="0.15">
      <c r="A2582" s="259"/>
      <c r="B2582" s="259"/>
      <c r="C2582" s="259"/>
      <c r="D2582" s="321" t="s">
        <v>474</v>
      </c>
      <c r="E2582" s="315">
        <v>2217</v>
      </c>
      <c r="F2582" s="315">
        <v>386</v>
      </c>
      <c r="G2582" s="315">
        <v>582</v>
      </c>
      <c r="H2582" s="315">
        <v>1823</v>
      </c>
      <c r="I2582" s="315">
        <v>319</v>
      </c>
      <c r="J2582" s="315">
        <v>488</v>
      </c>
      <c r="K2582" s="315">
        <v>394</v>
      </c>
      <c r="L2582" s="315">
        <v>67</v>
      </c>
      <c r="M2582" s="315">
        <v>94</v>
      </c>
    </row>
    <row r="2583" spans="1:13" s="322" customFormat="1" ht="16.899999999999999" customHeight="1" x14ac:dyDescent="0.2">
      <c r="A2583" s="323"/>
      <c r="B2583" s="323"/>
      <c r="C2583" s="323"/>
      <c r="D2583" s="324" t="s">
        <v>475</v>
      </c>
      <c r="E2583" s="322">
        <v>6208</v>
      </c>
      <c r="F2583" s="322">
        <v>947</v>
      </c>
      <c r="G2583" s="322">
        <v>1539</v>
      </c>
      <c r="H2583" s="322">
        <v>5301</v>
      </c>
      <c r="I2583" s="322">
        <v>799</v>
      </c>
      <c r="J2583" s="322">
        <v>1330</v>
      </c>
      <c r="K2583" s="322">
        <v>907</v>
      </c>
      <c r="L2583" s="322">
        <v>148</v>
      </c>
      <c r="M2583" s="322">
        <v>209</v>
      </c>
    </row>
    <row r="2584" spans="1:13" s="315" customFormat="1" x14ac:dyDescent="0.15">
      <c r="A2584" s="259"/>
      <c r="B2584" s="259"/>
      <c r="C2584" s="259" t="s">
        <v>1462</v>
      </c>
      <c r="D2584" s="321" t="s">
        <v>473</v>
      </c>
      <c r="E2584" s="315">
        <v>2765</v>
      </c>
      <c r="F2584" s="315">
        <v>431</v>
      </c>
      <c r="G2584" s="315">
        <v>656</v>
      </c>
      <c r="H2584" s="315">
        <v>2561</v>
      </c>
      <c r="I2584" s="315">
        <v>384</v>
      </c>
      <c r="J2584" s="315">
        <v>604</v>
      </c>
      <c r="K2584" s="315">
        <v>204</v>
      </c>
      <c r="L2584" s="315">
        <v>47</v>
      </c>
      <c r="M2584" s="315">
        <v>52</v>
      </c>
    </row>
    <row r="2585" spans="1:13" s="315" customFormat="1" x14ac:dyDescent="0.15">
      <c r="A2585" s="259"/>
      <c r="B2585" s="259"/>
      <c r="C2585" s="259"/>
      <c r="D2585" s="321" t="s">
        <v>474</v>
      </c>
      <c r="E2585" s="315">
        <v>494</v>
      </c>
      <c r="F2585" s="315">
        <v>84</v>
      </c>
      <c r="G2585" s="315">
        <v>132</v>
      </c>
      <c r="H2585" s="315">
        <v>425</v>
      </c>
      <c r="I2585" s="315">
        <v>68</v>
      </c>
      <c r="J2585" s="315">
        <v>116</v>
      </c>
      <c r="K2585" s="315">
        <v>69</v>
      </c>
      <c r="L2585" s="315">
        <v>16</v>
      </c>
      <c r="M2585" s="315">
        <v>16</v>
      </c>
    </row>
    <row r="2586" spans="1:13" s="322" customFormat="1" ht="16.899999999999999" customHeight="1" x14ac:dyDescent="0.2">
      <c r="A2586" s="323"/>
      <c r="B2586" s="323"/>
      <c r="C2586" s="323"/>
      <c r="D2586" s="324" t="s">
        <v>475</v>
      </c>
      <c r="E2586" s="322">
        <v>3259</v>
      </c>
      <c r="F2586" s="322">
        <v>515</v>
      </c>
      <c r="G2586" s="322">
        <v>788</v>
      </c>
      <c r="H2586" s="322">
        <v>2986</v>
      </c>
      <c r="I2586" s="322">
        <v>452</v>
      </c>
      <c r="J2586" s="322">
        <v>720</v>
      </c>
      <c r="K2586" s="322">
        <v>273</v>
      </c>
      <c r="L2586" s="322">
        <v>63</v>
      </c>
      <c r="M2586" s="322">
        <v>68</v>
      </c>
    </row>
    <row r="2587" spans="1:13" s="315" customFormat="1" x14ac:dyDescent="0.15">
      <c r="A2587" s="259"/>
      <c r="B2587" s="259"/>
      <c r="C2587" s="325" t="s">
        <v>1283</v>
      </c>
      <c r="D2587" s="321" t="s">
        <v>473</v>
      </c>
      <c r="E2587" s="315">
        <v>77264</v>
      </c>
      <c r="F2587" s="315">
        <v>11573</v>
      </c>
      <c r="G2587" s="315">
        <v>17294</v>
      </c>
      <c r="H2587" s="315">
        <v>65152</v>
      </c>
      <c r="I2587" s="315">
        <v>9340</v>
      </c>
      <c r="J2587" s="315">
        <v>14622</v>
      </c>
      <c r="K2587" s="315">
        <v>12112</v>
      </c>
      <c r="L2587" s="315">
        <v>2233</v>
      </c>
      <c r="M2587" s="315">
        <v>2672</v>
      </c>
    </row>
    <row r="2588" spans="1:13" s="315" customFormat="1" x14ac:dyDescent="0.15">
      <c r="A2588" s="259"/>
      <c r="B2588" s="259"/>
      <c r="C2588" s="325"/>
      <c r="D2588" s="321" t="s">
        <v>474</v>
      </c>
      <c r="E2588" s="315">
        <v>21929</v>
      </c>
      <c r="F2588" s="315">
        <v>3575</v>
      </c>
      <c r="G2588" s="315">
        <v>5387</v>
      </c>
      <c r="H2588" s="315">
        <v>17990</v>
      </c>
      <c r="I2588" s="315">
        <v>2819</v>
      </c>
      <c r="J2588" s="315">
        <v>4450</v>
      </c>
      <c r="K2588" s="315">
        <v>3939</v>
      </c>
      <c r="L2588" s="315">
        <v>756</v>
      </c>
      <c r="M2588" s="315">
        <v>937</v>
      </c>
    </row>
    <row r="2589" spans="1:13" s="322" customFormat="1" ht="9" customHeight="1" x14ac:dyDescent="0.2">
      <c r="A2589" s="323"/>
      <c r="B2589" s="323"/>
      <c r="C2589" s="326"/>
      <c r="D2589" s="324" t="s">
        <v>475</v>
      </c>
      <c r="E2589" s="322">
        <v>99193</v>
      </c>
      <c r="F2589" s="322">
        <v>15148</v>
      </c>
      <c r="G2589" s="322">
        <v>22681</v>
      </c>
      <c r="H2589" s="322">
        <v>83142</v>
      </c>
      <c r="I2589" s="322">
        <v>12159</v>
      </c>
      <c r="J2589" s="322">
        <v>19072</v>
      </c>
      <c r="K2589" s="322">
        <v>16051</v>
      </c>
      <c r="L2589" s="322">
        <v>2989</v>
      </c>
      <c r="M2589" s="322">
        <v>3609</v>
      </c>
    </row>
    <row r="2590" spans="1:13" s="322" customFormat="1" ht="9" customHeight="1" x14ac:dyDescent="0.2">
      <c r="A2590" s="323"/>
      <c r="B2590" s="323"/>
      <c r="C2590" s="323"/>
      <c r="D2590" s="334"/>
    </row>
    <row r="2591" spans="1:13" s="322" customFormat="1" ht="9" customHeight="1" x14ac:dyDescent="0.2">
      <c r="A2591" s="323"/>
      <c r="B2591" s="323"/>
      <c r="C2591" s="323"/>
      <c r="D2591" s="334"/>
    </row>
    <row r="2592" spans="1:13" s="322" customFormat="1" ht="9" customHeight="1" x14ac:dyDescent="0.2">
      <c r="A2592" s="323"/>
      <c r="B2592" s="323"/>
      <c r="C2592" s="323"/>
      <c r="D2592" s="334"/>
    </row>
    <row r="2593" spans="1:13" s="322" customFormat="1" ht="9" customHeight="1" x14ac:dyDescent="0.2">
      <c r="A2593" s="323"/>
      <c r="B2593" s="323"/>
      <c r="C2593" s="323"/>
      <c r="D2593" s="334"/>
    </row>
    <row r="2594" spans="1:13" s="322" customFormat="1" ht="9" customHeight="1" x14ac:dyDescent="0.2">
      <c r="A2594" s="323"/>
      <c r="B2594" s="323"/>
      <c r="C2594" s="323"/>
      <c r="D2594" s="334"/>
    </row>
    <row r="2595" spans="1:13" s="322" customFormat="1" ht="9" customHeight="1" x14ac:dyDescent="0.2">
      <c r="A2595" s="323"/>
      <c r="B2595" s="323"/>
      <c r="C2595" s="323"/>
      <c r="D2595" s="334"/>
    </row>
    <row r="2596" spans="1:13" s="322" customFormat="1" ht="9" customHeight="1" x14ac:dyDescent="0.2">
      <c r="A2596" s="323"/>
      <c r="B2596" s="323"/>
      <c r="C2596" s="323"/>
      <c r="D2596" s="334"/>
    </row>
    <row r="2597" spans="1:13" s="322" customFormat="1" ht="9" customHeight="1" x14ac:dyDescent="0.2">
      <c r="A2597" s="323"/>
      <c r="B2597" s="323"/>
      <c r="C2597" s="323"/>
      <c r="D2597" s="334"/>
    </row>
    <row r="2598" spans="1:13" s="322" customFormat="1" ht="9" customHeight="1" x14ac:dyDescent="0.2">
      <c r="A2598" s="323"/>
      <c r="B2598" s="323"/>
      <c r="C2598" s="323"/>
      <c r="D2598" s="334"/>
    </row>
    <row r="2599" spans="1:13" s="333" customFormat="1" ht="9.9499999999999993" customHeight="1" x14ac:dyDescent="0.25">
      <c r="A2599" s="53" t="s">
        <v>130</v>
      </c>
      <c r="B2599" s="330"/>
      <c r="C2599" s="331"/>
      <c r="D2599" s="331"/>
      <c r="E2599" s="331"/>
      <c r="F2599" s="331"/>
      <c r="G2599" s="331"/>
      <c r="H2599" s="331"/>
      <c r="I2599" s="331"/>
      <c r="J2599" s="331"/>
      <c r="K2599" s="331"/>
    </row>
    <row r="2600" spans="1:13" s="18" customFormat="1" ht="27" customHeight="1" x14ac:dyDescent="0.15">
      <c r="A2600" s="269"/>
      <c r="B2600" s="331"/>
      <c r="C2600" s="331"/>
      <c r="D2600" s="331"/>
      <c r="E2600" s="319" t="s">
        <v>720</v>
      </c>
      <c r="F2600" s="331"/>
      <c r="G2600" s="331"/>
      <c r="H2600" s="331"/>
    </row>
    <row r="2601" spans="1:13" s="315" customFormat="1" x14ac:dyDescent="0.15">
      <c r="A2601" s="259"/>
      <c r="B2601" s="259" t="s">
        <v>280</v>
      </c>
      <c r="C2601" s="325"/>
      <c r="D2601" s="321"/>
    </row>
    <row r="2602" spans="1:13" s="315" customFormat="1" ht="18" customHeight="1" x14ac:dyDescent="0.15">
      <c r="A2602" s="259"/>
      <c r="C2602" s="259" t="s">
        <v>1463</v>
      </c>
      <c r="D2602" s="321" t="s">
        <v>473</v>
      </c>
      <c r="E2602" s="315">
        <v>1395</v>
      </c>
      <c r="F2602" s="315">
        <v>139</v>
      </c>
      <c r="G2602" s="315">
        <v>320</v>
      </c>
      <c r="H2602" s="315">
        <v>1210</v>
      </c>
      <c r="I2602" s="315">
        <v>126</v>
      </c>
      <c r="J2602" s="315">
        <v>292</v>
      </c>
      <c r="K2602" s="315">
        <v>185</v>
      </c>
      <c r="L2602" s="315">
        <v>13</v>
      </c>
      <c r="M2602" s="315">
        <v>28</v>
      </c>
    </row>
    <row r="2603" spans="1:13" s="315" customFormat="1" x14ac:dyDescent="0.15">
      <c r="A2603" s="259"/>
      <c r="B2603" s="259"/>
      <c r="C2603" s="259"/>
      <c r="D2603" s="321" t="s">
        <v>474</v>
      </c>
      <c r="E2603" s="315">
        <v>290</v>
      </c>
      <c r="F2603" s="315">
        <v>30</v>
      </c>
      <c r="G2603" s="315">
        <v>70</v>
      </c>
      <c r="H2603" s="315">
        <v>217</v>
      </c>
      <c r="I2603" s="315">
        <v>24</v>
      </c>
      <c r="J2603" s="315">
        <v>56</v>
      </c>
      <c r="K2603" s="315">
        <v>73</v>
      </c>
      <c r="L2603" s="315">
        <v>6</v>
      </c>
      <c r="M2603" s="315">
        <v>14</v>
      </c>
    </row>
    <row r="2604" spans="1:13" s="322" customFormat="1" ht="16.899999999999999" customHeight="1" x14ac:dyDescent="0.2">
      <c r="A2604" s="323"/>
      <c r="B2604" s="323"/>
      <c r="C2604" s="323"/>
      <c r="D2604" s="324" t="s">
        <v>475</v>
      </c>
      <c r="E2604" s="322">
        <v>1685</v>
      </c>
      <c r="F2604" s="322">
        <v>169</v>
      </c>
      <c r="G2604" s="322">
        <v>390</v>
      </c>
      <c r="H2604" s="322">
        <v>1427</v>
      </c>
      <c r="I2604" s="322">
        <v>150</v>
      </c>
      <c r="J2604" s="322">
        <v>348</v>
      </c>
      <c r="K2604" s="322">
        <v>258</v>
      </c>
      <c r="L2604" s="322">
        <v>19</v>
      </c>
      <c r="M2604" s="322">
        <v>42</v>
      </c>
    </row>
    <row r="2605" spans="1:13" s="315" customFormat="1" x14ac:dyDescent="0.15">
      <c r="A2605" s="259"/>
      <c r="B2605" s="259"/>
      <c r="C2605" s="259" t="s">
        <v>169</v>
      </c>
      <c r="D2605" s="321" t="s">
        <v>473</v>
      </c>
      <c r="E2605" s="315">
        <v>31960</v>
      </c>
      <c r="F2605" s="315">
        <v>5593</v>
      </c>
      <c r="G2605" s="315">
        <v>7784</v>
      </c>
      <c r="H2605" s="315">
        <v>24731</v>
      </c>
      <c r="I2605" s="315">
        <v>4203</v>
      </c>
      <c r="J2605" s="315">
        <v>6098</v>
      </c>
      <c r="K2605" s="315">
        <v>7229</v>
      </c>
      <c r="L2605" s="315">
        <v>1390</v>
      </c>
      <c r="M2605" s="315">
        <v>1686</v>
      </c>
    </row>
    <row r="2606" spans="1:13" s="315" customFormat="1" x14ac:dyDescent="0.15">
      <c r="A2606" s="259"/>
      <c r="B2606" s="259"/>
      <c r="C2606" s="259"/>
      <c r="D2606" s="321" t="s">
        <v>474</v>
      </c>
      <c r="E2606" s="315">
        <v>4265</v>
      </c>
      <c r="F2606" s="315">
        <v>868</v>
      </c>
      <c r="G2606" s="315">
        <v>1223</v>
      </c>
      <c r="H2606" s="315">
        <v>2779</v>
      </c>
      <c r="I2606" s="315">
        <v>514</v>
      </c>
      <c r="J2606" s="315">
        <v>828</v>
      </c>
      <c r="K2606" s="315">
        <v>1486</v>
      </c>
      <c r="L2606" s="315">
        <v>354</v>
      </c>
      <c r="M2606" s="315">
        <v>395</v>
      </c>
    </row>
    <row r="2607" spans="1:13" s="322" customFormat="1" ht="16.899999999999999" customHeight="1" x14ac:dyDescent="0.2">
      <c r="A2607" s="323"/>
      <c r="B2607" s="323"/>
      <c r="C2607" s="323"/>
      <c r="D2607" s="324" t="s">
        <v>475</v>
      </c>
      <c r="E2607" s="322">
        <v>36225</v>
      </c>
      <c r="F2607" s="322">
        <v>6461</v>
      </c>
      <c r="G2607" s="322">
        <v>9007</v>
      </c>
      <c r="H2607" s="322">
        <v>27510</v>
      </c>
      <c r="I2607" s="322">
        <v>4717</v>
      </c>
      <c r="J2607" s="322">
        <v>6926</v>
      </c>
      <c r="K2607" s="322">
        <v>8715</v>
      </c>
      <c r="L2607" s="322">
        <v>1744</v>
      </c>
      <c r="M2607" s="322">
        <v>2081</v>
      </c>
    </row>
    <row r="2608" spans="1:13" s="315" customFormat="1" x14ac:dyDescent="0.15">
      <c r="A2608" s="259"/>
      <c r="B2608" s="259"/>
      <c r="C2608" s="259" t="s">
        <v>1464</v>
      </c>
      <c r="D2608" s="321" t="s">
        <v>473</v>
      </c>
      <c r="E2608" s="315">
        <v>167</v>
      </c>
      <c r="F2608" s="315">
        <v>0</v>
      </c>
      <c r="G2608" s="315">
        <v>19</v>
      </c>
      <c r="H2608" s="315">
        <v>97</v>
      </c>
      <c r="I2608" s="315">
        <v>0</v>
      </c>
      <c r="J2608" s="315">
        <v>17</v>
      </c>
      <c r="K2608" s="315">
        <v>70</v>
      </c>
      <c r="L2608" s="315">
        <v>0</v>
      </c>
      <c r="M2608" s="315">
        <v>2</v>
      </c>
    </row>
    <row r="2609" spans="1:13" s="315" customFormat="1" x14ac:dyDescent="0.15">
      <c r="A2609" s="259"/>
      <c r="B2609" s="259"/>
      <c r="C2609" s="259"/>
      <c r="D2609" s="321" t="s">
        <v>474</v>
      </c>
      <c r="E2609" s="315">
        <v>40</v>
      </c>
      <c r="F2609" s="315">
        <v>0</v>
      </c>
      <c r="G2609" s="315">
        <v>6</v>
      </c>
      <c r="H2609" s="315">
        <v>14</v>
      </c>
      <c r="I2609" s="315">
        <v>0</v>
      </c>
      <c r="J2609" s="315">
        <v>6</v>
      </c>
      <c r="K2609" s="315">
        <v>26</v>
      </c>
      <c r="L2609" s="315">
        <v>0</v>
      </c>
      <c r="M2609" s="315">
        <v>0</v>
      </c>
    </row>
    <row r="2610" spans="1:13" s="322" customFormat="1" ht="16.899999999999999" customHeight="1" x14ac:dyDescent="0.2">
      <c r="A2610" s="323"/>
      <c r="B2610" s="323"/>
      <c r="C2610" s="323"/>
      <c r="D2610" s="324" t="s">
        <v>475</v>
      </c>
      <c r="E2610" s="322">
        <v>207</v>
      </c>
      <c r="F2610" s="322">
        <v>0</v>
      </c>
      <c r="G2610" s="322">
        <v>25</v>
      </c>
      <c r="H2610" s="322">
        <v>111</v>
      </c>
      <c r="I2610" s="322">
        <v>0</v>
      </c>
      <c r="J2610" s="322">
        <v>23</v>
      </c>
      <c r="K2610" s="322">
        <v>96</v>
      </c>
      <c r="L2610" s="322">
        <v>0</v>
      </c>
      <c r="M2610" s="322">
        <v>2</v>
      </c>
    </row>
    <row r="2611" spans="1:13" s="315" customFormat="1" x14ac:dyDescent="0.15">
      <c r="A2611" s="259"/>
      <c r="B2611" s="259"/>
      <c r="C2611" s="259" t="s">
        <v>1465</v>
      </c>
      <c r="D2611" s="321" t="s">
        <v>473</v>
      </c>
      <c r="E2611" s="315">
        <v>751</v>
      </c>
      <c r="F2611" s="315">
        <v>138</v>
      </c>
      <c r="G2611" s="315">
        <v>209</v>
      </c>
      <c r="H2611" s="315">
        <v>570</v>
      </c>
      <c r="I2611" s="315">
        <v>80</v>
      </c>
      <c r="J2611" s="315">
        <v>134</v>
      </c>
      <c r="K2611" s="315">
        <v>181</v>
      </c>
      <c r="L2611" s="315">
        <v>58</v>
      </c>
      <c r="M2611" s="315">
        <v>75</v>
      </c>
    </row>
    <row r="2612" spans="1:13" s="315" customFormat="1" x14ac:dyDescent="0.15">
      <c r="A2612" s="259"/>
      <c r="B2612" s="259"/>
      <c r="C2612" s="259"/>
      <c r="D2612" s="321" t="s">
        <v>474</v>
      </c>
      <c r="E2612" s="315">
        <v>144</v>
      </c>
      <c r="F2612" s="315">
        <v>32</v>
      </c>
      <c r="G2612" s="315">
        <v>49</v>
      </c>
      <c r="H2612" s="315">
        <v>88</v>
      </c>
      <c r="I2612" s="315">
        <v>11</v>
      </c>
      <c r="J2612" s="315">
        <v>24</v>
      </c>
      <c r="K2612" s="315">
        <v>56</v>
      </c>
      <c r="L2612" s="315">
        <v>21</v>
      </c>
      <c r="M2612" s="315">
        <v>25</v>
      </c>
    </row>
    <row r="2613" spans="1:13" s="322" customFormat="1" ht="16.899999999999999" customHeight="1" x14ac:dyDescent="0.2">
      <c r="A2613" s="323"/>
      <c r="B2613" s="323"/>
      <c r="C2613" s="323"/>
      <c r="D2613" s="324" t="s">
        <v>475</v>
      </c>
      <c r="E2613" s="322">
        <v>895</v>
      </c>
      <c r="F2613" s="322">
        <v>170</v>
      </c>
      <c r="G2613" s="322">
        <v>258</v>
      </c>
      <c r="H2613" s="322">
        <v>658</v>
      </c>
      <c r="I2613" s="322">
        <v>91</v>
      </c>
      <c r="J2613" s="322">
        <v>158</v>
      </c>
      <c r="K2613" s="322">
        <v>237</v>
      </c>
      <c r="L2613" s="322">
        <v>79</v>
      </c>
      <c r="M2613" s="322">
        <v>100</v>
      </c>
    </row>
    <row r="2614" spans="1:13" s="315" customFormat="1" x14ac:dyDescent="0.15">
      <c r="A2614" s="259"/>
      <c r="B2614" s="259"/>
      <c r="C2614" s="259" t="s">
        <v>1466</v>
      </c>
      <c r="D2614" s="321" t="s">
        <v>473</v>
      </c>
      <c r="E2614" s="315">
        <v>3582</v>
      </c>
      <c r="F2614" s="315">
        <v>561</v>
      </c>
      <c r="G2614" s="315">
        <v>887</v>
      </c>
      <c r="H2614" s="315">
        <v>2632</v>
      </c>
      <c r="I2614" s="315">
        <v>393</v>
      </c>
      <c r="J2614" s="315">
        <v>645</v>
      </c>
      <c r="K2614" s="315">
        <v>950</v>
      </c>
      <c r="L2614" s="315">
        <v>168</v>
      </c>
      <c r="M2614" s="315">
        <v>242</v>
      </c>
    </row>
    <row r="2615" spans="1:13" s="315" customFormat="1" x14ac:dyDescent="0.15">
      <c r="A2615" s="259"/>
      <c r="B2615" s="259"/>
      <c r="C2615" s="259"/>
      <c r="D2615" s="321" t="s">
        <v>474</v>
      </c>
      <c r="E2615" s="315">
        <v>536</v>
      </c>
      <c r="F2615" s="315">
        <v>74</v>
      </c>
      <c r="G2615" s="315">
        <v>138</v>
      </c>
      <c r="H2615" s="315">
        <v>297</v>
      </c>
      <c r="I2615" s="315">
        <v>35</v>
      </c>
      <c r="J2615" s="315">
        <v>77</v>
      </c>
      <c r="K2615" s="315">
        <v>239</v>
      </c>
      <c r="L2615" s="315">
        <v>39</v>
      </c>
      <c r="M2615" s="315">
        <v>61</v>
      </c>
    </row>
    <row r="2616" spans="1:13" s="322" customFormat="1" ht="16.899999999999999" customHeight="1" x14ac:dyDescent="0.2">
      <c r="A2616" s="323"/>
      <c r="B2616" s="323"/>
      <c r="C2616" s="323"/>
      <c r="D2616" s="324" t="s">
        <v>475</v>
      </c>
      <c r="E2616" s="322">
        <v>4118</v>
      </c>
      <c r="F2616" s="322">
        <v>635</v>
      </c>
      <c r="G2616" s="322">
        <v>1025</v>
      </c>
      <c r="H2616" s="322">
        <v>2929</v>
      </c>
      <c r="I2616" s="322">
        <v>428</v>
      </c>
      <c r="J2616" s="322">
        <v>722</v>
      </c>
      <c r="K2616" s="322">
        <v>1189</v>
      </c>
      <c r="L2616" s="322">
        <v>207</v>
      </c>
      <c r="M2616" s="322">
        <v>303</v>
      </c>
    </row>
    <row r="2617" spans="1:13" s="315" customFormat="1" x14ac:dyDescent="0.15">
      <c r="A2617" s="259"/>
      <c r="B2617" s="259"/>
      <c r="C2617" s="259" t="s">
        <v>1467</v>
      </c>
      <c r="D2617" s="321" t="s">
        <v>473</v>
      </c>
      <c r="E2617" s="315">
        <v>362</v>
      </c>
      <c r="F2617" s="315">
        <v>32</v>
      </c>
      <c r="G2617" s="315">
        <v>95</v>
      </c>
      <c r="H2617" s="315">
        <v>344</v>
      </c>
      <c r="I2617" s="315">
        <v>30</v>
      </c>
      <c r="J2617" s="315">
        <v>90</v>
      </c>
      <c r="K2617" s="315">
        <v>18</v>
      </c>
      <c r="L2617" s="315">
        <v>2</v>
      </c>
      <c r="M2617" s="315">
        <v>5</v>
      </c>
    </row>
    <row r="2618" spans="1:13" s="315" customFormat="1" x14ac:dyDescent="0.15">
      <c r="A2618" s="259"/>
      <c r="B2618" s="259"/>
      <c r="C2618" s="259"/>
      <c r="D2618" s="321" t="s">
        <v>474</v>
      </c>
      <c r="E2618" s="315">
        <v>124</v>
      </c>
      <c r="F2618" s="315">
        <v>15</v>
      </c>
      <c r="G2618" s="315">
        <v>40</v>
      </c>
      <c r="H2618" s="315">
        <v>110</v>
      </c>
      <c r="I2618" s="315">
        <v>9</v>
      </c>
      <c r="J2618" s="315">
        <v>32</v>
      </c>
      <c r="K2618" s="315">
        <v>14</v>
      </c>
      <c r="L2618" s="315">
        <v>6</v>
      </c>
      <c r="M2618" s="315">
        <v>8</v>
      </c>
    </row>
    <row r="2619" spans="1:13" s="322" customFormat="1" ht="16.899999999999999" customHeight="1" x14ac:dyDescent="0.2">
      <c r="A2619" s="323"/>
      <c r="B2619" s="323"/>
      <c r="C2619" s="323"/>
      <c r="D2619" s="324" t="s">
        <v>475</v>
      </c>
      <c r="E2619" s="322">
        <v>486</v>
      </c>
      <c r="F2619" s="322">
        <v>47</v>
      </c>
      <c r="G2619" s="322">
        <v>135</v>
      </c>
      <c r="H2619" s="322">
        <v>454</v>
      </c>
      <c r="I2619" s="322">
        <v>39</v>
      </c>
      <c r="J2619" s="322">
        <v>122</v>
      </c>
      <c r="K2619" s="322">
        <v>32</v>
      </c>
      <c r="L2619" s="322">
        <v>8</v>
      </c>
      <c r="M2619" s="322">
        <v>13</v>
      </c>
    </row>
    <row r="2620" spans="1:13" s="315" customFormat="1" x14ac:dyDescent="0.15">
      <c r="A2620" s="259"/>
      <c r="B2620" s="259"/>
      <c r="C2620" s="325" t="s">
        <v>1283</v>
      </c>
      <c r="D2620" s="321" t="s">
        <v>473</v>
      </c>
      <c r="E2620" s="315">
        <v>38217</v>
      </c>
      <c r="F2620" s="315">
        <v>6463</v>
      </c>
      <c r="G2620" s="315">
        <v>9314</v>
      </c>
      <c r="H2620" s="315">
        <v>29584</v>
      </c>
      <c r="I2620" s="315">
        <v>4832</v>
      </c>
      <c r="J2620" s="315">
        <v>7276</v>
      </c>
      <c r="K2620" s="315">
        <v>8633</v>
      </c>
      <c r="L2620" s="315">
        <v>1631</v>
      </c>
      <c r="M2620" s="315">
        <v>2038</v>
      </c>
    </row>
    <row r="2621" spans="1:13" s="315" customFormat="1" x14ac:dyDescent="0.15">
      <c r="A2621" s="259"/>
      <c r="B2621" s="259"/>
      <c r="C2621" s="325"/>
      <c r="D2621" s="321" t="s">
        <v>474</v>
      </c>
      <c r="E2621" s="315">
        <v>5399</v>
      </c>
      <c r="F2621" s="315">
        <v>1019</v>
      </c>
      <c r="G2621" s="315">
        <v>1526</v>
      </c>
      <c r="H2621" s="315">
        <v>3505</v>
      </c>
      <c r="I2621" s="315">
        <v>593</v>
      </c>
      <c r="J2621" s="315">
        <v>1023</v>
      </c>
      <c r="K2621" s="315">
        <v>1894</v>
      </c>
      <c r="L2621" s="315">
        <v>426</v>
      </c>
      <c r="M2621" s="315">
        <v>503</v>
      </c>
    </row>
    <row r="2622" spans="1:13" s="322" customFormat="1" ht="16.899999999999999" customHeight="1" x14ac:dyDescent="0.2">
      <c r="A2622" s="323"/>
      <c r="B2622" s="323"/>
      <c r="C2622" s="326"/>
      <c r="D2622" s="324" t="s">
        <v>475</v>
      </c>
      <c r="E2622" s="322">
        <v>43616</v>
      </c>
      <c r="F2622" s="322">
        <v>7482</v>
      </c>
      <c r="G2622" s="322">
        <v>10840</v>
      </c>
      <c r="H2622" s="322">
        <v>33089</v>
      </c>
      <c r="I2622" s="322">
        <v>5425</v>
      </c>
      <c r="J2622" s="322">
        <v>8299</v>
      </c>
      <c r="K2622" s="322">
        <v>10527</v>
      </c>
      <c r="L2622" s="322">
        <v>2057</v>
      </c>
      <c r="M2622" s="322">
        <v>2541</v>
      </c>
    </row>
    <row r="2623" spans="1:13" s="322" customFormat="1" ht="16.899999999999999" customHeight="1" x14ac:dyDescent="0.15">
      <c r="A2623" s="323"/>
      <c r="B2623" s="259" t="s">
        <v>281</v>
      </c>
      <c r="C2623" s="326"/>
      <c r="D2623" s="324"/>
    </row>
    <row r="2624" spans="1:13" s="315" customFormat="1" ht="18" customHeight="1" x14ac:dyDescent="0.15">
      <c r="A2624" s="259"/>
      <c r="C2624" s="259" t="s">
        <v>1468</v>
      </c>
      <c r="D2624" s="321" t="s">
        <v>473</v>
      </c>
      <c r="E2624" s="315">
        <v>9470</v>
      </c>
      <c r="F2624" s="315">
        <v>1552</v>
      </c>
      <c r="G2624" s="315">
        <v>2068</v>
      </c>
      <c r="H2624" s="315">
        <v>8042</v>
      </c>
      <c r="I2624" s="315">
        <v>1300</v>
      </c>
      <c r="J2624" s="315">
        <v>1784</v>
      </c>
      <c r="K2624" s="315">
        <v>1428</v>
      </c>
      <c r="L2624" s="315">
        <v>252</v>
      </c>
      <c r="M2624" s="315">
        <v>284</v>
      </c>
    </row>
    <row r="2625" spans="1:13" s="315" customFormat="1" x14ac:dyDescent="0.15">
      <c r="A2625" s="259"/>
      <c r="B2625" s="259"/>
      <c r="C2625" s="259"/>
      <c r="D2625" s="321" t="s">
        <v>474</v>
      </c>
      <c r="E2625" s="315">
        <v>736</v>
      </c>
      <c r="F2625" s="315">
        <v>125</v>
      </c>
      <c r="G2625" s="315">
        <v>167</v>
      </c>
      <c r="H2625" s="315">
        <v>593</v>
      </c>
      <c r="I2625" s="315">
        <v>88</v>
      </c>
      <c r="J2625" s="315">
        <v>134</v>
      </c>
      <c r="K2625" s="315">
        <v>143</v>
      </c>
      <c r="L2625" s="315">
        <v>37</v>
      </c>
      <c r="M2625" s="315">
        <v>33</v>
      </c>
    </row>
    <row r="2626" spans="1:13" s="322" customFormat="1" ht="16.899999999999999" customHeight="1" x14ac:dyDescent="0.2">
      <c r="A2626" s="323"/>
      <c r="B2626" s="323"/>
      <c r="C2626" s="323"/>
      <c r="D2626" s="324" t="s">
        <v>475</v>
      </c>
      <c r="E2626" s="322">
        <v>10206</v>
      </c>
      <c r="F2626" s="322">
        <v>1677</v>
      </c>
      <c r="G2626" s="322">
        <v>2235</v>
      </c>
      <c r="H2626" s="322">
        <v>8635</v>
      </c>
      <c r="I2626" s="322">
        <v>1388</v>
      </c>
      <c r="J2626" s="322">
        <v>1918</v>
      </c>
      <c r="K2626" s="322">
        <v>1571</v>
      </c>
      <c r="L2626" s="322">
        <v>289</v>
      </c>
      <c r="M2626" s="322">
        <v>317</v>
      </c>
    </row>
    <row r="2627" spans="1:13" s="315" customFormat="1" x14ac:dyDescent="0.15">
      <c r="A2627" s="259"/>
      <c r="B2627" s="259"/>
      <c r="C2627" s="259" t="s">
        <v>1469</v>
      </c>
      <c r="D2627" s="321" t="s">
        <v>473</v>
      </c>
      <c r="E2627" s="315">
        <v>2702</v>
      </c>
      <c r="F2627" s="315">
        <v>400</v>
      </c>
      <c r="G2627" s="315">
        <v>569</v>
      </c>
      <c r="H2627" s="315">
        <v>2278</v>
      </c>
      <c r="I2627" s="315">
        <v>320</v>
      </c>
      <c r="J2627" s="315">
        <v>489</v>
      </c>
      <c r="K2627" s="315">
        <v>424</v>
      </c>
      <c r="L2627" s="315">
        <v>80</v>
      </c>
      <c r="M2627" s="315">
        <v>80</v>
      </c>
    </row>
    <row r="2628" spans="1:13" s="315" customFormat="1" x14ac:dyDescent="0.15">
      <c r="A2628" s="259"/>
      <c r="B2628" s="259"/>
      <c r="C2628" s="259"/>
      <c r="D2628" s="321" t="s">
        <v>474</v>
      </c>
      <c r="E2628" s="315">
        <v>467</v>
      </c>
      <c r="F2628" s="315">
        <v>72</v>
      </c>
      <c r="G2628" s="315">
        <v>100</v>
      </c>
      <c r="H2628" s="315">
        <v>375</v>
      </c>
      <c r="I2628" s="315">
        <v>49</v>
      </c>
      <c r="J2628" s="315">
        <v>76</v>
      </c>
      <c r="K2628" s="315">
        <v>92</v>
      </c>
      <c r="L2628" s="315">
        <v>23</v>
      </c>
      <c r="M2628" s="315">
        <v>24</v>
      </c>
    </row>
    <row r="2629" spans="1:13" s="322" customFormat="1" ht="16.899999999999999" customHeight="1" x14ac:dyDescent="0.2">
      <c r="A2629" s="323"/>
      <c r="B2629" s="323"/>
      <c r="C2629" s="326"/>
      <c r="D2629" s="324" t="s">
        <v>475</v>
      </c>
      <c r="E2629" s="322">
        <v>3169</v>
      </c>
      <c r="F2629" s="322">
        <v>472</v>
      </c>
      <c r="G2629" s="322">
        <v>669</v>
      </c>
      <c r="H2629" s="322">
        <v>2653</v>
      </c>
      <c r="I2629" s="322">
        <v>369</v>
      </c>
      <c r="J2629" s="322">
        <v>565</v>
      </c>
      <c r="K2629" s="322">
        <v>516</v>
      </c>
      <c r="L2629" s="322">
        <v>103</v>
      </c>
      <c r="M2629" s="322">
        <v>104</v>
      </c>
    </row>
    <row r="2630" spans="1:13" s="315" customFormat="1" x14ac:dyDescent="0.15">
      <c r="A2630" s="259"/>
      <c r="B2630" s="259"/>
      <c r="C2630" s="259" t="s">
        <v>1540</v>
      </c>
      <c r="D2630" s="321" t="s">
        <v>473</v>
      </c>
      <c r="E2630" s="315">
        <v>774</v>
      </c>
      <c r="F2630" s="315">
        <v>146</v>
      </c>
      <c r="G2630" s="315">
        <v>186</v>
      </c>
      <c r="H2630" s="315">
        <v>598</v>
      </c>
      <c r="I2630" s="315">
        <v>104</v>
      </c>
      <c r="J2630" s="315">
        <v>140</v>
      </c>
      <c r="K2630" s="315">
        <v>176</v>
      </c>
      <c r="L2630" s="315">
        <v>42</v>
      </c>
      <c r="M2630" s="315">
        <v>46</v>
      </c>
    </row>
    <row r="2631" spans="1:13" s="315" customFormat="1" x14ac:dyDescent="0.15">
      <c r="A2631" s="259"/>
      <c r="B2631" s="259"/>
      <c r="C2631" s="259"/>
      <c r="D2631" s="321" t="s">
        <v>474</v>
      </c>
      <c r="E2631" s="315">
        <v>204</v>
      </c>
      <c r="F2631" s="315">
        <v>38</v>
      </c>
      <c r="G2631" s="315">
        <v>51</v>
      </c>
      <c r="H2631" s="315">
        <v>176</v>
      </c>
      <c r="I2631" s="315">
        <v>25</v>
      </c>
      <c r="J2631" s="315">
        <v>37</v>
      </c>
      <c r="K2631" s="315">
        <v>28</v>
      </c>
      <c r="L2631" s="315">
        <v>13</v>
      </c>
      <c r="M2631" s="315">
        <v>14</v>
      </c>
    </row>
    <row r="2632" spans="1:13" s="322" customFormat="1" ht="16.899999999999999" customHeight="1" x14ac:dyDescent="0.2">
      <c r="A2632" s="323"/>
      <c r="B2632" s="323"/>
      <c r="C2632" s="323"/>
      <c r="D2632" s="324" t="s">
        <v>475</v>
      </c>
      <c r="E2632" s="322">
        <v>978</v>
      </c>
      <c r="F2632" s="322">
        <v>184</v>
      </c>
      <c r="G2632" s="322">
        <v>237</v>
      </c>
      <c r="H2632" s="322">
        <v>774</v>
      </c>
      <c r="I2632" s="322">
        <v>129</v>
      </c>
      <c r="J2632" s="322">
        <v>177</v>
      </c>
      <c r="K2632" s="322">
        <v>204</v>
      </c>
      <c r="L2632" s="322">
        <v>55</v>
      </c>
      <c r="M2632" s="322">
        <v>60</v>
      </c>
    </row>
    <row r="2633" spans="1:13" s="315" customFormat="1" x14ac:dyDescent="0.15">
      <c r="A2633" s="259"/>
      <c r="B2633" s="259"/>
      <c r="C2633" s="259" t="s">
        <v>1470</v>
      </c>
      <c r="D2633" s="321" t="s">
        <v>473</v>
      </c>
      <c r="E2633" s="315">
        <v>620</v>
      </c>
      <c r="F2633" s="315">
        <v>67</v>
      </c>
      <c r="G2633" s="315">
        <v>87</v>
      </c>
      <c r="H2633" s="315">
        <v>455</v>
      </c>
      <c r="I2633" s="315">
        <v>56</v>
      </c>
      <c r="J2633" s="315">
        <v>74</v>
      </c>
      <c r="K2633" s="315">
        <v>165</v>
      </c>
      <c r="L2633" s="315">
        <v>11</v>
      </c>
      <c r="M2633" s="315">
        <v>13</v>
      </c>
    </row>
    <row r="2634" spans="1:13" s="315" customFormat="1" x14ac:dyDescent="0.15">
      <c r="A2634" s="259"/>
      <c r="B2634" s="259"/>
      <c r="C2634" s="259"/>
      <c r="D2634" s="321" t="s">
        <v>474</v>
      </c>
      <c r="E2634" s="315">
        <v>104</v>
      </c>
      <c r="F2634" s="315">
        <v>14</v>
      </c>
      <c r="G2634" s="315">
        <v>16</v>
      </c>
      <c r="H2634" s="315">
        <v>71</v>
      </c>
      <c r="I2634" s="315">
        <v>11</v>
      </c>
      <c r="J2634" s="315">
        <v>14</v>
      </c>
      <c r="K2634" s="315">
        <v>33</v>
      </c>
      <c r="L2634" s="315">
        <v>3</v>
      </c>
      <c r="M2634" s="315">
        <v>2</v>
      </c>
    </row>
    <row r="2635" spans="1:13" s="322" customFormat="1" ht="16.899999999999999" customHeight="1" x14ac:dyDescent="0.2">
      <c r="A2635" s="323"/>
      <c r="B2635" s="323"/>
      <c r="C2635" s="323"/>
      <c r="D2635" s="324" t="s">
        <v>475</v>
      </c>
      <c r="E2635" s="322">
        <v>724</v>
      </c>
      <c r="F2635" s="322">
        <v>81</v>
      </c>
      <c r="G2635" s="322">
        <v>103</v>
      </c>
      <c r="H2635" s="322">
        <v>526</v>
      </c>
      <c r="I2635" s="322">
        <v>67</v>
      </c>
      <c r="J2635" s="322">
        <v>88</v>
      </c>
      <c r="K2635" s="322">
        <v>198</v>
      </c>
      <c r="L2635" s="322">
        <v>14</v>
      </c>
      <c r="M2635" s="322">
        <v>15</v>
      </c>
    </row>
    <row r="2636" spans="1:13" s="315" customFormat="1" x14ac:dyDescent="0.15">
      <c r="A2636" s="259"/>
      <c r="B2636" s="259"/>
      <c r="C2636" s="259" t="s">
        <v>1471</v>
      </c>
      <c r="D2636" s="321" t="s">
        <v>473</v>
      </c>
      <c r="E2636" s="315">
        <v>1287</v>
      </c>
      <c r="F2636" s="315">
        <v>189</v>
      </c>
      <c r="G2636" s="315">
        <v>280</v>
      </c>
      <c r="H2636" s="315">
        <v>1145</v>
      </c>
      <c r="I2636" s="315">
        <v>156</v>
      </c>
      <c r="J2636" s="315">
        <v>238</v>
      </c>
      <c r="K2636" s="315">
        <v>142</v>
      </c>
      <c r="L2636" s="315">
        <v>33</v>
      </c>
      <c r="M2636" s="315">
        <v>42</v>
      </c>
    </row>
    <row r="2637" spans="1:13" s="315" customFormat="1" x14ac:dyDescent="0.15">
      <c r="A2637" s="259"/>
      <c r="B2637" s="259"/>
      <c r="C2637" s="259"/>
      <c r="D2637" s="321" t="s">
        <v>474</v>
      </c>
      <c r="E2637" s="315">
        <v>496</v>
      </c>
      <c r="F2637" s="315">
        <v>75</v>
      </c>
      <c r="G2637" s="315">
        <v>110</v>
      </c>
      <c r="H2637" s="315">
        <v>439</v>
      </c>
      <c r="I2637" s="315">
        <v>68</v>
      </c>
      <c r="J2637" s="315">
        <v>97</v>
      </c>
      <c r="K2637" s="315">
        <v>57</v>
      </c>
      <c r="L2637" s="315">
        <v>7</v>
      </c>
      <c r="M2637" s="315">
        <v>13</v>
      </c>
    </row>
    <row r="2638" spans="1:13" s="322" customFormat="1" ht="16.899999999999999" customHeight="1" x14ac:dyDescent="0.2">
      <c r="A2638" s="323"/>
      <c r="B2638" s="323"/>
      <c r="C2638" s="323"/>
      <c r="D2638" s="324" t="s">
        <v>475</v>
      </c>
      <c r="E2638" s="322">
        <v>1783</v>
      </c>
      <c r="F2638" s="322">
        <v>264</v>
      </c>
      <c r="G2638" s="322">
        <v>390</v>
      </c>
      <c r="H2638" s="322">
        <v>1584</v>
      </c>
      <c r="I2638" s="322">
        <v>224</v>
      </c>
      <c r="J2638" s="322">
        <v>335</v>
      </c>
      <c r="K2638" s="322">
        <v>199</v>
      </c>
      <c r="L2638" s="322">
        <v>40</v>
      </c>
      <c r="M2638" s="322">
        <v>55</v>
      </c>
    </row>
    <row r="2639" spans="1:13" s="315" customFormat="1" x14ac:dyDescent="0.15">
      <c r="A2639" s="259"/>
      <c r="B2639" s="259"/>
      <c r="C2639" s="325" t="s">
        <v>1283</v>
      </c>
      <c r="D2639" s="321" t="s">
        <v>473</v>
      </c>
      <c r="E2639" s="315">
        <v>14853</v>
      </c>
      <c r="F2639" s="315">
        <v>2354</v>
      </c>
      <c r="G2639" s="315">
        <v>3190</v>
      </c>
      <c r="H2639" s="315">
        <v>12518</v>
      </c>
      <c r="I2639" s="315">
        <v>1936</v>
      </c>
      <c r="J2639" s="315">
        <v>2725</v>
      </c>
      <c r="K2639" s="315">
        <v>2335</v>
      </c>
      <c r="L2639" s="315">
        <v>418</v>
      </c>
      <c r="M2639" s="315">
        <v>465</v>
      </c>
    </row>
    <row r="2640" spans="1:13" s="315" customFormat="1" x14ac:dyDescent="0.15">
      <c r="A2640" s="259"/>
      <c r="B2640" s="259"/>
      <c r="C2640" s="325"/>
      <c r="D2640" s="321" t="s">
        <v>474</v>
      </c>
      <c r="E2640" s="315">
        <v>2007</v>
      </c>
      <c r="F2640" s="315">
        <v>324</v>
      </c>
      <c r="G2640" s="315">
        <v>444</v>
      </c>
      <c r="H2640" s="315">
        <v>1654</v>
      </c>
      <c r="I2640" s="315">
        <v>241</v>
      </c>
      <c r="J2640" s="315">
        <v>358</v>
      </c>
      <c r="K2640" s="315">
        <v>353</v>
      </c>
      <c r="L2640" s="315">
        <v>83</v>
      </c>
      <c r="M2640" s="315">
        <v>86</v>
      </c>
    </row>
    <row r="2641" spans="1:13" s="322" customFormat="1" ht="16.899999999999999" customHeight="1" x14ac:dyDescent="0.2">
      <c r="A2641" s="323"/>
      <c r="B2641" s="323"/>
      <c r="C2641" s="323"/>
      <c r="D2641" s="324" t="s">
        <v>475</v>
      </c>
      <c r="E2641" s="322">
        <v>16860</v>
      </c>
      <c r="F2641" s="322">
        <v>2678</v>
      </c>
      <c r="G2641" s="322">
        <v>3634</v>
      </c>
      <c r="H2641" s="322">
        <v>14172</v>
      </c>
      <c r="I2641" s="322">
        <v>2177</v>
      </c>
      <c r="J2641" s="322">
        <v>3083</v>
      </c>
      <c r="K2641" s="322">
        <v>2688</v>
      </c>
      <c r="L2641" s="322">
        <v>501</v>
      </c>
      <c r="M2641" s="322">
        <v>551</v>
      </c>
    </row>
    <row r="2642" spans="1:13" s="322" customFormat="1" ht="16.899999999999999" customHeight="1" x14ac:dyDescent="0.15">
      <c r="A2642" s="323"/>
      <c r="B2642" s="259" t="s">
        <v>282</v>
      </c>
      <c r="C2642" s="326"/>
      <c r="D2642" s="324"/>
    </row>
    <row r="2643" spans="1:13" s="315" customFormat="1" ht="18" customHeight="1" x14ac:dyDescent="0.15">
      <c r="A2643" s="259"/>
      <c r="C2643" s="259" t="s">
        <v>192</v>
      </c>
      <c r="D2643" s="321" t="s">
        <v>473</v>
      </c>
      <c r="E2643" s="315">
        <v>9545</v>
      </c>
      <c r="F2643" s="315">
        <v>1414</v>
      </c>
      <c r="G2643" s="315">
        <v>2421</v>
      </c>
      <c r="H2643" s="315">
        <v>8055</v>
      </c>
      <c r="I2643" s="315">
        <v>1050</v>
      </c>
      <c r="J2643" s="315">
        <v>2041</v>
      </c>
      <c r="K2643" s="315">
        <v>1490</v>
      </c>
      <c r="L2643" s="315">
        <v>364</v>
      </c>
      <c r="M2643" s="315">
        <v>380</v>
      </c>
    </row>
    <row r="2644" spans="1:13" s="315" customFormat="1" x14ac:dyDescent="0.15">
      <c r="A2644" s="259"/>
      <c r="B2644" s="259"/>
      <c r="C2644" s="259"/>
      <c r="D2644" s="321" t="s">
        <v>474</v>
      </c>
      <c r="E2644" s="315">
        <v>11690</v>
      </c>
      <c r="F2644" s="315">
        <v>2032</v>
      </c>
      <c r="G2644" s="315">
        <v>3220</v>
      </c>
      <c r="H2644" s="315">
        <v>9709</v>
      </c>
      <c r="I2644" s="315">
        <v>1587</v>
      </c>
      <c r="J2644" s="315">
        <v>2729</v>
      </c>
      <c r="K2644" s="315">
        <v>1981</v>
      </c>
      <c r="L2644" s="315">
        <v>445</v>
      </c>
      <c r="M2644" s="315">
        <v>491</v>
      </c>
    </row>
    <row r="2645" spans="1:13" s="322" customFormat="1" ht="16.899999999999999" customHeight="1" x14ac:dyDescent="0.2">
      <c r="A2645" s="323"/>
      <c r="B2645" s="323"/>
      <c r="C2645" s="323"/>
      <c r="D2645" s="324" t="s">
        <v>475</v>
      </c>
      <c r="E2645" s="322">
        <v>21235</v>
      </c>
      <c r="F2645" s="322">
        <v>3446</v>
      </c>
      <c r="G2645" s="322">
        <v>5641</v>
      </c>
      <c r="H2645" s="322">
        <v>17764</v>
      </c>
      <c r="I2645" s="322">
        <v>2637</v>
      </c>
      <c r="J2645" s="322">
        <v>4770</v>
      </c>
      <c r="K2645" s="322">
        <v>3471</v>
      </c>
      <c r="L2645" s="322">
        <v>809</v>
      </c>
      <c r="M2645" s="322">
        <v>871</v>
      </c>
    </row>
    <row r="2646" spans="1:13" s="315" customFormat="1" x14ac:dyDescent="0.15">
      <c r="A2646" s="259"/>
      <c r="B2646" s="259"/>
      <c r="C2646" s="259" t="s">
        <v>1472</v>
      </c>
      <c r="D2646" s="321" t="s">
        <v>473</v>
      </c>
      <c r="E2646" s="315">
        <v>403</v>
      </c>
      <c r="F2646" s="315">
        <v>71</v>
      </c>
      <c r="G2646" s="315">
        <v>100</v>
      </c>
      <c r="H2646" s="315">
        <v>332</v>
      </c>
      <c r="I2646" s="315">
        <v>52</v>
      </c>
      <c r="J2646" s="315">
        <v>77</v>
      </c>
      <c r="K2646" s="315">
        <v>71</v>
      </c>
      <c r="L2646" s="315">
        <v>19</v>
      </c>
      <c r="M2646" s="315">
        <v>23</v>
      </c>
    </row>
    <row r="2647" spans="1:13" s="315" customFormat="1" x14ac:dyDescent="0.15">
      <c r="A2647" s="259"/>
      <c r="B2647" s="259"/>
      <c r="C2647" s="259"/>
      <c r="D2647" s="321" t="s">
        <v>474</v>
      </c>
      <c r="E2647" s="315">
        <v>2825</v>
      </c>
      <c r="F2647" s="315">
        <v>459</v>
      </c>
      <c r="G2647" s="315">
        <v>717</v>
      </c>
      <c r="H2647" s="315">
        <v>2528</v>
      </c>
      <c r="I2647" s="315">
        <v>390</v>
      </c>
      <c r="J2647" s="315">
        <v>654</v>
      </c>
      <c r="K2647" s="315">
        <v>297</v>
      </c>
      <c r="L2647" s="315">
        <v>69</v>
      </c>
      <c r="M2647" s="315">
        <v>63</v>
      </c>
    </row>
    <row r="2648" spans="1:13" s="322" customFormat="1" ht="16.899999999999999" customHeight="1" x14ac:dyDescent="0.2">
      <c r="A2648" s="323"/>
      <c r="B2648" s="323"/>
      <c r="C2648" s="323"/>
      <c r="D2648" s="324" t="s">
        <v>475</v>
      </c>
      <c r="E2648" s="322">
        <v>3228</v>
      </c>
      <c r="F2648" s="322">
        <v>530</v>
      </c>
      <c r="G2648" s="322">
        <v>817</v>
      </c>
      <c r="H2648" s="322">
        <v>2860</v>
      </c>
      <c r="I2648" s="322">
        <v>442</v>
      </c>
      <c r="J2648" s="322">
        <v>731</v>
      </c>
      <c r="K2648" s="322">
        <v>368</v>
      </c>
      <c r="L2648" s="322">
        <v>88</v>
      </c>
      <c r="M2648" s="322">
        <v>86</v>
      </c>
    </row>
    <row r="2649" spans="1:13" s="315" customFormat="1" x14ac:dyDescent="0.15">
      <c r="A2649" s="259"/>
      <c r="B2649" s="259"/>
      <c r="C2649" s="325" t="s">
        <v>1283</v>
      </c>
      <c r="D2649" s="321" t="s">
        <v>473</v>
      </c>
      <c r="E2649" s="315">
        <v>9948</v>
      </c>
      <c r="F2649" s="315">
        <v>1485</v>
      </c>
      <c r="G2649" s="315">
        <v>2521</v>
      </c>
      <c r="H2649" s="315">
        <v>8387</v>
      </c>
      <c r="I2649" s="315">
        <v>1102</v>
      </c>
      <c r="J2649" s="315">
        <v>2118</v>
      </c>
      <c r="K2649" s="315">
        <v>1561</v>
      </c>
      <c r="L2649" s="315">
        <v>383</v>
      </c>
      <c r="M2649" s="315">
        <v>403</v>
      </c>
    </row>
    <row r="2650" spans="1:13" s="315" customFormat="1" x14ac:dyDescent="0.15">
      <c r="A2650" s="259"/>
      <c r="B2650" s="259"/>
      <c r="C2650" s="325"/>
      <c r="D2650" s="321" t="s">
        <v>474</v>
      </c>
      <c r="E2650" s="315">
        <v>14515</v>
      </c>
      <c r="F2650" s="315">
        <v>2491</v>
      </c>
      <c r="G2650" s="315">
        <v>3937</v>
      </c>
      <c r="H2650" s="315">
        <v>12237</v>
      </c>
      <c r="I2650" s="315">
        <v>1977</v>
      </c>
      <c r="J2650" s="315">
        <v>3383</v>
      </c>
      <c r="K2650" s="315">
        <v>2278</v>
      </c>
      <c r="L2650" s="315">
        <v>514</v>
      </c>
      <c r="M2650" s="315">
        <v>554</v>
      </c>
    </row>
    <row r="2651" spans="1:13" s="322" customFormat="1" ht="9" customHeight="1" x14ac:dyDescent="0.2">
      <c r="A2651" s="323"/>
      <c r="B2651" s="323"/>
      <c r="C2651" s="323"/>
      <c r="D2651" s="324" t="s">
        <v>475</v>
      </c>
      <c r="E2651" s="322">
        <v>24463</v>
      </c>
      <c r="F2651" s="322">
        <v>3976</v>
      </c>
      <c r="G2651" s="322">
        <v>6458</v>
      </c>
      <c r="H2651" s="322">
        <v>20624</v>
      </c>
      <c r="I2651" s="322">
        <v>3079</v>
      </c>
      <c r="J2651" s="322">
        <v>5501</v>
      </c>
      <c r="K2651" s="322">
        <v>3839</v>
      </c>
      <c r="L2651" s="322">
        <v>897</v>
      </c>
      <c r="M2651" s="322">
        <v>957</v>
      </c>
    </row>
    <row r="2652" spans="1:13" s="322" customFormat="1" ht="9" customHeight="1" x14ac:dyDescent="0.2">
      <c r="A2652" s="323"/>
      <c r="B2652" s="323"/>
      <c r="C2652" s="323"/>
      <c r="D2652" s="328"/>
    </row>
    <row r="2653" spans="1:13" s="322" customFormat="1" ht="10.5" customHeight="1" x14ac:dyDescent="0.2">
      <c r="A2653" s="323"/>
      <c r="B2653" s="323"/>
      <c r="C2653" s="323"/>
      <c r="D2653" s="328"/>
    </row>
    <row r="2654" spans="1:13" s="322" customFormat="1" ht="10.5" customHeight="1" x14ac:dyDescent="0.2">
      <c r="A2654" s="323"/>
      <c r="B2654" s="323"/>
      <c r="C2654" s="323"/>
      <c r="D2654" s="328"/>
    </row>
    <row r="2655" spans="1:13" s="322" customFormat="1" ht="9.75" customHeight="1" x14ac:dyDescent="0.2">
      <c r="A2655" s="323"/>
      <c r="B2655" s="323"/>
      <c r="C2655" s="323"/>
      <c r="D2655" s="328"/>
    </row>
    <row r="2656" spans="1:13" s="322" customFormat="1" ht="9" customHeight="1" x14ac:dyDescent="0.2">
      <c r="A2656" s="323"/>
      <c r="B2656" s="323"/>
      <c r="C2656" s="323"/>
      <c r="D2656" s="334"/>
    </row>
    <row r="2657" spans="1:13" s="333" customFormat="1" ht="9.9499999999999993" customHeight="1" x14ac:dyDescent="0.25">
      <c r="A2657" s="53" t="s">
        <v>130</v>
      </c>
      <c r="B2657" s="330"/>
      <c r="C2657" s="331"/>
      <c r="D2657" s="331"/>
      <c r="E2657" s="331"/>
      <c r="F2657" s="331"/>
      <c r="G2657" s="331"/>
      <c r="H2657" s="331"/>
      <c r="I2657" s="331"/>
      <c r="J2657" s="331"/>
      <c r="K2657" s="331"/>
    </row>
    <row r="2658" spans="1:13" s="18" customFormat="1" ht="27" customHeight="1" x14ac:dyDescent="0.15">
      <c r="A2658" s="269"/>
      <c r="B2658" s="331"/>
      <c r="C2658" s="331"/>
      <c r="D2658" s="331"/>
      <c r="E2658" s="319" t="s">
        <v>720</v>
      </c>
      <c r="F2658" s="331"/>
      <c r="G2658" s="331"/>
      <c r="H2658" s="331"/>
    </row>
    <row r="2659" spans="1:13" s="315" customFormat="1" x14ac:dyDescent="0.15">
      <c r="A2659" s="259"/>
      <c r="B2659" s="259" t="s">
        <v>283</v>
      </c>
      <c r="C2659" s="325"/>
      <c r="D2659" s="321"/>
    </row>
    <row r="2660" spans="1:13" s="315" customFormat="1" ht="18" customHeight="1" x14ac:dyDescent="0.15">
      <c r="A2660" s="259"/>
      <c r="C2660" s="259" t="s">
        <v>283</v>
      </c>
      <c r="D2660" s="321" t="s">
        <v>473</v>
      </c>
      <c r="E2660" s="315">
        <v>349</v>
      </c>
      <c r="F2660" s="315">
        <v>57</v>
      </c>
      <c r="G2660" s="315">
        <v>111</v>
      </c>
      <c r="H2660" s="315">
        <v>321</v>
      </c>
      <c r="I2660" s="315">
        <v>47</v>
      </c>
      <c r="J2660" s="315">
        <v>101</v>
      </c>
      <c r="K2660" s="315">
        <v>28</v>
      </c>
      <c r="L2660" s="315">
        <v>10</v>
      </c>
      <c r="M2660" s="315">
        <v>10</v>
      </c>
    </row>
    <row r="2661" spans="1:13" s="315" customFormat="1" x14ac:dyDescent="0.15">
      <c r="A2661" s="259"/>
      <c r="B2661" s="259"/>
      <c r="C2661" s="259"/>
      <c r="D2661" s="321" t="s">
        <v>474</v>
      </c>
      <c r="E2661" s="315">
        <v>434</v>
      </c>
      <c r="F2661" s="315">
        <v>60</v>
      </c>
      <c r="G2661" s="315">
        <v>140</v>
      </c>
      <c r="H2661" s="315">
        <v>405</v>
      </c>
      <c r="I2661" s="315">
        <v>56</v>
      </c>
      <c r="J2661" s="315">
        <v>129</v>
      </c>
      <c r="K2661" s="315">
        <v>29</v>
      </c>
      <c r="L2661" s="315">
        <v>4</v>
      </c>
      <c r="M2661" s="315">
        <v>11</v>
      </c>
    </row>
    <row r="2662" spans="1:13" s="322" customFormat="1" ht="16.899999999999999" customHeight="1" x14ac:dyDescent="0.2">
      <c r="A2662" s="323"/>
      <c r="B2662" s="323"/>
      <c r="C2662" s="323"/>
      <c r="D2662" s="324" t="s">
        <v>475</v>
      </c>
      <c r="E2662" s="322">
        <v>783</v>
      </c>
      <c r="F2662" s="322">
        <v>117</v>
      </c>
      <c r="G2662" s="322">
        <v>251</v>
      </c>
      <c r="H2662" s="322">
        <v>726</v>
      </c>
      <c r="I2662" s="322">
        <v>103</v>
      </c>
      <c r="J2662" s="322">
        <v>230</v>
      </c>
      <c r="K2662" s="322">
        <v>57</v>
      </c>
      <c r="L2662" s="322">
        <v>14</v>
      </c>
      <c r="M2662" s="322">
        <v>21</v>
      </c>
    </row>
    <row r="2663" spans="1:13" s="315" customFormat="1" x14ac:dyDescent="0.15">
      <c r="A2663" s="259"/>
      <c r="B2663" s="259"/>
      <c r="C2663" s="259" t="s">
        <v>1473</v>
      </c>
      <c r="D2663" s="321" t="s">
        <v>473</v>
      </c>
      <c r="E2663" s="315">
        <v>399</v>
      </c>
      <c r="F2663" s="315">
        <v>57</v>
      </c>
      <c r="G2663" s="315">
        <v>113</v>
      </c>
      <c r="H2663" s="315">
        <v>388</v>
      </c>
      <c r="I2663" s="315">
        <v>56</v>
      </c>
      <c r="J2663" s="315">
        <v>111</v>
      </c>
      <c r="K2663" s="315">
        <v>11</v>
      </c>
      <c r="L2663" s="315">
        <v>1</v>
      </c>
      <c r="M2663" s="315">
        <v>2</v>
      </c>
    </row>
    <row r="2664" spans="1:13" s="315" customFormat="1" x14ac:dyDescent="0.15">
      <c r="A2664" s="259"/>
      <c r="B2664" s="259"/>
      <c r="C2664" s="259"/>
      <c r="D2664" s="321" t="s">
        <v>474</v>
      </c>
      <c r="E2664" s="315">
        <v>413</v>
      </c>
      <c r="F2664" s="315">
        <v>92</v>
      </c>
      <c r="G2664" s="315">
        <v>135</v>
      </c>
      <c r="H2664" s="315">
        <v>390</v>
      </c>
      <c r="I2664" s="315">
        <v>87</v>
      </c>
      <c r="J2664" s="315">
        <v>128</v>
      </c>
      <c r="K2664" s="315">
        <v>23</v>
      </c>
      <c r="L2664" s="315">
        <v>5</v>
      </c>
      <c r="M2664" s="315">
        <v>7</v>
      </c>
    </row>
    <row r="2665" spans="1:13" s="322" customFormat="1" ht="16.899999999999999" customHeight="1" x14ac:dyDescent="0.2">
      <c r="A2665" s="323"/>
      <c r="B2665" s="323"/>
      <c r="C2665" s="323"/>
      <c r="D2665" s="324" t="s">
        <v>475</v>
      </c>
      <c r="E2665" s="322">
        <v>812</v>
      </c>
      <c r="F2665" s="322">
        <v>149</v>
      </c>
      <c r="G2665" s="322">
        <v>248</v>
      </c>
      <c r="H2665" s="322">
        <v>778</v>
      </c>
      <c r="I2665" s="322">
        <v>143</v>
      </c>
      <c r="J2665" s="322">
        <v>239</v>
      </c>
      <c r="K2665" s="322">
        <v>34</v>
      </c>
      <c r="L2665" s="322">
        <v>6</v>
      </c>
      <c r="M2665" s="322">
        <v>9</v>
      </c>
    </row>
    <row r="2666" spans="1:13" s="315" customFormat="1" x14ac:dyDescent="0.15">
      <c r="A2666" s="259"/>
      <c r="B2666" s="259"/>
      <c r="C2666" s="325" t="s">
        <v>1283</v>
      </c>
      <c r="D2666" s="321" t="s">
        <v>473</v>
      </c>
      <c r="E2666" s="315">
        <v>748</v>
      </c>
      <c r="F2666" s="315">
        <v>114</v>
      </c>
      <c r="G2666" s="315">
        <v>224</v>
      </c>
      <c r="H2666" s="315">
        <v>709</v>
      </c>
      <c r="I2666" s="315">
        <v>103</v>
      </c>
      <c r="J2666" s="315">
        <v>212</v>
      </c>
      <c r="K2666" s="315">
        <v>39</v>
      </c>
      <c r="L2666" s="315">
        <v>11</v>
      </c>
      <c r="M2666" s="315">
        <v>12</v>
      </c>
    </row>
    <row r="2667" spans="1:13" s="315" customFormat="1" x14ac:dyDescent="0.15">
      <c r="A2667" s="259"/>
      <c r="B2667" s="259"/>
      <c r="C2667" s="325"/>
      <c r="D2667" s="321" t="s">
        <v>474</v>
      </c>
      <c r="E2667" s="315">
        <v>847</v>
      </c>
      <c r="F2667" s="315">
        <v>152</v>
      </c>
      <c r="G2667" s="315">
        <v>275</v>
      </c>
      <c r="H2667" s="315">
        <v>795</v>
      </c>
      <c r="I2667" s="315">
        <v>143</v>
      </c>
      <c r="J2667" s="315">
        <v>257</v>
      </c>
      <c r="K2667" s="315">
        <v>52</v>
      </c>
      <c r="L2667" s="315">
        <v>9</v>
      </c>
      <c r="M2667" s="315">
        <v>18</v>
      </c>
    </row>
    <row r="2668" spans="1:13" s="322" customFormat="1" ht="16.899999999999999" customHeight="1" x14ac:dyDescent="0.2">
      <c r="A2668" s="323"/>
      <c r="B2668" s="323"/>
      <c r="C2668" s="326"/>
      <c r="D2668" s="324" t="s">
        <v>475</v>
      </c>
      <c r="E2668" s="322">
        <v>1595</v>
      </c>
      <c r="F2668" s="322">
        <v>266</v>
      </c>
      <c r="G2668" s="322">
        <v>499</v>
      </c>
      <c r="H2668" s="322">
        <v>1504</v>
      </c>
      <c r="I2668" s="322">
        <v>246</v>
      </c>
      <c r="J2668" s="322">
        <v>469</v>
      </c>
      <c r="K2668" s="322">
        <v>91</v>
      </c>
      <c r="L2668" s="322">
        <v>20</v>
      </c>
      <c r="M2668" s="322">
        <v>30</v>
      </c>
    </row>
    <row r="2669" spans="1:13" s="322" customFormat="1" ht="16.899999999999999" customHeight="1" x14ac:dyDescent="0.15">
      <c r="A2669" s="323"/>
      <c r="B2669" s="259" t="s">
        <v>284</v>
      </c>
      <c r="C2669" s="326"/>
      <c r="D2669" s="324"/>
    </row>
    <row r="2670" spans="1:13" s="315" customFormat="1" ht="18" customHeight="1" x14ac:dyDescent="0.15">
      <c r="A2670" s="259"/>
      <c r="C2670" s="259" t="s">
        <v>174</v>
      </c>
      <c r="D2670" s="321" t="s">
        <v>473</v>
      </c>
      <c r="E2670" s="315">
        <v>22445</v>
      </c>
      <c r="F2670" s="315">
        <v>3639</v>
      </c>
      <c r="G2670" s="315">
        <v>5374</v>
      </c>
      <c r="H2670" s="315">
        <v>19019</v>
      </c>
      <c r="I2670" s="315">
        <v>2972</v>
      </c>
      <c r="J2670" s="315">
        <v>4607</v>
      </c>
      <c r="K2670" s="315">
        <v>3426</v>
      </c>
      <c r="L2670" s="315">
        <v>667</v>
      </c>
      <c r="M2670" s="315">
        <v>767</v>
      </c>
    </row>
    <row r="2671" spans="1:13" s="315" customFormat="1" x14ac:dyDescent="0.15">
      <c r="A2671" s="259"/>
      <c r="B2671" s="259"/>
      <c r="C2671" s="259"/>
      <c r="D2671" s="321" t="s">
        <v>474</v>
      </c>
      <c r="E2671" s="315">
        <v>8349</v>
      </c>
      <c r="F2671" s="315">
        <v>1331</v>
      </c>
      <c r="G2671" s="315">
        <v>2050</v>
      </c>
      <c r="H2671" s="315">
        <v>7147</v>
      </c>
      <c r="I2671" s="315">
        <v>1110</v>
      </c>
      <c r="J2671" s="315">
        <v>1790</v>
      </c>
      <c r="K2671" s="315">
        <v>1202</v>
      </c>
      <c r="L2671" s="315">
        <v>221</v>
      </c>
      <c r="M2671" s="315">
        <v>260</v>
      </c>
    </row>
    <row r="2672" spans="1:13" s="322" customFormat="1" ht="16.899999999999999" customHeight="1" x14ac:dyDescent="0.2">
      <c r="A2672" s="323"/>
      <c r="B2672" s="323"/>
      <c r="C2672" s="323"/>
      <c r="D2672" s="324" t="s">
        <v>475</v>
      </c>
      <c r="E2672" s="322">
        <v>30794</v>
      </c>
      <c r="F2672" s="322">
        <v>4970</v>
      </c>
      <c r="G2672" s="322">
        <v>7424</v>
      </c>
      <c r="H2672" s="322">
        <v>26166</v>
      </c>
      <c r="I2672" s="322">
        <v>4082</v>
      </c>
      <c r="J2672" s="322">
        <v>6397</v>
      </c>
      <c r="K2672" s="322">
        <v>4628</v>
      </c>
      <c r="L2672" s="322">
        <v>888</v>
      </c>
      <c r="M2672" s="322">
        <v>1027</v>
      </c>
    </row>
    <row r="2673" spans="1:13" s="315" customFormat="1" x14ac:dyDescent="0.15">
      <c r="A2673" s="259"/>
      <c r="B2673" s="259"/>
      <c r="C2673" s="259" t="s">
        <v>1474</v>
      </c>
      <c r="D2673" s="321" t="s">
        <v>473</v>
      </c>
      <c r="E2673" s="315">
        <v>585</v>
      </c>
      <c r="F2673" s="315">
        <v>89</v>
      </c>
      <c r="G2673" s="315">
        <v>137</v>
      </c>
      <c r="H2673" s="315">
        <v>559</v>
      </c>
      <c r="I2673" s="315">
        <v>84</v>
      </c>
      <c r="J2673" s="315">
        <v>131</v>
      </c>
      <c r="K2673" s="315">
        <v>26</v>
      </c>
      <c r="L2673" s="315">
        <v>5</v>
      </c>
      <c r="M2673" s="315">
        <v>6</v>
      </c>
    </row>
    <row r="2674" spans="1:13" s="315" customFormat="1" x14ac:dyDescent="0.15">
      <c r="A2674" s="259"/>
      <c r="B2674" s="259"/>
      <c r="C2674" s="259"/>
      <c r="D2674" s="321" t="s">
        <v>474</v>
      </c>
      <c r="E2674" s="315">
        <v>116</v>
      </c>
      <c r="F2674" s="315">
        <v>15</v>
      </c>
      <c r="G2674" s="315">
        <v>32</v>
      </c>
      <c r="H2674" s="315">
        <v>105</v>
      </c>
      <c r="I2674" s="315">
        <v>13</v>
      </c>
      <c r="J2674" s="315">
        <v>27</v>
      </c>
      <c r="K2674" s="315">
        <v>11</v>
      </c>
      <c r="L2674" s="315">
        <v>2</v>
      </c>
      <c r="M2674" s="315">
        <v>5</v>
      </c>
    </row>
    <row r="2675" spans="1:13" s="322" customFormat="1" ht="16.899999999999999" customHeight="1" x14ac:dyDescent="0.2">
      <c r="A2675" s="323"/>
      <c r="B2675" s="323"/>
      <c r="C2675" s="323"/>
      <c r="D2675" s="324" t="s">
        <v>475</v>
      </c>
      <c r="E2675" s="322">
        <v>701</v>
      </c>
      <c r="F2675" s="322">
        <v>104</v>
      </c>
      <c r="G2675" s="322">
        <v>169</v>
      </c>
      <c r="H2675" s="322">
        <v>664</v>
      </c>
      <c r="I2675" s="322">
        <v>97</v>
      </c>
      <c r="J2675" s="322">
        <v>158</v>
      </c>
      <c r="K2675" s="322">
        <v>37</v>
      </c>
      <c r="L2675" s="322">
        <v>7</v>
      </c>
      <c r="M2675" s="322">
        <v>11</v>
      </c>
    </row>
    <row r="2676" spans="1:13" s="315" customFormat="1" x14ac:dyDescent="0.15">
      <c r="A2676" s="259"/>
      <c r="B2676" s="259"/>
      <c r="C2676" s="259" t="s">
        <v>1541</v>
      </c>
      <c r="D2676" s="321" t="s">
        <v>473</v>
      </c>
      <c r="E2676" s="315">
        <v>64</v>
      </c>
      <c r="F2676" s="315">
        <v>0</v>
      </c>
      <c r="G2676" s="315">
        <v>25</v>
      </c>
      <c r="H2676" s="315">
        <v>56</v>
      </c>
      <c r="I2676" s="315">
        <v>0</v>
      </c>
      <c r="J2676" s="315">
        <v>22</v>
      </c>
      <c r="K2676" s="315">
        <v>8</v>
      </c>
      <c r="L2676" s="315">
        <v>0</v>
      </c>
      <c r="M2676" s="315">
        <v>3</v>
      </c>
    </row>
    <row r="2677" spans="1:13" s="315" customFormat="1" x14ac:dyDescent="0.15">
      <c r="A2677" s="259"/>
      <c r="B2677" s="259"/>
      <c r="C2677" s="259"/>
      <c r="D2677" s="321" t="s">
        <v>474</v>
      </c>
      <c r="E2677" s="315">
        <v>8</v>
      </c>
      <c r="F2677" s="315">
        <v>0</v>
      </c>
      <c r="G2677" s="315">
        <v>4</v>
      </c>
      <c r="H2677" s="315">
        <v>8</v>
      </c>
      <c r="I2677" s="315">
        <v>0</v>
      </c>
      <c r="J2677" s="315">
        <v>4</v>
      </c>
      <c r="K2677" s="315">
        <v>0</v>
      </c>
      <c r="L2677" s="315">
        <v>0</v>
      </c>
      <c r="M2677" s="315">
        <v>0</v>
      </c>
    </row>
    <row r="2678" spans="1:13" s="322" customFormat="1" ht="16.899999999999999" customHeight="1" x14ac:dyDescent="0.2">
      <c r="A2678" s="323"/>
      <c r="B2678" s="323"/>
      <c r="C2678" s="323"/>
      <c r="D2678" s="324" t="s">
        <v>475</v>
      </c>
      <c r="E2678" s="322">
        <v>72</v>
      </c>
      <c r="F2678" s="322">
        <v>0</v>
      </c>
      <c r="G2678" s="322">
        <v>29</v>
      </c>
      <c r="H2678" s="322">
        <v>64</v>
      </c>
      <c r="I2678" s="322">
        <v>0</v>
      </c>
      <c r="J2678" s="322">
        <v>26</v>
      </c>
      <c r="K2678" s="322">
        <v>8</v>
      </c>
      <c r="L2678" s="322">
        <v>0</v>
      </c>
      <c r="M2678" s="322">
        <v>3</v>
      </c>
    </row>
    <row r="2679" spans="1:13" s="315" customFormat="1" x14ac:dyDescent="0.15">
      <c r="A2679" s="259"/>
      <c r="B2679" s="259"/>
      <c r="C2679" s="259" t="s">
        <v>1475</v>
      </c>
      <c r="D2679" s="321" t="s">
        <v>473</v>
      </c>
      <c r="E2679" s="315">
        <v>147</v>
      </c>
      <c r="F2679" s="315">
        <v>17</v>
      </c>
      <c r="G2679" s="315">
        <v>22</v>
      </c>
      <c r="H2679" s="315">
        <v>142</v>
      </c>
      <c r="I2679" s="315">
        <v>15</v>
      </c>
      <c r="J2679" s="315">
        <v>22</v>
      </c>
      <c r="K2679" s="315">
        <v>5</v>
      </c>
      <c r="L2679" s="315">
        <v>2</v>
      </c>
      <c r="M2679" s="315">
        <v>0</v>
      </c>
    </row>
    <row r="2680" spans="1:13" s="315" customFormat="1" x14ac:dyDescent="0.15">
      <c r="A2680" s="259"/>
      <c r="B2680" s="259"/>
      <c r="C2680" s="259"/>
      <c r="D2680" s="321" t="s">
        <v>474</v>
      </c>
      <c r="E2680" s="315">
        <v>73</v>
      </c>
      <c r="F2680" s="315">
        <v>12</v>
      </c>
      <c r="G2680" s="315">
        <v>14</v>
      </c>
      <c r="H2680" s="315">
        <v>66</v>
      </c>
      <c r="I2680" s="315">
        <v>10</v>
      </c>
      <c r="J2680" s="315">
        <v>13</v>
      </c>
      <c r="K2680" s="315">
        <v>7</v>
      </c>
      <c r="L2680" s="315">
        <v>2</v>
      </c>
      <c r="M2680" s="315">
        <v>1</v>
      </c>
    </row>
    <row r="2681" spans="1:13" s="322" customFormat="1" ht="16.899999999999999" customHeight="1" x14ac:dyDescent="0.2">
      <c r="A2681" s="323"/>
      <c r="B2681" s="323"/>
      <c r="C2681" s="323"/>
      <c r="D2681" s="324" t="s">
        <v>475</v>
      </c>
      <c r="E2681" s="322">
        <v>220</v>
      </c>
      <c r="F2681" s="322">
        <v>29</v>
      </c>
      <c r="G2681" s="322">
        <v>36</v>
      </c>
      <c r="H2681" s="322">
        <v>208</v>
      </c>
      <c r="I2681" s="322">
        <v>25</v>
      </c>
      <c r="J2681" s="322">
        <v>35</v>
      </c>
      <c r="K2681" s="322">
        <v>12</v>
      </c>
      <c r="L2681" s="322">
        <v>4</v>
      </c>
      <c r="M2681" s="322">
        <v>1</v>
      </c>
    </row>
    <row r="2682" spans="1:13" s="315" customFormat="1" x14ac:dyDescent="0.15">
      <c r="A2682" s="259"/>
      <c r="B2682" s="259"/>
      <c r="C2682" s="259" t="s">
        <v>1476</v>
      </c>
      <c r="D2682" s="321" t="s">
        <v>473</v>
      </c>
      <c r="E2682" s="315">
        <v>335</v>
      </c>
      <c r="F2682" s="315">
        <v>55</v>
      </c>
      <c r="G2682" s="315">
        <v>79</v>
      </c>
      <c r="H2682" s="315">
        <v>294</v>
      </c>
      <c r="I2682" s="315">
        <v>45</v>
      </c>
      <c r="J2682" s="315">
        <v>71</v>
      </c>
      <c r="K2682" s="315">
        <v>41</v>
      </c>
      <c r="L2682" s="315">
        <v>10</v>
      </c>
      <c r="M2682" s="315">
        <v>8</v>
      </c>
    </row>
    <row r="2683" spans="1:13" s="315" customFormat="1" x14ac:dyDescent="0.15">
      <c r="A2683" s="259"/>
      <c r="B2683" s="259"/>
      <c r="C2683" s="259"/>
      <c r="D2683" s="321" t="s">
        <v>474</v>
      </c>
      <c r="E2683" s="315">
        <v>148</v>
      </c>
      <c r="F2683" s="315">
        <v>26</v>
      </c>
      <c r="G2683" s="315">
        <v>35</v>
      </c>
      <c r="H2683" s="315">
        <v>135</v>
      </c>
      <c r="I2683" s="315">
        <v>24</v>
      </c>
      <c r="J2683" s="315">
        <v>32</v>
      </c>
      <c r="K2683" s="315">
        <v>13</v>
      </c>
      <c r="L2683" s="315">
        <v>2</v>
      </c>
      <c r="M2683" s="315">
        <v>3</v>
      </c>
    </row>
    <row r="2684" spans="1:13" s="322" customFormat="1" ht="16.899999999999999" customHeight="1" x14ac:dyDescent="0.2">
      <c r="A2684" s="323"/>
      <c r="B2684" s="323"/>
      <c r="C2684" s="323"/>
      <c r="D2684" s="324" t="s">
        <v>475</v>
      </c>
      <c r="E2684" s="322">
        <v>483</v>
      </c>
      <c r="F2684" s="322">
        <v>81</v>
      </c>
      <c r="G2684" s="322">
        <v>114</v>
      </c>
      <c r="H2684" s="322">
        <v>429</v>
      </c>
      <c r="I2684" s="322">
        <v>69</v>
      </c>
      <c r="J2684" s="322">
        <v>103</v>
      </c>
      <c r="K2684" s="322">
        <v>54</v>
      </c>
      <c r="L2684" s="322">
        <v>12</v>
      </c>
      <c r="M2684" s="322">
        <v>11</v>
      </c>
    </row>
    <row r="2685" spans="1:13" s="315" customFormat="1" x14ac:dyDescent="0.15">
      <c r="A2685" s="259"/>
      <c r="B2685" s="259"/>
      <c r="C2685" s="325" t="s">
        <v>1283</v>
      </c>
      <c r="D2685" s="321" t="s">
        <v>473</v>
      </c>
      <c r="E2685" s="315">
        <v>23576</v>
      </c>
      <c r="F2685" s="315">
        <v>3800</v>
      </c>
      <c r="G2685" s="315">
        <v>5637</v>
      </c>
      <c r="H2685" s="315">
        <v>20070</v>
      </c>
      <c r="I2685" s="315">
        <v>3116</v>
      </c>
      <c r="J2685" s="315">
        <v>4853</v>
      </c>
      <c r="K2685" s="315">
        <v>3506</v>
      </c>
      <c r="L2685" s="315">
        <v>684</v>
      </c>
      <c r="M2685" s="315">
        <v>784</v>
      </c>
    </row>
    <row r="2686" spans="1:13" s="315" customFormat="1" x14ac:dyDescent="0.15">
      <c r="A2686" s="259"/>
      <c r="B2686" s="259"/>
      <c r="C2686" s="325"/>
      <c r="D2686" s="321" t="s">
        <v>474</v>
      </c>
      <c r="E2686" s="315">
        <v>8694</v>
      </c>
      <c r="F2686" s="315">
        <v>1384</v>
      </c>
      <c r="G2686" s="315">
        <v>2135</v>
      </c>
      <c r="H2686" s="315">
        <v>7461</v>
      </c>
      <c r="I2686" s="315">
        <v>1157</v>
      </c>
      <c r="J2686" s="315">
        <v>1866</v>
      </c>
      <c r="K2686" s="315">
        <v>1233</v>
      </c>
      <c r="L2686" s="315">
        <v>227</v>
      </c>
      <c r="M2686" s="315">
        <v>269</v>
      </c>
    </row>
    <row r="2687" spans="1:13" s="322" customFormat="1" ht="16.899999999999999" customHeight="1" x14ac:dyDescent="0.2">
      <c r="A2687" s="323"/>
      <c r="B2687" s="323"/>
      <c r="C2687" s="323"/>
      <c r="D2687" s="324" t="s">
        <v>475</v>
      </c>
      <c r="E2687" s="322">
        <v>32270</v>
      </c>
      <c r="F2687" s="322">
        <v>5184</v>
      </c>
      <c r="G2687" s="322">
        <v>7772</v>
      </c>
      <c r="H2687" s="322">
        <v>27531</v>
      </c>
      <c r="I2687" s="322">
        <v>4273</v>
      </c>
      <c r="J2687" s="322">
        <v>6719</v>
      </c>
      <c r="K2687" s="322">
        <v>4739</v>
      </c>
      <c r="L2687" s="322">
        <v>911</v>
      </c>
      <c r="M2687" s="322">
        <v>1053</v>
      </c>
    </row>
    <row r="2688" spans="1:13" s="322" customFormat="1" ht="16.899999999999999" customHeight="1" x14ac:dyDescent="0.15">
      <c r="A2688" s="323"/>
      <c r="B2688" s="259" t="s">
        <v>285</v>
      </c>
      <c r="C2688" s="326"/>
      <c r="D2688" s="324"/>
    </row>
    <row r="2689" spans="1:13" s="315" customFormat="1" ht="18" customHeight="1" x14ac:dyDescent="0.15">
      <c r="A2689" s="259"/>
      <c r="C2689" s="259" t="s">
        <v>1477</v>
      </c>
      <c r="D2689" s="321" t="s">
        <v>473</v>
      </c>
      <c r="E2689" s="315">
        <v>205</v>
      </c>
      <c r="F2689" s="315">
        <v>51</v>
      </c>
      <c r="G2689" s="315">
        <v>85</v>
      </c>
      <c r="H2689" s="315">
        <v>177</v>
      </c>
      <c r="I2689" s="315">
        <v>44</v>
      </c>
      <c r="J2689" s="315">
        <v>73</v>
      </c>
      <c r="K2689" s="315">
        <v>28</v>
      </c>
      <c r="L2689" s="315">
        <v>7</v>
      </c>
      <c r="M2689" s="315">
        <v>12</v>
      </c>
    </row>
    <row r="2690" spans="1:13" s="315" customFormat="1" x14ac:dyDescent="0.15">
      <c r="A2690" s="259"/>
      <c r="B2690" s="259"/>
      <c r="C2690" s="259"/>
      <c r="D2690" s="321" t="s">
        <v>474</v>
      </c>
      <c r="E2690" s="315">
        <v>98</v>
      </c>
      <c r="F2690" s="315">
        <v>33</v>
      </c>
      <c r="G2690" s="315">
        <v>53</v>
      </c>
      <c r="H2690" s="315">
        <v>83</v>
      </c>
      <c r="I2690" s="315">
        <v>29</v>
      </c>
      <c r="J2690" s="315">
        <v>46</v>
      </c>
      <c r="K2690" s="315">
        <v>15</v>
      </c>
      <c r="L2690" s="315">
        <v>4</v>
      </c>
      <c r="M2690" s="315">
        <v>7</v>
      </c>
    </row>
    <row r="2691" spans="1:13" s="322" customFormat="1" ht="16.899999999999999" customHeight="1" x14ac:dyDescent="0.2">
      <c r="A2691" s="323"/>
      <c r="B2691" s="323"/>
      <c r="C2691" s="323"/>
      <c r="D2691" s="324" t="s">
        <v>475</v>
      </c>
      <c r="E2691" s="322">
        <v>303</v>
      </c>
      <c r="F2691" s="322">
        <v>84</v>
      </c>
      <c r="G2691" s="322">
        <v>138</v>
      </c>
      <c r="H2691" s="322">
        <v>260</v>
      </c>
      <c r="I2691" s="322">
        <v>73</v>
      </c>
      <c r="J2691" s="322">
        <v>119</v>
      </c>
      <c r="K2691" s="322">
        <v>43</v>
      </c>
      <c r="L2691" s="322">
        <v>11</v>
      </c>
      <c r="M2691" s="322">
        <v>19</v>
      </c>
    </row>
    <row r="2692" spans="1:13" s="315" customFormat="1" x14ac:dyDescent="0.15">
      <c r="A2692" s="259"/>
      <c r="B2692" s="259"/>
      <c r="C2692" s="259" t="s">
        <v>1478</v>
      </c>
      <c r="D2692" s="321" t="s">
        <v>473</v>
      </c>
      <c r="E2692" s="315">
        <v>2366</v>
      </c>
      <c r="F2692" s="315">
        <v>399</v>
      </c>
      <c r="G2692" s="315">
        <v>603</v>
      </c>
      <c r="H2692" s="315">
        <v>2137</v>
      </c>
      <c r="I2692" s="315">
        <v>351</v>
      </c>
      <c r="J2692" s="315">
        <v>543</v>
      </c>
      <c r="K2692" s="315">
        <v>229</v>
      </c>
      <c r="L2692" s="315">
        <v>48</v>
      </c>
      <c r="M2692" s="315">
        <v>60</v>
      </c>
    </row>
    <row r="2693" spans="1:13" s="315" customFormat="1" x14ac:dyDescent="0.15">
      <c r="A2693" s="259"/>
      <c r="B2693" s="259"/>
      <c r="C2693" s="259"/>
      <c r="D2693" s="321" t="s">
        <v>474</v>
      </c>
      <c r="E2693" s="315">
        <v>1032</v>
      </c>
      <c r="F2693" s="315">
        <v>194</v>
      </c>
      <c r="G2693" s="315">
        <v>280</v>
      </c>
      <c r="H2693" s="315">
        <v>876</v>
      </c>
      <c r="I2693" s="315">
        <v>164</v>
      </c>
      <c r="J2693" s="315">
        <v>243</v>
      </c>
      <c r="K2693" s="315">
        <v>156</v>
      </c>
      <c r="L2693" s="315">
        <v>30</v>
      </c>
      <c r="M2693" s="315">
        <v>37</v>
      </c>
    </row>
    <row r="2694" spans="1:13" s="322" customFormat="1" ht="16.899999999999999" customHeight="1" x14ac:dyDescent="0.2">
      <c r="A2694" s="323"/>
      <c r="B2694" s="323"/>
      <c r="C2694" s="323"/>
      <c r="D2694" s="324" t="s">
        <v>475</v>
      </c>
      <c r="E2694" s="322">
        <v>3398</v>
      </c>
      <c r="F2694" s="322">
        <v>593</v>
      </c>
      <c r="G2694" s="322">
        <v>883</v>
      </c>
      <c r="H2694" s="322">
        <v>3013</v>
      </c>
      <c r="I2694" s="322">
        <v>515</v>
      </c>
      <c r="J2694" s="322">
        <v>786</v>
      </c>
      <c r="K2694" s="322">
        <v>385</v>
      </c>
      <c r="L2694" s="322">
        <v>78</v>
      </c>
      <c r="M2694" s="322">
        <v>97</v>
      </c>
    </row>
    <row r="2695" spans="1:13" s="315" customFormat="1" x14ac:dyDescent="0.15">
      <c r="A2695" s="259"/>
      <c r="B2695" s="259"/>
      <c r="C2695" s="325" t="s">
        <v>1283</v>
      </c>
      <c r="D2695" s="321" t="s">
        <v>473</v>
      </c>
      <c r="E2695" s="315">
        <v>2571</v>
      </c>
      <c r="F2695" s="315">
        <v>450</v>
      </c>
      <c r="G2695" s="315">
        <v>688</v>
      </c>
      <c r="H2695" s="315">
        <v>2314</v>
      </c>
      <c r="I2695" s="315">
        <v>395</v>
      </c>
      <c r="J2695" s="315">
        <v>616</v>
      </c>
      <c r="K2695" s="315">
        <v>257</v>
      </c>
      <c r="L2695" s="315">
        <v>55</v>
      </c>
      <c r="M2695" s="315">
        <v>72</v>
      </c>
    </row>
    <row r="2696" spans="1:13" s="315" customFormat="1" x14ac:dyDescent="0.15">
      <c r="A2696" s="259"/>
      <c r="B2696" s="259"/>
      <c r="C2696" s="325"/>
      <c r="D2696" s="321" t="s">
        <v>474</v>
      </c>
      <c r="E2696" s="315">
        <v>1130</v>
      </c>
      <c r="F2696" s="315">
        <v>227</v>
      </c>
      <c r="G2696" s="315">
        <v>333</v>
      </c>
      <c r="H2696" s="315">
        <v>959</v>
      </c>
      <c r="I2696" s="315">
        <v>193</v>
      </c>
      <c r="J2696" s="315">
        <v>289</v>
      </c>
      <c r="K2696" s="315">
        <v>171</v>
      </c>
      <c r="L2696" s="315">
        <v>34</v>
      </c>
      <c r="M2696" s="315">
        <v>44</v>
      </c>
    </row>
    <row r="2697" spans="1:13" s="322" customFormat="1" ht="16.899999999999999" customHeight="1" x14ac:dyDescent="0.2">
      <c r="A2697" s="323"/>
      <c r="B2697" s="323"/>
      <c r="C2697" s="323"/>
      <c r="D2697" s="324" t="s">
        <v>475</v>
      </c>
      <c r="E2697" s="322">
        <v>3701</v>
      </c>
      <c r="F2697" s="322">
        <v>677</v>
      </c>
      <c r="G2697" s="322">
        <v>1021</v>
      </c>
      <c r="H2697" s="322">
        <v>3273</v>
      </c>
      <c r="I2697" s="322">
        <v>588</v>
      </c>
      <c r="J2697" s="322">
        <v>905</v>
      </c>
      <c r="K2697" s="322">
        <v>428</v>
      </c>
      <c r="L2697" s="322">
        <v>89</v>
      </c>
      <c r="M2697" s="322">
        <v>116</v>
      </c>
    </row>
    <row r="2698" spans="1:13" s="322" customFormat="1" ht="27" customHeight="1" x14ac:dyDescent="0.15">
      <c r="A2698" s="323"/>
      <c r="B2698" s="962" t="s">
        <v>1479</v>
      </c>
      <c r="C2698" s="962"/>
      <c r="D2698" s="324"/>
    </row>
    <row r="2699" spans="1:13" s="315" customFormat="1" ht="27" customHeight="1" x14ac:dyDescent="0.15">
      <c r="A2699" s="259"/>
      <c r="C2699" s="320" t="s">
        <v>1479</v>
      </c>
      <c r="D2699" s="321" t="s">
        <v>473</v>
      </c>
      <c r="E2699" s="315">
        <v>35137</v>
      </c>
      <c r="F2699" s="315">
        <v>5127</v>
      </c>
      <c r="G2699" s="315">
        <v>7889</v>
      </c>
      <c r="H2699" s="315">
        <v>29821</v>
      </c>
      <c r="I2699" s="315">
        <v>4011</v>
      </c>
      <c r="J2699" s="315">
        <v>6454</v>
      </c>
      <c r="K2699" s="315">
        <v>5316</v>
      </c>
      <c r="L2699" s="315">
        <v>1116</v>
      </c>
      <c r="M2699" s="315">
        <v>1435</v>
      </c>
    </row>
    <row r="2700" spans="1:13" s="315" customFormat="1" x14ac:dyDescent="0.15">
      <c r="A2700" s="259"/>
      <c r="B2700" s="259"/>
      <c r="C2700" s="259"/>
      <c r="D2700" s="321" t="s">
        <v>474</v>
      </c>
      <c r="E2700" s="315">
        <v>10476</v>
      </c>
      <c r="F2700" s="315">
        <v>1647</v>
      </c>
      <c r="G2700" s="315">
        <v>2456</v>
      </c>
      <c r="H2700" s="315">
        <v>8201</v>
      </c>
      <c r="I2700" s="315">
        <v>1175</v>
      </c>
      <c r="J2700" s="315">
        <v>1894</v>
      </c>
      <c r="K2700" s="315">
        <v>2275</v>
      </c>
      <c r="L2700" s="315">
        <v>472</v>
      </c>
      <c r="M2700" s="315">
        <v>562</v>
      </c>
    </row>
    <row r="2701" spans="1:13" s="322" customFormat="1" ht="16.899999999999999" customHeight="1" x14ac:dyDescent="0.2">
      <c r="A2701" s="323"/>
      <c r="B2701" s="323"/>
      <c r="C2701" s="323"/>
      <c r="D2701" s="324" t="s">
        <v>475</v>
      </c>
      <c r="E2701" s="322">
        <v>45613</v>
      </c>
      <c r="F2701" s="322">
        <v>6774</v>
      </c>
      <c r="G2701" s="322">
        <v>10345</v>
      </c>
      <c r="H2701" s="322">
        <v>38022</v>
      </c>
      <c r="I2701" s="322">
        <v>5186</v>
      </c>
      <c r="J2701" s="322">
        <v>8348</v>
      </c>
      <c r="K2701" s="322">
        <v>7591</v>
      </c>
      <c r="L2701" s="322">
        <v>1588</v>
      </c>
      <c r="M2701" s="322">
        <v>1997</v>
      </c>
    </row>
    <row r="2702" spans="1:13" s="315" customFormat="1" x14ac:dyDescent="0.15">
      <c r="A2702" s="259"/>
      <c r="B2702" s="259"/>
      <c r="C2702" s="325" t="s">
        <v>1283</v>
      </c>
      <c r="D2702" s="321" t="s">
        <v>473</v>
      </c>
      <c r="E2702" s="315">
        <v>35137</v>
      </c>
      <c r="F2702" s="315">
        <v>5127</v>
      </c>
      <c r="G2702" s="315">
        <v>7889</v>
      </c>
      <c r="H2702" s="315">
        <v>29821</v>
      </c>
      <c r="I2702" s="315">
        <v>4011</v>
      </c>
      <c r="J2702" s="315">
        <v>6454</v>
      </c>
      <c r="K2702" s="315">
        <v>5316</v>
      </c>
      <c r="L2702" s="315">
        <v>1116</v>
      </c>
      <c r="M2702" s="315">
        <v>1435</v>
      </c>
    </row>
    <row r="2703" spans="1:13" s="315" customFormat="1" x14ac:dyDescent="0.15">
      <c r="A2703" s="259"/>
      <c r="B2703" s="259"/>
      <c r="C2703" s="325"/>
      <c r="D2703" s="321" t="s">
        <v>474</v>
      </c>
      <c r="E2703" s="315">
        <v>10476</v>
      </c>
      <c r="F2703" s="315">
        <v>1647</v>
      </c>
      <c r="G2703" s="315">
        <v>2456</v>
      </c>
      <c r="H2703" s="315">
        <v>8201</v>
      </c>
      <c r="I2703" s="315">
        <v>1175</v>
      </c>
      <c r="J2703" s="315">
        <v>1894</v>
      </c>
      <c r="K2703" s="315">
        <v>2275</v>
      </c>
      <c r="L2703" s="315">
        <v>472</v>
      </c>
      <c r="M2703" s="315">
        <v>562</v>
      </c>
    </row>
    <row r="2704" spans="1:13" s="322" customFormat="1" ht="9" customHeight="1" x14ac:dyDescent="0.2">
      <c r="A2704" s="323"/>
      <c r="B2704" s="323"/>
      <c r="C2704" s="326"/>
      <c r="D2704" s="324" t="s">
        <v>475</v>
      </c>
      <c r="E2704" s="322">
        <v>45613</v>
      </c>
      <c r="F2704" s="322">
        <v>6774</v>
      </c>
      <c r="G2704" s="322">
        <v>10345</v>
      </c>
      <c r="H2704" s="322">
        <v>38022</v>
      </c>
      <c r="I2704" s="322">
        <v>5186</v>
      </c>
      <c r="J2704" s="322">
        <v>8348</v>
      </c>
      <c r="K2704" s="322">
        <v>7591</v>
      </c>
      <c r="L2704" s="322">
        <v>1588</v>
      </c>
      <c r="M2704" s="322">
        <v>1997</v>
      </c>
    </row>
    <row r="2705" spans="1:13" s="322" customFormat="1" ht="7.9" customHeight="1" x14ac:dyDescent="0.2">
      <c r="A2705" s="323"/>
      <c r="B2705" s="323"/>
      <c r="C2705" s="326"/>
      <c r="D2705" s="328"/>
    </row>
    <row r="2706" spans="1:13" s="322" customFormat="1" ht="7.9" customHeight="1" x14ac:dyDescent="0.2">
      <c r="A2706" s="323"/>
      <c r="B2706" s="323"/>
      <c r="C2706" s="326"/>
      <c r="D2706" s="328"/>
    </row>
    <row r="2707" spans="1:13" s="322" customFormat="1" ht="7.9" customHeight="1" x14ac:dyDescent="0.2">
      <c r="A2707" s="323"/>
      <c r="B2707" s="323"/>
      <c r="C2707" s="326"/>
      <c r="D2707" s="328"/>
    </row>
    <row r="2708" spans="1:13" s="322" customFormat="1" ht="7.9" customHeight="1" x14ac:dyDescent="0.2">
      <c r="A2708" s="323"/>
      <c r="B2708" s="323"/>
      <c r="C2708" s="326"/>
      <c r="D2708" s="328"/>
    </row>
    <row r="2709" spans="1:13" s="322" customFormat="1" ht="7.9" customHeight="1" x14ac:dyDescent="0.2">
      <c r="A2709" s="323"/>
      <c r="B2709" s="323"/>
      <c r="C2709" s="326"/>
      <c r="D2709" s="328"/>
    </row>
    <row r="2710" spans="1:13" s="322" customFormat="1" ht="7.9" customHeight="1" x14ac:dyDescent="0.2">
      <c r="A2710" s="323"/>
      <c r="B2710" s="323"/>
      <c r="C2710" s="326"/>
      <c r="D2710" s="328"/>
    </row>
    <row r="2711" spans="1:13" s="322" customFormat="1" ht="9" customHeight="1" x14ac:dyDescent="0.2">
      <c r="A2711" s="323"/>
      <c r="B2711" s="323"/>
      <c r="C2711" s="323"/>
      <c r="D2711" s="334"/>
    </row>
    <row r="2712" spans="1:13" s="333" customFormat="1" ht="9.9499999999999993" customHeight="1" x14ac:dyDescent="0.25">
      <c r="A2712" s="53" t="s">
        <v>130</v>
      </c>
      <c r="B2712" s="330"/>
      <c r="C2712" s="331"/>
      <c r="D2712" s="331"/>
      <c r="E2712" s="331"/>
      <c r="F2712" s="331"/>
      <c r="G2712" s="331"/>
      <c r="H2712" s="331"/>
      <c r="I2712" s="331"/>
      <c r="J2712" s="331"/>
      <c r="K2712" s="331"/>
    </row>
    <row r="2713" spans="1:13" s="18" customFormat="1" ht="27" customHeight="1" x14ac:dyDescent="0.15">
      <c r="A2713" s="269"/>
      <c r="B2713" s="331"/>
      <c r="C2713" s="331"/>
      <c r="D2713" s="331"/>
      <c r="E2713" s="319" t="s">
        <v>720</v>
      </c>
      <c r="F2713" s="331"/>
      <c r="G2713" s="331"/>
      <c r="H2713" s="331"/>
    </row>
    <row r="2714" spans="1:13" s="315" customFormat="1" x14ac:dyDescent="0.15">
      <c r="A2714" s="259"/>
      <c r="B2714" s="259" t="s">
        <v>161</v>
      </c>
      <c r="C2714" s="325"/>
      <c r="D2714" s="321"/>
    </row>
    <row r="2715" spans="1:13" s="315" customFormat="1" ht="18" customHeight="1" x14ac:dyDescent="0.15">
      <c r="A2715" s="259"/>
      <c r="C2715" s="259" t="s">
        <v>1480</v>
      </c>
      <c r="D2715" s="321" t="s">
        <v>473</v>
      </c>
      <c r="E2715" s="315">
        <v>304</v>
      </c>
      <c r="F2715" s="315">
        <v>64</v>
      </c>
      <c r="G2715" s="315">
        <v>100</v>
      </c>
      <c r="H2715" s="315">
        <v>254</v>
      </c>
      <c r="I2715" s="315">
        <v>34</v>
      </c>
      <c r="J2715" s="315">
        <v>67</v>
      </c>
      <c r="K2715" s="315">
        <v>50</v>
      </c>
      <c r="L2715" s="315">
        <v>30</v>
      </c>
      <c r="M2715" s="315">
        <v>33</v>
      </c>
    </row>
    <row r="2716" spans="1:13" s="315" customFormat="1" x14ac:dyDescent="0.15">
      <c r="A2716" s="259"/>
      <c r="B2716" s="259"/>
      <c r="C2716" s="259"/>
      <c r="D2716" s="321" t="s">
        <v>474</v>
      </c>
      <c r="E2716" s="315">
        <v>166</v>
      </c>
      <c r="F2716" s="315">
        <v>27</v>
      </c>
      <c r="G2716" s="315">
        <v>51</v>
      </c>
      <c r="H2716" s="315">
        <v>148</v>
      </c>
      <c r="I2716" s="315">
        <v>24</v>
      </c>
      <c r="J2716" s="315">
        <v>47</v>
      </c>
      <c r="K2716" s="315">
        <v>18</v>
      </c>
      <c r="L2716" s="315">
        <v>3</v>
      </c>
      <c r="M2716" s="315">
        <v>4</v>
      </c>
    </row>
    <row r="2717" spans="1:13" s="322" customFormat="1" ht="16.899999999999999" customHeight="1" x14ac:dyDescent="0.2">
      <c r="A2717" s="323"/>
      <c r="B2717" s="323"/>
      <c r="C2717" s="323"/>
      <c r="D2717" s="324" t="s">
        <v>475</v>
      </c>
      <c r="E2717" s="322">
        <v>470</v>
      </c>
      <c r="F2717" s="322">
        <v>91</v>
      </c>
      <c r="G2717" s="322">
        <v>151</v>
      </c>
      <c r="H2717" s="322">
        <v>402</v>
      </c>
      <c r="I2717" s="322">
        <v>58</v>
      </c>
      <c r="J2717" s="322">
        <v>114</v>
      </c>
      <c r="K2717" s="322">
        <v>68</v>
      </c>
      <c r="L2717" s="322">
        <v>33</v>
      </c>
      <c r="M2717" s="322">
        <v>37</v>
      </c>
    </row>
    <row r="2718" spans="1:13" s="315" customFormat="1" x14ac:dyDescent="0.15">
      <c r="A2718" s="259"/>
      <c r="B2718" s="259"/>
      <c r="C2718" s="259" t="s">
        <v>1481</v>
      </c>
      <c r="D2718" s="321" t="s">
        <v>473</v>
      </c>
      <c r="E2718" s="315">
        <v>2774</v>
      </c>
      <c r="F2718" s="315">
        <v>415</v>
      </c>
      <c r="G2718" s="315">
        <v>760</v>
      </c>
      <c r="H2718" s="315">
        <v>2361</v>
      </c>
      <c r="I2718" s="315">
        <v>342</v>
      </c>
      <c r="J2718" s="315">
        <v>671</v>
      </c>
      <c r="K2718" s="315">
        <v>413</v>
      </c>
      <c r="L2718" s="315">
        <v>73</v>
      </c>
      <c r="M2718" s="315">
        <v>89</v>
      </c>
    </row>
    <row r="2719" spans="1:13" s="315" customFormat="1" x14ac:dyDescent="0.15">
      <c r="A2719" s="259"/>
      <c r="B2719" s="259"/>
      <c r="C2719" s="259"/>
      <c r="D2719" s="321" t="s">
        <v>474</v>
      </c>
      <c r="E2719" s="315">
        <v>1907</v>
      </c>
      <c r="F2719" s="315">
        <v>269</v>
      </c>
      <c r="G2719" s="315">
        <v>453</v>
      </c>
      <c r="H2719" s="315">
        <v>1688</v>
      </c>
      <c r="I2719" s="315">
        <v>233</v>
      </c>
      <c r="J2719" s="315">
        <v>398</v>
      </c>
      <c r="K2719" s="315">
        <v>219</v>
      </c>
      <c r="L2719" s="315">
        <v>36</v>
      </c>
      <c r="M2719" s="315">
        <v>55</v>
      </c>
    </row>
    <row r="2720" spans="1:13" s="322" customFormat="1" ht="16.899999999999999" customHeight="1" x14ac:dyDescent="0.2">
      <c r="A2720" s="323"/>
      <c r="B2720" s="323"/>
      <c r="C2720" s="323"/>
      <c r="D2720" s="324" t="s">
        <v>475</v>
      </c>
      <c r="E2720" s="322">
        <v>4681</v>
      </c>
      <c r="F2720" s="322">
        <v>684</v>
      </c>
      <c r="G2720" s="322">
        <v>1213</v>
      </c>
      <c r="H2720" s="322">
        <v>4049</v>
      </c>
      <c r="I2720" s="322">
        <v>575</v>
      </c>
      <c r="J2720" s="322">
        <v>1069</v>
      </c>
      <c r="K2720" s="322">
        <v>632</v>
      </c>
      <c r="L2720" s="322">
        <v>109</v>
      </c>
      <c r="M2720" s="322">
        <v>144</v>
      </c>
    </row>
    <row r="2721" spans="1:13" s="315" customFormat="1" x14ac:dyDescent="0.15">
      <c r="A2721" s="259"/>
      <c r="B2721" s="259"/>
      <c r="C2721" s="259" t="s">
        <v>161</v>
      </c>
      <c r="D2721" s="321" t="s">
        <v>473</v>
      </c>
      <c r="E2721" s="315">
        <v>35978</v>
      </c>
      <c r="F2721" s="315">
        <v>6173</v>
      </c>
      <c r="G2721" s="315">
        <v>9678</v>
      </c>
      <c r="H2721" s="315">
        <v>30792</v>
      </c>
      <c r="I2721" s="315">
        <v>5041</v>
      </c>
      <c r="J2721" s="315">
        <v>8228</v>
      </c>
      <c r="K2721" s="315">
        <v>5186</v>
      </c>
      <c r="L2721" s="315">
        <v>1132</v>
      </c>
      <c r="M2721" s="315">
        <v>1450</v>
      </c>
    </row>
    <row r="2722" spans="1:13" s="315" customFormat="1" x14ac:dyDescent="0.15">
      <c r="A2722" s="259"/>
      <c r="B2722" s="259"/>
      <c r="C2722" s="259"/>
      <c r="D2722" s="321" t="s">
        <v>474</v>
      </c>
      <c r="E2722" s="315">
        <v>6571</v>
      </c>
      <c r="F2722" s="315">
        <v>1198</v>
      </c>
      <c r="G2722" s="315">
        <v>2072</v>
      </c>
      <c r="H2722" s="315">
        <v>5041</v>
      </c>
      <c r="I2722" s="315">
        <v>841</v>
      </c>
      <c r="J2722" s="315">
        <v>1626</v>
      </c>
      <c r="K2722" s="315">
        <v>1530</v>
      </c>
      <c r="L2722" s="315">
        <v>357</v>
      </c>
      <c r="M2722" s="315">
        <v>446</v>
      </c>
    </row>
    <row r="2723" spans="1:13" s="322" customFormat="1" ht="16.899999999999999" customHeight="1" x14ac:dyDescent="0.2">
      <c r="A2723" s="323"/>
      <c r="B2723" s="323"/>
      <c r="C2723" s="323"/>
      <c r="D2723" s="324" t="s">
        <v>475</v>
      </c>
      <c r="E2723" s="322">
        <v>42549</v>
      </c>
      <c r="F2723" s="322">
        <v>7371</v>
      </c>
      <c r="G2723" s="322">
        <v>11750</v>
      </c>
      <c r="H2723" s="322">
        <v>35833</v>
      </c>
      <c r="I2723" s="322">
        <v>5882</v>
      </c>
      <c r="J2723" s="322">
        <v>9854</v>
      </c>
      <c r="K2723" s="322">
        <v>6716</v>
      </c>
      <c r="L2723" s="322">
        <v>1489</v>
      </c>
      <c r="M2723" s="322">
        <v>1896</v>
      </c>
    </row>
    <row r="2724" spans="1:13" s="315" customFormat="1" x14ac:dyDescent="0.15">
      <c r="A2724" s="259"/>
      <c r="B2724" s="259"/>
      <c r="C2724" s="259" t="s">
        <v>198</v>
      </c>
      <c r="D2724" s="321" t="s">
        <v>473</v>
      </c>
      <c r="E2724" s="315">
        <v>6209</v>
      </c>
      <c r="F2724" s="315">
        <v>1024</v>
      </c>
      <c r="G2724" s="315">
        <v>1539</v>
      </c>
      <c r="H2724" s="315">
        <v>5246</v>
      </c>
      <c r="I2724" s="315">
        <v>808</v>
      </c>
      <c r="J2724" s="315">
        <v>1253</v>
      </c>
      <c r="K2724" s="315">
        <v>963</v>
      </c>
      <c r="L2724" s="315">
        <v>216</v>
      </c>
      <c r="M2724" s="315">
        <v>286</v>
      </c>
    </row>
    <row r="2725" spans="1:13" s="315" customFormat="1" x14ac:dyDescent="0.15">
      <c r="A2725" s="259"/>
      <c r="B2725" s="259"/>
      <c r="C2725" s="259"/>
      <c r="D2725" s="321" t="s">
        <v>474</v>
      </c>
      <c r="E2725" s="315">
        <v>979</v>
      </c>
      <c r="F2725" s="315">
        <v>194</v>
      </c>
      <c r="G2725" s="315">
        <v>313</v>
      </c>
      <c r="H2725" s="315">
        <v>745</v>
      </c>
      <c r="I2725" s="315">
        <v>131</v>
      </c>
      <c r="J2725" s="315">
        <v>239</v>
      </c>
      <c r="K2725" s="315">
        <v>234</v>
      </c>
      <c r="L2725" s="315">
        <v>63</v>
      </c>
      <c r="M2725" s="315">
        <v>74</v>
      </c>
    </row>
    <row r="2726" spans="1:13" s="322" customFormat="1" ht="16.899999999999999" customHeight="1" x14ac:dyDescent="0.2">
      <c r="A2726" s="323"/>
      <c r="B2726" s="323"/>
      <c r="C2726" s="323"/>
      <c r="D2726" s="324" t="s">
        <v>475</v>
      </c>
      <c r="E2726" s="322">
        <v>7188</v>
      </c>
      <c r="F2726" s="322">
        <v>1218</v>
      </c>
      <c r="G2726" s="322">
        <v>1852</v>
      </c>
      <c r="H2726" s="322">
        <v>5991</v>
      </c>
      <c r="I2726" s="322">
        <v>939</v>
      </c>
      <c r="J2726" s="322">
        <v>1492</v>
      </c>
      <c r="K2726" s="322">
        <v>1197</v>
      </c>
      <c r="L2726" s="322">
        <v>279</v>
      </c>
      <c r="M2726" s="322">
        <v>360</v>
      </c>
    </row>
    <row r="2727" spans="1:13" s="315" customFormat="1" x14ac:dyDescent="0.15">
      <c r="A2727" s="259"/>
      <c r="B2727" s="259"/>
      <c r="C2727" s="259" t="s">
        <v>1482</v>
      </c>
      <c r="D2727" s="321" t="s">
        <v>473</v>
      </c>
      <c r="E2727" s="315">
        <v>9206</v>
      </c>
      <c r="F2727" s="315">
        <v>1113</v>
      </c>
      <c r="G2727" s="315">
        <v>1897</v>
      </c>
      <c r="H2727" s="315">
        <v>8437</v>
      </c>
      <c r="I2727" s="315">
        <v>1005</v>
      </c>
      <c r="J2727" s="315">
        <v>1730</v>
      </c>
      <c r="K2727" s="315">
        <v>769</v>
      </c>
      <c r="L2727" s="315">
        <v>108</v>
      </c>
      <c r="M2727" s="315">
        <v>167</v>
      </c>
    </row>
    <row r="2728" spans="1:13" s="315" customFormat="1" x14ac:dyDescent="0.15">
      <c r="A2728" s="259"/>
      <c r="B2728" s="259"/>
      <c r="C2728" s="259"/>
      <c r="D2728" s="321" t="s">
        <v>474</v>
      </c>
      <c r="E2728" s="315">
        <v>3965</v>
      </c>
      <c r="F2728" s="315">
        <v>641</v>
      </c>
      <c r="G2728" s="315">
        <v>999</v>
      </c>
      <c r="H2728" s="315">
        <v>3507</v>
      </c>
      <c r="I2728" s="315">
        <v>553</v>
      </c>
      <c r="J2728" s="315">
        <v>880</v>
      </c>
      <c r="K2728" s="315">
        <v>458</v>
      </c>
      <c r="L2728" s="315">
        <v>88</v>
      </c>
      <c r="M2728" s="315">
        <v>119</v>
      </c>
    </row>
    <row r="2729" spans="1:13" s="322" customFormat="1" ht="16.899999999999999" customHeight="1" x14ac:dyDescent="0.2">
      <c r="A2729" s="323"/>
      <c r="B2729" s="323"/>
      <c r="C2729" s="323"/>
      <c r="D2729" s="324" t="s">
        <v>475</v>
      </c>
      <c r="E2729" s="322">
        <v>13171</v>
      </c>
      <c r="F2729" s="322">
        <v>1754</v>
      </c>
      <c r="G2729" s="322">
        <v>2896</v>
      </c>
      <c r="H2729" s="322">
        <v>11944</v>
      </c>
      <c r="I2729" s="322">
        <v>1558</v>
      </c>
      <c r="J2729" s="322">
        <v>2610</v>
      </c>
      <c r="K2729" s="322">
        <v>1227</v>
      </c>
      <c r="L2729" s="322">
        <v>196</v>
      </c>
      <c r="M2729" s="322">
        <v>286</v>
      </c>
    </row>
    <row r="2730" spans="1:13" s="315" customFormat="1" x14ac:dyDescent="0.15">
      <c r="A2730" s="259"/>
      <c r="B2730" s="259"/>
      <c r="C2730" s="259" t="s">
        <v>1483</v>
      </c>
      <c r="D2730" s="321" t="s">
        <v>473</v>
      </c>
      <c r="E2730" s="315">
        <v>1462</v>
      </c>
      <c r="F2730" s="315">
        <v>258</v>
      </c>
      <c r="G2730" s="315">
        <v>424</v>
      </c>
      <c r="H2730" s="315">
        <v>1141</v>
      </c>
      <c r="I2730" s="315">
        <v>176</v>
      </c>
      <c r="J2730" s="315">
        <v>316</v>
      </c>
      <c r="K2730" s="315">
        <v>321</v>
      </c>
      <c r="L2730" s="315">
        <v>82</v>
      </c>
      <c r="M2730" s="315">
        <v>108</v>
      </c>
    </row>
    <row r="2731" spans="1:13" s="315" customFormat="1" x14ac:dyDescent="0.15">
      <c r="A2731" s="259"/>
      <c r="B2731" s="259"/>
      <c r="C2731" s="259"/>
      <c r="D2731" s="321" t="s">
        <v>474</v>
      </c>
      <c r="E2731" s="315">
        <v>1153</v>
      </c>
      <c r="F2731" s="315">
        <v>207</v>
      </c>
      <c r="G2731" s="315">
        <v>309</v>
      </c>
      <c r="H2731" s="315">
        <v>821</v>
      </c>
      <c r="I2731" s="315">
        <v>142</v>
      </c>
      <c r="J2731" s="315">
        <v>228</v>
      </c>
      <c r="K2731" s="315">
        <v>332</v>
      </c>
      <c r="L2731" s="315">
        <v>65</v>
      </c>
      <c r="M2731" s="315">
        <v>81</v>
      </c>
    </row>
    <row r="2732" spans="1:13" s="322" customFormat="1" ht="16.899999999999999" customHeight="1" x14ac:dyDescent="0.2">
      <c r="A2732" s="323"/>
      <c r="B2732" s="323"/>
      <c r="C2732" s="326"/>
      <c r="D2732" s="324" t="s">
        <v>475</v>
      </c>
      <c r="E2732" s="322">
        <v>2615</v>
      </c>
      <c r="F2732" s="322">
        <v>465</v>
      </c>
      <c r="G2732" s="322">
        <v>733</v>
      </c>
      <c r="H2732" s="322">
        <v>1962</v>
      </c>
      <c r="I2732" s="322">
        <v>318</v>
      </c>
      <c r="J2732" s="322">
        <v>544</v>
      </c>
      <c r="K2732" s="322">
        <v>653</v>
      </c>
      <c r="L2732" s="322">
        <v>147</v>
      </c>
      <c r="M2732" s="322">
        <v>189</v>
      </c>
    </row>
    <row r="2733" spans="1:13" s="315" customFormat="1" x14ac:dyDescent="0.15">
      <c r="A2733" s="259"/>
      <c r="B2733" s="259"/>
      <c r="C2733" s="259" t="s">
        <v>171</v>
      </c>
      <c r="D2733" s="321" t="s">
        <v>473</v>
      </c>
      <c r="E2733" s="315">
        <v>31138</v>
      </c>
      <c r="F2733" s="315">
        <v>5232</v>
      </c>
      <c r="G2733" s="315">
        <v>7811</v>
      </c>
      <c r="H2733" s="315">
        <v>27822</v>
      </c>
      <c r="I2733" s="315">
        <v>4652</v>
      </c>
      <c r="J2733" s="315">
        <v>6941</v>
      </c>
      <c r="K2733" s="315">
        <v>3316</v>
      </c>
      <c r="L2733" s="315">
        <v>580</v>
      </c>
      <c r="M2733" s="315">
        <v>870</v>
      </c>
    </row>
    <row r="2734" spans="1:13" s="315" customFormat="1" x14ac:dyDescent="0.15">
      <c r="A2734" s="259"/>
      <c r="B2734" s="259"/>
      <c r="C2734" s="259"/>
      <c r="D2734" s="321" t="s">
        <v>474</v>
      </c>
      <c r="E2734" s="315">
        <v>8313</v>
      </c>
      <c r="F2734" s="315">
        <v>1470</v>
      </c>
      <c r="G2734" s="315">
        <v>2259</v>
      </c>
      <c r="H2734" s="315">
        <v>6576</v>
      </c>
      <c r="I2734" s="315">
        <v>1175</v>
      </c>
      <c r="J2734" s="315">
        <v>1831</v>
      </c>
      <c r="K2734" s="315">
        <v>1737</v>
      </c>
      <c r="L2734" s="315">
        <v>295</v>
      </c>
      <c r="M2734" s="315">
        <v>428</v>
      </c>
    </row>
    <row r="2735" spans="1:13" s="322" customFormat="1" ht="16.899999999999999" customHeight="1" x14ac:dyDescent="0.2">
      <c r="A2735" s="323"/>
      <c r="B2735" s="323"/>
      <c r="C2735" s="323"/>
      <c r="D2735" s="324" t="s">
        <v>475</v>
      </c>
      <c r="E2735" s="322">
        <v>39451</v>
      </c>
      <c r="F2735" s="322">
        <v>6702</v>
      </c>
      <c r="G2735" s="322">
        <v>10070</v>
      </c>
      <c r="H2735" s="322">
        <v>34398</v>
      </c>
      <c r="I2735" s="322">
        <v>5827</v>
      </c>
      <c r="J2735" s="322">
        <v>8772</v>
      </c>
      <c r="K2735" s="322">
        <v>5053</v>
      </c>
      <c r="L2735" s="322">
        <v>875</v>
      </c>
      <c r="M2735" s="322">
        <v>1298</v>
      </c>
    </row>
    <row r="2736" spans="1:13" s="315" customFormat="1" x14ac:dyDescent="0.15">
      <c r="A2736" s="259"/>
      <c r="B2736" s="259"/>
      <c r="C2736" s="325" t="s">
        <v>1283</v>
      </c>
      <c r="D2736" s="321" t="s">
        <v>473</v>
      </c>
      <c r="E2736" s="315">
        <v>87071</v>
      </c>
      <c r="F2736" s="315">
        <v>14279</v>
      </c>
      <c r="G2736" s="315">
        <v>22209</v>
      </c>
      <c r="H2736" s="315">
        <v>76053</v>
      </c>
      <c r="I2736" s="315">
        <v>12058</v>
      </c>
      <c r="J2736" s="315">
        <v>19206</v>
      </c>
      <c r="K2736" s="315">
        <v>11018</v>
      </c>
      <c r="L2736" s="315">
        <v>2221</v>
      </c>
      <c r="M2736" s="315">
        <v>3003</v>
      </c>
    </row>
    <row r="2737" spans="1:13" s="315" customFormat="1" x14ac:dyDescent="0.15">
      <c r="A2737" s="259"/>
      <c r="B2737" s="259"/>
      <c r="C2737" s="325"/>
      <c r="D2737" s="321" t="s">
        <v>474</v>
      </c>
      <c r="E2737" s="315">
        <v>23054</v>
      </c>
      <c r="F2737" s="315">
        <v>4006</v>
      </c>
      <c r="G2737" s="315">
        <v>6456</v>
      </c>
      <c r="H2737" s="315">
        <v>18526</v>
      </c>
      <c r="I2737" s="315">
        <v>3099</v>
      </c>
      <c r="J2737" s="315">
        <v>5249</v>
      </c>
      <c r="K2737" s="315">
        <v>4528</v>
      </c>
      <c r="L2737" s="315">
        <v>907</v>
      </c>
      <c r="M2737" s="315">
        <v>1207</v>
      </c>
    </row>
    <row r="2738" spans="1:13" s="322" customFormat="1" ht="16.899999999999999" customHeight="1" x14ac:dyDescent="0.2">
      <c r="A2738" s="323"/>
      <c r="B2738" s="323"/>
      <c r="C2738" s="326"/>
      <c r="D2738" s="324" t="s">
        <v>475</v>
      </c>
      <c r="E2738" s="322">
        <v>110125</v>
      </c>
      <c r="F2738" s="322">
        <v>18285</v>
      </c>
      <c r="G2738" s="322">
        <v>28665</v>
      </c>
      <c r="H2738" s="322">
        <v>94579</v>
      </c>
      <c r="I2738" s="322">
        <v>15157</v>
      </c>
      <c r="J2738" s="322">
        <v>24455</v>
      </c>
      <c r="K2738" s="322">
        <v>15546</v>
      </c>
      <c r="L2738" s="322">
        <v>3128</v>
      </c>
      <c r="M2738" s="322">
        <v>4210</v>
      </c>
    </row>
    <row r="2739" spans="1:13" s="322" customFormat="1" ht="16.899999999999999" customHeight="1" x14ac:dyDescent="0.15">
      <c r="A2739" s="323"/>
      <c r="B2739" s="259" t="s">
        <v>287</v>
      </c>
      <c r="C2739" s="326"/>
      <c r="D2739" s="324"/>
    </row>
    <row r="2740" spans="1:13" s="322" customFormat="1" ht="16.899999999999999" customHeight="1" x14ac:dyDescent="0.15">
      <c r="A2740" s="323"/>
      <c r="B2740" s="259"/>
      <c r="C2740" s="259" t="s">
        <v>1484</v>
      </c>
      <c r="D2740" s="321" t="s">
        <v>473</v>
      </c>
      <c r="E2740" s="315">
        <v>285</v>
      </c>
      <c r="F2740" s="315">
        <v>29</v>
      </c>
      <c r="G2740" s="315">
        <v>50</v>
      </c>
      <c r="H2740" s="315">
        <v>267</v>
      </c>
      <c r="I2740" s="315">
        <v>28</v>
      </c>
      <c r="J2740" s="315">
        <v>46</v>
      </c>
      <c r="K2740" s="315">
        <v>18</v>
      </c>
      <c r="L2740" s="315">
        <v>1</v>
      </c>
      <c r="M2740" s="315">
        <v>4</v>
      </c>
    </row>
    <row r="2741" spans="1:13" s="322" customFormat="1" x14ac:dyDescent="0.15">
      <c r="A2741" s="323"/>
      <c r="B2741" s="259"/>
      <c r="C2741" s="326"/>
      <c r="D2741" s="321" t="s">
        <v>474</v>
      </c>
      <c r="E2741" s="315">
        <v>132</v>
      </c>
      <c r="F2741" s="315">
        <v>24</v>
      </c>
      <c r="G2741" s="315">
        <v>43</v>
      </c>
      <c r="H2741" s="315">
        <v>129</v>
      </c>
      <c r="I2741" s="315">
        <v>23</v>
      </c>
      <c r="J2741" s="315">
        <v>42</v>
      </c>
      <c r="K2741" s="315">
        <v>3</v>
      </c>
      <c r="L2741" s="315">
        <v>1</v>
      </c>
      <c r="M2741" s="315">
        <v>1</v>
      </c>
    </row>
    <row r="2742" spans="1:13" s="322" customFormat="1" ht="16.899999999999999" customHeight="1" x14ac:dyDescent="0.2">
      <c r="A2742" s="323"/>
      <c r="B2742" s="323"/>
      <c r="C2742" s="323"/>
      <c r="D2742" s="324" t="s">
        <v>475</v>
      </c>
      <c r="E2742" s="322">
        <v>417</v>
      </c>
      <c r="F2742" s="322">
        <v>53</v>
      </c>
      <c r="G2742" s="322">
        <v>93</v>
      </c>
      <c r="H2742" s="322">
        <v>396</v>
      </c>
      <c r="I2742" s="322">
        <v>51</v>
      </c>
      <c r="J2742" s="322">
        <v>88</v>
      </c>
      <c r="K2742" s="322">
        <v>21</v>
      </c>
      <c r="L2742" s="322">
        <v>2</v>
      </c>
      <c r="M2742" s="322">
        <v>5</v>
      </c>
    </row>
    <row r="2743" spans="1:13" s="315" customFormat="1" x14ac:dyDescent="0.15">
      <c r="A2743" s="259"/>
      <c r="C2743" s="259" t="s">
        <v>1485</v>
      </c>
      <c r="D2743" s="321" t="s">
        <v>473</v>
      </c>
      <c r="E2743" s="315">
        <v>1076</v>
      </c>
      <c r="F2743" s="315">
        <v>168</v>
      </c>
      <c r="G2743" s="315">
        <v>312</v>
      </c>
      <c r="H2743" s="315">
        <v>947</v>
      </c>
      <c r="I2743" s="315">
        <v>146</v>
      </c>
      <c r="J2743" s="315">
        <v>269</v>
      </c>
      <c r="K2743" s="315">
        <v>129</v>
      </c>
      <c r="L2743" s="315">
        <v>22</v>
      </c>
      <c r="M2743" s="315">
        <v>43</v>
      </c>
    </row>
    <row r="2744" spans="1:13" s="315" customFormat="1" x14ac:dyDescent="0.15">
      <c r="A2744" s="259"/>
      <c r="B2744" s="259"/>
      <c r="C2744" s="259"/>
      <c r="D2744" s="321" t="s">
        <v>474</v>
      </c>
      <c r="E2744" s="315">
        <v>457</v>
      </c>
      <c r="F2744" s="315">
        <v>92</v>
      </c>
      <c r="G2744" s="315">
        <v>163</v>
      </c>
      <c r="H2744" s="315">
        <v>387</v>
      </c>
      <c r="I2744" s="315">
        <v>75</v>
      </c>
      <c r="J2744" s="315">
        <v>138</v>
      </c>
      <c r="K2744" s="315">
        <v>70</v>
      </c>
      <c r="L2744" s="315">
        <v>17</v>
      </c>
      <c r="M2744" s="315">
        <v>25</v>
      </c>
    </row>
    <row r="2745" spans="1:13" s="322" customFormat="1" ht="16.899999999999999" customHeight="1" x14ac:dyDescent="0.2">
      <c r="A2745" s="323"/>
      <c r="B2745" s="323"/>
      <c r="C2745" s="323"/>
      <c r="D2745" s="324" t="s">
        <v>475</v>
      </c>
      <c r="E2745" s="322">
        <v>1533</v>
      </c>
      <c r="F2745" s="322">
        <v>260</v>
      </c>
      <c r="G2745" s="322">
        <v>475</v>
      </c>
      <c r="H2745" s="322">
        <v>1334</v>
      </c>
      <c r="I2745" s="322">
        <v>221</v>
      </c>
      <c r="J2745" s="322">
        <v>407</v>
      </c>
      <c r="K2745" s="322">
        <v>199</v>
      </c>
      <c r="L2745" s="322">
        <v>39</v>
      </c>
      <c r="M2745" s="322">
        <v>68</v>
      </c>
    </row>
    <row r="2746" spans="1:13" s="315" customFormat="1" x14ac:dyDescent="0.15">
      <c r="A2746" s="259"/>
      <c r="B2746" s="259"/>
      <c r="C2746" s="325" t="s">
        <v>1283</v>
      </c>
      <c r="D2746" s="321" t="s">
        <v>473</v>
      </c>
      <c r="E2746" s="315">
        <v>1361</v>
      </c>
      <c r="F2746" s="315">
        <v>197</v>
      </c>
      <c r="G2746" s="315">
        <v>362</v>
      </c>
      <c r="H2746" s="315">
        <v>1214</v>
      </c>
      <c r="I2746" s="315">
        <v>174</v>
      </c>
      <c r="J2746" s="315">
        <v>315</v>
      </c>
      <c r="K2746" s="315">
        <v>147</v>
      </c>
      <c r="L2746" s="315">
        <v>23</v>
      </c>
      <c r="M2746" s="315">
        <v>47</v>
      </c>
    </row>
    <row r="2747" spans="1:13" s="315" customFormat="1" x14ac:dyDescent="0.15">
      <c r="A2747" s="259"/>
      <c r="B2747" s="259"/>
      <c r="C2747" s="325"/>
      <c r="D2747" s="321" t="s">
        <v>474</v>
      </c>
      <c r="E2747" s="315">
        <v>589</v>
      </c>
      <c r="F2747" s="315">
        <v>116</v>
      </c>
      <c r="G2747" s="315">
        <v>206</v>
      </c>
      <c r="H2747" s="315">
        <v>516</v>
      </c>
      <c r="I2747" s="315">
        <v>98</v>
      </c>
      <c r="J2747" s="315">
        <v>180</v>
      </c>
      <c r="K2747" s="315">
        <v>73</v>
      </c>
      <c r="L2747" s="315">
        <v>18</v>
      </c>
      <c r="M2747" s="315">
        <v>26</v>
      </c>
    </row>
    <row r="2748" spans="1:13" s="322" customFormat="1" ht="16.899999999999999" customHeight="1" x14ac:dyDescent="0.2">
      <c r="A2748" s="323"/>
      <c r="B2748" s="323"/>
      <c r="C2748" s="326"/>
      <c r="D2748" s="324" t="s">
        <v>475</v>
      </c>
      <c r="E2748" s="322">
        <v>1950</v>
      </c>
      <c r="F2748" s="322">
        <v>313</v>
      </c>
      <c r="G2748" s="322">
        <v>568</v>
      </c>
      <c r="H2748" s="322">
        <v>1730</v>
      </c>
      <c r="I2748" s="322">
        <v>272</v>
      </c>
      <c r="J2748" s="322">
        <v>495</v>
      </c>
      <c r="K2748" s="322">
        <v>220</v>
      </c>
      <c r="L2748" s="322">
        <v>41</v>
      </c>
      <c r="M2748" s="322">
        <v>73</v>
      </c>
    </row>
    <row r="2749" spans="1:13" s="315" customFormat="1" x14ac:dyDescent="0.15">
      <c r="A2749" s="259" t="s">
        <v>1486</v>
      </c>
      <c r="C2749" s="325"/>
      <c r="D2749" s="321" t="s">
        <v>473</v>
      </c>
      <c r="E2749" s="315">
        <v>319949</v>
      </c>
      <c r="F2749" s="315">
        <v>50906</v>
      </c>
      <c r="G2749" s="315">
        <v>76568</v>
      </c>
      <c r="H2749" s="315">
        <v>269296</v>
      </c>
      <c r="I2749" s="315">
        <v>40735</v>
      </c>
      <c r="J2749" s="315">
        <v>64171</v>
      </c>
      <c r="K2749" s="315">
        <v>50653</v>
      </c>
      <c r="L2749" s="315">
        <v>10171</v>
      </c>
      <c r="M2749" s="315">
        <v>12397</v>
      </c>
    </row>
    <row r="2750" spans="1:13" s="315" customFormat="1" x14ac:dyDescent="0.15">
      <c r="A2750" s="259"/>
      <c r="B2750" s="259"/>
      <c r="C2750" s="325"/>
      <c r="D2750" s="321" t="s">
        <v>474</v>
      </c>
      <c r="E2750" s="315">
        <v>96864</v>
      </c>
      <c r="F2750" s="315">
        <v>16525</v>
      </c>
      <c r="G2750" s="315">
        <v>25368</v>
      </c>
      <c r="H2750" s="315">
        <v>78612</v>
      </c>
      <c r="I2750" s="315">
        <v>12674</v>
      </c>
      <c r="J2750" s="315">
        <v>20718</v>
      </c>
      <c r="K2750" s="315">
        <v>18252</v>
      </c>
      <c r="L2750" s="315">
        <v>3851</v>
      </c>
      <c r="M2750" s="315">
        <v>4650</v>
      </c>
    </row>
    <row r="2751" spans="1:13" s="322" customFormat="1" ht="16.899999999999999" customHeight="1" x14ac:dyDescent="0.2">
      <c r="A2751" s="323"/>
      <c r="B2751" s="323"/>
      <c r="C2751" s="326"/>
      <c r="D2751" s="324" t="s">
        <v>475</v>
      </c>
      <c r="E2751" s="322">
        <v>416813</v>
      </c>
      <c r="F2751" s="322">
        <v>67431</v>
      </c>
      <c r="G2751" s="322">
        <v>101936</v>
      </c>
      <c r="H2751" s="322">
        <v>347908</v>
      </c>
      <c r="I2751" s="322">
        <v>53409</v>
      </c>
      <c r="J2751" s="322">
        <v>84889</v>
      </c>
      <c r="K2751" s="322">
        <v>68905</v>
      </c>
      <c r="L2751" s="322">
        <v>14022</v>
      </c>
      <c r="M2751" s="322">
        <v>17047</v>
      </c>
    </row>
    <row r="2752" spans="1:13" s="322" customFormat="1" ht="16.899999999999999" customHeight="1" x14ac:dyDescent="0.15">
      <c r="A2752" s="259" t="s">
        <v>288</v>
      </c>
      <c r="B2752" s="323"/>
      <c r="C2752" s="326"/>
      <c r="D2752" s="324"/>
    </row>
    <row r="2753" spans="1:13" s="322" customFormat="1" ht="16.899999999999999" customHeight="1" x14ac:dyDescent="0.15">
      <c r="A2753" s="259"/>
      <c r="B2753" s="259" t="s">
        <v>289</v>
      </c>
      <c r="C2753" s="326"/>
      <c r="D2753" s="324"/>
    </row>
    <row r="2754" spans="1:13" s="315" customFormat="1" ht="27" customHeight="1" x14ac:dyDescent="0.15">
      <c r="C2754" s="320" t="s">
        <v>1487</v>
      </c>
      <c r="D2754" s="321" t="s">
        <v>473</v>
      </c>
      <c r="E2754" s="315">
        <v>121</v>
      </c>
      <c r="F2754" s="315">
        <v>31</v>
      </c>
      <c r="G2754" s="315">
        <v>51</v>
      </c>
      <c r="H2754" s="315">
        <v>81</v>
      </c>
      <c r="I2754" s="315">
        <v>16</v>
      </c>
      <c r="J2754" s="315">
        <v>34</v>
      </c>
      <c r="K2754" s="315">
        <v>40</v>
      </c>
      <c r="L2754" s="315">
        <v>15</v>
      </c>
      <c r="M2754" s="315">
        <v>17</v>
      </c>
    </row>
    <row r="2755" spans="1:13" s="315" customFormat="1" x14ac:dyDescent="0.15">
      <c r="A2755" s="259"/>
      <c r="B2755" s="259"/>
      <c r="C2755" s="259"/>
      <c r="D2755" s="321" t="s">
        <v>474</v>
      </c>
      <c r="E2755" s="315">
        <v>165</v>
      </c>
      <c r="F2755" s="315">
        <v>17</v>
      </c>
      <c r="G2755" s="315">
        <v>58</v>
      </c>
      <c r="H2755" s="315">
        <v>131</v>
      </c>
      <c r="I2755" s="315">
        <v>8</v>
      </c>
      <c r="J2755" s="315">
        <v>43</v>
      </c>
      <c r="K2755" s="315">
        <v>34</v>
      </c>
      <c r="L2755" s="315">
        <v>9</v>
      </c>
      <c r="M2755" s="315">
        <v>15</v>
      </c>
    </row>
    <row r="2756" spans="1:13" s="322" customFormat="1" ht="16.899999999999999" customHeight="1" x14ac:dyDescent="0.2">
      <c r="A2756" s="323"/>
      <c r="B2756" s="323"/>
      <c r="C2756" s="323"/>
      <c r="D2756" s="324" t="s">
        <v>475</v>
      </c>
      <c r="E2756" s="322">
        <v>286</v>
      </c>
      <c r="F2756" s="322">
        <v>48</v>
      </c>
      <c r="G2756" s="322">
        <v>109</v>
      </c>
      <c r="H2756" s="322">
        <v>212</v>
      </c>
      <c r="I2756" s="322">
        <v>24</v>
      </c>
      <c r="J2756" s="322">
        <v>77</v>
      </c>
      <c r="K2756" s="322">
        <v>74</v>
      </c>
      <c r="L2756" s="322">
        <v>24</v>
      </c>
      <c r="M2756" s="322">
        <v>32</v>
      </c>
    </row>
    <row r="2757" spans="1:13" s="315" customFormat="1" x14ac:dyDescent="0.15">
      <c r="A2757" s="259"/>
      <c r="B2757" s="259"/>
      <c r="C2757" s="259" t="s">
        <v>1488</v>
      </c>
      <c r="D2757" s="321" t="s">
        <v>473</v>
      </c>
      <c r="E2757" s="315">
        <v>37</v>
      </c>
      <c r="F2757" s="315">
        <v>5</v>
      </c>
      <c r="G2757" s="315">
        <v>6</v>
      </c>
      <c r="H2757" s="315">
        <v>35</v>
      </c>
      <c r="I2757" s="315">
        <v>4</v>
      </c>
      <c r="J2757" s="315">
        <v>5</v>
      </c>
      <c r="K2757" s="315">
        <v>2</v>
      </c>
      <c r="L2757" s="315">
        <v>1</v>
      </c>
      <c r="M2757" s="315">
        <v>1</v>
      </c>
    </row>
    <row r="2758" spans="1:13" s="315" customFormat="1" x14ac:dyDescent="0.15">
      <c r="A2758" s="259"/>
      <c r="B2758" s="259"/>
      <c r="C2758" s="259"/>
      <c r="D2758" s="321" t="s">
        <v>474</v>
      </c>
      <c r="E2758" s="315">
        <v>240</v>
      </c>
      <c r="F2758" s="315">
        <v>41</v>
      </c>
      <c r="G2758" s="315">
        <v>52</v>
      </c>
      <c r="H2758" s="315">
        <v>223</v>
      </c>
      <c r="I2758" s="315">
        <v>35</v>
      </c>
      <c r="J2758" s="315">
        <v>44</v>
      </c>
      <c r="K2758" s="315">
        <v>17</v>
      </c>
      <c r="L2758" s="315">
        <v>6</v>
      </c>
      <c r="M2758" s="315">
        <v>8</v>
      </c>
    </row>
    <row r="2759" spans="1:13" s="322" customFormat="1" ht="16.899999999999999" customHeight="1" x14ac:dyDescent="0.2">
      <c r="A2759" s="323"/>
      <c r="B2759" s="323"/>
      <c r="C2759" s="323"/>
      <c r="D2759" s="324" t="s">
        <v>475</v>
      </c>
      <c r="E2759" s="322">
        <v>277</v>
      </c>
      <c r="F2759" s="322">
        <v>46</v>
      </c>
      <c r="G2759" s="322">
        <v>58</v>
      </c>
      <c r="H2759" s="322">
        <v>258</v>
      </c>
      <c r="I2759" s="322">
        <v>39</v>
      </c>
      <c r="J2759" s="322">
        <v>49</v>
      </c>
      <c r="K2759" s="322">
        <v>19</v>
      </c>
      <c r="L2759" s="322">
        <v>7</v>
      </c>
      <c r="M2759" s="322">
        <v>9</v>
      </c>
    </row>
    <row r="2760" spans="1:13" s="315" customFormat="1" x14ac:dyDescent="0.15">
      <c r="A2760" s="259"/>
      <c r="B2760" s="259"/>
      <c r="C2760" s="259" t="s">
        <v>1490</v>
      </c>
      <c r="D2760" s="321" t="s">
        <v>473</v>
      </c>
      <c r="E2760" s="315">
        <v>144</v>
      </c>
      <c r="F2760" s="315">
        <v>14</v>
      </c>
      <c r="G2760" s="315">
        <v>36</v>
      </c>
      <c r="H2760" s="315">
        <v>133</v>
      </c>
      <c r="I2760" s="315">
        <v>12</v>
      </c>
      <c r="J2760" s="315">
        <v>33</v>
      </c>
      <c r="K2760" s="315">
        <v>11</v>
      </c>
      <c r="L2760" s="315">
        <v>2</v>
      </c>
      <c r="M2760" s="315">
        <v>3</v>
      </c>
    </row>
    <row r="2761" spans="1:13" s="315" customFormat="1" x14ac:dyDescent="0.15">
      <c r="A2761" s="259"/>
      <c r="B2761" s="259"/>
      <c r="C2761" s="259"/>
      <c r="D2761" s="321" t="s">
        <v>474</v>
      </c>
      <c r="E2761" s="315">
        <v>499</v>
      </c>
      <c r="F2761" s="315">
        <v>67</v>
      </c>
      <c r="G2761" s="315">
        <v>118</v>
      </c>
      <c r="H2761" s="315">
        <v>454</v>
      </c>
      <c r="I2761" s="315">
        <v>60</v>
      </c>
      <c r="J2761" s="315">
        <v>109</v>
      </c>
      <c r="K2761" s="315">
        <v>45</v>
      </c>
      <c r="L2761" s="315">
        <v>7</v>
      </c>
      <c r="M2761" s="315">
        <v>9</v>
      </c>
    </row>
    <row r="2762" spans="1:13" s="322" customFormat="1" ht="9" customHeight="1" x14ac:dyDescent="0.2">
      <c r="A2762" s="323"/>
      <c r="B2762" s="323"/>
      <c r="C2762" s="326"/>
      <c r="D2762" s="324" t="s">
        <v>475</v>
      </c>
      <c r="E2762" s="322">
        <v>643</v>
      </c>
      <c r="F2762" s="322">
        <v>81</v>
      </c>
      <c r="G2762" s="322">
        <v>154</v>
      </c>
      <c r="H2762" s="322">
        <v>587</v>
      </c>
      <c r="I2762" s="322">
        <v>72</v>
      </c>
      <c r="J2762" s="322">
        <v>142</v>
      </c>
      <c r="K2762" s="322">
        <v>56</v>
      </c>
      <c r="L2762" s="322">
        <v>9</v>
      </c>
      <c r="M2762" s="322">
        <v>12</v>
      </c>
    </row>
    <row r="2763" spans="1:13" s="322" customFormat="1" ht="16.899999999999999" customHeight="1" x14ac:dyDescent="0.2">
      <c r="A2763" s="323"/>
      <c r="B2763" s="323"/>
      <c r="C2763" s="326"/>
      <c r="D2763" s="334"/>
    </row>
    <row r="2764" spans="1:13" s="322" customFormat="1" ht="12.75" customHeight="1" x14ac:dyDescent="0.2">
      <c r="A2764" s="323"/>
      <c r="B2764" s="323"/>
      <c r="C2764" s="326"/>
      <c r="D2764" s="334"/>
    </row>
    <row r="2765" spans="1:13" s="322" customFormat="1" ht="12.75" customHeight="1" x14ac:dyDescent="0.2">
      <c r="A2765" s="323"/>
      <c r="B2765" s="323"/>
      <c r="C2765" s="326"/>
      <c r="D2765" s="334"/>
    </row>
    <row r="2766" spans="1:13" s="322" customFormat="1" ht="9" customHeight="1" x14ac:dyDescent="0.2">
      <c r="A2766" s="323"/>
      <c r="B2766" s="323"/>
      <c r="C2766" s="323"/>
      <c r="D2766" s="334"/>
    </row>
    <row r="2767" spans="1:13" s="333" customFormat="1" ht="9.9499999999999993" customHeight="1" x14ac:dyDescent="0.25">
      <c r="A2767" s="53" t="s">
        <v>130</v>
      </c>
      <c r="B2767" s="330"/>
      <c r="C2767" s="331"/>
      <c r="D2767" s="331"/>
      <c r="E2767" s="331"/>
      <c r="F2767" s="331"/>
      <c r="G2767" s="331"/>
      <c r="H2767" s="331"/>
      <c r="I2767" s="331"/>
      <c r="J2767" s="331"/>
      <c r="K2767" s="331"/>
    </row>
    <row r="2768" spans="1:13" s="18" customFormat="1" ht="27" customHeight="1" x14ac:dyDescent="0.15">
      <c r="A2768" s="269"/>
      <c r="B2768" s="331"/>
      <c r="C2768" s="331"/>
      <c r="D2768" s="331"/>
      <c r="E2768" s="319" t="s">
        <v>720</v>
      </c>
      <c r="F2768" s="331"/>
      <c r="G2768" s="331"/>
      <c r="H2768" s="331"/>
    </row>
    <row r="2769" spans="1:13" s="315" customFormat="1" x14ac:dyDescent="0.15">
      <c r="A2769" s="259"/>
      <c r="B2769" s="259"/>
      <c r="C2769" s="325" t="s">
        <v>1283</v>
      </c>
      <c r="D2769" s="321" t="s">
        <v>473</v>
      </c>
      <c r="E2769" s="315">
        <v>302</v>
      </c>
      <c r="F2769" s="315">
        <v>50</v>
      </c>
      <c r="G2769" s="315">
        <v>93</v>
      </c>
      <c r="H2769" s="315">
        <v>249</v>
      </c>
      <c r="I2769" s="315">
        <v>32</v>
      </c>
      <c r="J2769" s="315">
        <v>72</v>
      </c>
      <c r="K2769" s="315">
        <v>53</v>
      </c>
      <c r="L2769" s="315">
        <v>18</v>
      </c>
      <c r="M2769" s="315">
        <v>21</v>
      </c>
    </row>
    <row r="2770" spans="1:13" s="315" customFormat="1" x14ac:dyDescent="0.15">
      <c r="A2770" s="259"/>
      <c r="B2770" s="259"/>
      <c r="C2770" s="325"/>
      <c r="D2770" s="321" t="s">
        <v>474</v>
      </c>
      <c r="E2770" s="315">
        <v>904</v>
      </c>
      <c r="F2770" s="315">
        <v>125</v>
      </c>
      <c r="G2770" s="315">
        <v>228</v>
      </c>
      <c r="H2770" s="315">
        <v>808</v>
      </c>
      <c r="I2770" s="315">
        <v>103</v>
      </c>
      <c r="J2770" s="315">
        <v>196</v>
      </c>
      <c r="K2770" s="315">
        <v>96</v>
      </c>
      <c r="L2770" s="315">
        <v>22</v>
      </c>
      <c r="M2770" s="315">
        <v>32</v>
      </c>
    </row>
    <row r="2771" spans="1:13" s="322" customFormat="1" ht="16.899999999999999" customHeight="1" x14ac:dyDescent="0.2">
      <c r="A2771" s="323"/>
      <c r="B2771" s="323"/>
      <c r="C2771" s="326"/>
      <c r="D2771" s="324" t="s">
        <v>475</v>
      </c>
      <c r="E2771" s="322">
        <v>1206</v>
      </c>
      <c r="F2771" s="322">
        <v>175</v>
      </c>
      <c r="G2771" s="322">
        <v>321</v>
      </c>
      <c r="H2771" s="322">
        <v>1057</v>
      </c>
      <c r="I2771" s="322">
        <v>135</v>
      </c>
      <c r="J2771" s="322">
        <v>268</v>
      </c>
      <c r="K2771" s="322">
        <v>149</v>
      </c>
      <c r="L2771" s="322">
        <v>40</v>
      </c>
      <c r="M2771" s="322">
        <v>53</v>
      </c>
    </row>
    <row r="2772" spans="1:13" s="322" customFormat="1" ht="16.899999999999999" customHeight="1" x14ac:dyDescent="0.15">
      <c r="A2772" s="323"/>
      <c r="B2772" s="259" t="s">
        <v>290</v>
      </c>
      <c r="C2772" s="326"/>
      <c r="D2772" s="324"/>
    </row>
    <row r="2773" spans="1:13" s="315" customFormat="1" ht="18" customHeight="1" x14ac:dyDescent="0.15">
      <c r="A2773" s="259"/>
      <c r="C2773" s="259" t="s">
        <v>1491</v>
      </c>
      <c r="D2773" s="321" t="s">
        <v>473</v>
      </c>
      <c r="E2773" s="315">
        <v>23</v>
      </c>
      <c r="F2773" s="315">
        <v>1</v>
      </c>
      <c r="G2773" s="315">
        <v>2</v>
      </c>
      <c r="H2773" s="315">
        <v>13</v>
      </c>
      <c r="I2773" s="315">
        <v>0</v>
      </c>
      <c r="J2773" s="315">
        <v>0</v>
      </c>
      <c r="K2773" s="315">
        <v>10</v>
      </c>
      <c r="L2773" s="315">
        <v>1</v>
      </c>
      <c r="M2773" s="315">
        <v>2</v>
      </c>
    </row>
    <row r="2774" spans="1:13" s="315" customFormat="1" x14ac:dyDescent="0.15">
      <c r="A2774" s="259"/>
      <c r="B2774" s="259"/>
      <c r="C2774" s="259"/>
      <c r="D2774" s="321" t="s">
        <v>474</v>
      </c>
      <c r="E2774" s="315">
        <v>37</v>
      </c>
      <c r="F2774" s="315">
        <v>3</v>
      </c>
      <c r="G2774" s="315">
        <v>4</v>
      </c>
      <c r="H2774" s="315">
        <v>27</v>
      </c>
      <c r="I2774" s="315">
        <v>2</v>
      </c>
      <c r="J2774" s="315">
        <v>3</v>
      </c>
      <c r="K2774" s="315">
        <v>10</v>
      </c>
      <c r="L2774" s="315">
        <v>1</v>
      </c>
      <c r="M2774" s="315">
        <v>1</v>
      </c>
    </row>
    <row r="2775" spans="1:13" s="322" customFormat="1" ht="16.899999999999999" customHeight="1" x14ac:dyDescent="0.2">
      <c r="A2775" s="323"/>
      <c r="B2775" s="323"/>
      <c r="C2775" s="323"/>
      <c r="D2775" s="324" t="s">
        <v>475</v>
      </c>
      <c r="E2775" s="322">
        <v>60</v>
      </c>
      <c r="F2775" s="322">
        <v>4</v>
      </c>
      <c r="G2775" s="322">
        <v>6</v>
      </c>
      <c r="H2775" s="322">
        <v>40</v>
      </c>
      <c r="I2775" s="322">
        <v>2</v>
      </c>
      <c r="J2775" s="322">
        <v>3</v>
      </c>
      <c r="K2775" s="322">
        <v>20</v>
      </c>
      <c r="L2775" s="322">
        <v>2</v>
      </c>
      <c r="M2775" s="322">
        <v>3</v>
      </c>
    </row>
    <row r="2776" spans="1:13" s="315" customFormat="1" x14ac:dyDescent="0.15">
      <c r="A2776" s="259"/>
      <c r="B2776" s="259"/>
      <c r="C2776" s="259" t="s">
        <v>1525</v>
      </c>
      <c r="D2776" s="321" t="s">
        <v>473</v>
      </c>
      <c r="E2776" s="315">
        <v>784</v>
      </c>
      <c r="F2776" s="315">
        <v>87</v>
      </c>
      <c r="G2776" s="315">
        <v>163</v>
      </c>
      <c r="H2776" s="315">
        <v>699</v>
      </c>
      <c r="I2776" s="315">
        <v>76</v>
      </c>
      <c r="J2776" s="315">
        <v>148</v>
      </c>
      <c r="K2776" s="315">
        <v>85</v>
      </c>
      <c r="L2776" s="315">
        <v>11</v>
      </c>
      <c r="M2776" s="315">
        <v>15</v>
      </c>
    </row>
    <row r="2777" spans="1:13" s="315" customFormat="1" x14ac:dyDescent="0.15">
      <c r="A2777" s="259"/>
      <c r="B2777" s="259"/>
      <c r="C2777" s="259"/>
      <c r="D2777" s="321" t="s">
        <v>474</v>
      </c>
      <c r="E2777" s="315">
        <v>904</v>
      </c>
      <c r="F2777" s="315">
        <v>151</v>
      </c>
      <c r="G2777" s="315">
        <v>249</v>
      </c>
      <c r="H2777" s="315">
        <v>825</v>
      </c>
      <c r="I2777" s="315">
        <v>131</v>
      </c>
      <c r="J2777" s="315">
        <v>229</v>
      </c>
      <c r="K2777" s="315">
        <v>79</v>
      </c>
      <c r="L2777" s="315">
        <v>20</v>
      </c>
      <c r="M2777" s="315">
        <v>20</v>
      </c>
    </row>
    <row r="2778" spans="1:13" s="322" customFormat="1" ht="16.899999999999999" customHeight="1" x14ac:dyDescent="0.2">
      <c r="A2778" s="323"/>
      <c r="B2778" s="323"/>
      <c r="C2778" s="323"/>
      <c r="D2778" s="324" t="s">
        <v>475</v>
      </c>
      <c r="E2778" s="322">
        <v>1688</v>
      </c>
      <c r="F2778" s="322">
        <v>238</v>
      </c>
      <c r="G2778" s="322">
        <v>412</v>
      </c>
      <c r="H2778" s="322">
        <v>1524</v>
      </c>
      <c r="I2778" s="322">
        <v>207</v>
      </c>
      <c r="J2778" s="322">
        <v>377</v>
      </c>
      <c r="K2778" s="322">
        <v>164</v>
      </c>
      <c r="L2778" s="322">
        <v>31</v>
      </c>
      <c r="M2778" s="322">
        <v>35</v>
      </c>
    </row>
    <row r="2779" spans="1:13" s="315" customFormat="1" x14ac:dyDescent="0.15">
      <c r="A2779" s="259"/>
      <c r="B2779" s="259"/>
      <c r="C2779" s="325" t="s">
        <v>1283</v>
      </c>
      <c r="D2779" s="321" t="s">
        <v>473</v>
      </c>
      <c r="E2779" s="315">
        <v>807</v>
      </c>
      <c r="F2779" s="315">
        <v>88</v>
      </c>
      <c r="G2779" s="315">
        <v>165</v>
      </c>
      <c r="H2779" s="315">
        <v>712</v>
      </c>
      <c r="I2779" s="315">
        <v>76</v>
      </c>
      <c r="J2779" s="315">
        <v>148</v>
      </c>
      <c r="K2779" s="315">
        <v>95</v>
      </c>
      <c r="L2779" s="315">
        <v>12</v>
      </c>
      <c r="M2779" s="315">
        <v>17</v>
      </c>
    </row>
    <row r="2780" spans="1:13" s="315" customFormat="1" x14ac:dyDescent="0.15">
      <c r="A2780" s="259"/>
      <c r="B2780" s="259"/>
      <c r="C2780" s="325"/>
      <c r="D2780" s="321" t="s">
        <v>474</v>
      </c>
      <c r="E2780" s="315">
        <v>941</v>
      </c>
      <c r="F2780" s="315">
        <v>154</v>
      </c>
      <c r="G2780" s="315">
        <v>253</v>
      </c>
      <c r="H2780" s="315">
        <v>852</v>
      </c>
      <c r="I2780" s="315">
        <v>133</v>
      </c>
      <c r="J2780" s="315">
        <v>232</v>
      </c>
      <c r="K2780" s="315">
        <v>89</v>
      </c>
      <c r="L2780" s="315">
        <v>21</v>
      </c>
      <c r="M2780" s="315">
        <v>21</v>
      </c>
    </row>
    <row r="2781" spans="1:13" s="322" customFormat="1" ht="16.899999999999999" customHeight="1" x14ac:dyDescent="0.2">
      <c r="A2781" s="323"/>
      <c r="B2781" s="323"/>
      <c r="C2781" s="326"/>
      <c r="D2781" s="324" t="s">
        <v>475</v>
      </c>
      <c r="E2781" s="322">
        <v>1748</v>
      </c>
      <c r="F2781" s="322">
        <v>242</v>
      </c>
      <c r="G2781" s="322">
        <v>418</v>
      </c>
      <c r="H2781" s="322">
        <v>1564</v>
      </c>
      <c r="I2781" s="322">
        <v>209</v>
      </c>
      <c r="J2781" s="322">
        <v>380</v>
      </c>
      <c r="K2781" s="322">
        <v>184</v>
      </c>
      <c r="L2781" s="322">
        <v>33</v>
      </c>
      <c r="M2781" s="322">
        <v>38</v>
      </c>
    </row>
    <row r="2782" spans="1:13" s="322" customFormat="1" ht="16.899999999999999" customHeight="1" x14ac:dyDescent="0.15">
      <c r="A2782" s="323"/>
      <c r="B2782" s="259" t="s">
        <v>291</v>
      </c>
      <c r="C2782" s="326"/>
      <c r="D2782" s="324"/>
    </row>
    <row r="2783" spans="1:13" s="315" customFormat="1" ht="18" customHeight="1" x14ac:dyDescent="0.15">
      <c r="A2783" s="259"/>
      <c r="C2783" s="259" t="s">
        <v>1492</v>
      </c>
      <c r="D2783" s="321" t="s">
        <v>473</v>
      </c>
      <c r="E2783" s="315">
        <v>1228</v>
      </c>
      <c r="F2783" s="315">
        <v>131</v>
      </c>
      <c r="G2783" s="315">
        <v>212</v>
      </c>
      <c r="H2783" s="315">
        <v>1111</v>
      </c>
      <c r="I2783" s="315">
        <v>108</v>
      </c>
      <c r="J2783" s="315">
        <v>192</v>
      </c>
      <c r="K2783" s="315">
        <v>117</v>
      </c>
      <c r="L2783" s="315">
        <v>23</v>
      </c>
      <c r="M2783" s="315">
        <v>20</v>
      </c>
    </row>
    <row r="2784" spans="1:13" s="315" customFormat="1" x14ac:dyDescent="0.15">
      <c r="A2784" s="259"/>
      <c r="B2784" s="259"/>
      <c r="C2784" s="259"/>
      <c r="D2784" s="321" t="s">
        <v>474</v>
      </c>
      <c r="E2784" s="315">
        <v>2142</v>
      </c>
      <c r="F2784" s="315">
        <v>304</v>
      </c>
      <c r="G2784" s="315">
        <v>470</v>
      </c>
      <c r="H2784" s="315">
        <v>1889</v>
      </c>
      <c r="I2784" s="315">
        <v>235</v>
      </c>
      <c r="J2784" s="315">
        <v>398</v>
      </c>
      <c r="K2784" s="315">
        <v>253</v>
      </c>
      <c r="L2784" s="315">
        <v>69</v>
      </c>
      <c r="M2784" s="315">
        <v>72</v>
      </c>
    </row>
    <row r="2785" spans="1:13" s="322" customFormat="1" ht="16.899999999999999" customHeight="1" x14ac:dyDescent="0.2">
      <c r="A2785" s="323"/>
      <c r="B2785" s="323"/>
      <c r="C2785" s="323"/>
      <c r="D2785" s="324" t="s">
        <v>475</v>
      </c>
      <c r="E2785" s="322">
        <v>3370</v>
      </c>
      <c r="F2785" s="322">
        <v>435</v>
      </c>
      <c r="G2785" s="322">
        <v>682</v>
      </c>
      <c r="H2785" s="322">
        <v>3000</v>
      </c>
      <c r="I2785" s="322">
        <v>343</v>
      </c>
      <c r="J2785" s="322">
        <v>590</v>
      </c>
      <c r="K2785" s="322">
        <v>370</v>
      </c>
      <c r="L2785" s="322">
        <v>92</v>
      </c>
      <c r="M2785" s="322">
        <v>92</v>
      </c>
    </row>
    <row r="2786" spans="1:13" s="315" customFormat="1" x14ac:dyDescent="0.15">
      <c r="A2786" s="259"/>
      <c r="B2786" s="259"/>
      <c r="C2786" s="259" t="s">
        <v>1542</v>
      </c>
      <c r="D2786" s="321" t="s">
        <v>473</v>
      </c>
      <c r="E2786" s="315">
        <v>15</v>
      </c>
      <c r="F2786" s="315">
        <v>3</v>
      </c>
      <c r="G2786" s="315">
        <v>3</v>
      </c>
      <c r="H2786" s="315">
        <v>7</v>
      </c>
      <c r="I2786" s="315">
        <v>2</v>
      </c>
      <c r="J2786" s="315">
        <v>2</v>
      </c>
      <c r="K2786" s="315">
        <v>8</v>
      </c>
      <c r="L2786" s="315">
        <v>1</v>
      </c>
      <c r="M2786" s="315">
        <v>1</v>
      </c>
    </row>
    <row r="2787" spans="1:13" s="315" customFormat="1" x14ac:dyDescent="0.15">
      <c r="A2787" s="259"/>
      <c r="B2787" s="259"/>
      <c r="C2787" s="259"/>
      <c r="D2787" s="321" t="s">
        <v>474</v>
      </c>
      <c r="E2787" s="315">
        <v>75</v>
      </c>
      <c r="F2787" s="315">
        <v>15</v>
      </c>
      <c r="G2787" s="315">
        <v>9</v>
      </c>
      <c r="H2787" s="315">
        <v>36</v>
      </c>
      <c r="I2787" s="315">
        <v>4</v>
      </c>
      <c r="J2787" s="315">
        <v>3</v>
      </c>
      <c r="K2787" s="315">
        <v>39</v>
      </c>
      <c r="L2787" s="315">
        <v>11</v>
      </c>
      <c r="M2787" s="315">
        <v>6</v>
      </c>
    </row>
    <row r="2788" spans="1:13" s="322" customFormat="1" ht="16.899999999999999" customHeight="1" x14ac:dyDescent="0.2">
      <c r="A2788" s="323"/>
      <c r="B2788" s="323"/>
      <c r="C2788" s="323"/>
      <c r="D2788" s="324" t="s">
        <v>475</v>
      </c>
      <c r="E2788" s="322">
        <v>90</v>
      </c>
      <c r="F2788" s="322">
        <v>18</v>
      </c>
      <c r="G2788" s="322">
        <v>12</v>
      </c>
      <c r="H2788" s="322">
        <v>43</v>
      </c>
      <c r="I2788" s="322">
        <v>6</v>
      </c>
      <c r="J2788" s="322">
        <v>5</v>
      </c>
      <c r="K2788" s="322">
        <v>47</v>
      </c>
      <c r="L2788" s="322">
        <v>12</v>
      </c>
      <c r="M2788" s="322">
        <v>7</v>
      </c>
    </row>
    <row r="2789" spans="1:13" s="315" customFormat="1" x14ac:dyDescent="0.15">
      <c r="A2789" s="259"/>
      <c r="B2789" s="259"/>
      <c r="C2789" s="259" t="s">
        <v>1493</v>
      </c>
      <c r="D2789" s="321" t="s">
        <v>473</v>
      </c>
      <c r="E2789" s="315">
        <v>6206</v>
      </c>
      <c r="F2789" s="315">
        <v>881</v>
      </c>
      <c r="G2789" s="315">
        <v>1302</v>
      </c>
      <c r="H2789" s="315">
        <v>5347</v>
      </c>
      <c r="I2789" s="315">
        <v>644</v>
      </c>
      <c r="J2789" s="315">
        <v>1053</v>
      </c>
      <c r="K2789" s="315">
        <v>859</v>
      </c>
      <c r="L2789" s="315">
        <v>237</v>
      </c>
      <c r="M2789" s="315">
        <v>249</v>
      </c>
    </row>
    <row r="2790" spans="1:13" s="315" customFormat="1" x14ac:dyDescent="0.15">
      <c r="A2790" s="259"/>
      <c r="B2790" s="259"/>
      <c r="C2790" s="259"/>
      <c r="D2790" s="321" t="s">
        <v>474</v>
      </c>
      <c r="E2790" s="315">
        <v>11471</v>
      </c>
      <c r="F2790" s="315">
        <v>1928</v>
      </c>
      <c r="G2790" s="315">
        <v>2550</v>
      </c>
      <c r="H2790" s="315">
        <v>9742</v>
      </c>
      <c r="I2790" s="315">
        <v>1431</v>
      </c>
      <c r="J2790" s="315">
        <v>2089</v>
      </c>
      <c r="K2790" s="315">
        <v>1729</v>
      </c>
      <c r="L2790" s="315">
        <v>497</v>
      </c>
      <c r="M2790" s="315">
        <v>461</v>
      </c>
    </row>
    <row r="2791" spans="1:13" s="322" customFormat="1" ht="16.899999999999999" customHeight="1" x14ac:dyDescent="0.2">
      <c r="A2791" s="323"/>
      <c r="B2791" s="323"/>
      <c r="C2791" s="323"/>
      <c r="D2791" s="324" t="s">
        <v>475</v>
      </c>
      <c r="E2791" s="322">
        <v>17677</v>
      </c>
      <c r="F2791" s="322">
        <v>2809</v>
      </c>
      <c r="G2791" s="322">
        <v>3852</v>
      </c>
      <c r="H2791" s="322">
        <v>15089</v>
      </c>
      <c r="I2791" s="322">
        <v>2075</v>
      </c>
      <c r="J2791" s="322">
        <v>3142</v>
      </c>
      <c r="K2791" s="322">
        <v>2588</v>
      </c>
      <c r="L2791" s="322">
        <v>734</v>
      </c>
      <c r="M2791" s="322">
        <v>710</v>
      </c>
    </row>
    <row r="2792" spans="1:13" s="315" customFormat="1" x14ac:dyDescent="0.15">
      <c r="A2792" s="259"/>
      <c r="B2792" s="259"/>
      <c r="C2792" s="259" t="s">
        <v>1494</v>
      </c>
      <c r="D2792" s="321" t="s">
        <v>473</v>
      </c>
      <c r="E2792" s="315">
        <v>1167</v>
      </c>
      <c r="F2792" s="315">
        <v>164</v>
      </c>
      <c r="G2792" s="315">
        <v>246</v>
      </c>
      <c r="H2792" s="315">
        <v>1019</v>
      </c>
      <c r="I2792" s="315">
        <v>126</v>
      </c>
      <c r="J2792" s="315">
        <v>214</v>
      </c>
      <c r="K2792" s="315">
        <v>148</v>
      </c>
      <c r="L2792" s="315">
        <v>38</v>
      </c>
      <c r="M2792" s="315">
        <v>32</v>
      </c>
    </row>
    <row r="2793" spans="1:13" s="315" customFormat="1" x14ac:dyDescent="0.15">
      <c r="A2793" s="259"/>
      <c r="B2793" s="259"/>
      <c r="C2793" s="259"/>
      <c r="D2793" s="321" t="s">
        <v>474</v>
      </c>
      <c r="E2793" s="315">
        <v>1099</v>
      </c>
      <c r="F2793" s="315">
        <v>172</v>
      </c>
      <c r="G2793" s="315">
        <v>250</v>
      </c>
      <c r="H2793" s="315">
        <v>920</v>
      </c>
      <c r="I2793" s="315">
        <v>127</v>
      </c>
      <c r="J2793" s="315">
        <v>209</v>
      </c>
      <c r="K2793" s="315">
        <v>179</v>
      </c>
      <c r="L2793" s="315">
        <v>45</v>
      </c>
      <c r="M2793" s="315">
        <v>41</v>
      </c>
    </row>
    <row r="2794" spans="1:13" s="322" customFormat="1" ht="16.899999999999999" customHeight="1" x14ac:dyDescent="0.2">
      <c r="A2794" s="323"/>
      <c r="B2794" s="323"/>
      <c r="C2794" s="323"/>
      <c r="D2794" s="324" t="s">
        <v>475</v>
      </c>
      <c r="E2794" s="322">
        <v>2266</v>
      </c>
      <c r="F2794" s="322">
        <v>336</v>
      </c>
      <c r="G2794" s="322">
        <v>496</v>
      </c>
      <c r="H2794" s="322">
        <v>1939</v>
      </c>
      <c r="I2794" s="322">
        <v>253</v>
      </c>
      <c r="J2794" s="322">
        <v>423</v>
      </c>
      <c r="K2794" s="322">
        <v>327</v>
      </c>
      <c r="L2794" s="322">
        <v>83</v>
      </c>
      <c r="M2794" s="322">
        <v>73</v>
      </c>
    </row>
    <row r="2795" spans="1:13" s="315" customFormat="1" x14ac:dyDescent="0.15">
      <c r="A2795" s="259"/>
      <c r="B2795" s="259"/>
      <c r="C2795" s="259" t="s">
        <v>1495</v>
      </c>
      <c r="D2795" s="321" t="s">
        <v>473</v>
      </c>
      <c r="E2795" s="315">
        <v>407</v>
      </c>
      <c r="F2795" s="315">
        <v>85</v>
      </c>
      <c r="G2795" s="315">
        <v>109</v>
      </c>
      <c r="H2795" s="315">
        <v>341</v>
      </c>
      <c r="I2795" s="315">
        <v>64</v>
      </c>
      <c r="J2795" s="315">
        <v>85</v>
      </c>
      <c r="K2795" s="315">
        <v>66</v>
      </c>
      <c r="L2795" s="315">
        <v>21</v>
      </c>
      <c r="M2795" s="315">
        <v>24</v>
      </c>
    </row>
    <row r="2796" spans="1:13" s="315" customFormat="1" x14ac:dyDescent="0.15">
      <c r="A2796" s="259"/>
      <c r="B2796" s="259"/>
      <c r="C2796" s="259"/>
      <c r="D2796" s="321" t="s">
        <v>474</v>
      </c>
      <c r="E2796" s="315">
        <v>1972</v>
      </c>
      <c r="F2796" s="315">
        <v>291</v>
      </c>
      <c r="G2796" s="315">
        <v>390</v>
      </c>
      <c r="H2796" s="315">
        <v>1620</v>
      </c>
      <c r="I2796" s="315">
        <v>209</v>
      </c>
      <c r="J2796" s="315">
        <v>305</v>
      </c>
      <c r="K2796" s="315">
        <v>352</v>
      </c>
      <c r="L2796" s="315">
        <v>82</v>
      </c>
      <c r="M2796" s="315">
        <v>85</v>
      </c>
    </row>
    <row r="2797" spans="1:13" s="322" customFormat="1" ht="16.899999999999999" customHeight="1" x14ac:dyDescent="0.2">
      <c r="A2797" s="323"/>
      <c r="B2797" s="323"/>
      <c r="C2797" s="323"/>
      <c r="D2797" s="324" t="s">
        <v>475</v>
      </c>
      <c r="E2797" s="322">
        <v>2379</v>
      </c>
      <c r="F2797" s="322">
        <v>376</v>
      </c>
      <c r="G2797" s="322">
        <v>499</v>
      </c>
      <c r="H2797" s="322">
        <v>1961</v>
      </c>
      <c r="I2797" s="322">
        <v>273</v>
      </c>
      <c r="J2797" s="322">
        <v>390</v>
      </c>
      <c r="K2797" s="322">
        <v>418</v>
      </c>
      <c r="L2797" s="322">
        <v>103</v>
      </c>
      <c r="M2797" s="322">
        <v>109</v>
      </c>
    </row>
    <row r="2798" spans="1:13" s="315" customFormat="1" x14ac:dyDescent="0.15">
      <c r="A2798" s="259"/>
      <c r="B2798" s="259"/>
      <c r="C2798" s="325" t="s">
        <v>1283</v>
      </c>
      <c r="D2798" s="321" t="s">
        <v>473</v>
      </c>
      <c r="E2798" s="315">
        <v>9023</v>
      </c>
      <c r="F2798" s="315">
        <v>1264</v>
      </c>
      <c r="G2798" s="315">
        <v>1872</v>
      </c>
      <c r="H2798" s="315">
        <v>7825</v>
      </c>
      <c r="I2798" s="315">
        <v>944</v>
      </c>
      <c r="J2798" s="315">
        <v>1546</v>
      </c>
      <c r="K2798" s="315">
        <v>1198</v>
      </c>
      <c r="L2798" s="315">
        <v>320</v>
      </c>
      <c r="M2798" s="315">
        <v>326</v>
      </c>
    </row>
    <row r="2799" spans="1:13" s="315" customFormat="1" x14ac:dyDescent="0.15">
      <c r="A2799" s="259"/>
      <c r="B2799" s="259"/>
      <c r="C2799" s="325"/>
      <c r="D2799" s="321" t="s">
        <v>474</v>
      </c>
      <c r="E2799" s="315">
        <v>16759</v>
      </c>
      <c r="F2799" s="315">
        <v>2710</v>
      </c>
      <c r="G2799" s="315">
        <v>3669</v>
      </c>
      <c r="H2799" s="315">
        <v>14207</v>
      </c>
      <c r="I2799" s="315">
        <v>2006</v>
      </c>
      <c r="J2799" s="315">
        <v>3004</v>
      </c>
      <c r="K2799" s="315">
        <v>2552</v>
      </c>
      <c r="L2799" s="315">
        <v>704</v>
      </c>
      <c r="M2799" s="315">
        <v>665</v>
      </c>
    </row>
    <row r="2800" spans="1:13" s="322" customFormat="1" ht="16.899999999999999" customHeight="1" x14ac:dyDescent="0.2">
      <c r="A2800" s="323"/>
      <c r="B2800" s="323"/>
      <c r="C2800" s="323"/>
      <c r="D2800" s="324" t="s">
        <v>475</v>
      </c>
      <c r="E2800" s="322">
        <v>25782</v>
      </c>
      <c r="F2800" s="322">
        <v>3974</v>
      </c>
      <c r="G2800" s="322">
        <v>5541</v>
      </c>
      <c r="H2800" s="322">
        <v>22032</v>
      </c>
      <c r="I2800" s="322">
        <v>2950</v>
      </c>
      <c r="J2800" s="322">
        <v>4550</v>
      </c>
      <c r="K2800" s="322">
        <v>3750</v>
      </c>
      <c r="L2800" s="322">
        <v>1024</v>
      </c>
      <c r="M2800" s="322">
        <v>991</v>
      </c>
    </row>
    <row r="2801" spans="1:13" s="322" customFormat="1" ht="27" customHeight="1" x14ac:dyDescent="0.15">
      <c r="A2801" s="323"/>
      <c r="B2801" s="962" t="s">
        <v>1497</v>
      </c>
      <c r="C2801" s="962"/>
      <c r="D2801" s="324"/>
    </row>
    <row r="2802" spans="1:13" s="315" customFormat="1" ht="18" customHeight="1" x14ac:dyDescent="0.15">
      <c r="A2802" s="259"/>
      <c r="C2802" s="259" t="s">
        <v>1498</v>
      </c>
      <c r="D2802" s="321" t="s">
        <v>473</v>
      </c>
      <c r="E2802" s="315">
        <v>6</v>
      </c>
      <c r="F2802" s="315">
        <v>2</v>
      </c>
      <c r="G2802" s="315">
        <v>4</v>
      </c>
      <c r="H2802" s="315">
        <v>4</v>
      </c>
      <c r="I2802" s="315">
        <v>0</v>
      </c>
      <c r="J2802" s="315">
        <v>2</v>
      </c>
      <c r="K2802" s="315">
        <v>2</v>
      </c>
      <c r="L2802" s="315">
        <v>2</v>
      </c>
      <c r="M2802" s="315">
        <v>2</v>
      </c>
    </row>
    <row r="2803" spans="1:13" s="315" customFormat="1" x14ac:dyDescent="0.15">
      <c r="A2803" s="259"/>
      <c r="B2803" s="259"/>
      <c r="C2803" s="259"/>
      <c r="D2803" s="321" t="s">
        <v>474</v>
      </c>
      <c r="E2803" s="315">
        <v>11</v>
      </c>
      <c r="F2803" s="315">
        <v>8</v>
      </c>
      <c r="G2803" s="315">
        <v>8</v>
      </c>
      <c r="H2803" s="315">
        <v>11</v>
      </c>
      <c r="I2803" s="315">
        <v>8</v>
      </c>
      <c r="J2803" s="315">
        <v>8</v>
      </c>
      <c r="K2803" s="315">
        <v>0</v>
      </c>
      <c r="L2803" s="315">
        <v>0</v>
      </c>
      <c r="M2803" s="315">
        <v>0</v>
      </c>
    </row>
    <row r="2804" spans="1:13" s="322" customFormat="1" ht="16.899999999999999" customHeight="1" x14ac:dyDescent="0.2">
      <c r="A2804" s="323"/>
      <c r="B2804" s="323"/>
      <c r="C2804" s="323"/>
      <c r="D2804" s="324" t="s">
        <v>475</v>
      </c>
      <c r="E2804" s="322">
        <v>17</v>
      </c>
      <c r="F2804" s="322">
        <v>10</v>
      </c>
      <c r="G2804" s="322">
        <v>12</v>
      </c>
      <c r="H2804" s="322">
        <v>15</v>
      </c>
      <c r="I2804" s="322">
        <v>8</v>
      </c>
      <c r="J2804" s="322">
        <v>10</v>
      </c>
      <c r="K2804" s="322">
        <v>2</v>
      </c>
      <c r="L2804" s="322">
        <v>2</v>
      </c>
      <c r="M2804" s="322">
        <v>2</v>
      </c>
    </row>
    <row r="2805" spans="1:13" s="315" customFormat="1" x14ac:dyDescent="0.15">
      <c r="A2805" s="259"/>
      <c r="B2805" s="259"/>
      <c r="C2805" s="259" t="s">
        <v>1499</v>
      </c>
      <c r="D2805" s="321" t="s">
        <v>473</v>
      </c>
      <c r="E2805" s="315">
        <v>702</v>
      </c>
      <c r="F2805" s="315">
        <v>95</v>
      </c>
      <c r="G2805" s="315">
        <v>116</v>
      </c>
      <c r="H2805" s="315">
        <v>643</v>
      </c>
      <c r="I2805" s="315">
        <v>77</v>
      </c>
      <c r="J2805" s="315">
        <v>99</v>
      </c>
      <c r="K2805" s="315">
        <v>59</v>
      </c>
      <c r="L2805" s="315">
        <v>18</v>
      </c>
      <c r="M2805" s="315">
        <v>17</v>
      </c>
    </row>
    <row r="2806" spans="1:13" s="315" customFormat="1" x14ac:dyDescent="0.15">
      <c r="A2806" s="259"/>
      <c r="B2806" s="259"/>
      <c r="C2806" s="259"/>
      <c r="D2806" s="321" t="s">
        <v>474</v>
      </c>
      <c r="E2806" s="315">
        <v>366</v>
      </c>
      <c r="F2806" s="315">
        <v>61</v>
      </c>
      <c r="G2806" s="315">
        <v>68</v>
      </c>
      <c r="H2806" s="315">
        <v>334</v>
      </c>
      <c r="I2806" s="315">
        <v>52</v>
      </c>
      <c r="J2806" s="315">
        <v>60</v>
      </c>
      <c r="K2806" s="315">
        <v>32</v>
      </c>
      <c r="L2806" s="315">
        <v>9</v>
      </c>
      <c r="M2806" s="315">
        <v>8</v>
      </c>
    </row>
    <row r="2807" spans="1:13" s="322" customFormat="1" ht="16.899999999999999" customHeight="1" x14ac:dyDescent="0.2">
      <c r="A2807" s="323"/>
      <c r="B2807" s="323"/>
      <c r="C2807" s="323"/>
      <c r="D2807" s="324" t="s">
        <v>475</v>
      </c>
      <c r="E2807" s="322">
        <v>1068</v>
      </c>
      <c r="F2807" s="322">
        <v>156</v>
      </c>
      <c r="G2807" s="322">
        <v>184</v>
      </c>
      <c r="H2807" s="322">
        <v>977</v>
      </c>
      <c r="I2807" s="322">
        <v>129</v>
      </c>
      <c r="J2807" s="322">
        <v>159</v>
      </c>
      <c r="K2807" s="322">
        <v>91</v>
      </c>
      <c r="L2807" s="322">
        <v>27</v>
      </c>
      <c r="M2807" s="322">
        <v>25</v>
      </c>
    </row>
    <row r="2808" spans="1:13" s="315" customFormat="1" x14ac:dyDescent="0.15">
      <c r="A2808" s="259"/>
      <c r="B2808" s="259"/>
      <c r="C2808" s="259" t="s">
        <v>1500</v>
      </c>
      <c r="D2808" s="321" t="s">
        <v>473</v>
      </c>
      <c r="E2808" s="315">
        <v>6</v>
      </c>
      <c r="F2808" s="315">
        <v>6</v>
      </c>
      <c r="G2808" s="315">
        <v>6</v>
      </c>
      <c r="H2808" s="315">
        <v>3</v>
      </c>
      <c r="I2808" s="315">
        <v>3</v>
      </c>
      <c r="J2808" s="315">
        <v>3</v>
      </c>
      <c r="K2808" s="315">
        <v>3</v>
      </c>
      <c r="L2808" s="315">
        <v>3</v>
      </c>
      <c r="M2808" s="315">
        <v>3</v>
      </c>
    </row>
    <row r="2809" spans="1:13" s="315" customFormat="1" x14ac:dyDescent="0.15">
      <c r="A2809" s="259"/>
      <c r="B2809" s="259"/>
      <c r="C2809" s="259"/>
      <c r="D2809" s="321" t="s">
        <v>474</v>
      </c>
      <c r="E2809" s="315">
        <v>8</v>
      </c>
      <c r="F2809" s="315">
        <v>8</v>
      </c>
      <c r="G2809" s="315">
        <v>8</v>
      </c>
      <c r="H2809" s="315">
        <v>6</v>
      </c>
      <c r="I2809" s="315">
        <v>6</v>
      </c>
      <c r="J2809" s="315">
        <v>6</v>
      </c>
      <c r="K2809" s="315">
        <v>2</v>
      </c>
      <c r="L2809" s="315">
        <v>2</v>
      </c>
      <c r="M2809" s="315">
        <v>2</v>
      </c>
    </row>
    <row r="2810" spans="1:13" s="322" customFormat="1" ht="16.899999999999999" customHeight="1" x14ac:dyDescent="0.2">
      <c r="A2810" s="323"/>
      <c r="B2810" s="323"/>
      <c r="C2810" s="323"/>
      <c r="D2810" s="324" t="s">
        <v>475</v>
      </c>
      <c r="E2810" s="322">
        <v>14</v>
      </c>
      <c r="F2810" s="322">
        <v>14</v>
      </c>
      <c r="G2810" s="322">
        <v>14</v>
      </c>
      <c r="H2810" s="322">
        <v>9</v>
      </c>
      <c r="I2810" s="322">
        <v>9</v>
      </c>
      <c r="J2810" s="322">
        <v>9</v>
      </c>
      <c r="K2810" s="322">
        <v>5</v>
      </c>
      <c r="L2810" s="322">
        <v>5</v>
      </c>
      <c r="M2810" s="322">
        <v>5</v>
      </c>
    </row>
    <row r="2811" spans="1:13" s="315" customFormat="1" x14ac:dyDescent="0.15">
      <c r="A2811" s="259"/>
      <c r="B2811" s="259"/>
      <c r="C2811" s="259" t="s">
        <v>1502</v>
      </c>
      <c r="D2811" s="321" t="s">
        <v>473</v>
      </c>
      <c r="E2811" s="315">
        <v>41</v>
      </c>
      <c r="F2811" s="315">
        <v>2</v>
      </c>
      <c r="G2811" s="315">
        <v>5</v>
      </c>
      <c r="H2811" s="315">
        <v>37</v>
      </c>
      <c r="I2811" s="315">
        <v>1</v>
      </c>
      <c r="J2811" s="315">
        <v>4</v>
      </c>
      <c r="K2811" s="315">
        <v>4</v>
      </c>
      <c r="L2811" s="315">
        <v>1</v>
      </c>
      <c r="M2811" s="315">
        <v>1</v>
      </c>
    </row>
    <row r="2812" spans="1:13" s="315" customFormat="1" x14ac:dyDescent="0.15">
      <c r="A2812" s="259"/>
      <c r="B2812" s="259"/>
      <c r="C2812" s="259"/>
      <c r="D2812" s="321" t="s">
        <v>474</v>
      </c>
      <c r="E2812" s="315">
        <v>110</v>
      </c>
      <c r="F2812" s="315">
        <v>17</v>
      </c>
      <c r="G2812" s="315">
        <v>26</v>
      </c>
      <c r="H2812" s="315">
        <v>104</v>
      </c>
      <c r="I2812" s="315">
        <v>16</v>
      </c>
      <c r="J2812" s="315">
        <v>25</v>
      </c>
      <c r="K2812" s="315">
        <v>6</v>
      </c>
      <c r="L2812" s="315">
        <v>1</v>
      </c>
      <c r="M2812" s="315">
        <v>1</v>
      </c>
    </row>
    <row r="2813" spans="1:13" s="322" customFormat="1" ht="16.899999999999999" customHeight="1" x14ac:dyDescent="0.2">
      <c r="A2813" s="323"/>
      <c r="B2813" s="323"/>
      <c r="C2813" s="323"/>
      <c r="D2813" s="324" t="s">
        <v>475</v>
      </c>
      <c r="E2813" s="322">
        <v>151</v>
      </c>
      <c r="F2813" s="322">
        <v>19</v>
      </c>
      <c r="G2813" s="322">
        <v>31</v>
      </c>
      <c r="H2813" s="322">
        <v>141</v>
      </c>
      <c r="I2813" s="322">
        <v>17</v>
      </c>
      <c r="J2813" s="322">
        <v>29</v>
      </c>
      <c r="K2813" s="322">
        <v>10</v>
      </c>
      <c r="L2813" s="322">
        <v>2</v>
      </c>
      <c r="M2813" s="322">
        <v>2</v>
      </c>
    </row>
    <row r="2814" spans="1:13" s="315" customFormat="1" x14ac:dyDescent="0.15">
      <c r="A2814" s="259"/>
      <c r="B2814" s="259"/>
      <c r="C2814" s="325" t="s">
        <v>1283</v>
      </c>
      <c r="D2814" s="321" t="s">
        <v>473</v>
      </c>
      <c r="E2814" s="315">
        <v>755</v>
      </c>
      <c r="F2814" s="315">
        <v>105</v>
      </c>
      <c r="G2814" s="315">
        <v>131</v>
      </c>
      <c r="H2814" s="315">
        <v>687</v>
      </c>
      <c r="I2814" s="315">
        <v>81</v>
      </c>
      <c r="J2814" s="315">
        <v>108</v>
      </c>
      <c r="K2814" s="315">
        <v>68</v>
      </c>
      <c r="L2814" s="315">
        <v>24</v>
      </c>
      <c r="M2814" s="315">
        <v>23</v>
      </c>
    </row>
    <row r="2815" spans="1:13" s="315" customFormat="1" x14ac:dyDescent="0.15">
      <c r="A2815" s="259"/>
      <c r="B2815" s="259"/>
      <c r="C2815" s="325"/>
      <c r="D2815" s="321" t="s">
        <v>474</v>
      </c>
      <c r="E2815" s="315">
        <v>495</v>
      </c>
      <c r="F2815" s="315">
        <v>94</v>
      </c>
      <c r="G2815" s="315">
        <v>110</v>
      </c>
      <c r="H2815" s="315">
        <v>455</v>
      </c>
      <c r="I2815" s="315">
        <v>82</v>
      </c>
      <c r="J2815" s="315">
        <v>99</v>
      </c>
      <c r="K2815" s="315">
        <v>40</v>
      </c>
      <c r="L2815" s="315">
        <v>12</v>
      </c>
      <c r="M2815" s="315">
        <v>11</v>
      </c>
    </row>
    <row r="2816" spans="1:13" s="322" customFormat="1" ht="9" customHeight="1" x14ac:dyDescent="0.2">
      <c r="A2816" s="323"/>
      <c r="B2816" s="323"/>
      <c r="C2816" s="326"/>
      <c r="D2816" s="324" t="s">
        <v>475</v>
      </c>
      <c r="E2816" s="322">
        <v>1250</v>
      </c>
      <c r="F2816" s="322">
        <v>199</v>
      </c>
      <c r="G2816" s="322">
        <v>241</v>
      </c>
      <c r="H2816" s="322">
        <v>1142</v>
      </c>
      <c r="I2816" s="322">
        <v>163</v>
      </c>
      <c r="J2816" s="322">
        <v>207</v>
      </c>
      <c r="K2816" s="322">
        <v>108</v>
      </c>
      <c r="L2816" s="322">
        <v>36</v>
      </c>
      <c r="M2816" s="322">
        <v>34</v>
      </c>
    </row>
    <row r="2817" spans="1:13" s="322" customFormat="1" ht="9" customHeight="1" x14ac:dyDescent="0.2">
      <c r="A2817" s="323"/>
      <c r="B2817" s="323"/>
      <c r="C2817" s="323"/>
      <c r="D2817" s="334"/>
    </row>
    <row r="2818" spans="1:13" s="322" customFormat="1" ht="9" customHeight="1" x14ac:dyDescent="0.2">
      <c r="A2818" s="323"/>
      <c r="B2818" s="323"/>
      <c r="C2818" s="323"/>
      <c r="D2818" s="334"/>
    </row>
    <row r="2819" spans="1:13" s="322" customFormat="1" ht="9" customHeight="1" x14ac:dyDescent="0.2">
      <c r="A2819" s="323"/>
      <c r="B2819" s="323"/>
      <c r="C2819" s="323"/>
      <c r="D2819" s="334"/>
    </row>
    <row r="2820" spans="1:13" s="322" customFormat="1" ht="9" customHeight="1" x14ac:dyDescent="0.2">
      <c r="A2820" s="323"/>
      <c r="B2820" s="323"/>
      <c r="C2820" s="323"/>
      <c r="D2820" s="334"/>
    </row>
    <row r="2821" spans="1:13" s="322" customFormat="1" ht="9" customHeight="1" x14ac:dyDescent="0.2">
      <c r="A2821" s="323"/>
      <c r="B2821" s="323"/>
      <c r="C2821" s="323"/>
      <c r="D2821" s="334"/>
    </row>
    <row r="2822" spans="1:13" s="322" customFormat="1" ht="9" customHeight="1" x14ac:dyDescent="0.2">
      <c r="A2822" s="323"/>
      <c r="B2822" s="323"/>
      <c r="C2822" s="323"/>
      <c r="D2822" s="334"/>
    </row>
    <row r="2823" spans="1:13" s="322" customFormat="1" ht="9" customHeight="1" x14ac:dyDescent="0.2">
      <c r="A2823" s="323"/>
      <c r="B2823" s="323"/>
      <c r="C2823" s="323"/>
      <c r="D2823" s="334"/>
    </row>
    <row r="2824" spans="1:13" s="322" customFormat="1" ht="9" customHeight="1" x14ac:dyDescent="0.2">
      <c r="A2824" s="323"/>
      <c r="B2824" s="323"/>
      <c r="C2824" s="323"/>
      <c r="D2824" s="334"/>
    </row>
    <row r="2825" spans="1:13" s="322" customFormat="1" ht="9" customHeight="1" x14ac:dyDescent="0.2">
      <c r="A2825" s="323"/>
      <c r="B2825" s="323"/>
      <c r="C2825" s="323"/>
      <c r="D2825" s="334"/>
    </row>
    <row r="2826" spans="1:13" s="322" customFormat="1" ht="9" customHeight="1" x14ac:dyDescent="0.2">
      <c r="A2826" s="323"/>
      <c r="B2826" s="323"/>
      <c r="C2826" s="323"/>
      <c r="D2826" s="334"/>
    </row>
    <row r="2827" spans="1:13" s="333" customFormat="1" ht="9.9499999999999993" customHeight="1" x14ac:dyDescent="0.25">
      <c r="A2827" s="53" t="s">
        <v>130</v>
      </c>
      <c r="B2827" s="330"/>
      <c r="C2827" s="331"/>
      <c r="D2827" s="331"/>
      <c r="E2827" s="331"/>
      <c r="F2827" s="331"/>
      <c r="G2827" s="331"/>
      <c r="H2827" s="331"/>
      <c r="I2827" s="331"/>
      <c r="J2827" s="331"/>
      <c r="K2827" s="331"/>
    </row>
    <row r="2828" spans="1:13" s="18" customFormat="1" ht="27" customHeight="1" x14ac:dyDescent="0.15">
      <c r="A2828" s="269"/>
      <c r="B2828" s="331"/>
      <c r="C2828" s="331"/>
      <c r="D2828" s="331"/>
      <c r="E2828" s="319" t="s">
        <v>720</v>
      </c>
      <c r="F2828" s="331"/>
      <c r="G2828" s="331"/>
      <c r="H2828" s="331"/>
    </row>
    <row r="2829" spans="1:13" s="315" customFormat="1" x14ac:dyDescent="0.15">
      <c r="A2829" s="259"/>
      <c r="B2829" s="259" t="s">
        <v>293</v>
      </c>
      <c r="C2829" s="325"/>
      <c r="D2829" s="321"/>
    </row>
    <row r="2830" spans="1:13" s="315" customFormat="1" ht="18" customHeight="1" x14ac:dyDescent="0.15">
      <c r="A2830" s="259"/>
      <c r="C2830" s="259" t="s">
        <v>1506</v>
      </c>
      <c r="D2830" s="321" t="s">
        <v>473</v>
      </c>
      <c r="E2830" s="315">
        <v>60</v>
      </c>
      <c r="F2830" s="315">
        <v>14</v>
      </c>
      <c r="G2830" s="315">
        <v>18</v>
      </c>
      <c r="H2830" s="315">
        <v>43</v>
      </c>
      <c r="I2830" s="315">
        <v>9</v>
      </c>
      <c r="J2830" s="315">
        <v>13</v>
      </c>
      <c r="K2830" s="315">
        <v>17</v>
      </c>
      <c r="L2830" s="315">
        <v>5</v>
      </c>
      <c r="M2830" s="315">
        <v>5</v>
      </c>
    </row>
    <row r="2831" spans="1:13" s="315" customFormat="1" x14ac:dyDescent="0.15">
      <c r="A2831" s="259"/>
      <c r="B2831" s="259"/>
      <c r="C2831" s="259"/>
      <c r="D2831" s="321" t="s">
        <v>474</v>
      </c>
      <c r="E2831" s="315">
        <v>55</v>
      </c>
      <c r="F2831" s="315">
        <v>12</v>
      </c>
      <c r="G2831" s="315">
        <v>19</v>
      </c>
      <c r="H2831" s="315">
        <v>41</v>
      </c>
      <c r="I2831" s="315">
        <v>11</v>
      </c>
      <c r="J2831" s="315">
        <v>17</v>
      </c>
      <c r="K2831" s="315">
        <v>14</v>
      </c>
      <c r="L2831" s="315">
        <v>1</v>
      </c>
      <c r="M2831" s="315">
        <v>2</v>
      </c>
    </row>
    <row r="2832" spans="1:13" s="322" customFormat="1" ht="16.899999999999999" customHeight="1" x14ac:dyDescent="0.2">
      <c r="A2832" s="323"/>
      <c r="B2832" s="323"/>
      <c r="C2832" s="323"/>
      <c r="D2832" s="324" t="s">
        <v>475</v>
      </c>
      <c r="E2832" s="322">
        <v>115</v>
      </c>
      <c r="F2832" s="322">
        <v>26</v>
      </c>
      <c r="G2832" s="322">
        <v>37</v>
      </c>
      <c r="H2832" s="322">
        <v>84</v>
      </c>
      <c r="I2832" s="322">
        <v>20</v>
      </c>
      <c r="J2832" s="322">
        <v>30</v>
      </c>
      <c r="K2832" s="322">
        <v>31</v>
      </c>
      <c r="L2832" s="322">
        <v>6</v>
      </c>
      <c r="M2832" s="322">
        <v>7</v>
      </c>
    </row>
    <row r="2833" spans="1:13" s="315" customFormat="1" x14ac:dyDescent="0.15">
      <c r="A2833" s="259"/>
      <c r="B2833" s="259"/>
      <c r="C2833" s="259" t="s">
        <v>1509</v>
      </c>
      <c r="D2833" s="321" t="s">
        <v>473</v>
      </c>
      <c r="E2833" s="315">
        <v>293</v>
      </c>
      <c r="F2833" s="315">
        <v>26</v>
      </c>
      <c r="G2833" s="315">
        <v>45</v>
      </c>
      <c r="H2833" s="315">
        <v>259</v>
      </c>
      <c r="I2833" s="315">
        <v>22</v>
      </c>
      <c r="J2833" s="315">
        <v>41</v>
      </c>
      <c r="K2833" s="315">
        <v>34</v>
      </c>
      <c r="L2833" s="315">
        <v>4</v>
      </c>
      <c r="M2833" s="315">
        <v>4</v>
      </c>
    </row>
    <row r="2834" spans="1:13" s="315" customFormat="1" x14ac:dyDescent="0.15">
      <c r="A2834" s="259"/>
      <c r="B2834" s="259"/>
      <c r="C2834" s="259"/>
      <c r="D2834" s="321" t="s">
        <v>474</v>
      </c>
      <c r="E2834" s="315">
        <v>249</v>
      </c>
      <c r="F2834" s="315">
        <v>38</v>
      </c>
      <c r="G2834" s="315">
        <v>51</v>
      </c>
      <c r="H2834" s="315">
        <v>201</v>
      </c>
      <c r="I2834" s="315">
        <v>30</v>
      </c>
      <c r="J2834" s="315">
        <v>44</v>
      </c>
      <c r="K2834" s="315">
        <v>48</v>
      </c>
      <c r="L2834" s="315">
        <v>8</v>
      </c>
      <c r="M2834" s="315">
        <v>7</v>
      </c>
    </row>
    <row r="2835" spans="1:13" s="322" customFormat="1" ht="16.899999999999999" customHeight="1" x14ac:dyDescent="0.2">
      <c r="A2835" s="323"/>
      <c r="B2835" s="323"/>
      <c r="C2835" s="323"/>
      <c r="D2835" s="324" t="s">
        <v>475</v>
      </c>
      <c r="E2835" s="322">
        <v>542</v>
      </c>
      <c r="F2835" s="322">
        <v>64</v>
      </c>
      <c r="G2835" s="322">
        <v>96</v>
      </c>
      <c r="H2835" s="322">
        <v>460</v>
      </c>
      <c r="I2835" s="322">
        <v>52</v>
      </c>
      <c r="J2835" s="322">
        <v>85</v>
      </c>
      <c r="K2835" s="322">
        <v>82</v>
      </c>
      <c r="L2835" s="322">
        <v>12</v>
      </c>
      <c r="M2835" s="322">
        <v>11</v>
      </c>
    </row>
    <row r="2836" spans="1:13" s="315" customFormat="1" x14ac:dyDescent="0.15">
      <c r="A2836" s="259"/>
      <c r="B2836" s="259"/>
      <c r="C2836" s="259" t="s">
        <v>1510</v>
      </c>
      <c r="D2836" s="321" t="s">
        <v>473</v>
      </c>
      <c r="E2836" s="315">
        <v>35</v>
      </c>
      <c r="F2836" s="315">
        <v>0</v>
      </c>
      <c r="G2836" s="315">
        <v>0</v>
      </c>
      <c r="H2836" s="315">
        <v>28</v>
      </c>
      <c r="I2836" s="315">
        <v>0</v>
      </c>
      <c r="J2836" s="315">
        <v>0</v>
      </c>
      <c r="K2836" s="315">
        <v>7</v>
      </c>
      <c r="L2836" s="315">
        <v>0</v>
      </c>
      <c r="M2836" s="315">
        <v>0</v>
      </c>
    </row>
    <row r="2837" spans="1:13" s="322" customFormat="1" ht="16.899999999999999" customHeight="1" x14ac:dyDescent="0.2">
      <c r="A2837" s="323"/>
      <c r="B2837" s="323"/>
      <c r="C2837" s="323"/>
      <c r="D2837" s="324" t="s">
        <v>475</v>
      </c>
      <c r="E2837" s="322">
        <v>35</v>
      </c>
      <c r="F2837" s="322">
        <v>0</v>
      </c>
      <c r="G2837" s="322">
        <v>0</v>
      </c>
      <c r="H2837" s="322">
        <v>28</v>
      </c>
      <c r="I2837" s="322">
        <v>0</v>
      </c>
      <c r="J2837" s="322">
        <v>0</v>
      </c>
      <c r="K2837" s="322">
        <v>7</v>
      </c>
      <c r="L2837" s="322">
        <v>0</v>
      </c>
      <c r="M2837" s="322">
        <v>0</v>
      </c>
    </row>
    <row r="2838" spans="1:13" s="315" customFormat="1" x14ac:dyDescent="0.15">
      <c r="A2838" s="259"/>
      <c r="B2838" s="259"/>
      <c r="C2838" s="259" t="s">
        <v>1527</v>
      </c>
      <c r="D2838" s="321" t="s">
        <v>473</v>
      </c>
      <c r="E2838" s="315">
        <v>375</v>
      </c>
      <c r="F2838" s="315">
        <v>38</v>
      </c>
      <c r="G2838" s="315">
        <v>69</v>
      </c>
      <c r="H2838" s="315">
        <v>333</v>
      </c>
      <c r="I2838" s="315">
        <v>33</v>
      </c>
      <c r="J2838" s="315">
        <v>61</v>
      </c>
      <c r="K2838" s="315">
        <v>42</v>
      </c>
      <c r="L2838" s="315">
        <v>5</v>
      </c>
      <c r="M2838" s="315">
        <v>8</v>
      </c>
    </row>
    <row r="2839" spans="1:13" s="315" customFormat="1" x14ac:dyDescent="0.15">
      <c r="A2839" s="259"/>
      <c r="B2839" s="259"/>
      <c r="C2839" s="259"/>
      <c r="D2839" s="321" t="s">
        <v>474</v>
      </c>
      <c r="E2839" s="315">
        <v>52</v>
      </c>
      <c r="F2839" s="315">
        <v>11</v>
      </c>
      <c r="G2839" s="315">
        <v>13</v>
      </c>
      <c r="H2839" s="315">
        <v>47</v>
      </c>
      <c r="I2839" s="315">
        <v>10</v>
      </c>
      <c r="J2839" s="315">
        <v>12</v>
      </c>
      <c r="K2839" s="315">
        <v>5</v>
      </c>
      <c r="L2839" s="315">
        <v>1</v>
      </c>
      <c r="M2839" s="315">
        <v>1</v>
      </c>
    </row>
    <row r="2840" spans="1:13" s="322" customFormat="1" ht="16.899999999999999" customHeight="1" x14ac:dyDescent="0.2">
      <c r="A2840" s="323"/>
      <c r="B2840" s="323"/>
      <c r="C2840" s="323"/>
      <c r="D2840" s="324" t="s">
        <v>475</v>
      </c>
      <c r="E2840" s="322">
        <v>427</v>
      </c>
      <c r="F2840" s="322">
        <v>49</v>
      </c>
      <c r="G2840" s="322">
        <v>82</v>
      </c>
      <c r="H2840" s="322">
        <v>380</v>
      </c>
      <c r="I2840" s="322">
        <v>43</v>
      </c>
      <c r="J2840" s="322">
        <v>73</v>
      </c>
      <c r="K2840" s="322">
        <v>47</v>
      </c>
      <c r="L2840" s="322">
        <v>6</v>
      </c>
      <c r="M2840" s="322">
        <v>9</v>
      </c>
    </row>
    <row r="2841" spans="1:13" s="315" customFormat="1" x14ac:dyDescent="0.15">
      <c r="A2841" s="259"/>
      <c r="B2841" s="259"/>
      <c r="C2841" s="325" t="s">
        <v>1283</v>
      </c>
      <c r="D2841" s="321" t="s">
        <v>473</v>
      </c>
      <c r="E2841" s="315">
        <v>763</v>
      </c>
      <c r="F2841" s="315">
        <v>78</v>
      </c>
      <c r="G2841" s="315">
        <v>132</v>
      </c>
      <c r="H2841" s="315">
        <v>663</v>
      </c>
      <c r="I2841" s="315">
        <v>64</v>
      </c>
      <c r="J2841" s="315">
        <v>115</v>
      </c>
      <c r="K2841" s="315">
        <v>100</v>
      </c>
      <c r="L2841" s="315">
        <v>14</v>
      </c>
      <c r="M2841" s="315">
        <v>17</v>
      </c>
    </row>
    <row r="2842" spans="1:13" s="315" customFormat="1" x14ac:dyDescent="0.15">
      <c r="A2842" s="259"/>
      <c r="B2842" s="259"/>
      <c r="C2842" s="325"/>
      <c r="D2842" s="321" t="s">
        <v>474</v>
      </c>
      <c r="E2842" s="315">
        <v>356</v>
      </c>
      <c r="F2842" s="315">
        <v>61</v>
      </c>
      <c r="G2842" s="315">
        <v>83</v>
      </c>
      <c r="H2842" s="315">
        <v>289</v>
      </c>
      <c r="I2842" s="315">
        <v>51</v>
      </c>
      <c r="J2842" s="315">
        <v>73</v>
      </c>
      <c r="K2842" s="315">
        <v>67</v>
      </c>
      <c r="L2842" s="315">
        <v>10</v>
      </c>
      <c r="M2842" s="315">
        <v>10</v>
      </c>
    </row>
    <row r="2843" spans="1:13" s="322" customFormat="1" ht="16.899999999999999" customHeight="1" x14ac:dyDescent="0.2">
      <c r="A2843" s="323"/>
      <c r="B2843" s="323"/>
      <c r="C2843" s="326"/>
      <c r="D2843" s="324" t="s">
        <v>475</v>
      </c>
      <c r="E2843" s="322">
        <v>1119</v>
      </c>
      <c r="F2843" s="322">
        <v>139</v>
      </c>
      <c r="G2843" s="322">
        <v>215</v>
      </c>
      <c r="H2843" s="322">
        <v>952</v>
      </c>
      <c r="I2843" s="322">
        <v>115</v>
      </c>
      <c r="J2843" s="322">
        <v>188</v>
      </c>
      <c r="K2843" s="322">
        <v>167</v>
      </c>
      <c r="L2843" s="322">
        <v>24</v>
      </c>
      <c r="M2843" s="322">
        <v>27</v>
      </c>
    </row>
    <row r="2844" spans="1:13" s="315" customFormat="1" x14ac:dyDescent="0.15">
      <c r="A2844" s="259" t="s">
        <v>1512</v>
      </c>
      <c r="C2844" s="325"/>
      <c r="D2844" s="321" t="s">
        <v>473</v>
      </c>
      <c r="E2844" s="315">
        <v>11650</v>
      </c>
      <c r="F2844" s="315">
        <v>1585</v>
      </c>
      <c r="G2844" s="315">
        <v>2393</v>
      </c>
      <c r="H2844" s="315">
        <v>10136</v>
      </c>
      <c r="I2844" s="315">
        <v>1197</v>
      </c>
      <c r="J2844" s="315">
        <v>1989</v>
      </c>
      <c r="K2844" s="315">
        <v>1514</v>
      </c>
      <c r="L2844" s="315">
        <v>388</v>
      </c>
      <c r="M2844" s="315">
        <v>404</v>
      </c>
    </row>
    <row r="2845" spans="1:13" s="315" customFormat="1" x14ac:dyDescent="0.15">
      <c r="A2845" s="259"/>
      <c r="B2845" s="259"/>
      <c r="C2845" s="325"/>
      <c r="D2845" s="321" t="s">
        <v>474</v>
      </c>
      <c r="E2845" s="315">
        <v>19455</v>
      </c>
      <c r="F2845" s="315">
        <v>3144</v>
      </c>
      <c r="G2845" s="315">
        <v>4343</v>
      </c>
      <c r="H2845" s="315">
        <v>16611</v>
      </c>
      <c r="I2845" s="315">
        <v>2375</v>
      </c>
      <c r="J2845" s="315">
        <v>3604</v>
      </c>
      <c r="K2845" s="315">
        <v>2844</v>
      </c>
      <c r="L2845" s="315">
        <v>769</v>
      </c>
      <c r="M2845" s="315">
        <v>739</v>
      </c>
    </row>
    <row r="2846" spans="1:13" s="322" customFormat="1" ht="16.899999999999999" customHeight="1" x14ac:dyDescent="0.2">
      <c r="A2846" s="323"/>
      <c r="B2846" s="323"/>
      <c r="C2846" s="326"/>
      <c r="D2846" s="324" t="s">
        <v>475</v>
      </c>
      <c r="E2846" s="322">
        <v>31105</v>
      </c>
      <c r="F2846" s="322">
        <v>4729</v>
      </c>
      <c r="G2846" s="322">
        <v>6736</v>
      </c>
      <c r="H2846" s="322">
        <v>26747</v>
      </c>
      <c r="I2846" s="322">
        <v>3572</v>
      </c>
      <c r="J2846" s="322">
        <v>5593</v>
      </c>
      <c r="K2846" s="322">
        <v>4358</v>
      </c>
      <c r="L2846" s="322">
        <v>1157</v>
      </c>
      <c r="M2846" s="322">
        <v>1143</v>
      </c>
    </row>
    <row r="2847" spans="1:13" s="322" customFormat="1" ht="16.899999999999999" customHeight="1" x14ac:dyDescent="0.15">
      <c r="A2847" s="259" t="s">
        <v>1513</v>
      </c>
      <c r="B2847" s="323"/>
      <c r="C2847" s="326"/>
      <c r="D2847" s="324"/>
    </row>
    <row r="2848" spans="1:13" s="322" customFormat="1" ht="16.899999999999999" customHeight="1" x14ac:dyDescent="0.15">
      <c r="A2848" s="259"/>
      <c r="B2848" s="259" t="s">
        <v>294</v>
      </c>
      <c r="C2848" s="326"/>
      <c r="D2848" s="324"/>
    </row>
    <row r="2849" spans="1:13" s="315" customFormat="1" ht="18" customHeight="1" x14ac:dyDescent="0.15">
      <c r="A2849" s="259"/>
      <c r="C2849" s="259" t="s">
        <v>1514</v>
      </c>
      <c r="D2849" s="321" t="s">
        <v>473</v>
      </c>
      <c r="E2849" s="315">
        <v>229</v>
      </c>
      <c r="F2849" s="315">
        <v>172</v>
      </c>
      <c r="G2849" s="315">
        <v>178</v>
      </c>
      <c r="H2849" s="315">
        <v>23</v>
      </c>
      <c r="I2849" s="315">
        <v>14</v>
      </c>
      <c r="J2849" s="315">
        <v>19</v>
      </c>
      <c r="K2849" s="315">
        <v>206</v>
      </c>
      <c r="L2849" s="315">
        <v>158</v>
      </c>
      <c r="M2849" s="315">
        <v>159</v>
      </c>
    </row>
    <row r="2850" spans="1:13" s="315" customFormat="1" x14ac:dyDescent="0.15">
      <c r="A2850" s="259"/>
      <c r="B2850" s="259"/>
      <c r="C2850" s="259"/>
      <c r="D2850" s="321" t="s">
        <v>474</v>
      </c>
      <c r="E2850" s="315">
        <v>335</v>
      </c>
      <c r="F2850" s="315">
        <v>259</v>
      </c>
      <c r="G2850" s="315">
        <v>277</v>
      </c>
      <c r="H2850" s="315">
        <v>75</v>
      </c>
      <c r="I2850" s="315">
        <v>53</v>
      </c>
      <c r="J2850" s="315">
        <v>70</v>
      </c>
      <c r="K2850" s="315">
        <v>260</v>
      </c>
      <c r="L2850" s="315">
        <v>206</v>
      </c>
      <c r="M2850" s="315">
        <v>207</v>
      </c>
    </row>
    <row r="2851" spans="1:13" s="322" customFormat="1" ht="16.899999999999999" customHeight="1" x14ac:dyDescent="0.2">
      <c r="A2851" s="323"/>
      <c r="B2851" s="323"/>
      <c r="C2851" s="326"/>
      <c r="D2851" s="324" t="s">
        <v>475</v>
      </c>
      <c r="E2851" s="322">
        <v>564</v>
      </c>
      <c r="F2851" s="322">
        <v>431</v>
      </c>
      <c r="G2851" s="322">
        <v>455</v>
      </c>
      <c r="H2851" s="322">
        <v>98</v>
      </c>
      <c r="I2851" s="322">
        <v>67</v>
      </c>
      <c r="J2851" s="322">
        <v>89</v>
      </c>
      <c r="K2851" s="322">
        <v>466</v>
      </c>
      <c r="L2851" s="322">
        <v>364</v>
      </c>
      <c r="M2851" s="322">
        <v>366</v>
      </c>
    </row>
    <row r="2852" spans="1:13" s="315" customFormat="1" x14ac:dyDescent="0.15">
      <c r="A2852" s="259"/>
      <c r="B2852" s="259"/>
      <c r="C2852" s="325" t="s">
        <v>1283</v>
      </c>
      <c r="D2852" s="321" t="s">
        <v>473</v>
      </c>
      <c r="E2852" s="315">
        <v>229</v>
      </c>
      <c r="F2852" s="315">
        <v>172</v>
      </c>
      <c r="G2852" s="315">
        <v>178</v>
      </c>
      <c r="H2852" s="315">
        <v>23</v>
      </c>
      <c r="I2852" s="315">
        <v>14</v>
      </c>
      <c r="J2852" s="315">
        <v>19</v>
      </c>
      <c r="K2852" s="315">
        <v>206</v>
      </c>
      <c r="L2852" s="315">
        <v>158</v>
      </c>
      <c r="M2852" s="315">
        <v>159</v>
      </c>
    </row>
    <row r="2853" spans="1:13" s="315" customFormat="1" x14ac:dyDescent="0.15">
      <c r="A2853" s="259"/>
      <c r="B2853" s="259"/>
      <c r="C2853" s="325"/>
      <c r="D2853" s="321" t="s">
        <v>474</v>
      </c>
      <c r="E2853" s="315">
        <v>335</v>
      </c>
      <c r="F2853" s="315">
        <v>259</v>
      </c>
      <c r="G2853" s="315">
        <v>277</v>
      </c>
      <c r="H2853" s="315">
        <v>75</v>
      </c>
      <c r="I2853" s="315">
        <v>53</v>
      </c>
      <c r="J2853" s="315">
        <v>70</v>
      </c>
      <c r="K2853" s="315">
        <v>260</v>
      </c>
      <c r="L2853" s="315">
        <v>206</v>
      </c>
      <c r="M2853" s="315">
        <v>207</v>
      </c>
    </row>
    <row r="2854" spans="1:13" s="322" customFormat="1" ht="16.899999999999999" customHeight="1" x14ac:dyDescent="0.2">
      <c r="A2854" s="323"/>
      <c r="B2854" s="323"/>
      <c r="C2854" s="326"/>
      <c r="D2854" s="324" t="s">
        <v>475</v>
      </c>
      <c r="E2854" s="322">
        <v>564</v>
      </c>
      <c r="F2854" s="322">
        <v>431</v>
      </c>
      <c r="G2854" s="322">
        <v>455</v>
      </c>
      <c r="H2854" s="322">
        <v>98</v>
      </c>
      <c r="I2854" s="322">
        <v>67</v>
      </c>
      <c r="J2854" s="322">
        <v>89</v>
      </c>
      <c r="K2854" s="322">
        <v>466</v>
      </c>
      <c r="L2854" s="322">
        <v>364</v>
      </c>
      <c r="M2854" s="322">
        <v>366</v>
      </c>
    </row>
    <row r="2855" spans="1:13" s="315" customFormat="1" ht="18" customHeight="1" x14ac:dyDescent="0.15">
      <c r="A2855" s="962" t="s">
        <v>1543</v>
      </c>
      <c r="B2855" s="962"/>
      <c r="C2855" s="962"/>
      <c r="D2855" s="321" t="s">
        <v>473</v>
      </c>
      <c r="E2855" s="315">
        <v>229</v>
      </c>
      <c r="F2855" s="315">
        <v>172</v>
      </c>
      <c r="G2855" s="315">
        <v>178</v>
      </c>
      <c r="H2855" s="315">
        <v>23</v>
      </c>
      <c r="I2855" s="315">
        <v>14</v>
      </c>
      <c r="J2855" s="315">
        <v>19</v>
      </c>
      <c r="K2855" s="315">
        <v>206</v>
      </c>
      <c r="L2855" s="315">
        <v>158</v>
      </c>
      <c r="M2855" s="315">
        <v>159</v>
      </c>
    </row>
    <row r="2856" spans="1:13" s="315" customFormat="1" x14ac:dyDescent="0.15">
      <c r="A2856" s="259"/>
      <c r="B2856" s="259"/>
      <c r="C2856" s="325"/>
      <c r="D2856" s="321" t="s">
        <v>474</v>
      </c>
      <c r="E2856" s="315">
        <v>335</v>
      </c>
      <c r="F2856" s="315">
        <v>259</v>
      </c>
      <c r="G2856" s="315">
        <v>277</v>
      </c>
      <c r="H2856" s="315">
        <v>75</v>
      </c>
      <c r="I2856" s="315">
        <v>53</v>
      </c>
      <c r="J2856" s="315">
        <v>70</v>
      </c>
      <c r="K2856" s="315">
        <v>260</v>
      </c>
      <c r="L2856" s="315">
        <v>206</v>
      </c>
      <c r="M2856" s="315">
        <v>207</v>
      </c>
    </row>
    <row r="2857" spans="1:13" s="322" customFormat="1" ht="16.899999999999999" customHeight="1" x14ac:dyDescent="0.2">
      <c r="A2857" s="323"/>
      <c r="B2857" s="323"/>
      <c r="C2857" s="326"/>
      <c r="D2857" s="324" t="s">
        <v>475</v>
      </c>
      <c r="E2857" s="322">
        <v>564</v>
      </c>
      <c r="F2857" s="322">
        <v>431</v>
      </c>
      <c r="G2857" s="322">
        <v>455</v>
      </c>
      <c r="H2857" s="322">
        <v>98</v>
      </c>
      <c r="I2857" s="322">
        <v>67</v>
      </c>
      <c r="J2857" s="322">
        <v>89</v>
      </c>
      <c r="K2857" s="322">
        <v>466</v>
      </c>
      <c r="L2857" s="322">
        <v>364</v>
      </c>
      <c r="M2857" s="322">
        <v>366</v>
      </c>
    </row>
    <row r="2858" spans="1:13" s="315" customFormat="1" x14ac:dyDescent="0.15">
      <c r="A2858" s="259" t="s">
        <v>1544</v>
      </c>
      <c r="B2858" s="259"/>
      <c r="C2858" s="325"/>
      <c r="D2858" s="321" t="s">
        <v>473</v>
      </c>
      <c r="E2858" s="322">
        <v>565177</v>
      </c>
      <c r="F2858" s="322">
        <v>87576</v>
      </c>
      <c r="G2858" s="322">
        <v>132571</v>
      </c>
      <c r="H2858" s="322">
        <v>488865</v>
      </c>
      <c r="I2858" s="322">
        <v>71223</v>
      </c>
      <c r="J2858" s="322">
        <v>113278</v>
      </c>
      <c r="K2858" s="322">
        <v>76312</v>
      </c>
      <c r="L2858" s="322">
        <v>16353</v>
      </c>
      <c r="M2858" s="322">
        <v>19293</v>
      </c>
    </row>
    <row r="2859" spans="1:13" s="315" customFormat="1" x14ac:dyDescent="0.15">
      <c r="A2859" s="259"/>
      <c r="B2859" s="259"/>
      <c r="C2859" s="325"/>
      <c r="D2859" s="321" t="s">
        <v>474</v>
      </c>
      <c r="E2859" s="315">
        <v>457969</v>
      </c>
      <c r="F2859" s="315">
        <v>77139</v>
      </c>
      <c r="G2859" s="315">
        <v>110072</v>
      </c>
      <c r="H2859" s="315">
        <v>403081</v>
      </c>
      <c r="I2859" s="315">
        <v>64629</v>
      </c>
      <c r="J2859" s="315">
        <v>96111</v>
      </c>
      <c r="K2859" s="315">
        <v>54888</v>
      </c>
      <c r="L2859" s="315">
        <v>12510</v>
      </c>
      <c r="M2859" s="315">
        <v>13961</v>
      </c>
    </row>
    <row r="2860" spans="1:13" s="322" customFormat="1" ht="9" customHeight="1" x14ac:dyDescent="0.15">
      <c r="A2860" s="323"/>
      <c r="B2860" s="323"/>
      <c r="C2860" s="326"/>
      <c r="D2860" s="324" t="s">
        <v>475</v>
      </c>
      <c r="E2860" s="315">
        <v>1023146</v>
      </c>
      <c r="F2860" s="315">
        <v>164715</v>
      </c>
      <c r="G2860" s="315">
        <v>242643</v>
      </c>
      <c r="H2860" s="315">
        <v>891946</v>
      </c>
      <c r="I2860" s="315">
        <v>135852</v>
      </c>
      <c r="J2860" s="315">
        <v>209389</v>
      </c>
      <c r="K2860" s="315">
        <v>131200</v>
      </c>
      <c r="L2860" s="315">
        <v>28863</v>
      </c>
      <c r="M2860" s="315">
        <v>33254</v>
      </c>
    </row>
    <row r="2861" spans="1:13" s="322" customFormat="1" ht="9" customHeight="1" x14ac:dyDescent="0.2">
      <c r="A2861" s="323"/>
      <c r="B2861" s="323"/>
      <c r="C2861" s="326"/>
      <c r="D2861" s="334"/>
    </row>
    <row r="2862" spans="1:13" s="18" customFormat="1" ht="27" customHeight="1" x14ac:dyDescent="0.15">
      <c r="A2862" s="269"/>
      <c r="B2862" s="319"/>
      <c r="C2862" s="319"/>
      <c r="D2862" s="319"/>
      <c r="E2862" s="319" t="s">
        <v>96</v>
      </c>
      <c r="F2862" s="331"/>
      <c r="G2862" s="331"/>
      <c r="H2862" s="331"/>
    </row>
    <row r="2863" spans="1:13" s="322" customFormat="1" ht="9" customHeight="1" x14ac:dyDescent="0.15">
      <c r="A2863" s="259" t="s">
        <v>254</v>
      </c>
      <c r="B2863" s="323"/>
      <c r="C2863" s="326"/>
      <c r="D2863" s="324"/>
    </row>
    <row r="2864" spans="1:13" s="322" customFormat="1" ht="16.899999999999999" customHeight="1" x14ac:dyDescent="0.15">
      <c r="A2864" s="259"/>
      <c r="B2864" s="259" t="s">
        <v>255</v>
      </c>
      <c r="C2864" s="326"/>
      <c r="D2864" s="324"/>
    </row>
    <row r="2865" spans="1:13" s="315" customFormat="1" ht="36" customHeight="1" x14ac:dyDescent="0.15">
      <c r="C2865" s="320" t="s">
        <v>1352</v>
      </c>
      <c r="D2865" s="321" t="s">
        <v>473</v>
      </c>
      <c r="E2865" s="315">
        <v>53</v>
      </c>
      <c r="F2865" s="315">
        <v>16</v>
      </c>
      <c r="G2865" s="315">
        <v>22</v>
      </c>
      <c r="H2865" s="315">
        <v>50</v>
      </c>
      <c r="I2865" s="315">
        <v>16</v>
      </c>
      <c r="J2865" s="315">
        <v>21</v>
      </c>
      <c r="K2865" s="315">
        <v>3</v>
      </c>
      <c r="L2865" s="315">
        <v>0</v>
      </c>
      <c r="M2865" s="315">
        <v>1</v>
      </c>
    </row>
    <row r="2866" spans="1:13" s="315" customFormat="1" x14ac:dyDescent="0.15">
      <c r="A2866" s="259"/>
      <c r="B2866" s="259"/>
      <c r="C2866" s="259"/>
      <c r="D2866" s="321" t="s">
        <v>474</v>
      </c>
      <c r="E2866" s="315">
        <v>37</v>
      </c>
      <c r="F2866" s="315">
        <v>9</v>
      </c>
      <c r="G2866" s="315">
        <v>13</v>
      </c>
      <c r="H2866" s="315">
        <v>32</v>
      </c>
      <c r="I2866" s="315">
        <v>8</v>
      </c>
      <c r="J2866" s="315">
        <v>11</v>
      </c>
      <c r="K2866" s="315">
        <v>5</v>
      </c>
      <c r="L2866" s="315">
        <v>1</v>
      </c>
      <c r="M2866" s="315">
        <v>2</v>
      </c>
    </row>
    <row r="2867" spans="1:13" s="322" customFormat="1" ht="16.899999999999999" customHeight="1" x14ac:dyDescent="0.2">
      <c r="A2867" s="323"/>
      <c r="B2867" s="323"/>
      <c r="C2867" s="326"/>
      <c r="D2867" s="324" t="s">
        <v>475</v>
      </c>
      <c r="E2867" s="322">
        <v>90</v>
      </c>
      <c r="F2867" s="322">
        <v>25</v>
      </c>
      <c r="G2867" s="322">
        <v>35</v>
      </c>
      <c r="H2867" s="322">
        <v>82</v>
      </c>
      <c r="I2867" s="322">
        <v>24</v>
      </c>
      <c r="J2867" s="322">
        <v>32</v>
      </c>
      <c r="K2867" s="322">
        <v>8</v>
      </c>
      <c r="L2867" s="322">
        <v>1</v>
      </c>
      <c r="M2867" s="322">
        <v>3</v>
      </c>
    </row>
    <row r="2868" spans="1:13" s="315" customFormat="1" x14ac:dyDescent="0.15">
      <c r="A2868" s="259"/>
      <c r="B2868" s="259"/>
      <c r="C2868" s="325" t="s">
        <v>1283</v>
      </c>
      <c r="D2868" s="321" t="s">
        <v>473</v>
      </c>
      <c r="E2868" s="315">
        <v>53</v>
      </c>
      <c r="F2868" s="315">
        <v>16</v>
      </c>
      <c r="G2868" s="315">
        <v>22</v>
      </c>
      <c r="H2868" s="315">
        <v>50</v>
      </c>
      <c r="I2868" s="315">
        <v>16</v>
      </c>
      <c r="J2868" s="315">
        <v>21</v>
      </c>
      <c r="K2868" s="315">
        <v>3</v>
      </c>
      <c r="L2868" s="315">
        <v>0</v>
      </c>
      <c r="M2868" s="315">
        <v>1</v>
      </c>
    </row>
    <row r="2869" spans="1:13" s="315" customFormat="1" x14ac:dyDescent="0.15">
      <c r="A2869" s="259"/>
      <c r="B2869" s="259"/>
      <c r="C2869" s="325"/>
      <c r="D2869" s="321" t="s">
        <v>474</v>
      </c>
      <c r="E2869" s="315">
        <v>37</v>
      </c>
      <c r="F2869" s="315">
        <v>9</v>
      </c>
      <c r="G2869" s="315">
        <v>13</v>
      </c>
      <c r="H2869" s="315">
        <v>32</v>
      </c>
      <c r="I2869" s="315">
        <v>8</v>
      </c>
      <c r="J2869" s="315">
        <v>11</v>
      </c>
      <c r="K2869" s="315">
        <v>5</v>
      </c>
      <c r="L2869" s="315">
        <v>1</v>
      </c>
      <c r="M2869" s="315">
        <v>2</v>
      </c>
    </row>
    <row r="2870" spans="1:13" s="322" customFormat="1" ht="16.899999999999999" customHeight="1" x14ac:dyDescent="0.2">
      <c r="A2870" s="323"/>
      <c r="B2870" s="323"/>
      <c r="C2870" s="326"/>
      <c r="D2870" s="324" t="s">
        <v>475</v>
      </c>
      <c r="E2870" s="322">
        <v>90</v>
      </c>
      <c r="F2870" s="322">
        <v>25</v>
      </c>
      <c r="G2870" s="322">
        <v>35</v>
      </c>
      <c r="H2870" s="322">
        <v>82</v>
      </c>
      <c r="I2870" s="322">
        <v>24</v>
      </c>
      <c r="J2870" s="322">
        <v>32</v>
      </c>
      <c r="K2870" s="322">
        <v>8</v>
      </c>
      <c r="L2870" s="322">
        <v>1</v>
      </c>
      <c r="M2870" s="322">
        <v>3</v>
      </c>
    </row>
    <row r="2871" spans="1:13" s="322" customFormat="1" ht="16.899999999999999" customHeight="1" x14ac:dyDescent="0.15">
      <c r="A2871" s="323"/>
      <c r="B2871" s="259" t="s">
        <v>259</v>
      </c>
      <c r="C2871" s="326"/>
      <c r="D2871" s="324"/>
    </row>
    <row r="2872" spans="1:13" s="322" customFormat="1" ht="16.899999999999999" customHeight="1" x14ac:dyDescent="0.15">
      <c r="A2872" s="323"/>
      <c r="B2872" s="259"/>
      <c r="C2872" s="259" t="s">
        <v>162</v>
      </c>
      <c r="D2872" s="321" t="s">
        <v>473</v>
      </c>
      <c r="E2872" s="315">
        <v>26</v>
      </c>
      <c r="F2872" s="315">
        <v>0</v>
      </c>
      <c r="G2872" s="315">
        <v>16</v>
      </c>
      <c r="H2872" s="315">
        <v>26</v>
      </c>
      <c r="I2872" s="315">
        <v>0</v>
      </c>
      <c r="J2872" s="315">
        <v>16</v>
      </c>
      <c r="K2872" s="315">
        <v>0</v>
      </c>
      <c r="L2872" s="315">
        <v>0</v>
      </c>
      <c r="M2872" s="315">
        <v>0</v>
      </c>
    </row>
    <row r="2873" spans="1:13" s="322" customFormat="1" x14ac:dyDescent="0.15">
      <c r="A2873" s="323"/>
      <c r="B2873" s="259"/>
      <c r="C2873" s="326"/>
      <c r="D2873" s="321" t="s">
        <v>474</v>
      </c>
      <c r="E2873" s="315">
        <v>54</v>
      </c>
      <c r="F2873" s="315">
        <v>0</v>
      </c>
      <c r="G2873" s="315">
        <v>20</v>
      </c>
      <c r="H2873" s="315">
        <v>54</v>
      </c>
      <c r="I2873" s="315">
        <v>0</v>
      </c>
      <c r="J2873" s="315">
        <v>20</v>
      </c>
      <c r="K2873" s="315">
        <v>0</v>
      </c>
      <c r="L2873" s="315">
        <v>0</v>
      </c>
      <c r="M2873" s="315">
        <v>0</v>
      </c>
    </row>
    <row r="2874" spans="1:13" s="322" customFormat="1" ht="9" customHeight="1" x14ac:dyDescent="0.15">
      <c r="A2874" s="323"/>
      <c r="B2874" s="323"/>
      <c r="C2874" s="326"/>
      <c r="D2874" s="324" t="s">
        <v>475</v>
      </c>
      <c r="E2874" s="315">
        <v>80</v>
      </c>
      <c r="F2874" s="315">
        <v>0</v>
      </c>
      <c r="G2874" s="315">
        <v>36</v>
      </c>
      <c r="H2874" s="315">
        <v>80</v>
      </c>
      <c r="I2874" s="315">
        <v>0</v>
      </c>
      <c r="J2874" s="315">
        <v>36</v>
      </c>
      <c r="K2874" s="315">
        <v>0</v>
      </c>
      <c r="L2874" s="315">
        <v>0</v>
      </c>
      <c r="M2874" s="315">
        <v>0</v>
      </c>
    </row>
    <row r="2875" spans="1:13" s="322" customFormat="1" ht="7.9" customHeight="1" x14ac:dyDescent="0.2">
      <c r="A2875" s="323"/>
      <c r="B2875" s="323"/>
      <c r="C2875" s="326"/>
      <c r="D2875" s="328"/>
    </row>
    <row r="2876" spans="1:13" s="322" customFormat="1" ht="7.9" customHeight="1" x14ac:dyDescent="0.2">
      <c r="A2876" s="323"/>
      <c r="B2876" s="323"/>
      <c r="C2876" s="326"/>
      <c r="D2876" s="328"/>
    </row>
    <row r="2877" spans="1:13" s="322" customFormat="1" ht="11.25" customHeight="1" x14ac:dyDescent="0.15">
      <c r="A2877" s="323"/>
      <c r="B2877" s="323"/>
      <c r="C2877" s="326"/>
      <c r="D2877" s="328"/>
      <c r="E2877" s="315"/>
      <c r="F2877" s="315"/>
      <c r="G2877" s="315"/>
      <c r="H2877" s="315"/>
      <c r="I2877" s="315"/>
      <c r="J2877" s="315"/>
      <c r="K2877" s="315"/>
      <c r="L2877" s="315"/>
      <c r="M2877" s="315"/>
    </row>
    <row r="2878" spans="1:13" s="322" customFormat="1" ht="11.25" customHeight="1" x14ac:dyDescent="0.15">
      <c r="A2878" s="323"/>
      <c r="B2878" s="323"/>
      <c r="C2878" s="326"/>
      <c r="D2878" s="328"/>
      <c r="E2878" s="315"/>
      <c r="F2878" s="315"/>
      <c r="G2878" s="315"/>
      <c r="H2878" s="315"/>
      <c r="I2878" s="315"/>
      <c r="J2878" s="315"/>
      <c r="K2878" s="315"/>
      <c r="L2878" s="315"/>
      <c r="M2878" s="315"/>
    </row>
    <row r="2879" spans="1:13" s="322" customFormat="1" ht="9" customHeight="1" x14ac:dyDescent="0.2">
      <c r="A2879" s="323"/>
      <c r="B2879" s="323"/>
      <c r="C2879" s="323"/>
      <c r="D2879" s="334"/>
    </row>
    <row r="2880" spans="1:13" s="333" customFormat="1" ht="9.9499999999999993" customHeight="1" x14ac:dyDescent="0.25">
      <c r="A2880" s="53" t="s">
        <v>130</v>
      </c>
      <c r="B2880" s="330"/>
      <c r="C2880" s="331"/>
      <c r="D2880" s="331"/>
      <c r="E2880" s="331"/>
      <c r="F2880" s="331"/>
      <c r="G2880" s="331"/>
      <c r="H2880" s="331"/>
      <c r="I2880" s="331"/>
      <c r="J2880" s="331"/>
      <c r="K2880" s="331"/>
    </row>
    <row r="2881" spans="1:13" s="18" customFormat="1" ht="27" customHeight="1" x14ac:dyDescent="0.15">
      <c r="A2881" s="269"/>
      <c r="B2881" s="319"/>
      <c r="C2881" s="319"/>
      <c r="D2881" s="319"/>
      <c r="E2881" s="319" t="s">
        <v>96</v>
      </c>
      <c r="F2881" s="331"/>
      <c r="G2881" s="331"/>
      <c r="H2881" s="331"/>
    </row>
    <row r="2882" spans="1:13" s="315" customFormat="1" x14ac:dyDescent="0.15">
      <c r="A2882" s="259"/>
      <c r="B2882" s="259"/>
      <c r="C2882" s="259" t="s">
        <v>1362</v>
      </c>
      <c r="D2882" s="321" t="s">
        <v>473</v>
      </c>
      <c r="E2882" s="315">
        <v>515</v>
      </c>
      <c r="F2882" s="315">
        <v>133</v>
      </c>
      <c r="G2882" s="315">
        <v>149</v>
      </c>
      <c r="H2882" s="315">
        <v>515</v>
      </c>
      <c r="I2882" s="315">
        <v>133</v>
      </c>
      <c r="J2882" s="315">
        <v>149</v>
      </c>
      <c r="K2882" s="315">
        <v>0</v>
      </c>
      <c r="L2882" s="315">
        <v>0</v>
      </c>
      <c r="M2882" s="315">
        <v>0</v>
      </c>
    </row>
    <row r="2883" spans="1:13" s="315" customFormat="1" x14ac:dyDescent="0.15">
      <c r="A2883" s="259"/>
      <c r="B2883" s="259"/>
      <c r="C2883" s="259"/>
      <c r="D2883" s="321" t="s">
        <v>474</v>
      </c>
      <c r="E2883" s="315">
        <v>1040</v>
      </c>
      <c r="F2883" s="315">
        <v>284</v>
      </c>
      <c r="G2883" s="315">
        <v>299</v>
      </c>
      <c r="H2883" s="315">
        <v>1036</v>
      </c>
      <c r="I2883" s="315">
        <v>282</v>
      </c>
      <c r="J2883" s="315">
        <v>297</v>
      </c>
      <c r="K2883" s="315">
        <v>4</v>
      </c>
      <c r="L2883" s="315">
        <v>2</v>
      </c>
      <c r="M2883" s="315">
        <v>2</v>
      </c>
    </row>
    <row r="2884" spans="1:13" s="322" customFormat="1" ht="16.899999999999999" customHeight="1" x14ac:dyDescent="0.2">
      <c r="A2884" s="323"/>
      <c r="B2884" s="323"/>
      <c r="C2884" s="323"/>
      <c r="D2884" s="324" t="s">
        <v>475</v>
      </c>
      <c r="E2884" s="322">
        <v>1555</v>
      </c>
      <c r="F2884" s="322">
        <v>417</v>
      </c>
      <c r="G2884" s="322">
        <v>448</v>
      </c>
      <c r="H2884" s="322">
        <v>1551</v>
      </c>
      <c r="I2884" s="322">
        <v>415</v>
      </c>
      <c r="J2884" s="322">
        <v>446</v>
      </c>
      <c r="K2884" s="322">
        <v>4</v>
      </c>
      <c r="L2884" s="322">
        <v>2</v>
      </c>
      <c r="M2884" s="322">
        <v>2</v>
      </c>
    </row>
    <row r="2885" spans="1:13" s="315" customFormat="1" x14ac:dyDescent="0.15">
      <c r="A2885" s="259"/>
      <c r="B2885" s="259"/>
      <c r="C2885" s="325" t="s">
        <v>1283</v>
      </c>
      <c r="D2885" s="321" t="s">
        <v>473</v>
      </c>
      <c r="E2885" s="315">
        <v>541</v>
      </c>
      <c r="F2885" s="315">
        <v>133</v>
      </c>
      <c r="G2885" s="315">
        <v>165</v>
      </c>
      <c r="H2885" s="315">
        <v>541</v>
      </c>
      <c r="I2885" s="315">
        <v>133</v>
      </c>
      <c r="J2885" s="315">
        <v>165</v>
      </c>
      <c r="K2885" s="315">
        <v>0</v>
      </c>
      <c r="L2885" s="315">
        <v>0</v>
      </c>
      <c r="M2885" s="315">
        <v>0</v>
      </c>
    </row>
    <row r="2886" spans="1:13" s="315" customFormat="1" x14ac:dyDescent="0.15">
      <c r="A2886" s="259"/>
      <c r="B2886" s="259"/>
      <c r="C2886" s="325"/>
      <c r="D2886" s="321" t="s">
        <v>474</v>
      </c>
      <c r="E2886" s="315">
        <v>1094</v>
      </c>
      <c r="F2886" s="315">
        <v>284</v>
      </c>
      <c r="G2886" s="315">
        <v>319</v>
      </c>
      <c r="H2886" s="315">
        <v>1090</v>
      </c>
      <c r="I2886" s="315">
        <v>282</v>
      </c>
      <c r="J2886" s="315">
        <v>317</v>
      </c>
      <c r="K2886" s="315">
        <v>4</v>
      </c>
      <c r="L2886" s="315">
        <v>2</v>
      </c>
      <c r="M2886" s="315">
        <v>2</v>
      </c>
    </row>
    <row r="2887" spans="1:13" s="322" customFormat="1" ht="16.899999999999999" customHeight="1" x14ac:dyDescent="0.2">
      <c r="A2887" s="323"/>
      <c r="B2887" s="323"/>
      <c r="C2887" s="326"/>
      <c r="D2887" s="324" t="s">
        <v>475</v>
      </c>
      <c r="E2887" s="322">
        <v>1635</v>
      </c>
      <c r="F2887" s="322">
        <v>417</v>
      </c>
      <c r="G2887" s="322">
        <v>484</v>
      </c>
      <c r="H2887" s="322">
        <v>1631</v>
      </c>
      <c r="I2887" s="322">
        <v>415</v>
      </c>
      <c r="J2887" s="322">
        <v>482</v>
      </c>
      <c r="K2887" s="322">
        <v>4</v>
      </c>
      <c r="L2887" s="322">
        <v>2</v>
      </c>
      <c r="M2887" s="322">
        <v>2</v>
      </c>
    </row>
    <row r="2888" spans="1:13" s="322" customFormat="1" ht="16.899999999999999" customHeight="1" x14ac:dyDescent="0.15">
      <c r="A2888" s="323"/>
      <c r="B2888" s="259" t="s">
        <v>260</v>
      </c>
      <c r="C2888" s="326"/>
      <c r="D2888" s="324"/>
    </row>
    <row r="2889" spans="1:13" s="315" customFormat="1" ht="18" customHeight="1" x14ac:dyDescent="0.15">
      <c r="A2889" s="259"/>
      <c r="C2889" s="259" t="s">
        <v>1532</v>
      </c>
      <c r="D2889" s="321" t="s">
        <v>473</v>
      </c>
      <c r="E2889" s="315">
        <v>37</v>
      </c>
      <c r="F2889" s="315">
        <v>10</v>
      </c>
      <c r="G2889" s="315">
        <v>11</v>
      </c>
      <c r="H2889" s="315">
        <v>37</v>
      </c>
      <c r="I2889" s="315">
        <v>10</v>
      </c>
      <c r="J2889" s="315">
        <v>11</v>
      </c>
      <c r="K2889" s="315">
        <v>0</v>
      </c>
      <c r="L2889" s="315">
        <v>0</v>
      </c>
      <c r="M2889" s="315">
        <v>0</v>
      </c>
    </row>
    <row r="2890" spans="1:13" s="315" customFormat="1" x14ac:dyDescent="0.15">
      <c r="A2890" s="259"/>
      <c r="B2890" s="259"/>
      <c r="C2890" s="259"/>
      <c r="D2890" s="321" t="s">
        <v>474</v>
      </c>
      <c r="E2890" s="315">
        <v>37</v>
      </c>
      <c r="F2890" s="315">
        <v>10</v>
      </c>
      <c r="G2890" s="315">
        <v>13</v>
      </c>
      <c r="H2890" s="315">
        <v>37</v>
      </c>
      <c r="I2890" s="315">
        <v>10</v>
      </c>
      <c r="J2890" s="315">
        <v>13</v>
      </c>
      <c r="K2890" s="315">
        <v>0</v>
      </c>
      <c r="L2890" s="315">
        <v>0</v>
      </c>
      <c r="M2890" s="315">
        <v>0</v>
      </c>
    </row>
    <row r="2891" spans="1:13" s="322" customFormat="1" ht="16.899999999999999" customHeight="1" x14ac:dyDescent="0.2">
      <c r="A2891" s="323"/>
      <c r="B2891" s="323"/>
      <c r="C2891" s="323"/>
      <c r="D2891" s="324" t="s">
        <v>475</v>
      </c>
      <c r="E2891" s="322">
        <v>74</v>
      </c>
      <c r="F2891" s="322">
        <v>20</v>
      </c>
      <c r="G2891" s="322">
        <v>24</v>
      </c>
      <c r="H2891" s="322">
        <v>74</v>
      </c>
      <c r="I2891" s="322">
        <v>20</v>
      </c>
      <c r="J2891" s="322">
        <v>24</v>
      </c>
      <c r="K2891" s="322">
        <v>0</v>
      </c>
      <c r="L2891" s="322">
        <v>0</v>
      </c>
      <c r="M2891" s="322">
        <v>0</v>
      </c>
    </row>
    <row r="2892" spans="1:13" s="315" customFormat="1" x14ac:dyDescent="0.15">
      <c r="A2892" s="259"/>
      <c r="B2892" s="259"/>
      <c r="C2892" s="259" t="s">
        <v>1363</v>
      </c>
      <c r="D2892" s="321" t="s">
        <v>473</v>
      </c>
      <c r="E2892" s="315">
        <v>62</v>
      </c>
      <c r="F2892" s="315">
        <v>21</v>
      </c>
      <c r="G2892" s="315">
        <v>21</v>
      </c>
      <c r="H2892" s="315">
        <v>62</v>
      </c>
      <c r="I2892" s="315">
        <v>21</v>
      </c>
      <c r="J2892" s="315">
        <v>21</v>
      </c>
      <c r="K2892" s="315">
        <v>0</v>
      </c>
      <c r="L2892" s="315">
        <v>0</v>
      </c>
      <c r="M2892" s="315">
        <v>0</v>
      </c>
    </row>
    <row r="2893" spans="1:13" s="315" customFormat="1" x14ac:dyDescent="0.15">
      <c r="A2893" s="259"/>
      <c r="B2893" s="259"/>
      <c r="C2893" s="259"/>
      <c r="D2893" s="321" t="s">
        <v>474</v>
      </c>
      <c r="E2893" s="315">
        <v>106</v>
      </c>
      <c r="F2893" s="315">
        <v>38</v>
      </c>
      <c r="G2893" s="315">
        <v>38</v>
      </c>
      <c r="H2893" s="315">
        <v>106</v>
      </c>
      <c r="I2893" s="315">
        <v>38</v>
      </c>
      <c r="J2893" s="315">
        <v>38</v>
      </c>
      <c r="K2893" s="315">
        <v>0</v>
      </c>
      <c r="L2893" s="315">
        <v>0</v>
      </c>
      <c r="M2893" s="315">
        <v>0</v>
      </c>
    </row>
    <row r="2894" spans="1:13" s="322" customFormat="1" ht="16.899999999999999" customHeight="1" x14ac:dyDescent="0.2">
      <c r="A2894" s="323"/>
      <c r="B2894" s="323"/>
      <c r="C2894" s="323"/>
      <c r="D2894" s="324" t="s">
        <v>475</v>
      </c>
      <c r="E2894" s="322">
        <v>168</v>
      </c>
      <c r="F2894" s="322">
        <v>59</v>
      </c>
      <c r="G2894" s="322">
        <v>59</v>
      </c>
      <c r="H2894" s="322">
        <v>168</v>
      </c>
      <c r="I2894" s="322">
        <v>59</v>
      </c>
      <c r="J2894" s="322">
        <v>59</v>
      </c>
      <c r="K2894" s="322">
        <v>0</v>
      </c>
      <c r="L2894" s="322">
        <v>0</v>
      </c>
      <c r="M2894" s="322">
        <v>0</v>
      </c>
    </row>
    <row r="2895" spans="1:13" s="315" customFormat="1" x14ac:dyDescent="0.15">
      <c r="A2895" s="259"/>
      <c r="B2895" s="259"/>
      <c r="C2895" s="259" t="s">
        <v>1364</v>
      </c>
      <c r="D2895" s="321" t="s">
        <v>473</v>
      </c>
      <c r="E2895" s="315">
        <v>257</v>
      </c>
      <c r="F2895" s="315">
        <v>35</v>
      </c>
      <c r="G2895" s="315">
        <v>39</v>
      </c>
      <c r="H2895" s="315">
        <v>257</v>
      </c>
      <c r="I2895" s="315">
        <v>35</v>
      </c>
      <c r="J2895" s="315">
        <v>39</v>
      </c>
      <c r="K2895" s="315">
        <v>0</v>
      </c>
      <c r="L2895" s="315">
        <v>0</v>
      </c>
      <c r="M2895" s="315">
        <v>0</v>
      </c>
    </row>
    <row r="2896" spans="1:13" s="315" customFormat="1" x14ac:dyDescent="0.15">
      <c r="A2896" s="259"/>
      <c r="B2896" s="259"/>
      <c r="C2896" s="259"/>
      <c r="D2896" s="321" t="s">
        <v>474</v>
      </c>
      <c r="E2896" s="315">
        <v>156</v>
      </c>
      <c r="F2896" s="315">
        <v>32</v>
      </c>
      <c r="G2896" s="315">
        <v>35</v>
      </c>
      <c r="H2896" s="315">
        <v>156</v>
      </c>
      <c r="I2896" s="315">
        <v>32</v>
      </c>
      <c r="J2896" s="315">
        <v>35</v>
      </c>
      <c r="K2896" s="315">
        <v>0</v>
      </c>
      <c r="L2896" s="315">
        <v>0</v>
      </c>
      <c r="M2896" s="315">
        <v>0</v>
      </c>
    </row>
    <row r="2897" spans="1:13" s="322" customFormat="1" ht="16.899999999999999" customHeight="1" x14ac:dyDescent="0.2">
      <c r="A2897" s="323"/>
      <c r="B2897" s="323"/>
      <c r="C2897" s="323"/>
      <c r="D2897" s="324" t="s">
        <v>475</v>
      </c>
      <c r="E2897" s="322">
        <v>413</v>
      </c>
      <c r="F2897" s="322">
        <v>67</v>
      </c>
      <c r="G2897" s="322">
        <v>74</v>
      </c>
      <c r="H2897" s="322">
        <v>413</v>
      </c>
      <c r="I2897" s="322">
        <v>67</v>
      </c>
      <c r="J2897" s="322">
        <v>74</v>
      </c>
      <c r="K2897" s="322">
        <v>0</v>
      </c>
      <c r="L2897" s="322">
        <v>0</v>
      </c>
      <c r="M2897" s="322">
        <v>0</v>
      </c>
    </row>
    <row r="2898" spans="1:13" s="315" customFormat="1" x14ac:dyDescent="0.15">
      <c r="A2898" s="259"/>
      <c r="B2898" s="259"/>
      <c r="C2898" s="259" t="s">
        <v>1545</v>
      </c>
      <c r="D2898" s="321" t="s">
        <v>473</v>
      </c>
      <c r="E2898" s="315">
        <v>22</v>
      </c>
      <c r="F2898" s="315">
        <v>0</v>
      </c>
      <c r="G2898" s="315">
        <v>9</v>
      </c>
      <c r="H2898" s="315">
        <v>22</v>
      </c>
      <c r="I2898" s="315">
        <v>0</v>
      </c>
      <c r="J2898" s="315">
        <v>9</v>
      </c>
      <c r="K2898" s="315">
        <v>0</v>
      </c>
      <c r="L2898" s="315">
        <v>0</v>
      </c>
      <c r="M2898" s="315">
        <v>0</v>
      </c>
    </row>
    <row r="2899" spans="1:13" s="315" customFormat="1" x14ac:dyDescent="0.15">
      <c r="A2899" s="259"/>
      <c r="B2899" s="259"/>
      <c r="C2899" s="259"/>
      <c r="D2899" s="321" t="s">
        <v>474</v>
      </c>
      <c r="E2899" s="315">
        <v>45</v>
      </c>
      <c r="F2899" s="315">
        <v>6</v>
      </c>
      <c r="G2899" s="315">
        <v>11</v>
      </c>
      <c r="H2899" s="315">
        <v>45</v>
      </c>
      <c r="I2899" s="315">
        <v>6</v>
      </c>
      <c r="J2899" s="315">
        <v>11</v>
      </c>
      <c r="K2899" s="315">
        <v>0</v>
      </c>
      <c r="L2899" s="315">
        <v>0</v>
      </c>
      <c r="M2899" s="315">
        <v>0</v>
      </c>
    </row>
    <row r="2900" spans="1:13" s="322" customFormat="1" ht="16.899999999999999" customHeight="1" x14ac:dyDescent="0.2">
      <c r="A2900" s="323"/>
      <c r="B2900" s="323"/>
      <c r="C2900" s="323"/>
      <c r="D2900" s="324" t="s">
        <v>475</v>
      </c>
      <c r="E2900" s="322">
        <v>67</v>
      </c>
      <c r="F2900" s="322">
        <v>6</v>
      </c>
      <c r="G2900" s="322">
        <v>20</v>
      </c>
      <c r="H2900" s="322">
        <v>67</v>
      </c>
      <c r="I2900" s="322">
        <v>6</v>
      </c>
      <c r="J2900" s="322">
        <v>20</v>
      </c>
      <c r="K2900" s="322">
        <v>0</v>
      </c>
      <c r="L2900" s="322">
        <v>0</v>
      </c>
      <c r="M2900" s="322">
        <v>0</v>
      </c>
    </row>
    <row r="2901" spans="1:13" s="315" customFormat="1" x14ac:dyDescent="0.15">
      <c r="A2901" s="259"/>
      <c r="B2901" s="259"/>
      <c r="C2901" s="259" t="s">
        <v>1365</v>
      </c>
      <c r="D2901" s="321" t="s">
        <v>473</v>
      </c>
      <c r="E2901" s="315">
        <v>241</v>
      </c>
      <c r="F2901" s="315">
        <v>36</v>
      </c>
      <c r="G2901" s="315">
        <v>52</v>
      </c>
      <c r="H2901" s="315">
        <v>241</v>
      </c>
      <c r="I2901" s="315">
        <v>36</v>
      </c>
      <c r="J2901" s="315">
        <v>52</v>
      </c>
      <c r="K2901" s="315">
        <v>0</v>
      </c>
      <c r="L2901" s="315">
        <v>0</v>
      </c>
      <c r="M2901" s="315">
        <v>0</v>
      </c>
    </row>
    <row r="2902" spans="1:13" s="315" customFormat="1" x14ac:dyDescent="0.15">
      <c r="A2902" s="259"/>
      <c r="B2902" s="259"/>
      <c r="C2902" s="259"/>
      <c r="D2902" s="321" t="s">
        <v>474</v>
      </c>
      <c r="E2902" s="315">
        <v>285</v>
      </c>
      <c r="F2902" s="315">
        <v>35</v>
      </c>
      <c r="G2902" s="315">
        <v>50</v>
      </c>
      <c r="H2902" s="315">
        <v>285</v>
      </c>
      <c r="I2902" s="315">
        <v>35</v>
      </c>
      <c r="J2902" s="315">
        <v>50</v>
      </c>
      <c r="K2902" s="315">
        <v>0</v>
      </c>
      <c r="L2902" s="315">
        <v>0</v>
      </c>
      <c r="M2902" s="315">
        <v>0</v>
      </c>
    </row>
    <row r="2903" spans="1:13" s="322" customFormat="1" ht="16.899999999999999" customHeight="1" x14ac:dyDescent="0.2">
      <c r="A2903" s="323"/>
      <c r="B2903" s="323"/>
      <c r="C2903" s="323"/>
      <c r="D2903" s="324" t="s">
        <v>475</v>
      </c>
      <c r="E2903" s="322">
        <v>526</v>
      </c>
      <c r="F2903" s="322">
        <v>71</v>
      </c>
      <c r="G2903" s="322">
        <v>102</v>
      </c>
      <c r="H2903" s="322">
        <v>526</v>
      </c>
      <c r="I2903" s="322">
        <v>71</v>
      </c>
      <c r="J2903" s="322">
        <v>102</v>
      </c>
      <c r="K2903" s="322">
        <v>0</v>
      </c>
      <c r="L2903" s="322">
        <v>0</v>
      </c>
      <c r="M2903" s="322">
        <v>0</v>
      </c>
    </row>
    <row r="2904" spans="1:13" s="315" customFormat="1" x14ac:dyDescent="0.15">
      <c r="A2904" s="259"/>
      <c r="B2904" s="259"/>
      <c r="C2904" s="259" t="s">
        <v>1366</v>
      </c>
      <c r="D2904" s="321" t="s">
        <v>473</v>
      </c>
      <c r="E2904" s="315">
        <v>810</v>
      </c>
      <c r="F2904" s="315">
        <v>245</v>
      </c>
      <c r="G2904" s="315">
        <v>297</v>
      </c>
      <c r="H2904" s="315">
        <v>809</v>
      </c>
      <c r="I2904" s="315">
        <v>245</v>
      </c>
      <c r="J2904" s="315">
        <v>297</v>
      </c>
      <c r="K2904" s="315">
        <v>1</v>
      </c>
      <c r="L2904" s="315">
        <v>0</v>
      </c>
      <c r="M2904" s="315">
        <v>0</v>
      </c>
    </row>
    <row r="2905" spans="1:13" s="315" customFormat="1" x14ac:dyDescent="0.15">
      <c r="A2905" s="259"/>
      <c r="B2905" s="259"/>
      <c r="C2905" s="259"/>
      <c r="D2905" s="321" t="s">
        <v>474</v>
      </c>
      <c r="E2905" s="315">
        <v>1231</v>
      </c>
      <c r="F2905" s="315">
        <v>420</v>
      </c>
      <c r="G2905" s="315">
        <v>464</v>
      </c>
      <c r="H2905" s="315">
        <v>1229</v>
      </c>
      <c r="I2905" s="315">
        <v>419</v>
      </c>
      <c r="J2905" s="315">
        <v>462</v>
      </c>
      <c r="K2905" s="315">
        <v>2</v>
      </c>
      <c r="L2905" s="315">
        <v>1</v>
      </c>
      <c r="M2905" s="315">
        <v>2</v>
      </c>
    </row>
    <row r="2906" spans="1:13" s="322" customFormat="1" ht="16.899999999999999" customHeight="1" x14ac:dyDescent="0.2">
      <c r="A2906" s="323"/>
      <c r="B2906" s="323"/>
      <c r="C2906" s="323"/>
      <c r="D2906" s="324" t="s">
        <v>475</v>
      </c>
      <c r="E2906" s="322">
        <v>2041</v>
      </c>
      <c r="F2906" s="322">
        <v>665</v>
      </c>
      <c r="G2906" s="322">
        <v>761</v>
      </c>
      <c r="H2906" s="322">
        <v>2038</v>
      </c>
      <c r="I2906" s="322">
        <v>664</v>
      </c>
      <c r="J2906" s="322">
        <v>759</v>
      </c>
      <c r="K2906" s="322">
        <v>3</v>
      </c>
      <c r="L2906" s="322">
        <v>1</v>
      </c>
      <c r="M2906" s="322">
        <v>2</v>
      </c>
    </row>
    <row r="2907" spans="1:13" s="315" customFormat="1" x14ac:dyDescent="0.15">
      <c r="A2907" s="259"/>
      <c r="B2907" s="259"/>
      <c r="C2907" s="259" t="s">
        <v>1533</v>
      </c>
      <c r="D2907" s="321" t="s">
        <v>473</v>
      </c>
      <c r="E2907" s="315">
        <v>2107</v>
      </c>
      <c r="F2907" s="315">
        <v>400</v>
      </c>
      <c r="G2907" s="315">
        <v>564</v>
      </c>
      <c r="H2907" s="315">
        <v>2096</v>
      </c>
      <c r="I2907" s="315">
        <v>398</v>
      </c>
      <c r="J2907" s="315">
        <v>559</v>
      </c>
      <c r="K2907" s="315">
        <v>11</v>
      </c>
      <c r="L2907" s="315">
        <v>2</v>
      </c>
      <c r="M2907" s="315">
        <v>5</v>
      </c>
    </row>
    <row r="2908" spans="1:13" s="315" customFormat="1" x14ac:dyDescent="0.15">
      <c r="A2908" s="259"/>
      <c r="B2908" s="259"/>
      <c r="C2908" s="259"/>
      <c r="D2908" s="321" t="s">
        <v>474</v>
      </c>
      <c r="E2908" s="315">
        <v>3825</v>
      </c>
      <c r="F2908" s="315">
        <v>718</v>
      </c>
      <c r="G2908" s="315">
        <v>877</v>
      </c>
      <c r="H2908" s="315">
        <v>3798</v>
      </c>
      <c r="I2908" s="315">
        <v>709</v>
      </c>
      <c r="J2908" s="315">
        <v>864</v>
      </c>
      <c r="K2908" s="315">
        <v>27</v>
      </c>
      <c r="L2908" s="315">
        <v>9</v>
      </c>
      <c r="M2908" s="315">
        <v>13</v>
      </c>
    </row>
    <row r="2909" spans="1:13" s="322" customFormat="1" ht="16.899999999999999" customHeight="1" x14ac:dyDescent="0.2">
      <c r="A2909" s="323"/>
      <c r="B2909" s="323"/>
      <c r="C2909" s="323"/>
      <c r="D2909" s="324" t="s">
        <v>475</v>
      </c>
      <c r="E2909" s="322">
        <v>5932</v>
      </c>
      <c r="F2909" s="322">
        <v>1118</v>
      </c>
      <c r="G2909" s="322">
        <v>1441</v>
      </c>
      <c r="H2909" s="322">
        <v>5894</v>
      </c>
      <c r="I2909" s="322">
        <v>1107</v>
      </c>
      <c r="J2909" s="322">
        <v>1423</v>
      </c>
      <c r="K2909" s="322">
        <v>38</v>
      </c>
      <c r="L2909" s="322">
        <v>11</v>
      </c>
      <c r="M2909" s="322">
        <v>18</v>
      </c>
    </row>
    <row r="2910" spans="1:13" s="315" customFormat="1" x14ac:dyDescent="0.15">
      <c r="A2910" s="259"/>
      <c r="B2910" s="259"/>
      <c r="C2910" s="259" t="s">
        <v>1546</v>
      </c>
      <c r="D2910" s="321" t="s">
        <v>473</v>
      </c>
      <c r="E2910" s="315">
        <v>108</v>
      </c>
      <c r="F2910" s="315">
        <v>30</v>
      </c>
      <c r="G2910" s="315">
        <v>39</v>
      </c>
      <c r="H2910" s="315">
        <v>108</v>
      </c>
      <c r="I2910" s="315">
        <v>30</v>
      </c>
      <c r="J2910" s="315">
        <v>39</v>
      </c>
      <c r="K2910" s="315">
        <v>0</v>
      </c>
      <c r="L2910" s="315">
        <v>0</v>
      </c>
      <c r="M2910" s="315">
        <v>0</v>
      </c>
    </row>
    <row r="2911" spans="1:13" s="315" customFormat="1" x14ac:dyDescent="0.15">
      <c r="A2911" s="259"/>
      <c r="B2911" s="259"/>
      <c r="C2911" s="259"/>
      <c r="D2911" s="321" t="s">
        <v>474</v>
      </c>
      <c r="E2911" s="315">
        <v>105</v>
      </c>
      <c r="F2911" s="315">
        <v>23</v>
      </c>
      <c r="G2911" s="315">
        <v>30</v>
      </c>
      <c r="H2911" s="315">
        <v>105</v>
      </c>
      <c r="I2911" s="315">
        <v>23</v>
      </c>
      <c r="J2911" s="315">
        <v>30</v>
      </c>
      <c r="K2911" s="315">
        <v>0</v>
      </c>
      <c r="L2911" s="315">
        <v>0</v>
      </c>
      <c r="M2911" s="315">
        <v>0</v>
      </c>
    </row>
    <row r="2912" spans="1:13" s="322" customFormat="1" ht="16.899999999999999" customHeight="1" x14ac:dyDescent="0.2">
      <c r="A2912" s="323"/>
      <c r="B2912" s="323"/>
      <c r="C2912" s="323"/>
      <c r="D2912" s="324" t="s">
        <v>475</v>
      </c>
      <c r="E2912" s="322">
        <v>213</v>
      </c>
      <c r="F2912" s="322">
        <v>53</v>
      </c>
      <c r="G2912" s="322">
        <v>69</v>
      </c>
      <c r="H2912" s="322">
        <v>213</v>
      </c>
      <c r="I2912" s="322">
        <v>53</v>
      </c>
      <c r="J2912" s="322">
        <v>69</v>
      </c>
      <c r="K2912" s="322">
        <v>0</v>
      </c>
      <c r="L2912" s="322">
        <v>0</v>
      </c>
      <c r="M2912" s="322">
        <v>0</v>
      </c>
    </row>
    <row r="2913" spans="1:13" s="315" customFormat="1" x14ac:dyDescent="0.15">
      <c r="A2913" s="259"/>
      <c r="B2913" s="259"/>
      <c r="C2913" s="259" t="s">
        <v>197</v>
      </c>
      <c r="D2913" s="321" t="s">
        <v>473</v>
      </c>
      <c r="E2913" s="315">
        <v>14295</v>
      </c>
      <c r="F2913" s="315">
        <v>3424</v>
      </c>
      <c r="G2913" s="315">
        <v>3310</v>
      </c>
      <c r="H2913" s="315">
        <v>14225</v>
      </c>
      <c r="I2913" s="315">
        <v>3415</v>
      </c>
      <c r="J2913" s="315">
        <v>3297</v>
      </c>
      <c r="K2913" s="315">
        <v>70</v>
      </c>
      <c r="L2913" s="315">
        <v>9</v>
      </c>
      <c r="M2913" s="315">
        <v>13</v>
      </c>
    </row>
    <row r="2914" spans="1:13" s="315" customFormat="1" x14ac:dyDescent="0.15">
      <c r="A2914" s="259"/>
      <c r="B2914" s="259"/>
      <c r="C2914" s="259"/>
      <c r="D2914" s="321" t="s">
        <v>474</v>
      </c>
      <c r="E2914" s="315">
        <v>7438</v>
      </c>
      <c r="F2914" s="315">
        <v>1958</v>
      </c>
      <c r="G2914" s="315">
        <v>1879</v>
      </c>
      <c r="H2914" s="315">
        <v>7411</v>
      </c>
      <c r="I2914" s="315">
        <v>1955</v>
      </c>
      <c r="J2914" s="315">
        <v>1876</v>
      </c>
      <c r="K2914" s="315">
        <v>27</v>
      </c>
      <c r="L2914" s="315">
        <v>3</v>
      </c>
      <c r="M2914" s="315">
        <v>3</v>
      </c>
    </row>
    <row r="2915" spans="1:13" s="322" customFormat="1" ht="16.899999999999999" customHeight="1" x14ac:dyDescent="0.2">
      <c r="A2915" s="323"/>
      <c r="B2915" s="323"/>
      <c r="C2915" s="323"/>
      <c r="D2915" s="324" t="s">
        <v>475</v>
      </c>
      <c r="E2915" s="322">
        <v>21733</v>
      </c>
      <c r="F2915" s="322">
        <v>5382</v>
      </c>
      <c r="G2915" s="322">
        <v>5189</v>
      </c>
      <c r="H2915" s="322">
        <v>21636</v>
      </c>
      <c r="I2915" s="322">
        <v>5370</v>
      </c>
      <c r="J2915" s="322">
        <v>5173</v>
      </c>
      <c r="K2915" s="322">
        <v>97</v>
      </c>
      <c r="L2915" s="322">
        <v>12</v>
      </c>
      <c r="M2915" s="322">
        <v>16</v>
      </c>
    </row>
    <row r="2916" spans="1:13" s="315" customFormat="1" x14ac:dyDescent="0.15">
      <c r="A2916" s="259"/>
      <c r="B2916" s="259"/>
      <c r="C2916" s="259" t="s">
        <v>1534</v>
      </c>
      <c r="D2916" s="321" t="s">
        <v>473</v>
      </c>
      <c r="E2916" s="315">
        <v>598</v>
      </c>
      <c r="F2916" s="315">
        <v>163</v>
      </c>
      <c r="G2916" s="315">
        <v>203</v>
      </c>
      <c r="H2916" s="315">
        <v>598</v>
      </c>
      <c r="I2916" s="315">
        <v>163</v>
      </c>
      <c r="J2916" s="315">
        <v>203</v>
      </c>
      <c r="K2916" s="315">
        <v>0</v>
      </c>
      <c r="L2916" s="315">
        <v>0</v>
      </c>
      <c r="M2916" s="315">
        <v>0</v>
      </c>
    </row>
    <row r="2917" spans="1:13" s="315" customFormat="1" x14ac:dyDescent="0.15">
      <c r="A2917" s="259"/>
      <c r="B2917" s="259"/>
      <c r="C2917" s="259"/>
      <c r="D2917" s="321" t="s">
        <v>474</v>
      </c>
      <c r="E2917" s="315">
        <v>1779</v>
      </c>
      <c r="F2917" s="315">
        <v>628</v>
      </c>
      <c r="G2917" s="315">
        <v>705</v>
      </c>
      <c r="H2917" s="315">
        <v>1777</v>
      </c>
      <c r="I2917" s="315">
        <v>627</v>
      </c>
      <c r="J2917" s="315">
        <v>704</v>
      </c>
      <c r="K2917" s="315">
        <v>2</v>
      </c>
      <c r="L2917" s="315">
        <v>1</v>
      </c>
      <c r="M2917" s="315">
        <v>1</v>
      </c>
    </row>
    <row r="2918" spans="1:13" s="322" customFormat="1" ht="16.899999999999999" customHeight="1" x14ac:dyDescent="0.2">
      <c r="A2918" s="323"/>
      <c r="B2918" s="323"/>
      <c r="C2918" s="323"/>
      <c r="D2918" s="324" t="s">
        <v>475</v>
      </c>
      <c r="E2918" s="322">
        <v>2377</v>
      </c>
      <c r="F2918" s="322">
        <v>791</v>
      </c>
      <c r="G2918" s="322">
        <v>908</v>
      </c>
      <c r="H2918" s="322">
        <v>2375</v>
      </c>
      <c r="I2918" s="322">
        <v>790</v>
      </c>
      <c r="J2918" s="322">
        <v>907</v>
      </c>
      <c r="K2918" s="322">
        <v>2</v>
      </c>
      <c r="L2918" s="322">
        <v>1</v>
      </c>
      <c r="M2918" s="322">
        <v>1</v>
      </c>
    </row>
    <row r="2919" spans="1:13" s="315" customFormat="1" x14ac:dyDescent="0.15">
      <c r="A2919" s="259"/>
      <c r="B2919" s="259"/>
      <c r="C2919" s="259" t="s">
        <v>1535</v>
      </c>
      <c r="D2919" s="321" t="s">
        <v>473</v>
      </c>
      <c r="E2919" s="315">
        <v>430</v>
      </c>
      <c r="F2919" s="315">
        <v>132</v>
      </c>
      <c r="G2919" s="315">
        <v>178</v>
      </c>
      <c r="H2919" s="315">
        <v>430</v>
      </c>
      <c r="I2919" s="315">
        <v>132</v>
      </c>
      <c r="J2919" s="315">
        <v>178</v>
      </c>
      <c r="K2919" s="315">
        <v>0</v>
      </c>
      <c r="L2919" s="315">
        <v>0</v>
      </c>
      <c r="M2919" s="315">
        <v>0</v>
      </c>
    </row>
    <row r="2920" spans="1:13" s="315" customFormat="1" x14ac:dyDescent="0.15">
      <c r="A2920" s="259"/>
      <c r="B2920" s="259"/>
      <c r="C2920" s="259"/>
      <c r="D2920" s="321" t="s">
        <v>474</v>
      </c>
      <c r="E2920" s="315">
        <v>1015</v>
      </c>
      <c r="F2920" s="315">
        <v>331</v>
      </c>
      <c r="G2920" s="315">
        <v>384</v>
      </c>
      <c r="H2920" s="315">
        <v>1010</v>
      </c>
      <c r="I2920" s="315">
        <v>329</v>
      </c>
      <c r="J2920" s="315">
        <v>382</v>
      </c>
      <c r="K2920" s="315">
        <v>5</v>
      </c>
      <c r="L2920" s="315">
        <v>2</v>
      </c>
      <c r="M2920" s="315">
        <v>2</v>
      </c>
    </row>
    <row r="2921" spans="1:13" s="322" customFormat="1" ht="16.899999999999999" customHeight="1" x14ac:dyDescent="0.2">
      <c r="A2921" s="323"/>
      <c r="B2921" s="323"/>
      <c r="C2921" s="323"/>
      <c r="D2921" s="324" t="s">
        <v>475</v>
      </c>
      <c r="E2921" s="322">
        <v>1445</v>
      </c>
      <c r="F2921" s="322">
        <v>463</v>
      </c>
      <c r="G2921" s="322">
        <v>562</v>
      </c>
      <c r="H2921" s="322">
        <v>1440</v>
      </c>
      <c r="I2921" s="322">
        <v>461</v>
      </c>
      <c r="J2921" s="322">
        <v>560</v>
      </c>
      <c r="K2921" s="322">
        <v>5</v>
      </c>
      <c r="L2921" s="322">
        <v>2</v>
      </c>
      <c r="M2921" s="322">
        <v>2</v>
      </c>
    </row>
    <row r="2922" spans="1:13" s="315" customFormat="1" x14ac:dyDescent="0.15">
      <c r="A2922" s="259"/>
      <c r="B2922" s="259"/>
      <c r="C2922" s="259" t="s">
        <v>1367</v>
      </c>
      <c r="D2922" s="321" t="s">
        <v>473</v>
      </c>
      <c r="E2922" s="315">
        <v>3974</v>
      </c>
      <c r="F2922" s="315">
        <v>1250</v>
      </c>
      <c r="G2922" s="315">
        <v>1455</v>
      </c>
      <c r="H2922" s="315">
        <v>3967</v>
      </c>
      <c r="I2922" s="315">
        <v>1247</v>
      </c>
      <c r="J2922" s="315">
        <v>1450</v>
      </c>
      <c r="K2922" s="315">
        <v>7</v>
      </c>
      <c r="L2922" s="315">
        <v>3</v>
      </c>
      <c r="M2922" s="315">
        <v>5</v>
      </c>
    </row>
    <row r="2923" spans="1:13" s="315" customFormat="1" x14ac:dyDescent="0.15">
      <c r="A2923" s="259"/>
      <c r="B2923" s="259"/>
      <c r="C2923" s="259"/>
      <c r="D2923" s="321" t="s">
        <v>474</v>
      </c>
      <c r="E2923" s="315">
        <v>6296</v>
      </c>
      <c r="F2923" s="315">
        <v>2072</v>
      </c>
      <c r="G2923" s="315">
        <v>2324</v>
      </c>
      <c r="H2923" s="315">
        <v>6286</v>
      </c>
      <c r="I2923" s="315">
        <v>2070</v>
      </c>
      <c r="J2923" s="315">
        <v>2321</v>
      </c>
      <c r="K2923" s="315">
        <v>10</v>
      </c>
      <c r="L2923" s="315">
        <v>2</v>
      </c>
      <c r="M2923" s="315">
        <v>3</v>
      </c>
    </row>
    <row r="2924" spans="1:13" s="322" customFormat="1" ht="16.899999999999999" customHeight="1" x14ac:dyDescent="0.2">
      <c r="A2924" s="323"/>
      <c r="B2924" s="323"/>
      <c r="C2924" s="323"/>
      <c r="D2924" s="324" t="s">
        <v>475</v>
      </c>
      <c r="E2924" s="322">
        <v>10270</v>
      </c>
      <c r="F2924" s="322">
        <v>3322</v>
      </c>
      <c r="G2924" s="322">
        <v>3779</v>
      </c>
      <c r="H2924" s="322">
        <v>10253</v>
      </c>
      <c r="I2924" s="322">
        <v>3317</v>
      </c>
      <c r="J2924" s="322">
        <v>3771</v>
      </c>
      <c r="K2924" s="322">
        <v>17</v>
      </c>
      <c r="L2924" s="322">
        <v>5</v>
      </c>
      <c r="M2924" s="322">
        <v>8</v>
      </c>
    </row>
    <row r="2925" spans="1:13" s="315" customFormat="1" x14ac:dyDescent="0.15">
      <c r="A2925" s="259"/>
      <c r="B2925" s="259"/>
      <c r="C2925" s="259" t="s">
        <v>1368</v>
      </c>
      <c r="D2925" s="321" t="s">
        <v>473</v>
      </c>
      <c r="E2925" s="315">
        <v>2760</v>
      </c>
      <c r="F2925" s="315">
        <v>977</v>
      </c>
      <c r="G2925" s="315">
        <v>1059</v>
      </c>
      <c r="H2925" s="315">
        <v>2756</v>
      </c>
      <c r="I2925" s="315">
        <v>976</v>
      </c>
      <c r="J2925" s="315">
        <v>1058</v>
      </c>
      <c r="K2925" s="315">
        <v>4</v>
      </c>
      <c r="L2925" s="315">
        <v>1</v>
      </c>
      <c r="M2925" s="315">
        <v>1</v>
      </c>
    </row>
    <row r="2926" spans="1:13" s="315" customFormat="1" x14ac:dyDescent="0.15">
      <c r="A2926" s="259"/>
      <c r="B2926" s="259"/>
      <c r="C2926" s="259"/>
      <c r="D2926" s="321" t="s">
        <v>474</v>
      </c>
      <c r="E2926" s="315">
        <v>3730</v>
      </c>
      <c r="F2926" s="315">
        <v>1298</v>
      </c>
      <c r="G2926" s="315">
        <v>1372</v>
      </c>
      <c r="H2926" s="315">
        <v>3710</v>
      </c>
      <c r="I2926" s="315">
        <v>1293</v>
      </c>
      <c r="J2926" s="315">
        <v>1367</v>
      </c>
      <c r="K2926" s="315">
        <v>20</v>
      </c>
      <c r="L2926" s="315">
        <v>5</v>
      </c>
      <c r="M2926" s="315">
        <v>5</v>
      </c>
    </row>
    <row r="2927" spans="1:13" s="322" customFormat="1" ht="16.899999999999999" customHeight="1" x14ac:dyDescent="0.2">
      <c r="A2927" s="323"/>
      <c r="B2927" s="323"/>
      <c r="C2927" s="323"/>
      <c r="D2927" s="324" t="s">
        <v>475</v>
      </c>
      <c r="E2927" s="322">
        <v>6490</v>
      </c>
      <c r="F2927" s="322">
        <v>2275</v>
      </c>
      <c r="G2927" s="322">
        <v>2431</v>
      </c>
      <c r="H2927" s="322">
        <v>6466</v>
      </c>
      <c r="I2927" s="322">
        <v>2269</v>
      </c>
      <c r="J2927" s="322">
        <v>2425</v>
      </c>
      <c r="K2927" s="322">
        <v>24</v>
      </c>
      <c r="L2927" s="322">
        <v>6</v>
      </c>
      <c r="M2927" s="322">
        <v>6</v>
      </c>
    </row>
    <row r="2928" spans="1:13" s="315" customFormat="1" x14ac:dyDescent="0.15">
      <c r="A2928" s="259"/>
      <c r="B2928" s="259"/>
      <c r="C2928" s="325" t="s">
        <v>1283</v>
      </c>
      <c r="D2928" s="321" t="s">
        <v>473</v>
      </c>
      <c r="E2928" s="315">
        <v>25701</v>
      </c>
      <c r="F2928" s="315">
        <v>6723</v>
      </c>
      <c r="G2928" s="315">
        <v>7237</v>
      </c>
      <c r="H2928" s="315">
        <v>25608</v>
      </c>
      <c r="I2928" s="315">
        <v>6708</v>
      </c>
      <c r="J2928" s="315">
        <v>7213</v>
      </c>
      <c r="K2928" s="315">
        <v>93</v>
      </c>
      <c r="L2928" s="315">
        <v>15</v>
      </c>
      <c r="M2928" s="315">
        <v>24</v>
      </c>
    </row>
    <row r="2929" spans="1:13" s="315" customFormat="1" x14ac:dyDescent="0.15">
      <c r="A2929" s="259"/>
      <c r="B2929" s="259"/>
      <c r="C2929" s="325"/>
      <c r="D2929" s="321" t="s">
        <v>474</v>
      </c>
      <c r="E2929" s="315">
        <v>26048</v>
      </c>
      <c r="F2929" s="315">
        <v>7569</v>
      </c>
      <c r="G2929" s="315">
        <v>8182</v>
      </c>
      <c r="H2929" s="315">
        <v>25955</v>
      </c>
      <c r="I2929" s="315">
        <v>7546</v>
      </c>
      <c r="J2929" s="315">
        <v>8153</v>
      </c>
      <c r="K2929" s="315">
        <v>93</v>
      </c>
      <c r="L2929" s="315">
        <v>23</v>
      </c>
      <c r="M2929" s="315">
        <v>29</v>
      </c>
    </row>
    <row r="2930" spans="1:13" s="322" customFormat="1" ht="9" customHeight="1" x14ac:dyDescent="0.2">
      <c r="A2930" s="323"/>
      <c r="B2930" s="323"/>
      <c r="C2930" s="323"/>
      <c r="D2930" s="324" t="s">
        <v>475</v>
      </c>
      <c r="E2930" s="322">
        <v>51749</v>
      </c>
      <c r="F2930" s="322">
        <v>14292</v>
      </c>
      <c r="G2930" s="322">
        <v>15419</v>
      </c>
      <c r="H2930" s="322">
        <v>51563</v>
      </c>
      <c r="I2930" s="322">
        <v>14254</v>
      </c>
      <c r="J2930" s="322">
        <v>15366</v>
      </c>
      <c r="K2930" s="322">
        <v>186</v>
      </c>
      <c r="L2930" s="322">
        <v>38</v>
      </c>
      <c r="M2930" s="322">
        <v>53</v>
      </c>
    </row>
    <row r="2931" spans="1:13" s="322" customFormat="1" ht="9" customHeight="1" x14ac:dyDescent="0.2">
      <c r="A2931" s="323"/>
      <c r="B2931" s="323"/>
      <c r="C2931" s="323"/>
      <c r="D2931" s="328"/>
    </row>
    <row r="2932" spans="1:13" s="322" customFormat="1" ht="9" customHeight="1" x14ac:dyDescent="0.2">
      <c r="A2932" s="323"/>
      <c r="B2932" s="323"/>
      <c r="C2932" s="323"/>
      <c r="D2932" s="328"/>
    </row>
    <row r="2933" spans="1:13" s="322" customFormat="1" ht="9" customHeight="1" x14ac:dyDescent="0.2">
      <c r="A2933" s="323"/>
      <c r="B2933" s="323"/>
      <c r="C2933" s="323"/>
      <c r="D2933" s="328"/>
    </row>
    <row r="2934" spans="1:13" s="322" customFormat="1" ht="9" customHeight="1" x14ac:dyDescent="0.2">
      <c r="A2934" s="323"/>
      <c r="B2934" s="323"/>
      <c r="C2934" s="323"/>
      <c r="D2934" s="328"/>
    </row>
    <row r="2935" spans="1:13" s="322" customFormat="1" ht="9" customHeight="1" x14ac:dyDescent="0.2">
      <c r="A2935" s="323"/>
      <c r="B2935" s="323"/>
      <c r="C2935" s="323"/>
      <c r="D2935" s="328"/>
    </row>
    <row r="2936" spans="1:13" s="322" customFormat="1" ht="9" customHeight="1" x14ac:dyDescent="0.2">
      <c r="A2936" s="323"/>
      <c r="B2936" s="323"/>
      <c r="C2936" s="323"/>
      <c r="D2936" s="328"/>
    </row>
    <row r="2937" spans="1:13" s="322" customFormat="1" ht="9" customHeight="1" x14ac:dyDescent="0.2">
      <c r="A2937" s="323"/>
      <c r="B2937" s="323"/>
      <c r="C2937" s="323"/>
      <c r="D2937" s="328"/>
    </row>
    <row r="2938" spans="1:13" s="322" customFormat="1" ht="9" customHeight="1" x14ac:dyDescent="0.2">
      <c r="A2938" s="323"/>
      <c r="B2938" s="323"/>
      <c r="C2938" s="323"/>
      <c r="D2938" s="328"/>
    </row>
    <row r="2939" spans="1:13" s="322" customFormat="1" ht="9" customHeight="1" x14ac:dyDescent="0.2">
      <c r="A2939" s="323"/>
      <c r="B2939" s="323"/>
      <c r="C2939" s="323"/>
      <c r="D2939" s="328"/>
    </row>
    <row r="2940" spans="1:13" s="322" customFormat="1" ht="9" customHeight="1" x14ac:dyDescent="0.2">
      <c r="A2940" s="323"/>
      <c r="B2940" s="323"/>
      <c r="C2940" s="323"/>
      <c r="D2940" s="334"/>
    </row>
    <row r="2941" spans="1:13" s="333" customFormat="1" ht="9.9499999999999993" customHeight="1" x14ac:dyDescent="0.25">
      <c r="A2941" s="53" t="s">
        <v>130</v>
      </c>
      <c r="B2941" s="330"/>
      <c r="C2941" s="331"/>
      <c r="D2941" s="331"/>
      <c r="E2941" s="331"/>
      <c r="F2941" s="331"/>
      <c r="G2941" s="331"/>
      <c r="H2941" s="331"/>
      <c r="I2941" s="331"/>
      <c r="J2941" s="331"/>
      <c r="K2941" s="331"/>
    </row>
    <row r="2942" spans="1:13" s="18" customFormat="1" ht="27" customHeight="1" x14ac:dyDescent="0.15">
      <c r="A2942" s="269"/>
      <c r="B2942" s="319"/>
      <c r="C2942" s="319"/>
      <c r="D2942" s="319"/>
      <c r="E2942" s="319" t="s">
        <v>96</v>
      </c>
      <c r="F2942" s="331"/>
      <c r="G2942" s="331"/>
      <c r="H2942" s="331"/>
    </row>
    <row r="2943" spans="1:13" s="315" customFormat="1" x14ac:dyDescent="0.15">
      <c r="A2943" s="259"/>
      <c r="B2943" s="259" t="s">
        <v>166</v>
      </c>
      <c r="C2943" s="325"/>
      <c r="D2943" s="321"/>
    </row>
    <row r="2944" spans="1:13" s="315" customFormat="1" ht="16.149999999999999" customHeight="1" x14ac:dyDescent="0.15">
      <c r="A2944" s="259"/>
      <c r="C2944" s="259" t="s">
        <v>160</v>
      </c>
      <c r="D2944" s="321" t="s">
        <v>473</v>
      </c>
      <c r="E2944" s="315">
        <v>34</v>
      </c>
      <c r="F2944" s="315">
        <v>9</v>
      </c>
      <c r="G2944" s="315">
        <v>13</v>
      </c>
      <c r="H2944" s="315">
        <v>34</v>
      </c>
      <c r="I2944" s="315">
        <v>9</v>
      </c>
      <c r="J2944" s="315">
        <v>13</v>
      </c>
      <c r="K2944" s="315">
        <v>0</v>
      </c>
      <c r="L2944" s="315">
        <v>0</v>
      </c>
      <c r="M2944" s="315">
        <v>0</v>
      </c>
    </row>
    <row r="2945" spans="1:13" s="315" customFormat="1" x14ac:dyDescent="0.15">
      <c r="A2945" s="259"/>
      <c r="B2945" s="259"/>
      <c r="C2945" s="259"/>
      <c r="D2945" s="321" t="s">
        <v>474</v>
      </c>
      <c r="E2945" s="315">
        <v>48</v>
      </c>
      <c r="F2945" s="315">
        <v>19</v>
      </c>
      <c r="G2945" s="315">
        <v>21</v>
      </c>
      <c r="H2945" s="315">
        <v>48</v>
      </c>
      <c r="I2945" s="315">
        <v>19</v>
      </c>
      <c r="J2945" s="315">
        <v>21</v>
      </c>
      <c r="K2945" s="315">
        <v>0</v>
      </c>
      <c r="L2945" s="315">
        <v>0</v>
      </c>
      <c r="M2945" s="315">
        <v>0</v>
      </c>
    </row>
    <row r="2946" spans="1:13" s="322" customFormat="1" ht="16.899999999999999" customHeight="1" x14ac:dyDescent="0.2">
      <c r="A2946" s="323"/>
      <c r="B2946" s="323"/>
      <c r="C2946" s="323"/>
      <c r="D2946" s="324" t="s">
        <v>475</v>
      </c>
      <c r="E2946" s="322">
        <v>82</v>
      </c>
      <c r="F2946" s="322">
        <v>28</v>
      </c>
      <c r="G2946" s="322">
        <v>34</v>
      </c>
      <c r="H2946" s="322">
        <v>82</v>
      </c>
      <c r="I2946" s="322">
        <v>28</v>
      </c>
      <c r="J2946" s="322">
        <v>34</v>
      </c>
      <c r="K2946" s="322">
        <v>0</v>
      </c>
      <c r="L2946" s="322">
        <v>0</v>
      </c>
      <c r="M2946" s="322">
        <v>0</v>
      </c>
    </row>
    <row r="2947" spans="1:13" s="315" customFormat="1" x14ac:dyDescent="0.15">
      <c r="A2947" s="259"/>
      <c r="B2947" s="259"/>
      <c r="C2947" s="325" t="s">
        <v>1283</v>
      </c>
      <c r="D2947" s="321" t="s">
        <v>473</v>
      </c>
      <c r="E2947" s="315">
        <v>34</v>
      </c>
      <c r="F2947" s="315">
        <v>9</v>
      </c>
      <c r="G2947" s="315">
        <v>13</v>
      </c>
      <c r="H2947" s="315">
        <v>34</v>
      </c>
      <c r="I2947" s="315">
        <v>9</v>
      </c>
      <c r="J2947" s="315">
        <v>13</v>
      </c>
      <c r="K2947" s="315">
        <v>0</v>
      </c>
      <c r="L2947" s="315">
        <v>0</v>
      </c>
      <c r="M2947" s="315">
        <v>0</v>
      </c>
    </row>
    <row r="2948" spans="1:13" s="315" customFormat="1" x14ac:dyDescent="0.15">
      <c r="A2948" s="259"/>
      <c r="B2948" s="259"/>
      <c r="C2948" s="325"/>
      <c r="D2948" s="321" t="s">
        <v>474</v>
      </c>
      <c r="E2948" s="315">
        <v>48</v>
      </c>
      <c r="F2948" s="315">
        <v>19</v>
      </c>
      <c r="G2948" s="315">
        <v>21</v>
      </c>
      <c r="H2948" s="315">
        <v>48</v>
      </c>
      <c r="I2948" s="315">
        <v>19</v>
      </c>
      <c r="J2948" s="315">
        <v>21</v>
      </c>
      <c r="K2948" s="315">
        <v>0</v>
      </c>
      <c r="L2948" s="315">
        <v>0</v>
      </c>
      <c r="M2948" s="315">
        <v>0</v>
      </c>
    </row>
    <row r="2949" spans="1:13" s="322" customFormat="1" ht="16.899999999999999" customHeight="1" x14ac:dyDescent="0.2">
      <c r="A2949" s="323"/>
      <c r="B2949" s="323"/>
      <c r="C2949" s="326"/>
      <c r="D2949" s="324" t="s">
        <v>475</v>
      </c>
      <c r="E2949" s="322">
        <v>82</v>
      </c>
      <c r="F2949" s="322">
        <v>28</v>
      </c>
      <c r="G2949" s="322">
        <v>34</v>
      </c>
      <c r="H2949" s="322">
        <v>82</v>
      </c>
      <c r="I2949" s="322">
        <v>28</v>
      </c>
      <c r="J2949" s="322">
        <v>34</v>
      </c>
      <c r="K2949" s="322">
        <v>0</v>
      </c>
      <c r="L2949" s="322">
        <v>0</v>
      </c>
      <c r="M2949" s="322">
        <v>0</v>
      </c>
    </row>
    <row r="2950" spans="1:13" s="315" customFormat="1" ht="18" customHeight="1" x14ac:dyDescent="0.15">
      <c r="A2950" s="962" t="s">
        <v>1518</v>
      </c>
      <c r="B2950" s="962"/>
      <c r="C2950" s="962"/>
      <c r="D2950" s="321" t="s">
        <v>473</v>
      </c>
      <c r="E2950" s="315">
        <v>26329</v>
      </c>
      <c r="F2950" s="315">
        <v>6881</v>
      </c>
      <c r="G2950" s="315">
        <v>7437</v>
      </c>
      <c r="H2950" s="315">
        <v>26233</v>
      </c>
      <c r="I2950" s="315">
        <v>6866</v>
      </c>
      <c r="J2950" s="315">
        <v>7412</v>
      </c>
      <c r="K2950" s="315">
        <v>96</v>
      </c>
      <c r="L2950" s="315">
        <v>15</v>
      </c>
      <c r="M2950" s="315">
        <v>25</v>
      </c>
    </row>
    <row r="2951" spans="1:13" s="315" customFormat="1" x14ac:dyDescent="0.15">
      <c r="A2951" s="259"/>
      <c r="B2951" s="259"/>
      <c r="C2951" s="325"/>
      <c r="D2951" s="321" t="s">
        <v>474</v>
      </c>
      <c r="E2951" s="315">
        <v>27227</v>
      </c>
      <c r="F2951" s="315">
        <v>7881</v>
      </c>
      <c r="G2951" s="315">
        <v>8535</v>
      </c>
      <c r="H2951" s="315">
        <v>27125</v>
      </c>
      <c r="I2951" s="315">
        <v>7855</v>
      </c>
      <c r="J2951" s="315">
        <v>8502</v>
      </c>
      <c r="K2951" s="315">
        <v>102</v>
      </c>
      <c r="L2951" s="315">
        <v>26</v>
      </c>
      <c r="M2951" s="315">
        <v>33</v>
      </c>
    </row>
    <row r="2952" spans="1:13" s="322" customFormat="1" ht="16.899999999999999" customHeight="1" x14ac:dyDescent="0.2">
      <c r="A2952" s="323"/>
      <c r="B2952" s="323"/>
      <c r="C2952" s="326"/>
      <c r="D2952" s="324" t="s">
        <v>475</v>
      </c>
      <c r="E2952" s="322">
        <v>53556</v>
      </c>
      <c r="F2952" s="322">
        <v>14762</v>
      </c>
      <c r="G2952" s="322">
        <v>15972</v>
      </c>
      <c r="H2952" s="322">
        <v>53358</v>
      </c>
      <c r="I2952" s="322">
        <v>14721</v>
      </c>
      <c r="J2952" s="322">
        <v>15914</v>
      </c>
      <c r="K2952" s="322">
        <v>198</v>
      </c>
      <c r="L2952" s="322">
        <v>41</v>
      </c>
      <c r="M2952" s="322">
        <v>58</v>
      </c>
    </row>
    <row r="2953" spans="1:13" s="322" customFormat="1" ht="18.75" customHeight="1" x14ac:dyDescent="0.15">
      <c r="A2953" s="259" t="s">
        <v>263</v>
      </c>
      <c r="B2953" s="323"/>
      <c r="C2953" s="326"/>
      <c r="D2953" s="324"/>
    </row>
    <row r="2954" spans="1:13" s="322" customFormat="1" ht="16.899999999999999" customHeight="1" x14ac:dyDescent="0.15">
      <c r="A2954" s="323"/>
      <c r="B2954" s="259" t="s">
        <v>267</v>
      </c>
      <c r="C2954" s="326"/>
      <c r="D2954" s="324"/>
    </row>
    <row r="2955" spans="1:13" s="315" customFormat="1" ht="18" customHeight="1" x14ac:dyDescent="0.15">
      <c r="A2955" s="259"/>
      <c r="C2955" s="259" t="s">
        <v>1404</v>
      </c>
      <c r="D2955" s="321" t="s">
        <v>473</v>
      </c>
      <c r="E2955" s="315">
        <v>31</v>
      </c>
      <c r="F2955" s="315">
        <v>4</v>
      </c>
      <c r="G2955" s="315">
        <v>4</v>
      </c>
      <c r="H2955" s="315">
        <v>31</v>
      </c>
      <c r="I2955" s="315">
        <v>4</v>
      </c>
      <c r="J2955" s="315">
        <v>4</v>
      </c>
      <c r="K2955" s="315">
        <v>0</v>
      </c>
      <c r="L2955" s="315">
        <v>0</v>
      </c>
      <c r="M2955" s="315">
        <v>0</v>
      </c>
    </row>
    <row r="2956" spans="1:13" s="315" customFormat="1" x14ac:dyDescent="0.15">
      <c r="A2956" s="259"/>
      <c r="B2956" s="259"/>
      <c r="C2956" s="259"/>
      <c r="D2956" s="321" t="s">
        <v>474</v>
      </c>
      <c r="E2956" s="315">
        <v>11</v>
      </c>
      <c r="F2956" s="315">
        <v>3</v>
      </c>
      <c r="G2956" s="315">
        <v>3</v>
      </c>
      <c r="H2956" s="315">
        <v>11</v>
      </c>
      <c r="I2956" s="315">
        <v>3</v>
      </c>
      <c r="J2956" s="315">
        <v>3</v>
      </c>
      <c r="K2956" s="315">
        <v>0</v>
      </c>
      <c r="L2956" s="315">
        <v>0</v>
      </c>
      <c r="M2956" s="315">
        <v>0</v>
      </c>
    </row>
    <row r="2957" spans="1:13" s="322" customFormat="1" ht="16.899999999999999" customHeight="1" x14ac:dyDescent="0.2">
      <c r="A2957" s="323"/>
      <c r="B2957" s="323"/>
      <c r="C2957" s="323"/>
      <c r="D2957" s="324" t="s">
        <v>475</v>
      </c>
      <c r="E2957" s="322">
        <v>42</v>
      </c>
      <c r="F2957" s="322">
        <v>7</v>
      </c>
      <c r="G2957" s="322">
        <v>7</v>
      </c>
      <c r="H2957" s="322">
        <v>42</v>
      </c>
      <c r="I2957" s="322">
        <v>7</v>
      </c>
      <c r="J2957" s="322">
        <v>7</v>
      </c>
      <c r="K2957" s="322">
        <v>0</v>
      </c>
      <c r="L2957" s="322">
        <v>0</v>
      </c>
      <c r="M2957" s="322">
        <v>0</v>
      </c>
    </row>
    <row r="2958" spans="1:13" s="315" customFormat="1" x14ac:dyDescent="0.15">
      <c r="A2958" s="259"/>
      <c r="B2958" s="259"/>
      <c r="C2958" s="325" t="s">
        <v>1283</v>
      </c>
      <c r="D2958" s="321" t="s">
        <v>473</v>
      </c>
      <c r="E2958" s="315">
        <v>31</v>
      </c>
      <c r="F2958" s="315">
        <v>4</v>
      </c>
      <c r="G2958" s="315">
        <v>4</v>
      </c>
      <c r="H2958" s="315">
        <v>31</v>
      </c>
      <c r="I2958" s="315">
        <v>4</v>
      </c>
      <c r="J2958" s="315">
        <v>4</v>
      </c>
      <c r="K2958" s="315">
        <v>0</v>
      </c>
      <c r="L2958" s="315">
        <v>0</v>
      </c>
      <c r="M2958" s="315">
        <v>0</v>
      </c>
    </row>
    <row r="2959" spans="1:13" s="315" customFormat="1" x14ac:dyDescent="0.15">
      <c r="A2959" s="259"/>
      <c r="B2959" s="259"/>
      <c r="C2959" s="325"/>
      <c r="D2959" s="321" t="s">
        <v>474</v>
      </c>
      <c r="E2959" s="315">
        <v>11</v>
      </c>
      <c r="F2959" s="315">
        <v>3</v>
      </c>
      <c r="G2959" s="315">
        <v>3</v>
      </c>
      <c r="H2959" s="315">
        <v>11</v>
      </c>
      <c r="I2959" s="315">
        <v>3</v>
      </c>
      <c r="J2959" s="315">
        <v>3</v>
      </c>
      <c r="K2959" s="315">
        <v>0</v>
      </c>
      <c r="L2959" s="315">
        <v>0</v>
      </c>
      <c r="M2959" s="315">
        <v>0</v>
      </c>
    </row>
    <row r="2960" spans="1:13" s="322" customFormat="1" ht="16.899999999999999" customHeight="1" x14ac:dyDescent="0.2">
      <c r="A2960" s="323"/>
      <c r="B2960" s="323"/>
      <c r="C2960" s="326"/>
      <c r="D2960" s="324" t="s">
        <v>475</v>
      </c>
      <c r="E2960" s="322">
        <v>42</v>
      </c>
      <c r="F2960" s="322">
        <v>7</v>
      </c>
      <c r="G2960" s="322">
        <v>7</v>
      </c>
      <c r="H2960" s="322">
        <v>42</v>
      </c>
      <c r="I2960" s="322">
        <v>7</v>
      </c>
      <c r="J2960" s="322">
        <v>7</v>
      </c>
      <c r="K2960" s="322">
        <v>0</v>
      </c>
      <c r="L2960" s="322">
        <v>0</v>
      </c>
      <c r="M2960" s="322">
        <v>0</v>
      </c>
    </row>
    <row r="2961" spans="1:13" s="315" customFormat="1" x14ac:dyDescent="0.15">
      <c r="A2961" s="259" t="s">
        <v>1410</v>
      </c>
      <c r="C2961" s="325"/>
      <c r="D2961" s="321" t="s">
        <v>473</v>
      </c>
      <c r="E2961" s="315">
        <v>31</v>
      </c>
      <c r="F2961" s="315">
        <v>4</v>
      </c>
      <c r="G2961" s="315">
        <v>4</v>
      </c>
      <c r="H2961" s="315">
        <v>31</v>
      </c>
      <c r="I2961" s="315">
        <v>4</v>
      </c>
      <c r="J2961" s="315">
        <v>4</v>
      </c>
      <c r="K2961" s="315">
        <v>0</v>
      </c>
      <c r="L2961" s="315">
        <v>0</v>
      </c>
      <c r="M2961" s="315">
        <v>0</v>
      </c>
    </row>
    <row r="2962" spans="1:13" s="315" customFormat="1" x14ac:dyDescent="0.15">
      <c r="A2962" s="259"/>
      <c r="B2962" s="259"/>
      <c r="C2962" s="325"/>
      <c r="D2962" s="321" t="s">
        <v>474</v>
      </c>
      <c r="E2962" s="315">
        <v>11</v>
      </c>
      <c r="F2962" s="315">
        <v>3</v>
      </c>
      <c r="G2962" s="315">
        <v>3</v>
      </c>
      <c r="H2962" s="315">
        <v>11</v>
      </c>
      <c r="I2962" s="315">
        <v>3</v>
      </c>
      <c r="J2962" s="315">
        <v>3</v>
      </c>
      <c r="K2962" s="315">
        <v>0</v>
      </c>
      <c r="L2962" s="315">
        <v>0</v>
      </c>
      <c r="M2962" s="315">
        <v>0</v>
      </c>
    </row>
    <row r="2963" spans="1:13" s="322" customFormat="1" ht="16.899999999999999" customHeight="1" x14ac:dyDescent="0.2">
      <c r="A2963" s="323"/>
      <c r="B2963" s="323"/>
      <c r="C2963" s="326"/>
      <c r="D2963" s="324" t="s">
        <v>475</v>
      </c>
      <c r="E2963" s="322">
        <v>42</v>
      </c>
      <c r="F2963" s="322">
        <v>7</v>
      </c>
      <c r="G2963" s="322">
        <v>7</v>
      </c>
      <c r="H2963" s="322">
        <v>42</v>
      </c>
      <c r="I2963" s="322">
        <v>7</v>
      </c>
      <c r="J2963" s="322">
        <v>7</v>
      </c>
      <c r="K2963" s="322">
        <v>0</v>
      </c>
      <c r="L2963" s="322">
        <v>0</v>
      </c>
      <c r="M2963" s="322">
        <v>0</v>
      </c>
    </row>
    <row r="2964" spans="1:13" s="322" customFormat="1" ht="18" customHeight="1" x14ac:dyDescent="0.15">
      <c r="A2964" s="259" t="s">
        <v>1547</v>
      </c>
      <c r="B2964" s="259"/>
      <c r="C2964" s="325"/>
      <c r="D2964" s="321" t="s">
        <v>473</v>
      </c>
      <c r="E2964" s="315">
        <v>26360</v>
      </c>
      <c r="F2964" s="315">
        <v>6885</v>
      </c>
      <c r="G2964" s="315">
        <v>7441</v>
      </c>
      <c r="H2964" s="315">
        <v>26264</v>
      </c>
      <c r="I2964" s="315">
        <v>6870</v>
      </c>
      <c r="J2964" s="315">
        <v>7416</v>
      </c>
      <c r="K2964" s="315">
        <v>96</v>
      </c>
      <c r="L2964" s="315">
        <v>15</v>
      </c>
      <c r="M2964" s="315">
        <v>25</v>
      </c>
    </row>
    <row r="2965" spans="1:13" s="322" customFormat="1" ht="8.4499999999999993" customHeight="1" x14ac:dyDescent="0.15">
      <c r="A2965" s="259"/>
      <c r="B2965" s="259"/>
      <c r="C2965" s="325"/>
      <c r="D2965" s="321" t="s">
        <v>474</v>
      </c>
      <c r="E2965" s="315">
        <v>27238</v>
      </c>
      <c r="F2965" s="315">
        <v>7884</v>
      </c>
      <c r="G2965" s="315">
        <v>8538</v>
      </c>
      <c r="H2965" s="315">
        <v>27136</v>
      </c>
      <c r="I2965" s="315">
        <v>7858</v>
      </c>
      <c r="J2965" s="315">
        <v>8505</v>
      </c>
      <c r="K2965" s="315">
        <v>102</v>
      </c>
      <c r="L2965" s="315">
        <v>26</v>
      </c>
      <c r="M2965" s="315">
        <v>33</v>
      </c>
    </row>
    <row r="2966" spans="1:13" s="322" customFormat="1" ht="9" customHeight="1" x14ac:dyDescent="0.2">
      <c r="A2966" s="323"/>
      <c r="B2966" s="323"/>
      <c r="C2966" s="323"/>
      <c r="D2966" s="324" t="s">
        <v>475</v>
      </c>
      <c r="E2966" s="322">
        <v>53598</v>
      </c>
      <c r="F2966" s="322">
        <v>14769</v>
      </c>
      <c r="G2966" s="322">
        <v>15979</v>
      </c>
      <c r="H2966" s="322">
        <v>53400</v>
      </c>
      <c r="I2966" s="322">
        <v>14728</v>
      </c>
      <c r="J2966" s="322">
        <v>15921</v>
      </c>
      <c r="K2966" s="322">
        <v>198</v>
      </c>
      <c r="L2966" s="322">
        <v>41</v>
      </c>
      <c r="M2966" s="322">
        <v>58</v>
      </c>
    </row>
    <row r="2967" spans="1:13" s="322" customFormat="1" ht="16.899999999999999" customHeight="1" x14ac:dyDescent="0.2">
      <c r="A2967" s="323"/>
      <c r="B2967" s="323"/>
      <c r="C2967" s="323"/>
      <c r="D2967" s="328"/>
    </row>
    <row r="2968" spans="1:13" s="322" customFormat="1" ht="16.899999999999999" customHeight="1" x14ac:dyDescent="0.2">
      <c r="A2968" s="323"/>
      <c r="B2968" s="323"/>
      <c r="C2968" s="323"/>
      <c r="D2968" s="328"/>
    </row>
    <row r="2969" spans="1:13" s="322" customFormat="1" ht="16.899999999999999" customHeight="1" x14ac:dyDescent="0.2">
      <c r="A2969" s="323"/>
      <c r="B2969" s="323"/>
      <c r="C2969" s="323"/>
      <c r="D2969" s="328"/>
    </row>
    <row r="2970" spans="1:13" s="322" customFormat="1" ht="16.899999999999999" customHeight="1" x14ac:dyDescent="0.2">
      <c r="A2970" s="323"/>
      <c r="B2970" s="323"/>
      <c r="C2970" s="323"/>
      <c r="D2970" s="328"/>
    </row>
    <row r="2971" spans="1:13" s="322" customFormat="1" ht="16.899999999999999" customHeight="1" x14ac:dyDescent="0.2">
      <c r="A2971" s="323"/>
      <c r="B2971" s="323"/>
      <c r="C2971" s="323"/>
      <c r="D2971" s="328"/>
    </row>
    <row r="2972" spans="1:13" s="322" customFormat="1" ht="16.899999999999999" customHeight="1" x14ac:dyDescent="0.2">
      <c r="A2972" s="323"/>
      <c r="B2972" s="323"/>
      <c r="C2972" s="323"/>
      <c r="D2972" s="328"/>
    </row>
    <row r="2973" spans="1:13" s="322" customFormat="1" ht="16.899999999999999" customHeight="1" x14ac:dyDescent="0.2">
      <c r="A2973" s="323"/>
      <c r="B2973" s="323"/>
      <c r="C2973" s="323"/>
      <c r="D2973" s="328"/>
    </row>
    <row r="2974" spans="1:13" s="322" customFormat="1" ht="16.899999999999999" customHeight="1" x14ac:dyDescent="0.2">
      <c r="A2974" s="323"/>
      <c r="B2974" s="323"/>
      <c r="C2974" s="323"/>
      <c r="D2974" s="328"/>
    </row>
    <row r="2975" spans="1:13" s="322" customFormat="1" ht="16.899999999999999" customHeight="1" x14ac:dyDescent="0.2">
      <c r="A2975" s="323"/>
      <c r="B2975" s="323"/>
      <c r="C2975" s="323"/>
      <c r="D2975" s="328"/>
    </row>
    <row r="2976" spans="1:13" s="322" customFormat="1" ht="16.899999999999999" customHeight="1" x14ac:dyDescent="0.2">
      <c r="A2976" s="323"/>
      <c r="B2976" s="323"/>
      <c r="C2976" s="323"/>
      <c r="D2976" s="328"/>
    </row>
    <row r="2977" spans="1:11" s="322" customFormat="1" ht="12" customHeight="1" x14ac:dyDescent="0.2">
      <c r="A2977" s="323"/>
      <c r="B2977" s="323"/>
      <c r="C2977" s="323"/>
      <c r="D2977" s="328"/>
    </row>
    <row r="2978" spans="1:11" s="49" customFormat="1" ht="9" customHeight="1" x14ac:dyDescent="0.15">
      <c r="A2978" s="21"/>
      <c r="B2978" s="21"/>
    </row>
    <row r="2979" spans="1:11" s="333" customFormat="1" ht="9.9499999999999993" customHeight="1" x14ac:dyDescent="0.25">
      <c r="A2979" s="53" t="s">
        <v>130</v>
      </c>
      <c r="B2979" s="330"/>
      <c r="C2979" s="331"/>
      <c r="D2979" s="331"/>
      <c r="E2979" s="331"/>
      <c r="F2979" s="331"/>
      <c r="G2979" s="331"/>
      <c r="H2979" s="331"/>
      <c r="I2979" s="331"/>
      <c r="J2979" s="331"/>
      <c r="K2979" s="331"/>
    </row>
  </sheetData>
  <mergeCells count="41">
    <mergeCell ref="A2950:C2950"/>
    <mergeCell ref="A2411:C2411"/>
    <mergeCell ref="B2429:C2429"/>
    <mergeCell ref="A2487:C2487"/>
    <mergeCell ref="B2698:C2698"/>
    <mergeCell ref="B2801:C2801"/>
    <mergeCell ref="A2855:C2855"/>
    <mergeCell ref="A2292:C2292"/>
    <mergeCell ref="A1441:C1441"/>
    <mergeCell ref="A1449:C1449"/>
    <mergeCell ref="B1569:C1569"/>
    <mergeCell ref="A1629:C1629"/>
    <mergeCell ref="B1728:C1728"/>
    <mergeCell ref="A1776:C1776"/>
    <mergeCell ref="B1873:C1873"/>
    <mergeCell ref="A1947:C1947"/>
    <mergeCell ref="B2035:C2035"/>
    <mergeCell ref="B2048:C2048"/>
    <mergeCell ref="B2245:C2245"/>
    <mergeCell ref="A1364:C1364"/>
    <mergeCell ref="B97:C97"/>
    <mergeCell ref="B138:C138"/>
    <mergeCell ref="B476:C476"/>
    <mergeCell ref="A527:C527"/>
    <mergeCell ref="A694:C694"/>
    <mergeCell ref="B720:C720"/>
    <mergeCell ref="A786:C786"/>
    <mergeCell ref="B1005:C1005"/>
    <mergeCell ref="B1108:C1108"/>
    <mergeCell ref="A1176:C1176"/>
    <mergeCell ref="B1236:C1236"/>
    <mergeCell ref="A5:C8"/>
    <mergeCell ref="D5:D8"/>
    <mergeCell ref="E5:G5"/>
    <mergeCell ref="H5:J5"/>
    <mergeCell ref="K5:M5"/>
    <mergeCell ref="E6:E8"/>
    <mergeCell ref="H6:H8"/>
    <mergeCell ref="K6:K8"/>
    <mergeCell ref="F8:G8"/>
    <mergeCell ref="L8:M8"/>
  </mergeCells>
  <printOptions horizontalCentered="1"/>
  <pageMargins left="0.31496062992125984" right="0.31496062992125984" top="0.39370078740157483" bottom="0.59055118110236227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89"/>
  <sheetViews>
    <sheetView zoomScaleNormal="100" zoomScaleSheetLayoutView="100" workbookViewId="0">
      <pane ySplit="8" topLeftCell="A9" activePane="bottomLeft" state="frozen"/>
      <selection pane="bottomLeft"/>
    </sheetView>
  </sheetViews>
  <sheetFormatPr baseColWidth="10" defaultColWidth="11.5703125" defaultRowHeight="9" x14ac:dyDescent="0.15"/>
  <cols>
    <col min="1" max="2" width="1.7109375" style="259" customWidth="1"/>
    <col min="3" max="3" width="29.42578125" style="259" customWidth="1"/>
    <col min="4" max="4" width="3.42578125" style="337" customWidth="1"/>
    <col min="5" max="5" width="7" style="315" customWidth="1"/>
    <col min="6" max="6" width="7.42578125" style="315" bestFit="1" customWidth="1"/>
    <col min="7" max="7" width="5.85546875" style="315" customWidth="1"/>
    <col min="8" max="8" width="7.28515625" style="315" bestFit="1" customWidth="1"/>
    <col min="9" max="9" width="7.42578125" style="315" bestFit="1" customWidth="1"/>
    <col min="10" max="10" width="5.85546875" style="315" customWidth="1"/>
    <col min="11" max="11" width="7.28515625" style="315" bestFit="1" customWidth="1"/>
    <col min="12" max="12" width="7.42578125" style="315" bestFit="1" customWidth="1"/>
    <col min="13" max="13" width="5.42578125" style="315" customWidth="1"/>
    <col min="14" max="15" width="11.5703125" style="315"/>
    <col min="16" max="16384" width="11.5703125" style="259"/>
  </cols>
  <sheetData>
    <row r="1" spans="1:13" s="315" customFormat="1" ht="12" x14ac:dyDescent="0.2">
      <c r="A1" s="95" t="s">
        <v>487</v>
      </c>
      <c r="B1" s="95"/>
      <c r="C1" s="313"/>
      <c r="D1" s="314"/>
      <c r="E1" s="92"/>
      <c r="F1" s="92"/>
      <c r="G1" s="92"/>
      <c r="H1" s="92"/>
      <c r="I1" s="92"/>
      <c r="J1" s="92"/>
      <c r="K1" s="92"/>
      <c r="L1" s="92"/>
      <c r="M1" s="92"/>
    </row>
    <row r="2" spans="1:13" s="315" customFormat="1" ht="12" x14ac:dyDescent="0.2">
      <c r="A2" s="316"/>
      <c r="B2" s="316"/>
      <c r="C2" s="179"/>
      <c r="D2" s="317"/>
      <c r="E2" s="33"/>
      <c r="F2" s="33"/>
      <c r="G2" s="33"/>
      <c r="H2" s="33"/>
      <c r="I2" s="33"/>
      <c r="J2" s="33"/>
      <c r="K2" s="33"/>
      <c r="L2" s="33"/>
      <c r="M2" s="33"/>
    </row>
    <row r="3" spans="1:13" s="315" customFormat="1" ht="12" x14ac:dyDescent="0.2">
      <c r="A3" s="316" t="s">
        <v>1278</v>
      </c>
      <c r="B3" s="95"/>
      <c r="C3" s="92"/>
      <c r="D3" s="314"/>
      <c r="E3" s="92"/>
      <c r="F3" s="92"/>
      <c r="G3" s="92"/>
      <c r="H3" s="92"/>
      <c r="I3" s="92"/>
      <c r="J3" s="92"/>
      <c r="K3" s="92"/>
      <c r="L3" s="92"/>
      <c r="M3" s="92"/>
    </row>
    <row r="4" spans="1:13" s="315" customFormat="1" x14ac:dyDescent="0.15">
      <c r="A4" s="90"/>
      <c r="B4" s="90"/>
      <c r="C4" s="318"/>
      <c r="D4" s="269"/>
      <c r="E4" s="19"/>
      <c r="F4" s="19"/>
      <c r="G4" s="19"/>
      <c r="H4" s="19"/>
      <c r="I4" s="19"/>
      <c r="J4" s="19"/>
      <c r="K4" s="19"/>
      <c r="L4" s="19"/>
      <c r="M4" s="19"/>
    </row>
    <row r="5" spans="1:13" s="315" customFormat="1" ht="12.2" customHeight="1" x14ac:dyDescent="0.15">
      <c r="A5" s="957" t="s">
        <v>1279</v>
      </c>
      <c r="B5" s="957"/>
      <c r="C5" s="933"/>
      <c r="D5" s="935" t="s">
        <v>472</v>
      </c>
      <c r="E5" s="839" t="s">
        <v>2</v>
      </c>
      <c r="F5" s="840"/>
      <c r="G5" s="874"/>
      <c r="H5" s="839" t="s">
        <v>13</v>
      </c>
      <c r="I5" s="840"/>
      <c r="J5" s="874"/>
      <c r="K5" s="839" t="s">
        <v>14</v>
      </c>
      <c r="L5" s="840"/>
      <c r="M5" s="840"/>
    </row>
    <row r="6" spans="1:13" s="315" customFormat="1" ht="12.2" customHeight="1" x14ac:dyDescent="0.15">
      <c r="A6" s="958"/>
      <c r="B6" s="958"/>
      <c r="C6" s="959"/>
      <c r="D6" s="936"/>
      <c r="E6" s="875" t="s">
        <v>104</v>
      </c>
      <c r="F6" s="8" t="s">
        <v>202</v>
      </c>
      <c r="G6" s="17"/>
      <c r="H6" s="875" t="s">
        <v>203</v>
      </c>
      <c r="I6" s="8" t="s">
        <v>202</v>
      </c>
      <c r="J6" s="17"/>
      <c r="K6" s="875" t="s">
        <v>203</v>
      </c>
      <c r="L6" s="8" t="s">
        <v>202</v>
      </c>
      <c r="M6" s="8"/>
    </row>
    <row r="7" spans="1:13" s="315" customFormat="1" ht="12.2" customHeight="1" x14ac:dyDescent="0.15">
      <c r="A7" s="958"/>
      <c r="B7" s="958"/>
      <c r="C7" s="959"/>
      <c r="D7" s="936"/>
      <c r="E7" s="876"/>
      <c r="F7" s="11" t="s">
        <v>204</v>
      </c>
      <c r="G7" s="11" t="s">
        <v>5</v>
      </c>
      <c r="H7" s="876"/>
      <c r="I7" s="11" t="s">
        <v>204</v>
      </c>
      <c r="J7" s="11" t="s">
        <v>5</v>
      </c>
      <c r="K7" s="876"/>
      <c r="L7" s="11" t="s">
        <v>204</v>
      </c>
      <c r="M7" s="42" t="s">
        <v>5</v>
      </c>
    </row>
    <row r="8" spans="1:13" s="315" customFormat="1" ht="12.2" customHeight="1" x14ac:dyDescent="0.15">
      <c r="A8" s="960"/>
      <c r="B8" s="960"/>
      <c r="C8" s="961"/>
      <c r="D8" s="937"/>
      <c r="E8" s="877"/>
      <c r="F8" s="866" t="s">
        <v>122</v>
      </c>
      <c r="G8" s="867"/>
      <c r="H8" s="877"/>
      <c r="I8" s="244" t="s">
        <v>122</v>
      </c>
      <c r="J8" s="17"/>
      <c r="K8" s="877"/>
      <c r="L8" s="866" t="s">
        <v>122</v>
      </c>
      <c r="M8" s="868"/>
    </row>
    <row r="9" spans="1:13" s="18" customFormat="1" ht="27" customHeight="1" x14ac:dyDescent="0.15">
      <c r="A9" s="269"/>
      <c r="B9" s="319"/>
      <c r="C9" s="319"/>
      <c r="D9" s="319"/>
      <c r="E9" s="319" t="s">
        <v>98</v>
      </c>
      <c r="F9" s="331"/>
      <c r="G9" s="331"/>
      <c r="H9" s="331"/>
    </row>
    <row r="10" spans="1:13" s="322" customFormat="1" ht="9" customHeight="1" x14ac:dyDescent="0.15">
      <c r="A10" s="259" t="s">
        <v>106</v>
      </c>
      <c r="B10" s="323"/>
      <c r="C10" s="326"/>
      <c r="D10" s="324"/>
    </row>
    <row r="11" spans="1:13" s="322" customFormat="1" ht="16.899999999999999" customHeight="1" x14ac:dyDescent="0.15">
      <c r="A11" s="259"/>
      <c r="B11" s="259" t="s">
        <v>239</v>
      </c>
      <c r="C11" s="326"/>
      <c r="D11" s="324"/>
    </row>
    <row r="12" spans="1:13" s="315" customFormat="1" ht="27" customHeight="1" x14ac:dyDescent="0.15">
      <c r="C12" s="320" t="s">
        <v>1280</v>
      </c>
      <c r="D12" s="321" t="s">
        <v>473</v>
      </c>
      <c r="E12" s="327">
        <v>6399</v>
      </c>
      <c r="F12" s="327">
        <v>870</v>
      </c>
      <c r="G12" s="327">
        <v>1739</v>
      </c>
      <c r="H12" s="327">
        <v>5345</v>
      </c>
      <c r="I12" s="327">
        <v>535</v>
      </c>
      <c r="J12" s="327">
        <v>1371</v>
      </c>
      <c r="K12" s="327">
        <v>1054</v>
      </c>
      <c r="L12" s="327">
        <v>335</v>
      </c>
      <c r="M12" s="327">
        <v>368</v>
      </c>
    </row>
    <row r="13" spans="1:13" s="315" customFormat="1" x14ac:dyDescent="0.15">
      <c r="A13" s="259"/>
      <c r="B13" s="259"/>
      <c r="C13" s="259"/>
      <c r="D13" s="321" t="s">
        <v>474</v>
      </c>
      <c r="E13" s="322">
        <v>15858</v>
      </c>
      <c r="F13" s="322">
        <v>2568</v>
      </c>
      <c r="G13" s="322">
        <v>4597</v>
      </c>
      <c r="H13" s="322">
        <v>13184</v>
      </c>
      <c r="I13" s="322">
        <v>1679</v>
      </c>
      <c r="J13" s="322">
        <v>3630</v>
      </c>
      <c r="K13" s="322">
        <v>2674</v>
      </c>
      <c r="L13" s="322">
        <v>889</v>
      </c>
      <c r="M13" s="322">
        <v>967</v>
      </c>
    </row>
    <row r="14" spans="1:13" s="322" customFormat="1" ht="16.899999999999999" customHeight="1" x14ac:dyDescent="0.2">
      <c r="A14" s="323"/>
      <c r="B14" s="323"/>
      <c r="C14" s="323"/>
      <c r="D14" s="324" t="s">
        <v>475</v>
      </c>
      <c r="E14" s="322">
        <v>22257</v>
      </c>
      <c r="F14" s="322">
        <v>3438</v>
      </c>
      <c r="G14" s="322">
        <v>6336</v>
      </c>
      <c r="H14" s="322">
        <v>18529</v>
      </c>
      <c r="I14" s="322">
        <v>2214</v>
      </c>
      <c r="J14" s="322">
        <v>5001</v>
      </c>
      <c r="K14" s="322">
        <v>3728</v>
      </c>
      <c r="L14" s="322">
        <v>1224</v>
      </c>
      <c r="M14" s="322">
        <v>1335</v>
      </c>
    </row>
    <row r="15" spans="1:13" s="315" customFormat="1" x14ac:dyDescent="0.15">
      <c r="A15" s="259"/>
      <c r="B15" s="259"/>
      <c r="C15" s="259" t="s">
        <v>1281</v>
      </c>
      <c r="D15" s="321" t="s">
        <v>473</v>
      </c>
      <c r="E15" s="322">
        <v>936</v>
      </c>
      <c r="F15" s="322">
        <v>90</v>
      </c>
      <c r="G15" s="322">
        <v>211</v>
      </c>
      <c r="H15" s="322">
        <v>899</v>
      </c>
      <c r="I15" s="322">
        <v>75</v>
      </c>
      <c r="J15" s="322">
        <v>192</v>
      </c>
      <c r="K15" s="322">
        <v>37</v>
      </c>
      <c r="L15" s="322">
        <v>15</v>
      </c>
      <c r="M15" s="322">
        <v>19</v>
      </c>
    </row>
    <row r="16" spans="1:13" s="315" customFormat="1" x14ac:dyDescent="0.15">
      <c r="A16" s="259"/>
      <c r="B16" s="259"/>
      <c r="C16" s="259"/>
      <c r="D16" s="321" t="s">
        <v>474</v>
      </c>
      <c r="E16" s="322">
        <v>5514</v>
      </c>
      <c r="F16" s="322">
        <v>681</v>
      </c>
      <c r="G16" s="322">
        <v>1452</v>
      </c>
      <c r="H16" s="322">
        <v>5319</v>
      </c>
      <c r="I16" s="322">
        <v>613</v>
      </c>
      <c r="J16" s="322">
        <v>1362</v>
      </c>
      <c r="K16" s="322">
        <v>195</v>
      </c>
      <c r="L16" s="322">
        <v>68</v>
      </c>
      <c r="M16" s="322">
        <v>90</v>
      </c>
    </row>
    <row r="17" spans="1:13" s="322" customFormat="1" ht="16.899999999999999" customHeight="1" x14ac:dyDescent="0.2">
      <c r="A17" s="323"/>
      <c r="B17" s="323"/>
      <c r="C17" s="323"/>
      <c r="D17" s="324" t="s">
        <v>475</v>
      </c>
      <c r="E17" s="322">
        <v>6450</v>
      </c>
      <c r="F17" s="322">
        <v>771</v>
      </c>
      <c r="G17" s="322">
        <v>1663</v>
      </c>
      <c r="H17" s="322">
        <v>6218</v>
      </c>
      <c r="I17" s="322">
        <v>688</v>
      </c>
      <c r="J17" s="322">
        <v>1554</v>
      </c>
      <c r="K17" s="322">
        <v>232</v>
      </c>
      <c r="L17" s="322">
        <v>83</v>
      </c>
      <c r="M17" s="322">
        <v>109</v>
      </c>
    </row>
    <row r="18" spans="1:13" s="315" customFormat="1" x14ac:dyDescent="0.15">
      <c r="A18" s="259"/>
      <c r="B18" s="259"/>
      <c r="C18" s="259" t="s">
        <v>1282</v>
      </c>
      <c r="D18" s="321" t="s">
        <v>473</v>
      </c>
      <c r="E18" s="322">
        <v>4014</v>
      </c>
      <c r="F18" s="322">
        <v>494</v>
      </c>
      <c r="G18" s="322">
        <v>954</v>
      </c>
      <c r="H18" s="322">
        <v>3638</v>
      </c>
      <c r="I18" s="322">
        <v>396</v>
      </c>
      <c r="J18" s="322">
        <v>842</v>
      </c>
      <c r="K18" s="322">
        <v>376</v>
      </c>
      <c r="L18" s="322">
        <v>98</v>
      </c>
      <c r="M18" s="322">
        <v>112</v>
      </c>
    </row>
    <row r="19" spans="1:13" s="315" customFormat="1" x14ac:dyDescent="0.15">
      <c r="A19" s="259"/>
      <c r="B19" s="259"/>
      <c r="C19" s="259"/>
      <c r="D19" s="321" t="s">
        <v>474</v>
      </c>
      <c r="E19" s="322">
        <v>8886</v>
      </c>
      <c r="F19" s="322">
        <v>1272</v>
      </c>
      <c r="G19" s="322">
        <v>2373</v>
      </c>
      <c r="H19" s="322">
        <v>7975</v>
      </c>
      <c r="I19" s="322">
        <v>1065</v>
      </c>
      <c r="J19" s="322">
        <v>2122</v>
      </c>
      <c r="K19" s="322">
        <v>911</v>
      </c>
      <c r="L19" s="322">
        <v>207</v>
      </c>
      <c r="M19" s="322">
        <v>251</v>
      </c>
    </row>
    <row r="20" spans="1:13" s="322" customFormat="1" ht="16.899999999999999" customHeight="1" x14ac:dyDescent="0.2">
      <c r="A20" s="323"/>
      <c r="B20" s="323"/>
      <c r="C20" s="323"/>
      <c r="D20" s="324" t="s">
        <v>475</v>
      </c>
      <c r="E20" s="322">
        <v>12900</v>
      </c>
      <c r="F20" s="322">
        <v>1766</v>
      </c>
      <c r="G20" s="322">
        <v>3327</v>
      </c>
      <c r="H20" s="322">
        <v>11613</v>
      </c>
      <c r="I20" s="322">
        <v>1461</v>
      </c>
      <c r="J20" s="322">
        <v>2964</v>
      </c>
      <c r="K20" s="322">
        <v>1287</v>
      </c>
      <c r="L20" s="322">
        <v>305</v>
      </c>
      <c r="M20" s="322">
        <v>363</v>
      </c>
    </row>
    <row r="21" spans="1:13" s="315" customFormat="1" x14ac:dyDescent="0.15">
      <c r="A21" s="259"/>
      <c r="B21" s="259"/>
      <c r="C21" s="325" t="s">
        <v>1283</v>
      </c>
      <c r="D21" s="321" t="s">
        <v>473</v>
      </c>
      <c r="E21" s="322">
        <v>11349</v>
      </c>
      <c r="F21" s="322">
        <v>1454</v>
      </c>
      <c r="G21" s="322">
        <v>2904</v>
      </c>
      <c r="H21" s="322">
        <v>9882</v>
      </c>
      <c r="I21" s="322">
        <v>1006</v>
      </c>
      <c r="J21" s="322">
        <v>2405</v>
      </c>
      <c r="K21" s="322">
        <v>1467</v>
      </c>
      <c r="L21" s="322">
        <v>448</v>
      </c>
      <c r="M21" s="322">
        <v>499</v>
      </c>
    </row>
    <row r="22" spans="1:13" s="315" customFormat="1" x14ac:dyDescent="0.15">
      <c r="A22" s="259"/>
      <c r="B22" s="259"/>
      <c r="C22" s="325"/>
      <c r="D22" s="321" t="s">
        <v>474</v>
      </c>
      <c r="E22" s="322">
        <v>30258</v>
      </c>
      <c r="F22" s="322">
        <v>4521</v>
      </c>
      <c r="G22" s="322">
        <v>8422</v>
      </c>
      <c r="H22" s="322">
        <v>26478</v>
      </c>
      <c r="I22" s="322">
        <v>3357</v>
      </c>
      <c r="J22" s="322">
        <v>7114</v>
      </c>
      <c r="K22" s="322">
        <v>3780</v>
      </c>
      <c r="L22" s="322">
        <v>1164</v>
      </c>
      <c r="M22" s="322">
        <v>1308</v>
      </c>
    </row>
    <row r="23" spans="1:13" s="322" customFormat="1" ht="16.899999999999999" customHeight="1" x14ac:dyDescent="0.2">
      <c r="A23" s="323"/>
      <c r="B23" s="323"/>
      <c r="C23" s="326"/>
      <c r="D23" s="324" t="s">
        <v>475</v>
      </c>
      <c r="E23" s="322">
        <v>41607</v>
      </c>
      <c r="F23" s="322">
        <v>5975</v>
      </c>
      <c r="G23" s="322">
        <v>11326</v>
      </c>
      <c r="H23" s="322">
        <v>36360</v>
      </c>
      <c r="I23" s="322">
        <v>4363</v>
      </c>
      <c r="J23" s="322">
        <v>9519</v>
      </c>
      <c r="K23" s="322">
        <v>5247</v>
      </c>
      <c r="L23" s="322">
        <v>1612</v>
      </c>
      <c r="M23" s="322">
        <v>1807</v>
      </c>
    </row>
    <row r="24" spans="1:13" s="322" customFormat="1" ht="16.899999999999999" customHeight="1" x14ac:dyDescent="0.15">
      <c r="A24" s="323"/>
      <c r="B24" s="259" t="s">
        <v>240</v>
      </c>
      <c r="C24" s="326"/>
      <c r="D24" s="324"/>
    </row>
    <row r="25" spans="1:13" s="315" customFormat="1" ht="18" customHeight="1" x14ac:dyDescent="0.15">
      <c r="A25" s="259"/>
      <c r="C25" s="259" t="s">
        <v>1284</v>
      </c>
      <c r="D25" s="321" t="s">
        <v>473</v>
      </c>
      <c r="E25" s="327">
        <v>92</v>
      </c>
      <c r="F25" s="327">
        <v>22</v>
      </c>
      <c r="G25" s="327">
        <v>22</v>
      </c>
      <c r="H25" s="327">
        <v>89</v>
      </c>
      <c r="I25" s="327">
        <v>22</v>
      </c>
      <c r="J25" s="327">
        <v>22</v>
      </c>
      <c r="K25" s="327">
        <v>3</v>
      </c>
      <c r="L25" s="327">
        <v>0</v>
      </c>
      <c r="M25" s="327">
        <v>0</v>
      </c>
    </row>
    <row r="26" spans="1:13" s="315" customFormat="1" x14ac:dyDescent="0.15">
      <c r="A26" s="259"/>
      <c r="B26" s="259"/>
      <c r="C26" s="259"/>
      <c r="D26" s="321" t="s">
        <v>474</v>
      </c>
      <c r="E26" s="322">
        <v>167</v>
      </c>
      <c r="F26" s="322">
        <v>41</v>
      </c>
      <c r="G26" s="322">
        <v>43</v>
      </c>
      <c r="H26" s="322">
        <v>160</v>
      </c>
      <c r="I26" s="322">
        <v>40</v>
      </c>
      <c r="J26" s="322">
        <v>42</v>
      </c>
      <c r="K26" s="322">
        <v>7</v>
      </c>
      <c r="L26" s="322">
        <v>1</v>
      </c>
      <c r="M26" s="322">
        <v>1</v>
      </c>
    </row>
    <row r="27" spans="1:13" s="322" customFormat="1" ht="16.899999999999999" customHeight="1" x14ac:dyDescent="0.2">
      <c r="A27" s="323"/>
      <c r="B27" s="323"/>
      <c r="C27" s="323"/>
      <c r="D27" s="324" t="s">
        <v>475</v>
      </c>
      <c r="E27" s="322">
        <v>259</v>
      </c>
      <c r="F27" s="322">
        <v>63</v>
      </c>
      <c r="G27" s="322">
        <v>65</v>
      </c>
      <c r="H27" s="322">
        <v>249</v>
      </c>
      <c r="I27" s="322">
        <v>62</v>
      </c>
      <c r="J27" s="322">
        <v>64</v>
      </c>
      <c r="K27" s="322">
        <v>10</v>
      </c>
      <c r="L27" s="322">
        <v>1</v>
      </c>
      <c r="M27" s="322">
        <v>1</v>
      </c>
    </row>
    <row r="28" spans="1:13" s="315" customFormat="1" ht="18" customHeight="1" x14ac:dyDescent="0.15">
      <c r="A28" s="259"/>
      <c r="B28" s="259"/>
      <c r="C28" s="320" t="s">
        <v>1548</v>
      </c>
      <c r="D28" s="321" t="s">
        <v>473</v>
      </c>
      <c r="E28" s="327">
        <v>214</v>
      </c>
      <c r="F28" s="327">
        <v>37</v>
      </c>
      <c r="G28" s="327">
        <v>62</v>
      </c>
      <c r="H28" s="327">
        <v>211</v>
      </c>
      <c r="I28" s="327">
        <v>37</v>
      </c>
      <c r="J28" s="327">
        <v>61</v>
      </c>
      <c r="K28" s="327">
        <v>3</v>
      </c>
      <c r="L28" s="327">
        <v>0</v>
      </c>
      <c r="M28" s="327">
        <v>1</v>
      </c>
    </row>
    <row r="29" spans="1:13" s="315" customFormat="1" x14ac:dyDescent="0.15">
      <c r="A29" s="259"/>
      <c r="B29" s="259"/>
      <c r="C29" s="259"/>
      <c r="D29" s="321" t="s">
        <v>474</v>
      </c>
      <c r="E29" s="322">
        <v>508</v>
      </c>
      <c r="F29" s="322">
        <v>86</v>
      </c>
      <c r="G29" s="322">
        <v>123</v>
      </c>
      <c r="H29" s="322">
        <v>505</v>
      </c>
      <c r="I29" s="322">
        <v>86</v>
      </c>
      <c r="J29" s="322">
        <v>122</v>
      </c>
      <c r="K29" s="322">
        <v>3</v>
      </c>
      <c r="L29" s="322">
        <v>0</v>
      </c>
      <c r="M29" s="322">
        <v>1</v>
      </c>
    </row>
    <row r="30" spans="1:13" s="322" customFormat="1" ht="16.899999999999999" customHeight="1" x14ac:dyDescent="0.2">
      <c r="A30" s="323"/>
      <c r="B30" s="323"/>
      <c r="C30" s="323"/>
      <c r="D30" s="324" t="s">
        <v>475</v>
      </c>
      <c r="E30" s="322">
        <v>722</v>
      </c>
      <c r="F30" s="322">
        <v>123</v>
      </c>
      <c r="G30" s="322">
        <v>185</v>
      </c>
      <c r="H30" s="322">
        <v>716</v>
      </c>
      <c r="I30" s="322">
        <v>123</v>
      </c>
      <c r="J30" s="322">
        <v>183</v>
      </c>
      <c r="K30" s="322">
        <v>6</v>
      </c>
      <c r="L30" s="322">
        <v>0</v>
      </c>
      <c r="M30" s="322">
        <v>2</v>
      </c>
    </row>
    <row r="31" spans="1:13" s="315" customFormat="1" x14ac:dyDescent="0.15">
      <c r="A31" s="259"/>
      <c r="B31" s="259"/>
      <c r="C31" s="259" t="s">
        <v>1286</v>
      </c>
      <c r="D31" s="321" t="s">
        <v>473</v>
      </c>
      <c r="E31" s="322">
        <v>4827</v>
      </c>
      <c r="F31" s="322">
        <v>398</v>
      </c>
      <c r="G31" s="322">
        <v>832</v>
      </c>
      <c r="H31" s="322">
        <v>4456</v>
      </c>
      <c r="I31" s="322">
        <v>333</v>
      </c>
      <c r="J31" s="322">
        <v>758</v>
      </c>
      <c r="K31" s="322">
        <v>371</v>
      </c>
      <c r="L31" s="322">
        <v>65</v>
      </c>
      <c r="M31" s="322">
        <v>74</v>
      </c>
    </row>
    <row r="32" spans="1:13" s="315" customFormat="1" x14ac:dyDescent="0.15">
      <c r="A32" s="259"/>
      <c r="B32" s="259"/>
      <c r="C32" s="259"/>
      <c r="D32" s="321" t="s">
        <v>474</v>
      </c>
      <c r="E32" s="322">
        <v>6866</v>
      </c>
      <c r="F32" s="322">
        <v>707</v>
      </c>
      <c r="G32" s="322">
        <v>1396</v>
      </c>
      <c r="H32" s="322">
        <v>6573</v>
      </c>
      <c r="I32" s="322">
        <v>664</v>
      </c>
      <c r="J32" s="322">
        <v>1338</v>
      </c>
      <c r="K32" s="322">
        <v>293</v>
      </c>
      <c r="L32" s="322">
        <v>43</v>
      </c>
      <c r="M32" s="322">
        <v>58</v>
      </c>
    </row>
    <row r="33" spans="1:13" s="322" customFormat="1" ht="16.899999999999999" customHeight="1" x14ac:dyDescent="0.2">
      <c r="A33" s="323"/>
      <c r="B33" s="323"/>
      <c r="C33" s="323"/>
      <c r="D33" s="324" t="s">
        <v>475</v>
      </c>
      <c r="E33" s="322">
        <v>11693</v>
      </c>
      <c r="F33" s="322">
        <v>1105</v>
      </c>
      <c r="G33" s="322">
        <v>2228</v>
      </c>
      <c r="H33" s="322">
        <v>11029</v>
      </c>
      <c r="I33" s="322">
        <v>997</v>
      </c>
      <c r="J33" s="322">
        <v>2096</v>
      </c>
      <c r="K33" s="322">
        <v>664</v>
      </c>
      <c r="L33" s="322">
        <v>108</v>
      </c>
      <c r="M33" s="322">
        <v>132</v>
      </c>
    </row>
    <row r="34" spans="1:13" s="315" customFormat="1" x14ac:dyDescent="0.15">
      <c r="A34" s="259"/>
      <c r="B34" s="259"/>
      <c r="C34" s="325" t="s">
        <v>1283</v>
      </c>
      <c r="D34" s="321" t="s">
        <v>473</v>
      </c>
      <c r="E34" s="322">
        <v>5133</v>
      </c>
      <c r="F34" s="322">
        <v>457</v>
      </c>
      <c r="G34" s="322">
        <v>916</v>
      </c>
      <c r="H34" s="322">
        <v>4756</v>
      </c>
      <c r="I34" s="322">
        <v>392</v>
      </c>
      <c r="J34" s="322">
        <v>841</v>
      </c>
      <c r="K34" s="322">
        <v>377</v>
      </c>
      <c r="L34" s="322">
        <v>65</v>
      </c>
      <c r="M34" s="322">
        <v>75</v>
      </c>
    </row>
    <row r="35" spans="1:13" s="315" customFormat="1" x14ac:dyDescent="0.15">
      <c r="A35" s="259"/>
      <c r="B35" s="259"/>
      <c r="C35" s="325"/>
      <c r="D35" s="321" t="s">
        <v>474</v>
      </c>
      <c r="E35" s="322">
        <v>7541</v>
      </c>
      <c r="F35" s="322">
        <v>834</v>
      </c>
      <c r="G35" s="322">
        <v>1562</v>
      </c>
      <c r="H35" s="322">
        <v>7238</v>
      </c>
      <c r="I35" s="322">
        <v>790</v>
      </c>
      <c r="J35" s="322">
        <v>1502</v>
      </c>
      <c r="K35" s="322">
        <v>303</v>
      </c>
      <c r="L35" s="322">
        <v>44</v>
      </c>
      <c r="M35" s="322">
        <v>60</v>
      </c>
    </row>
    <row r="36" spans="1:13" s="322" customFormat="1" ht="16.899999999999999" customHeight="1" x14ac:dyDescent="0.2">
      <c r="A36" s="323"/>
      <c r="B36" s="323"/>
      <c r="C36" s="326"/>
      <c r="D36" s="324" t="s">
        <v>475</v>
      </c>
      <c r="E36" s="322">
        <v>12674</v>
      </c>
      <c r="F36" s="322">
        <v>1291</v>
      </c>
      <c r="G36" s="322">
        <v>2478</v>
      </c>
      <c r="H36" s="322">
        <v>11994</v>
      </c>
      <c r="I36" s="322">
        <v>1182</v>
      </c>
      <c r="J36" s="322">
        <v>2343</v>
      </c>
      <c r="K36" s="322">
        <v>680</v>
      </c>
      <c r="L36" s="322">
        <v>109</v>
      </c>
      <c r="M36" s="322">
        <v>135</v>
      </c>
    </row>
    <row r="37" spans="1:13" s="322" customFormat="1" ht="16.899999999999999" customHeight="1" x14ac:dyDescent="0.15">
      <c r="A37" s="323"/>
      <c r="B37" s="259" t="s">
        <v>241</v>
      </c>
      <c r="C37" s="326"/>
      <c r="D37" s="324"/>
    </row>
    <row r="38" spans="1:13" s="315" customFormat="1" ht="18" customHeight="1" x14ac:dyDescent="0.15">
      <c r="A38" s="259"/>
      <c r="C38" s="259" t="s">
        <v>1287</v>
      </c>
      <c r="D38" s="321" t="s">
        <v>473</v>
      </c>
      <c r="E38" s="327">
        <v>52</v>
      </c>
      <c r="F38" s="327">
        <v>2</v>
      </c>
      <c r="G38" s="327">
        <v>11</v>
      </c>
      <c r="H38" s="327">
        <v>42</v>
      </c>
      <c r="I38" s="327">
        <v>0</v>
      </c>
      <c r="J38" s="327">
        <v>9</v>
      </c>
      <c r="K38" s="327">
        <v>10</v>
      </c>
      <c r="L38" s="327">
        <v>2</v>
      </c>
      <c r="M38" s="327">
        <v>2</v>
      </c>
    </row>
    <row r="39" spans="1:13" s="315" customFormat="1" x14ac:dyDescent="0.15">
      <c r="A39" s="259"/>
      <c r="B39" s="259"/>
      <c r="C39" s="259"/>
      <c r="D39" s="321" t="s">
        <v>474</v>
      </c>
      <c r="E39" s="322">
        <v>84</v>
      </c>
      <c r="F39" s="322">
        <v>2</v>
      </c>
      <c r="G39" s="322">
        <v>23</v>
      </c>
      <c r="H39" s="322">
        <v>65</v>
      </c>
      <c r="I39" s="322">
        <v>0</v>
      </c>
      <c r="J39" s="322">
        <v>19</v>
      </c>
      <c r="K39" s="322">
        <v>19</v>
      </c>
      <c r="L39" s="322">
        <v>2</v>
      </c>
      <c r="M39" s="322">
        <v>4</v>
      </c>
    </row>
    <row r="40" spans="1:13" s="322" customFormat="1" ht="16.899999999999999" customHeight="1" x14ac:dyDescent="0.2">
      <c r="A40" s="323"/>
      <c r="B40" s="323"/>
      <c r="C40" s="323"/>
      <c r="D40" s="324" t="s">
        <v>475</v>
      </c>
      <c r="E40" s="322">
        <v>136</v>
      </c>
      <c r="F40" s="322">
        <v>4</v>
      </c>
      <c r="G40" s="322">
        <v>34</v>
      </c>
      <c r="H40" s="322">
        <v>107</v>
      </c>
      <c r="I40" s="322">
        <v>0</v>
      </c>
      <c r="J40" s="322">
        <v>28</v>
      </c>
      <c r="K40" s="322">
        <v>29</v>
      </c>
      <c r="L40" s="322">
        <v>4</v>
      </c>
      <c r="M40" s="322">
        <v>6</v>
      </c>
    </row>
    <row r="41" spans="1:13" s="315" customFormat="1" ht="18" customHeight="1" x14ac:dyDescent="0.15">
      <c r="A41" s="259"/>
      <c r="B41" s="259"/>
      <c r="C41" s="320" t="s">
        <v>1288</v>
      </c>
      <c r="D41" s="321" t="s">
        <v>473</v>
      </c>
      <c r="E41" s="327">
        <v>139</v>
      </c>
      <c r="F41" s="327">
        <v>47</v>
      </c>
      <c r="G41" s="327">
        <v>59</v>
      </c>
      <c r="H41" s="327">
        <v>119</v>
      </c>
      <c r="I41" s="327">
        <v>29</v>
      </c>
      <c r="J41" s="327">
        <v>41</v>
      </c>
      <c r="K41" s="327">
        <v>20</v>
      </c>
      <c r="L41" s="327">
        <v>18</v>
      </c>
      <c r="M41" s="327">
        <v>18</v>
      </c>
    </row>
    <row r="42" spans="1:13" s="315" customFormat="1" x14ac:dyDescent="0.15">
      <c r="A42" s="259"/>
      <c r="B42" s="259"/>
      <c r="C42" s="259"/>
      <c r="D42" s="321" t="s">
        <v>474</v>
      </c>
      <c r="E42" s="322">
        <v>311</v>
      </c>
      <c r="F42" s="322">
        <v>76</v>
      </c>
      <c r="G42" s="322">
        <v>98</v>
      </c>
      <c r="H42" s="322">
        <v>288</v>
      </c>
      <c r="I42" s="322">
        <v>66</v>
      </c>
      <c r="J42" s="322">
        <v>85</v>
      </c>
      <c r="K42" s="322">
        <v>23</v>
      </c>
      <c r="L42" s="322">
        <v>10</v>
      </c>
      <c r="M42" s="322">
        <v>13</v>
      </c>
    </row>
    <row r="43" spans="1:13" s="322" customFormat="1" ht="16.899999999999999" customHeight="1" x14ac:dyDescent="0.2">
      <c r="A43" s="323"/>
      <c r="B43" s="323"/>
      <c r="C43" s="323"/>
      <c r="D43" s="324" t="s">
        <v>475</v>
      </c>
      <c r="E43" s="322">
        <v>450</v>
      </c>
      <c r="F43" s="322">
        <v>123</v>
      </c>
      <c r="G43" s="322">
        <v>157</v>
      </c>
      <c r="H43" s="322">
        <v>407</v>
      </c>
      <c r="I43" s="322">
        <v>95</v>
      </c>
      <c r="J43" s="322">
        <v>126</v>
      </c>
      <c r="K43" s="322">
        <v>43</v>
      </c>
      <c r="L43" s="322">
        <v>28</v>
      </c>
      <c r="M43" s="322">
        <v>31</v>
      </c>
    </row>
    <row r="44" spans="1:13" s="315" customFormat="1" x14ac:dyDescent="0.15">
      <c r="A44" s="259"/>
      <c r="B44" s="259"/>
      <c r="C44" s="259" t="s">
        <v>1289</v>
      </c>
      <c r="D44" s="321" t="s">
        <v>473</v>
      </c>
      <c r="E44" s="322">
        <v>3494</v>
      </c>
      <c r="F44" s="322">
        <v>224</v>
      </c>
      <c r="G44" s="322">
        <v>536</v>
      </c>
      <c r="H44" s="322">
        <v>3025</v>
      </c>
      <c r="I44" s="322">
        <v>189</v>
      </c>
      <c r="J44" s="322">
        <v>468</v>
      </c>
      <c r="K44" s="322">
        <v>469</v>
      </c>
      <c r="L44" s="322">
        <v>35</v>
      </c>
      <c r="M44" s="322">
        <v>68</v>
      </c>
    </row>
    <row r="45" spans="1:13" s="315" customFormat="1" x14ac:dyDescent="0.15">
      <c r="A45" s="259"/>
      <c r="B45" s="259"/>
      <c r="C45" s="259"/>
      <c r="D45" s="321" t="s">
        <v>474</v>
      </c>
      <c r="E45" s="322">
        <v>4114</v>
      </c>
      <c r="F45" s="322">
        <v>435</v>
      </c>
      <c r="G45" s="322">
        <v>837</v>
      </c>
      <c r="H45" s="322">
        <v>3947</v>
      </c>
      <c r="I45" s="322">
        <v>419</v>
      </c>
      <c r="J45" s="322">
        <v>812</v>
      </c>
      <c r="K45" s="322">
        <v>167</v>
      </c>
      <c r="L45" s="322">
        <v>16</v>
      </c>
      <c r="M45" s="322">
        <v>25</v>
      </c>
    </row>
    <row r="46" spans="1:13" s="322" customFormat="1" ht="16.899999999999999" customHeight="1" x14ac:dyDescent="0.2">
      <c r="A46" s="323"/>
      <c r="B46" s="323"/>
      <c r="C46" s="323"/>
      <c r="D46" s="324" t="s">
        <v>475</v>
      </c>
      <c r="E46" s="322">
        <v>7608</v>
      </c>
      <c r="F46" s="322">
        <v>659</v>
      </c>
      <c r="G46" s="322">
        <v>1373</v>
      </c>
      <c r="H46" s="322">
        <v>6972</v>
      </c>
      <c r="I46" s="322">
        <v>608</v>
      </c>
      <c r="J46" s="322">
        <v>1280</v>
      </c>
      <c r="K46" s="322">
        <v>636</v>
      </c>
      <c r="L46" s="322">
        <v>51</v>
      </c>
      <c r="M46" s="322">
        <v>93</v>
      </c>
    </row>
    <row r="47" spans="1:13" s="315" customFormat="1" x14ac:dyDescent="0.15">
      <c r="A47" s="259"/>
      <c r="B47" s="259"/>
      <c r="C47" s="325" t="s">
        <v>1283</v>
      </c>
      <c r="D47" s="321" t="s">
        <v>473</v>
      </c>
      <c r="E47" s="322">
        <v>3685</v>
      </c>
      <c r="F47" s="322">
        <v>273</v>
      </c>
      <c r="G47" s="322">
        <v>606</v>
      </c>
      <c r="H47" s="322">
        <v>3186</v>
      </c>
      <c r="I47" s="322">
        <v>218</v>
      </c>
      <c r="J47" s="322">
        <v>518</v>
      </c>
      <c r="K47" s="322">
        <v>499</v>
      </c>
      <c r="L47" s="322">
        <v>55</v>
      </c>
      <c r="M47" s="322">
        <v>88</v>
      </c>
    </row>
    <row r="48" spans="1:13" s="315" customFormat="1" x14ac:dyDescent="0.15">
      <c r="A48" s="259"/>
      <c r="B48" s="259"/>
      <c r="C48" s="325"/>
      <c r="D48" s="321" t="s">
        <v>474</v>
      </c>
      <c r="E48" s="322">
        <v>4509</v>
      </c>
      <c r="F48" s="322">
        <v>513</v>
      </c>
      <c r="G48" s="322">
        <v>958</v>
      </c>
      <c r="H48" s="322">
        <v>4300</v>
      </c>
      <c r="I48" s="322">
        <v>485</v>
      </c>
      <c r="J48" s="322">
        <v>916</v>
      </c>
      <c r="K48" s="322">
        <v>209</v>
      </c>
      <c r="L48" s="322">
        <v>28</v>
      </c>
      <c r="M48" s="322">
        <v>42</v>
      </c>
    </row>
    <row r="49" spans="1:13" s="322" customFormat="1" ht="16.899999999999999" customHeight="1" x14ac:dyDescent="0.2">
      <c r="A49" s="323"/>
      <c r="B49" s="323"/>
      <c r="C49" s="326"/>
      <c r="D49" s="324" t="s">
        <v>475</v>
      </c>
      <c r="E49" s="322">
        <v>8194</v>
      </c>
      <c r="F49" s="322">
        <v>786</v>
      </c>
      <c r="G49" s="322">
        <v>1564</v>
      </c>
      <c r="H49" s="322">
        <v>7486</v>
      </c>
      <c r="I49" s="322">
        <v>703</v>
      </c>
      <c r="J49" s="322">
        <v>1434</v>
      </c>
      <c r="K49" s="322">
        <v>708</v>
      </c>
      <c r="L49" s="322">
        <v>83</v>
      </c>
      <c r="M49" s="322">
        <v>130</v>
      </c>
    </row>
    <row r="50" spans="1:13" s="322" customFormat="1" ht="16.899999999999999" customHeight="1" x14ac:dyDescent="0.15">
      <c r="A50" s="323"/>
      <c r="B50" s="259" t="s">
        <v>242</v>
      </c>
      <c r="C50" s="326"/>
      <c r="D50" s="324"/>
    </row>
    <row r="51" spans="1:13" s="315" customFormat="1" ht="18" customHeight="1" x14ac:dyDescent="0.15">
      <c r="A51" s="259"/>
      <c r="C51" s="259" t="s">
        <v>1290</v>
      </c>
      <c r="D51" s="321" t="s">
        <v>473</v>
      </c>
      <c r="E51" s="327">
        <v>374</v>
      </c>
      <c r="F51" s="327">
        <v>24</v>
      </c>
      <c r="G51" s="327">
        <v>80</v>
      </c>
      <c r="H51" s="327">
        <v>344</v>
      </c>
      <c r="I51" s="327">
        <v>17</v>
      </c>
      <c r="J51" s="327">
        <v>73</v>
      </c>
      <c r="K51" s="327">
        <v>30</v>
      </c>
      <c r="L51" s="327">
        <v>7</v>
      </c>
      <c r="M51" s="327">
        <v>7</v>
      </c>
    </row>
    <row r="52" spans="1:13" s="315" customFormat="1" x14ac:dyDescent="0.15">
      <c r="A52" s="259"/>
      <c r="B52" s="259"/>
      <c r="C52" s="259"/>
      <c r="D52" s="321" t="s">
        <v>474</v>
      </c>
      <c r="E52" s="322">
        <v>862</v>
      </c>
      <c r="F52" s="322">
        <v>58</v>
      </c>
      <c r="G52" s="322">
        <v>209</v>
      </c>
      <c r="H52" s="322">
        <v>789</v>
      </c>
      <c r="I52" s="322">
        <v>47</v>
      </c>
      <c r="J52" s="322">
        <v>192</v>
      </c>
      <c r="K52" s="322">
        <v>73</v>
      </c>
      <c r="L52" s="322">
        <v>11</v>
      </c>
      <c r="M52" s="322">
        <v>17</v>
      </c>
    </row>
    <row r="53" spans="1:13" s="322" customFormat="1" ht="16.899999999999999" customHeight="1" x14ac:dyDescent="0.2">
      <c r="A53" s="323"/>
      <c r="B53" s="323"/>
      <c r="C53" s="323"/>
      <c r="D53" s="324" t="s">
        <v>475</v>
      </c>
      <c r="E53" s="322">
        <v>1236</v>
      </c>
      <c r="F53" s="322">
        <v>82</v>
      </c>
      <c r="G53" s="322">
        <v>289</v>
      </c>
      <c r="H53" s="322">
        <v>1133</v>
      </c>
      <c r="I53" s="322">
        <v>64</v>
      </c>
      <c r="J53" s="322">
        <v>265</v>
      </c>
      <c r="K53" s="322">
        <v>103</v>
      </c>
      <c r="L53" s="322">
        <v>18</v>
      </c>
      <c r="M53" s="322">
        <v>24</v>
      </c>
    </row>
    <row r="54" spans="1:13" s="315" customFormat="1" x14ac:dyDescent="0.15">
      <c r="A54" s="259"/>
      <c r="B54" s="259"/>
      <c r="C54" s="259" t="s">
        <v>242</v>
      </c>
      <c r="D54" s="321" t="s">
        <v>473</v>
      </c>
      <c r="E54" s="322">
        <v>10840</v>
      </c>
      <c r="F54" s="322">
        <v>1497</v>
      </c>
      <c r="G54" s="322">
        <v>2940</v>
      </c>
      <c r="H54" s="322">
        <v>9538</v>
      </c>
      <c r="I54" s="322">
        <v>1155</v>
      </c>
      <c r="J54" s="322">
        <v>2528</v>
      </c>
      <c r="K54" s="322">
        <v>1302</v>
      </c>
      <c r="L54" s="322">
        <v>342</v>
      </c>
      <c r="M54" s="322">
        <v>412</v>
      </c>
    </row>
    <row r="55" spans="1:13" s="315" customFormat="1" x14ac:dyDescent="0.15">
      <c r="A55" s="259"/>
      <c r="B55" s="259"/>
      <c r="C55" s="259"/>
      <c r="D55" s="321" t="s">
        <v>474</v>
      </c>
      <c r="E55" s="322">
        <v>8965</v>
      </c>
      <c r="F55" s="322">
        <v>1717</v>
      </c>
      <c r="G55" s="322">
        <v>3004</v>
      </c>
      <c r="H55" s="322">
        <v>7721</v>
      </c>
      <c r="I55" s="322">
        <v>1328</v>
      </c>
      <c r="J55" s="322">
        <v>2556</v>
      </c>
      <c r="K55" s="322">
        <v>1244</v>
      </c>
      <c r="L55" s="322">
        <v>389</v>
      </c>
      <c r="M55" s="322">
        <v>448</v>
      </c>
    </row>
    <row r="56" spans="1:13" s="322" customFormat="1" ht="9" customHeight="1" x14ac:dyDescent="0.2">
      <c r="A56" s="323"/>
      <c r="B56" s="323"/>
      <c r="C56" s="323"/>
      <c r="D56" s="324" t="s">
        <v>475</v>
      </c>
      <c r="E56" s="322">
        <v>19805</v>
      </c>
      <c r="F56" s="322">
        <v>3214</v>
      </c>
      <c r="G56" s="322">
        <v>5944</v>
      </c>
      <c r="H56" s="322">
        <v>17259</v>
      </c>
      <c r="I56" s="322">
        <v>2483</v>
      </c>
      <c r="J56" s="322">
        <v>5084</v>
      </c>
      <c r="K56" s="322">
        <v>2546</v>
      </c>
      <c r="L56" s="322">
        <v>731</v>
      </c>
      <c r="M56" s="322">
        <v>860</v>
      </c>
    </row>
    <row r="57" spans="1:13" s="322" customFormat="1" ht="7.9" customHeight="1" x14ac:dyDescent="0.2">
      <c r="A57" s="323"/>
      <c r="B57" s="323"/>
      <c r="C57" s="323"/>
      <c r="D57" s="328"/>
    </row>
    <row r="58" spans="1:13" s="322" customFormat="1" ht="7.9" customHeight="1" x14ac:dyDescent="0.2">
      <c r="A58" s="323"/>
      <c r="B58" s="323"/>
      <c r="C58" s="323"/>
      <c r="D58" s="328"/>
    </row>
    <row r="59" spans="1:13" s="322" customFormat="1" ht="9" customHeight="1" x14ac:dyDescent="0.2">
      <c r="A59" s="323"/>
      <c r="B59" s="323"/>
      <c r="C59" s="323"/>
      <c r="D59" s="334"/>
    </row>
    <row r="60" spans="1:13" s="333" customFormat="1" ht="9.9499999999999993" customHeight="1" x14ac:dyDescent="0.25">
      <c r="A60" s="53" t="s">
        <v>130</v>
      </c>
      <c r="B60" s="330"/>
      <c r="C60" s="331"/>
      <c r="D60" s="331"/>
      <c r="E60" s="331"/>
      <c r="F60" s="331"/>
      <c r="G60" s="331"/>
      <c r="H60" s="331"/>
      <c r="I60" s="331"/>
      <c r="J60" s="331"/>
      <c r="K60" s="331"/>
    </row>
    <row r="61" spans="1:13" s="18" customFormat="1" ht="27" customHeight="1" x14ac:dyDescent="0.15">
      <c r="A61" s="269"/>
      <c r="B61" s="319"/>
      <c r="C61" s="319"/>
      <c r="D61" s="319"/>
      <c r="E61" s="319" t="s">
        <v>98</v>
      </c>
      <c r="F61" s="331"/>
      <c r="G61" s="331"/>
      <c r="H61" s="331"/>
    </row>
    <row r="62" spans="1:13" s="315" customFormat="1" x14ac:dyDescent="0.15">
      <c r="A62" s="259"/>
      <c r="B62" s="259"/>
      <c r="C62" s="259" t="s">
        <v>1291</v>
      </c>
      <c r="D62" s="321" t="s">
        <v>473</v>
      </c>
      <c r="E62" s="322">
        <v>731</v>
      </c>
      <c r="F62" s="322">
        <v>65</v>
      </c>
      <c r="G62" s="322">
        <v>161</v>
      </c>
      <c r="H62" s="322">
        <v>605</v>
      </c>
      <c r="I62" s="322">
        <v>45</v>
      </c>
      <c r="J62" s="322">
        <v>125</v>
      </c>
      <c r="K62" s="322">
        <v>126</v>
      </c>
      <c r="L62" s="322">
        <v>20</v>
      </c>
      <c r="M62" s="322">
        <v>36</v>
      </c>
    </row>
    <row r="63" spans="1:13" s="315" customFormat="1" x14ac:dyDescent="0.15">
      <c r="A63" s="259"/>
      <c r="B63" s="259"/>
      <c r="C63" s="259"/>
      <c r="D63" s="321" t="s">
        <v>474</v>
      </c>
      <c r="E63" s="322">
        <v>1209</v>
      </c>
      <c r="F63" s="322">
        <v>108</v>
      </c>
      <c r="G63" s="322">
        <v>284</v>
      </c>
      <c r="H63" s="322">
        <v>1047</v>
      </c>
      <c r="I63" s="322">
        <v>89</v>
      </c>
      <c r="J63" s="322">
        <v>258</v>
      </c>
      <c r="K63" s="322">
        <v>162</v>
      </c>
      <c r="L63" s="322">
        <v>19</v>
      </c>
      <c r="M63" s="322">
        <v>26</v>
      </c>
    </row>
    <row r="64" spans="1:13" s="322" customFormat="1" ht="16.899999999999999" customHeight="1" x14ac:dyDescent="0.2">
      <c r="A64" s="323"/>
      <c r="B64" s="323"/>
      <c r="C64" s="323"/>
      <c r="D64" s="324" t="s">
        <v>475</v>
      </c>
      <c r="E64" s="322">
        <v>1940</v>
      </c>
      <c r="F64" s="322">
        <v>173</v>
      </c>
      <c r="G64" s="322">
        <v>445</v>
      </c>
      <c r="H64" s="322">
        <v>1652</v>
      </c>
      <c r="I64" s="322">
        <v>134</v>
      </c>
      <c r="J64" s="322">
        <v>383</v>
      </c>
      <c r="K64" s="322">
        <v>288</v>
      </c>
      <c r="L64" s="322">
        <v>39</v>
      </c>
      <c r="M64" s="322">
        <v>62</v>
      </c>
    </row>
    <row r="65" spans="1:13" s="315" customFormat="1" x14ac:dyDescent="0.15">
      <c r="A65" s="259"/>
      <c r="B65" s="259"/>
      <c r="C65" s="325" t="s">
        <v>1283</v>
      </c>
      <c r="D65" s="321" t="s">
        <v>473</v>
      </c>
      <c r="E65" s="322">
        <v>11945</v>
      </c>
      <c r="F65" s="322">
        <v>1586</v>
      </c>
      <c r="G65" s="322">
        <v>3181</v>
      </c>
      <c r="H65" s="322">
        <v>10487</v>
      </c>
      <c r="I65" s="322">
        <v>1217</v>
      </c>
      <c r="J65" s="322">
        <v>2726</v>
      </c>
      <c r="K65" s="322">
        <v>1458</v>
      </c>
      <c r="L65" s="322">
        <v>369</v>
      </c>
      <c r="M65" s="322">
        <v>455</v>
      </c>
    </row>
    <row r="66" spans="1:13" s="315" customFormat="1" x14ac:dyDescent="0.15">
      <c r="A66" s="259"/>
      <c r="B66" s="259"/>
      <c r="C66" s="325"/>
      <c r="D66" s="321" t="s">
        <v>474</v>
      </c>
      <c r="E66" s="322">
        <v>11036</v>
      </c>
      <c r="F66" s="322">
        <v>1883</v>
      </c>
      <c r="G66" s="322">
        <v>3497</v>
      </c>
      <c r="H66" s="322">
        <v>9557</v>
      </c>
      <c r="I66" s="322">
        <v>1464</v>
      </c>
      <c r="J66" s="322">
        <v>3006</v>
      </c>
      <c r="K66" s="322">
        <v>1479</v>
      </c>
      <c r="L66" s="322">
        <v>419</v>
      </c>
      <c r="M66" s="322">
        <v>491</v>
      </c>
    </row>
    <row r="67" spans="1:13" s="322" customFormat="1" ht="16.899999999999999" customHeight="1" x14ac:dyDescent="0.2">
      <c r="A67" s="323"/>
      <c r="B67" s="323"/>
      <c r="C67" s="326"/>
      <c r="D67" s="324" t="s">
        <v>475</v>
      </c>
      <c r="E67" s="322">
        <v>22981</v>
      </c>
      <c r="F67" s="322">
        <v>3469</v>
      </c>
      <c r="G67" s="322">
        <v>6678</v>
      </c>
      <c r="H67" s="322">
        <v>20044</v>
      </c>
      <c r="I67" s="322">
        <v>2681</v>
      </c>
      <c r="J67" s="322">
        <v>5732</v>
      </c>
      <c r="K67" s="322">
        <v>2937</v>
      </c>
      <c r="L67" s="322">
        <v>788</v>
      </c>
      <c r="M67" s="322">
        <v>946</v>
      </c>
    </row>
    <row r="68" spans="1:13" s="322" customFormat="1" ht="16.899999999999999" customHeight="1" x14ac:dyDescent="0.15">
      <c r="A68" s="323"/>
      <c r="B68" s="259" t="s">
        <v>185</v>
      </c>
      <c r="C68" s="326"/>
      <c r="D68" s="324"/>
    </row>
    <row r="69" spans="1:13" s="315" customFormat="1" ht="18" customHeight="1" x14ac:dyDescent="0.15">
      <c r="A69" s="259"/>
      <c r="C69" s="259" t="s">
        <v>1292</v>
      </c>
      <c r="D69" s="321" t="s">
        <v>473</v>
      </c>
      <c r="E69" s="327">
        <v>162</v>
      </c>
      <c r="F69" s="327">
        <v>23</v>
      </c>
      <c r="G69" s="327">
        <v>52</v>
      </c>
      <c r="H69" s="327">
        <v>154</v>
      </c>
      <c r="I69" s="327">
        <v>23</v>
      </c>
      <c r="J69" s="327">
        <v>51</v>
      </c>
      <c r="K69" s="327">
        <v>8</v>
      </c>
      <c r="L69" s="327">
        <v>0</v>
      </c>
      <c r="M69" s="327">
        <v>1</v>
      </c>
    </row>
    <row r="70" spans="1:13" s="315" customFormat="1" x14ac:dyDescent="0.15">
      <c r="A70" s="259"/>
      <c r="B70" s="259"/>
      <c r="C70" s="259"/>
      <c r="D70" s="321" t="s">
        <v>474</v>
      </c>
      <c r="E70" s="322">
        <v>127</v>
      </c>
      <c r="F70" s="322">
        <v>22</v>
      </c>
      <c r="G70" s="322">
        <v>46</v>
      </c>
      <c r="H70" s="322">
        <v>105</v>
      </c>
      <c r="I70" s="322">
        <v>17</v>
      </c>
      <c r="J70" s="322">
        <v>40</v>
      </c>
      <c r="K70" s="322">
        <v>22</v>
      </c>
      <c r="L70" s="322">
        <v>5</v>
      </c>
      <c r="M70" s="322">
        <v>6</v>
      </c>
    </row>
    <row r="71" spans="1:13" s="322" customFormat="1" ht="16.899999999999999" customHeight="1" x14ac:dyDescent="0.2">
      <c r="A71" s="323"/>
      <c r="B71" s="323"/>
      <c r="C71" s="323"/>
      <c r="D71" s="324" t="s">
        <v>475</v>
      </c>
      <c r="E71" s="322">
        <v>289</v>
      </c>
      <c r="F71" s="322">
        <v>45</v>
      </c>
      <c r="G71" s="322">
        <v>98</v>
      </c>
      <c r="H71" s="322">
        <v>259</v>
      </c>
      <c r="I71" s="322">
        <v>40</v>
      </c>
      <c r="J71" s="322">
        <v>91</v>
      </c>
      <c r="K71" s="322">
        <v>30</v>
      </c>
      <c r="L71" s="322">
        <v>5</v>
      </c>
      <c r="M71" s="322">
        <v>7</v>
      </c>
    </row>
    <row r="72" spans="1:13" s="315" customFormat="1" x14ac:dyDescent="0.15">
      <c r="A72" s="259"/>
      <c r="B72" s="259"/>
      <c r="C72" s="259" t="s">
        <v>1293</v>
      </c>
      <c r="D72" s="321" t="s">
        <v>473</v>
      </c>
      <c r="E72" s="322">
        <v>2706</v>
      </c>
      <c r="F72" s="322">
        <v>443</v>
      </c>
      <c r="G72" s="322">
        <v>857</v>
      </c>
      <c r="H72" s="322">
        <v>2512</v>
      </c>
      <c r="I72" s="322">
        <v>413</v>
      </c>
      <c r="J72" s="322">
        <v>803</v>
      </c>
      <c r="K72" s="322">
        <v>194</v>
      </c>
      <c r="L72" s="322">
        <v>30</v>
      </c>
      <c r="M72" s="322">
        <v>54</v>
      </c>
    </row>
    <row r="73" spans="1:13" s="315" customFormat="1" x14ac:dyDescent="0.15">
      <c r="A73" s="259"/>
      <c r="B73" s="259"/>
      <c r="C73" s="259"/>
      <c r="D73" s="321" t="s">
        <v>474</v>
      </c>
      <c r="E73" s="322">
        <v>3155</v>
      </c>
      <c r="F73" s="322">
        <v>593</v>
      </c>
      <c r="G73" s="322">
        <v>1081</v>
      </c>
      <c r="H73" s="322">
        <v>2863</v>
      </c>
      <c r="I73" s="322">
        <v>546</v>
      </c>
      <c r="J73" s="322">
        <v>1009</v>
      </c>
      <c r="K73" s="322">
        <v>292</v>
      </c>
      <c r="L73" s="322">
        <v>47</v>
      </c>
      <c r="M73" s="322">
        <v>72</v>
      </c>
    </row>
    <row r="74" spans="1:13" s="322" customFormat="1" ht="16.899999999999999" customHeight="1" x14ac:dyDescent="0.2">
      <c r="A74" s="323"/>
      <c r="B74" s="323"/>
      <c r="C74" s="323"/>
      <c r="D74" s="324" t="s">
        <v>475</v>
      </c>
      <c r="E74" s="322">
        <v>5861</v>
      </c>
      <c r="F74" s="322">
        <v>1036</v>
      </c>
      <c r="G74" s="322">
        <v>1938</v>
      </c>
      <c r="H74" s="322">
        <v>5375</v>
      </c>
      <c r="I74" s="322">
        <v>959</v>
      </c>
      <c r="J74" s="322">
        <v>1812</v>
      </c>
      <c r="K74" s="322">
        <v>486</v>
      </c>
      <c r="L74" s="322">
        <v>77</v>
      </c>
      <c r="M74" s="322">
        <v>126</v>
      </c>
    </row>
    <row r="75" spans="1:13" s="315" customFormat="1" x14ac:dyDescent="0.15">
      <c r="A75" s="259"/>
      <c r="B75" s="259"/>
      <c r="C75" s="259" t="s">
        <v>185</v>
      </c>
      <c r="D75" s="321" t="s">
        <v>473</v>
      </c>
      <c r="E75" s="322">
        <v>19549</v>
      </c>
      <c r="F75" s="322">
        <v>2363</v>
      </c>
      <c r="G75" s="322">
        <v>4393</v>
      </c>
      <c r="H75" s="322">
        <v>18188</v>
      </c>
      <c r="I75" s="322">
        <v>2038</v>
      </c>
      <c r="J75" s="322">
        <v>4014</v>
      </c>
      <c r="K75" s="322">
        <v>1361</v>
      </c>
      <c r="L75" s="322">
        <v>325</v>
      </c>
      <c r="M75" s="322">
        <v>379</v>
      </c>
    </row>
    <row r="76" spans="1:13" s="315" customFormat="1" x14ac:dyDescent="0.15">
      <c r="A76" s="259"/>
      <c r="B76" s="259"/>
      <c r="C76" s="259"/>
      <c r="D76" s="321" t="s">
        <v>474</v>
      </c>
      <c r="E76" s="322">
        <v>15469</v>
      </c>
      <c r="F76" s="322">
        <v>1959</v>
      </c>
      <c r="G76" s="322">
        <v>3592</v>
      </c>
      <c r="H76" s="322">
        <v>13921</v>
      </c>
      <c r="I76" s="322">
        <v>1652</v>
      </c>
      <c r="J76" s="322">
        <v>3206</v>
      </c>
      <c r="K76" s="322">
        <v>1548</v>
      </c>
      <c r="L76" s="322">
        <v>307</v>
      </c>
      <c r="M76" s="322">
        <v>386</v>
      </c>
    </row>
    <row r="77" spans="1:13" s="322" customFormat="1" ht="16.899999999999999" customHeight="1" x14ac:dyDescent="0.2">
      <c r="A77" s="323"/>
      <c r="B77" s="323"/>
      <c r="C77" s="323"/>
      <c r="D77" s="324" t="s">
        <v>475</v>
      </c>
      <c r="E77" s="322">
        <v>35018</v>
      </c>
      <c r="F77" s="322">
        <v>4322</v>
      </c>
      <c r="G77" s="322">
        <v>7985</v>
      </c>
      <c r="H77" s="322">
        <v>32109</v>
      </c>
      <c r="I77" s="322">
        <v>3690</v>
      </c>
      <c r="J77" s="322">
        <v>7220</v>
      </c>
      <c r="K77" s="322">
        <v>2909</v>
      </c>
      <c r="L77" s="322">
        <v>632</v>
      </c>
      <c r="M77" s="322">
        <v>765</v>
      </c>
    </row>
    <row r="78" spans="1:13" s="315" customFormat="1" x14ac:dyDescent="0.15">
      <c r="A78" s="259"/>
      <c r="B78" s="259"/>
      <c r="C78" s="259" t="s">
        <v>1294</v>
      </c>
      <c r="D78" s="321" t="s">
        <v>473</v>
      </c>
      <c r="E78" s="322">
        <v>520</v>
      </c>
      <c r="F78" s="322">
        <v>28</v>
      </c>
      <c r="G78" s="322">
        <v>85</v>
      </c>
      <c r="H78" s="322">
        <v>475</v>
      </c>
      <c r="I78" s="322">
        <v>24</v>
      </c>
      <c r="J78" s="322">
        <v>77</v>
      </c>
      <c r="K78" s="322">
        <v>45</v>
      </c>
      <c r="L78" s="322">
        <v>4</v>
      </c>
      <c r="M78" s="322">
        <v>8</v>
      </c>
    </row>
    <row r="79" spans="1:13" s="315" customFormat="1" x14ac:dyDescent="0.15">
      <c r="A79" s="259"/>
      <c r="B79" s="259"/>
      <c r="C79" s="259"/>
      <c r="D79" s="321" t="s">
        <v>474</v>
      </c>
      <c r="E79" s="322">
        <v>419</v>
      </c>
      <c r="F79" s="322">
        <v>27</v>
      </c>
      <c r="G79" s="322">
        <v>89</v>
      </c>
      <c r="H79" s="322">
        <v>379</v>
      </c>
      <c r="I79" s="322">
        <v>21</v>
      </c>
      <c r="J79" s="322">
        <v>81</v>
      </c>
      <c r="K79" s="322">
        <v>40</v>
      </c>
      <c r="L79" s="322">
        <v>6</v>
      </c>
      <c r="M79" s="322">
        <v>8</v>
      </c>
    </row>
    <row r="80" spans="1:13" s="322" customFormat="1" ht="16.899999999999999" customHeight="1" x14ac:dyDescent="0.2">
      <c r="A80" s="323"/>
      <c r="B80" s="323"/>
      <c r="C80" s="323"/>
      <c r="D80" s="324" t="s">
        <v>475</v>
      </c>
      <c r="E80" s="322">
        <v>939</v>
      </c>
      <c r="F80" s="322">
        <v>55</v>
      </c>
      <c r="G80" s="322">
        <v>174</v>
      </c>
      <c r="H80" s="322">
        <v>854</v>
      </c>
      <c r="I80" s="322">
        <v>45</v>
      </c>
      <c r="J80" s="322">
        <v>158</v>
      </c>
      <c r="K80" s="322">
        <v>85</v>
      </c>
      <c r="L80" s="322">
        <v>10</v>
      </c>
      <c r="M80" s="322">
        <v>16</v>
      </c>
    </row>
    <row r="81" spans="1:13" s="315" customFormat="1" x14ac:dyDescent="0.15">
      <c r="A81" s="259"/>
      <c r="B81" s="259"/>
      <c r="C81" s="259" t="s">
        <v>1295</v>
      </c>
      <c r="D81" s="321" t="s">
        <v>473</v>
      </c>
      <c r="E81" s="322">
        <v>515</v>
      </c>
      <c r="F81" s="322">
        <v>29</v>
      </c>
      <c r="G81" s="322">
        <v>76</v>
      </c>
      <c r="H81" s="322">
        <v>474</v>
      </c>
      <c r="I81" s="322">
        <v>23</v>
      </c>
      <c r="J81" s="322">
        <v>68</v>
      </c>
      <c r="K81" s="322">
        <v>41</v>
      </c>
      <c r="L81" s="322">
        <v>6</v>
      </c>
      <c r="M81" s="322">
        <v>8</v>
      </c>
    </row>
    <row r="82" spans="1:13" s="315" customFormat="1" x14ac:dyDescent="0.15">
      <c r="A82" s="259"/>
      <c r="B82" s="259"/>
      <c r="C82" s="259"/>
      <c r="D82" s="321" t="s">
        <v>474</v>
      </c>
      <c r="E82" s="322">
        <v>604</v>
      </c>
      <c r="F82" s="322">
        <v>39</v>
      </c>
      <c r="G82" s="322">
        <v>101</v>
      </c>
      <c r="H82" s="322">
        <v>545</v>
      </c>
      <c r="I82" s="322">
        <v>35</v>
      </c>
      <c r="J82" s="322">
        <v>92</v>
      </c>
      <c r="K82" s="322">
        <v>59</v>
      </c>
      <c r="L82" s="322">
        <v>4</v>
      </c>
      <c r="M82" s="322">
        <v>9</v>
      </c>
    </row>
    <row r="83" spans="1:13" s="322" customFormat="1" ht="16.899999999999999" customHeight="1" x14ac:dyDescent="0.2">
      <c r="A83" s="323"/>
      <c r="B83" s="323"/>
      <c r="C83" s="323"/>
      <c r="D83" s="324" t="s">
        <v>475</v>
      </c>
      <c r="E83" s="322">
        <v>1119</v>
      </c>
      <c r="F83" s="322">
        <v>68</v>
      </c>
      <c r="G83" s="322">
        <v>177</v>
      </c>
      <c r="H83" s="322">
        <v>1019</v>
      </c>
      <c r="I83" s="322">
        <v>58</v>
      </c>
      <c r="J83" s="322">
        <v>160</v>
      </c>
      <c r="K83" s="322">
        <v>100</v>
      </c>
      <c r="L83" s="322">
        <v>10</v>
      </c>
      <c r="M83" s="322">
        <v>17</v>
      </c>
    </row>
    <row r="84" spans="1:13" s="315" customFormat="1" x14ac:dyDescent="0.15">
      <c r="A84" s="259"/>
      <c r="B84" s="259"/>
      <c r="C84" s="259" t="s">
        <v>1296</v>
      </c>
      <c r="D84" s="321" t="s">
        <v>473</v>
      </c>
      <c r="E84" s="322">
        <v>139</v>
      </c>
      <c r="F84" s="322">
        <v>14</v>
      </c>
      <c r="G84" s="322">
        <v>29</v>
      </c>
      <c r="H84" s="322">
        <v>125</v>
      </c>
      <c r="I84" s="322">
        <v>7</v>
      </c>
      <c r="J84" s="322">
        <v>26</v>
      </c>
      <c r="K84" s="322">
        <v>14</v>
      </c>
      <c r="L84" s="322">
        <v>7</v>
      </c>
      <c r="M84" s="322">
        <v>3</v>
      </c>
    </row>
    <row r="85" spans="1:13" s="315" customFormat="1" x14ac:dyDescent="0.15">
      <c r="A85" s="259"/>
      <c r="B85" s="259"/>
      <c r="C85" s="259"/>
      <c r="D85" s="321" t="s">
        <v>474</v>
      </c>
      <c r="E85" s="322">
        <v>165</v>
      </c>
      <c r="F85" s="322">
        <v>31</v>
      </c>
      <c r="G85" s="322">
        <v>30</v>
      </c>
      <c r="H85" s="322">
        <v>109</v>
      </c>
      <c r="I85" s="322">
        <v>3</v>
      </c>
      <c r="J85" s="322">
        <v>22</v>
      </c>
      <c r="K85" s="322">
        <v>56</v>
      </c>
      <c r="L85" s="322">
        <v>28</v>
      </c>
      <c r="M85" s="322">
        <v>8</v>
      </c>
    </row>
    <row r="86" spans="1:13" s="322" customFormat="1" ht="16.899999999999999" customHeight="1" x14ac:dyDescent="0.2">
      <c r="A86" s="323"/>
      <c r="B86" s="323"/>
      <c r="C86" s="323"/>
      <c r="D86" s="324" t="s">
        <v>475</v>
      </c>
      <c r="E86" s="322">
        <v>304</v>
      </c>
      <c r="F86" s="322">
        <v>45</v>
      </c>
      <c r="G86" s="322">
        <v>59</v>
      </c>
      <c r="H86" s="322">
        <v>234</v>
      </c>
      <c r="I86" s="322">
        <v>10</v>
      </c>
      <c r="J86" s="322">
        <v>48</v>
      </c>
      <c r="K86" s="322">
        <v>70</v>
      </c>
      <c r="L86" s="322">
        <v>35</v>
      </c>
      <c r="M86" s="322">
        <v>11</v>
      </c>
    </row>
    <row r="87" spans="1:13" s="315" customFormat="1" x14ac:dyDescent="0.15">
      <c r="A87" s="259"/>
      <c r="B87" s="259"/>
      <c r="C87" s="325" t="s">
        <v>1283</v>
      </c>
      <c r="D87" s="321" t="s">
        <v>473</v>
      </c>
      <c r="E87" s="322">
        <v>23591</v>
      </c>
      <c r="F87" s="322">
        <v>2900</v>
      </c>
      <c r="G87" s="322">
        <v>5492</v>
      </c>
      <c r="H87" s="322">
        <v>21928</v>
      </c>
      <c r="I87" s="322">
        <v>2528</v>
      </c>
      <c r="J87" s="322">
        <v>5039</v>
      </c>
      <c r="K87" s="322">
        <v>1663</v>
      </c>
      <c r="L87" s="322">
        <v>372</v>
      </c>
      <c r="M87" s="322">
        <v>453</v>
      </c>
    </row>
    <row r="88" spans="1:13" s="315" customFormat="1" x14ac:dyDescent="0.15">
      <c r="A88" s="259"/>
      <c r="B88" s="259"/>
      <c r="C88" s="325"/>
      <c r="D88" s="321" t="s">
        <v>474</v>
      </c>
      <c r="E88" s="322">
        <v>19939</v>
      </c>
      <c r="F88" s="322">
        <v>2671</v>
      </c>
      <c r="G88" s="322">
        <v>4939</v>
      </c>
      <c r="H88" s="322">
        <v>17922</v>
      </c>
      <c r="I88" s="322">
        <v>2274</v>
      </c>
      <c r="J88" s="322">
        <v>4450</v>
      </c>
      <c r="K88" s="322">
        <v>2017</v>
      </c>
      <c r="L88" s="322">
        <v>397</v>
      </c>
      <c r="M88" s="322">
        <v>489</v>
      </c>
    </row>
    <row r="89" spans="1:13" s="322" customFormat="1" ht="16.899999999999999" customHeight="1" x14ac:dyDescent="0.2">
      <c r="A89" s="323"/>
      <c r="B89" s="323"/>
      <c r="C89" s="326"/>
      <c r="D89" s="324" t="s">
        <v>475</v>
      </c>
      <c r="E89" s="322">
        <v>43530</v>
      </c>
      <c r="F89" s="322">
        <v>5571</v>
      </c>
      <c r="G89" s="322">
        <v>10431</v>
      </c>
      <c r="H89" s="322">
        <v>39850</v>
      </c>
      <c r="I89" s="322">
        <v>4802</v>
      </c>
      <c r="J89" s="322">
        <v>9489</v>
      </c>
      <c r="K89" s="322">
        <v>3680</v>
      </c>
      <c r="L89" s="322">
        <v>769</v>
      </c>
      <c r="M89" s="322">
        <v>942</v>
      </c>
    </row>
    <row r="90" spans="1:13" s="322" customFormat="1" ht="16.899999999999999" customHeight="1" x14ac:dyDescent="0.15">
      <c r="A90" s="323"/>
      <c r="B90" s="259" t="s">
        <v>243</v>
      </c>
      <c r="C90" s="326"/>
      <c r="D90" s="324"/>
    </row>
    <row r="91" spans="1:13" s="315" customFormat="1" ht="27.75" customHeight="1" x14ac:dyDescent="0.15">
      <c r="A91" s="259"/>
      <c r="C91" s="320" t="s">
        <v>1549</v>
      </c>
      <c r="D91" s="321" t="s">
        <v>473</v>
      </c>
      <c r="E91" s="327">
        <v>714</v>
      </c>
      <c r="F91" s="327">
        <v>66</v>
      </c>
      <c r="G91" s="327">
        <v>176</v>
      </c>
      <c r="H91" s="327">
        <v>660</v>
      </c>
      <c r="I91" s="327">
        <v>59</v>
      </c>
      <c r="J91" s="327">
        <v>160</v>
      </c>
      <c r="K91" s="327">
        <v>54</v>
      </c>
      <c r="L91" s="327">
        <v>7</v>
      </c>
      <c r="M91" s="327">
        <v>16</v>
      </c>
    </row>
    <row r="92" spans="1:13" s="315" customFormat="1" x14ac:dyDescent="0.15">
      <c r="A92" s="259"/>
      <c r="B92" s="259"/>
      <c r="C92" s="259"/>
      <c r="D92" s="321" t="s">
        <v>474</v>
      </c>
      <c r="E92" s="322">
        <v>2281</v>
      </c>
      <c r="F92" s="322">
        <v>320</v>
      </c>
      <c r="G92" s="322">
        <v>546</v>
      </c>
      <c r="H92" s="322">
        <v>2116</v>
      </c>
      <c r="I92" s="322">
        <v>293</v>
      </c>
      <c r="J92" s="322">
        <v>502</v>
      </c>
      <c r="K92" s="322">
        <v>165</v>
      </c>
      <c r="L92" s="322">
        <v>27</v>
      </c>
      <c r="M92" s="322">
        <v>44</v>
      </c>
    </row>
    <row r="93" spans="1:13" s="322" customFormat="1" ht="16.899999999999999" customHeight="1" x14ac:dyDescent="0.2">
      <c r="A93" s="323"/>
      <c r="B93" s="323"/>
      <c r="C93" s="323"/>
      <c r="D93" s="324" t="s">
        <v>475</v>
      </c>
      <c r="E93" s="322">
        <v>2995</v>
      </c>
      <c r="F93" s="322">
        <v>386</v>
      </c>
      <c r="G93" s="322">
        <v>722</v>
      </c>
      <c r="H93" s="322">
        <v>2776</v>
      </c>
      <c r="I93" s="322">
        <v>352</v>
      </c>
      <c r="J93" s="322">
        <v>662</v>
      </c>
      <c r="K93" s="322">
        <v>219</v>
      </c>
      <c r="L93" s="322">
        <v>34</v>
      </c>
      <c r="M93" s="322">
        <v>60</v>
      </c>
    </row>
    <row r="94" spans="1:13" s="315" customFormat="1" x14ac:dyDescent="0.15">
      <c r="A94" s="259"/>
      <c r="B94" s="259"/>
      <c r="C94" s="259" t="s">
        <v>1529</v>
      </c>
      <c r="D94" s="321" t="s">
        <v>473</v>
      </c>
      <c r="E94" s="322">
        <v>166</v>
      </c>
      <c r="F94" s="322">
        <v>22</v>
      </c>
      <c r="G94" s="322">
        <v>46</v>
      </c>
      <c r="H94" s="322">
        <v>156</v>
      </c>
      <c r="I94" s="322">
        <v>18</v>
      </c>
      <c r="J94" s="322">
        <v>42</v>
      </c>
      <c r="K94" s="322">
        <v>10</v>
      </c>
      <c r="L94" s="322">
        <v>4</v>
      </c>
      <c r="M94" s="322">
        <v>4</v>
      </c>
    </row>
    <row r="95" spans="1:13" s="315" customFormat="1" x14ac:dyDescent="0.15">
      <c r="A95" s="259"/>
      <c r="B95" s="259"/>
      <c r="C95" s="259"/>
      <c r="D95" s="321" t="s">
        <v>474</v>
      </c>
      <c r="E95" s="322">
        <v>256</v>
      </c>
      <c r="F95" s="322">
        <v>50</v>
      </c>
      <c r="G95" s="322">
        <v>70</v>
      </c>
      <c r="H95" s="322">
        <v>227</v>
      </c>
      <c r="I95" s="322">
        <v>45</v>
      </c>
      <c r="J95" s="322">
        <v>64</v>
      </c>
      <c r="K95" s="322">
        <v>29</v>
      </c>
      <c r="L95" s="322">
        <v>5</v>
      </c>
      <c r="M95" s="322">
        <v>6</v>
      </c>
    </row>
    <row r="96" spans="1:13" s="322" customFormat="1" ht="16.899999999999999" customHeight="1" x14ac:dyDescent="0.2">
      <c r="A96" s="323"/>
      <c r="B96" s="323"/>
      <c r="C96" s="323"/>
      <c r="D96" s="324" t="s">
        <v>475</v>
      </c>
      <c r="E96" s="322">
        <v>422</v>
      </c>
      <c r="F96" s="322">
        <v>72</v>
      </c>
      <c r="G96" s="322">
        <v>116</v>
      </c>
      <c r="H96" s="322">
        <v>383</v>
      </c>
      <c r="I96" s="322">
        <v>63</v>
      </c>
      <c r="J96" s="322">
        <v>106</v>
      </c>
      <c r="K96" s="322">
        <v>39</v>
      </c>
      <c r="L96" s="322">
        <v>9</v>
      </c>
      <c r="M96" s="322">
        <v>10</v>
      </c>
    </row>
    <row r="97" spans="1:13" s="315" customFormat="1" x14ac:dyDescent="0.15">
      <c r="A97" s="259"/>
      <c r="B97" s="259"/>
      <c r="C97" s="325" t="s">
        <v>1283</v>
      </c>
      <c r="D97" s="321" t="s">
        <v>473</v>
      </c>
      <c r="E97" s="322">
        <v>880</v>
      </c>
      <c r="F97" s="322">
        <v>88</v>
      </c>
      <c r="G97" s="322">
        <v>222</v>
      </c>
      <c r="H97" s="322">
        <v>816</v>
      </c>
      <c r="I97" s="322">
        <v>77</v>
      </c>
      <c r="J97" s="322">
        <v>202</v>
      </c>
      <c r="K97" s="322">
        <v>64</v>
      </c>
      <c r="L97" s="322">
        <v>11</v>
      </c>
      <c r="M97" s="322">
        <v>20</v>
      </c>
    </row>
    <row r="98" spans="1:13" s="315" customFormat="1" x14ac:dyDescent="0.15">
      <c r="A98" s="259"/>
      <c r="B98" s="259"/>
      <c r="C98" s="325"/>
      <c r="D98" s="321" t="s">
        <v>474</v>
      </c>
      <c r="E98" s="322">
        <v>2537</v>
      </c>
      <c r="F98" s="322">
        <v>370</v>
      </c>
      <c r="G98" s="322">
        <v>616</v>
      </c>
      <c r="H98" s="322">
        <v>2343</v>
      </c>
      <c r="I98" s="322">
        <v>338</v>
      </c>
      <c r="J98" s="322">
        <v>566</v>
      </c>
      <c r="K98" s="322">
        <v>194</v>
      </c>
      <c r="L98" s="322">
        <v>32</v>
      </c>
      <c r="M98" s="322">
        <v>50</v>
      </c>
    </row>
    <row r="99" spans="1:13" s="322" customFormat="1" ht="16.899999999999999" customHeight="1" x14ac:dyDescent="0.2">
      <c r="A99" s="323"/>
      <c r="B99" s="323"/>
      <c r="C99" s="326"/>
      <c r="D99" s="324" t="s">
        <v>475</v>
      </c>
      <c r="E99" s="322">
        <v>3417</v>
      </c>
      <c r="F99" s="322">
        <v>458</v>
      </c>
      <c r="G99" s="322">
        <v>838</v>
      </c>
      <c r="H99" s="322">
        <v>3159</v>
      </c>
      <c r="I99" s="322">
        <v>415</v>
      </c>
      <c r="J99" s="322">
        <v>768</v>
      </c>
      <c r="K99" s="322">
        <v>258</v>
      </c>
      <c r="L99" s="322">
        <v>43</v>
      </c>
      <c r="M99" s="322">
        <v>70</v>
      </c>
    </row>
    <row r="100" spans="1:13" s="322" customFormat="1" ht="27" customHeight="1" x14ac:dyDescent="0.15">
      <c r="A100" s="323"/>
      <c r="B100" s="962" t="s">
        <v>1298</v>
      </c>
      <c r="C100" s="962"/>
      <c r="D100" s="324"/>
    </row>
    <row r="101" spans="1:13" s="315" customFormat="1" ht="18" customHeight="1" x14ac:dyDescent="0.15">
      <c r="A101" s="259"/>
      <c r="C101" s="259" t="s">
        <v>1299</v>
      </c>
      <c r="D101" s="321" t="s">
        <v>473</v>
      </c>
      <c r="E101" s="327">
        <v>919</v>
      </c>
      <c r="F101" s="327">
        <v>90</v>
      </c>
      <c r="G101" s="327">
        <v>239</v>
      </c>
      <c r="H101" s="327">
        <v>774</v>
      </c>
      <c r="I101" s="327">
        <v>52</v>
      </c>
      <c r="J101" s="327">
        <v>193</v>
      </c>
      <c r="K101" s="327">
        <v>145</v>
      </c>
      <c r="L101" s="327">
        <v>38</v>
      </c>
      <c r="M101" s="327">
        <v>46</v>
      </c>
    </row>
    <row r="102" spans="1:13" s="315" customFormat="1" x14ac:dyDescent="0.15">
      <c r="A102" s="259"/>
      <c r="B102" s="259"/>
      <c r="C102" s="259"/>
      <c r="D102" s="321" t="s">
        <v>474</v>
      </c>
      <c r="E102" s="322">
        <v>3350</v>
      </c>
      <c r="F102" s="322">
        <v>410</v>
      </c>
      <c r="G102" s="322">
        <v>893</v>
      </c>
      <c r="H102" s="322">
        <v>2883</v>
      </c>
      <c r="I102" s="322">
        <v>300</v>
      </c>
      <c r="J102" s="322">
        <v>766</v>
      </c>
      <c r="K102" s="322">
        <v>467</v>
      </c>
      <c r="L102" s="322">
        <v>110</v>
      </c>
      <c r="M102" s="322">
        <v>127</v>
      </c>
    </row>
    <row r="103" spans="1:13" s="322" customFormat="1" ht="16.899999999999999" customHeight="1" x14ac:dyDescent="0.2">
      <c r="A103" s="323"/>
      <c r="B103" s="323"/>
      <c r="C103" s="323"/>
      <c r="D103" s="324" t="s">
        <v>475</v>
      </c>
      <c r="E103" s="322">
        <v>4269</v>
      </c>
      <c r="F103" s="322">
        <v>500</v>
      </c>
      <c r="G103" s="322">
        <v>1132</v>
      </c>
      <c r="H103" s="322">
        <v>3657</v>
      </c>
      <c r="I103" s="322">
        <v>352</v>
      </c>
      <c r="J103" s="322">
        <v>959</v>
      </c>
      <c r="K103" s="322">
        <v>612</v>
      </c>
      <c r="L103" s="322">
        <v>148</v>
      </c>
      <c r="M103" s="322">
        <v>173</v>
      </c>
    </row>
    <row r="104" spans="1:13" s="315" customFormat="1" x14ac:dyDescent="0.15">
      <c r="A104" s="259"/>
      <c r="B104" s="259"/>
      <c r="C104" s="259" t="s">
        <v>1300</v>
      </c>
      <c r="D104" s="321" t="s">
        <v>473</v>
      </c>
      <c r="E104" s="322">
        <v>1654</v>
      </c>
      <c r="F104" s="322">
        <v>221</v>
      </c>
      <c r="G104" s="322">
        <v>475</v>
      </c>
      <c r="H104" s="322">
        <v>1374</v>
      </c>
      <c r="I104" s="322">
        <v>163</v>
      </c>
      <c r="J104" s="322">
        <v>412</v>
      </c>
      <c r="K104" s="322">
        <v>280</v>
      </c>
      <c r="L104" s="322">
        <v>58</v>
      </c>
      <c r="M104" s="322">
        <v>63</v>
      </c>
    </row>
    <row r="105" spans="1:13" s="315" customFormat="1" x14ac:dyDescent="0.15">
      <c r="A105" s="259"/>
      <c r="B105" s="259"/>
      <c r="C105" s="259"/>
      <c r="D105" s="321" t="s">
        <v>474</v>
      </c>
      <c r="E105" s="322">
        <v>4851</v>
      </c>
      <c r="F105" s="322">
        <v>768</v>
      </c>
      <c r="G105" s="322">
        <v>1372</v>
      </c>
      <c r="H105" s="322">
        <v>3838</v>
      </c>
      <c r="I105" s="322">
        <v>511</v>
      </c>
      <c r="J105" s="322">
        <v>1122</v>
      </c>
      <c r="K105" s="322">
        <v>1013</v>
      </c>
      <c r="L105" s="322">
        <v>257</v>
      </c>
      <c r="M105" s="322">
        <v>250</v>
      </c>
    </row>
    <row r="106" spans="1:13" s="322" customFormat="1" ht="16.899999999999999" customHeight="1" x14ac:dyDescent="0.2">
      <c r="A106" s="323"/>
      <c r="B106" s="323"/>
      <c r="C106" s="323"/>
      <c r="D106" s="324" t="s">
        <v>475</v>
      </c>
      <c r="E106" s="322">
        <v>6505</v>
      </c>
      <c r="F106" s="322">
        <v>989</v>
      </c>
      <c r="G106" s="322">
        <v>1847</v>
      </c>
      <c r="H106" s="322">
        <v>5212</v>
      </c>
      <c r="I106" s="322">
        <v>674</v>
      </c>
      <c r="J106" s="322">
        <v>1534</v>
      </c>
      <c r="K106" s="322">
        <v>1293</v>
      </c>
      <c r="L106" s="322">
        <v>315</v>
      </c>
      <c r="M106" s="322">
        <v>313</v>
      </c>
    </row>
    <row r="107" spans="1:13" s="315" customFormat="1" x14ac:dyDescent="0.15">
      <c r="A107" s="259"/>
      <c r="B107" s="259"/>
      <c r="C107" s="259" t="s">
        <v>1301</v>
      </c>
      <c r="D107" s="321" t="s">
        <v>473</v>
      </c>
      <c r="E107" s="322">
        <v>1186</v>
      </c>
      <c r="F107" s="322">
        <v>159</v>
      </c>
      <c r="G107" s="322">
        <v>315</v>
      </c>
      <c r="H107" s="322">
        <v>966</v>
      </c>
      <c r="I107" s="322">
        <v>93</v>
      </c>
      <c r="J107" s="322">
        <v>245</v>
      </c>
      <c r="K107" s="322">
        <v>220</v>
      </c>
      <c r="L107" s="322">
        <v>66</v>
      </c>
      <c r="M107" s="322">
        <v>70</v>
      </c>
    </row>
    <row r="108" spans="1:13" s="315" customFormat="1" x14ac:dyDescent="0.15">
      <c r="A108" s="259"/>
      <c r="B108" s="259"/>
      <c r="C108" s="259"/>
      <c r="D108" s="321" t="s">
        <v>474</v>
      </c>
      <c r="E108" s="322">
        <v>4631</v>
      </c>
      <c r="F108" s="322">
        <v>711</v>
      </c>
      <c r="G108" s="322">
        <v>1259</v>
      </c>
      <c r="H108" s="322">
        <v>3793</v>
      </c>
      <c r="I108" s="322">
        <v>452</v>
      </c>
      <c r="J108" s="322">
        <v>971</v>
      </c>
      <c r="K108" s="322">
        <v>838</v>
      </c>
      <c r="L108" s="322">
        <v>259</v>
      </c>
      <c r="M108" s="322">
        <v>288</v>
      </c>
    </row>
    <row r="109" spans="1:13" s="322" customFormat="1" ht="9" customHeight="1" x14ac:dyDescent="0.2">
      <c r="A109" s="323"/>
      <c r="B109" s="323"/>
      <c r="C109" s="323"/>
      <c r="D109" s="324" t="s">
        <v>475</v>
      </c>
      <c r="E109" s="322">
        <v>5817</v>
      </c>
      <c r="F109" s="322">
        <v>870</v>
      </c>
      <c r="G109" s="322">
        <v>1574</v>
      </c>
      <c r="H109" s="322">
        <v>4759</v>
      </c>
      <c r="I109" s="322">
        <v>545</v>
      </c>
      <c r="J109" s="322">
        <v>1216</v>
      </c>
      <c r="K109" s="322">
        <v>1058</v>
      </c>
      <c r="L109" s="322">
        <v>325</v>
      </c>
      <c r="M109" s="322">
        <v>358</v>
      </c>
    </row>
    <row r="110" spans="1:13" s="322" customFormat="1" ht="7.9" customHeight="1" x14ac:dyDescent="0.2">
      <c r="A110" s="323"/>
      <c r="B110" s="323"/>
      <c r="C110" s="323"/>
      <c r="D110" s="328"/>
    </row>
    <row r="111" spans="1:13" s="322" customFormat="1" ht="16.899999999999999" customHeight="1" x14ac:dyDescent="0.2">
      <c r="A111" s="323"/>
      <c r="B111" s="323"/>
      <c r="C111" s="323"/>
      <c r="D111" s="334"/>
    </row>
    <row r="112" spans="1:13" s="322" customFormat="1" ht="16.899999999999999" customHeight="1" x14ac:dyDescent="0.2">
      <c r="A112" s="323"/>
      <c r="B112" s="323"/>
      <c r="C112" s="323"/>
      <c r="D112" s="334"/>
    </row>
    <row r="113" spans="1:13" s="322" customFormat="1" ht="9" customHeight="1" x14ac:dyDescent="0.2">
      <c r="A113" s="323"/>
      <c r="B113" s="323"/>
      <c r="C113" s="323"/>
      <c r="D113" s="334"/>
    </row>
    <row r="114" spans="1:13" s="333" customFormat="1" ht="9.9499999999999993" customHeight="1" x14ac:dyDescent="0.25">
      <c r="A114" s="53" t="s">
        <v>130</v>
      </c>
      <c r="B114" s="330"/>
      <c r="C114" s="331"/>
      <c r="D114" s="331"/>
      <c r="E114" s="331"/>
      <c r="F114" s="331"/>
      <c r="G114" s="331"/>
      <c r="H114" s="331"/>
      <c r="I114" s="331"/>
      <c r="J114" s="331"/>
      <c r="K114" s="331"/>
    </row>
    <row r="115" spans="1:13" s="18" customFormat="1" ht="27" customHeight="1" x14ac:dyDescent="0.15">
      <c r="A115" s="269"/>
      <c r="B115" s="319"/>
      <c r="C115" s="319"/>
      <c r="D115" s="319"/>
      <c r="E115" s="319" t="s">
        <v>98</v>
      </c>
      <c r="F115" s="331"/>
      <c r="G115" s="331"/>
      <c r="H115" s="331"/>
    </row>
    <row r="116" spans="1:13" s="315" customFormat="1" x14ac:dyDescent="0.15">
      <c r="A116" s="259"/>
      <c r="B116" s="259"/>
      <c r="C116" s="259" t="s">
        <v>1302</v>
      </c>
      <c r="D116" s="321" t="s">
        <v>473</v>
      </c>
      <c r="E116" s="322">
        <v>563</v>
      </c>
      <c r="F116" s="322">
        <v>113</v>
      </c>
      <c r="G116" s="322">
        <v>167</v>
      </c>
      <c r="H116" s="322">
        <v>430</v>
      </c>
      <c r="I116" s="322">
        <v>60</v>
      </c>
      <c r="J116" s="322">
        <v>110</v>
      </c>
      <c r="K116" s="322">
        <v>133</v>
      </c>
      <c r="L116" s="322">
        <v>53</v>
      </c>
      <c r="M116" s="322">
        <v>57</v>
      </c>
    </row>
    <row r="117" spans="1:13" s="315" customFormat="1" x14ac:dyDescent="0.15">
      <c r="A117" s="259"/>
      <c r="B117" s="259"/>
      <c r="C117" s="259"/>
      <c r="D117" s="321" t="s">
        <v>474</v>
      </c>
      <c r="E117" s="322">
        <v>1326</v>
      </c>
      <c r="F117" s="322">
        <v>280</v>
      </c>
      <c r="G117" s="322">
        <v>343</v>
      </c>
      <c r="H117" s="322">
        <v>1077</v>
      </c>
      <c r="I117" s="322">
        <v>175</v>
      </c>
      <c r="J117" s="322">
        <v>244</v>
      </c>
      <c r="K117" s="322">
        <v>249</v>
      </c>
      <c r="L117" s="322">
        <v>105</v>
      </c>
      <c r="M117" s="322">
        <v>99</v>
      </c>
    </row>
    <row r="118" spans="1:13" s="322" customFormat="1" ht="16.899999999999999" customHeight="1" x14ac:dyDescent="0.2">
      <c r="A118" s="323"/>
      <c r="B118" s="323"/>
      <c r="C118" s="323"/>
      <c r="D118" s="324" t="s">
        <v>475</v>
      </c>
      <c r="E118" s="322">
        <v>1889</v>
      </c>
      <c r="F118" s="322">
        <v>393</v>
      </c>
      <c r="G118" s="322">
        <v>510</v>
      </c>
      <c r="H118" s="322">
        <v>1507</v>
      </c>
      <c r="I118" s="322">
        <v>235</v>
      </c>
      <c r="J118" s="322">
        <v>354</v>
      </c>
      <c r="K118" s="322">
        <v>382</v>
      </c>
      <c r="L118" s="322">
        <v>158</v>
      </c>
      <c r="M118" s="322">
        <v>156</v>
      </c>
    </row>
    <row r="119" spans="1:13" s="315" customFormat="1" x14ac:dyDescent="0.15">
      <c r="A119" s="259"/>
      <c r="B119" s="259"/>
      <c r="C119" s="259" t="s">
        <v>1303</v>
      </c>
      <c r="D119" s="321" t="s">
        <v>473</v>
      </c>
      <c r="E119" s="322">
        <v>881</v>
      </c>
      <c r="F119" s="322">
        <v>98</v>
      </c>
      <c r="G119" s="322">
        <v>249</v>
      </c>
      <c r="H119" s="322">
        <v>661</v>
      </c>
      <c r="I119" s="322">
        <v>63</v>
      </c>
      <c r="J119" s="322">
        <v>177</v>
      </c>
      <c r="K119" s="322">
        <v>220</v>
      </c>
      <c r="L119" s="322">
        <v>35</v>
      </c>
      <c r="M119" s="322">
        <v>72</v>
      </c>
    </row>
    <row r="120" spans="1:13" s="315" customFormat="1" x14ac:dyDescent="0.15">
      <c r="A120" s="259"/>
      <c r="B120" s="259"/>
      <c r="C120" s="259"/>
      <c r="D120" s="321" t="s">
        <v>474</v>
      </c>
      <c r="E120" s="322">
        <v>913</v>
      </c>
      <c r="F120" s="322">
        <v>127</v>
      </c>
      <c r="G120" s="322">
        <v>272</v>
      </c>
      <c r="H120" s="322">
        <v>568</v>
      </c>
      <c r="I120" s="322">
        <v>66</v>
      </c>
      <c r="J120" s="322">
        <v>174</v>
      </c>
      <c r="K120" s="322">
        <v>345</v>
      </c>
      <c r="L120" s="322">
        <v>61</v>
      </c>
      <c r="M120" s="322">
        <v>98</v>
      </c>
    </row>
    <row r="121" spans="1:13" s="322" customFormat="1" ht="16.899999999999999" customHeight="1" x14ac:dyDescent="0.2">
      <c r="A121" s="323"/>
      <c r="B121" s="323"/>
      <c r="C121" s="323"/>
      <c r="D121" s="324" t="s">
        <v>475</v>
      </c>
      <c r="E121" s="322">
        <v>1794</v>
      </c>
      <c r="F121" s="322">
        <v>225</v>
      </c>
      <c r="G121" s="322">
        <v>521</v>
      </c>
      <c r="H121" s="322">
        <v>1229</v>
      </c>
      <c r="I121" s="322">
        <v>129</v>
      </c>
      <c r="J121" s="322">
        <v>351</v>
      </c>
      <c r="K121" s="322">
        <v>565</v>
      </c>
      <c r="L121" s="322">
        <v>96</v>
      </c>
      <c r="M121" s="322">
        <v>170</v>
      </c>
    </row>
    <row r="122" spans="1:13" s="315" customFormat="1" x14ac:dyDescent="0.15">
      <c r="A122" s="259"/>
      <c r="B122" s="259"/>
      <c r="C122" s="325" t="s">
        <v>1283</v>
      </c>
      <c r="D122" s="321" t="s">
        <v>473</v>
      </c>
      <c r="E122" s="322">
        <v>5203</v>
      </c>
      <c r="F122" s="322">
        <v>681</v>
      </c>
      <c r="G122" s="322">
        <v>1445</v>
      </c>
      <c r="H122" s="322">
        <v>4205</v>
      </c>
      <c r="I122" s="322">
        <v>431</v>
      </c>
      <c r="J122" s="322">
        <v>1137</v>
      </c>
      <c r="K122" s="322">
        <v>998</v>
      </c>
      <c r="L122" s="322">
        <v>250</v>
      </c>
      <c r="M122" s="322">
        <v>308</v>
      </c>
    </row>
    <row r="123" spans="1:13" s="315" customFormat="1" x14ac:dyDescent="0.15">
      <c r="A123" s="259"/>
      <c r="B123" s="259"/>
      <c r="C123" s="325"/>
      <c r="D123" s="321" t="s">
        <v>474</v>
      </c>
      <c r="E123" s="322">
        <v>15071</v>
      </c>
      <c r="F123" s="322">
        <v>2296</v>
      </c>
      <c r="G123" s="322">
        <v>4139</v>
      </c>
      <c r="H123" s="322">
        <v>12159</v>
      </c>
      <c r="I123" s="322">
        <v>1504</v>
      </c>
      <c r="J123" s="322">
        <v>3277</v>
      </c>
      <c r="K123" s="322">
        <v>2912</v>
      </c>
      <c r="L123" s="322">
        <v>792</v>
      </c>
      <c r="M123" s="322">
        <v>862</v>
      </c>
    </row>
    <row r="124" spans="1:13" s="322" customFormat="1" ht="16.899999999999999" customHeight="1" x14ac:dyDescent="0.2">
      <c r="A124" s="323"/>
      <c r="B124" s="323"/>
      <c r="C124" s="326"/>
      <c r="D124" s="324" t="s">
        <v>475</v>
      </c>
      <c r="E124" s="322">
        <v>20274</v>
      </c>
      <c r="F124" s="322">
        <v>2977</v>
      </c>
      <c r="G124" s="322">
        <v>5584</v>
      </c>
      <c r="H124" s="322">
        <v>16364</v>
      </c>
      <c r="I124" s="322">
        <v>1935</v>
      </c>
      <c r="J124" s="322">
        <v>4414</v>
      </c>
      <c r="K124" s="322">
        <v>3910</v>
      </c>
      <c r="L124" s="322">
        <v>1042</v>
      </c>
      <c r="M124" s="322">
        <v>1170</v>
      </c>
    </row>
    <row r="125" spans="1:13" s="322" customFormat="1" ht="16.899999999999999" customHeight="1" x14ac:dyDescent="0.15">
      <c r="A125" s="323"/>
      <c r="B125" s="259" t="s">
        <v>245</v>
      </c>
      <c r="C125" s="326"/>
      <c r="D125" s="324"/>
    </row>
    <row r="126" spans="1:13" s="315" customFormat="1" ht="18" customHeight="1" x14ac:dyDescent="0.15">
      <c r="A126" s="259"/>
      <c r="C126" s="259" t="s">
        <v>1304</v>
      </c>
      <c r="D126" s="321" t="s">
        <v>473</v>
      </c>
      <c r="E126" s="327">
        <v>20</v>
      </c>
      <c r="F126" s="327">
        <v>0</v>
      </c>
      <c r="G126" s="327">
        <v>1</v>
      </c>
      <c r="H126" s="327">
        <v>8</v>
      </c>
      <c r="I126" s="327">
        <v>0</v>
      </c>
      <c r="J126" s="327">
        <v>0</v>
      </c>
      <c r="K126" s="327">
        <v>12</v>
      </c>
      <c r="L126" s="327">
        <v>0</v>
      </c>
      <c r="M126" s="327">
        <v>1</v>
      </c>
    </row>
    <row r="127" spans="1:13" s="315" customFormat="1" x14ac:dyDescent="0.15">
      <c r="A127" s="259"/>
      <c r="B127" s="259"/>
      <c r="C127" s="259"/>
      <c r="D127" s="321" t="s">
        <v>474</v>
      </c>
      <c r="E127" s="322">
        <v>30</v>
      </c>
      <c r="F127" s="322">
        <v>1</v>
      </c>
      <c r="G127" s="322">
        <v>9</v>
      </c>
      <c r="H127" s="322">
        <v>18</v>
      </c>
      <c r="I127" s="322">
        <v>0</v>
      </c>
      <c r="J127" s="322">
        <v>5</v>
      </c>
      <c r="K127" s="322">
        <v>12</v>
      </c>
      <c r="L127" s="322">
        <v>1</v>
      </c>
      <c r="M127" s="322">
        <v>4</v>
      </c>
    </row>
    <row r="128" spans="1:13" s="322" customFormat="1" ht="16.899999999999999" customHeight="1" x14ac:dyDescent="0.2">
      <c r="A128" s="323"/>
      <c r="B128" s="323"/>
      <c r="C128" s="323"/>
      <c r="D128" s="324" t="s">
        <v>475</v>
      </c>
      <c r="E128" s="322">
        <v>50</v>
      </c>
      <c r="F128" s="322">
        <v>1</v>
      </c>
      <c r="G128" s="322">
        <v>10</v>
      </c>
      <c r="H128" s="322">
        <v>26</v>
      </c>
      <c r="I128" s="322">
        <v>0</v>
      </c>
      <c r="J128" s="322">
        <v>5</v>
      </c>
      <c r="K128" s="322">
        <v>24</v>
      </c>
      <c r="L128" s="322">
        <v>1</v>
      </c>
      <c r="M128" s="322">
        <v>5</v>
      </c>
    </row>
    <row r="129" spans="1:13" s="315" customFormat="1" x14ac:dyDescent="0.15">
      <c r="A129" s="259"/>
      <c r="B129" s="259"/>
      <c r="C129" s="259" t="s">
        <v>1305</v>
      </c>
      <c r="D129" s="321" t="s">
        <v>473</v>
      </c>
      <c r="E129" s="322">
        <v>243</v>
      </c>
      <c r="F129" s="322">
        <v>26</v>
      </c>
      <c r="G129" s="322">
        <v>51</v>
      </c>
      <c r="H129" s="322">
        <v>194</v>
      </c>
      <c r="I129" s="322">
        <v>16</v>
      </c>
      <c r="J129" s="322">
        <v>41</v>
      </c>
      <c r="K129" s="322">
        <v>49</v>
      </c>
      <c r="L129" s="322">
        <v>10</v>
      </c>
      <c r="M129" s="322">
        <v>10</v>
      </c>
    </row>
    <row r="130" spans="1:13" s="315" customFormat="1" x14ac:dyDescent="0.15">
      <c r="A130" s="259"/>
      <c r="B130" s="259"/>
      <c r="C130" s="259"/>
      <c r="D130" s="321" t="s">
        <v>474</v>
      </c>
      <c r="E130" s="322">
        <v>234</v>
      </c>
      <c r="F130" s="322">
        <v>43</v>
      </c>
      <c r="G130" s="322">
        <v>65</v>
      </c>
      <c r="H130" s="322">
        <v>172</v>
      </c>
      <c r="I130" s="322">
        <v>24</v>
      </c>
      <c r="J130" s="322">
        <v>47</v>
      </c>
      <c r="K130" s="322">
        <v>62</v>
      </c>
      <c r="L130" s="322">
        <v>19</v>
      </c>
      <c r="M130" s="322">
        <v>18</v>
      </c>
    </row>
    <row r="131" spans="1:13" s="322" customFormat="1" ht="16.899999999999999" customHeight="1" x14ac:dyDescent="0.2">
      <c r="A131" s="323"/>
      <c r="B131" s="323"/>
      <c r="C131" s="323"/>
      <c r="D131" s="324" t="s">
        <v>475</v>
      </c>
      <c r="E131" s="322">
        <v>477</v>
      </c>
      <c r="F131" s="322">
        <v>69</v>
      </c>
      <c r="G131" s="322">
        <v>116</v>
      </c>
      <c r="H131" s="322">
        <v>366</v>
      </c>
      <c r="I131" s="322">
        <v>40</v>
      </c>
      <c r="J131" s="322">
        <v>88</v>
      </c>
      <c r="K131" s="322">
        <v>111</v>
      </c>
      <c r="L131" s="322">
        <v>29</v>
      </c>
      <c r="M131" s="322">
        <v>28</v>
      </c>
    </row>
    <row r="132" spans="1:13" s="315" customFormat="1" x14ac:dyDescent="0.15">
      <c r="A132" s="259"/>
      <c r="B132" s="259"/>
      <c r="C132" s="259" t="s">
        <v>1306</v>
      </c>
      <c r="D132" s="321" t="s">
        <v>473</v>
      </c>
      <c r="E132" s="322">
        <v>207</v>
      </c>
      <c r="F132" s="322">
        <v>16</v>
      </c>
      <c r="G132" s="322">
        <v>36</v>
      </c>
      <c r="H132" s="322">
        <v>173</v>
      </c>
      <c r="I132" s="322">
        <v>13</v>
      </c>
      <c r="J132" s="322">
        <v>30</v>
      </c>
      <c r="K132" s="322">
        <v>34</v>
      </c>
      <c r="L132" s="322">
        <v>3</v>
      </c>
      <c r="M132" s="322">
        <v>6</v>
      </c>
    </row>
    <row r="133" spans="1:13" s="315" customFormat="1" x14ac:dyDescent="0.15">
      <c r="A133" s="259"/>
      <c r="B133" s="259"/>
      <c r="C133" s="259"/>
      <c r="D133" s="321" t="s">
        <v>474</v>
      </c>
      <c r="E133" s="322">
        <v>251</v>
      </c>
      <c r="F133" s="322">
        <v>32</v>
      </c>
      <c r="G133" s="322">
        <v>65</v>
      </c>
      <c r="H133" s="322">
        <v>213</v>
      </c>
      <c r="I133" s="322">
        <v>24</v>
      </c>
      <c r="J133" s="322">
        <v>55</v>
      </c>
      <c r="K133" s="322">
        <v>38</v>
      </c>
      <c r="L133" s="322">
        <v>8</v>
      </c>
      <c r="M133" s="322">
        <v>10</v>
      </c>
    </row>
    <row r="134" spans="1:13" s="322" customFormat="1" ht="16.899999999999999" customHeight="1" x14ac:dyDescent="0.2">
      <c r="A134" s="323"/>
      <c r="B134" s="323"/>
      <c r="C134" s="323"/>
      <c r="D134" s="324" t="s">
        <v>475</v>
      </c>
      <c r="E134" s="322">
        <v>458</v>
      </c>
      <c r="F134" s="322">
        <v>48</v>
      </c>
      <c r="G134" s="322">
        <v>101</v>
      </c>
      <c r="H134" s="322">
        <v>386</v>
      </c>
      <c r="I134" s="322">
        <v>37</v>
      </c>
      <c r="J134" s="322">
        <v>85</v>
      </c>
      <c r="K134" s="322">
        <v>72</v>
      </c>
      <c r="L134" s="322">
        <v>11</v>
      </c>
      <c r="M134" s="322">
        <v>16</v>
      </c>
    </row>
    <row r="135" spans="1:13" s="315" customFormat="1" x14ac:dyDescent="0.15">
      <c r="A135" s="259"/>
      <c r="B135" s="259"/>
      <c r="C135" s="259" t="s">
        <v>1307</v>
      </c>
      <c r="D135" s="321" t="s">
        <v>473</v>
      </c>
      <c r="E135" s="322">
        <v>1043</v>
      </c>
      <c r="F135" s="322">
        <v>101</v>
      </c>
      <c r="G135" s="322">
        <v>189</v>
      </c>
      <c r="H135" s="322">
        <v>991</v>
      </c>
      <c r="I135" s="322">
        <v>90</v>
      </c>
      <c r="J135" s="322">
        <v>175</v>
      </c>
      <c r="K135" s="322">
        <v>52</v>
      </c>
      <c r="L135" s="322">
        <v>11</v>
      </c>
      <c r="M135" s="322">
        <v>14</v>
      </c>
    </row>
    <row r="136" spans="1:13" s="315" customFormat="1" x14ac:dyDescent="0.15">
      <c r="A136" s="259"/>
      <c r="B136" s="259"/>
      <c r="C136" s="259"/>
      <c r="D136" s="321" t="s">
        <v>474</v>
      </c>
      <c r="E136" s="322">
        <v>1342</v>
      </c>
      <c r="F136" s="322">
        <v>170</v>
      </c>
      <c r="G136" s="322">
        <v>284</v>
      </c>
      <c r="H136" s="322">
        <v>1288</v>
      </c>
      <c r="I136" s="322">
        <v>162</v>
      </c>
      <c r="J136" s="322">
        <v>273</v>
      </c>
      <c r="K136" s="322">
        <v>54</v>
      </c>
      <c r="L136" s="322">
        <v>8</v>
      </c>
      <c r="M136" s="322">
        <v>11</v>
      </c>
    </row>
    <row r="137" spans="1:13" s="322" customFormat="1" ht="16.899999999999999" customHeight="1" x14ac:dyDescent="0.2">
      <c r="A137" s="323"/>
      <c r="B137" s="323"/>
      <c r="C137" s="323"/>
      <c r="D137" s="324" t="s">
        <v>475</v>
      </c>
      <c r="E137" s="322">
        <v>2385</v>
      </c>
      <c r="F137" s="322">
        <v>271</v>
      </c>
      <c r="G137" s="322">
        <v>473</v>
      </c>
      <c r="H137" s="322">
        <v>2279</v>
      </c>
      <c r="I137" s="322">
        <v>252</v>
      </c>
      <c r="J137" s="322">
        <v>448</v>
      </c>
      <c r="K137" s="322">
        <v>106</v>
      </c>
      <c r="L137" s="322">
        <v>19</v>
      </c>
      <c r="M137" s="322">
        <v>25</v>
      </c>
    </row>
    <row r="138" spans="1:13" s="315" customFormat="1" x14ac:dyDescent="0.15">
      <c r="A138" s="259"/>
      <c r="B138" s="259"/>
      <c r="C138" s="259" t="s">
        <v>1308</v>
      </c>
      <c r="D138" s="321" t="s">
        <v>473</v>
      </c>
      <c r="E138" s="322">
        <v>33</v>
      </c>
      <c r="F138" s="322">
        <v>5</v>
      </c>
      <c r="G138" s="322">
        <v>8</v>
      </c>
      <c r="H138" s="322">
        <v>14</v>
      </c>
      <c r="I138" s="322">
        <v>1</v>
      </c>
      <c r="J138" s="322">
        <v>4</v>
      </c>
      <c r="K138" s="322">
        <v>19</v>
      </c>
      <c r="L138" s="322">
        <v>4</v>
      </c>
      <c r="M138" s="322">
        <v>4</v>
      </c>
    </row>
    <row r="139" spans="1:13" s="315" customFormat="1" x14ac:dyDescent="0.15">
      <c r="A139" s="259"/>
      <c r="B139" s="259"/>
      <c r="C139" s="259"/>
      <c r="D139" s="321" t="s">
        <v>474</v>
      </c>
      <c r="E139" s="322">
        <v>76</v>
      </c>
      <c r="F139" s="322">
        <v>8</v>
      </c>
      <c r="G139" s="322">
        <v>14</v>
      </c>
      <c r="H139" s="322">
        <v>20</v>
      </c>
      <c r="I139" s="322">
        <v>1</v>
      </c>
      <c r="J139" s="322">
        <v>5</v>
      </c>
      <c r="K139" s="322">
        <v>56</v>
      </c>
      <c r="L139" s="322">
        <v>7</v>
      </c>
      <c r="M139" s="322">
        <v>9</v>
      </c>
    </row>
    <row r="140" spans="1:13" s="322" customFormat="1" ht="16.899999999999999" customHeight="1" x14ac:dyDescent="0.2">
      <c r="A140" s="323"/>
      <c r="B140" s="323"/>
      <c r="C140" s="323"/>
      <c r="D140" s="324" t="s">
        <v>475</v>
      </c>
      <c r="E140" s="322">
        <v>109</v>
      </c>
      <c r="F140" s="322">
        <v>13</v>
      </c>
      <c r="G140" s="322">
        <v>22</v>
      </c>
      <c r="H140" s="322">
        <v>34</v>
      </c>
      <c r="I140" s="322">
        <v>2</v>
      </c>
      <c r="J140" s="322">
        <v>9</v>
      </c>
      <c r="K140" s="322">
        <v>75</v>
      </c>
      <c r="L140" s="322">
        <v>11</v>
      </c>
      <c r="M140" s="322">
        <v>13</v>
      </c>
    </row>
    <row r="141" spans="1:13" s="315" customFormat="1" x14ac:dyDescent="0.15">
      <c r="A141" s="259"/>
      <c r="B141" s="259"/>
      <c r="C141" s="325" t="s">
        <v>1283</v>
      </c>
      <c r="D141" s="321" t="s">
        <v>473</v>
      </c>
      <c r="E141" s="322">
        <v>1546</v>
      </c>
      <c r="F141" s="322">
        <v>148</v>
      </c>
      <c r="G141" s="322">
        <v>285</v>
      </c>
      <c r="H141" s="322">
        <v>1380</v>
      </c>
      <c r="I141" s="322">
        <v>120</v>
      </c>
      <c r="J141" s="322">
        <v>250</v>
      </c>
      <c r="K141" s="322">
        <v>166</v>
      </c>
      <c r="L141" s="322">
        <v>28</v>
      </c>
      <c r="M141" s="322">
        <v>35</v>
      </c>
    </row>
    <row r="142" spans="1:13" s="315" customFormat="1" x14ac:dyDescent="0.15">
      <c r="A142" s="259"/>
      <c r="B142" s="259"/>
      <c r="C142" s="325"/>
      <c r="D142" s="321" t="s">
        <v>474</v>
      </c>
      <c r="E142" s="322">
        <v>1933</v>
      </c>
      <c r="F142" s="322">
        <v>254</v>
      </c>
      <c r="G142" s="322">
        <v>437</v>
      </c>
      <c r="H142" s="322">
        <v>1711</v>
      </c>
      <c r="I142" s="322">
        <v>211</v>
      </c>
      <c r="J142" s="322">
        <v>385</v>
      </c>
      <c r="K142" s="322">
        <v>222</v>
      </c>
      <c r="L142" s="322">
        <v>43</v>
      </c>
      <c r="M142" s="322">
        <v>52</v>
      </c>
    </row>
    <row r="143" spans="1:13" s="322" customFormat="1" ht="16.899999999999999" customHeight="1" x14ac:dyDescent="0.2">
      <c r="A143" s="323"/>
      <c r="B143" s="323"/>
      <c r="C143" s="326"/>
      <c r="D143" s="324" t="s">
        <v>475</v>
      </c>
      <c r="E143" s="322">
        <v>3479</v>
      </c>
      <c r="F143" s="322">
        <v>402</v>
      </c>
      <c r="G143" s="322">
        <v>722</v>
      </c>
      <c r="H143" s="322">
        <v>3091</v>
      </c>
      <c r="I143" s="322">
        <v>331</v>
      </c>
      <c r="J143" s="322">
        <v>635</v>
      </c>
      <c r="K143" s="322">
        <v>388</v>
      </c>
      <c r="L143" s="322">
        <v>71</v>
      </c>
      <c r="M143" s="322">
        <v>87</v>
      </c>
    </row>
    <row r="144" spans="1:13" s="322" customFormat="1" ht="27" customHeight="1" x14ac:dyDescent="0.15">
      <c r="A144" s="323"/>
      <c r="B144" s="962" t="s">
        <v>1309</v>
      </c>
      <c r="C144" s="962"/>
      <c r="D144" s="324"/>
    </row>
    <row r="145" spans="1:13" s="315" customFormat="1" ht="18" customHeight="1" x14ac:dyDescent="0.15">
      <c r="A145" s="259"/>
      <c r="C145" s="259" t="s">
        <v>1310</v>
      </c>
      <c r="D145" s="321" t="s">
        <v>473</v>
      </c>
      <c r="E145" s="327">
        <v>12</v>
      </c>
      <c r="F145" s="327">
        <v>1</v>
      </c>
      <c r="G145" s="327">
        <v>4</v>
      </c>
      <c r="H145" s="327">
        <v>11</v>
      </c>
      <c r="I145" s="327">
        <v>1</v>
      </c>
      <c r="J145" s="327">
        <v>3</v>
      </c>
      <c r="K145" s="327">
        <v>1</v>
      </c>
      <c r="L145" s="327">
        <v>0</v>
      </c>
      <c r="M145" s="327">
        <v>1</v>
      </c>
    </row>
    <row r="146" spans="1:13" s="315" customFormat="1" x14ac:dyDescent="0.15">
      <c r="A146" s="259"/>
      <c r="B146" s="259"/>
      <c r="C146" s="259"/>
      <c r="D146" s="321" t="s">
        <v>474</v>
      </c>
      <c r="E146" s="322">
        <v>36</v>
      </c>
      <c r="F146" s="322">
        <v>5</v>
      </c>
      <c r="G146" s="322">
        <v>9</v>
      </c>
      <c r="H146" s="322">
        <v>36</v>
      </c>
      <c r="I146" s="322">
        <v>5</v>
      </c>
      <c r="J146" s="322">
        <v>9</v>
      </c>
      <c r="K146" s="322">
        <v>0</v>
      </c>
      <c r="L146" s="322">
        <v>0</v>
      </c>
      <c r="M146" s="322">
        <v>0</v>
      </c>
    </row>
    <row r="147" spans="1:13" s="322" customFormat="1" ht="16.899999999999999" customHeight="1" x14ac:dyDescent="0.2">
      <c r="A147" s="323"/>
      <c r="B147" s="323"/>
      <c r="C147" s="323"/>
      <c r="D147" s="324" t="s">
        <v>475</v>
      </c>
      <c r="E147" s="322">
        <v>48</v>
      </c>
      <c r="F147" s="322">
        <v>6</v>
      </c>
      <c r="G147" s="322">
        <v>13</v>
      </c>
      <c r="H147" s="322">
        <v>47</v>
      </c>
      <c r="I147" s="322">
        <v>6</v>
      </c>
      <c r="J147" s="322">
        <v>12</v>
      </c>
      <c r="K147" s="322">
        <v>1</v>
      </c>
      <c r="L147" s="322">
        <v>0</v>
      </c>
      <c r="M147" s="322">
        <v>1</v>
      </c>
    </row>
    <row r="148" spans="1:13" s="315" customFormat="1" x14ac:dyDescent="0.15">
      <c r="A148" s="259"/>
      <c r="B148" s="259"/>
      <c r="C148" s="259" t="s">
        <v>1311</v>
      </c>
      <c r="D148" s="321" t="s">
        <v>473</v>
      </c>
      <c r="E148" s="322">
        <v>943</v>
      </c>
      <c r="F148" s="322">
        <v>162</v>
      </c>
      <c r="G148" s="322">
        <v>255</v>
      </c>
      <c r="H148" s="322">
        <v>520</v>
      </c>
      <c r="I148" s="322">
        <v>12</v>
      </c>
      <c r="J148" s="322">
        <v>89</v>
      </c>
      <c r="K148" s="322">
        <v>423</v>
      </c>
      <c r="L148" s="322">
        <v>150</v>
      </c>
      <c r="M148" s="322">
        <v>166</v>
      </c>
    </row>
    <row r="149" spans="1:13" s="315" customFormat="1" x14ac:dyDescent="0.15">
      <c r="A149" s="259"/>
      <c r="B149" s="259"/>
      <c r="C149" s="259"/>
      <c r="D149" s="321" t="s">
        <v>474</v>
      </c>
      <c r="E149" s="322">
        <v>4077</v>
      </c>
      <c r="F149" s="322">
        <v>658</v>
      </c>
      <c r="G149" s="322">
        <v>1063</v>
      </c>
      <c r="H149" s="322">
        <v>2486</v>
      </c>
      <c r="I149" s="322">
        <v>194</v>
      </c>
      <c r="J149" s="322">
        <v>544</v>
      </c>
      <c r="K149" s="322">
        <v>1591</v>
      </c>
      <c r="L149" s="322">
        <v>464</v>
      </c>
      <c r="M149" s="322">
        <v>519</v>
      </c>
    </row>
    <row r="150" spans="1:13" s="322" customFormat="1" ht="16.899999999999999" customHeight="1" x14ac:dyDescent="0.2">
      <c r="A150" s="323"/>
      <c r="B150" s="323"/>
      <c r="C150" s="323"/>
      <c r="D150" s="324" t="s">
        <v>475</v>
      </c>
      <c r="E150" s="322">
        <v>5020</v>
      </c>
      <c r="F150" s="322">
        <v>820</v>
      </c>
      <c r="G150" s="322">
        <v>1318</v>
      </c>
      <c r="H150" s="322">
        <v>3006</v>
      </c>
      <c r="I150" s="322">
        <v>206</v>
      </c>
      <c r="J150" s="322">
        <v>633</v>
      </c>
      <c r="K150" s="322">
        <v>2014</v>
      </c>
      <c r="L150" s="322">
        <v>614</v>
      </c>
      <c r="M150" s="322">
        <v>685</v>
      </c>
    </row>
    <row r="151" spans="1:13" s="315" customFormat="1" x14ac:dyDescent="0.15">
      <c r="A151" s="259"/>
      <c r="B151" s="259"/>
      <c r="C151" s="259" t="s">
        <v>167</v>
      </c>
      <c r="D151" s="321" t="s">
        <v>473</v>
      </c>
      <c r="E151" s="322">
        <v>15913</v>
      </c>
      <c r="F151" s="322">
        <v>2208</v>
      </c>
      <c r="G151" s="322">
        <v>3830</v>
      </c>
      <c r="H151" s="322">
        <v>14329</v>
      </c>
      <c r="I151" s="322">
        <v>1515</v>
      </c>
      <c r="J151" s="322">
        <v>3108</v>
      </c>
      <c r="K151" s="322">
        <v>1584</v>
      </c>
      <c r="L151" s="322">
        <v>693</v>
      </c>
      <c r="M151" s="322">
        <v>722</v>
      </c>
    </row>
    <row r="152" spans="1:13" s="315" customFormat="1" x14ac:dyDescent="0.15">
      <c r="A152" s="259"/>
      <c r="B152" s="259"/>
      <c r="C152" s="259"/>
      <c r="D152" s="321" t="s">
        <v>474</v>
      </c>
      <c r="E152" s="322">
        <v>56181</v>
      </c>
      <c r="F152" s="322">
        <v>9043</v>
      </c>
      <c r="G152" s="322">
        <v>14533</v>
      </c>
      <c r="H152" s="322">
        <v>50349</v>
      </c>
      <c r="I152" s="322">
        <v>6849</v>
      </c>
      <c r="J152" s="322">
        <v>12187</v>
      </c>
      <c r="K152" s="322">
        <v>5832</v>
      </c>
      <c r="L152" s="322">
        <v>2194</v>
      </c>
      <c r="M152" s="322">
        <v>2346</v>
      </c>
    </row>
    <row r="153" spans="1:13" s="322" customFormat="1" ht="16.899999999999999" customHeight="1" x14ac:dyDescent="0.2">
      <c r="A153" s="323"/>
      <c r="B153" s="323"/>
      <c r="C153" s="323"/>
      <c r="D153" s="324" t="s">
        <v>475</v>
      </c>
      <c r="E153" s="322">
        <v>72094</v>
      </c>
      <c r="F153" s="322">
        <v>11251</v>
      </c>
      <c r="G153" s="322">
        <v>18363</v>
      </c>
      <c r="H153" s="322">
        <v>64678</v>
      </c>
      <c r="I153" s="322">
        <v>8364</v>
      </c>
      <c r="J153" s="322">
        <v>15295</v>
      </c>
      <c r="K153" s="322">
        <v>7416</v>
      </c>
      <c r="L153" s="322">
        <v>2887</v>
      </c>
      <c r="M153" s="322">
        <v>3068</v>
      </c>
    </row>
    <row r="154" spans="1:13" s="315" customFormat="1" x14ac:dyDescent="0.15">
      <c r="A154" s="259"/>
      <c r="B154" s="259"/>
      <c r="C154" s="259" t="s">
        <v>1312</v>
      </c>
      <c r="D154" s="321" t="s">
        <v>473</v>
      </c>
      <c r="E154" s="322">
        <v>1</v>
      </c>
      <c r="F154" s="322">
        <v>0</v>
      </c>
      <c r="G154" s="322">
        <v>0</v>
      </c>
      <c r="H154" s="322">
        <v>1</v>
      </c>
      <c r="I154" s="322">
        <v>0</v>
      </c>
      <c r="J154" s="322">
        <v>0</v>
      </c>
      <c r="K154" s="322">
        <v>0</v>
      </c>
      <c r="L154" s="322">
        <v>0</v>
      </c>
      <c r="M154" s="322">
        <v>0</v>
      </c>
    </row>
    <row r="155" spans="1:13" s="315" customFormat="1" x14ac:dyDescent="0.15">
      <c r="A155" s="259"/>
      <c r="B155" s="259"/>
      <c r="C155" s="259"/>
      <c r="D155" s="321" t="s">
        <v>474</v>
      </c>
      <c r="E155" s="322">
        <v>2</v>
      </c>
      <c r="F155" s="322">
        <v>0</v>
      </c>
      <c r="G155" s="322">
        <v>0</v>
      </c>
      <c r="H155" s="322">
        <v>2</v>
      </c>
      <c r="I155" s="322">
        <v>0</v>
      </c>
      <c r="J155" s="322">
        <v>0</v>
      </c>
      <c r="K155" s="322">
        <v>0</v>
      </c>
      <c r="L155" s="322">
        <v>0</v>
      </c>
      <c r="M155" s="322">
        <v>0</v>
      </c>
    </row>
    <row r="156" spans="1:13" s="322" customFormat="1" ht="16.899999999999999" customHeight="1" x14ac:dyDescent="0.2">
      <c r="A156" s="323"/>
      <c r="B156" s="323"/>
      <c r="C156" s="323"/>
      <c r="D156" s="324" t="s">
        <v>475</v>
      </c>
      <c r="E156" s="322">
        <v>3</v>
      </c>
      <c r="F156" s="322">
        <v>0</v>
      </c>
      <c r="G156" s="322">
        <v>0</v>
      </c>
      <c r="H156" s="322">
        <v>3</v>
      </c>
      <c r="I156" s="322">
        <v>0</v>
      </c>
      <c r="J156" s="322">
        <v>0</v>
      </c>
      <c r="K156" s="322">
        <v>0</v>
      </c>
      <c r="L156" s="322">
        <v>0</v>
      </c>
      <c r="M156" s="322">
        <v>0</v>
      </c>
    </row>
    <row r="157" spans="1:13" s="315" customFormat="1" x14ac:dyDescent="0.15">
      <c r="A157" s="259"/>
      <c r="B157" s="259"/>
      <c r="C157" s="259" t="s">
        <v>1313</v>
      </c>
      <c r="D157" s="321" t="s">
        <v>473</v>
      </c>
      <c r="E157" s="322">
        <v>118</v>
      </c>
      <c r="F157" s="322">
        <v>14</v>
      </c>
      <c r="G157" s="322">
        <v>32</v>
      </c>
      <c r="H157" s="322">
        <v>100</v>
      </c>
      <c r="I157" s="322">
        <v>10</v>
      </c>
      <c r="J157" s="322">
        <v>27</v>
      </c>
      <c r="K157" s="322">
        <v>18</v>
      </c>
      <c r="L157" s="322">
        <v>4</v>
      </c>
      <c r="M157" s="322">
        <v>5</v>
      </c>
    </row>
    <row r="158" spans="1:13" s="315" customFormat="1" x14ac:dyDescent="0.15">
      <c r="A158" s="259"/>
      <c r="B158" s="259"/>
      <c r="C158" s="259"/>
      <c r="D158" s="321" t="s">
        <v>474</v>
      </c>
      <c r="E158" s="322">
        <v>249</v>
      </c>
      <c r="F158" s="322">
        <v>33</v>
      </c>
      <c r="G158" s="322">
        <v>63</v>
      </c>
      <c r="H158" s="322">
        <v>228</v>
      </c>
      <c r="I158" s="322">
        <v>28</v>
      </c>
      <c r="J158" s="322">
        <v>55</v>
      </c>
      <c r="K158" s="322">
        <v>21</v>
      </c>
      <c r="L158" s="322">
        <v>5</v>
      </c>
      <c r="M158" s="322">
        <v>8</v>
      </c>
    </row>
    <row r="159" spans="1:13" s="322" customFormat="1" ht="16.899999999999999" customHeight="1" x14ac:dyDescent="0.2">
      <c r="A159" s="323"/>
      <c r="B159" s="323"/>
      <c r="C159" s="323"/>
      <c r="D159" s="324" t="s">
        <v>475</v>
      </c>
      <c r="E159" s="322">
        <v>367</v>
      </c>
      <c r="F159" s="322">
        <v>47</v>
      </c>
      <c r="G159" s="322">
        <v>95</v>
      </c>
      <c r="H159" s="322">
        <v>328</v>
      </c>
      <c r="I159" s="322">
        <v>38</v>
      </c>
      <c r="J159" s="322">
        <v>82</v>
      </c>
      <c r="K159" s="322">
        <v>39</v>
      </c>
      <c r="L159" s="322">
        <v>9</v>
      </c>
      <c r="M159" s="322">
        <v>13</v>
      </c>
    </row>
    <row r="160" spans="1:13" s="315" customFormat="1" ht="18" customHeight="1" x14ac:dyDescent="0.15">
      <c r="A160" s="259"/>
      <c r="B160" s="259"/>
      <c r="C160" s="320" t="s">
        <v>1314</v>
      </c>
      <c r="D160" s="321" t="s">
        <v>473</v>
      </c>
      <c r="E160" s="327">
        <v>364</v>
      </c>
      <c r="F160" s="327">
        <v>50</v>
      </c>
      <c r="G160" s="327">
        <v>112</v>
      </c>
      <c r="H160" s="327">
        <v>332</v>
      </c>
      <c r="I160" s="327">
        <v>43</v>
      </c>
      <c r="J160" s="327">
        <v>104</v>
      </c>
      <c r="K160" s="327">
        <v>32</v>
      </c>
      <c r="L160" s="327">
        <v>7</v>
      </c>
      <c r="M160" s="327">
        <v>8</v>
      </c>
    </row>
    <row r="161" spans="1:14" s="315" customFormat="1" x14ac:dyDescent="0.15">
      <c r="A161" s="259"/>
      <c r="B161" s="259"/>
      <c r="C161" s="259"/>
      <c r="D161" s="321" t="s">
        <v>474</v>
      </c>
      <c r="E161" s="322">
        <v>874</v>
      </c>
      <c r="F161" s="322">
        <v>114</v>
      </c>
      <c r="G161" s="322">
        <v>235</v>
      </c>
      <c r="H161" s="322">
        <v>781</v>
      </c>
      <c r="I161" s="322">
        <v>99</v>
      </c>
      <c r="J161" s="322">
        <v>218</v>
      </c>
      <c r="K161" s="322">
        <v>93</v>
      </c>
      <c r="L161" s="322">
        <v>15</v>
      </c>
      <c r="M161" s="322">
        <v>17</v>
      </c>
    </row>
    <row r="162" spans="1:14" s="322" customFormat="1" ht="16.899999999999999" customHeight="1" x14ac:dyDescent="0.2">
      <c r="A162" s="323"/>
      <c r="B162" s="323"/>
      <c r="C162" s="323"/>
      <c r="D162" s="324" t="s">
        <v>475</v>
      </c>
      <c r="E162" s="322">
        <v>1238</v>
      </c>
      <c r="F162" s="322">
        <v>164</v>
      </c>
      <c r="G162" s="322">
        <v>347</v>
      </c>
      <c r="H162" s="322">
        <v>1113</v>
      </c>
      <c r="I162" s="322">
        <v>142</v>
      </c>
      <c r="J162" s="322">
        <v>322</v>
      </c>
      <c r="K162" s="322">
        <v>125</v>
      </c>
      <c r="L162" s="322">
        <v>22</v>
      </c>
      <c r="M162" s="322">
        <v>25</v>
      </c>
    </row>
    <row r="163" spans="1:14" s="315" customFormat="1" x14ac:dyDescent="0.15">
      <c r="A163" s="259"/>
      <c r="B163" s="259"/>
      <c r="C163" s="325" t="s">
        <v>1283</v>
      </c>
      <c r="D163" s="321" t="s">
        <v>473</v>
      </c>
      <c r="E163" s="322">
        <v>17351</v>
      </c>
      <c r="F163" s="322">
        <v>2435</v>
      </c>
      <c r="G163" s="322">
        <v>4233</v>
      </c>
      <c r="H163" s="322">
        <v>15293</v>
      </c>
      <c r="I163" s="322">
        <v>1581</v>
      </c>
      <c r="J163" s="322">
        <v>3331</v>
      </c>
      <c r="K163" s="322">
        <v>2058</v>
      </c>
      <c r="L163" s="322">
        <v>854</v>
      </c>
      <c r="M163" s="322">
        <v>902</v>
      </c>
    </row>
    <row r="164" spans="1:14" s="315" customFormat="1" x14ac:dyDescent="0.15">
      <c r="A164" s="259"/>
      <c r="B164" s="259"/>
      <c r="C164" s="325"/>
      <c r="D164" s="321" t="s">
        <v>474</v>
      </c>
      <c r="E164" s="322">
        <v>61419</v>
      </c>
      <c r="F164" s="322">
        <v>9853</v>
      </c>
      <c r="G164" s="322">
        <v>15903</v>
      </c>
      <c r="H164" s="322">
        <v>53882</v>
      </c>
      <c r="I164" s="322">
        <v>7175</v>
      </c>
      <c r="J164" s="322">
        <v>13013</v>
      </c>
      <c r="K164" s="322">
        <v>7537</v>
      </c>
      <c r="L164" s="322">
        <v>2678</v>
      </c>
      <c r="M164" s="322">
        <v>2890</v>
      </c>
    </row>
    <row r="165" spans="1:14" s="322" customFormat="1" ht="9" customHeight="1" x14ac:dyDescent="0.2">
      <c r="A165" s="323"/>
      <c r="B165" s="323"/>
      <c r="C165" s="326"/>
      <c r="D165" s="324" t="s">
        <v>475</v>
      </c>
      <c r="E165" s="322">
        <v>78770</v>
      </c>
      <c r="F165" s="322">
        <v>12288</v>
      </c>
      <c r="G165" s="322">
        <v>20136</v>
      </c>
      <c r="H165" s="322">
        <v>69175</v>
      </c>
      <c r="I165" s="322">
        <v>8756</v>
      </c>
      <c r="J165" s="322">
        <v>16344</v>
      </c>
      <c r="K165" s="322">
        <v>9595</v>
      </c>
      <c r="L165" s="322">
        <v>3532</v>
      </c>
      <c r="M165" s="322">
        <v>3792</v>
      </c>
    </row>
    <row r="166" spans="1:14" s="322" customFormat="1" ht="7.9" customHeight="1" x14ac:dyDescent="0.2">
      <c r="A166" s="323"/>
      <c r="B166" s="323"/>
      <c r="C166" s="326"/>
      <c r="D166" s="328"/>
    </row>
    <row r="167" spans="1:14" s="49" customFormat="1" ht="9" customHeight="1" x14ac:dyDescent="0.15">
      <c r="A167" s="21"/>
      <c r="B167" s="21"/>
    </row>
    <row r="168" spans="1:14" s="49" customFormat="1" ht="9" customHeight="1" x14ac:dyDescent="0.15">
      <c r="A168" s="21"/>
      <c r="B168" s="21"/>
    </row>
    <row r="169" spans="1:14" s="333" customFormat="1" ht="9.9499999999999993" customHeight="1" x14ac:dyDescent="0.25">
      <c r="A169" s="53" t="s">
        <v>130</v>
      </c>
      <c r="B169" s="330"/>
      <c r="C169" s="331"/>
      <c r="D169" s="331"/>
      <c r="E169" s="331"/>
      <c r="F169" s="331"/>
      <c r="G169" s="331"/>
      <c r="H169" s="331"/>
      <c r="I169" s="331"/>
      <c r="J169" s="331"/>
      <c r="K169" s="331"/>
    </row>
    <row r="170" spans="1:14" s="18" customFormat="1" ht="27" customHeight="1" x14ac:dyDescent="0.15">
      <c r="A170" s="269"/>
      <c r="B170" s="319"/>
      <c r="C170" s="319"/>
      <c r="D170" s="319"/>
      <c r="E170" s="319" t="s">
        <v>98</v>
      </c>
      <c r="F170" s="331"/>
      <c r="G170" s="331"/>
      <c r="H170" s="331"/>
    </row>
    <row r="171" spans="1:14" s="322" customFormat="1" ht="9" customHeight="1" x14ac:dyDescent="0.15">
      <c r="A171" s="323"/>
      <c r="B171" s="259" t="s">
        <v>247</v>
      </c>
      <c r="C171" s="326"/>
      <c r="D171" s="324"/>
    </row>
    <row r="172" spans="1:14" s="315" customFormat="1" ht="18" customHeight="1" x14ac:dyDescent="0.15">
      <c r="A172" s="259"/>
      <c r="C172" s="259" t="s">
        <v>1315</v>
      </c>
      <c r="D172" s="321" t="s">
        <v>473</v>
      </c>
      <c r="E172" s="327">
        <v>1065</v>
      </c>
      <c r="F172" s="327">
        <v>176</v>
      </c>
      <c r="G172" s="327">
        <v>280</v>
      </c>
      <c r="H172" s="327">
        <v>712</v>
      </c>
      <c r="I172" s="327">
        <v>91</v>
      </c>
      <c r="J172" s="327">
        <v>180</v>
      </c>
      <c r="K172" s="327">
        <v>353</v>
      </c>
      <c r="L172" s="327">
        <v>85</v>
      </c>
      <c r="M172" s="327">
        <v>100</v>
      </c>
      <c r="N172" s="327"/>
    </row>
    <row r="173" spans="1:14" s="315" customFormat="1" x14ac:dyDescent="0.15">
      <c r="A173" s="259"/>
      <c r="B173" s="259"/>
      <c r="C173" s="259"/>
      <c r="D173" s="321" t="s">
        <v>474</v>
      </c>
      <c r="E173" s="322">
        <v>2206</v>
      </c>
      <c r="F173" s="322">
        <v>367</v>
      </c>
      <c r="G173" s="322">
        <v>553</v>
      </c>
      <c r="H173" s="322">
        <v>1540</v>
      </c>
      <c r="I173" s="322">
        <v>205</v>
      </c>
      <c r="J173" s="322">
        <v>365</v>
      </c>
      <c r="K173" s="322">
        <v>666</v>
      </c>
      <c r="L173" s="322">
        <v>162</v>
      </c>
      <c r="M173" s="322">
        <v>188</v>
      </c>
    </row>
    <row r="174" spans="1:14" s="322" customFormat="1" ht="16.899999999999999" customHeight="1" x14ac:dyDescent="0.2">
      <c r="A174" s="323"/>
      <c r="B174" s="323"/>
      <c r="C174" s="323"/>
      <c r="D174" s="324" t="s">
        <v>475</v>
      </c>
      <c r="E174" s="322">
        <v>3271</v>
      </c>
      <c r="F174" s="322">
        <v>543</v>
      </c>
      <c r="G174" s="322">
        <v>833</v>
      </c>
      <c r="H174" s="322">
        <v>2252</v>
      </c>
      <c r="I174" s="322">
        <v>296</v>
      </c>
      <c r="J174" s="322">
        <v>545</v>
      </c>
      <c r="K174" s="322">
        <v>1019</v>
      </c>
      <c r="L174" s="322">
        <v>247</v>
      </c>
      <c r="M174" s="322">
        <v>288</v>
      </c>
    </row>
    <row r="175" spans="1:14" s="315" customFormat="1" x14ac:dyDescent="0.15">
      <c r="A175" s="259"/>
      <c r="B175" s="259"/>
      <c r="C175" s="259" t="s">
        <v>178</v>
      </c>
      <c r="D175" s="321" t="s">
        <v>473</v>
      </c>
      <c r="E175" s="322">
        <v>13671</v>
      </c>
      <c r="F175" s="322">
        <v>2010</v>
      </c>
      <c r="G175" s="322">
        <v>3311</v>
      </c>
      <c r="H175" s="322">
        <v>12234</v>
      </c>
      <c r="I175" s="322">
        <v>1666</v>
      </c>
      <c r="J175" s="322">
        <v>2917</v>
      </c>
      <c r="K175" s="322">
        <v>1437</v>
      </c>
      <c r="L175" s="322">
        <v>344</v>
      </c>
      <c r="M175" s="322">
        <v>394</v>
      </c>
    </row>
    <row r="176" spans="1:14" s="315" customFormat="1" x14ac:dyDescent="0.15">
      <c r="A176" s="259"/>
      <c r="B176" s="259"/>
      <c r="C176" s="259"/>
      <c r="D176" s="321" t="s">
        <v>474</v>
      </c>
      <c r="E176" s="322">
        <v>33809</v>
      </c>
      <c r="F176" s="322">
        <v>5632</v>
      </c>
      <c r="G176" s="322">
        <v>8419</v>
      </c>
      <c r="H176" s="322">
        <v>29635</v>
      </c>
      <c r="I176" s="322">
        <v>4631</v>
      </c>
      <c r="J176" s="322">
        <v>7297</v>
      </c>
      <c r="K176" s="322">
        <v>4174</v>
      </c>
      <c r="L176" s="322">
        <v>1001</v>
      </c>
      <c r="M176" s="322">
        <v>1122</v>
      </c>
    </row>
    <row r="177" spans="1:14" s="322" customFormat="1" ht="16.899999999999999" customHeight="1" x14ac:dyDescent="0.2">
      <c r="A177" s="323"/>
      <c r="B177" s="323"/>
      <c r="C177" s="323"/>
      <c r="D177" s="324" t="s">
        <v>475</v>
      </c>
      <c r="E177" s="322">
        <v>47480</v>
      </c>
      <c r="F177" s="322">
        <v>7642</v>
      </c>
      <c r="G177" s="322">
        <v>11730</v>
      </c>
      <c r="H177" s="322">
        <v>41869</v>
      </c>
      <c r="I177" s="322">
        <v>6297</v>
      </c>
      <c r="J177" s="322">
        <v>10214</v>
      </c>
      <c r="K177" s="322">
        <v>5611</v>
      </c>
      <c r="L177" s="322">
        <v>1345</v>
      </c>
      <c r="M177" s="322">
        <v>1516</v>
      </c>
    </row>
    <row r="178" spans="1:14" s="315" customFormat="1" x14ac:dyDescent="0.15">
      <c r="A178" s="259"/>
      <c r="B178" s="259"/>
      <c r="C178" s="325" t="s">
        <v>1283</v>
      </c>
      <c r="D178" s="321" t="s">
        <v>473</v>
      </c>
      <c r="E178" s="322">
        <v>14736</v>
      </c>
      <c r="F178" s="322">
        <v>2186</v>
      </c>
      <c r="G178" s="322">
        <v>3591</v>
      </c>
      <c r="H178" s="322">
        <v>12946</v>
      </c>
      <c r="I178" s="322">
        <v>1757</v>
      </c>
      <c r="J178" s="322">
        <v>3097</v>
      </c>
      <c r="K178" s="322">
        <v>1790</v>
      </c>
      <c r="L178" s="322">
        <v>429</v>
      </c>
      <c r="M178" s="322">
        <v>494</v>
      </c>
    </row>
    <row r="179" spans="1:14" s="315" customFormat="1" x14ac:dyDescent="0.15">
      <c r="A179" s="259"/>
      <c r="B179" s="259"/>
      <c r="C179" s="325"/>
      <c r="D179" s="321" t="s">
        <v>474</v>
      </c>
      <c r="E179" s="322">
        <v>36015</v>
      </c>
      <c r="F179" s="322">
        <v>5999</v>
      </c>
      <c r="G179" s="322">
        <v>8972</v>
      </c>
      <c r="H179" s="322">
        <v>31175</v>
      </c>
      <c r="I179" s="322">
        <v>4836</v>
      </c>
      <c r="J179" s="322">
        <v>7662</v>
      </c>
      <c r="K179" s="322">
        <v>4840</v>
      </c>
      <c r="L179" s="322">
        <v>1163</v>
      </c>
      <c r="M179" s="322">
        <v>1310</v>
      </c>
    </row>
    <row r="180" spans="1:14" s="322" customFormat="1" ht="16.899999999999999" customHeight="1" x14ac:dyDescent="0.2">
      <c r="A180" s="323"/>
      <c r="B180" s="323"/>
      <c r="C180" s="326"/>
      <c r="D180" s="324" t="s">
        <v>475</v>
      </c>
      <c r="E180" s="322">
        <v>50751</v>
      </c>
      <c r="F180" s="322">
        <v>8185</v>
      </c>
      <c r="G180" s="322">
        <v>12563</v>
      </c>
      <c r="H180" s="322">
        <v>44121</v>
      </c>
      <c r="I180" s="322">
        <v>6593</v>
      </c>
      <c r="J180" s="322">
        <v>10759</v>
      </c>
      <c r="K180" s="322">
        <v>6630</v>
      </c>
      <c r="L180" s="322">
        <v>1592</v>
      </c>
      <c r="M180" s="322">
        <v>1804</v>
      </c>
    </row>
    <row r="181" spans="1:14" s="322" customFormat="1" ht="16.899999999999999" customHeight="1" x14ac:dyDescent="0.15">
      <c r="A181" s="323"/>
      <c r="B181" s="259" t="s">
        <v>248</v>
      </c>
      <c r="C181" s="326"/>
      <c r="D181" s="324"/>
    </row>
    <row r="182" spans="1:14" s="315" customFormat="1" ht="18" customHeight="1" x14ac:dyDescent="0.15">
      <c r="A182" s="259"/>
      <c r="C182" s="259" t="s">
        <v>1316</v>
      </c>
      <c r="D182" s="321" t="s">
        <v>473</v>
      </c>
      <c r="E182" s="327">
        <v>1127</v>
      </c>
      <c r="F182" s="327">
        <v>145</v>
      </c>
      <c r="G182" s="327">
        <v>273</v>
      </c>
      <c r="H182" s="327">
        <v>935</v>
      </c>
      <c r="I182" s="327">
        <v>106</v>
      </c>
      <c r="J182" s="327">
        <v>218</v>
      </c>
      <c r="K182" s="327">
        <v>192</v>
      </c>
      <c r="L182" s="327">
        <v>39</v>
      </c>
      <c r="M182" s="327">
        <v>55</v>
      </c>
      <c r="N182" s="327"/>
    </row>
    <row r="183" spans="1:14" s="315" customFormat="1" x14ac:dyDescent="0.15">
      <c r="A183" s="259"/>
      <c r="B183" s="259"/>
      <c r="C183" s="259"/>
      <c r="D183" s="321" t="s">
        <v>474</v>
      </c>
      <c r="E183" s="322">
        <v>4678</v>
      </c>
      <c r="F183" s="322">
        <v>676</v>
      </c>
      <c r="G183" s="322">
        <v>1111</v>
      </c>
      <c r="H183" s="322">
        <v>4100</v>
      </c>
      <c r="I183" s="322">
        <v>553</v>
      </c>
      <c r="J183" s="322">
        <v>954</v>
      </c>
      <c r="K183" s="322">
        <v>578</v>
      </c>
      <c r="L183" s="322">
        <v>123</v>
      </c>
      <c r="M183" s="322">
        <v>157</v>
      </c>
    </row>
    <row r="184" spans="1:14" s="322" customFormat="1" ht="16.899999999999999" customHeight="1" x14ac:dyDescent="0.2">
      <c r="A184" s="323"/>
      <c r="B184" s="323"/>
      <c r="C184" s="323"/>
      <c r="D184" s="324" t="s">
        <v>475</v>
      </c>
      <c r="E184" s="322">
        <v>5805</v>
      </c>
      <c r="F184" s="322">
        <v>821</v>
      </c>
      <c r="G184" s="322">
        <v>1384</v>
      </c>
      <c r="H184" s="322">
        <v>5035</v>
      </c>
      <c r="I184" s="322">
        <v>659</v>
      </c>
      <c r="J184" s="322">
        <v>1172</v>
      </c>
      <c r="K184" s="322">
        <v>770</v>
      </c>
      <c r="L184" s="322">
        <v>162</v>
      </c>
      <c r="M184" s="322">
        <v>212</v>
      </c>
    </row>
    <row r="185" spans="1:14" s="315" customFormat="1" x14ac:dyDescent="0.15">
      <c r="A185" s="259"/>
      <c r="B185" s="259"/>
      <c r="C185" s="259" t="s">
        <v>1317</v>
      </c>
      <c r="D185" s="321" t="s">
        <v>473</v>
      </c>
      <c r="E185" s="322">
        <v>307</v>
      </c>
      <c r="F185" s="322">
        <v>56</v>
      </c>
      <c r="G185" s="322">
        <v>101</v>
      </c>
      <c r="H185" s="322">
        <v>216</v>
      </c>
      <c r="I185" s="322">
        <v>32</v>
      </c>
      <c r="J185" s="322">
        <v>72</v>
      </c>
      <c r="K185" s="322">
        <v>91</v>
      </c>
      <c r="L185" s="322">
        <v>24</v>
      </c>
      <c r="M185" s="322">
        <v>29</v>
      </c>
    </row>
    <row r="186" spans="1:14" s="315" customFormat="1" x14ac:dyDescent="0.15">
      <c r="A186" s="259"/>
      <c r="B186" s="259"/>
      <c r="C186" s="259"/>
      <c r="D186" s="321" t="s">
        <v>474</v>
      </c>
      <c r="E186" s="322">
        <v>957</v>
      </c>
      <c r="F186" s="322">
        <v>172</v>
      </c>
      <c r="G186" s="322">
        <v>302</v>
      </c>
      <c r="H186" s="322">
        <v>611</v>
      </c>
      <c r="I186" s="322">
        <v>74</v>
      </c>
      <c r="J186" s="322">
        <v>167</v>
      </c>
      <c r="K186" s="322">
        <v>346</v>
      </c>
      <c r="L186" s="322">
        <v>98</v>
      </c>
      <c r="M186" s="322">
        <v>135</v>
      </c>
    </row>
    <row r="187" spans="1:14" s="322" customFormat="1" ht="16.899999999999999" customHeight="1" x14ac:dyDescent="0.2">
      <c r="A187" s="323"/>
      <c r="B187" s="323"/>
      <c r="C187" s="323"/>
      <c r="D187" s="324" t="s">
        <v>475</v>
      </c>
      <c r="E187" s="322">
        <v>1264</v>
      </c>
      <c r="F187" s="322">
        <v>228</v>
      </c>
      <c r="G187" s="322">
        <v>403</v>
      </c>
      <c r="H187" s="322">
        <v>827</v>
      </c>
      <c r="I187" s="322">
        <v>106</v>
      </c>
      <c r="J187" s="322">
        <v>239</v>
      </c>
      <c r="K187" s="322">
        <v>437</v>
      </c>
      <c r="L187" s="322">
        <v>122</v>
      </c>
      <c r="M187" s="322">
        <v>164</v>
      </c>
    </row>
    <row r="188" spans="1:14" s="315" customFormat="1" x14ac:dyDescent="0.15">
      <c r="A188" s="259"/>
      <c r="B188" s="259"/>
      <c r="C188" s="259" t="s">
        <v>1318</v>
      </c>
      <c r="D188" s="321" t="s">
        <v>473</v>
      </c>
      <c r="E188" s="322">
        <v>48</v>
      </c>
      <c r="F188" s="322">
        <v>5</v>
      </c>
      <c r="G188" s="322">
        <v>13</v>
      </c>
      <c r="H188" s="322">
        <v>36</v>
      </c>
      <c r="I188" s="322">
        <v>3</v>
      </c>
      <c r="J188" s="322">
        <v>9</v>
      </c>
      <c r="K188" s="322">
        <v>12</v>
      </c>
      <c r="L188" s="322">
        <v>2</v>
      </c>
      <c r="M188" s="322">
        <v>4</v>
      </c>
    </row>
    <row r="189" spans="1:14" s="315" customFormat="1" x14ac:dyDescent="0.15">
      <c r="A189" s="259"/>
      <c r="B189" s="259"/>
      <c r="C189" s="259"/>
      <c r="D189" s="321" t="s">
        <v>474</v>
      </c>
      <c r="E189" s="322">
        <v>77</v>
      </c>
      <c r="F189" s="322">
        <v>15</v>
      </c>
      <c r="G189" s="322">
        <v>24</v>
      </c>
      <c r="H189" s="322">
        <v>54</v>
      </c>
      <c r="I189" s="322">
        <v>9</v>
      </c>
      <c r="J189" s="322">
        <v>15</v>
      </c>
      <c r="K189" s="322">
        <v>23</v>
      </c>
      <c r="L189" s="322">
        <v>6</v>
      </c>
      <c r="M189" s="322">
        <v>9</v>
      </c>
    </row>
    <row r="190" spans="1:14" s="322" customFormat="1" ht="16.899999999999999" customHeight="1" x14ac:dyDescent="0.2">
      <c r="A190" s="323"/>
      <c r="B190" s="323"/>
      <c r="C190" s="323"/>
      <c r="D190" s="324" t="s">
        <v>475</v>
      </c>
      <c r="E190" s="322">
        <v>125</v>
      </c>
      <c r="F190" s="322">
        <v>20</v>
      </c>
      <c r="G190" s="322">
        <v>37</v>
      </c>
      <c r="H190" s="322">
        <v>90</v>
      </c>
      <c r="I190" s="322">
        <v>12</v>
      </c>
      <c r="J190" s="322">
        <v>24</v>
      </c>
      <c r="K190" s="322">
        <v>35</v>
      </c>
      <c r="L190" s="322">
        <v>8</v>
      </c>
      <c r="M190" s="322">
        <v>13</v>
      </c>
    </row>
    <row r="191" spans="1:14" s="315" customFormat="1" ht="18" customHeight="1" x14ac:dyDescent="0.15">
      <c r="A191" s="259"/>
      <c r="B191" s="259"/>
      <c r="C191" s="320" t="s">
        <v>1319</v>
      </c>
      <c r="D191" s="321" t="s">
        <v>473</v>
      </c>
      <c r="E191" s="327">
        <v>800</v>
      </c>
      <c r="F191" s="327">
        <v>144</v>
      </c>
      <c r="G191" s="327">
        <v>212</v>
      </c>
      <c r="H191" s="327">
        <v>568</v>
      </c>
      <c r="I191" s="327">
        <v>80</v>
      </c>
      <c r="J191" s="327">
        <v>145</v>
      </c>
      <c r="K191" s="327">
        <v>232</v>
      </c>
      <c r="L191" s="327">
        <v>64</v>
      </c>
      <c r="M191" s="327">
        <v>67</v>
      </c>
    </row>
    <row r="192" spans="1:14" s="315" customFormat="1" x14ac:dyDescent="0.15">
      <c r="A192" s="259"/>
      <c r="B192" s="259"/>
      <c r="C192" s="259"/>
      <c r="D192" s="321" t="s">
        <v>474</v>
      </c>
      <c r="E192" s="322">
        <v>2721</v>
      </c>
      <c r="F192" s="322">
        <v>493</v>
      </c>
      <c r="G192" s="322">
        <v>756</v>
      </c>
      <c r="H192" s="322">
        <v>1935</v>
      </c>
      <c r="I192" s="322">
        <v>250</v>
      </c>
      <c r="J192" s="322">
        <v>502</v>
      </c>
      <c r="K192" s="322">
        <v>786</v>
      </c>
      <c r="L192" s="322">
        <v>243</v>
      </c>
      <c r="M192" s="322">
        <v>254</v>
      </c>
    </row>
    <row r="193" spans="1:13" s="322" customFormat="1" ht="16.899999999999999" customHeight="1" x14ac:dyDescent="0.2">
      <c r="A193" s="323"/>
      <c r="B193" s="323"/>
      <c r="C193" s="323"/>
      <c r="D193" s="324" t="s">
        <v>475</v>
      </c>
      <c r="E193" s="322">
        <v>3521</v>
      </c>
      <c r="F193" s="322">
        <v>637</v>
      </c>
      <c r="G193" s="322">
        <v>968</v>
      </c>
      <c r="H193" s="322">
        <v>2503</v>
      </c>
      <c r="I193" s="322">
        <v>330</v>
      </c>
      <c r="J193" s="322">
        <v>647</v>
      </c>
      <c r="K193" s="322">
        <v>1018</v>
      </c>
      <c r="L193" s="322">
        <v>307</v>
      </c>
      <c r="M193" s="322">
        <v>321</v>
      </c>
    </row>
    <row r="194" spans="1:13" s="315" customFormat="1" x14ac:dyDescent="0.15">
      <c r="A194" s="259"/>
      <c r="B194" s="259"/>
      <c r="C194" s="259" t="s">
        <v>1320</v>
      </c>
      <c r="D194" s="321" t="s">
        <v>473</v>
      </c>
      <c r="E194" s="322">
        <v>1376</v>
      </c>
      <c r="F194" s="322">
        <v>160</v>
      </c>
      <c r="G194" s="322">
        <v>305</v>
      </c>
      <c r="H194" s="322">
        <v>1157</v>
      </c>
      <c r="I194" s="322">
        <v>121</v>
      </c>
      <c r="J194" s="322">
        <v>252</v>
      </c>
      <c r="K194" s="322">
        <v>219</v>
      </c>
      <c r="L194" s="322">
        <v>39</v>
      </c>
      <c r="M194" s="322">
        <v>53</v>
      </c>
    </row>
    <row r="195" spans="1:13" s="315" customFormat="1" x14ac:dyDescent="0.15">
      <c r="A195" s="259"/>
      <c r="B195" s="259"/>
      <c r="C195" s="259"/>
      <c r="D195" s="321" t="s">
        <v>474</v>
      </c>
      <c r="E195" s="322">
        <v>4017</v>
      </c>
      <c r="F195" s="322">
        <v>605</v>
      </c>
      <c r="G195" s="322">
        <v>955</v>
      </c>
      <c r="H195" s="322">
        <v>3344</v>
      </c>
      <c r="I195" s="322">
        <v>455</v>
      </c>
      <c r="J195" s="322">
        <v>769</v>
      </c>
      <c r="K195" s="322">
        <v>673</v>
      </c>
      <c r="L195" s="322">
        <v>150</v>
      </c>
      <c r="M195" s="322">
        <v>186</v>
      </c>
    </row>
    <row r="196" spans="1:13" s="322" customFormat="1" ht="16.899999999999999" customHeight="1" x14ac:dyDescent="0.2">
      <c r="A196" s="323"/>
      <c r="B196" s="323"/>
      <c r="C196" s="323"/>
      <c r="D196" s="324" t="s">
        <v>475</v>
      </c>
      <c r="E196" s="322">
        <v>5393</v>
      </c>
      <c r="F196" s="322">
        <v>765</v>
      </c>
      <c r="G196" s="322">
        <v>1260</v>
      </c>
      <c r="H196" s="322">
        <v>4501</v>
      </c>
      <c r="I196" s="322">
        <v>576</v>
      </c>
      <c r="J196" s="322">
        <v>1021</v>
      </c>
      <c r="K196" s="322">
        <v>892</v>
      </c>
      <c r="L196" s="322">
        <v>189</v>
      </c>
      <c r="M196" s="322">
        <v>239</v>
      </c>
    </row>
    <row r="197" spans="1:13" s="315" customFormat="1" x14ac:dyDescent="0.15">
      <c r="A197" s="259"/>
      <c r="B197" s="259"/>
      <c r="C197" s="325" t="s">
        <v>1283</v>
      </c>
      <c r="D197" s="321" t="s">
        <v>473</v>
      </c>
      <c r="E197" s="322">
        <v>3658</v>
      </c>
      <c r="F197" s="322">
        <v>510</v>
      </c>
      <c r="G197" s="322">
        <v>904</v>
      </c>
      <c r="H197" s="322">
        <v>2912</v>
      </c>
      <c r="I197" s="322">
        <v>342</v>
      </c>
      <c r="J197" s="322">
        <v>696</v>
      </c>
      <c r="K197" s="322">
        <v>746</v>
      </c>
      <c r="L197" s="322">
        <v>168</v>
      </c>
      <c r="M197" s="322">
        <v>208</v>
      </c>
    </row>
    <row r="198" spans="1:13" s="315" customFormat="1" x14ac:dyDescent="0.15">
      <c r="A198" s="259"/>
      <c r="B198" s="259"/>
      <c r="C198" s="325"/>
      <c r="D198" s="321" t="s">
        <v>474</v>
      </c>
      <c r="E198" s="322">
        <v>12450</v>
      </c>
      <c r="F198" s="322">
        <v>1961</v>
      </c>
      <c r="G198" s="322">
        <v>3148</v>
      </c>
      <c r="H198" s="322">
        <v>10044</v>
      </c>
      <c r="I198" s="322">
        <v>1341</v>
      </c>
      <c r="J198" s="322">
        <v>2407</v>
      </c>
      <c r="K198" s="322">
        <v>2406</v>
      </c>
      <c r="L198" s="322">
        <v>620</v>
      </c>
      <c r="M198" s="322">
        <v>741</v>
      </c>
    </row>
    <row r="199" spans="1:13" s="322" customFormat="1" ht="16.899999999999999" customHeight="1" x14ac:dyDescent="0.2">
      <c r="A199" s="323"/>
      <c r="B199" s="323"/>
      <c r="C199" s="326"/>
      <c r="D199" s="324" t="s">
        <v>475</v>
      </c>
      <c r="E199" s="322">
        <v>16108</v>
      </c>
      <c r="F199" s="322">
        <v>2471</v>
      </c>
      <c r="G199" s="322">
        <v>4052</v>
      </c>
      <c r="H199" s="322">
        <v>12956</v>
      </c>
      <c r="I199" s="322">
        <v>1683</v>
      </c>
      <c r="J199" s="322">
        <v>3103</v>
      </c>
      <c r="K199" s="322">
        <v>3152</v>
      </c>
      <c r="L199" s="322">
        <v>788</v>
      </c>
      <c r="M199" s="322">
        <v>949</v>
      </c>
    </row>
    <row r="200" spans="1:13" s="322" customFormat="1" ht="16.899999999999999" customHeight="1" x14ac:dyDescent="0.15">
      <c r="A200" s="323"/>
      <c r="B200" s="259" t="s">
        <v>249</v>
      </c>
      <c r="C200" s="326"/>
      <c r="D200" s="324"/>
    </row>
    <row r="201" spans="1:13" s="315" customFormat="1" ht="18" customHeight="1" x14ac:dyDescent="0.15">
      <c r="A201" s="259"/>
      <c r="C201" s="259" t="s">
        <v>1321</v>
      </c>
      <c r="D201" s="321" t="s">
        <v>473</v>
      </c>
      <c r="E201" s="327">
        <v>5</v>
      </c>
      <c r="F201" s="327">
        <v>2</v>
      </c>
      <c r="G201" s="327">
        <v>2</v>
      </c>
      <c r="H201" s="327">
        <v>4</v>
      </c>
      <c r="I201" s="327">
        <v>1</v>
      </c>
      <c r="J201" s="327">
        <v>1</v>
      </c>
      <c r="K201" s="327">
        <v>1</v>
      </c>
      <c r="L201" s="327">
        <v>1</v>
      </c>
      <c r="M201" s="327">
        <v>1</v>
      </c>
    </row>
    <row r="202" spans="1:13" s="315" customFormat="1" x14ac:dyDescent="0.15">
      <c r="A202" s="259"/>
      <c r="B202" s="259"/>
      <c r="C202" s="259"/>
      <c r="D202" s="321" t="s">
        <v>474</v>
      </c>
      <c r="E202" s="322">
        <v>1</v>
      </c>
      <c r="F202" s="322">
        <v>0</v>
      </c>
      <c r="G202" s="322">
        <v>0</v>
      </c>
      <c r="H202" s="322">
        <v>0</v>
      </c>
      <c r="I202" s="322">
        <v>0</v>
      </c>
      <c r="J202" s="322">
        <v>0</v>
      </c>
      <c r="K202" s="322">
        <v>1</v>
      </c>
      <c r="L202" s="322">
        <v>0</v>
      </c>
      <c r="M202" s="322">
        <v>0</v>
      </c>
    </row>
    <row r="203" spans="1:13" s="322" customFormat="1" ht="16.899999999999999" customHeight="1" x14ac:dyDescent="0.2">
      <c r="A203" s="323"/>
      <c r="B203" s="323"/>
      <c r="C203" s="323"/>
      <c r="D203" s="324" t="s">
        <v>475</v>
      </c>
      <c r="E203" s="322">
        <v>6</v>
      </c>
      <c r="F203" s="322">
        <v>2</v>
      </c>
      <c r="G203" s="322">
        <v>2</v>
      </c>
      <c r="H203" s="322">
        <v>4</v>
      </c>
      <c r="I203" s="322">
        <v>1</v>
      </c>
      <c r="J203" s="322">
        <v>1</v>
      </c>
      <c r="K203" s="322">
        <v>2</v>
      </c>
      <c r="L203" s="322">
        <v>1</v>
      </c>
      <c r="M203" s="322">
        <v>1</v>
      </c>
    </row>
    <row r="204" spans="1:13" s="315" customFormat="1" x14ac:dyDescent="0.15">
      <c r="A204" s="259"/>
      <c r="B204" s="259"/>
      <c r="C204" s="259" t="s">
        <v>1322</v>
      </c>
      <c r="D204" s="321" t="s">
        <v>473</v>
      </c>
      <c r="E204" s="322">
        <v>53</v>
      </c>
      <c r="F204" s="322">
        <v>6</v>
      </c>
      <c r="G204" s="322">
        <v>27</v>
      </c>
      <c r="H204" s="322">
        <v>50</v>
      </c>
      <c r="I204" s="322">
        <v>6</v>
      </c>
      <c r="J204" s="322">
        <v>26</v>
      </c>
      <c r="K204" s="322">
        <v>3</v>
      </c>
      <c r="L204" s="322">
        <v>0</v>
      </c>
      <c r="M204" s="322">
        <v>1</v>
      </c>
    </row>
    <row r="205" spans="1:13" s="315" customFormat="1" x14ac:dyDescent="0.15">
      <c r="A205" s="259"/>
      <c r="B205" s="259"/>
      <c r="C205" s="259"/>
      <c r="D205" s="321" t="s">
        <v>474</v>
      </c>
      <c r="E205" s="322">
        <v>110</v>
      </c>
      <c r="F205" s="322">
        <v>18</v>
      </c>
      <c r="G205" s="322">
        <v>39</v>
      </c>
      <c r="H205" s="322">
        <v>95</v>
      </c>
      <c r="I205" s="322">
        <v>16</v>
      </c>
      <c r="J205" s="322">
        <v>34</v>
      </c>
      <c r="K205" s="322">
        <v>15</v>
      </c>
      <c r="L205" s="322">
        <v>2</v>
      </c>
      <c r="M205" s="322">
        <v>5</v>
      </c>
    </row>
    <row r="206" spans="1:13" s="322" customFormat="1" ht="16.899999999999999" customHeight="1" x14ac:dyDescent="0.2">
      <c r="A206" s="323"/>
      <c r="B206" s="323"/>
      <c r="C206" s="323"/>
      <c r="D206" s="324" t="s">
        <v>475</v>
      </c>
      <c r="E206" s="322">
        <v>163</v>
      </c>
      <c r="F206" s="322">
        <v>24</v>
      </c>
      <c r="G206" s="322">
        <v>66</v>
      </c>
      <c r="H206" s="322">
        <v>145</v>
      </c>
      <c r="I206" s="322">
        <v>22</v>
      </c>
      <c r="J206" s="322">
        <v>60</v>
      </c>
      <c r="K206" s="322">
        <v>18</v>
      </c>
      <c r="L206" s="322">
        <v>2</v>
      </c>
      <c r="M206" s="322">
        <v>6</v>
      </c>
    </row>
    <row r="207" spans="1:13" s="315" customFormat="1" x14ac:dyDescent="0.15">
      <c r="A207" s="259"/>
      <c r="B207" s="259"/>
      <c r="C207" s="259" t="s">
        <v>1323</v>
      </c>
      <c r="D207" s="321" t="s">
        <v>473</v>
      </c>
      <c r="E207" s="322">
        <v>30</v>
      </c>
      <c r="F207" s="322">
        <v>3</v>
      </c>
      <c r="G207" s="322">
        <v>6</v>
      </c>
      <c r="H207" s="322">
        <v>25</v>
      </c>
      <c r="I207" s="322">
        <v>0</v>
      </c>
      <c r="J207" s="322">
        <v>3</v>
      </c>
      <c r="K207" s="322">
        <v>5</v>
      </c>
      <c r="L207" s="322">
        <v>3</v>
      </c>
      <c r="M207" s="322">
        <v>3</v>
      </c>
    </row>
    <row r="208" spans="1:13" s="315" customFormat="1" x14ac:dyDescent="0.15">
      <c r="A208" s="259"/>
      <c r="B208" s="259"/>
      <c r="C208" s="259"/>
      <c r="D208" s="321" t="s">
        <v>474</v>
      </c>
      <c r="E208" s="322">
        <v>65</v>
      </c>
      <c r="F208" s="322">
        <v>10</v>
      </c>
      <c r="G208" s="322">
        <v>15</v>
      </c>
      <c r="H208" s="322">
        <v>43</v>
      </c>
      <c r="I208" s="322">
        <v>5</v>
      </c>
      <c r="J208" s="322">
        <v>11</v>
      </c>
      <c r="K208" s="322">
        <v>22</v>
      </c>
      <c r="L208" s="322">
        <v>5</v>
      </c>
      <c r="M208" s="322">
        <v>4</v>
      </c>
    </row>
    <row r="209" spans="1:13" s="322" customFormat="1" ht="16.899999999999999" customHeight="1" x14ac:dyDescent="0.2">
      <c r="A209" s="323"/>
      <c r="B209" s="323"/>
      <c r="C209" s="323"/>
      <c r="D209" s="324" t="s">
        <v>475</v>
      </c>
      <c r="E209" s="322">
        <v>95</v>
      </c>
      <c r="F209" s="322">
        <v>13</v>
      </c>
      <c r="G209" s="322">
        <v>21</v>
      </c>
      <c r="H209" s="322">
        <v>68</v>
      </c>
      <c r="I209" s="322">
        <v>5</v>
      </c>
      <c r="J209" s="322">
        <v>14</v>
      </c>
      <c r="K209" s="322">
        <v>27</v>
      </c>
      <c r="L209" s="322">
        <v>8</v>
      </c>
      <c r="M209" s="322">
        <v>7</v>
      </c>
    </row>
    <row r="210" spans="1:13" s="315" customFormat="1" x14ac:dyDescent="0.15">
      <c r="A210" s="259"/>
      <c r="B210" s="259"/>
      <c r="C210" s="259" t="s">
        <v>1324</v>
      </c>
      <c r="D210" s="321" t="s">
        <v>473</v>
      </c>
      <c r="E210" s="322">
        <v>256</v>
      </c>
      <c r="F210" s="322">
        <v>19</v>
      </c>
      <c r="G210" s="322">
        <v>42</v>
      </c>
      <c r="H210" s="322">
        <v>216</v>
      </c>
      <c r="I210" s="322">
        <v>15</v>
      </c>
      <c r="J210" s="322">
        <v>36</v>
      </c>
      <c r="K210" s="322">
        <v>40</v>
      </c>
      <c r="L210" s="322">
        <v>4</v>
      </c>
      <c r="M210" s="322">
        <v>6</v>
      </c>
    </row>
    <row r="211" spans="1:13" s="315" customFormat="1" x14ac:dyDescent="0.15">
      <c r="A211" s="259"/>
      <c r="B211" s="259"/>
      <c r="C211" s="259"/>
      <c r="D211" s="321" t="s">
        <v>474</v>
      </c>
      <c r="E211" s="322">
        <v>672</v>
      </c>
      <c r="F211" s="322">
        <v>72</v>
      </c>
      <c r="G211" s="322">
        <v>126</v>
      </c>
      <c r="H211" s="322">
        <v>465</v>
      </c>
      <c r="I211" s="322">
        <v>39</v>
      </c>
      <c r="J211" s="322">
        <v>81</v>
      </c>
      <c r="K211" s="322">
        <v>207</v>
      </c>
      <c r="L211" s="322">
        <v>33</v>
      </c>
      <c r="M211" s="322">
        <v>45</v>
      </c>
    </row>
    <row r="212" spans="1:13" s="322" customFormat="1" ht="16.899999999999999" customHeight="1" x14ac:dyDescent="0.2">
      <c r="A212" s="323"/>
      <c r="B212" s="323"/>
      <c r="C212" s="323"/>
      <c r="D212" s="324" t="s">
        <v>475</v>
      </c>
      <c r="E212" s="322">
        <v>928</v>
      </c>
      <c r="F212" s="322">
        <v>91</v>
      </c>
      <c r="G212" s="322">
        <v>168</v>
      </c>
      <c r="H212" s="322">
        <v>681</v>
      </c>
      <c r="I212" s="322">
        <v>54</v>
      </c>
      <c r="J212" s="322">
        <v>117</v>
      </c>
      <c r="K212" s="322">
        <v>247</v>
      </c>
      <c r="L212" s="322">
        <v>37</v>
      </c>
      <c r="M212" s="322">
        <v>51</v>
      </c>
    </row>
    <row r="213" spans="1:13" s="315" customFormat="1" x14ac:dyDescent="0.15">
      <c r="A213" s="259"/>
      <c r="B213" s="259"/>
      <c r="C213" s="259" t="s">
        <v>1325</v>
      </c>
      <c r="D213" s="321" t="s">
        <v>473</v>
      </c>
      <c r="E213" s="322">
        <v>453</v>
      </c>
      <c r="F213" s="322">
        <v>56</v>
      </c>
      <c r="G213" s="322">
        <v>107</v>
      </c>
      <c r="H213" s="322">
        <v>358</v>
      </c>
      <c r="I213" s="322">
        <v>30</v>
      </c>
      <c r="J213" s="322">
        <v>82</v>
      </c>
      <c r="K213" s="322">
        <v>95</v>
      </c>
      <c r="L213" s="322">
        <v>26</v>
      </c>
      <c r="M213" s="322">
        <v>25</v>
      </c>
    </row>
    <row r="214" spans="1:13" s="315" customFormat="1" x14ac:dyDescent="0.15">
      <c r="A214" s="259"/>
      <c r="B214" s="259"/>
      <c r="C214" s="259"/>
      <c r="D214" s="321" t="s">
        <v>474</v>
      </c>
      <c r="E214" s="322">
        <v>1105</v>
      </c>
      <c r="F214" s="322">
        <v>142</v>
      </c>
      <c r="G214" s="322">
        <v>245</v>
      </c>
      <c r="H214" s="322">
        <v>700</v>
      </c>
      <c r="I214" s="322">
        <v>85</v>
      </c>
      <c r="J214" s="322">
        <v>172</v>
      </c>
      <c r="K214" s="322">
        <v>405</v>
      </c>
      <c r="L214" s="322">
        <v>57</v>
      </c>
      <c r="M214" s="322">
        <v>73</v>
      </c>
    </row>
    <row r="215" spans="1:13" s="322" customFormat="1" ht="16.899999999999999" customHeight="1" x14ac:dyDescent="0.2">
      <c r="A215" s="323"/>
      <c r="B215" s="323"/>
      <c r="C215" s="323"/>
      <c r="D215" s="324" t="s">
        <v>475</v>
      </c>
      <c r="E215" s="322">
        <v>1558</v>
      </c>
      <c r="F215" s="322">
        <v>198</v>
      </c>
      <c r="G215" s="322">
        <v>352</v>
      </c>
      <c r="H215" s="322">
        <v>1058</v>
      </c>
      <c r="I215" s="322">
        <v>115</v>
      </c>
      <c r="J215" s="322">
        <v>254</v>
      </c>
      <c r="K215" s="322">
        <v>500</v>
      </c>
      <c r="L215" s="322">
        <v>83</v>
      </c>
      <c r="M215" s="322">
        <v>98</v>
      </c>
    </row>
    <row r="216" spans="1:13" s="315" customFormat="1" x14ac:dyDescent="0.15">
      <c r="A216" s="259"/>
      <c r="B216" s="259"/>
      <c r="C216" s="259" t="s">
        <v>1326</v>
      </c>
      <c r="D216" s="321" t="s">
        <v>473</v>
      </c>
      <c r="E216" s="322">
        <v>11</v>
      </c>
      <c r="F216" s="322">
        <v>2</v>
      </c>
      <c r="G216" s="322">
        <v>6</v>
      </c>
      <c r="H216" s="322">
        <v>9</v>
      </c>
      <c r="I216" s="322">
        <v>1</v>
      </c>
      <c r="J216" s="322">
        <v>6</v>
      </c>
      <c r="K216" s="322">
        <v>2</v>
      </c>
      <c r="L216" s="322">
        <v>1</v>
      </c>
      <c r="M216" s="322">
        <v>0</v>
      </c>
    </row>
    <row r="217" spans="1:13" s="315" customFormat="1" x14ac:dyDescent="0.15">
      <c r="A217" s="259"/>
      <c r="B217" s="259"/>
      <c r="C217" s="259"/>
      <c r="D217" s="321" t="s">
        <v>474</v>
      </c>
      <c r="E217" s="322">
        <v>32</v>
      </c>
      <c r="F217" s="322">
        <v>9</v>
      </c>
      <c r="G217" s="322">
        <v>16</v>
      </c>
      <c r="H217" s="322">
        <v>25</v>
      </c>
      <c r="I217" s="322">
        <v>4</v>
      </c>
      <c r="J217" s="322">
        <v>12</v>
      </c>
      <c r="K217" s="322">
        <v>7</v>
      </c>
      <c r="L217" s="322">
        <v>5</v>
      </c>
      <c r="M217" s="322">
        <v>4</v>
      </c>
    </row>
    <row r="218" spans="1:13" s="322" customFormat="1" ht="9" customHeight="1" x14ac:dyDescent="0.2">
      <c r="A218" s="323"/>
      <c r="B218" s="323"/>
      <c r="C218" s="323"/>
      <c r="D218" s="324" t="s">
        <v>475</v>
      </c>
      <c r="E218" s="322">
        <v>43</v>
      </c>
      <c r="F218" s="322">
        <v>11</v>
      </c>
      <c r="G218" s="322">
        <v>22</v>
      </c>
      <c r="H218" s="322">
        <v>34</v>
      </c>
      <c r="I218" s="322">
        <v>5</v>
      </c>
      <c r="J218" s="322">
        <v>18</v>
      </c>
      <c r="K218" s="322">
        <v>9</v>
      </c>
      <c r="L218" s="322">
        <v>6</v>
      </c>
      <c r="M218" s="322">
        <v>4</v>
      </c>
    </row>
    <row r="219" spans="1:13" s="322" customFormat="1" ht="7.9" customHeight="1" x14ac:dyDescent="0.2">
      <c r="A219" s="323"/>
      <c r="B219" s="323"/>
      <c r="C219" s="323"/>
      <c r="D219" s="328"/>
    </row>
    <row r="220" spans="1:13" s="322" customFormat="1" ht="7.9" customHeight="1" x14ac:dyDescent="0.2">
      <c r="A220" s="323"/>
      <c r="B220" s="323"/>
      <c r="C220" s="323"/>
      <c r="D220" s="328"/>
    </row>
    <row r="221" spans="1:13" s="322" customFormat="1" ht="9" customHeight="1" x14ac:dyDescent="0.2">
      <c r="A221" s="323"/>
      <c r="B221" s="323"/>
      <c r="C221" s="323"/>
      <c r="D221" s="334"/>
    </row>
    <row r="222" spans="1:13" s="322" customFormat="1" ht="9" customHeight="1" x14ac:dyDescent="0.2">
      <c r="A222" s="323"/>
      <c r="B222" s="323"/>
      <c r="C222" s="323"/>
      <c r="D222" s="334"/>
    </row>
    <row r="223" spans="1:13" s="322" customFormat="1" ht="9" customHeight="1" x14ac:dyDescent="0.2">
      <c r="A223" s="323"/>
      <c r="B223" s="323"/>
      <c r="C223" s="323"/>
      <c r="D223" s="334"/>
    </row>
    <row r="224" spans="1:13" s="322" customFormat="1" ht="9" customHeight="1" x14ac:dyDescent="0.2">
      <c r="A224" s="323"/>
      <c r="B224" s="323"/>
      <c r="C224" s="323"/>
      <c r="D224" s="334"/>
    </row>
    <row r="225" spans="1:13" s="333" customFormat="1" ht="9.9499999999999993" customHeight="1" x14ac:dyDescent="0.25">
      <c r="A225" s="53" t="s">
        <v>130</v>
      </c>
      <c r="B225" s="330"/>
      <c r="C225" s="331"/>
      <c r="D225" s="331"/>
      <c r="E225" s="331"/>
      <c r="F225" s="331"/>
      <c r="G225" s="331"/>
      <c r="H225" s="331"/>
      <c r="I225" s="331"/>
      <c r="J225" s="331"/>
      <c r="K225" s="331"/>
    </row>
    <row r="226" spans="1:13" s="18" customFormat="1" ht="27" customHeight="1" x14ac:dyDescent="0.15">
      <c r="A226" s="269"/>
      <c r="B226" s="319"/>
      <c r="C226" s="319"/>
      <c r="D226" s="319"/>
      <c r="E226" s="319" t="s">
        <v>98</v>
      </c>
      <c r="F226" s="331"/>
      <c r="G226" s="331"/>
      <c r="H226" s="331"/>
    </row>
    <row r="227" spans="1:13" s="315" customFormat="1" ht="18" customHeight="1" x14ac:dyDescent="0.15">
      <c r="A227" s="259"/>
      <c r="B227" s="259"/>
      <c r="C227" s="320" t="s">
        <v>1327</v>
      </c>
      <c r="D227" s="321" t="s">
        <v>473</v>
      </c>
      <c r="E227" s="327">
        <v>5</v>
      </c>
      <c r="F227" s="327">
        <v>0</v>
      </c>
      <c r="G227" s="327">
        <v>1</v>
      </c>
      <c r="H227" s="327">
        <v>3</v>
      </c>
      <c r="I227" s="327">
        <v>0</v>
      </c>
      <c r="J227" s="327">
        <v>1</v>
      </c>
      <c r="K227" s="327">
        <v>2</v>
      </c>
      <c r="L227" s="327">
        <v>0</v>
      </c>
      <c r="M227" s="327">
        <v>0</v>
      </c>
    </row>
    <row r="228" spans="1:13" s="315" customFormat="1" x14ac:dyDescent="0.15">
      <c r="A228" s="259"/>
      <c r="B228" s="259"/>
      <c r="C228" s="259"/>
      <c r="D228" s="321" t="s">
        <v>474</v>
      </c>
      <c r="E228" s="322">
        <v>7</v>
      </c>
      <c r="F228" s="322">
        <v>0</v>
      </c>
      <c r="G228" s="322">
        <v>1</v>
      </c>
      <c r="H228" s="322">
        <v>5</v>
      </c>
      <c r="I228" s="322">
        <v>0</v>
      </c>
      <c r="J228" s="322">
        <v>0</v>
      </c>
      <c r="K228" s="322">
        <v>2</v>
      </c>
      <c r="L228" s="322">
        <v>0</v>
      </c>
      <c r="M228" s="322">
        <v>1</v>
      </c>
    </row>
    <row r="229" spans="1:13" s="322" customFormat="1" ht="16.899999999999999" customHeight="1" x14ac:dyDescent="0.2">
      <c r="A229" s="323"/>
      <c r="B229" s="323"/>
      <c r="C229" s="323"/>
      <c r="D229" s="324" t="s">
        <v>475</v>
      </c>
      <c r="E229" s="322">
        <v>12</v>
      </c>
      <c r="F229" s="322">
        <v>0</v>
      </c>
      <c r="G229" s="322">
        <v>2</v>
      </c>
      <c r="H229" s="322">
        <v>8</v>
      </c>
      <c r="I229" s="322">
        <v>0</v>
      </c>
      <c r="J229" s="322">
        <v>1</v>
      </c>
      <c r="K229" s="322">
        <v>4</v>
      </c>
      <c r="L229" s="322">
        <v>0</v>
      </c>
      <c r="M229" s="322">
        <v>1</v>
      </c>
    </row>
    <row r="230" spans="1:13" s="315" customFormat="1" x14ac:dyDescent="0.15">
      <c r="A230" s="259"/>
      <c r="B230" s="259"/>
      <c r="C230" s="259" t="s">
        <v>1328</v>
      </c>
      <c r="D230" s="321" t="s">
        <v>473</v>
      </c>
      <c r="E230" s="322">
        <v>9</v>
      </c>
      <c r="F230" s="322">
        <v>2</v>
      </c>
      <c r="G230" s="322">
        <v>3</v>
      </c>
      <c r="H230" s="322">
        <v>7</v>
      </c>
      <c r="I230" s="322">
        <v>1</v>
      </c>
      <c r="J230" s="322">
        <v>2</v>
      </c>
      <c r="K230" s="322">
        <v>2</v>
      </c>
      <c r="L230" s="322">
        <v>1</v>
      </c>
      <c r="M230" s="322">
        <v>1</v>
      </c>
    </row>
    <row r="231" spans="1:13" s="315" customFormat="1" x14ac:dyDescent="0.15">
      <c r="A231" s="259"/>
      <c r="B231" s="259"/>
      <c r="C231" s="259"/>
      <c r="D231" s="321" t="s">
        <v>474</v>
      </c>
      <c r="E231" s="322">
        <v>37</v>
      </c>
      <c r="F231" s="322">
        <v>11</v>
      </c>
      <c r="G231" s="322">
        <v>16</v>
      </c>
      <c r="H231" s="322">
        <v>16</v>
      </c>
      <c r="I231" s="322">
        <v>2</v>
      </c>
      <c r="J231" s="322">
        <v>7</v>
      </c>
      <c r="K231" s="322">
        <v>21</v>
      </c>
      <c r="L231" s="322">
        <v>9</v>
      </c>
      <c r="M231" s="322">
        <v>9</v>
      </c>
    </row>
    <row r="232" spans="1:13" s="322" customFormat="1" ht="16.899999999999999" customHeight="1" x14ac:dyDescent="0.2">
      <c r="A232" s="323"/>
      <c r="B232" s="323"/>
      <c r="C232" s="323"/>
      <c r="D232" s="324" t="s">
        <v>475</v>
      </c>
      <c r="E232" s="322">
        <v>46</v>
      </c>
      <c r="F232" s="322">
        <v>13</v>
      </c>
      <c r="G232" s="322">
        <v>19</v>
      </c>
      <c r="H232" s="322">
        <v>23</v>
      </c>
      <c r="I232" s="322">
        <v>3</v>
      </c>
      <c r="J232" s="322">
        <v>9</v>
      </c>
      <c r="K232" s="322">
        <v>23</v>
      </c>
      <c r="L232" s="322">
        <v>10</v>
      </c>
      <c r="M232" s="322">
        <v>10</v>
      </c>
    </row>
    <row r="233" spans="1:13" s="315" customFormat="1" x14ac:dyDescent="0.15">
      <c r="A233" s="259"/>
      <c r="B233" s="259"/>
      <c r="C233" s="259" t="s">
        <v>1329</v>
      </c>
      <c r="D233" s="321" t="s">
        <v>473</v>
      </c>
      <c r="E233" s="322">
        <v>21</v>
      </c>
      <c r="F233" s="322">
        <v>5</v>
      </c>
      <c r="G233" s="322">
        <v>9</v>
      </c>
      <c r="H233" s="322">
        <v>15</v>
      </c>
      <c r="I233" s="322">
        <v>1</v>
      </c>
      <c r="J233" s="322">
        <v>4</v>
      </c>
      <c r="K233" s="322">
        <v>6</v>
      </c>
      <c r="L233" s="322">
        <v>4</v>
      </c>
      <c r="M233" s="322">
        <v>5</v>
      </c>
    </row>
    <row r="234" spans="1:13" s="315" customFormat="1" x14ac:dyDescent="0.15">
      <c r="A234" s="259"/>
      <c r="B234" s="259"/>
      <c r="C234" s="259"/>
      <c r="D234" s="321" t="s">
        <v>474</v>
      </c>
      <c r="E234" s="322">
        <v>28</v>
      </c>
      <c r="F234" s="322">
        <v>3</v>
      </c>
      <c r="G234" s="322">
        <v>8</v>
      </c>
      <c r="H234" s="322">
        <v>23</v>
      </c>
      <c r="I234" s="322">
        <v>3</v>
      </c>
      <c r="J234" s="322">
        <v>6</v>
      </c>
      <c r="K234" s="322">
        <v>5</v>
      </c>
      <c r="L234" s="322">
        <v>0</v>
      </c>
      <c r="M234" s="322">
        <v>2</v>
      </c>
    </row>
    <row r="235" spans="1:13" s="322" customFormat="1" ht="16.899999999999999" customHeight="1" x14ac:dyDescent="0.2">
      <c r="A235" s="323"/>
      <c r="B235" s="323"/>
      <c r="C235" s="323"/>
      <c r="D235" s="324" t="s">
        <v>475</v>
      </c>
      <c r="E235" s="322">
        <v>49</v>
      </c>
      <c r="F235" s="322">
        <v>8</v>
      </c>
      <c r="G235" s="322">
        <v>17</v>
      </c>
      <c r="H235" s="322">
        <v>38</v>
      </c>
      <c r="I235" s="322">
        <v>4</v>
      </c>
      <c r="J235" s="322">
        <v>10</v>
      </c>
      <c r="K235" s="322">
        <v>11</v>
      </c>
      <c r="L235" s="322">
        <v>4</v>
      </c>
      <c r="M235" s="322">
        <v>7</v>
      </c>
    </row>
    <row r="236" spans="1:13" s="315" customFormat="1" x14ac:dyDescent="0.15">
      <c r="A236" s="259"/>
      <c r="B236" s="259"/>
      <c r="C236" s="325" t="s">
        <v>1283</v>
      </c>
      <c r="D236" s="321" t="s">
        <v>473</v>
      </c>
      <c r="E236" s="322">
        <v>843</v>
      </c>
      <c r="F236" s="322">
        <v>95</v>
      </c>
      <c r="G236" s="322">
        <v>203</v>
      </c>
      <c r="H236" s="322">
        <v>687</v>
      </c>
      <c r="I236" s="322">
        <v>55</v>
      </c>
      <c r="J236" s="322">
        <v>161</v>
      </c>
      <c r="K236" s="322">
        <v>156</v>
      </c>
      <c r="L236" s="322">
        <v>40</v>
      </c>
      <c r="M236" s="322">
        <v>42</v>
      </c>
    </row>
    <row r="237" spans="1:13" s="315" customFormat="1" x14ac:dyDescent="0.15">
      <c r="A237" s="259"/>
      <c r="B237" s="259"/>
      <c r="C237" s="325"/>
      <c r="D237" s="321" t="s">
        <v>474</v>
      </c>
      <c r="E237" s="322">
        <v>2057</v>
      </c>
      <c r="F237" s="322">
        <v>265</v>
      </c>
      <c r="G237" s="322">
        <v>466</v>
      </c>
      <c r="H237" s="322">
        <v>1372</v>
      </c>
      <c r="I237" s="322">
        <v>154</v>
      </c>
      <c r="J237" s="322">
        <v>323</v>
      </c>
      <c r="K237" s="322">
        <v>685</v>
      </c>
      <c r="L237" s="322">
        <v>111</v>
      </c>
      <c r="M237" s="322">
        <v>143</v>
      </c>
    </row>
    <row r="238" spans="1:13" s="322" customFormat="1" ht="16.899999999999999" customHeight="1" x14ac:dyDescent="0.2">
      <c r="A238" s="323"/>
      <c r="B238" s="323"/>
      <c r="C238" s="326"/>
      <c r="D238" s="324" t="s">
        <v>475</v>
      </c>
      <c r="E238" s="322">
        <v>2900</v>
      </c>
      <c r="F238" s="322">
        <v>360</v>
      </c>
      <c r="G238" s="322">
        <v>669</v>
      </c>
      <c r="H238" s="322">
        <v>2059</v>
      </c>
      <c r="I238" s="322">
        <v>209</v>
      </c>
      <c r="J238" s="322">
        <v>484</v>
      </c>
      <c r="K238" s="322">
        <v>841</v>
      </c>
      <c r="L238" s="322">
        <v>151</v>
      </c>
      <c r="M238" s="322">
        <v>185</v>
      </c>
    </row>
    <row r="239" spans="1:13" s="322" customFormat="1" ht="16.899999999999999" customHeight="1" x14ac:dyDescent="0.15">
      <c r="A239" s="323"/>
      <c r="B239" s="259" t="s">
        <v>250</v>
      </c>
      <c r="C239" s="326"/>
      <c r="D239" s="324"/>
    </row>
    <row r="240" spans="1:13" s="315" customFormat="1" ht="18" customHeight="1" x14ac:dyDescent="0.15">
      <c r="A240" s="259"/>
      <c r="C240" s="259" t="s">
        <v>1330</v>
      </c>
      <c r="D240" s="321" t="s">
        <v>473</v>
      </c>
      <c r="E240" s="327">
        <v>357</v>
      </c>
      <c r="F240" s="327">
        <v>123</v>
      </c>
      <c r="G240" s="327">
        <v>197</v>
      </c>
      <c r="H240" s="327">
        <v>293</v>
      </c>
      <c r="I240" s="327">
        <v>104</v>
      </c>
      <c r="J240" s="327">
        <v>174</v>
      </c>
      <c r="K240" s="327">
        <v>64</v>
      </c>
      <c r="L240" s="327">
        <v>19</v>
      </c>
      <c r="M240" s="327">
        <v>23</v>
      </c>
    </row>
    <row r="241" spans="1:13" s="315" customFormat="1" x14ac:dyDescent="0.15">
      <c r="A241" s="259"/>
      <c r="B241" s="259"/>
      <c r="C241" s="259"/>
      <c r="D241" s="321" t="s">
        <v>474</v>
      </c>
      <c r="E241" s="322">
        <v>470</v>
      </c>
      <c r="F241" s="322">
        <v>139</v>
      </c>
      <c r="G241" s="322">
        <v>236</v>
      </c>
      <c r="H241" s="322">
        <v>397</v>
      </c>
      <c r="I241" s="322">
        <v>124</v>
      </c>
      <c r="J241" s="322">
        <v>213</v>
      </c>
      <c r="K241" s="322">
        <v>73</v>
      </c>
      <c r="L241" s="322">
        <v>15</v>
      </c>
      <c r="M241" s="322">
        <v>23</v>
      </c>
    </row>
    <row r="242" spans="1:13" s="322" customFormat="1" ht="16.899999999999999" customHeight="1" x14ac:dyDescent="0.2">
      <c r="A242" s="323"/>
      <c r="B242" s="323"/>
      <c r="C242" s="323"/>
      <c r="D242" s="324" t="s">
        <v>475</v>
      </c>
      <c r="E242" s="322">
        <v>827</v>
      </c>
      <c r="F242" s="322">
        <v>262</v>
      </c>
      <c r="G242" s="322">
        <v>433</v>
      </c>
      <c r="H242" s="322">
        <v>690</v>
      </c>
      <c r="I242" s="322">
        <v>228</v>
      </c>
      <c r="J242" s="322">
        <v>387</v>
      </c>
      <c r="K242" s="322">
        <v>137</v>
      </c>
      <c r="L242" s="322">
        <v>34</v>
      </c>
      <c r="M242" s="322">
        <v>46</v>
      </c>
    </row>
    <row r="243" spans="1:13" s="315" customFormat="1" x14ac:dyDescent="0.15">
      <c r="A243" s="259"/>
      <c r="B243" s="259"/>
      <c r="C243" s="259" t="s">
        <v>1331</v>
      </c>
      <c r="D243" s="321" t="s">
        <v>473</v>
      </c>
      <c r="E243" s="322">
        <v>519</v>
      </c>
      <c r="F243" s="322">
        <v>89</v>
      </c>
      <c r="G243" s="322">
        <v>165</v>
      </c>
      <c r="H243" s="322">
        <v>389</v>
      </c>
      <c r="I243" s="322">
        <v>57</v>
      </c>
      <c r="J243" s="322">
        <v>135</v>
      </c>
      <c r="K243" s="322">
        <v>130</v>
      </c>
      <c r="L243" s="322">
        <v>32</v>
      </c>
      <c r="M243" s="322">
        <v>30</v>
      </c>
    </row>
    <row r="244" spans="1:13" s="315" customFormat="1" x14ac:dyDescent="0.15">
      <c r="A244" s="259"/>
      <c r="B244" s="259"/>
      <c r="C244" s="259"/>
      <c r="D244" s="321" t="s">
        <v>474</v>
      </c>
      <c r="E244" s="322">
        <v>890</v>
      </c>
      <c r="F244" s="322">
        <v>135</v>
      </c>
      <c r="G244" s="322">
        <v>300</v>
      </c>
      <c r="H244" s="322">
        <v>711</v>
      </c>
      <c r="I244" s="322">
        <v>97</v>
      </c>
      <c r="J244" s="322">
        <v>266</v>
      </c>
      <c r="K244" s="322">
        <v>179</v>
      </c>
      <c r="L244" s="322">
        <v>38</v>
      </c>
      <c r="M244" s="322">
        <v>34</v>
      </c>
    </row>
    <row r="245" spans="1:13" s="322" customFormat="1" ht="16.899999999999999" customHeight="1" x14ac:dyDescent="0.2">
      <c r="A245" s="323"/>
      <c r="B245" s="323"/>
      <c r="C245" s="323"/>
      <c r="D245" s="324" t="s">
        <v>475</v>
      </c>
      <c r="E245" s="322">
        <v>1409</v>
      </c>
      <c r="F245" s="322">
        <v>224</v>
      </c>
      <c r="G245" s="322">
        <v>465</v>
      </c>
      <c r="H245" s="322">
        <v>1100</v>
      </c>
      <c r="I245" s="322">
        <v>154</v>
      </c>
      <c r="J245" s="322">
        <v>401</v>
      </c>
      <c r="K245" s="322">
        <v>309</v>
      </c>
      <c r="L245" s="322">
        <v>70</v>
      </c>
      <c r="M245" s="322">
        <v>64</v>
      </c>
    </row>
    <row r="246" spans="1:13" s="315" customFormat="1" x14ac:dyDescent="0.15">
      <c r="A246" s="259"/>
      <c r="B246" s="259"/>
      <c r="C246" s="259" t="s">
        <v>1332</v>
      </c>
      <c r="D246" s="321" t="s">
        <v>473</v>
      </c>
      <c r="E246" s="322">
        <v>246</v>
      </c>
      <c r="F246" s="322">
        <v>34</v>
      </c>
      <c r="G246" s="322">
        <v>67</v>
      </c>
      <c r="H246" s="322">
        <v>159</v>
      </c>
      <c r="I246" s="322">
        <v>14</v>
      </c>
      <c r="J246" s="322">
        <v>40</v>
      </c>
      <c r="K246" s="322">
        <v>87</v>
      </c>
      <c r="L246" s="322">
        <v>20</v>
      </c>
      <c r="M246" s="322">
        <v>27</v>
      </c>
    </row>
    <row r="247" spans="1:13" s="315" customFormat="1" x14ac:dyDescent="0.15">
      <c r="A247" s="259"/>
      <c r="B247" s="259"/>
      <c r="C247" s="259"/>
      <c r="D247" s="321" t="s">
        <v>474</v>
      </c>
      <c r="E247" s="322">
        <v>407</v>
      </c>
      <c r="F247" s="322">
        <v>48</v>
      </c>
      <c r="G247" s="322">
        <v>115</v>
      </c>
      <c r="H247" s="322">
        <v>329</v>
      </c>
      <c r="I247" s="322">
        <v>38</v>
      </c>
      <c r="J247" s="322">
        <v>91</v>
      </c>
      <c r="K247" s="322">
        <v>78</v>
      </c>
      <c r="L247" s="322">
        <v>10</v>
      </c>
      <c r="M247" s="322">
        <v>24</v>
      </c>
    </row>
    <row r="248" spans="1:13" s="322" customFormat="1" ht="16.899999999999999" customHeight="1" x14ac:dyDescent="0.2">
      <c r="A248" s="323"/>
      <c r="B248" s="323"/>
      <c r="C248" s="323"/>
      <c r="D248" s="324" t="s">
        <v>475</v>
      </c>
      <c r="E248" s="322">
        <v>653</v>
      </c>
      <c r="F248" s="322">
        <v>82</v>
      </c>
      <c r="G248" s="322">
        <v>182</v>
      </c>
      <c r="H248" s="322">
        <v>488</v>
      </c>
      <c r="I248" s="322">
        <v>52</v>
      </c>
      <c r="J248" s="322">
        <v>131</v>
      </c>
      <c r="K248" s="322">
        <v>165</v>
      </c>
      <c r="L248" s="322">
        <v>30</v>
      </c>
      <c r="M248" s="322">
        <v>51</v>
      </c>
    </row>
    <row r="249" spans="1:13" s="315" customFormat="1" ht="18" customHeight="1" x14ac:dyDescent="0.15">
      <c r="A249" s="259"/>
      <c r="B249" s="259"/>
      <c r="C249" s="320" t="s">
        <v>1333</v>
      </c>
      <c r="D249" s="321" t="s">
        <v>473</v>
      </c>
      <c r="E249" s="327">
        <v>102</v>
      </c>
      <c r="F249" s="327">
        <v>3</v>
      </c>
      <c r="G249" s="327">
        <v>23</v>
      </c>
      <c r="H249" s="327">
        <v>75</v>
      </c>
      <c r="I249" s="327">
        <v>1</v>
      </c>
      <c r="J249" s="327">
        <v>17</v>
      </c>
      <c r="K249" s="327">
        <v>27</v>
      </c>
      <c r="L249" s="327">
        <v>2</v>
      </c>
      <c r="M249" s="327">
        <v>6</v>
      </c>
    </row>
    <row r="250" spans="1:13" s="315" customFormat="1" x14ac:dyDescent="0.15">
      <c r="A250" s="259"/>
      <c r="B250" s="259"/>
      <c r="C250" s="259"/>
      <c r="D250" s="321" t="s">
        <v>474</v>
      </c>
      <c r="E250" s="322">
        <v>237</v>
      </c>
      <c r="F250" s="322">
        <v>21</v>
      </c>
      <c r="G250" s="322">
        <v>62</v>
      </c>
      <c r="H250" s="322">
        <v>158</v>
      </c>
      <c r="I250" s="322">
        <v>9</v>
      </c>
      <c r="J250" s="322">
        <v>42</v>
      </c>
      <c r="K250" s="322">
        <v>79</v>
      </c>
      <c r="L250" s="322">
        <v>12</v>
      </c>
      <c r="M250" s="322">
        <v>20</v>
      </c>
    </row>
    <row r="251" spans="1:13" s="322" customFormat="1" ht="16.899999999999999" customHeight="1" x14ac:dyDescent="0.2">
      <c r="A251" s="323"/>
      <c r="B251" s="323"/>
      <c r="C251" s="323"/>
      <c r="D251" s="324" t="s">
        <v>475</v>
      </c>
      <c r="E251" s="322">
        <v>339</v>
      </c>
      <c r="F251" s="322">
        <v>24</v>
      </c>
      <c r="G251" s="322">
        <v>85</v>
      </c>
      <c r="H251" s="322">
        <v>233</v>
      </c>
      <c r="I251" s="322">
        <v>10</v>
      </c>
      <c r="J251" s="322">
        <v>59</v>
      </c>
      <c r="K251" s="322">
        <v>106</v>
      </c>
      <c r="L251" s="322">
        <v>14</v>
      </c>
      <c r="M251" s="322">
        <v>26</v>
      </c>
    </row>
    <row r="252" spans="1:13" s="315" customFormat="1" x14ac:dyDescent="0.15">
      <c r="A252" s="259"/>
      <c r="B252" s="259"/>
      <c r="C252" s="259" t="s">
        <v>1334</v>
      </c>
      <c r="D252" s="321" t="s">
        <v>473</v>
      </c>
      <c r="E252" s="322">
        <v>248</v>
      </c>
      <c r="F252" s="322">
        <v>12</v>
      </c>
      <c r="G252" s="322">
        <v>51</v>
      </c>
      <c r="H252" s="322">
        <v>205</v>
      </c>
      <c r="I252" s="322">
        <v>10</v>
      </c>
      <c r="J252" s="322">
        <v>45</v>
      </c>
      <c r="K252" s="322">
        <v>43</v>
      </c>
      <c r="L252" s="322">
        <v>2</v>
      </c>
      <c r="M252" s="322">
        <v>6</v>
      </c>
    </row>
    <row r="253" spans="1:13" s="315" customFormat="1" x14ac:dyDescent="0.15">
      <c r="A253" s="259"/>
      <c r="B253" s="259"/>
      <c r="C253" s="259"/>
      <c r="D253" s="321" t="s">
        <v>474</v>
      </c>
      <c r="E253" s="322">
        <v>371</v>
      </c>
      <c r="F253" s="322">
        <v>25</v>
      </c>
      <c r="G253" s="322">
        <v>86</v>
      </c>
      <c r="H253" s="322">
        <v>305</v>
      </c>
      <c r="I253" s="322">
        <v>21</v>
      </c>
      <c r="J253" s="322">
        <v>73</v>
      </c>
      <c r="K253" s="322">
        <v>66</v>
      </c>
      <c r="L253" s="322">
        <v>4</v>
      </c>
      <c r="M253" s="322">
        <v>13</v>
      </c>
    </row>
    <row r="254" spans="1:13" s="322" customFormat="1" ht="16.899999999999999" customHeight="1" x14ac:dyDescent="0.2">
      <c r="A254" s="323"/>
      <c r="B254" s="323"/>
      <c r="C254" s="323"/>
      <c r="D254" s="324" t="s">
        <v>475</v>
      </c>
      <c r="E254" s="322">
        <v>619</v>
      </c>
      <c r="F254" s="322">
        <v>37</v>
      </c>
      <c r="G254" s="322">
        <v>137</v>
      </c>
      <c r="H254" s="322">
        <v>510</v>
      </c>
      <c r="I254" s="322">
        <v>31</v>
      </c>
      <c r="J254" s="322">
        <v>118</v>
      </c>
      <c r="K254" s="322">
        <v>109</v>
      </c>
      <c r="L254" s="322">
        <v>6</v>
      </c>
      <c r="M254" s="322">
        <v>19</v>
      </c>
    </row>
    <row r="255" spans="1:13" s="315" customFormat="1" x14ac:dyDescent="0.15">
      <c r="A255" s="259"/>
      <c r="B255" s="259"/>
      <c r="C255" s="259" t="s">
        <v>1335</v>
      </c>
      <c r="D255" s="321" t="s">
        <v>473</v>
      </c>
      <c r="E255" s="322">
        <v>82</v>
      </c>
      <c r="F255" s="322">
        <v>10</v>
      </c>
      <c r="G255" s="322">
        <v>29</v>
      </c>
      <c r="H255" s="322">
        <v>63</v>
      </c>
      <c r="I255" s="322">
        <v>8</v>
      </c>
      <c r="J255" s="322">
        <v>25</v>
      </c>
      <c r="K255" s="322">
        <v>19</v>
      </c>
      <c r="L255" s="322">
        <v>2</v>
      </c>
      <c r="M255" s="322">
        <v>4</v>
      </c>
    </row>
    <row r="256" spans="1:13" s="315" customFormat="1" x14ac:dyDescent="0.15">
      <c r="A256" s="259"/>
      <c r="B256" s="259"/>
      <c r="C256" s="259"/>
      <c r="D256" s="321" t="s">
        <v>474</v>
      </c>
      <c r="E256" s="322">
        <v>114</v>
      </c>
      <c r="F256" s="322">
        <v>17</v>
      </c>
      <c r="G256" s="322">
        <v>34</v>
      </c>
      <c r="H256" s="322">
        <v>88</v>
      </c>
      <c r="I256" s="322">
        <v>14</v>
      </c>
      <c r="J256" s="322">
        <v>29</v>
      </c>
      <c r="K256" s="322">
        <v>26</v>
      </c>
      <c r="L256" s="322">
        <v>3</v>
      </c>
      <c r="M256" s="322">
        <v>5</v>
      </c>
    </row>
    <row r="257" spans="1:13" s="322" customFormat="1" ht="16.899999999999999" customHeight="1" x14ac:dyDescent="0.2">
      <c r="A257" s="323"/>
      <c r="B257" s="323"/>
      <c r="C257" s="323"/>
      <c r="D257" s="324" t="s">
        <v>475</v>
      </c>
      <c r="E257" s="322">
        <v>196</v>
      </c>
      <c r="F257" s="322">
        <v>27</v>
      </c>
      <c r="G257" s="322">
        <v>63</v>
      </c>
      <c r="H257" s="322">
        <v>151</v>
      </c>
      <c r="I257" s="322">
        <v>22</v>
      </c>
      <c r="J257" s="322">
        <v>54</v>
      </c>
      <c r="K257" s="322">
        <v>45</v>
      </c>
      <c r="L257" s="322">
        <v>5</v>
      </c>
      <c r="M257" s="322">
        <v>9</v>
      </c>
    </row>
    <row r="258" spans="1:13" s="315" customFormat="1" x14ac:dyDescent="0.15">
      <c r="A258" s="259"/>
      <c r="B258" s="259"/>
      <c r="C258" s="259" t="s">
        <v>1336</v>
      </c>
      <c r="D258" s="321" t="s">
        <v>473</v>
      </c>
      <c r="E258" s="322">
        <v>127</v>
      </c>
      <c r="F258" s="322">
        <v>21</v>
      </c>
      <c r="G258" s="322">
        <v>44</v>
      </c>
      <c r="H258" s="322">
        <v>87</v>
      </c>
      <c r="I258" s="322">
        <v>14</v>
      </c>
      <c r="J258" s="322">
        <v>32</v>
      </c>
      <c r="K258" s="322">
        <v>40</v>
      </c>
      <c r="L258" s="322">
        <v>7</v>
      </c>
      <c r="M258" s="322">
        <v>12</v>
      </c>
    </row>
    <row r="259" spans="1:13" s="315" customFormat="1" x14ac:dyDescent="0.15">
      <c r="A259" s="259"/>
      <c r="B259" s="259"/>
      <c r="C259" s="259"/>
      <c r="D259" s="321" t="s">
        <v>474</v>
      </c>
      <c r="E259" s="322">
        <v>129</v>
      </c>
      <c r="F259" s="322">
        <v>17</v>
      </c>
      <c r="G259" s="322">
        <v>43</v>
      </c>
      <c r="H259" s="322">
        <v>89</v>
      </c>
      <c r="I259" s="322">
        <v>12</v>
      </c>
      <c r="J259" s="322">
        <v>35</v>
      </c>
      <c r="K259" s="322">
        <v>40</v>
      </c>
      <c r="L259" s="322">
        <v>5</v>
      </c>
      <c r="M259" s="322">
        <v>8</v>
      </c>
    </row>
    <row r="260" spans="1:13" s="322" customFormat="1" ht="16.899999999999999" customHeight="1" x14ac:dyDescent="0.2">
      <c r="A260" s="323"/>
      <c r="B260" s="323"/>
      <c r="C260" s="323"/>
      <c r="D260" s="324" t="s">
        <v>475</v>
      </c>
      <c r="E260" s="322">
        <v>256</v>
      </c>
      <c r="F260" s="322">
        <v>38</v>
      </c>
      <c r="G260" s="322">
        <v>87</v>
      </c>
      <c r="H260" s="322">
        <v>176</v>
      </c>
      <c r="I260" s="322">
        <v>26</v>
      </c>
      <c r="J260" s="322">
        <v>67</v>
      </c>
      <c r="K260" s="322">
        <v>80</v>
      </c>
      <c r="L260" s="322">
        <v>12</v>
      </c>
      <c r="M260" s="322">
        <v>20</v>
      </c>
    </row>
    <row r="261" spans="1:13" s="315" customFormat="1" x14ac:dyDescent="0.15">
      <c r="A261" s="259"/>
      <c r="B261" s="259"/>
      <c r="C261" s="259" t="s">
        <v>1337</v>
      </c>
      <c r="D261" s="321" t="s">
        <v>473</v>
      </c>
      <c r="E261" s="322">
        <v>549</v>
      </c>
      <c r="F261" s="322">
        <v>49</v>
      </c>
      <c r="G261" s="322">
        <v>113</v>
      </c>
      <c r="H261" s="322">
        <v>401</v>
      </c>
      <c r="I261" s="322">
        <v>27</v>
      </c>
      <c r="J261" s="322">
        <v>75</v>
      </c>
      <c r="K261" s="322">
        <v>148</v>
      </c>
      <c r="L261" s="322">
        <v>22</v>
      </c>
      <c r="M261" s="322">
        <v>38</v>
      </c>
    </row>
    <row r="262" spans="1:13" s="315" customFormat="1" x14ac:dyDescent="0.15">
      <c r="A262" s="259"/>
      <c r="B262" s="259"/>
      <c r="C262" s="259"/>
      <c r="D262" s="321" t="s">
        <v>474</v>
      </c>
      <c r="E262" s="322">
        <v>1014</v>
      </c>
      <c r="F262" s="322">
        <v>65</v>
      </c>
      <c r="G262" s="322">
        <v>181</v>
      </c>
      <c r="H262" s="322">
        <v>829</v>
      </c>
      <c r="I262" s="322">
        <v>43</v>
      </c>
      <c r="J262" s="322">
        <v>153</v>
      </c>
      <c r="K262" s="322">
        <v>185</v>
      </c>
      <c r="L262" s="322">
        <v>22</v>
      </c>
      <c r="M262" s="322">
        <v>28</v>
      </c>
    </row>
    <row r="263" spans="1:13" s="322" customFormat="1" ht="16.899999999999999" customHeight="1" x14ac:dyDescent="0.2">
      <c r="A263" s="323"/>
      <c r="B263" s="323"/>
      <c r="C263" s="323"/>
      <c r="D263" s="324" t="s">
        <v>475</v>
      </c>
      <c r="E263" s="322">
        <v>1563</v>
      </c>
      <c r="F263" s="322">
        <v>114</v>
      </c>
      <c r="G263" s="322">
        <v>294</v>
      </c>
      <c r="H263" s="322">
        <v>1230</v>
      </c>
      <c r="I263" s="322">
        <v>70</v>
      </c>
      <c r="J263" s="322">
        <v>228</v>
      </c>
      <c r="K263" s="322">
        <v>333</v>
      </c>
      <c r="L263" s="322">
        <v>44</v>
      </c>
      <c r="M263" s="322">
        <v>66</v>
      </c>
    </row>
    <row r="264" spans="1:13" s="315" customFormat="1" x14ac:dyDescent="0.15">
      <c r="A264" s="259"/>
      <c r="B264" s="259"/>
      <c r="C264" s="259" t="s">
        <v>1338</v>
      </c>
      <c r="D264" s="321" t="s">
        <v>473</v>
      </c>
      <c r="E264" s="322">
        <v>1572</v>
      </c>
      <c r="F264" s="322">
        <v>230</v>
      </c>
      <c r="G264" s="322">
        <v>425</v>
      </c>
      <c r="H264" s="322">
        <v>1399</v>
      </c>
      <c r="I264" s="322">
        <v>189</v>
      </c>
      <c r="J264" s="322">
        <v>359</v>
      </c>
      <c r="K264" s="322">
        <v>173</v>
      </c>
      <c r="L264" s="322">
        <v>41</v>
      </c>
      <c r="M264" s="322">
        <v>66</v>
      </c>
    </row>
    <row r="265" spans="1:13" s="315" customFormat="1" x14ac:dyDescent="0.15">
      <c r="A265" s="259"/>
      <c r="B265" s="259"/>
      <c r="C265" s="259"/>
      <c r="D265" s="321" t="s">
        <v>474</v>
      </c>
      <c r="E265" s="322">
        <v>2098</v>
      </c>
      <c r="F265" s="322">
        <v>412</v>
      </c>
      <c r="G265" s="322">
        <v>628</v>
      </c>
      <c r="H265" s="322">
        <v>1748</v>
      </c>
      <c r="I265" s="322">
        <v>309</v>
      </c>
      <c r="J265" s="322">
        <v>493</v>
      </c>
      <c r="K265" s="322">
        <v>350</v>
      </c>
      <c r="L265" s="322">
        <v>103</v>
      </c>
      <c r="M265" s="322">
        <v>135</v>
      </c>
    </row>
    <row r="266" spans="1:13" s="322" customFormat="1" ht="16.899999999999999" customHeight="1" x14ac:dyDescent="0.2">
      <c r="A266" s="323"/>
      <c r="B266" s="323"/>
      <c r="C266" s="323"/>
      <c r="D266" s="324" t="s">
        <v>475</v>
      </c>
      <c r="E266" s="322">
        <v>3670</v>
      </c>
      <c r="F266" s="322">
        <v>642</v>
      </c>
      <c r="G266" s="322">
        <v>1053</v>
      </c>
      <c r="H266" s="322">
        <v>3147</v>
      </c>
      <c r="I266" s="322">
        <v>498</v>
      </c>
      <c r="J266" s="322">
        <v>852</v>
      </c>
      <c r="K266" s="322">
        <v>523</v>
      </c>
      <c r="L266" s="322">
        <v>144</v>
      </c>
      <c r="M266" s="322">
        <v>201</v>
      </c>
    </row>
    <row r="267" spans="1:13" s="315" customFormat="1" x14ac:dyDescent="0.15">
      <c r="A267" s="259"/>
      <c r="B267" s="259"/>
      <c r="C267" s="259" t="s">
        <v>1339</v>
      </c>
      <c r="D267" s="321" t="s">
        <v>473</v>
      </c>
      <c r="E267" s="322">
        <v>1</v>
      </c>
      <c r="F267" s="322">
        <v>0</v>
      </c>
      <c r="G267" s="322">
        <v>0</v>
      </c>
      <c r="H267" s="322">
        <v>1</v>
      </c>
      <c r="I267" s="322">
        <v>0</v>
      </c>
      <c r="J267" s="322">
        <v>0</v>
      </c>
      <c r="K267" s="322">
        <v>0</v>
      </c>
      <c r="L267" s="322">
        <v>0</v>
      </c>
      <c r="M267" s="322">
        <v>0</v>
      </c>
    </row>
    <row r="268" spans="1:13" s="315" customFormat="1" x14ac:dyDescent="0.15">
      <c r="A268" s="259"/>
      <c r="B268" s="259"/>
      <c r="C268" s="259"/>
      <c r="D268" s="321" t="s">
        <v>474</v>
      </c>
      <c r="E268" s="322">
        <v>4</v>
      </c>
      <c r="F268" s="322">
        <v>0</v>
      </c>
      <c r="G268" s="322">
        <v>1</v>
      </c>
      <c r="H268" s="322">
        <v>1</v>
      </c>
      <c r="I268" s="322">
        <v>0</v>
      </c>
      <c r="J268" s="322">
        <v>0</v>
      </c>
      <c r="K268" s="322">
        <v>3</v>
      </c>
      <c r="L268" s="322">
        <v>0</v>
      </c>
      <c r="M268" s="322">
        <v>1</v>
      </c>
    </row>
    <row r="269" spans="1:13" s="322" customFormat="1" ht="16.899999999999999" customHeight="1" x14ac:dyDescent="0.2">
      <c r="A269" s="323"/>
      <c r="B269" s="323"/>
      <c r="C269" s="323"/>
      <c r="D269" s="324" t="s">
        <v>475</v>
      </c>
      <c r="E269" s="322">
        <v>5</v>
      </c>
      <c r="F269" s="322">
        <v>0</v>
      </c>
      <c r="G269" s="322">
        <v>1</v>
      </c>
      <c r="H269" s="322">
        <v>2</v>
      </c>
      <c r="I269" s="322">
        <v>0</v>
      </c>
      <c r="J269" s="322">
        <v>0</v>
      </c>
      <c r="K269" s="322">
        <v>3</v>
      </c>
      <c r="L269" s="322">
        <v>0</v>
      </c>
      <c r="M269" s="322">
        <v>1</v>
      </c>
    </row>
    <row r="270" spans="1:13" s="315" customFormat="1" x14ac:dyDescent="0.15">
      <c r="A270" s="259"/>
      <c r="B270" s="259"/>
      <c r="C270" s="259" t="s">
        <v>1340</v>
      </c>
      <c r="D270" s="321" t="s">
        <v>473</v>
      </c>
      <c r="E270" s="322">
        <v>681</v>
      </c>
      <c r="F270" s="322">
        <v>99</v>
      </c>
      <c r="G270" s="322">
        <v>211</v>
      </c>
      <c r="H270" s="322">
        <v>539</v>
      </c>
      <c r="I270" s="322">
        <v>90</v>
      </c>
      <c r="J270" s="322">
        <v>187</v>
      </c>
      <c r="K270" s="322">
        <v>142</v>
      </c>
      <c r="L270" s="322">
        <v>9</v>
      </c>
      <c r="M270" s="322">
        <v>24</v>
      </c>
    </row>
    <row r="271" spans="1:13" s="315" customFormat="1" x14ac:dyDescent="0.15">
      <c r="A271" s="259"/>
      <c r="B271" s="259"/>
      <c r="C271" s="259"/>
      <c r="D271" s="321" t="s">
        <v>474</v>
      </c>
      <c r="E271" s="322">
        <v>866</v>
      </c>
      <c r="F271" s="322">
        <v>145</v>
      </c>
      <c r="G271" s="322">
        <v>303</v>
      </c>
      <c r="H271" s="322">
        <v>717</v>
      </c>
      <c r="I271" s="322">
        <v>122</v>
      </c>
      <c r="J271" s="322">
        <v>257</v>
      </c>
      <c r="K271" s="322">
        <v>149</v>
      </c>
      <c r="L271" s="322">
        <v>23</v>
      </c>
      <c r="M271" s="322">
        <v>46</v>
      </c>
    </row>
    <row r="272" spans="1:13" s="322" customFormat="1" ht="16.899999999999999" customHeight="1" x14ac:dyDescent="0.2">
      <c r="A272" s="323"/>
      <c r="B272" s="323"/>
      <c r="C272" s="323"/>
      <c r="D272" s="324" t="s">
        <v>475</v>
      </c>
      <c r="E272" s="322">
        <v>1547</v>
      </c>
      <c r="F272" s="322">
        <v>244</v>
      </c>
      <c r="G272" s="322">
        <v>514</v>
      </c>
      <c r="H272" s="322">
        <v>1256</v>
      </c>
      <c r="I272" s="322">
        <v>212</v>
      </c>
      <c r="J272" s="322">
        <v>444</v>
      </c>
      <c r="K272" s="322">
        <v>291</v>
      </c>
      <c r="L272" s="322">
        <v>32</v>
      </c>
      <c r="M272" s="322">
        <v>70</v>
      </c>
    </row>
    <row r="273" spans="1:13" s="315" customFormat="1" x14ac:dyDescent="0.15">
      <c r="A273" s="259"/>
      <c r="B273" s="259"/>
      <c r="C273" s="259" t="s">
        <v>1341</v>
      </c>
      <c r="D273" s="321" t="s">
        <v>473</v>
      </c>
      <c r="E273" s="322">
        <v>1109</v>
      </c>
      <c r="F273" s="322">
        <v>126</v>
      </c>
      <c r="G273" s="322">
        <v>293</v>
      </c>
      <c r="H273" s="322">
        <v>940</v>
      </c>
      <c r="I273" s="322">
        <v>96</v>
      </c>
      <c r="J273" s="322">
        <v>245</v>
      </c>
      <c r="K273" s="322">
        <v>169</v>
      </c>
      <c r="L273" s="322">
        <v>30</v>
      </c>
      <c r="M273" s="322">
        <v>48</v>
      </c>
    </row>
    <row r="274" spans="1:13" s="315" customFormat="1" x14ac:dyDescent="0.15">
      <c r="A274" s="259"/>
      <c r="B274" s="259"/>
      <c r="C274" s="259"/>
      <c r="D274" s="321" t="s">
        <v>474</v>
      </c>
      <c r="E274" s="322">
        <v>2382</v>
      </c>
      <c r="F274" s="322">
        <v>400</v>
      </c>
      <c r="G274" s="322">
        <v>626</v>
      </c>
      <c r="H274" s="322">
        <v>1789</v>
      </c>
      <c r="I274" s="322">
        <v>292</v>
      </c>
      <c r="J274" s="322">
        <v>485</v>
      </c>
      <c r="K274" s="322">
        <v>593</v>
      </c>
      <c r="L274" s="322">
        <v>108</v>
      </c>
      <c r="M274" s="322">
        <v>141</v>
      </c>
    </row>
    <row r="275" spans="1:13" s="322" customFormat="1" ht="16.899999999999999" customHeight="1" x14ac:dyDescent="0.2">
      <c r="A275" s="323"/>
      <c r="B275" s="323"/>
      <c r="C275" s="323"/>
      <c r="D275" s="324" t="s">
        <v>475</v>
      </c>
      <c r="E275" s="322">
        <v>3491</v>
      </c>
      <c r="F275" s="322">
        <v>526</v>
      </c>
      <c r="G275" s="322">
        <v>919</v>
      </c>
      <c r="H275" s="322">
        <v>2729</v>
      </c>
      <c r="I275" s="322">
        <v>388</v>
      </c>
      <c r="J275" s="322">
        <v>730</v>
      </c>
      <c r="K275" s="322">
        <v>762</v>
      </c>
      <c r="L275" s="322">
        <v>138</v>
      </c>
      <c r="M275" s="322">
        <v>189</v>
      </c>
    </row>
    <row r="276" spans="1:13" s="315" customFormat="1" x14ac:dyDescent="0.15">
      <c r="A276" s="259"/>
      <c r="B276" s="259"/>
      <c r="C276" s="259" t="s">
        <v>1342</v>
      </c>
      <c r="D276" s="321" t="s">
        <v>473</v>
      </c>
      <c r="E276" s="322">
        <v>117</v>
      </c>
      <c r="F276" s="322">
        <v>7</v>
      </c>
      <c r="G276" s="322">
        <v>18</v>
      </c>
      <c r="H276" s="322">
        <v>68</v>
      </c>
      <c r="I276" s="322">
        <v>4</v>
      </c>
      <c r="J276" s="322">
        <v>12</v>
      </c>
      <c r="K276" s="322">
        <v>49</v>
      </c>
      <c r="L276" s="322">
        <v>3</v>
      </c>
      <c r="M276" s="322">
        <v>6</v>
      </c>
    </row>
    <row r="277" spans="1:13" s="315" customFormat="1" x14ac:dyDescent="0.15">
      <c r="A277" s="259"/>
      <c r="B277" s="259"/>
      <c r="C277" s="259"/>
      <c r="D277" s="321" t="s">
        <v>474</v>
      </c>
      <c r="E277" s="322">
        <v>379</v>
      </c>
      <c r="F277" s="322">
        <v>45</v>
      </c>
      <c r="G277" s="322">
        <v>87</v>
      </c>
      <c r="H277" s="322">
        <v>270</v>
      </c>
      <c r="I277" s="322">
        <v>31</v>
      </c>
      <c r="J277" s="322">
        <v>66</v>
      </c>
      <c r="K277" s="322">
        <v>109</v>
      </c>
      <c r="L277" s="322">
        <v>14</v>
      </c>
      <c r="M277" s="322">
        <v>21</v>
      </c>
    </row>
    <row r="278" spans="1:13" s="322" customFormat="1" ht="9" customHeight="1" x14ac:dyDescent="0.2">
      <c r="A278" s="323"/>
      <c r="B278" s="323"/>
      <c r="C278" s="323"/>
      <c r="D278" s="324" t="s">
        <v>475</v>
      </c>
      <c r="E278" s="322">
        <v>496</v>
      </c>
      <c r="F278" s="322">
        <v>52</v>
      </c>
      <c r="G278" s="322">
        <v>105</v>
      </c>
      <c r="H278" s="322">
        <v>338</v>
      </c>
      <c r="I278" s="322">
        <v>35</v>
      </c>
      <c r="J278" s="322">
        <v>78</v>
      </c>
      <c r="K278" s="322">
        <v>158</v>
      </c>
      <c r="L278" s="322">
        <v>17</v>
      </c>
      <c r="M278" s="322">
        <v>27</v>
      </c>
    </row>
    <row r="279" spans="1:13" s="322" customFormat="1" ht="6" customHeight="1" x14ac:dyDescent="0.2">
      <c r="A279" s="323"/>
      <c r="B279" s="323"/>
      <c r="C279" s="323"/>
      <c r="D279" s="328"/>
    </row>
    <row r="280" spans="1:13" s="322" customFormat="1" ht="9" customHeight="1" x14ac:dyDescent="0.2">
      <c r="A280" s="323"/>
      <c r="B280" s="323"/>
      <c r="C280" s="323"/>
      <c r="D280" s="334"/>
    </row>
    <row r="281" spans="1:13" s="333" customFormat="1" ht="9.9499999999999993" customHeight="1" x14ac:dyDescent="0.25">
      <c r="A281" s="53" t="s">
        <v>130</v>
      </c>
      <c r="B281" s="330"/>
      <c r="C281" s="331"/>
      <c r="D281" s="331"/>
      <c r="E281" s="331"/>
      <c r="F281" s="331"/>
      <c r="G281" s="331"/>
      <c r="H281" s="331"/>
      <c r="I281" s="331"/>
      <c r="J281" s="331"/>
      <c r="K281" s="331"/>
    </row>
    <row r="282" spans="1:13" s="18" customFormat="1" ht="27" customHeight="1" x14ac:dyDescent="0.15">
      <c r="A282" s="269"/>
      <c r="B282" s="319"/>
      <c r="C282" s="319"/>
      <c r="D282" s="319"/>
      <c r="E282" s="319" t="s">
        <v>98</v>
      </c>
      <c r="F282" s="331"/>
      <c r="G282" s="331"/>
      <c r="H282" s="331"/>
    </row>
    <row r="283" spans="1:13" s="315" customFormat="1" ht="18" customHeight="1" x14ac:dyDescent="0.15">
      <c r="A283" s="259"/>
      <c r="B283" s="259"/>
      <c r="C283" s="320" t="s">
        <v>1343</v>
      </c>
      <c r="D283" s="321" t="s">
        <v>473</v>
      </c>
      <c r="E283" s="327">
        <v>721</v>
      </c>
      <c r="F283" s="327">
        <v>86</v>
      </c>
      <c r="G283" s="327">
        <v>180</v>
      </c>
      <c r="H283" s="327">
        <v>467</v>
      </c>
      <c r="I283" s="327">
        <v>49</v>
      </c>
      <c r="J283" s="327">
        <v>130</v>
      </c>
      <c r="K283" s="327">
        <v>254</v>
      </c>
      <c r="L283" s="327">
        <v>37</v>
      </c>
      <c r="M283" s="327">
        <v>50</v>
      </c>
    </row>
    <row r="284" spans="1:13" s="315" customFormat="1" x14ac:dyDescent="0.15">
      <c r="A284" s="259"/>
      <c r="B284" s="259"/>
      <c r="C284" s="259"/>
      <c r="D284" s="321" t="s">
        <v>474</v>
      </c>
      <c r="E284" s="322">
        <v>1545</v>
      </c>
      <c r="F284" s="322">
        <v>216</v>
      </c>
      <c r="G284" s="322">
        <v>389</v>
      </c>
      <c r="H284" s="322">
        <v>1035</v>
      </c>
      <c r="I284" s="322">
        <v>122</v>
      </c>
      <c r="J284" s="322">
        <v>258</v>
      </c>
      <c r="K284" s="322">
        <v>510</v>
      </c>
      <c r="L284" s="322">
        <v>94</v>
      </c>
      <c r="M284" s="322">
        <v>131</v>
      </c>
    </row>
    <row r="285" spans="1:13" s="322" customFormat="1" ht="16.899999999999999" customHeight="1" x14ac:dyDescent="0.2">
      <c r="A285" s="323"/>
      <c r="B285" s="323"/>
      <c r="C285" s="323"/>
      <c r="D285" s="324" t="s">
        <v>475</v>
      </c>
      <c r="E285" s="322">
        <v>2266</v>
      </c>
      <c r="F285" s="322">
        <v>302</v>
      </c>
      <c r="G285" s="322">
        <v>569</v>
      </c>
      <c r="H285" s="322">
        <v>1502</v>
      </c>
      <c r="I285" s="322">
        <v>171</v>
      </c>
      <c r="J285" s="322">
        <v>388</v>
      </c>
      <c r="K285" s="322">
        <v>764</v>
      </c>
      <c r="L285" s="322">
        <v>131</v>
      </c>
      <c r="M285" s="322">
        <v>181</v>
      </c>
    </row>
    <row r="286" spans="1:13" s="315" customFormat="1" x14ac:dyDescent="0.15">
      <c r="A286" s="259"/>
      <c r="B286" s="259"/>
      <c r="C286" s="325" t="s">
        <v>1283</v>
      </c>
      <c r="D286" s="321" t="s">
        <v>473</v>
      </c>
      <c r="E286" s="322">
        <v>6431</v>
      </c>
      <c r="F286" s="322">
        <v>889</v>
      </c>
      <c r="G286" s="322">
        <v>1816</v>
      </c>
      <c r="H286" s="322">
        <v>5086</v>
      </c>
      <c r="I286" s="322">
        <v>663</v>
      </c>
      <c r="J286" s="322">
        <v>1476</v>
      </c>
      <c r="K286" s="322">
        <v>1345</v>
      </c>
      <c r="L286" s="322">
        <v>226</v>
      </c>
      <c r="M286" s="322">
        <v>340</v>
      </c>
    </row>
    <row r="287" spans="1:13" s="315" customFormat="1" x14ac:dyDescent="0.15">
      <c r="A287" s="259"/>
      <c r="B287" s="259"/>
      <c r="C287" s="325"/>
      <c r="D287" s="321" t="s">
        <v>474</v>
      </c>
      <c r="E287" s="322">
        <v>10906</v>
      </c>
      <c r="F287" s="322">
        <v>1685</v>
      </c>
      <c r="G287" s="322">
        <v>3091</v>
      </c>
      <c r="H287" s="322">
        <v>8466</v>
      </c>
      <c r="I287" s="322">
        <v>1234</v>
      </c>
      <c r="J287" s="322">
        <v>2461</v>
      </c>
      <c r="K287" s="322">
        <v>2440</v>
      </c>
      <c r="L287" s="322">
        <v>451</v>
      </c>
      <c r="M287" s="322">
        <v>630</v>
      </c>
    </row>
    <row r="288" spans="1:13" s="322" customFormat="1" ht="16.899999999999999" customHeight="1" x14ac:dyDescent="0.2">
      <c r="A288" s="323"/>
      <c r="B288" s="323"/>
      <c r="C288" s="326"/>
      <c r="D288" s="324" t="s">
        <v>475</v>
      </c>
      <c r="E288" s="322">
        <v>17337</v>
      </c>
      <c r="F288" s="322">
        <v>2574</v>
      </c>
      <c r="G288" s="322">
        <v>4907</v>
      </c>
      <c r="H288" s="322">
        <v>13552</v>
      </c>
      <c r="I288" s="322">
        <v>1897</v>
      </c>
      <c r="J288" s="322">
        <v>3937</v>
      </c>
      <c r="K288" s="322">
        <v>3785</v>
      </c>
      <c r="L288" s="322">
        <v>677</v>
      </c>
      <c r="M288" s="322">
        <v>970</v>
      </c>
    </row>
    <row r="289" spans="1:13" s="322" customFormat="1" ht="16.899999999999999" customHeight="1" x14ac:dyDescent="0.15">
      <c r="A289" s="323"/>
      <c r="B289" s="259" t="s">
        <v>251</v>
      </c>
      <c r="C289" s="326"/>
      <c r="D289" s="324"/>
    </row>
    <row r="290" spans="1:13" s="315" customFormat="1" ht="18" customHeight="1" x14ac:dyDescent="0.15">
      <c r="A290" s="259"/>
      <c r="C290" s="259" t="s">
        <v>1344</v>
      </c>
      <c r="D290" s="321" t="s">
        <v>473</v>
      </c>
      <c r="E290" s="327">
        <v>999</v>
      </c>
      <c r="F290" s="327">
        <v>143</v>
      </c>
      <c r="G290" s="327">
        <v>252</v>
      </c>
      <c r="H290" s="327">
        <v>789</v>
      </c>
      <c r="I290" s="327">
        <v>75</v>
      </c>
      <c r="J290" s="327">
        <v>179</v>
      </c>
      <c r="K290" s="327">
        <v>210</v>
      </c>
      <c r="L290" s="327">
        <v>68</v>
      </c>
      <c r="M290" s="327">
        <v>73</v>
      </c>
    </row>
    <row r="291" spans="1:13" s="315" customFormat="1" x14ac:dyDescent="0.15">
      <c r="A291" s="259"/>
      <c r="B291" s="259"/>
      <c r="C291" s="259"/>
      <c r="D291" s="321" t="s">
        <v>474</v>
      </c>
      <c r="E291" s="322">
        <v>2706</v>
      </c>
      <c r="F291" s="322">
        <v>389</v>
      </c>
      <c r="G291" s="322">
        <v>660</v>
      </c>
      <c r="H291" s="322">
        <v>2228</v>
      </c>
      <c r="I291" s="322">
        <v>258</v>
      </c>
      <c r="J291" s="322">
        <v>522</v>
      </c>
      <c r="K291" s="322">
        <v>478</v>
      </c>
      <c r="L291" s="322">
        <v>131</v>
      </c>
      <c r="M291" s="322">
        <v>138</v>
      </c>
    </row>
    <row r="292" spans="1:13" s="322" customFormat="1" ht="16.899999999999999" customHeight="1" x14ac:dyDescent="0.2">
      <c r="A292" s="323"/>
      <c r="B292" s="323"/>
      <c r="C292" s="323"/>
      <c r="D292" s="324" t="s">
        <v>475</v>
      </c>
      <c r="E292" s="322">
        <v>3705</v>
      </c>
      <c r="F292" s="322">
        <v>532</v>
      </c>
      <c r="G292" s="322">
        <v>912</v>
      </c>
      <c r="H292" s="322">
        <v>3017</v>
      </c>
      <c r="I292" s="322">
        <v>333</v>
      </c>
      <c r="J292" s="322">
        <v>701</v>
      </c>
      <c r="K292" s="322">
        <v>688</v>
      </c>
      <c r="L292" s="322">
        <v>199</v>
      </c>
      <c r="M292" s="322">
        <v>211</v>
      </c>
    </row>
    <row r="293" spans="1:13" s="315" customFormat="1" x14ac:dyDescent="0.15">
      <c r="A293" s="259"/>
      <c r="B293" s="259"/>
      <c r="C293" s="259" t="s">
        <v>1345</v>
      </c>
      <c r="D293" s="321" t="s">
        <v>473</v>
      </c>
      <c r="E293" s="322">
        <v>1290</v>
      </c>
      <c r="F293" s="322">
        <v>162</v>
      </c>
      <c r="G293" s="322">
        <v>311</v>
      </c>
      <c r="H293" s="322">
        <v>1075</v>
      </c>
      <c r="I293" s="322">
        <v>127</v>
      </c>
      <c r="J293" s="322">
        <v>267</v>
      </c>
      <c r="K293" s="322">
        <v>215</v>
      </c>
      <c r="L293" s="322">
        <v>35</v>
      </c>
      <c r="M293" s="322">
        <v>44</v>
      </c>
    </row>
    <row r="294" spans="1:13" s="315" customFormat="1" x14ac:dyDescent="0.15">
      <c r="A294" s="259"/>
      <c r="B294" s="259"/>
      <c r="C294" s="259"/>
      <c r="D294" s="321" t="s">
        <v>474</v>
      </c>
      <c r="E294" s="322">
        <v>3159</v>
      </c>
      <c r="F294" s="322">
        <v>436</v>
      </c>
      <c r="G294" s="322">
        <v>789</v>
      </c>
      <c r="H294" s="322">
        <v>2728</v>
      </c>
      <c r="I294" s="322">
        <v>356</v>
      </c>
      <c r="J294" s="322">
        <v>672</v>
      </c>
      <c r="K294" s="322">
        <v>431</v>
      </c>
      <c r="L294" s="322">
        <v>80</v>
      </c>
      <c r="M294" s="322">
        <v>117</v>
      </c>
    </row>
    <row r="295" spans="1:13" s="322" customFormat="1" ht="16.899999999999999" customHeight="1" x14ac:dyDescent="0.2">
      <c r="A295" s="323"/>
      <c r="B295" s="323"/>
      <c r="C295" s="323"/>
      <c r="D295" s="324" t="s">
        <v>475</v>
      </c>
      <c r="E295" s="322">
        <v>4449</v>
      </c>
      <c r="F295" s="322">
        <v>598</v>
      </c>
      <c r="G295" s="322">
        <v>1100</v>
      </c>
      <c r="H295" s="322">
        <v>3803</v>
      </c>
      <c r="I295" s="322">
        <v>483</v>
      </c>
      <c r="J295" s="322">
        <v>939</v>
      </c>
      <c r="K295" s="322">
        <v>646</v>
      </c>
      <c r="L295" s="322">
        <v>115</v>
      </c>
      <c r="M295" s="322">
        <v>161</v>
      </c>
    </row>
    <row r="296" spans="1:13" s="315" customFormat="1" x14ac:dyDescent="0.15">
      <c r="A296" s="259"/>
      <c r="B296" s="259"/>
      <c r="C296" s="259" t="s">
        <v>1346</v>
      </c>
      <c r="D296" s="321" t="s">
        <v>473</v>
      </c>
      <c r="E296" s="322">
        <v>299</v>
      </c>
      <c r="F296" s="322">
        <v>30</v>
      </c>
      <c r="G296" s="322">
        <v>83</v>
      </c>
      <c r="H296" s="322">
        <v>274</v>
      </c>
      <c r="I296" s="322">
        <v>23</v>
      </c>
      <c r="J296" s="322">
        <v>73</v>
      </c>
      <c r="K296" s="322">
        <v>25</v>
      </c>
      <c r="L296" s="322">
        <v>7</v>
      </c>
      <c r="M296" s="322">
        <v>10</v>
      </c>
    </row>
    <row r="297" spans="1:13" s="315" customFormat="1" x14ac:dyDescent="0.15">
      <c r="A297" s="259"/>
      <c r="B297" s="259"/>
      <c r="C297" s="259"/>
      <c r="D297" s="321" t="s">
        <v>474</v>
      </c>
      <c r="E297" s="322">
        <v>908</v>
      </c>
      <c r="F297" s="322">
        <v>99</v>
      </c>
      <c r="G297" s="322">
        <v>238</v>
      </c>
      <c r="H297" s="322">
        <v>825</v>
      </c>
      <c r="I297" s="322">
        <v>94</v>
      </c>
      <c r="J297" s="322">
        <v>216</v>
      </c>
      <c r="K297" s="322">
        <v>83</v>
      </c>
      <c r="L297" s="322">
        <v>5</v>
      </c>
      <c r="M297" s="322">
        <v>22</v>
      </c>
    </row>
    <row r="298" spans="1:13" s="322" customFormat="1" ht="16.899999999999999" customHeight="1" x14ac:dyDescent="0.2">
      <c r="A298" s="323"/>
      <c r="B298" s="323"/>
      <c r="C298" s="323"/>
      <c r="D298" s="324" t="s">
        <v>475</v>
      </c>
      <c r="E298" s="322">
        <v>1207</v>
      </c>
      <c r="F298" s="322">
        <v>129</v>
      </c>
      <c r="G298" s="322">
        <v>321</v>
      </c>
      <c r="H298" s="322">
        <v>1099</v>
      </c>
      <c r="I298" s="322">
        <v>117</v>
      </c>
      <c r="J298" s="322">
        <v>289</v>
      </c>
      <c r="K298" s="322">
        <v>108</v>
      </c>
      <c r="L298" s="322">
        <v>12</v>
      </c>
      <c r="M298" s="322">
        <v>32</v>
      </c>
    </row>
    <row r="299" spans="1:13" s="315" customFormat="1" x14ac:dyDescent="0.15">
      <c r="A299" s="259"/>
      <c r="B299" s="259"/>
      <c r="C299" s="325" t="s">
        <v>1283</v>
      </c>
      <c r="D299" s="321" t="s">
        <v>473</v>
      </c>
      <c r="E299" s="322">
        <v>2588</v>
      </c>
      <c r="F299" s="322">
        <v>335</v>
      </c>
      <c r="G299" s="322">
        <v>646</v>
      </c>
      <c r="H299" s="322">
        <v>2138</v>
      </c>
      <c r="I299" s="322">
        <v>225</v>
      </c>
      <c r="J299" s="322">
        <v>519</v>
      </c>
      <c r="K299" s="322">
        <v>450</v>
      </c>
      <c r="L299" s="322">
        <v>110</v>
      </c>
      <c r="M299" s="322">
        <v>127</v>
      </c>
    </row>
    <row r="300" spans="1:13" s="315" customFormat="1" x14ac:dyDescent="0.15">
      <c r="A300" s="259"/>
      <c r="B300" s="259"/>
      <c r="C300" s="325"/>
      <c r="D300" s="321" t="s">
        <v>474</v>
      </c>
      <c r="E300" s="322">
        <v>6773</v>
      </c>
      <c r="F300" s="322">
        <v>924</v>
      </c>
      <c r="G300" s="322">
        <v>1687</v>
      </c>
      <c r="H300" s="322">
        <v>5781</v>
      </c>
      <c r="I300" s="322">
        <v>708</v>
      </c>
      <c r="J300" s="322">
        <v>1410</v>
      </c>
      <c r="K300" s="322">
        <v>992</v>
      </c>
      <c r="L300" s="322">
        <v>216</v>
      </c>
      <c r="M300" s="322">
        <v>277</v>
      </c>
    </row>
    <row r="301" spans="1:13" s="322" customFormat="1" ht="16.899999999999999" customHeight="1" x14ac:dyDescent="0.2">
      <c r="A301" s="323"/>
      <c r="B301" s="323"/>
      <c r="C301" s="326"/>
      <c r="D301" s="324" t="s">
        <v>475</v>
      </c>
      <c r="E301" s="322">
        <v>9361</v>
      </c>
      <c r="F301" s="322">
        <v>1259</v>
      </c>
      <c r="G301" s="322">
        <v>2333</v>
      </c>
      <c r="H301" s="322">
        <v>7919</v>
      </c>
      <c r="I301" s="322">
        <v>933</v>
      </c>
      <c r="J301" s="322">
        <v>1929</v>
      </c>
      <c r="K301" s="322">
        <v>1442</v>
      </c>
      <c r="L301" s="322">
        <v>326</v>
      </c>
      <c r="M301" s="322">
        <v>404</v>
      </c>
    </row>
    <row r="302" spans="1:13" s="322" customFormat="1" ht="16.899999999999999" customHeight="1" x14ac:dyDescent="0.15">
      <c r="A302" s="323"/>
      <c r="B302" s="259" t="s">
        <v>252</v>
      </c>
      <c r="C302" s="326"/>
      <c r="D302" s="324"/>
    </row>
    <row r="303" spans="1:13" s="315" customFormat="1" ht="18" customHeight="1" x14ac:dyDescent="0.15">
      <c r="A303" s="259"/>
      <c r="C303" s="259" t="s">
        <v>252</v>
      </c>
      <c r="D303" s="321" t="s">
        <v>473</v>
      </c>
      <c r="E303" s="327">
        <v>401</v>
      </c>
      <c r="F303" s="327">
        <v>35</v>
      </c>
      <c r="G303" s="327">
        <v>108</v>
      </c>
      <c r="H303" s="327">
        <v>297</v>
      </c>
      <c r="I303" s="327">
        <v>19</v>
      </c>
      <c r="J303" s="327">
        <v>80</v>
      </c>
      <c r="K303" s="327">
        <v>104</v>
      </c>
      <c r="L303" s="327">
        <v>16</v>
      </c>
      <c r="M303" s="327">
        <v>28</v>
      </c>
    </row>
    <row r="304" spans="1:13" s="315" customFormat="1" x14ac:dyDescent="0.15">
      <c r="A304" s="259"/>
      <c r="B304" s="259"/>
      <c r="C304" s="259"/>
      <c r="D304" s="321" t="s">
        <v>474</v>
      </c>
      <c r="E304" s="322">
        <v>656</v>
      </c>
      <c r="F304" s="322">
        <v>76</v>
      </c>
      <c r="G304" s="322">
        <v>169</v>
      </c>
      <c r="H304" s="322">
        <v>521</v>
      </c>
      <c r="I304" s="322">
        <v>60</v>
      </c>
      <c r="J304" s="322">
        <v>144</v>
      </c>
      <c r="K304" s="322">
        <v>135</v>
      </c>
      <c r="L304" s="322">
        <v>16</v>
      </c>
      <c r="M304" s="322">
        <v>25</v>
      </c>
    </row>
    <row r="305" spans="1:13" s="322" customFormat="1" ht="16.899999999999999" customHeight="1" x14ac:dyDescent="0.2">
      <c r="A305" s="323"/>
      <c r="B305" s="323"/>
      <c r="C305" s="323"/>
      <c r="D305" s="324" t="s">
        <v>475</v>
      </c>
      <c r="E305" s="322">
        <v>1057</v>
      </c>
      <c r="F305" s="322">
        <v>111</v>
      </c>
      <c r="G305" s="322">
        <v>277</v>
      </c>
      <c r="H305" s="322">
        <v>818</v>
      </c>
      <c r="I305" s="322">
        <v>79</v>
      </c>
      <c r="J305" s="322">
        <v>224</v>
      </c>
      <c r="K305" s="322">
        <v>239</v>
      </c>
      <c r="L305" s="322">
        <v>32</v>
      </c>
      <c r="M305" s="322">
        <v>53</v>
      </c>
    </row>
    <row r="306" spans="1:13" s="315" customFormat="1" x14ac:dyDescent="0.15">
      <c r="A306" s="259"/>
      <c r="B306" s="259"/>
      <c r="C306" s="325" t="s">
        <v>1283</v>
      </c>
      <c r="D306" s="321" t="s">
        <v>473</v>
      </c>
      <c r="E306" s="322">
        <v>401</v>
      </c>
      <c r="F306" s="322">
        <v>35</v>
      </c>
      <c r="G306" s="322">
        <v>108</v>
      </c>
      <c r="H306" s="322">
        <v>297</v>
      </c>
      <c r="I306" s="322">
        <v>19</v>
      </c>
      <c r="J306" s="322">
        <v>80</v>
      </c>
      <c r="K306" s="322">
        <v>104</v>
      </c>
      <c r="L306" s="322">
        <v>16</v>
      </c>
      <c r="M306" s="322">
        <v>28</v>
      </c>
    </row>
    <row r="307" spans="1:13" s="315" customFormat="1" x14ac:dyDescent="0.15">
      <c r="A307" s="259"/>
      <c r="B307" s="259"/>
      <c r="C307" s="325"/>
      <c r="D307" s="321" t="s">
        <v>474</v>
      </c>
      <c r="E307" s="322">
        <v>656</v>
      </c>
      <c r="F307" s="322">
        <v>76</v>
      </c>
      <c r="G307" s="322">
        <v>169</v>
      </c>
      <c r="H307" s="322">
        <v>521</v>
      </c>
      <c r="I307" s="322">
        <v>60</v>
      </c>
      <c r="J307" s="322">
        <v>144</v>
      </c>
      <c r="K307" s="322">
        <v>135</v>
      </c>
      <c r="L307" s="322">
        <v>16</v>
      </c>
      <c r="M307" s="322">
        <v>25</v>
      </c>
    </row>
    <row r="308" spans="1:13" s="322" customFormat="1" ht="16.899999999999999" customHeight="1" x14ac:dyDescent="0.2">
      <c r="A308" s="323"/>
      <c r="B308" s="323"/>
      <c r="C308" s="326"/>
      <c r="D308" s="324" t="s">
        <v>475</v>
      </c>
      <c r="E308" s="322">
        <v>1057</v>
      </c>
      <c r="F308" s="322">
        <v>111</v>
      </c>
      <c r="G308" s="322">
        <v>277</v>
      </c>
      <c r="H308" s="322">
        <v>818</v>
      </c>
      <c r="I308" s="322">
        <v>79</v>
      </c>
      <c r="J308" s="322">
        <v>224</v>
      </c>
      <c r="K308" s="322">
        <v>239</v>
      </c>
      <c r="L308" s="322">
        <v>32</v>
      </c>
      <c r="M308" s="322">
        <v>53</v>
      </c>
    </row>
    <row r="309" spans="1:13" s="315" customFormat="1" x14ac:dyDescent="0.15">
      <c r="A309" s="259" t="s">
        <v>1347</v>
      </c>
      <c r="C309" s="325"/>
      <c r="D309" s="321" t="s">
        <v>473</v>
      </c>
      <c r="E309" s="322">
        <v>109340</v>
      </c>
      <c r="F309" s="322">
        <v>14072</v>
      </c>
      <c r="G309" s="322">
        <v>26552</v>
      </c>
      <c r="H309" s="322">
        <v>95999</v>
      </c>
      <c r="I309" s="322">
        <v>10631</v>
      </c>
      <c r="J309" s="322">
        <v>22478</v>
      </c>
      <c r="K309" s="322">
        <v>13341</v>
      </c>
      <c r="L309" s="322">
        <v>3441</v>
      </c>
      <c r="M309" s="322">
        <v>4074</v>
      </c>
    </row>
    <row r="310" spans="1:13" s="315" customFormat="1" x14ac:dyDescent="0.15">
      <c r="A310" s="259"/>
      <c r="B310" s="259"/>
      <c r="C310" s="325"/>
      <c r="D310" s="321" t="s">
        <v>474</v>
      </c>
      <c r="E310" s="322">
        <v>223100</v>
      </c>
      <c r="F310" s="322">
        <v>34105</v>
      </c>
      <c r="G310" s="322">
        <v>58006</v>
      </c>
      <c r="H310" s="322">
        <v>192949</v>
      </c>
      <c r="I310" s="322">
        <v>25931</v>
      </c>
      <c r="J310" s="322">
        <v>48636</v>
      </c>
      <c r="K310" s="322">
        <v>30151</v>
      </c>
      <c r="L310" s="322">
        <v>8174</v>
      </c>
      <c r="M310" s="322">
        <v>9370</v>
      </c>
    </row>
    <row r="311" spans="1:13" s="322" customFormat="1" ht="16.899999999999999" customHeight="1" x14ac:dyDescent="0.2">
      <c r="A311" s="323"/>
      <c r="B311" s="323"/>
      <c r="C311" s="326"/>
      <c r="D311" s="324" t="s">
        <v>475</v>
      </c>
      <c r="E311" s="322">
        <v>332440</v>
      </c>
      <c r="F311" s="322">
        <v>48177</v>
      </c>
      <c r="G311" s="322">
        <v>84558</v>
      </c>
      <c r="H311" s="322">
        <v>288948</v>
      </c>
      <c r="I311" s="322">
        <v>36562</v>
      </c>
      <c r="J311" s="322">
        <v>71114</v>
      </c>
      <c r="K311" s="322">
        <v>43492</v>
      </c>
      <c r="L311" s="322">
        <v>11615</v>
      </c>
      <c r="M311" s="322">
        <v>13444</v>
      </c>
    </row>
    <row r="312" spans="1:13" s="322" customFormat="1" ht="16.899999999999999" customHeight="1" x14ac:dyDescent="0.15">
      <c r="A312" s="259" t="s">
        <v>253</v>
      </c>
      <c r="B312" s="323"/>
      <c r="C312" s="326"/>
      <c r="D312" s="324"/>
    </row>
    <row r="313" spans="1:13" s="322" customFormat="1" ht="16.899999999999999" customHeight="1" x14ac:dyDescent="0.15">
      <c r="A313" s="259"/>
      <c r="B313" s="259" t="s">
        <v>1348</v>
      </c>
      <c r="C313" s="326"/>
      <c r="D313" s="324"/>
    </row>
    <row r="314" spans="1:13" s="315" customFormat="1" ht="18" customHeight="1" x14ac:dyDescent="0.15">
      <c r="C314" s="259" t="s">
        <v>1349</v>
      </c>
      <c r="D314" s="321" t="s">
        <v>473</v>
      </c>
      <c r="E314" s="315">
        <v>6010</v>
      </c>
      <c r="F314" s="315">
        <v>680</v>
      </c>
      <c r="G314" s="315">
        <v>1345</v>
      </c>
      <c r="H314" s="315">
        <v>5832</v>
      </c>
      <c r="I314" s="315">
        <v>627</v>
      </c>
      <c r="J314" s="315">
        <v>1285</v>
      </c>
      <c r="K314" s="315">
        <v>178</v>
      </c>
      <c r="L314" s="315">
        <v>53</v>
      </c>
      <c r="M314" s="315">
        <v>60</v>
      </c>
    </row>
    <row r="315" spans="1:13" s="315" customFormat="1" x14ac:dyDescent="0.15">
      <c r="A315" s="259"/>
      <c r="B315" s="259"/>
      <c r="C315" s="259"/>
      <c r="D315" s="321" t="s">
        <v>474</v>
      </c>
      <c r="E315" s="315">
        <v>4130</v>
      </c>
      <c r="F315" s="315">
        <v>547</v>
      </c>
      <c r="G315" s="315">
        <v>1048</v>
      </c>
      <c r="H315" s="315">
        <v>4015</v>
      </c>
      <c r="I315" s="315">
        <v>496</v>
      </c>
      <c r="J315" s="315">
        <v>997</v>
      </c>
      <c r="K315" s="315">
        <v>115</v>
      </c>
      <c r="L315" s="315">
        <v>51</v>
      </c>
      <c r="M315" s="315">
        <v>51</v>
      </c>
    </row>
    <row r="316" spans="1:13" s="322" customFormat="1" ht="16.899999999999999" customHeight="1" x14ac:dyDescent="0.2">
      <c r="A316" s="323"/>
      <c r="B316" s="323"/>
      <c r="C316" s="323"/>
      <c r="D316" s="324" t="s">
        <v>475</v>
      </c>
      <c r="E316" s="322">
        <v>10140</v>
      </c>
      <c r="F316" s="322">
        <v>1227</v>
      </c>
      <c r="G316" s="322">
        <v>2393</v>
      </c>
      <c r="H316" s="322">
        <v>9847</v>
      </c>
      <c r="I316" s="322">
        <v>1123</v>
      </c>
      <c r="J316" s="322">
        <v>2282</v>
      </c>
      <c r="K316" s="322">
        <v>293</v>
      </c>
      <c r="L316" s="322">
        <v>104</v>
      </c>
      <c r="M316" s="322">
        <v>111</v>
      </c>
    </row>
    <row r="317" spans="1:13" s="315" customFormat="1" x14ac:dyDescent="0.15">
      <c r="A317" s="259"/>
      <c r="B317" s="259"/>
      <c r="C317" s="259" t="s">
        <v>1350</v>
      </c>
      <c r="D317" s="321" t="s">
        <v>473</v>
      </c>
      <c r="E317" s="315">
        <v>11769</v>
      </c>
      <c r="F317" s="315">
        <v>1324</v>
      </c>
      <c r="G317" s="315">
        <v>2539</v>
      </c>
      <c r="H317" s="315">
        <v>11057</v>
      </c>
      <c r="I317" s="315">
        <v>1177</v>
      </c>
      <c r="J317" s="315">
        <v>2346</v>
      </c>
      <c r="K317" s="315">
        <v>712</v>
      </c>
      <c r="L317" s="315">
        <v>147</v>
      </c>
      <c r="M317" s="315">
        <v>193</v>
      </c>
    </row>
    <row r="318" spans="1:13" s="315" customFormat="1" x14ac:dyDescent="0.15">
      <c r="A318" s="259"/>
      <c r="B318" s="259"/>
      <c r="C318" s="259"/>
      <c r="D318" s="321" t="s">
        <v>474</v>
      </c>
      <c r="E318" s="315">
        <v>7298</v>
      </c>
      <c r="F318" s="315">
        <v>1002</v>
      </c>
      <c r="G318" s="315">
        <v>1765</v>
      </c>
      <c r="H318" s="315">
        <v>6875</v>
      </c>
      <c r="I318" s="315">
        <v>868</v>
      </c>
      <c r="J318" s="315">
        <v>1617</v>
      </c>
      <c r="K318" s="315">
        <v>423</v>
      </c>
      <c r="L318" s="315">
        <v>134</v>
      </c>
      <c r="M318" s="315">
        <v>148</v>
      </c>
    </row>
    <row r="319" spans="1:13" s="322" customFormat="1" ht="16.899999999999999" customHeight="1" x14ac:dyDescent="0.2">
      <c r="A319" s="323"/>
      <c r="B319" s="323"/>
      <c r="C319" s="323"/>
      <c r="D319" s="324" t="s">
        <v>475</v>
      </c>
      <c r="E319" s="322">
        <v>19067</v>
      </c>
      <c r="F319" s="322">
        <v>2326</v>
      </c>
      <c r="G319" s="322">
        <v>4304</v>
      </c>
      <c r="H319" s="322">
        <v>17932</v>
      </c>
      <c r="I319" s="322">
        <v>2045</v>
      </c>
      <c r="J319" s="322">
        <v>3963</v>
      </c>
      <c r="K319" s="322">
        <v>1135</v>
      </c>
      <c r="L319" s="322">
        <v>281</v>
      </c>
      <c r="M319" s="322">
        <v>341</v>
      </c>
    </row>
    <row r="320" spans="1:13" s="315" customFormat="1" x14ac:dyDescent="0.15">
      <c r="A320" s="259"/>
      <c r="B320" s="259"/>
      <c r="C320" s="325" t="s">
        <v>1283</v>
      </c>
      <c r="D320" s="321" t="s">
        <v>473</v>
      </c>
      <c r="E320" s="315">
        <v>17779</v>
      </c>
      <c r="F320" s="315">
        <v>2004</v>
      </c>
      <c r="G320" s="315">
        <v>3884</v>
      </c>
      <c r="H320" s="315">
        <v>16889</v>
      </c>
      <c r="I320" s="315">
        <v>1804</v>
      </c>
      <c r="J320" s="315">
        <v>3631</v>
      </c>
      <c r="K320" s="315">
        <v>890</v>
      </c>
      <c r="L320" s="315">
        <v>200</v>
      </c>
      <c r="M320" s="315">
        <v>253</v>
      </c>
    </row>
    <row r="321" spans="1:13" s="315" customFormat="1" x14ac:dyDescent="0.15">
      <c r="A321" s="259"/>
      <c r="B321" s="259"/>
      <c r="C321" s="325"/>
      <c r="D321" s="321" t="s">
        <v>474</v>
      </c>
      <c r="E321" s="315">
        <v>11428</v>
      </c>
      <c r="F321" s="315">
        <v>1549</v>
      </c>
      <c r="G321" s="315">
        <v>2813</v>
      </c>
      <c r="H321" s="315">
        <v>10890</v>
      </c>
      <c r="I321" s="315">
        <v>1364</v>
      </c>
      <c r="J321" s="315">
        <v>2614</v>
      </c>
      <c r="K321" s="315">
        <v>538</v>
      </c>
      <c r="L321" s="315">
        <v>185</v>
      </c>
      <c r="M321" s="315">
        <v>199</v>
      </c>
    </row>
    <row r="322" spans="1:13" s="322" customFormat="1" ht="16.899999999999999" customHeight="1" x14ac:dyDescent="0.2">
      <c r="A322" s="323"/>
      <c r="B322" s="323"/>
      <c r="C322" s="326"/>
      <c r="D322" s="324" t="s">
        <v>475</v>
      </c>
      <c r="E322" s="322">
        <v>29207</v>
      </c>
      <c r="F322" s="322">
        <v>3553</v>
      </c>
      <c r="G322" s="322">
        <v>6697</v>
      </c>
      <c r="H322" s="322">
        <v>27779</v>
      </c>
      <c r="I322" s="322">
        <v>3168</v>
      </c>
      <c r="J322" s="322">
        <v>6245</v>
      </c>
      <c r="K322" s="322">
        <v>1428</v>
      </c>
      <c r="L322" s="322">
        <v>385</v>
      </c>
      <c r="M322" s="322">
        <v>452</v>
      </c>
    </row>
    <row r="323" spans="1:13" s="315" customFormat="1" x14ac:dyDescent="0.15">
      <c r="A323" s="259" t="s">
        <v>1351</v>
      </c>
      <c r="C323" s="325"/>
      <c r="D323" s="321" t="s">
        <v>473</v>
      </c>
      <c r="E323" s="315">
        <v>17779</v>
      </c>
      <c r="F323" s="315">
        <v>2004</v>
      </c>
      <c r="G323" s="315">
        <v>3884</v>
      </c>
      <c r="H323" s="315">
        <v>16889</v>
      </c>
      <c r="I323" s="315">
        <v>1804</v>
      </c>
      <c r="J323" s="315">
        <v>3631</v>
      </c>
      <c r="K323" s="315">
        <v>890</v>
      </c>
      <c r="L323" s="315">
        <v>200</v>
      </c>
      <c r="M323" s="315">
        <v>253</v>
      </c>
    </row>
    <row r="324" spans="1:13" s="315" customFormat="1" x14ac:dyDescent="0.15">
      <c r="A324" s="259"/>
      <c r="B324" s="259"/>
      <c r="C324" s="325"/>
      <c r="D324" s="321" t="s">
        <v>474</v>
      </c>
      <c r="E324" s="315">
        <v>11428</v>
      </c>
      <c r="F324" s="315">
        <v>1549</v>
      </c>
      <c r="G324" s="315">
        <v>2813</v>
      </c>
      <c r="H324" s="315">
        <v>10890</v>
      </c>
      <c r="I324" s="315">
        <v>1364</v>
      </c>
      <c r="J324" s="315">
        <v>2614</v>
      </c>
      <c r="K324" s="315">
        <v>538</v>
      </c>
      <c r="L324" s="315">
        <v>185</v>
      </c>
      <c r="M324" s="315">
        <v>199</v>
      </c>
    </row>
    <row r="325" spans="1:13" s="322" customFormat="1" ht="9" customHeight="1" x14ac:dyDescent="0.2">
      <c r="A325" s="323"/>
      <c r="B325" s="323"/>
      <c r="C325" s="326"/>
      <c r="D325" s="324" t="s">
        <v>475</v>
      </c>
      <c r="E325" s="322">
        <v>29207</v>
      </c>
      <c r="F325" s="322">
        <v>3553</v>
      </c>
      <c r="G325" s="322">
        <v>6697</v>
      </c>
      <c r="H325" s="322">
        <v>27779</v>
      </c>
      <c r="I325" s="322">
        <v>3168</v>
      </c>
      <c r="J325" s="322">
        <v>6245</v>
      </c>
      <c r="K325" s="322">
        <v>1428</v>
      </c>
      <c r="L325" s="322">
        <v>385</v>
      </c>
      <c r="M325" s="322">
        <v>452</v>
      </c>
    </row>
    <row r="326" spans="1:13" s="322" customFormat="1" ht="7.9" customHeight="1" x14ac:dyDescent="0.2">
      <c r="A326" s="323"/>
      <c r="B326" s="323"/>
      <c r="C326" s="326"/>
      <c r="D326" s="328"/>
    </row>
    <row r="327" spans="1:13" s="322" customFormat="1" ht="9" customHeight="1" x14ac:dyDescent="0.2">
      <c r="A327" s="323"/>
      <c r="B327" s="323"/>
      <c r="C327" s="323"/>
      <c r="D327" s="334"/>
    </row>
    <row r="328" spans="1:13" s="322" customFormat="1" ht="9" customHeight="1" x14ac:dyDescent="0.2">
      <c r="A328" s="323"/>
      <c r="B328" s="323"/>
      <c r="C328" s="323"/>
      <c r="D328" s="334"/>
    </row>
    <row r="329" spans="1:13" s="322" customFormat="1" ht="9" customHeight="1" x14ac:dyDescent="0.2">
      <c r="A329" s="323"/>
      <c r="B329" s="323"/>
      <c r="C329" s="323"/>
      <c r="D329" s="334"/>
    </row>
    <row r="330" spans="1:13" s="322" customFormat="1" ht="9" customHeight="1" x14ac:dyDescent="0.2">
      <c r="A330" s="323"/>
      <c r="B330" s="323"/>
      <c r="C330" s="323"/>
      <c r="D330" s="334"/>
    </row>
    <row r="331" spans="1:13" s="322" customFormat="1" ht="9" customHeight="1" x14ac:dyDescent="0.2">
      <c r="A331" s="323"/>
      <c r="B331" s="323"/>
      <c r="C331" s="323"/>
      <c r="D331" s="334"/>
    </row>
    <row r="332" spans="1:13" s="322" customFormat="1" ht="9" customHeight="1" x14ac:dyDescent="0.2">
      <c r="A332" s="323"/>
      <c r="B332" s="323"/>
      <c r="C332" s="323"/>
      <c r="D332" s="334"/>
    </row>
    <row r="333" spans="1:13" s="322" customFormat="1" ht="9" customHeight="1" x14ac:dyDescent="0.2">
      <c r="A333" s="323"/>
      <c r="B333" s="323"/>
      <c r="C333" s="323"/>
      <c r="D333" s="334"/>
    </row>
    <row r="334" spans="1:13" s="322" customFormat="1" ht="9" customHeight="1" x14ac:dyDescent="0.2">
      <c r="A334" s="323"/>
      <c r="B334" s="323"/>
      <c r="C334" s="323"/>
      <c r="D334" s="334"/>
    </row>
    <row r="335" spans="1:13" s="322" customFormat="1" ht="9" customHeight="1" x14ac:dyDescent="0.2">
      <c r="A335" s="323"/>
      <c r="B335" s="323"/>
      <c r="C335" s="323"/>
      <c r="D335" s="334"/>
    </row>
    <row r="336" spans="1:13" s="322" customFormat="1" ht="9" customHeight="1" x14ac:dyDescent="0.2">
      <c r="A336" s="323"/>
      <c r="B336" s="323"/>
      <c r="C336" s="323"/>
      <c r="D336" s="334"/>
    </row>
    <row r="337" spans="1:14" s="333" customFormat="1" ht="9.9499999999999993" customHeight="1" x14ac:dyDescent="0.25">
      <c r="A337" s="53" t="s">
        <v>130</v>
      </c>
      <c r="B337" s="330"/>
      <c r="C337" s="331"/>
      <c r="D337" s="331"/>
      <c r="E337" s="331"/>
      <c r="F337" s="331"/>
      <c r="G337" s="331"/>
      <c r="H337" s="331"/>
      <c r="I337" s="331"/>
      <c r="J337" s="331"/>
      <c r="K337" s="331"/>
    </row>
    <row r="338" spans="1:14" s="18" customFormat="1" ht="27" customHeight="1" x14ac:dyDescent="0.15">
      <c r="A338" s="269"/>
      <c r="B338" s="319"/>
      <c r="C338" s="319"/>
      <c r="D338" s="319"/>
      <c r="E338" s="319" t="s">
        <v>98</v>
      </c>
      <c r="F338" s="331"/>
      <c r="G338" s="331"/>
      <c r="H338" s="331"/>
    </row>
    <row r="339" spans="1:14" s="322" customFormat="1" ht="9" customHeight="1" x14ac:dyDescent="0.15">
      <c r="A339" s="259" t="s">
        <v>254</v>
      </c>
      <c r="B339" s="323"/>
      <c r="C339" s="326"/>
      <c r="D339" s="324"/>
    </row>
    <row r="340" spans="1:14" s="322" customFormat="1" ht="16.899999999999999" customHeight="1" x14ac:dyDescent="0.15">
      <c r="A340" s="259"/>
      <c r="B340" s="259" t="s">
        <v>255</v>
      </c>
      <c r="C340" s="326"/>
      <c r="D340" s="324"/>
    </row>
    <row r="341" spans="1:14" s="315" customFormat="1" ht="36" customHeight="1" x14ac:dyDescent="0.15">
      <c r="C341" s="320" t="s">
        <v>1352</v>
      </c>
      <c r="D341" s="321" t="s">
        <v>473</v>
      </c>
      <c r="E341" s="327">
        <v>6909</v>
      </c>
      <c r="F341" s="327">
        <v>874</v>
      </c>
      <c r="G341" s="327">
        <v>1647</v>
      </c>
      <c r="H341" s="327">
        <v>5898</v>
      </c>
      <c r="I341" s="327">
        <v>625</v>
      </c>
      <c r="J341" s="327">
        <v>1347</v>
      </c>
      <c r="K341" s="327">
        <v>1011</v>
      </c>
      <c r="L341" s="327">
        <v>249</v>
      </c>
      <c r="M341" s="327">
        <v>300</v>
      </c>
      <c r="N341" s="327"/>
    </row>
    <row r="342" spans="1:14" s="315" customFormat="1" x14ac:dyDescent="0.15">
      <c r="A342" s="259"/>
      <c r="B342" s="259"/>
      <c r="C342" s="259"/>
      <c r="D342" s="321" t="s">
        <v>474</v>
      </c>
      <c r="E342" s="322">
        <v>9210</v>
      </c>
      <c r="F342" s="322">
        <v>1336</v>
      </c>
      <c r="G342" s="322">
        <v>2373</v>
      </c>
      <c r="H342" s="322">
        <v>7668</v>
      </c>
      <c r="I342" s="322">
        <v>910</v>
      </c>
      <c r="J342" s="322">
        <v>1868</v>
      </c>
      <c r="K342" s="322">
        <v>1542</v>
      </c>
      <c r="L342" s="322">
        <v>426</v>
      </c>
      <c r="M342" s="322">
        <v>505</v>
      </c>
    </row>
    <row r="343" spans="1:14" s="322" customFormat="1" ht="16.899999999999999" customHeight="1" x14ac:dyDescent="0.2">
      <c r="A343" s="323"/>
      <c r="B343" s="323"/>
      <c r="C343" s="323"/>
      <c r="D343" s="324" t="s">
        <v>475</v>
      </c>
      <c r="E343" s="322">
        <v>16119</v>
      </c>
      <c r="F343" s="322">
        <v>2210</v>
      </c>
      <c r="G343" s="322">
        <v>4020</v>
      </c>
      <c r="H343" s="322">
        <v>13566</v>
      </c>
      <c r="I343" s="322">
        <v>1535</v>
      </c>
      <c r="J343" s="322">
        <v>3215</v>
      </c>
      <c r="K343" s="322">
        <v>2553</v>
      </c>
      <c r="L343" s="322">
        <v>675</v>
      </c>
      <c r="M343" s="322">
        <v>805</v>
      </c>
    </row>
    <row r="344" spans="1:14" s="315" customFormat="1" x14ac:dyDescent="0.15">
      <c r="A344" s="259"/>
      <c r="B344" s="259"/>
      <c r="C344" s="259" t="s">
        <v>1353</v>
      </c>
      <c r="D344" s="321" t="s">
        <v>473</v>
      </c>
      <c r="E344" s="322">
        <v>5347</v>
      </c>
      <c r="F344" s="322">
        <v>650</v>
      </c>
      <c r="G344" s="322">
        <v>1311</v>
      </c>
      <c r="H344" s="322">
        <v>4957</v>
      </c>
      <c r="I344" s="322">
        <v>570</v>
      </c>
      <c r="J344" s="322">
        <v>1202</v>
      </c>
      <c r="K344" s="322">
        <v>390</v>
      </c>
      <c r="L344" s="322">
        <v>80</v>
      </c>
      <c r="M344" s="322">
        <v>109</v>
      </c>
    </row>
    <row r="345" spans="1:14" s="315" customFormat="1" x14ac:dyDescent="0.15">
      <c r="A345" s="259"/>
      <c r="B345" s="259"/>
      <c r="C345" s="259"/>
      <c r="D345" s="321" t="s">
        <v>474</v>
      </c>
      <c r="E345" s="322">
        <v>12865</v>
      </c>
      <c r="F345" s="322">
        <v>1955</v>
      </c>
      <c r="G345" s="322">
        <v>3478</v>
      </c>
      <c r="H345" s="322">
        <v>11641</v>
      </c>
      <c r="I345" s="322">
        <v>1655</v>
      </c>
      <c r="J345" s="322">
        <v>3101</v>
      </c>
      <c r="K345" s="322">
        <v>1224</v>
      </c>
      <c r="L345" s="322">
        <v>300</v>
      </c>
      <c r="M345" s="322">
        <v>377</v>
      </c>
    </row>
    <row r="346" spans="1:14" s="322" customFormat="1" ht="16.899999999999999" customHeight="1" x14ac:dyDescent="0.2">
      <c r="A346" s="323"/>
      <c r="B346" s="323"/>
      <c r="C346" s="323"/>
      <c r="D346" s="324" t="s">
        <v>475</v>
      </c>
      <c r="E346" s="322">
        <v>18212</v>
      </c>
      <c r="F346" s="322">
        <v>2605</v>
      </c>
      <c r="G346" s="322">
        <v>4789</v>
      </c>
      <c r="H346" s="322">
        <v>16598</v>
      </c>
      <c r="I346" s="322">
        <v>2225</v>
      </c>
      <c r="J346" s="322">
        <v>4303</v>
      </c>
      <c r="K346" s="322">
        <v>1614</v>
      </c>
      <c r="L346" s="322">
        <v>380</v>
      </c>
      <c r="M346" s="322">
        <v>486</v>
      </c>
    </row>
    <row r="347" spans="1:14" s="315" customFormat="1" x14ac:dyDescent="0.15">
      <c r="A347" s="259"/>
      <c r="B347" s="259"/>
      <c r="C347" s="259" t="s">
        <v>1354</v>
      </c>
      <c r="D347" s="321" t="s">
        <v>473</v>
      </c>
      <c r="E347" s="322">
        <v>209</v>
      </c>
      <c r="F347" s="322">
        <v>9</v>
      </c>
      <c r="G347" s="322">
        <v>36</v>
      </c>
      <c r="H347" s="322">
        <v>207</v>
      </c>
      <c r="I347" s="322">
        <v>9</v>
      </c>
      <c r="J347" s="322">
        <v>36</v>
      </c>
      <c r="K347" s="322">
        <v>2</v>
      </c>
      <c r="L347" s="322">
        <v>0</v>
      </c>
      <c r="M347" s="322">
        <v>0</v>
      </c>
    </row>
    <row r="348" spans="1:14" s="315" customFormat="1" x14ac:dyDescent="0.15">
      <c r="A348" s="259"/>
      <c r="B348" s="259"/>
      <c r="C348" s="259"/>
      <c r="D348" s="321" t="s">
        <v>474</v>
      </c>
      <c r="E348" s="322">
        <v>219</v>
      </c>
      <c r="F348" s="322">
        <v>13</v>
      </c>
      <c r="G348" s="322">
        <v>46</v>
      </c>
      <c r="H348" s="322">
        <v>211</v>
      </c>
      <c r="I348" s="322">
        <v>13</v>
      </c>
      <c r="J348" s="322">
        <v>45</v>
      </c>
      <c r="K348" s="322">
        <v>8</v>
      </c>
      <c r="L348" s="322">
        <v>0</v>
      </c>
      <c r="M348" s="322">
        <v>1</v>
      </c>
    </row>
    <row r="349" spans="1:14" s="322" customFormat="1" ht="16.899999999999999" customHeight="1" x14ac:dyDescent="0.2">
      <c r="A349" s="323"/>
      <c r="B349" s="323"/>
      <c r="C349" s="323"/>
      <c r="D349" s="324" t="s">
        <v>475</v>
      </c>
      <c r="E349" s="322">
        <v>428</v>
      </c>
      <c r="F349" s="322">
        <v>22</v>
      </c>
      <c r="G349" s="322">
        <v>82</v>
      </c>
      <c r="H349" s="322">
        <v>418</v>
      </c>
      <c r="I349" s="322">
        <v>22</v>
      </c>
      <c r="J349" s="322">
        <v>81</v>
      </c>
      <c r="K349" s="322">
        <v>10</v>
      </c>
      <c r="L349" s="322">
        <v>0</v>
      </c>
      <c r="M349" s="322">
        <v>1</v>
      </c>
    </row>
    <row r="350" spans="1:14" s="315" customFormat="1" x14ac:dyDescent="0.15">
      <c r="A350" s="259"/>
      <c r="B350" s="259"/>
      <c r="C350" s="325" t="s">
        <v>1283</v>
      </c>
      <c r="D350" s="321" t="s">
        <v>473</v>
      </c>
      <c r="E350" s="322">
        <v>12465</v>
      </c>
      <c r="F350" s="322">
        <v>1533</v>
      </c>
      <c r="G350" s="322">
        <v>2994</v>
      </c>
      <c r="H350" s="322">
        <v>11062</v>
      </c>
      <c r="I350" s="322">
        <v>1204</v>
      </c>
      <c r="J350" s="322">
        <v>2585</v>
      </c>
      <c r="K350" s="322">
        <v>1403</v>
      </c>
      <c r="L350" s="322">
        <v>329</v>
      </c>
      <c r="M350" s="322">
        <v>409</v>
      </c>
    </row>
    <row r="351" spans="1:14" s="315" customFormat="1" x14ac:dyDescent="0.15">
      <c r="A351" s="259"/>
      <c r="B351" s="259"/>
      <c r="C351" s="325"/>
      <c r="D351" s="321" t="s">
        <v>474</v>
      </c>
      <c r="E351" s="322">
        <v>22294</v>
      </c>
      <c r="F351" s="322">
        <v>3304</v>
      </c>
      <c r="G351" s="322">
        <v>5897</v>
      </c>
      <c r="H351" s="322">
        <v>19520</v>
      </c>
      <c r="I351" s="322">
        <v>2578</v>
      </c>
      <c r="J351" s="322">
        <v>5014</v>
      </c>
      <c r="K351" s="322">
        <v>2774</v>
      </c>
      <c r="L351" s="322">
        <v>726</v>
      </c>
      <c r="M351" s="322">
        <v>883</v>
      </c>
    </row>
    <row r="352" spans="1:14" s="322" customFormat="1" ht="16.899999999999999" customHeight="1" x14ac:dyDescent="0.2">
      <c r="A352" s="323"/>
      <c r="B352" s="323"/>
      <c r="C352" s="326"/>
      <c r="D352" s="324" t="s">
        <v>475</v>
      </c>
      <c r="E352" s="322">
        <v>34759</v>
      </c>
      <c r="F352" s="322">
        <v>4837</v>
      </c>
      <c r="G352" s="322">
        <v>8891</v>
      </c>
      <c r="H352" s="322">
        <v>30582</v>
      </c>
      <c r="I352" s="322">
        <v>3782</v>
      </c>
      <c r="J352" s="322">
        <v>7599</v>
      </c>
      <c r="K352" s="322">
        <v>4177</v>
      </c>
      <c r="L352" s="322">
        <v>1055</v>
      </c>
      <c r="M352" s="322">
        <v>1292</v>
      </c>
    </row>
    <row r="353" spans="1:13" s="322" customFormat="1" ht="16.899999999999999" customHeight="1" x14ac:dyDescent="0.15">
      <c r="A353" s="323"/>
      <c r="B353" s="259" t="s">
        <v>256</v>
      </c>
      <c r="C353" s="326"/>
      <c r="D353" s="324"/>
    </row>
    <row r="354" spans="1:13" s="315" customFormat="1" ht="18" customHeight="1" x14ac:dyDescent="0.15">
      <c r="A354" s="259"/>
      <c r="C354" s="259" t="s">
        <v>1355</v>
      </c>
      <c r="D354" s="321" t="s">
        <v>473</v>
      </c>
      <c r="E354" s="327">
        <v>175</v>
      </c>
      <c r="F354" s="327">
        <v>21</v>
      </c>
      <c r="G354" s="327">
        <v>40</v>
      </c>
      <c r="H354" s="327">
        <v>127</v>
      </c>
      <c r="I354" s="327">
        <v>15</v>
      </c>
      <c r="J354" s="327">
        <v>28</v>
      </c>
      <c r="K354" s="327">
        <v>48</v>
      </c>
      <c r="L354" s="327">
        <v>6</v>
      </c>
      <c r="M354" s="327">
        <v>12</v>
      </c>
    </row>
    <row r="355" spans="1:13" s="315" customFormat="1" x14ac:dyDescent="0.15">
      <c r="A355" s="259"/>
      <c r="B355" s="259"/>
      <c r="C355" s="259"/>
      <c r="D355" s="321" t="s">
        <v>474</v>
      </c>
      <c r="E355" s="322">
        <v>397</v>
      </c>
      <c r="F355" s="322">
        <v>29</v>
      </c>
      <c r="G355" s="322">
        <v>100</v>
      </c>
      <c r="H355" s="322">
        <v>293</v>
      </c>
      <c r="I355" s="322">
        <v>17</v>
      </c>
      <c r="J355" s="322">
        <v>73</v>
      </c>
      <c r="K355" s="322">
        <v>104</v>
      </c>
      <c r="L355" s="322">
        <v>12</v>
      </c>
      <c r="M355" s="322">
        <v>27</v>
      </c>
    </row>
    <row r="356" spans="1:13" s="322" customFormat="1" ht="16.899999999999999" customHeight="1" x14ac:dyDescent="0.2">
      <c r="A356" s="323"/>
      <c r="B356" s="323"/>
      <c r="C356" s="323"/>
      <c r="D356" s="324" t="s">
        <v>475</v>
      </c>
      <c r="E356" s="322">
        <v>572</v>
      </c>
      <c r="F356" s="322">
        <v>50</v>
      </c>
      <c r="G356" s="322">
        <v>140</v>
      </c>
      <c r="H356" s="322">
        <v>420</v>
      </c>
      <c r="I356" s="322">
        <v>32</v>
      </c>
      <c r="J356" s="322">
        <v>101</v>
      </c>
      <c r="K356" s="322">
        <v>152</v>
      </c>
      <c r="L356" s="322">
        <v>18</v>
      </c>
      <c r="M356" s="322">
        <v>39</v>
      </c>
    </row>
    <row r="357" spans="1:13" s="315" customFormat="1" x14ac:dyDescent="0.15">
      <c r="A357" s="259"/>
      <c r="B357" s="259"/>
      <c r="C357" s="259" t="s">
        <v>1356</v>
      </c>
      <c r="D357" s="321" t="s">
        <v>473</v>
      </c>
      <c r="E357" s="322">
        <v>211</v>
      </c>
      <c r="F357" s="322">
        <v>18</v>
      </c>
      <c r="G357" s="322">
        <v>50</v>
      </c>
      <c r="H357" s="322">
        <v>156</v>
      </c>
      <c r="I357" s="322">
        <v>7</v>
      </c>
      <c r="J357" s="322">
        <v>32</v>
      </c>
      <c r="K357" s="322">
        <v>55</v>
      </c>
      <c r="L357" s="322">
        <v>11</v>
      </c>
      <c r="M357" s="322">
        <v>18</v>
      </c>
    </row>
    <row r="358" spans="1:13" s="315" customFormat="1" x14ac:dyDescent="0.15">
      <c r="A358" s="259"/>
      <c r="B358" s="259"/>
      <c r="C358" s="259"/>
      <c r="D358" s="321" t="s">
        <v>474</v>
      </c>
      <c r="E358" s="322">
        <v>381</v>
      </c>
      <c r="F358" s="322">
        <v>42</v>
      </c>
      <c r="G358" s="322">
        <v>89</v>
      </c>
      <c r="H358" s="322">
        <v>243</v>
      </c>
      <c r="I358" s="322">
        <v>19</v>
      </c>
      <c r="J358" s="322">
        <v>55</v>
      </c>
      <c r="K358" s="322">
        <v>138</v>
      </c>
      <c r="L358" s="322">
        <v>23</v>
      </c>
      <c r="M358" s="322">
        <v>34</v>
      </c>
    </row>
    <row r="359" spans="1:13" s="322" customFormat="1" ht="16.899999999999999" customHeight="1" x14ac:dyDescent="0.2">
      <c r="A359" s="323"/>
      <c r="B359" s="323"/>
      <c r="C359" s="323"/>
      <c r="D359" s="324" t="s">
        <v>475</v>
      </c>
      <c r="E359" s="322">
        <v>592</v>
      </c>
      <c r="F359" s="322">
        <v>60</v>
      </c>
      <c r="G359" s="322">
        <v>139</v>
      </c>
      <c r="H359" s="322">
        <v>399</v>
      </c>
      <c r="I359" s="322">
        <v>26</v>
      </c>
      <c r="J359" s="322">
        <v>87</v>
      </c>
      <c r="K359" s="322">
        <v>193</v>
      </c>
      <c r="L359" s="322">
        <v>34</v>
      </c>
      <c r="M359" s="322">
        <v>52</v>
      </c>
    </row>
    <row r="360" spans="1:13" s="315" customFormat="1" x14ac:dyDescent="0.15">
      <c r="A360" s="259"/>
      <c r="B360" s="259"/>
      <c r="C360" s="259" t="s">
        <v>1357</v>
      </c>
      <c r="D360" s="321" t="s">
        <v>473</v>
      </c>
      <c r="E360" s="322">
        <v>176</v>
      </c>
      <c r="F360" s="322">
        <v>36</v>
      </c>
      <c r="G360" s="322">
        <v>57</v>
      </c>
      <c r="H360" s="322">
        <v>138</v>
      </c>
      <c r="I360" s="322">
        <v>15</v>
      </c>
      <c r="J360" s="322">
        <v>33</v>
      </c>
      <c r="K360" s="322">
        <v>38</v>
      </c>
      <c r="L360" s="322">
        <v>21</v>
      </c>
      <c r="M360" s="322">
        <v>24</v>
      </c>
    </row>
    <row r="361" spans="1:13" s="315" customFormat="1" x14ac:dyDescent="0.15">
      <c r="A361" s="259"/>
      <c r="B361" s="259"/>
      <c r="C361" s="259"/>
      <c r="D361" s="321" t="s">
        <v>474</v>
      </c>
      <c r="E361" s="322">
        <v>337</v>
      </c>
      <c r="F361" s="322">
        <v>89</v>
      </c>
      <c r="G361" s="322">
        <v>116</v>
      </c>
      <c r="H361" s="322">
        <v>210</v>
      </c>
      <c r="I361" s="322">
        <v>36</v>
      </c>
      <c r="J361" s="322">
        <v>56</v>
      </c>
      <c r="K361" s="322">
        <v>127</v>
      </c>
      <c r="L361" s="322">
        <v>53</v>
      </c>
      <c r="M361" s="322">
        <v>60</v>
      </c>
    </row>
    <row r="362" spans="1:13" s="322" customFormat="1" ht="16.899999999999999" customHeight="1" x14ac:dyDescent="0.2">
      <c r="A362" s="323"/>
      <c r="B362" s="323"/>
      <c r="C362" s="323"/>
      <c r="D362" s="324" t="s">
        <v>475</v>
      </c>
      <c r="E362" s="322">
        <v>513</v>
      </c>
      <c r="F362" s="322">
        <v>125</v>
      </c>
      <c r="G362" s="322">
        <v>173</v>
      </c>
      <c r="H362" s="322">
        <v>348</v>
      </c>
      <c r="I362" s="322">
        <v>51</v>
      </c>
      <c r="J362" s="322">
        <v>89</v>
      </c>
      <c r="K362" s="322">
        <v>165</v>
      </c>
      <c r="L362" s="322">
        <v>74</v>
      </c>
      <c r="M362" s="322">
        <v>84</v>
      </c>
    </row>
    <row r="363" spans="1:13" s="315" customFormat="1" x14ac:dyDescent="0.15">
      <c r="A363" s="259"/>
      <c r="B363" s="259"/>
      <c r="C363" s="325" t="s">
        <v>1283</v>
      </c>
      <c r="D363" s="321" t="s">
        <v>473</v>
      </c>
      <c r="E363" s="322">
        <v>562</v>
      </c>
      <c r="F363" s="322">
        <v>75</v>
      </c>
      <c r="G363" s="322">
        <v>147</v>
      </c>
      <c r="H363" s="322">
        <v>421</v>
      </c>
      <c r="I363" s="322">
        <v>37</v>
      </c>
      <c r="J363" s="322">
        <v>93</v>
      </c>
      <c r="K363" s="322">
        <v>141</v>
      </c>
      <c r="L363" s="322">
        <v>38</v>
      </c>
      <c r="M363" s="322">
        <v>54</v>
      </c>
    </row>
    <row r="364" spans="1:13" s="315" customFormat="1" x14ac:dyDescent="0.15">
      <c r="A364" s="259"/>
      <c r="B364" s="259"/>
      <c r="C364" s="325"/>
      <c r="D364" s="321" t="s">
        <v>474</v>
      </c>
      <c r="E364" s="322">
        <v>1115</v>
      </c>
      <c r="F364" s="322">
        <v>160</v>
      </c>
      <c r="G364" s="322">
        <v>305</v>
      </c>
      <c r="H364" s="322">
        <v>746</v>
      </c>
      <c r="I364" s="322">
        <v>72</v>
      </c>
      <c r="J364" s="322">
        <v>184</v>
      </c>
      <c r="K364" s="322">
        <v>369</v>
      </c>
      <c r="L364" s="322">
        <v>88</v>
      </c>
      <c r="M364" s="322">
        <v>121</v>
      </c>
    </row>
    <row r="365" spans="1:13" s="322" customFormat="1" ht="16.899999999999999" customHeight="1" x14ac:dyDescent="0.2">
      <c r="A365" s="323"/>
      <c r="B365" s="323"/>
      <c r="C365" s="326"/>
      <c r="D365" s="324" t="s">
        <v>475</v>
      </c>
      <c r="E365" s="322">
        <v>1677</v>
      </c>
      <c r="F365" s="322">
        <v>235</v>
      </c>
      <c r="G365" s="322">
        <v>452</v>
      </c>
      <c r="H365" s="322">
        <v>1167</v>
      </c>
      <c r="I365" s="322">
        <v>109</v>
      </c>
      <c r="J365" s="322">
        <v>277</v>
      </c>
      <c r="K365" s="322">
        <v>510</v>
      </c>
      <c r="L365" s="322">
        <v>126</v>
      </c>
      <c r="M365" s="322">
        <v>175</v>
      </c>
    </row>
    <row r="366" spans="1:13" s="322" customFormat="1" ht="16.899999999999999" customHeight="1" x14ac:dyDescent="0.15">
      <c r="A366" s="323"/>
      <c r="B366" s="259" t="s">
        <v>257</v>
      </c>
      <c r="C366" s="326"/>
      <c r="D366" s="324"/>
    </row>
    <row r="367" spans="1:13" s="315" customFormat="1" ht="18" customHeight="1" x14ac:dyDescent="0.15">
      <c r="A367" s="259"/>
      <c r="C367" s="259" t="s">
        <v>186</v>
      </c>
      <c r="D367" s="321" t="s">
        <v>473</v>
      </c>
      <c r="E367" s="327">
        <v>17852</v>
      </c>
      <c r="F367" s="327">
        <v>2406</v>
      </c>
      <c r="G367" s="327">
        <v>4531</v>
      </c>
      <c r="H367" s="327">
        <v>15697</v>
      </c>
      <c r="I367" s="327">
        <v>1709</v>
      </c>
      <c r="J367" s="327">
        <v>3761</v>
      </c>
      <c r="K367" s="327">
        <v>2155</v>
      </c>
      <c r="L367" s="327">
        <v>697</v>
      </c>
      <c r="M367" s="327">
        <v>770</v>
      </c>
    </row>
    <row r="368" spans="1:13" s="315" customFormat="1" x14ac:dyDescent="0.15">
      <c r="A368" s="259"/>
      <c r="B368" s="259"/>
      <c r="C368" s="259"/>
      <c r="D368" s="321" t="s">
        <v>474</v>
      </c>
      <c r="E368" s="322">
        <v>14842</v>
      </c>
      <c r="F368" s="322">
        <v>2583</v>
      </c>
      <c r="G368" s="322">
        <v>4321</v>
      </c>
      <c r="H368" s="322">
        <v>11962</v>
      </c>
      <c r="I368" s="322">
        <v>1542</v>
      </c>
      <c r="J368" s="322">
        <v>3170</v>
      </c>
      <c r="K368" s="322">
        <v>2880</v>
      </c>
      <c r="L368" s="322">
        <v>1041</v>
      </c>
      <c r="M368" s="322">
        <v>1151</v>
      </c>
    </row>
    <row r="369" spans="1:13" s="322" customFormat="1" ht="16.899999999999999" customHeight="1" x14ac:dyDescent="0.2">
      <c r="A369" s="323"/>
      <c r="B369" s="323"/>
      <c r="C369" s="323"/>
      <c r="D369" s="324" t="s">
        <v>475</v>
      </c>
      <c r="E369" s="322">
        <v>32694</v>
      </c>
      <c r="F369" s="322">
        <v>4989</v>
      </c>
      <c r="G369" s="322">
        <v>8852</v>
      </c>
      <c r="H369" s="322">
        <v>27659</v>
      </c>
      <c r="I369" s="322">
        <v>3251</v>
      </c>
      <c r="J369" s="322">
        <v>6931</v>
      </c>
      <c r="K369" s="322">
        <v>5035</v>
      </c>
      <c r="L369" s="322">
        <v>1738</v>
      </c>
      <c r="M369" s="322">
        <v>1921</v>
      </c>
    </row>
    <row r="370" spans="1:13" s="315" customFormat="1" x14ac:dyDescent="0.15">
      <c r="A370" s="259"/>
      <c r="B370" s="259"/>
      <c r="C370" s="325" t="s">
        <v>1283</v>
      </c>
      <c r="D370" s="321" t="s">
        <v>473</v>
      </c>
      <c r="E370" s="322">
        <v>17852</v>
      </c>
      <c r="F370" s="322">
        <v>2406</v>
      </c>
      <c r="G370" s="322">
        <v>4531</v>
      </c>
      <c r="H370" s="322">
        <v>15697</v>
      </c>
      <c r="I370" s="322">
        <v>1709</v>
      </c>
      <c r="J370" s="322">
        <v>3761</v>
      </c>
      <c r="K370" s="322">
        <v>2155</v>
      </c>
      <c r="L370" s="322">
        <v>697</v>
      </c>
      <c r="M370" s="322">
        <v>770</v>
      </c>
    </row>
    <row r="371" spans="1:13" s="315" customFormat="1" x14ac:dyDescent="0.15">
      <c r="A371" s="259"/>
      <c r="B371" s="259"/>
      <c r="C371" s="325"/>
      <c r="D371" s="321" t="s">
        <v>474</v>
      </c>
      <c r="E371" s="322">
        <v>14842</v>
      </c>
      <c r="F371" s="322">
        <v>2583</v>
      </c>
      <c r="G371" s="322">
        <v>4321</v>
      </c>
      <c r="H371" s="322">
        <v>11962</v>
      </c>
      <c r="I371" s="322">
        <v>1542</v>
      </c>
      <c r="J371" s="322">
        <v>3170</v>
      </c>
      <c r="K371" s="322">
        <v>2880</v>
      </c>
      <c r="L371" s="322">
        <v>1041</v>
      </c>
      <c r="M371" s="322">
        <v>1151</v>
      </c>
    </row>
    <row r="372" spans="1:13" s="322" customFormat="1" ht="16.899999999999999" customHeight="1" x14ac:dyDescent="0.2">
      <c r="A372" s="323"/>
      <c r="B372" s="323"/>
      <c r="C372" s="326"/>
      <c r="D372" s="324" t="s">
        <v>475</v>
      </c>
      <c r="E372" s="322">
        <v>32694</v>
      </c>
      <c r="F372" s="322">
        <v>4989</v>
      </c>
      <c r="G372" s="322">
        <v>8852</v>
      </c>
      <c r="H372" s="322">
        <v>27659</v>
      </c>
      <c r="I372" s="322">
        <v>3251</v>
      </c>
      <c r="J372" s="322">
        <v>6931</v>
      </c>
      <c r="K372" s="322">
        <v>5035</v>
      </c>
      <c r="L372" s="322">
        <v>1738</v>
      </c>
      <c r="M372" s="322">
        <v>1921</v>
      </c>
    </row>
    <row r="373" spans="1:13" s="322" customFormat="1" ht="16.899999999999999" customHeight="1" x14ac:dyDescent="0.15">
      <c r="A373" s="323"/>
      <c r="B373" s="259" t="s">
        <v>258</v>
      </c>
      <c r="C373" s="326"/>
      <c r="D373" s="324"/>
    </row>
    <row r="374" spans="1:13" s="315" customFormat="1" ht="18" customHeight="1" x14ac:dyDescent="0.15">
      <c r="A374" s="259"/>
      <c r="C374" s="259" t="s">
        <v>1358</v>
      </c>
      <c r="D374" s="321" t="s">
        <v>473</v>
      </c>
      <c r="E374" s="327">
        <v>1812</v>
      </c>
      <c r="F374" s="327">
        <v>186</v>
      </c>
      <c r="G374" s="327">
        <v>427</v>
      </c>
      <c r="H374" s="327">
        <v>1743</v>
      </c>
      <c r="I374" s="327">
        <v>173</v>
      </c>
      <c r="J374" s="327">
        <v>407</v>
      </c>
      <c r="K374" s="327">
        <v>69</v>
      </c>
      <c r="L374" s="327">
        <v>13</v>
      </c>
      <c r="M374" s="327">
        <v>20</v>
      </c>
    </row>
    <row r="375" spans="1:13" s="315" customFormat="1" x14ac:dyDescent="0.15">
      <c r="A375" s="259"/>
      <c r="B375" s="259"/>
      <c r="C375" s="259"/>
      <c r="D375" s="321" t="s">
        <v>474</v>
      </c>
      <c r="E375" s="322">
        <v>1869</v>
      </c>
      <c r="F375" s="322">
        <v>221</v>
      </c>
      <c r="G375" s="322">
        <v>468</v>
      </c>
      <c r="H375" s="322">
        <v>1748</v>
      </c>
      <c r="I375" s="322">
        <v>210</v>
      </c>
      <c r="J375" s="322">
        <v>443</v>
      </c>
      <c r="K375" s="322">
        <v>121</v>
      </c>
      <c r="L375" s="322">
        <v>11</v>
      </c>
      <c r="M375" s="322">
        <v>25</v>
      </c>
    </row>
    <row r="376" spans="1:13" s="322" customFormat="1" ht="16.899999999999999" customHeight="1" x14ac:dyDescent="0.2">
      <c r="A376" s="323"/>
      <c r="B376" s="323"/>
      <c r="C376" s="323"/>
      <c r="D376" s="324" t="s">
        <v>475</v>
      </c>
      <c r="E376" s="322">
        <v>3681</v>
      </c>
      <c r="F376" s="322">
        <v>407</v>
      </c>
      <c r="G376" s="322">
        <v>895</v>
      </c>
      <c r="H376" s="322">
        <v>3491</v>
      </c>
      <c r="I376" s="322">
        <v>383</v>
      </c>
      <c r="J376" s="322">
        <v>850</v>
      </c>
      <c r="K376" s="322">
        <v>190</v>
      </c>
      <c r="L376" s="322">
        <v>24</v>
      </c>
      <c r="M376" s="322">
        <v>45</v>
      </c>
    </row>
    <row r="377" spans="1:13" s="315" customFormat="1" x14ac:dyDescent="0.15">
      <c r="A377" s="259"/>
      <c r="B377" s="259"/>
      <c r="C377" s="259" t="s">
        <v>1359</v>
      </c>
      <c r="D377" s="321" t="s">
        <v>473</v>
      </c>
      <c r="E377" s="322">
        <v>9130</v>
      </c>
      <c r="F377" s="322">
        <v>1228</v>
      </c>
      <c r="G377" s="322">
        <v>2346</v>
      </c>
      <c r="H377" s="322">
        <v>8182</v>
      </c>
      <c r="I377" s="322">
        <v>968</v>
      </c>
      <c r="J377" s="322">
        <v>2055</v>
      </c>
      <c r="K377" s="322">
        <v>948</v>
      </c>
      <c r="L377" s="322">
        <v>260</v>
      </c>
      <c r="M377" s="322">
        <v>291</v>
      </c>
    </row>
    <row r="378" spans="1:13" s="315" customFormat="1" x14ac:dyDescent="0.15">
      <c r="A378" s="259"/>
      <c r="B378" s="259"/>
      <c r="C378" s="259"/>
      <c r="D378" s="321" t="s">
        <v>474</v>
      </c>
      <c r="E378" s="322">
        <v>13169</v>
      </c>
      <c r="F378" s="322">
        <v>1905</v>
      </c>
      <c r="G378" s="322">
        <v>3537</v>
      </c>
      <c r="H378" s="322">
        <v>11518</v>
      </c>
      <c r="I378" s="322">
        <v>1514</v>
      </c>
      <c r="J378" s="322">
        <v>3072</v>
      </c>
      <c r="K378" s="322">
        <v>1651</v>
      </c>
      <c r="L378" s="322">
        <v>391</v>
      </c>
      <c r="M378" s="322">
        <v>465</v>
      </c>
    </row>
    <row r="379" spans="1:13" s="322" customFormat="1" ht="16.899999999999999" customHeight="1" x14ac:dyDescent="0.2">
      <c r="A379" s="323"/>
      <c r="B379" s="323"/>
      <c r="C379" s="323"/>
      <c r="D379" s="324" t="s">
        <v>475</v>
      </c>
      <c r="E379" s="322">
        <v>22299</v>
      </c>
      <c r="F379" s="322">
        <v>3133</v>
      </c>
      <c r="G379" s="322">
        <v>5883</v>
      </c>
      <c r="H379" s="322">
        <v>19700</v>
      </c>
      <c r="I379" s="322">
        <v>2482</v>
      </c>
      <c r="J379" s="322">
        <v>5127</v>
      </c>
      <c r="K379" s="322">
        <v>2599</v>
      </c>
      <c r="L379" s="322">
        <v>651</v>
      </c>
      <c r="M379" s="322">
        <v>756</v>
      </c>
    </row>
    <row r="380" spans="1:13" s="315" customFormat="1" x14ac:dyDescent="0.15">
      <c r="A380" s="259"/>
      <c r="B380" s="259"/>
      <c r="C380" s="259" t="s">
        <v>1360</v>
      </c>
      <c r="D380" s="321" t="s">
        <v>473</v>
      </c>
      <c r="E380" s="322">
        <v>6954</v>
      </c>
      <c r="F380" s="322">
        <v>756</v>
      </c>
      <c r="G380" s="322">
        <v>1686</v>
      </c>
      <c r="H380" s="322">
        <v>6297</v>
      </c>
      <c r="I380" s="322">
        <v>631</v>
      </c>
      <c r="J380" s="322">
        <v>1513</v>
      </c>
      <c r="K380" s="322">
        <v>657</v>
      </c>
      <c r="L380" s="322">
        <v>125</v>
      </c>
      <c r="M380" s="322">
        <v>173</v>
      </c>
    </row>
    <row r="381" spans="1:13" s="315" customFormat="1" x14ac:dyDescent="0.15">
      <c r="A381" s="259"/>
      <c r="B381" s="259"/>
      <c r="C381" s="259"/>
      <c r="D381" s="321" t="s">
        <v>474</v>
      </c>
      <c r="E381" s="322">
        <v>12264</v>
      </c>
      <c r="F381" s="322">
        <v>1847</v>
      </c>
      <c r="G381" s="322">
        <v>3359</v>
      </c>
      <c r="H381" s="322">
        <v>10837</v>
      </c>
      <c r="I381" s="322">
        <v>1583</v>
      </c>
      <c r="J381" s="322">
        <v>3000</v>
      </c>
      <c r="K381" s="322">
        <v>1427</v>
      </c>
      <c r="L381" s="322">
        <v>264</v>
      </c>
      <c r="M381" s="322">
        <v>359</v>
      </c>
    </row>
    <row r="382" spans="1:13" s="322" customFormat="1" ht="16.899999999999999" customHeight="1" x14ac:dyDescent="0.2">
      <c r="A382" s="323"/>
      <c r="B382" s="323"/>
      <c r="C382" s="323"/>
      <c r="D382" s="324" t="s">
        <v>475</v>
      </c>
      <c r="E382" s="322">
        <v>19218</v>
      </c>
      <c r="F382" s="322">
        <v>2603</v>
      </c>
      <c r="G382" s="322">
        <v>5045</v>
      </c>
      <c r="H382" s="322">
        <v>17134</v>
      </c>
      <c r="I382" s="322">
        <v>2214</v>
      </c>
      <c r="J382" s="322">
        <v>4513</v>
      </c>
      <c r="K382" s="322">
        <v>2084</v>
      </c>
      <c r="L382" s="322">
        <v>389</v>
      </c>
      <c r="M382" s="322">
        <v>532</v>
      </c>
    </row>
    <row r="383" spans="1:13" s="315" customFormat="1" x14ac:dyDescent="0.15">
      <c r="A383" s="259"/>
      <c r="B383" s="259"/>
      <c r="C383" s="325" t="s">
        <v>1283</v>
      </c>
      <c r="D383" s="321" t="s">
        <v>473</v>
      </c>
      <c r="E383" s="322">
        <v>17896</v>
      </c>
      <c r="F383" s="322">
        <v>2170</v>
      </c>
      <c r="G383" s="322">
        <v>4459</v>
      </c>
      <c r="H383" s="322">
        <v>16222</v>
      </c>
      <c r="I383" s="322">
        <v>1772</v>
      </c>
      <c r="J383" s="322">
        <v>3975</v>
      </c>
      <c r="K383" s="322">
        <v>1674</v>
      </c>
      <c r="L383" s="322">
        <v>398</v>
      </c>
      <c r="M383" s="322">
        <v>484</v>
      </c>
    </row>
    <row r="384" spans="1:13" s="315" customFormat="1" x14ac:dyDescent="0.15">
      <c r="A384" s="259"/>
      <c r="B384" s="259"/>
      <c r="C384" s="325"/>
      <c r="D384" s="321" t="s">
        <v>474</v>
      </c>
      <c r="E384" s="322">
        <v>27302</v>
      </c>
      <c r="F384" s="322">
        <v>3973</v>
      </c>
      <c r="G384" s="322">
        <v>7364</v>
      </c>
      <c r="H384" s="322">
        <v>24103</v>
      </c>
      <c r="I384" s="322">
        <v>3307</v>
      </c>
      <c r="J384" s="322">
        <v>6515</v>
      </c>
      <c r="K384" s="322">
        <v>3199</v>
      </c>
      <c r="L384" s="322">
        <v>666</v>
      </c>
      <c r="M384" s="322">
        <v>849</v>
      </c>
    </row>
    <row r="385" spans="1:13" s="322" customFormat="1" ht="9" customHeight="1" x14ac:dyDescent="0.2">
      <c r="A385" s="323"/>
      <c r="B385" s="323"/>
      <c r="C385" s="326"/>
      <c r="D385" s="324" t="s">
        <v>475</v>
      </c>
      <c r="E385" s="322">
        <v>45198</v>
      </c>
      <c r="F385" s="322">
        <v>6143</v>
      </c>
      <c r="G385" s="322">
        <v>11823</v>
      </c>
      <c r="H385" s="322">
        <v>40325</v>
      </c>
      <c r="I385" s="322">
        <v>5079</v>
      </c>
      <c r="J385" s="322">
        <v>10490</v>
      </c>
      <c r="K385" s="322">
        <v>4873</v>
      </c>
      <c r="L385" s="322">
        <v>1064</v>
      </c>
      <c r="M385" s="322">
        <v>1333</v>
      </c>
    </row>
    <row r="386" spans="1:13" s="322" customFormat="1" ht="7.9" customHeight="1" x14ac:dyDescent="0.2">
      <c r="A386" s="323"/>
      <c r="B386" s="323"/>
      <c r="C386" s="326"/>
      <c r="D386" s="328"/>
    </row>
    <row r="387" spans="1:13" s="322" customFormat="1" ht="7.9" customHeight="1" x14ac:dyDescent="0.2">
      <c r="A387" s="323"/>
      <c r="B387" s="323"/>
      <c r="C387" s="326"/>
      <c r="D387" s="328"/>
    </row>
    <row r="388" spans="1:13" s="322" customFormat="1" ht="9" customHeight="1" x14ac:dyDescent="0.2">
      <c r="A388" s="323"/>
      <c r="B388" s="323"/>
      <c r="C388" s="323"/>
      <c r="D388" s="334"/>
    </row>
    <row r="389" spans="1:13" s="322" customFormat="1" ht="9" customHeight="1" x14ac:dyDescent="0.2">
      <c r="A389" s="323"/>
      <c r="B389" s="323"/>
      <c r="C389" s="323"/>
      <c r="D389" s="334"/>
    </row>
    <row r="390" spans="1:13" s="333" customFormat="1" ht="9.9499999999999993" customHeight="1" x14ac:dyDescent="0.25">
      <c r="A390" s="53" t="s">
        <v>130</v>
      </c>
      <c r="B390" s="330"/>
      <c r="C390" s="331"/>
      <c r="D390" s="331"/>
      <c r="E390" s="331"/>
      <c r="F390" s="331"/>
      <c r="G390" s="331"/>
      <c r="H390" s="331"/>
      <c r="I390" s="331"/>
      <c r="J390" s="331"/>
      <c r="K390" s="331"/>
    </row>
    <row r="391" spans="1:13" s="18" customFormat="1" ht="27" customHeight="1" x14ac:dyDescent="0.15">
      <c r="A391" s="269"/>
      <c r="B391" s="319"/>
      <c r="C391" s="319"/>
      <c r="D391" s="319"/>
      <c r="E391" s="319" t="s">
        <v>98</v>
      </c>
      <c r="F391" s="331"/>
      <c r="G391" s="331"/>
      <c r="H391" s="331"/>
    </row>
    <row r="392" spans="1:13" s="322" customFormat="1" ht="9" customHeight="1" x14ac:dyDescent="0.15">
      <c r="A392" s="323"/>
      <c r="B392" s="259" t="s">
        <v>193</v>
      </c>
      <c r="C392" s="326"/>
      <c r="D392" s="324"/>
    </row>
    <row r="393" spans="1:13" s="315" customFormat="1" ht="18" customHeight="1" x14ac:dyDescent="0.15">
      <c r="A393" s="259"/>
      <c r="C393" s="259" t="s">
        <v>170</v>
      </c>
      <c r="D393" s="321" t="s">
        <v>473</v>
      </c>
      <c r="E393" s="327">
        <v>15407</v>
      </c>
      <c r="F393" s="327">
        <v>2122</v>
      </c>
      <c r="G393" s="327">
        <v>3233</v>
      </c>
      <c r="H393" s="327">
        <v>14473</v>
      </c>
      <c r="I393" s="327">
        <v>1933</v>
      </c>
      <c r="J393" s="327">
        <v>2987</v>
      </c>
      <c r="K393" s="327">
        <v>934</v>
      </c>
      <c r="L393" s="327">
        <v>189</v>
      </c>
      <c r="M393" s="327">
        <v>246</v>
      </c>
    </row>
    <row r="394" spans="1:13" s="315" customFormat="1" x14ac:dyDescent="0.15">
      <c r="A394" s="259"/>
      <c r="B394" s="259"/>
      <c r="C394" s="259"/>
      <c r="D394" s="321" t="s">
        <v>474</v>
      </c>
      <c r="E394" s="322">
        <v>49106</v>
      </c>
      <c r="F394" s="322">
        <v>8435</v>
      </c>
      <c r="G394" s="322">
        <v>11107</v>
      </c>
      <c r="H394" s="322">
        <v>46120</v>
      </c>
      <c r="I394" s="322">
        <v>7809</v>
      </c>
      <c r="J394" s="322">
        <v>10382</v>
      </c>
      <c r="K394" s="322">
        <v>2986</v>
      </c>
      <c r="L394" s="322">
        <v>626</v>
      </c>
      <c r="M394" s="322">
        <v>725</v>
      </c>
    </row>
    <row r="395" spans="1:13" s="322" customFormat="1" ht="16.899999999999999" customHeight="1" x14ac:dyDescent="0.2">
      <c r="A395" s="323"/>
      <c r="B395" s="323"/>
      <c r="C395" s="323"/>
      <c r="D395" s="324" t="s">
        <v>475</v>
      </c>
      <c r="E395" s="322">
        <v>64513</v>
      </c>
      <c r="F395" s="322">
        <v>10557</v>
      </c>
      <c r="G395" s="322">
        <v>14340</v>
      </c>
      <c r="H395" s="322">
        <v>60593</v>
      </c>
      <c r="I395" s="322">
        <v>9742</v>
      </c>
      <c r="J395" s="322">
        <v>13369</v>
      </c>
      <c r="K395" s="322">
        <v>3920</v>
      </c>
      <c r="L395" s="322">
        <v>815</v>
      </c>
      <c r="M395" s="322">
        <v>971</v>
      </c>
    </row>
    <row r="396" spans="1:13" s="315" customFormat="1" x14ac:dyDescent="0.15">
      <c r="A396" s="259"/>
      <c r="B396" s="259"/>
      <c r="C396" s="259" t="s">
        <v>1361</v>
      </c>
      <c r="D396" s="321" t="s">
        <v>473</v>
      </c>
      <c r="E396" s="322">
        <v>1797</v>
      </c>
      <c r="F396" s="322">
        <v>337</v>
      </c>
      <c r="G396" s="322">
        <v>526</v>
      </c>
      <c r="H396" s="322">
        <v>1744</v>
      </c>
      <c r="I396" s="322">
        <v>325</v>
      </c>
      <c r="J396" s="322">
        <v>505</v>
      </c>
      <c r="K396" s="322">
        <v>53</v>
      </c>
      <c r="L396" s="322">
        <v>12</v>
      </c>
      <c r="M396" s="322">
        <v>21</v>
      </c>
    </row>
    <row r="397" spans="1:13" s="315" customFormat="1" x14ac:dyDescent="0.15">
      <c r="A397" s="259"/>
      <c r="B397" s="259"/>
      <c r="C397" s="259"/>
      <c r="D397" s="321" t="s">
        <v>474</v>
      </c>
      <c r="E397" s="322">
        <v>8069</v>
      </c>
      <c r="F397" s="322">
        <v>1636</v>
      </c>
      <c r="G397" s="322">
        <v>2241</v>
      </c>
      <c r="H397" s="322">
        <v>7778</v>
      </c>
      <c r="I397" s="322">
        <v>1576</v>
      </c>
      <c r="J397" s="322">
        <v>2161</v>
      </c>
      <c r="K397" s="322">
        <v>291</v>
      </c>
      <c r="L397" s="322">
        <v>60</v>
      </c>
      <c r="M397" s="322">
        <v>80</v>
      </c>
    </row>
    <row r="398" spans="1:13" s="322" customFormat="1" ht="16.899999999999999" customHeight="1" x14ac:dyDescent="0.2">
      <c r="A398" s="323"/>
      <c r="B398" s="323"/>
      <c r="C398" s="323"/>
      <c r="D398" s="324" t="s">
        <v>475</v>
      </c>
      <c r="E398" s="322">
        <v>9866</v>
      </c>
      <c r="F398" s="322">
        <v>1973</v>
      </c>
      <c r="G398" s="322">
        <v>2767</v>
      </c>
      <c r="H398" s="322">
        <v>9522</v>
      </c>
      <c r="I398" s="322">
        <v>1901</v>
      </c>
      <c r="J398" s="322">
        <v>2666</v>
      </c>
      <c r="K398" s="322">
        <v>344</v>
      </c>
      <c r="L398" s="322">
        <v>72</v>
      </c>
      <c r="M398" s="322">
        <v>101</v>
      </c>
    </row>
    <row r="399" spans="1:13" s="315" customFormat="1" x14ac:dyDescent="0.15">
      <c r="A399" s="259"/>
      <c r="B399" s="259"/>
      <c r="C399" s="259" t="s">
        <v>193</v>
      </c>
      <c r="D399" s="321" t="s">
        <v>473</v>
      </c>
      <c r="E399" s="322">
        <v>5916</v>
      </c>
      <c r="F399" s="322">
        <v>765</v>
      </c>
      <c r="G399" s="322">
        <v>1327</v>
      </c>
      <c r="H399" s="322">
        <v>5549</v>
      </c>
      <c r="I399" s="322">
        <v>673</v>
      </c>
      <c r="J399" s="322">
        <v>1213</v>
      </c>
      <c r="K399" s="322">
        <v>367</v>
      </c>
      <c r="L399" s="322">
        <v>92</v>
      </c>
      <c r="M399" s="322">
        <v>114</v>
      </c>
    </row>
    <row r="400" spans="1:13" s="315" customFormat="1" x14ac:dyDescent="0.15">
      <c r="A400" s="259"/>
      <c r="B400" s="259"/>
      <c r="C400" s="259"/>
      <c r="D400" s="321" t="s">
        <v>474</v>
      </c>
      <c r="E400" s="322">
        <v>19995</v>
      </c>
      <c r="F400" s="322">
        <v>3047</v>
      </c>
      <c r="G400" s="322">
        <v>4614</v>
      </c>
      <c r="H400" s="322">
        <v>18889</v>
      </c>
      <c r="I400" s="322">
        <v>2829</v>
      </c>
      <c r="J400" s="322">
        <v>4337</v>
      </c>
      <c r="K400" s="322">
        <v>1106</v>
      </c>
      <c r="L400" s="322">
        <v>218</v>
      </c>
      <c r="M400" s="322">
        <v>277</v>
      </c>
    </row>
    <row r="401" spans="1:14" s="322" customFormat="1" ht="16.899999999999999" customHeight="1" x14ac:dyDescent="0.2">
      <c r="A401" s="323"/>
      <c r="B401" s="323"/>
      <c r="C401" s="323"/>
      <c r="D401" s="324" t="s">
        <v>475</v>
      </c>
      <c r="E401" s="322">
        <v>25911</v>
      </c>
      <c r="F401" s="322">
        <v>3812</v>
      </c>
      <c r="G401" s="322">
        <v>5941</v>
      </c>
      <c r="H401" s="322">
        <v>24438</v>
      </c>
      <c r="I401" s="322">
        <v>3502</v>
      </c>
      <c r="J401" s="322">
        <v>5550</v>
      </c>
      <c r="K401" s="322">
        <v>1473</v>
      </c>
      <c r="L401" s="322">
        <v>310</v>
      </c>
      <c r="M401" s="322">
        <v>391</v>
      </c>
    </row>
    <row r="402" spans="1:14" s="315" customFormat="1" x14ac:dyDescent="0.15">
      <c r="A402" s="259"/>
      <c r="B402" s="259"/>
      <c r="C402" s="325" t="s">
        <v>1283</v>
      </c>
      <c r="D402" s="321" t="s">
        <v>473</v>
      </c>
      <c r="E402" s="322">
        <v>23120</v>
      </c>
      <c r="F402" s="322">
        <v>3224</v>
      </c>
      <c r="G402" s="322">
        <v>5086</v>
      </c>
      <c r="H402" s="322">
        <v>21766</v>
      </c>
      <c r="I402" s="322">
        <v>2931</v>
      </c>
      <c r="J402" s="322">
        <v>4705</v>
      </c>
      <c r="K402" s="322">
        <v>1354</v>
      </c>
      <c r="L402" s="322">
        <v>293</v>
      </c>
      <c r="M402" s="322">
        <v>381</v>
      </c>
    </row>
    <row r="403" spans="1:14" s="315" customFormat="1" x14ac:dyDescent="0.15">
      <c r="A403" s="259"/>
      <c r="B403" s="259"/>
      <c r="C403" s="325"/>
      <c r="D403" s="321" t="s">
        <v>474</v>
      </c>
      <c r="E403" s="322">
        <v>77170</v>
      </c>
      <c r="F403" s="322">
        <v>13118</v>
      </c>
      <c r="G403" s="322">
        <v>17962</v>
      </c>
      <c r="H403" s="322">
        <v>72787</v>
      </c>
      <c r="I403" s="322">
        <v>12214</v>
      </c>
      <c r="J403" s="322">
        <v>16880</v>
      </c>
      <c r="K403" s="322">
        <v>4383</v>
      </c>
      <c r="L403" s="322">
        <v>904</v>
      </c>
      <c r="M403" s="322">
        <v>1082</v>
      </c>
    </row>
    <row r="404" spans="1:14" s="322" customFormat="1" ht="16.899999999999999" customHeight="1" x14ac:dyDescent="0.2">
      <c r="A404" s="323"/>
      <c r="B404" s="323"/>
      <c r="C404" s="326"/>
      <c r="D404" s="324" t="s">
        <v>475</v>
      </c>
      <c r="E404" s="322">
        <v>100290</v>
      </c>
      <c r="F404" s="322">
        <v>16342</v>
      </c>
      <c r="G404" s="322">
        <v>23048</v>
      </c>
      <c r="H404" s="322">
        <v>94553</v>
      </c>
      <c r="I404" s="322">
        <v>15145</v>
      </c>
      <c r="J404" s="322">
        <v>21585</v>
      </c>
      <c r="K404" s="322">
        <v>5737</v>
      </c>
      <c r="L404" s="322">
        <v>1197</v>
      </c>
      <c r="M404" s="322">
        <v>1463</v>
      </c>
    </row>
    <row r="405" spans="1:14" s="322" customFormat="1" ht="16.899999999999999" customHeight="1" x14ac:dyDescent="0.15">
      <c r="A405" s="323"/>
      <c r="B405" s="259" t="s">
        <v>259</v>
      </c>
      <c r="C405" s="326"/>
      <c r="D405" s="324"/>
    </row>
    <row r="406" spans="1:14" s="315" customFormat="1" ht="18" customHeight="1" x14ac:dyDescent="0.15">
      <c r="A406" s="259"/>
      <c r="C406" s="259" t="s">
        <v>162</v>
      </c>
      <c r="D406" s="321" t="s">
        <v>473</v>
      </c>
      <c r="E406" s="327">
        <v>50963</v>
      </c>
      <c r="F406" s="327">
        <v>5829</v>
      </c>
      <c r="G406" s="327">
        <v>8477</v>
      </c>
      <c r="H406" s="327">
        <v>47304</v>
      </c>
      <c r="I406" s="327">
        <v>4961</v>
      </c>
      <c r="J406" s="327">
        <v>7446</v>
      </c>
      <c r="K406" s="327">
        <v>3659</v>
      </c>
      <c r="L406" s="327">
        <v>868</v>
      </c>
      <c r="M406" s="327">
        <v>1031</v>
      </c>
      <c r="N406" s="327"/>
    </row>
    <row r="407" spans="1:14" s="315" customFormat="1" x14ac:dyDescent="0.15">
      <c r="A407" s="259"/>
      <c r="B407" s="259"/>
      <c r="C407" s="259"/>
      <c r="D407" s="321" t="s">
        <v>474</v>
      </c>
      <c r="E407" s="322">
        <v>66154</v>
      </c>
      <c r="F407" s="322">
        <v>9460</v>
      </c>
      <c r="G407" s="322">
        <v>12364</v>
      </c>
      <c r="H407" s="322">
        <v>59748</v>
      </c>
      <c r="I407" s="322">
        <v>7983</v>
      </c>
      <c r="J407" s="322">
        <v>10657</v>
      </c>
      <c r="K407" s="322">
        <v>6406</v>
      </c>
      <c r="L407" s="322">
        <v>1477</v>
      </c>
      <c r="M407" s="322">
        <v>1707</v>
      </c>
    </row>
    <row r="408" spans="1:14" s="322" customFormat="1" ht="16.899999999999999" customHeight="1" x14ac:dyDescent="0.2">
      <c r="A408" s="323"/>
      <c r="B408" s="323"/>
      <c r="C408" s="323"/>
      <c r="D408" s="324" t="s">
        <v>475</v>
      </c>
      <c r="E408" s="322">
        <v>117117</v>
      </c>
      <c r="F408" s="322">
        <v>15289</v>
      </c>
      <c r="G408" s="322">
        <v>20841</v>
      </c>
      <c r="H408" s="322">
        <v>107052</v>
      </c>
      <c r="I408" s="322">
        <v>12944</v>
      </c>
      <c r="J408" s="322">
        <v>18103</v>
      </c>
      <c r="K408" s="322">
        <v>10065</v>
      </c>
      <c r="L408" s="322">
        <v>2345</v>
      </c>
      <c r="M408" s="322">
        <v>2738</v>
      </c>
    </row>
    <row r="409" spans="1:14" s="315" customFormat="1" x14ac:dyDescent="0.15">
      <c r="A409" s="259"/>
      <c r="B409" s="259"/>
      <c r="C409" s="259" t="s">
        <v>1362</v>
      </c>
      <c r="D409" s="321" t="s">
        <v>473</v>
      </c>
      <c r="E409" s="322">
        <v>9323</v>
      </c>
      <c r="F409" s="322">
        <v>1083</v>
      </c>
      <c r="G409" s="322">
        <v>2040</v>
      </c>
      <c r="H409" s="322">
        <v>8628</v>
      </c>
      <c r="I409" s="322">
        <v>980</v>
      </c>
      <c r="J409" s="322">
        <v>1869</v>
      </c>
      <c r="K409" s="322">
        <v>695</v>
      </c>
      <c r="L409" s="322">
        <v>103</v>
      </c>
      <c r="M409" s="322">
        <v>171</v>
      </c>
    </row>
    <row r="410" spans="1:14" s="315" customFormat="1" x14ac:dyDescent="0.15">
      <c r="A410" s="259"/>
      <c r="B410" s="259"/>
      <c r="C410" s="259"/>
      <c r="D410" s="321" t="s">
        <v>474</v>
      </c>
      <c r="E410" s="322">
        <v>12780</v>
      </c>
      <c r="F410" s="322">
        <v>1841</v>
      </c>
      <c r="G410" s="322">
        <v>2859</v>
      </c>
      <c r="H410" s="322">
        <v>11522</v>
      </c>
      <c r="I410" s="322">
        <v>1657</v>
      </c>
      <c r="J410" s="322">
        <v>2607</v>
      </c>
      <c r="K410" s="322">
        <v>1258</v>
      </c>
      <c r="L410" s="322">
        <v>184</v>
      </c>
      <c r="M410" s="322">
        <v>252</v>
      </c>
    </row>
    <row r="411" spans="1:14" s="322" customFormat="1" ht="16.899999999999999" customHeight="1" x14ac:dyDescent="0.2">
      <c r="A411" s="323"/>
      <c r="B411" s="323"/>
      <c r="C411" s="323"/>
      <c r="D411" s="324" t="s">
        <v>475</v>
      </c>
      <c r="E411" s="322">
        <v>22103</v>
      </c>
      <c r="F411" s="322">
        <v>2924</v>
      </c>
      <c r="G411" s="322">
        <v>4899</v>
      </c>
      <c r="H411" s="322">
        <v>20150</v>
      </c>
      <c r="I411" s="322">
        <v>2637</v>
      </c>
      <c r="J411" s="322">
        <v>4476</v>
      </c>
      <c r="K411" s="322">
        <v>1953</v>
      </c>
      <c r="L411" s="322">
        <v>287</v>
      </c>
      <c r="M411" s="322">
        <v>423</v>
      </c>
    </row>
    <row r="412" spans="1:14" s="315" customFormat="1" x14ac:dyDescent="0.15">
      <c r="A412" s="259"/>
      <c r="B412" s="259"/>
      <c r="C412" s="325" t="s">
        <v>1283</v>
      </c>
      <c r="D412" s="321" t="s">
        <v>473</v>
      </c>
      <c r="E412" s="322">
        <v>60286</v>
      </c>
      <c r="F412" s="322">
        <v>6912</v>
      </c>
      <c r="G412" s="322">
        <v>10517</v>
      </c>
      <c r="H412" s="322">
        <v>55932</v>
      </c>
      <c r="I412" s="322">
        <v>5941</v>
      </c>
      <c r="J412" s="322">
        <v>9315</v>
      </c>
      <c r="K412" s="322">
        <v>4354</v>
      </c>
      <c r="L412" s="322">
        <v>971</v>
      </c>
      <c r="M412" s="322">
        <v>1202</v>
      </c>
    </row>
    <row r="413" spans="1:14" s="315" customFormat="1" x14ac:dyDescent="0.15">
      <c r="A413" s="259"/>
      <c r="B413" s="259"/>
      <c r="C413" s="325"/>
      <c r="D413" s="321" t="s">
        <v>474</v>
      </c>
      <c r="E413" s="322">
        <v>78934</v>
      </c>
      <c r="F413" s="322">
        <v>11301</v>
      </c>
      <c r="G413" s="322">
        <v>15223</v>
      </c>
      <c r="H413" s="322">
        <v>71270</v>
      </c>
      <c r="I413" s="322">
        <v>9640</v>
      </c>
      <c r="J413" s="322">
        <v>13264</v>
      </c>
      <c r="K413" s="322">
        <v>7664</v>
      </c>
      <c r="L413" s="322">
        <v>1661</v>
      </c>
      <c r="M413" s="322">
        <v>1959</v>
      </c>
    </row>
    <row r="414" spans="1:14" s="322" customFormat="1" ht="16.899999999999999" customHeight="1" x14ac:dyDescent="0.2">
      <c r="A414" s="323"/>
      <c r="B414" s="323"/>
      <c r="C414" s="326"/>
      <c r="D414" s="324" t="s">
        <v>475</v>
      </c>
      <c r="E414" s="322">
        <v>139220</v>
      </c>
      <c r="F414" s="322">
        <v>18213</v>
      </c>
      <c r="G414" s="322">
        <v>25740</v>
      </c>
      <c r="H414" s="322">
        <v>127202</v>
      </c>
      <c r="I414" s="322">
        <v>15581</v>
      </c>
      <c r="J414" s="322">
        <v>22579</v>
      </c>
      <c r="K414" s="322">
        <v>12018</v>
      </c>
      <c r="L414" s="322">
        <v>2632</v>
      </c>
      <c r="M414" s="322">
        <v>3161</v>
      </c>
    </row>
    <row r="415" spans="1:14" s="322" customFormat="1" ht="16.899999999999999" customHeight="1" x14ac:dyDescent="0.15">
      <c r="A415" s="323"/>
      <c r="B415" s="259" t="s">
        <v>260</v>
      </c>
      <c r="C415" s="326"/>
      <c r="D415" s="324"/>
    </row>
    <row r="416" spans="1:14" s="315" customFormat="1" ht="18" customHeight="1" x14ac:dyDescent="0.15">
      <c r="A416" s="259"/>
      <c r="C416" s="259" t="s">
        <v>1530</v>
      </c>
      <c r="D416" s="321" t="s">
        <v>473</v>
      </c>
      <c r="E416" s="327">
        <v>150</v>
      </c>
      <c r="F416" s="327">
        <v>28</v>
      </c>
      <c r="G416" s="327">
        <v>57</v>
      </c>
      <c r="H416" s="327">
        <v>149</v>
      </c>
      <c r="I416" s="327">
        <v>27</v>
      </c>
      <c r="J416" s="327">
        <v>56</v>
      </c>
      <c r="K416" s="327">
        <v>1</v>
      </c>
      <c r="L416" s="327">
        <v>1</v>
      </c>
      <c r="M416" s="327">
        <v>1</v>
      </c>
    </row>
    <row r="417" spans="1:13" s="315" customFormat="1" x14ac:dyDescent="0.15">
      <c r="A417" s="259"/>
      <c r="B417" s="259"/>
      <c r="C417" s="259"/>
      <c r="D417" s="321" t="s">
        <v>474</v>
      </c>
      <c r="E417" s="322">
        <v>361</v>
      </c>
      <c r="F417" s="322">
        <v>99</v>
      </c>
      <c r="G417" s="322">
        <v>129</v>
      </c>
      <c r="H417" s="322">
        <v>358</v>
      </c>
      <c r="I417" s="322">
        <v>99</v>
      </c>
      <c r="J417" s="322">
        <v>128</v>
      </c>
      <c r="K417" s="322">
        <v>3</v>
      </c>
      <c r="L417" s="322">
        <v>0</v>
      </c>
      <c r="M417" s="322">
        <v>1</v>
      </c>
    </row>
    <row r="418" spans="1:13" s="322" customFormat="1" ht="16.899999999999999" customHeight="1" x14ac:dyDescent="0.2">
      <c r="A418" s="323"/>
      <c r="B418" s="323"/>
      <c r="C418" s="323"/>
      <c r="D418" s="324" t="s">
        <v>475</v>
      </c>
      <c r="E418" s="322">
        <v>511</v>
      </c>
      <c r="F418" s="322">
        <v>127</v>
      </c>
      <c r="G418" s="322">
        <v>186</v>
      </c>
      <c r="H418" s="322">
        <v>507</v>
      </c>
      <c r="I418" s="322">
        <v>126</v>
      </c>
      <c r="J418" s="322">
        <v>184</v>
      </c>
      <c r="K418" s="322">
        <v>4</v>
      </c>
      <c r="L418" s="322">
        <v>1</v>
      </c>
      <c r="M418" s="322">
        <v>2</v>
      </c>
    </row>
    <row r="419" spans="1:13" s="315" customFormat="1" x14ac:dyDescent="0.15">
      <c r="A419" s="259"/>
      <c r="B419" s="259"/>
      <c r="C419" s="259" t="s">
        <v>1531</v>
      </c>
      <c r="D419" s="321" t="s">
        <v>473</v>
      </c>
      <c r="E419" s="322">
        <v>306</v>
      </c>
      <c r="F419" s="322">
        <v>51</v>
      </c>
      <c r="G419" s="322">
        <v>99</v>
      </c>
      <c r="H419" s="322">
        <v>301</v>
      </c>
      <c r="I419" s="322">
        <v>50</v>
      </c>
      <c r="J419" s="322">
        <v>97</v>
      </c>
      <c r="K419" s="322">
        <v>5</v>
      </c>
      <c r="L419" s="322">
        <v>1</v>
      </c>
      <c r="M419" s="322">
        <v>2</v>
      </c>
    </row>
    <row r="420" spans="1:13" s="315" customFormat="1" x14ac:dyDescent="0.15">
      <c r="A420" s="259"/>
      <c r="B420" s="259"/>
      <c r="C420" s="259"/>
      <c r="D420" s="321" t="s">
        <v>474</v>
      </c>
      <c r="E420" s="322">
        <v>727</v>
      </c>
      <c r="F420" s="322">
        <v>170</v>
      </c>
      <c r="G420" s="322">
        <v>236</v>
      </c>
      <c r="H420" s="322">
        <v>722</v>
      </c>
      <c r="I420" s="322">
        <v>169</v>
      </c>
      <c r="J420" s="322">
        <v>234</v>
      </c>
      <c r="K420" s="322">
        <v>5</v>
      </c>
      <c r="L420" s="322">
        <v>1</v>
      </c>
      <c r="M420" s="322">
        <v>2</v>
      </c>
    </row>
    <row r="421" spans="1:13" s="322" customFormat="1" ht="16.899999999999999" customHeight="1" x14ac:dyDescent="0.2">
      <c r="A421" s="323"/>
      <c r="B421" s="323"/>
      <c r="C421" s="323"/>
      <c r="D421" s="324" t="s">
        <v>475</v>
      </c>
      <c r="E421" s="322">
        <v>1033</v>
      </c>
      <c r="F421" s="322">
        <v>221</v>
      </c>
      <c r="G421" s="322">
        <v>335</v>
      </c>
      <c r="H421" s="322">
        <v>1023</v>
      </c>
      <c r="I421" s="322">
        <v>219</v>
      </c>
      <c r="J421" s="322">
        <v>331</v>
      </c>
      <c r="K421" s="322">
        <v>10</v>
      </c>
      <c r="L421" s="322">
        <v>2</v>
      </c>
      <c r="M421" s="322">
        <v>4</v>
      </c>
    </row>
    <row r="422" spans="1:13" s="315" customFormat="1" x14ac:dyDescent="0.15">
      <c r="A422" s="259"/>
      <c r="B422" s="259"/>
      <c r="C422" s="259" t="s">
        <v>1532</v>
      </c>
      <c r="D422" s="321" t="s">
        <v>473</v>
      </c>
      <c r="E422" s="322">
        <v>141</v>
      </c>
      <c r="F422" s="322">
        <v>27</v>
      </c>
      <c r="G422" s="322">
        <v>46</v>
      </c>
      <c r="H422" s="322">
        <v>140</v>
      </c>
      <c r="I422" s="322">
        <v>27</v>
      </c>
      <c r="J422" s="322">
        <v>46</v>
      </c>
      <c r="K422" s="322">
        <v>1</v>
      </c>
      <c r="L422" s="322">
        <v>0</v>
      </c>
      <c r="M422" s="322">
        <v>0</v>
      </c>
    </row>
    <row r="423" spans="1:13" s="315" customFormat="1" x14ac:dyDescent="0.15">
      <c r="A423" s="259"/>
      <c r="B423" s="259"/>
      <c r="C423" s="259"/>
      <c r="D423" s="321" t="s">
        <v>474</v>
      </c>
      <c r="E423" s="322">
        <v>171</v>
      </c>
      <c r="F423" s="322">
        <v>32</v>
      </c>
      <c r="G423" s="322">
        <v>61</v>
      </c>
      <c r="H423" s="322">
        <v>169</v>
      </c>
      <c r="I423" s="322">
        <v>32</v>
      </c>
      <c r="J423" s="322">
        <v>60</v>
      </c>
      <c r="K423" s="322">
        <v>2</v>
      </c>
      <c r="L423" s="322">
        <v>0</v>
      </c>
      <c r="M423" s="322">
        <v>1</v>
      </c>
    </row>
    <row r="424" spans="1:13" s="322" customFormat="1" ht="16.899999999999999" customHeight="1" x14ac:dyDescent="0.2">
      <c r="A424" s="323"/>
      <c r="B424" s="323"/>
      <c r="C424" s="323"/>
      <c r="D424" s="324" t="s">
        <v>475</v>
      </c>
      <c r="E424" s="322">
        <v>312</v>
      </c>
      <c r="F424" s="322">
        <v>59</v>
      </c>
      <c r="G424" s="322">
        <v>107</v>
      </c>
      <c r="H424" s="322">
        <v>309</v>
      </c>
      <c r="I424" s="322">
        <v>59</v>
      </c>
      <c r="J424" s="322">
        <v>106</v>
      </c>
      <c r="K424" s="322">
        <v>3</v>
      </c>
      <c r="L424" s="322">
        <v>0</v>
      </c>
      <c r="M424" s="322">
        <v>1</v>
      </c>
    </row>
    <row r="425" spans="1:13" s="315" customFormat="1" x14ac:dyDescent="0.15">
      <c r="A425" s="259"/>
      <c r="B425" s="259"/>
      <c r="C425" s="259" t="s">
        <v>1363</v>
      </c>
      <c r="D425" s="321" t="s">
        <v>473</v>
      </c>
      <c r="E425" s="322">
        <v>93</v>
      </c>
      <c r="F425" s="322">
        <v>21</v>
      </c>
      <c r="G425" s="322">
        <v>27</v>
      </c>
      <c r="H425" s="322">
        <v>92</v>
      </c>
      <c r="I425" s="322">
        <v>21</v>
      </c>
      <c r="J425" s="322">
        <v>26</v>
      </c>
      <c r="K425" s="322">
        <v>1</v>
      </c>
      <c r="L425" s="322">
        <v>0</v>
      </c>
      <c r="M425" s="322">
        <v>1</v>
      </c>
    </row>
    <row r="426" spans="1:13" s="315" customFormat="1" x14ac:dyDescent="0.15">
      <c r="A426" s="259"/>
      <c r="B426" s="259"/>
      <c r="C426" s="259"/>
      <c r="D426" s="321" t="s">
        <v>474</v>
      </c>
      <c r="E426" s="322">
        <v>157</v>
      </c>
      <c r="F426" s="322">
        <v>41</v>
      </c>
      <c r="G426" s="322">
        <v>54</v>
      </c>
      <c r="H426" s="322">
        <v>152</v>
      </c>
      <c r="I426" s="322">
        <v>38</v>
      </c>
      <c r="J426" s="322">
        <v>49</v>
      </c>
      <c r="K426" s="322">
        <v>5</v>
      </c>
      <c r="L426" s="322">
        <v>3</v>
      </c>
      <c r="M426" s="322">
        <v>5</v>
      </c>
    </row>
    <row r="427" spans="1:13" s="322" customFormat="1" ht="16.899999999999999" customHeight="1" x14ac:dyDescent="0.2">
      <c r="A427" s="323"/>
      <c r="B427" s="323"/>
      <c r="C427" s="323"/>
      <c r="D427" s="324" t="s">
        <v>475</v>
      </c>
      <c r="E427" s="322">
        <v>250</v>
      </c>
      <c r="F427" s="322">
        <v>62</v>
      </c>
      <c r="G427" s="322">
        <v>81</v>
      </c>
      <c r="H427" s="322">
        <v>244</v>
      </c>
      <c r="I427" s="322">
        <v>59</v>
      </c>
      <c r="J427" s="322">
        <v>75</v>
      </c>
      <c r="K427" s="322">
        <v>6</v>
      </c>
      <c r="L427" s="322">
        <v>3</v>
      </c>
      <c r="M427" s="322">
        <v>6</v>
      </c>
    </row>
    <row r="428" spans="1:13" s="315" customFormat="1" x14ac:dyDescent="0.15">
      <c r="A428" s="259"/>
      <c r="B428" s="259"/>
      <c r="C428" s="259" t="s">
        <v>1364</v>
      </c>
      <c r="D428" s="321" t="s">
        <v>473</v>
      </c>
      <c r="E428" s="322">
        <v>512</v>
      </c>
      <c r="F428" s="322">
        <v>74</v>
      </c>
      <c r="G428" s="322">
        <v>116</v>
      </c>
      <c r="H428" s="322">
        <v>506</v>
      </c>
      <c r="I428" s="322">
        <v>73</v>
      </c>
      <c r="J428" s="322">
        <v>113</v>
      </c>
      <c r="K428" s="322">
        <v>6</v>
      </c>
      <c r="L428" s="322">
        <v>1</v>
      </c>
      <c r="M428" s="322">
        <v>3</v>
      </c>
    </row>
    <row r="429" spans="1:13" s="315" customFormat="1" x14ac:dyDescent="0.15">
      <c r="A429" s="259"/>
      <c r="B429" s="259"/>
      <c r="C429" s="259"/>
      <c r="D429" s="321" t="s">
        <v>474</v>
      </c>
      <c r="E429" s="322">
        <v>291</v>
      </c>
      <c r="F429" s="322">
        <v>55</v>
      </c>
      <c r="G429" s="322">
        <v>83</v>
      </c>
      <c r="H429" s="322">
        <v>287</v>
      </c>
      <c r="I429" s="322">
        <v>53</v>
      </c>
      <c r="J429" s="322">
        <v>80</v>
      </c>
      <c r="K429" s="322">
        <v>4</v>
      </c>
      <c r="L429" s="322">
        <v>2</v>
      </c>
      <c r="M429" s="322">
        <v>3</v>
      </c>
    </row>
    <row r="430" spans="1:13" s="322" customFormat="1" ht="16.899999999999999" customHeight="1" x14ac:dyDescent="0.2">
      <c r="A430" s="323"/>
      <c r="B430" s="323"/>
      <c r="C430" s="323"/>
      <c r="D430" s="324" t="s">
        <v>475</v>
      </c>
      <c r="E430" s="322">
        <v>803</v>
      </c>
      <c r="F430" s="322">
        <v>129</v>
      </c>
      <c r="G430" s="322">
        <v>199</v>
      </c>
      <c r="H430" s="322">
        <v>793</v>
      </c>
      <c r="I430" s="322">
        <v>126</v>
      </c>
      <c r="J430" s="322">
        <v>193</v>
      </c>
      <c r="K430" s="322">
        <v>10</v>
      </c>
      <c r="L430" s="322">
        <v>3</v>
      </c>
      <c r="M430" s="322">
        <v>6</v>
      </c>
    </row>
    <row r="431" spans="1:13" s="315" customFormat="1" x14ac:dyDescent="0.15">
      <c r="A431" s="259"/>
      <c r="B431" s="259"/>
      <c r="C431" s="259" t="s">
        <v>1545</v>
      </c>
      <c r="D431" s="321" t="s">
        <v>473</v>
      </c>
      <c r="E431" s="322">
        <v>22</v>
      </c>
      <c r="F431" s="322">
        <v>0</v>
      </c>
      <c r="G431" s="322">
        <v>9</v>
      </c>
      <c r="H431" s="322">
        <v>22</v>
      </c>
      <c r="I431" s="322">
        <v>0</v>
      </c>
      <c r="J431" s="322">
        <v>9</v>
      </c>
      <c r="K431" s="322">
        <v>0</v>
      </c>
      <c r="L431" s="322">
        <v>0</v>
      </c>
      <c r="M431" s="322">
        <v>0</v>
      </c>
    </row>
    <row r="432" spans="1:13" s="315" customFormat="1" x14ac:dyDescent="0.15">
      <c r="A432" s="259"/>
      <c r="B432" s="259"/>
      <c r="C432" s="259"/>
      <c r="D432" s="321" t="s">
        <v>474</v>
      </c>
      <c r="E432" s="322">
        <v>45</v>
      </c>
      <c r="F432" s="322">
        <v>6</v>
      </c>
      <c r="G432" s="322">
        <v>11</v>
      </c>
      <c r="H432" s="322">
        <v>45</v>
      </c>
      <c r="I432" s="322">
        <v>6</v>
      </c>
      <c r="J432" s="322">
        <v>11</v>
      </c>
      <c r="K432" s="322">
        <v>0</v>
      </c>
      <c r="L432" s="322">
        <v>0</v>
      </c>
      <c r="M432" s="322">
        <v>0</v>
      </c>
    </row>
    <row r="433" spans="1:13" s="322" customFormat="1" ht="16.899999999999999" customHeight="1" x14ac:dyDescent="0.2">
      <c r="A433" s="323"/>
      <c r="B433" s="323"/>
      <c r="C433" s="323"/>
      <c r="D433" s="324" t="s">
        <v>475</v>
      </c>
      <c r="E433" s="322">
        <v>67</v>
      </c>
      <c r="F433" s="322">
        <v>6</v>
      </c>
      <c r="G433" s="322">
        <v>20</v>
      </c>
      <c r="H433" s="322">
        <v>67</v>
      </c>
      <c r="I433" s="322">
        <v>6</v>
      </c>
      <c r="J433" s="322">
        <v>20</v>
      </c>
      <c r="K433" s="322">
        <v>0</v>
      </c>
      <c r="L433" s="322">
        <v>0</v>
      </c>
      <c r="M433" s="322">
        <v>0</v>
      </c>
    </row>
    <row r="434" spans="1:13" s="315" customFormat="1" x14ac:dyDescent="0.15">
      <c r="A434" s="259"/>
      <c r="B434" s="259"/>
      <c r="C434" s="259" t="s">
        <v>1365</v>
      </c>
      <c r="D434" s="321" t="s">
        <v>473</v>
      </c>
      <c r="E434" s="322">
        <v>250</v>
      </c>
      <c r="F434" s="322">
        <v>36</v>
      </c>
      <c r="G434" s="322">
        <v>53</v>
      </c>
      <c r="H434" s="322">
        <v>248</v>
      </c>
      <c r="I434" s="322">
        <v>36</v>
      </c>
      <c r="J434" s="322">
        <v>53</v>
      </c>
      <c r="K434" s="322">
        <v>2</v>
      </c>
      <c r="L434" s="322">
        <v>0</v>
      </c>
      <c r="M434" s="322">
        <v>0</v>
      </c>
    </row>
    <row r="435" spans="1:13" s="315" customFormat="1" x14ac:dyDescent="0.15">
      <c r="A435" s="259"/>
      <c r="B435" s="259"/>
      <c r="C435" s="259"/>
      <c r="D435" s="321" t="s">
        <v>474</v>
      </c>
      <c r="E435" s="322">
        <v>288</v>
      </c>
      <c r="F435" s="322">
        <v>36</v>
      </c>
      <c r="G435" s="322">
        <v>52</v>
      </c>
      <c r="H435" s="322">
        <v>286</v>
      </c>
      <c r="I435" s="322">
        <v>35</v>
      </c>
      <c r="J435" s="322">
        <v>51</v>
      </c>
      <c r="K435" s="322">
        <v>2</v>
      </c>
      <c r="L435" s="322">
        <v>1</v>
      </c>
      <c r="M435" s="322">
        <v>1</v>
      </c>
    </row>
    <row r="436" spans="1:13" s="322" customFormat="1" ht="16.899999999999999" customHeight="1" x14ac:dyDescent="0.2">
      <c r="A436" s="323"/>
      <c r="B436" s="323"/>
      <c r="C436" s="323"/>
      <c r="D436" s="324" t="s">
        <v>475</v>
      </c>
      <c r="E436" s="322">
        <v>538</v>
      </c>
      <c r="F436" s="322">
        <v>72</v>
      </c>
      <c r="G436" s="322">
        <v>105</v>
      </c>
      <c r="H436" s="322">
        <v>534</v>
      </c>
      <c r="I436" s="322">
        <v>71</v>
      </c>
      <c r="J436" s="322">
        <v>104</v>
      </c>
      <c r="K436" s="322">
        <v>4</v>
      </c>
      <c r="L436" s="322">
        <v>1</v>
      </c>
      <c r="M436" s="322">
        <v>1</v>
      </c>
    </row>
    <row r="437" spans="1:13" s="315" customFormat="1" x14ac:dyDescent="0.15">
      <c r="A437" s="259"/>
      <c r="B437" s="259"/>
      <c r="C437" s="259" t="s">
        <v>1366</v>
      </c>
      <c r="D437" s="321" t="s">
        <v>473</v>
      </c>
      <c r="E437" s="322">
        <v>874</v>
      </c>
      <c r="F437" s="322">
        <v>245</v>
      </c>
      <c r="G437" s="322">
        <v>305</v>
      </c>
      <c r="H437" s="322">
        <v>870</v>
      </c>
      <c r="I437" s="322">
        <v>245</v>
      </c>
      <c r="J437" s="322">
        <v>305</v>
      </c>
      <c r="K437" s="322">
        <v>4</v>
      </c>
      <c r="L437" s="322">
        <v>0</v>
      </c>
      <c r="M437" s="322">
        <v>0</v>
      </c>
    </row>
    <row r="438" spans="1:13" s="315" customFormat="1" x14ac:dyDescent="0.15">
      <c r="A438" s="259"/>
      <c r="B438" s="259"/>
      <c r="C438" s="259"/>
      <c r="D438" s="321" t="s">
        <v>474</v>
      </c>
      <c r="E438" s="322">
        <v>1263</v>
      </c>
      <c r="F438" s="322">
        <v>420</v>
      </c>
      <c r="G438" s="322">
        <v>468</v>
      </c>
      <c r="H438" s="322">
        <v>1261</v>
      </c>
      <c r="I438" s="322">
        <v>419</v>
      </c>
      <c r="J438" s="322">
        <v>466</v>
      </c>
      <c r="K438" s="322">
        <v>2</v>
      </c>
      <c r="L438" s="322">
        <v>1</v>
      </c>
      <c r="M438" s="322">
        <v>2</v>
      </c>
    </row>
    <row r="439" spans="1:13" s="322" customFormat="1" ht="16.899999999999999" customHeight="1" x14ac:dyDescent="0.2">
      <c r="A439" s="323"/>
      <c r="B439" s="323"/>
      <c r="C439" s="323"/>
      <c r="D439" s="324" t="s">
        <v>475</v>
      </c>
      <c r="E439" s="322">
        <v>2137</v>
      </c>
      <c r="F439" s="322">
        <v>665</v>
      </c>
      <c r="G439" s="322">
        <v>773</v>
      </c>
      <c r="H439" s="322">
        <v>2131</v>
      </c>
      <c r="I439" s="322">
        <v>664</v>
      </c>
      <c r="J439" s="322">
        <v>771</v>
      </c>
      <c r="K439" s="322">
        <v>6</v>
      </c>
      <c r="L439" s="322">
        <v>1</v>
      </c>
      <c r="M439" s="322">
        <v>2</v>
      </c>
    </row>
    <row r="440" spans="1:13" s="315" customFormat="1" x14ac:dyDescent="0.15">
      <c r="A440" s="259"/>
      <c r="B440" s="259"/>
      <c r="C440" s="259" t="s">
        <v>1533</v>
      </c>
      <c r="D440" s="321" t="s">
        <v>473</v>
      </c>
      <c r="E440" s="322">
        <v>2409</v>
      </c>
      <c r="F440" s="322">
        <v>439</v>
      </c>
      <c r="G440" s="322">
        <v>619</v>
      </c>
      <c r="H440" s="322">
        <v>2375</v>
      </c>
      <c r="I440" s="322">
        <v>432</v>
      </c>
      <c r="J440" s="322">
        <v>609</v>
      </c>
      <c r="K440" s="322">
        <v>34</v>
      </c>
      <c r="L440" s="322">
        <v>7</v>
      </c>
      <c r="M440" s="322">
        <v>10</v>
      </c>
    </row>
    <row r="441" spans="1:13" s="315" customFormat="1" x14ac:dyDescent="0.15">
      <c r="A441" s="259"/>
      <c r="B441" s="259"/>
      <c r="C441" s="259"/>
      <c r="D441" s="321" t="s">
        <v>474</v>
      </c>
      <c r="E441" s="322">
        <v>4671</v>
      </c>
      <c r="F441" s="322">
        <v>827</v>
      </c>
      <c r="G441" s="322">
        <v>1017</v>
      </c>
      <c r="H441" s="322">
        <v>4597</v>
      </c>
      <c r="I441" s="322">
        <v>807</v>
      </c>
      <c r="J441" s="322">
        <v>991</v>
      </c>
      <c r="K441" s="322">
        <v>74</v>
      </c>
      <c r="L441" s="322">
        <v>20</v>
      </c>
      <c r="M441" s="322">
        <v>26</v>
      </c>
    </row>
    <row r="442" spans="1:13" s="322" customFormat="1" ht="9" customHeight="1" x14ac:dyDescent="0.2">
      <c r="A442" s="323"/>
      <c r="B442" s="323"/>
      <c r="C442" s="323"/>
      <c r="D442" s="324" t="s">
        <v>475</v>
      </c>
      <c r="E442" s="322">
        <v>7080</v>
      </c>
      <c r="F442" s="322">
        <v>1266</v>
      </c>
      <c r="G442" s="322">
        <v>1636</v>
      </c>
      <c r="H442" s="322">
        <v>6972</v>
      </c>
      <c r="I442" s="322">
        <v>1239</v>
      </c>
      <c r="J442" s="322">
        <v>1600</v>
      </c>
      <c r="K442" s="322">
        <v>108</v>
      </c>
      <c r="L442" s="322">
        <v>27</v>
      </c>
      <c r="M442" s="322">
        <v>36</v>
      </c>
    </row>
    <row r="443" spans="1:13" s="322" customFormat="1" ht="7.9" customHeight="1" x14ac:dyDescent="0.2">
      <c r="A443" s="323"/>
      <c r="B443" s="323"/>
      <c r="C443" s="323"/>
      <c r="D443" s="328"/>
    </row>
    <row r="444" spans="1:13" s="322" customFormat="1" ht="7.9" customHeight="1" x14ac:dyDescent="0.2">
      <c r="A444" s="323"/>
      <c r="B444" s="323"/>
      <c r="C444" s="323"/>
      <c r="D444" s="328"/>
    </row>
    <row r="445" spans="1:13" s="322" customFormat="1" ht="9" customHeight="1" x14ac:dyDescent="0.2">
      <c r="A445" s="323"/>
      <c r="B445" s="323"/>
      <c r="C445" s="323"/>
      <c r="D445" s="334"/>
    </row>
    <row r="446" spans="1:13" s="333" customFormat="1" ht="9.9499999999999993" customHeight="1" x14ac:dyDescent="0.25">
      <c r="A446" s="53" t="s">
        <v>130</v>
      </c>
      <c r="B446" s="330"/>
      <c r="C446" s="331"/>
      <c r="D446" s="331"/>
      <c r="E446" s="331"/>
      <c r="F446" s="331"/>
      <c r="G446" s="331"/>
      <c r="H446" s="331"/>
      <c r="I446" s="331"/>
      <c r="J446" s="331"/>
      <c r="K446" s="331"/>
    </row>
    <row r="447" spans="1:13" s="18" customFormat="1" ht="27" customHeight="1" x14ac:dyDescent="0.15">
      <c r="A447" s="269"/>
      <c r="B447" s="319"/>
      <c r="C447" s="319"/>
      <c r="D447" s="319"/>
      <c r="E447" s="319" t="s">
        <v>98</v>
      </c>
      <c r="F447" s="331"/>
      <c r="G447" s="331"/>
      <c r="H447" s="331"/>
    </row>
    <row r="448" spans="1:13" s="315" customFormat="1" x14ac:dyDescent="0.15">
      <c r="A448" s="259"/>
      <c r="B448" s="259"/>
      <c r="C448" s="259" t="s">
        <v>1546</v>
      </c>
      <c r="D448" s="321" t="s">
        <v>473</v>
      </c>
      <c r="E448" s="322">
        <v>108</v>
      </c>
      <c r="F448" s="322">
        <v>30</v>
      </c>
      <c r="G448" s="322">
        <v>39</v>
      </c>
      <c r="H448" s="322">
        <v>108</v>
      </c>
      <c r="I448" s="322">
        <v>30</v>
      </c>
      <c r="J448" s="322">
        <v>39</v>
      </c>
      <c r="K448" s="322">
        <v>0</v>
      </c>
      <c r="L448" s="322">
        <v>0</v>
      </c>
      <c r="M448" s="322">
        <v>0</v>
      </c>
    </row>
    <row r="449" spans="1:13" s="315" customFormat="1" x14ac:dyDescent="0.15">
      <c r="A449" s="259"/>
      <c r="B449" s="259"/>
      <c r="C449" s="259"/>
      <c r="D449" s="321" t="s">
        <v>474</v>
      </c>
      <c r="E449" s="322">
        <v>105</v>
      </c>
      <c r="F449" s="322">
        <v>23</v>
      </c>
      <c r="G449" s="322">
        <v>30</v>
      </c>
      <c r="H449" s="322">
        <v>105</v>
      </c>
      <c r="I449" s="322">
        <v>23</v>
      </c>
      <c r="J449" s="322">
        <v>30</v>
      </c>
      <c r="K449" s="322">
        <v>0</v>
      </c>
      <c r="L449" s="322">
        <v>0</v>
      </c>
      <c r="M449" s="322">
        <v>0</v>
      </c>
    </row>
    <row r="450" spans="1:13" s="322" customFormat="1" ht="16.899999999999999" customHeight="1" x14ac:dyDescent="0.2">
      <c r="A450" s="323"/>
      <c r="B450" s="323"/>
      <c r="C450" s="323"/>
      <c r="D450" s="324" t="s">
        <v>475</v>
      </c>
      <c r="E450" s="322">
        <v>213</v>
      </c>
      <c r="F450" s="322">
        <v>53</v>
      </c>
      <c r="G450" s="322">
        <v>69</v>
      </c>
      <c r="H450" s="322">
        <v>213</v>
      </c>
      <c r="I450" s="322">
        <v>53</v>
      </c>
      <c r="J450" s="322">
        <v>69</v>
      </c>
      <c r="K450" s="322">
        <v>0</v>
      </c>
      <c r="L450" s="322">
        <v>0</v>
      </c>
      <c r="M450" s="322">
        <v>0</v>
      </c>
    </row>
    <row r="451" spans="1:13" s="315" customFormat="1" x14ac:dyDescent="0.15">
      <c r="A451" s="259"/>
      <c r="B451" s="259"/>
      <c r="C451" s="259" t="s">
        <v>197</v>
      </c>
      <c r="D451" s="321" t="s">
        <v>473</v>
      </c>
      <c r="E451" s="322">
        <v>15788</v>
      </c>
      <c r="F451" s="322">
        <v>3571</v>
      </c>
      <c r="G451" s="322">
        <v>3591</v>
      </c>
      <c r="H451" s="322">
        <v>15651</v>
      </c>
      <c r="I451" s="322">
        <v>3556</v>
      </c>
      <c r="J451" s="322">
        <v>3572</v>
      </c>
      <c r="K451" s="322">
        <v>137</v>
      </c>
      <c r="L451" s="322">
        <v>15</v>
      </c>
      <c r="M451" s="322">
        <v>19</v>
      </c>
    </row>
    <row r="452" spans="1:13" s="315" customFormat="1" x14ac:dyDescent="0.15">
      <c r="A452" s="259"/>
      <c r="B452" s="259"/>
      <c r="C452" s="259"/>
      <c r="D452" s="321" t="s">
        <v>474</v>
      </c>
      <c r="E452" s="322">
        <v>8178</v>
      </c>
      <c r="F452" s="322">
        <v>2060</v>
      </c>
      <c r="G452" s="322">
        <v>2041</v>
      </c>
      <c r="H452" s="322">
        <v>8109</v>
      </c>
      <c r="I452" s="322">
        <v>2050</v>
      </c>
      <c r="J452" s="322">
        <v>2031</v>
      </c>
      <c r="K452" s="322">
        <v>69</v>
      </c>
      <c r="L452" s="322">
        <v>10</v>
      </c>
      <c r="M452" s="322">
        <v>10</v>
      </c>
    </row>
    <row r="453" spans="1:13" s="322" customFormat="1" ht="16.899999999999999" customHeight="1" x14ac:dyDescent="0.2">
      <c r="A453" s="323"/>
      <c r="B453" s="323"/>
      <c r="C453" s="323"/>
      <c r="D453" s="324" t="s">
        <v>475</v>
      </c>
      <c r="E453" s="322">
        <v>23966</v>
      </c>
      <c r="F453" s="322">
        <v>5631</v>
      </c>
      <c r="G453" s="322">
        <v>5632</v>
      </c>
      <c r="H453" s="322">
        <v>23760</v>
      </c>
      <c r="I453" s="322">
        <v>5606</v>
      </c>
      <c r="J453" s="322">
        <v>5603</v>
      </c>
      <c r="K453" s="322">
        <v>206</v>
      </c>
      <c r="L453" s="322">
        <v>25</v>
      </c>
      <c r="M453" s="322">
        <v>29</v>
      </c>
    </row>
    <row r="454" spans="1:13" s="315" customFormat="1" x14ac:dyDescent="0.15">
      <c r="A454" s="259"/>
      <c r="B454" s="259"/>
      <c r="C454" s="259" t="s">
        <v>1534</v>
      </c>
      <c r="D454" s="321" t="s">
        <v>473</v>
      </c>
      <c r="E454" s="322">
        <v>659</v>
      </c>
      <c r="F454" s="322">
        <v>173</v>
      </c>
      <c r="G454" s="322">
        <v>221</v>
      </c>
      <c r="H454" s="322">
        <v>659</v>
      </c>
      <c r="I454" s="322">
        <v>173</v>
      </c>
      <c r="J454" s="322">
        <v>221</v>
      </c>
      <c r="K454" s="322">
        <v>0</v>
      </c>
      <c r="L454" s="322">
        <v>0</v>
      </c>
      <c r="M454" s="322">
        <v>0</v>
      </c>
    </row>
    <row r="455" spans="1:13" s="315" customFormat="1" x14ac:dyDescent="0.15">
      <c r="A455" s="259"/>
      <c r="B455" s="259"/>
      <c r="C455" s="259"/>
      <c r="D455" s="321" t="s">
        <v>474</v>
      </c>
      <c r="E455" s="322">
        <v>1944</v>
      </c>
      <c r="F455" s="322">
        <v>668</v>
      </c>
      <c r="G455" s="322">
        <v>759</v>
      </c>
      <c r="H455" s="322">
        <v>1942</v>
      </c>
      <c r="I455" s="322">
        <v>667</v>
      </c>
      <c r="J455" s="322">
        <v>758</v>
      </c>
      <c r="K455" s="322">
        <v>2</v>
      </c>
      <c r="L455" s="322">
        <v>1</v>
      </c>
      <c r="M455" s="322">
        <v>1</v>
      </c>
    </row>
    <row r="456" spans="1:13" s="322" customFormat="1" ht="16.899999999999999" customHeight="1" x14ac:dyDescent="0.2">
      <c r="A456" s="323"/>
      <c r="B456" s="323"/>
      <c r="C456" s="323"/>
      <c r="D456" s="324" t="s">
        <v>475</v>
      </c>
      <c r="E456" s="322">
        <v>2603</v>
      </c>
      <c r="F456" s="322">
        <v>841</v>
      </c>
      <c r="G456" s="322">
        <v>980</v>
      </c>
      <c r="H456" s="322">
        <v>2601</v>
      </c>
      <c r="I456" s="322">
        <v>840</v>
      </c>
      <c r="J456" s="322">
        <v>979</v>
      </c>
      <c r="K456" s="322">
        <v>2</v>
      </c>
      <c r="L456" s="322">
        <v>1</v>
      </c>
      <c r="M456" s="322">
        <v>1</v>
      </c>
    </row>
    <row r="457" spans="1:13" s="315" customFormat="1" x14ac:dyDescent="0.15">
      <c r="A457" s="259"/>
      <c r="B457" s="259"/>
      <c r="C457" s="259" t="s">
        <v>1535</v>
      </c>
      <c r="D457" s="321" t="s">
        <v>473</v>
      </c>
      <c r="E457" s="322">
        <v>687</v>
      </c>
      <c r="F457" s="322">
        <v>199</v>
      </c>
      <c r="G457" s="322">
        <v>257</v>
      </c>
      <c r="H457" s="322">
        <v>623</v>
      </c>
      <c r="I457" s="322">
        <v>192</v>
      </c>
      <c r="J457" s="322">
        <v>248</v>
      </c>
      <c r="K457" s="322">
        <v>64</v>
      </c>
      <c r="L457" s="322">
        <v>7</v>
      </c>
      <c r="M457" s="322">
        <v>9</v>
      </c>
    </row>
    <row r="458" spans="1:13" s="315" customFormat="1" x14ac:dyDescent="0.15">
      <c r="A458" s="259"/>
      <c r="B458" s="259"/>
      <c r="C458" s="259"/>
      <c r="D458" s="321" t="s">
        <v>474</v>
      </c>
      <c r="E458" s="322">
        <v>1564</v>
      </c>
      <c r="F458" s="322">
        <v>511</v>
      </c>
      <c r="G458" s="322">
        <v>589</v>
      </c>
      <c r="H458" s="322">
        <v>1503</v>
      </c>
      <c r="I458" s="322">
        <v>497</v>
      </c>
      <c r="J458" s="322">
        <v>572</v>
      </c>
      <c r="K458" s="322">
        <v>61</v>
      </c>
      <c r="L458" s="322">
        <v>14</v>
      </c>
      <c r="M458" s="322">
        <v>17</v>
      </c>
    </row>
    <row r="459" spans="1:13" s="322" customFormat="1" ht="16.899999999999999" customHeight="1" x14ac:dyDescent="0.2">
      <c r="A459" s="323"/>
      <c r="B459" s="323"/>
      <c r="C459" s="323"/>
      <c r="D459" s="324" t="s">
        <v>475</v>
      </c>
      <c r="E459" s="322">
        <v>2251</v>
      </c>
      <c r="F459" s="322">
        <v>710</v>
      </c>
      <c r="G459" s="322">
        <v>846</v>
      </c>
      <c r="H459" s="322">
        <v>2126</v>
      </c>
      <c r="I459" s="322">
        <v>689</v>
      </c>
      <c r="J459" s="322">
        <v>820</v>
      </c>
      <c r="K459" s="322">
        <v>125</v>
      </c>
      <c r="L459" s="322">
        <v>21</v>
      </c>
      <c r="M459" s="322">
        <v>26</v>
      </c>
    </row>
    <row r="460" spans="1:13" s="315" customFormat="1" x14ac:dyDescent="0.15">
      <c r="A460" s="259"/>
      <c r="B460" s="259"/>
      <c r="C460" s="259" t="s">
        <v>1367</v>
      </c>
      <c r="D460" s="321" t="s">
        <v>473</v>
      </c>
      <c r="E460" s="322">
        <v>6750</v>
      </c>
      <c r="F460" s="322">
        <v>1507</v>
      </c>
      <c r="G460" s="322">
        <v>2332</v>
      </c>
      <c r="H460" s="322">
        <v>6564</v>
      </c>
      <c r="I460" s="322">
        <v>1464</v>
      </c>
      <c r="J460" s="322">
        <v>2273</v>
      </c>
      <c r="K460" s="322">
        <v>186</v>
      </c>
      <c r="L460" s="322">
        <v>43</v>
      </c>
      <c r="M460" s="322">
        <v>59</v>
      </c>
    </row>
    <row r="461" spans="1:13" s="315" customFormat="1" x14ac:dyDescent="0.15">
      <c r="A461" s="259"/>
      <c r="B461" s="259"/>
      <c r="C461" s="259"/>
      <c r="D461" s="321" t="s">
        <v>474</v>
      </c>
      <c r="E461" s="322">
        <v>9780</v>
      </c>
      <c r="F461" s="322">
        <v>2550</v>
      </c>
      <c r="G461" s="322">
        <v>3389</v>
      </c>
      <c r="H461" s="322">
        <v>9503</v>
      </c>
      <c r="I461" s="322">
        <v>2473</v>
      </c>
      <c r="J461" s="322">
        <v>3293</v>
      </c>
      <c r="K461" s="322">
        <v>277</v>
      </c>
      <c r="L461" s="322">
        <v>77</v>
      </c>
      <c r="M461" s="322">
        <v>96</v>
      </c>
    </row>
    <row r="462" spans="1:13" s="322" customFormat="1" ht="16.899999999999999" customHeight="1" x14ac:dyDescent="0.2">
      <c r="A462" s="323"/>
      <c r="B462" s="323"/>
      <c r="C462" s="323"/>
      <c r="D462" s="324" t="s">
        <v>475</v>
      </c>
      <c r="E462" s="322">
        <v>16530</v>
      </c>
      <c r="F462" s="322">
        <v>4057</v>
      </c>
      <c r="G462" s="322">
        <v>5721</v>
      </c>
      <c r="H462" s="322">
        <v>16067</v>
      </c>
      <c r="I462" s="322">
        <v>3937</v>
      </c>
      <c r="J462" s="322">
        <v>5566</v>
      </c>
      <c r="K462" s="322">
        <v>463</v>
      </c>
      <c r="L462" s="322">
        <v>120</v>
      </c>
      <c r="M462" s="322">
        <v>155</v>
      </c>
    </row>
    <row r="463" spans="1:13" s="315" customFormat="1" x14ac:dyDescent="0.15">
      <c r="A463" s="259"/>
      <c r="B463" s="259"/>
      <c r="C463" s="259" t="s">
        <v>1368</v>
      </c>
      <c r="D463" s="321" t="s">
        <v>473</v>
      </c>
      <c r="E463" s="322">
        <v>2818</v>
      </c>
      <c r="F463" s="322">
        <v>977</v>
      </c>
      <c r="G463" s="322">
        <v>1065</v>
      </c>
      <c r="H463" s="322">
        <v>2813</v>
      </c>
      <c r="I463" s="322">
        <v>976</v>
      </c>
      <c r="J463" s="322">
        <v>1064</v>
      </c>
      <c r="K463" s="322">
        <v>5</v>
      </c>
      <c r="L463" s="322">
        <v>1</v>
      </c>
      <c r="M463" s="322">
        <v>1</v>
      </c>
    </row>
    <row r="464" spans="1:13" s="315" customFormat="1" x14ac:dyDescent="0.15">
      <c r="A464" s="259"/>
      <c r="B464" s="259"/>
      <c r="C464" s="259"/>
      <c r="D464" s="321" t="s">
        <v>474</v>
      </c>
      <c r="E464" s="322">
        <v>3767</v>
      </c>
      <c r="F464" s="322">
        <v>1298</v>
      </c>
      <c r="G464" s="322">
        <v>1376</v>
      </c>
      <c r="H464" s="322">
        <v>3744</v>
      </c>
      <c r="I464" s="322">
        <v>1293</v>
      </c>
      <c r="J464" s="322">
        <v>1371</v>
      </c>
      <c r="K464" s="322">
        <v>23</v>
      </c>
      <c r="L464" s="322">
        <v>5</v>
      </c>
      <c r="M464" s="322">
        <v>5</v>
      </c>
    </row>
    <row r="465" spans="1:13" s="322" customFormat="1" ht="16.899999999999999" customHeight="1" x14ac:dyDescent="0.2">
      <c r="A465" s="323"/>
      <c r="B465" s="323"/>
      <c r="C465" s="323"/>
      <c r="D465" s="324" t="s">
        <v>475</v>
      </c>
      <c r="E465" s="322">
        <v>6585</v>
      </c>
      <c r="F465" s="322">
        <v>2275</v>
      </c>
      <c r="G465" s="322">
        <v>2441</v>
      </c>
      <c r="H465" s="322">
        <v>6557</v>
      </c>
      <c r="I465" s="322">
        <v>2269</v>
      </c>
      <c r="J465" s="322">
        <v>2435</v>
      </c>
      <c r="K465" s="322">
        <v>28</v>
      </c>
      <c r="L465" s="322">
        <v>6</v>
      </c>
      <c r="M465" s="322">
        <v>6</v>
      </c>
    </row>
    <row r="466" spans="1:13" s="315" customFormat="1" x14ac:dyDescent="0.15">
      <c r="A466" s="259"/>
      <c r="B466" s="259"/>
      <c r="C466" s="325" t="s">
        <v>1283</v>
      </c>
      <c r="D466" s="321" t="s">
        <v>473</v>
      </c>
      <c r="E466" s="322">
        <v>31567</v>
      </c>
      <c r="F466" s="322">
        <v>7378</v>
      </c>
      <c r="G466" s="322">
        <v>8836</v>
      </c>
      <c r="H466" s="322">
        <v>31121</v>
      </c>
      <c r="I466" s="322">
        <v>7302</v>
      </c>
      <c r="J466" s="322">
        <v>8731</v>
      </c>
      <c r="K466" s="322">
        <v>446</v>
      </c>
      <c r="L466" s="322">
        <v>76</v>
      </c>
      <c r="M466" s="322">
        <v>105</v>
      </c>
    </row>
    <row r="467" spans="1:13" s="315" customFormat="1" x14ac:dyDescent="0.15">
      <c r="A467" s="259"/>
      <c r="B467" s="259"/>
      <c r="C467" s="325"/>
      <c r="D467" s="321" t="s">
        <v>474</v>
      </c>
      <c r="E467" s="322">
        <v>33312</v>
      </c>
      <c r="F467" s="322">
        <v>8796</v>
      </c>
      <c r="G467" s="322">
        <v>10295</v>
      </c>
      <c r="H467" s="322">
        <v>32783</v>
      </c>
      <c r="I467" s="322">
        <v>8661</v>
      </c>
      <c r="J467" s="322">
        <v>10125</v>
      </c>
      <c r="K467" s="322">
        <v>529</v>
      </c>
      <c r="L467" s="322">
        <v>135</v>
      </c>
      <c r="M467" s="322">
        <v>170</v>
      </c>
    </row>
    <row r="468" spans="1:13" s="322" customFormat="1" ht="16.899999999999999" customHeight="1" x14ac:dyDescent="0.2">
      <c r="A468" s="323"/>
      <c r="B468" s="323"/>
      <c r="C468" s="326"/>
      <c r="D468" s="324" t="s">
        <v>475</v>
      </c>
      <c r="E468" s="322">
        <v>64879</v>
      </c>
      <c r="F468" s="322">
        <v>16174</v>
      </c>
      <c r="G468" s="322">
        <v>19131</v>
      </c>
      <c r="H468" s="322">
        <v>63904</v>
      </c>
      <c r="I468" s="322">
        <v>15963</v>
      </c>
      <c r="J468" s="322">
        <v>18856</v>
      </c>
      <c r="K468" s="322">
        <v>975</v>
      </c>
      <c r="L468" s="322">
        <v>211</v>
      </c>
      <c r="M468" s="322">
        <v>275</v>
      </c>
    </row>
    <row r="469" spans="1:13" s="322" customFormat="1" ht="16.899999999999999" customHeight="1" x14ac:dyDescent="0.15">
      <c r="A469" s="323"/>
      <c r="B469" s="259" t="s">
        <v>166</v>
      </c>
      <c r="C469" s="326"/>
      <c r="D469" s="324"/>
    </row>
    <row r="470" spans="1:13" s="315" customFormat="1" ht="18" customHeight="1" x14ac:dyDescent="0.15">
      <c r="A470" s="259"/>
      <c r="C470" s="259" t="s">
        <v>1369</v>
      </c>
      <c r="D470" s="321" t="s">
        <v>473</v>
      </c>
      <c r="E470" s="327">
        <v>778</v>
      </c>
      <c r="F470" s="327">
        <v>91</v>
      </c>
      <c r="G470" s="327">
        <v>210</v>
      </c>
      <c r="H470" s="327">
        <v>745</v>
      </c>
      <c r="I470" s="327">
        <v>86</v>
      </c>
      <c r="J470" s="327">
        <v>199</v>
      </c>
      <c r="K470" s="327">
        <v>33</v>
      </c>
      <c r="L470" s="327">
        <v>5</v>
      </c>
      <c r="M470" s="327">
        <v>11</v>
      </c>
    </row>
    <row r="471" spans="1:13" s="315" customFormat="1" x14ac:dyDescent="0.15">
      <c r="A471" s="259"/>
      <c r="B471" s="259"/>
      <c r="C471" s="259"/>
      <c r="D471" s="321" t="s">
        <v>474</v>
      </c>
      <c r="E471" s="322">
        <v>1262</v>
      </c>
      <c r="F471" s="322">
        <v>212</v>
      </c>
      <c r="G471" s="322">
        <v>389</v>
      </c>
      <c r="H471" s="322">
        <v>1188</v>
      </c>
      <c r="I471" s="322">
        <v>204</v>
      </c>
      <c r="J471" s="322">
        <v>369</v>
      </c>
      <c r="K471" s="322">
        <v>74</v>
      </c>
      <c r="L471" s="322">
        <v>8</v>
      </c>
      <c r="M471" s="322">
        <v>20</v>
      </c>
    </row>
    <row r="472" spans="1:13" s="322" customFormat="1" ht="16.899999999999999" customHeight="1" x14ac:dyDescent="0.2">
      <c r="A472" s="323"/>
      <c r="B472" s="323"/>
      <c r="C472" s="323"/>
      <c r="D472" s="324" t="s">
        <v>475</v>
      </c>
      <c r="E472" s="322">
        <v>2040</v>
      </c>
      <c r="F472" s="322">
        <v>303</v>
      </c>
      <c r="G472" s="322">
        <v>599</v>
      </c>
      <c r="H472" s="322">
        <v>1933</v>
      </c>
      <c r="I472" s="322">
        <v>290</v>
      </c>
      <c r="J472" s="322">
        <v>568</v>
      </c>
      <c r="K472" s="322">
        <v>107</v>
      </c>
      <c r="L472" s="322">
        <v>13</v>
      </c>
      <c r="M472" s="322">
        <v>31</v>
      </c>
    </row>
    <row r="473" spans="1:13" s="315" customFormat="1" x14ac:dyDescent="0.15">
      <c r="A473" s="259"/>
      <c r="B473" s="259"/>
      <c r="C473" s="259" t="s">
        <v>160</v>
      </c>
      <c r="D473" s="321" t="s">
        <v>473</v>
      </c>
      <c r="E473" s="322">
        <v>123229</v>
      </c>
      <c r="F473" s="322">
        <v>18075</v>
      </c>
      <c r="G473" s="322">
        <v>29382</v>
      </c>
      <c r="H473" s="322">
        <v>110772</v>
      </c>
      <c r="I473" s="322">
        <v>15066</v>
      </c>
      <c r="J473" s="322">
        <v>25813</v>
      </c>
      <c r="K473" s="322">
        <v>12457</v>
      </c>
      <c r="L473" s="322">
        <v>3009</v>
      </c>
      <c r="M473" s="322">
        <v>3569</v>
      </c>
    </row>
    <row r="474" spans="1:13" s="315" customFormat="1" x14ac:dyDescent="0.15">
      <c r="A474" s="259"/>
      <c r="B474" s="259"/>
      <c r="C474" s="259"/>
      <c r="D474" s="321" t="s">
        <v>474</v>
      </c>
      <c r="E474" s="322">
        <v>113722</v>
      </c>
      <c r="F474" s="322">
        <v>18182</v>
      </c>
      <c r="G474" s="322">
        <v>27831</v>
      </c>
      <c r="H474" s="322">
        <v>98417</v>
      </c>
      <c r="I474" s="322">
        <v>14722</v>
      </c>
      <c r="J474" s="322">
        <v>23808</v>
      </c>
      <c r="K474" s="322">
        <v>15305</v>
      </c>
      <c r="L474" s="322">
        <v>3460</v>
      </c>
      <c r="M474" s="322">
        <v>4023</v>
      </c>
    </row>
    <row r="475" spans="1:13" s="322" customFormat="1" ht="16.899999999999999" customHeight="1" x14ac:dyDescent="0.2">
      <c r="A475" s="323"/>
      <c r="B475" s="323"/>
      <c r="C475" s="323"/>
      <c r="D475" s="324" t="s">
        <v>475</v>
      </c>
      <c r="E475" s="322">
        <v>236951</v>
      </c>
      <c r="F475" s="322">
        <v>36257</v>
      </c>
      <c r="G475" s="322">
        <v>57213</v>
      </c>
      <c r="H475" s="322">
        <v>209189</v>
      </c>
      <c r="I475" s="322">
        <v>29788</v>
      </c>
      <c r="J475" s="322">
        <v>49621</v>
      </c>
      <c r="K475" s="322">
        <v>27762</v>
      </c>
      <c r="L475" s="322">
        <v>6469</v>
      </c>
      <c r="M475" s="322">
        <v>7592</v>
      </c>
    </row>
    <row r="476" spans="1:13" s="315" customFormat="1" x14ac:dyDescent="0.15">
      <c r="A476" s="259"/>
      <c r="B476" s="259"/>
      <c r="C476" s="259" t="s">
        <v>1370</v>
      </c>
      <c r="D476" s="321" t="s">
        <v>473</v>
      </c>
      <c r="E476" s="322">
        <v>1022</v>
      </c>
      <c r="F476" s="322">
        <v>264</v>
      </c>
      <c r="G476" s="322">
        <v>159</v>
      </c>
      <c r="H476" s="322">
        <v>879</v>
      </c>
      <c r="I476" s="322">
        <v>212</v>
      </c>
      <c r="J476" s="322">
        <v>124</v>
      </c>
      <c r="K476" s="322">
        <v>143</v>
      </c>
      <c r="L476" s="322">
        <v>52</v>
      </c>
      <c r="M476" s="322">
        <v>35</v>
      </c>
    </row>
    <row r="477" spans="1:13" s="315" customFormat="1" x14ac:dyDescent="0.15">
      <c r="A477" s="259"/>
      <c r="B477" s="259"/>
      <c r="C477" s="259"/>
      <c r="D477" s="321" t="s">
        <v>474</v>
      </c>
      <c r="E477" s="322">
        <v>1460</v>
      </c>
      <c r="F477" s="322">
        <v>405</v>
      </c>
      <c r="G477" s="322">
        <v>249</v>
      </c>
      <c r="H477" s="322">
        <v>1255</v>
      </c>
      <c r="I477" s="322">
        <v>334</v>
      </c>
      <c r="J477" s="322">
        <v>202</v>
      </c>
      <c r="K477" s="322">
        <v>205</v>
      </c>
      <c r="L477" s="322">
        <v>71</v>
      </c>
      <c r="M477" s="322">
        <v>47</v>
      </c>
    </row>
    <row r="478" spans="1:13" s="322" customFormat="1" ht="16.899999999999999" customHeight="1" x14ac:dyDescent="0.2">
      <c r="A478" s="323"/>
      <c r="B478" s="323"/>
      <c r="C478" s="323"/>
      <c r="D478" s="324" t="s">
        <v>475</v>
      </c>
      <c r="E478" s="322">
        <v>2482</v>
      </c>
      <c r="F478" s="322">
        <v>669</v>
      </c>
      <c r="G478" s="322">
        <v>408</v>
      </c>
      <c r="H478" s="322">
        <v>2134</v>
      </c>
      <c r="I478" s="322">
        <v>546</v>
      </c>
      <c r="J478" s="322">
        <v>326</v>
      </c>
      <c r="K478" s="322">
        <v>348</v>
      </c>
      <c r="L478" s="322">
        <v>123</v>
      </c>
      <c r="M478" s="322">
        <v>82</v>
      </c>
    </row>
    <row r="479" spans="1:13" s="315" customFormat="1" x14ac:dyDescent="0.15">
      <c r="A479" s="259"/>
      <c r="B479" s="259"/>
      <c r="C479" s="259" t="s">
        <v>1371</v>
      </c>
      <c r="D479" s="321" t="s">
        <v>473</v>
      </c>
      <c r="E479" s="322">
        <v>4312</v>
      </c>
      <c r="F479" s="322">
        <v>636</v>
      </c>
      <c r="G479" s="322">
        <v>1052</v>
      </c>
      <c r="H479" s="322">
        <v>3986</v>
      </c>
      <c r="I479" s="322">
        <v>560</v>
      </c>
      <c r="J479" s="322">
        <v>954</v>
      </c>
      <c r="K479" s="322">
        <v>326</v>
      </c>
      <c r="L479" s="322">
        <v>76</v>
      </c>
      <c r="M479" s="322">
        <v>98</v>
      </c>
    </row>
    <row r="480" spans="1:13" s="315" customFormat="1" x14ac:dyDescent="0.15">
      <c r="A480" s="259"/>
      <c r="B480" s="259"/>
      <c r="C480" s="259"/>
      <c r="D480" s="321" t="s">
        <v>474</v>
      </c>
      <c r="E480" s="322">
        <v>7288</v>
      </c>
      <c r="F480" s="322">
        <v>1125</v>
      </c>
      <c r="G480" s="322">
        <v>1793</v>
      </c>
      <c r="H480" s="322">
        <v>6647</v>
      </c>
      <c r="I480" s="322">
        <v>982</v>
      </c>
      <c r="J480" s="322">
        <v>1606</v>
      </c>
      <c r="K480" s="322">
        <v>641</v>
      </c>
      <c r="L480" s="322">
        <v>143</v>
      </c>
      <c r="M480" s="322">
        <v>187</v>
      </c>
    </row>
    <row r="481" spans="1:13" s="322" customFormat="1" ht="16.899999999999999" customHeight="1" x14ac:dyDescent="0.2">
      <c r="A481" s="323"/>
      <c r="B481" s="323"/>
      <c r="C481" s="323"/>
      <c r="D481" s="324" t="s">
        <v>475</v>
      </c>
      <c r="E481" s="322">
        <v>11600</v>
      </c>
      <c r="F481" s="322">
        <v>1761</v>
      </c>
      <c r="G481" s="322">
        <v>2845</v>
      </c>
      <c r="H481" s="322">
        <v>10633</v>
      </c>
      <c r="I481" s="322">
        <v>1542</v>
      </c>
      <c r="J481" s="322">
        <v>2560</v>
      </c>
      <c r="K481" s="322">
        <v>967</v>
      </c>
      <c r="L481" s="322">
        <v>219</v>
      </c>
      <c r="M481" s="322">
        <v>285</v>
      </c>
    </row>
    <row r="482" spans="1:13" s="315" customFormat="1" x14ac:dyDescent="0.15">
      <c r="A482" s="259"/>
      <c r="B482" s="259"/>
      <c r="C482" s="259" t="s">
        <v>177</v>
      </c>
      <c r="D482" s="321" t="s">
        <v>473</v>
      </c>
      <c r="E482" s="322">
        <v>23242</v>
      </c>
      <c r="F482" s="322">
        <v>4212</v>
      </c>
      <c r="G482" s="322">
        <v>5405</v>
      </c>
      <c r="H482" s="322">
        <v>17239</v>
      </c>
      <c r="I482" s="322">
        <v>2229</v>
      </c>
      <c r="J482" s="322">
        <v>3599</v>
      </c>
      <c r="K482" s="322">
        <v>6003</v>
      </c>
      <c r="L482" s="322">
        <v>1983</v>
      </c>
      <c r="M482" s="322">
        <v>1806</v>
      </c>
    </row>
    <row r="483" spans="1:13" s="315" customFormat="1" x14ac:dyDescent="0.15">
      <c r="A483" s="259"/>
      <c r="B483" s="259"/>
      <c r="C483" s="259"/>
      <c r="D483" s="321" t="s">
        <v>474</v>
      </c>
      <c r="E483" s="322">
        <v>27913</v>
      </c>
      <c r="F483" s="322">
        <v>5603</v>
      </c>
      <c r="G483" s="322">
        <v>7013</v>
      </c>
      <c r="H483" s="322">
        <v>21210</v>
      </c>
      <c r="I483" s="322">
        <v>3317</v>
      </c>
      <c r="J483" s="322">
        <v>4992</v>
      </c>
      <c r="K483" s="322">
        <v>6703</v>
      </c>
      <c r="L483" s="322">
        <v>2286</v>
      </c>
      <c r="M483" s="322">
        <v>2021</v>
      </c>
    </row>
    <row r="484" spans="1:13" s="322" customFormat="1" ht="16.899999999999999" customHeight="1" x14ac:dyDescent="0.2">
      <c r="A484" s="323"/>
      <c r="B484" s="323"/>
      <c r="C484" s="323"/>
      <c r="D484" s="324" t="s">
        <v>475</v>
      </c>
      <c r="E484" s="322">
        <v>51155</v>
      </c>
      <c r="F484" s="322">
        <v>9815</v>
      </c>
      <c r="G484" s="322">
        <v>12418</v>
      </c>
      <c r="H484" s="322">
        <v>38449</v>
      </c>
      <c r="I484" s="322">
        <v>5546</v>
      </c>
      <c r="J484" s="322">
        <v>8591</v>
      </c>
      <c r="K484" s="322">
        <v>12706</v>
      </c>
      <c r="L484" s="322">
        <v>4269</v>
      </c>
      <c r="M484" s="322">
        <v>3827</v>
      </c>
    </row>
    <row r="485" spans="1:13" s="315" customFormat="1" x14ac:dyDescent="0.15">
      <c r="A485" s="259"/>
      <c r="B485" s="259"/>
      <c r="C485" s="259" t="s">
        <v>1372</v>
      </c>
      <c r="D485" s="321" t="s">
        <v>473</v>
      </c>
      <c r="E485" s="322">
        <v>4201</v>
      </c>
      <c r="F485" s="322">
        <v>636</v>
      </c>
      <c r="G485" s="322">
        <v>957</v>
      </c>
      <c r="H485" s="322">
        <v>3893</v>
      </c>
      <c r="I485" s="322">
        <v>553</v>
      </c>
      <c r="J485" s="322">
        <v>862</v>
      </c>
      <c r="K485" s="322">
        <v>308</v>
      </c>
      <c r="L485" s="322">
        <v>83</v>
      </c>
      <c r="M485" s="322">
        <v>95</v>
      </c>
    </row>
    <row r="486" spans="1:13" s="315" customFormat="1" x14ac:dyDescent="0.15">
      <c r="A486" s="259"/>
      <c r="B486" s="259"/>
      <c r="C486" s="259"/>
      <c r="D486" s="321" t="s">
        <v>474</v>
      </c>
      <c r="E486" s="322">
        <v>1434</v>
      </c>
      <c r="F486" s="322">
        <v>198</v>
      </c>
      <c r="G486" s="322">
        <v>337</v>
      </c>
      <c r="H486" s="322">
        <v>1342</v>
      </c>
      <c r="I486" s="322">
        <v>181</v>
      </c>
      <c r="J486" s="322">
        <v>319</v>
      </c>
      <c r="K486" s="322">
        <v>92</v>
      </c>
      <c r="L486" s="322">
        <v>17</v>
      </c>
      <c r="M486" s="322">
        <v>18</v>
      </c>
    </row>
    <row r="487" spans="1:13" s="322" customFormat="1" ht="16.899999999999999" customHeight="1" x14ac:dyDescent="0.2">
      <c r="A487" s="323"/>
      <c r="B487" s="323"/>
      <c r="C487" s="323"/>
      <c r="D487" s="324" t="s">
        <v>475</v>
      </c>
      <c r="E487" s="322">
        <v>5635</v>
      </c>
      <c r="F487" s="322">
        <v>834</v>
      </c>
      <c r="G487" s="322">
        <v>1294</v>
      </c>
      <c r="H487" s="322">
        <v>5235</v>
      </c>
      <c r="I487" s="322">
        <v>734</v>
      </c>
      <c r="J487" s="322">
        <v>1181</v>
      </c>
      <c r="K487" s="322">
        <v>400</v>
      </c>
      <c r="L487" s="322">
        <v>100</v>
      </c>
      <c r="M487" s="322">
        <v>113</v>
      </c>
    </row>
    <row r="488" spans="1:13" s="315" customFormat="1" x14ac:dyDescent="0.15">
      <c r="A488" s="259"/>
      <c r="B488" s="259"/>
      <c r="C488" s="259" t="s">
        <v>1373</v>
      </c>
      <c r="D488" s="321" t="s">
        <v>473</v>
      </c>
      <c r="E488" s="322">
        <v>2373</v>
      </c>
      <c r="F488" s="322">
        <v>445</v>
      </c>
      <c r="G488" s="322">
        <v>580</v>
      </c>
      <c r="H488" s="322">
        <v>1948</v>
      </c>
      <c r="I488" s="322">
        <v>330</v>
      </c>
      <c r="J488" s="322">
        <v>472</v>
      </c>
      <c r="K488" s="322">
        <v>425</v>
      </c>
      <c r="L488" s="322">
        <v>115</v>
      </c>
      <c r="M488" s="322">
        <v>108</v>
      </c>
    </row>
    <row r="489" spans="1:13" s="315" customFormat="1" x14ac:dyDescent="0.15">
      <c r="A489" s="259"/>
      <c r="B489" s="259"/>
      <c r="C489" s="259"/>
      <c r="D489" s="321" t="s">
        <v>474</v>
      </c>
      <c r="E489" s="322">
        <v>8420</v>
      </c>
      <c r="F489" s="322">
        <v>1615</v>
      </c>
      <c r="G489" s="322">
        <v>1895</v>
      </c>
      <c r="H489" s="322">
        <v>7475</v>
      </c>
      <c r="I489" s="322">
        <v>1371</v>
      </c>
      <c r="J489" s="322">
        <v>1704</v>
      </c>
      <c r="K489" s="322">
        <v>945</v>
      </c>
      <c r="L489" s="322">
        <v>244</v>
      </c>
      <c r="M489" s="322">
        <v>191</v>
      </c>
    </row>
    <row r="490" spans="1:13" s="322" customFormat="1" ht="16.899999999999999" customHeight="1" x14ac:dyDescent="0.2">
      <c r="A490" s="323"/>
      <c r="B490" s="323"/>
      <c r="C490" s="323"/>
      <c r="D490" s="324" t="s">
        <v>475</v>
      </c>
      <c r="E490" s="322">
        <v>10793</v>
      </c>
      <c r="F490" s="322">
        <v>2060</v>
      </c>
      <c r="G490" s="322">
        <v>2475</v>
      </c>
      <c r="H490" s="322">
        <v>9423</v>
      </c>
      <c r="I490" s="322">
        <v>1701</v>
      </c>
      <c r="J490" s="322">
        <v>2176</v>
      </c>
      <c r="K490" s="322">
        <v>1370</v>
      </c>
      <c r="L490" s="322">
        <v>359</v>
      </c>
      <c r="M490" s="322">
        <v>299</v>
      </c>
    </row>
    <row r="491" spans="1:13" s="315" customFormat="1" x14ac:dyDescent="0.15">
      <c r="A491" s="259"/>
      <c r="B491" s="259"/>
      <c r="C491" s="259" t="s">
        <v>1374</v>
      </c>
      <c r="D491" s="321" t="s">
        <v>473</v>
      </c>
      <c r="E491" s="322">
        <v>1393</v>
      </c>
      <c r="F491" s="322">
        <v>180</v>
      </c>
      <c r="G491" s="322">
        <v>285</v>
      </c>
      <c r="H491" s="322">
        <v>1122</v>
      </c>
      <c r="I491" s="322">
        <v>129</v>
      </c>
      <c r="J491" s="322">
        <v>223</v>
      </c>
      <c r="K491" s="322">
        <v>271</v>
      </c>
      <c r="L491" s="322">
        <v>51</v>
      </c>
      <c r="M491" s="322">
        <v>62</v>
      </c>
    </row>
    <row r="492" spans="1:13" s="315" customFormat="1" x14ac:dyDescent="0.15">
      <c r="A492" s="259"/>
      <c r="B492" s="259"/>
      <c r="C492" s="259"/>
      <c r="D492" s="321" t="s">
        <v>474</v>
      </c>
      <c r="E492" s="322">
        <v>641</v>
      </c>
      <c r="F492" s="322">
        <v>78</v>
      </c>
      <c r="G492" s="322">
        <v>120</v>
      </c>
      <c r="H492" s="322">
        <v>491</v>
      </c>
      <c r="I492" s="322">
        <v>54</v>
      </c>
      <c r="J492" s="322">
        <v>89</v>
      </c>
      <c r="K492" s="322">
        <v>150</v>
      </c>
      <c r="L492" s="322">
        <v>24</v>
      </c>
      <c r="M492" s="322">
        <v>31</v>
      </c>
    </row>
    <row r="493" spans="1:13" s="322" customFormat="1" ht="16.899999999999999" customHeight="1" x14ac:dyDescent="0.2">
      <c r="A493" s="323"/>
      <c r="B493" s="323"/>
      <c r="C493" s="323"/>
      <c r="D493" s="324" t="s">
        <v>475</v>
      </c>
      <c r="E493" s="322">
        <v>2034</v>
      </c>
      <c r="F493" s="322">
        <v>258</v>
      </c>
      <c r="G493" s="322">
        <v>405</v>
      </c>
      <c r="H493" s="322">
        <v>1613</v>
      </c>
      <c r="I493" s="322">
        <v>183</v>
      </c>
      <c r="J493" s="322">
        <v>312</v>
      </c>
      <c r="K493" s="322">
        <v>421</v>
      </c>
      <c r="L493" s="322">
        <v>75</v>
      </c>
      <c r="M493" s="322">
        <v>93</v>
      </c>
    </row>
    <row r="494" spans="1:13" s="315" customFormat="1" x14ac:dyDescent="0.15">
      <c r="A494" s="259"/>
      <c r="B494" s="259"/>
      <c r="C494" s="259" t="s">
        <v>1375</v>
      </c>
      <c r="D494" s="321" t="s">
        <v>473</v>
      </c>
      <c r="E494" s="322">
        <v>14459</v>
      </c>
      <c r="F494" s="322">
        <v>2028</v>
      </c>
      <c r="G494" s="322">
        <v>3830</v>
      </c>
      <c r="H494" s="322">
        <v>12119</v>
      </c>
      <c r="I494" s="322">
        <v>1543</v>
      </c>
      <c r="J494" s="322">
        <v>3189</v>
      </c>
      <c r="K494" s="322">
        <v>2340</v>
      </c>
      <c r="L494" s="322">
        <v>485</v>
      </c>
      <c r="M494" s="322">
        <v>641</v>
      </c>
    </row>
    <row r="495" spans="1:13" s="315" customFormat="1" x14ac:dyDescent="0.15">
      <c r="A495" s="259"/>
      <c r="B495" s="259"/>
      <c r="C495" s="259"/>
      <c r="D495" s="321" t="s">
        <v>474</v>
      </c>
      <c r="E495" s="322">
        <v>8011</v>
      </c>
      <c r="F495" s="322">
        <v>1318</v>
      </c>
      <c r="G495" s="322">
        <v>2272</v>
      </c>
      <c r="H495" s="322">
        <v>5520</v>
      </c>
      <c r="I495" s="322">
        <v>780</v>
      </c>
      <c r="J495" s="322">
        <v>1612</v>
      </c>
      <c r="K495" s="322">
        <v>2491</v>
      </c>
      <c r="L495" s="322">
        <v>538</v>
      </c>
      <c r="M495" s="322">
        <v>660</v>
      </c>
    </row>
    <row r="496" spans="1:13" s="322" customFormat="1" ht="16.899999999999999" customHeight="1" x14ac:dyDescent="0.2">
      <c r="A496" s="323"/>
      <c r="B496" s="323"/>
      <c r="C496" s="323"/>
      <c r="D496" s="324" t="s">
        <v>475</v>
      </c>
      <c r="E496" s="322">
        <v>22470</v>
      </c>
      <c r="F496" s="322">
        <v>3346</v>
      </c>
      <c r="G496" s="322">
        <v>6102</v>
      </c>
      <c r="H496" s="322">
        <v>17639</v>
      </c>
      <c r="I496" s="322">
        <v>2323</v>
      </c>
      <c r="J496" s="322">
        <v>4801</v>
      </c>
      <c r="K496" s="322">
        <v>4831</v>
      </c>
      <c r="L496" s="322">
        <v>1023</v>
      </c>
      <c r="M496" s="322">
        <v>1301</v>
      </c>
    </row>
    <row r="497" spans="1:13" s="315" customFormat="1" x14ac:dyDescent="0.15">
      <c r="A497" s="259"/>
      <c r="B497" s="259"/>
      <c r="C497" s="259" t="s">
        <v>1376</v>
      </c>
      <c r="D497" s="321" t="s">
        <v>473</v>
      </c>
      <c r="E497" s="322">
        <v>2653</v>
      </c>
      <c r="F497" s="322">
        <v>313</v>
      </c>
      <c r="G497" s="322">
        <v>724</v>
      </c>
      <c r="H497" s="322">
        <v>2563</v>
      </c>
      <c r="I497" s="322">
        <v>300</v>
      </c>
      <c r="J497" s="322">
        <v>702</v>
      </c>
      <c r="K497" s="322">
        <v>90</v>
      </c>
      <c r="L497" s="322">
        <v>13</v>
      </c>
      <c r="M497" s="322">
        <v>22</v>
      </c>
    </row>
    <row r="498" spans="1:13" s="315" customFormat="1" x14ac:dyDescent="0.15">
      <c r="A498" s="259"/>
      <c r="B498" s="259"/>
      <c r="C498" s="259"/>
      <c r="D498" s="321" t="s">
        <v>474</v>
      </c>
      <c r="E498" s="322">
        <v>4367</v>
      </c>
      <c r="F498" s="322">
        <v>532</v>
      </c>
      <c r="G498" s="322">
        <v>1202</v>
      </c>
      <c r="H498" s="322">
        <v>4108</v>
      </c>
      <c r="I498" s="322">
        <v>506</v>
      </c>
      <c r="J498" s="322">
        <v>1142</v>
      </c>
      <c r="K498" s="322">
        <v>259</v>
      </c>
      <c r="L498" s="322">
        <v>26</v>
      </c>
      <c r="M498" s="322">
        <v>60</v>
      </c>
    </row>
    <row r="499" spans="1:13" s="322" customFormat="1" ht="9" customHeight="1" x14ac:dyDescent="0.2">
      <c r="A499" s="323"/>
      <c r="B499" s="323"/>
      <c r="C499" s="323"/>
      <c r="D499" s="324" t="s">
        <v>475</v>
      </c>
      <c r="E499" s="322">
        <v>7020</v>
      </c>
      <c r="F499" s="322">
        <v>845</v>
      </c>
      <c r="G499" s="322">
        <v>1926</v>
      </c>
      <c r="H499" s="322">
        <v>6671</v>
      </c>
      <c r="I499" s="322">
        <v>806</v>
      </c>
      <c r="J499" s="322">
        <v>1844</v>
      </c>
      <c r="K499" s="322">
        <v>349</v>
      </c>
      <c r="L499" s="322">
        <v>39</v>
      </c>
      <c r="M499" s="322">
        <v>82</v>
      </c>
    </row>
    <row r="500" spans="1:13" s="322" customFormat="1" ht="7.9" customHeight="1" x14ac:dyDescent="0.2">
      <c r="A500" s="323"/>
      <c r="B500" s="323"/>
      <c r="C500" s="323"/>
      <c r="D500" s="328"/>
    </row>
    <row r="501" spans="1:13" s="322" customFormat="1" ht="7.9" customHeight="1" x14ac:dyDescent="0.2">
      <c r="A501" s="323"/>
      <c r="B501" s="323"/>
      <c r="C501" s="323"/>
      <c r="D501" s="328"/>
    </row>
    <row r="502" spans="1:13" s="322" customFormat="1" ht="9" customHeight="1" x14ac:dyDescent="0.2">
      <c r="A502" s="323"/>
      <c r="B502" s="323"/>
      <c r="C502" s="323"/>
      <c r="D502" s="334"/>
    </row>
    <row r="503" spans="1:13" s="322" customFormat="1" ht="9" customHeight="1" x14ac:dyDescent="0.2">
      <c r="A503" s="323"/>
      <c r="B503" s="323"/>
      <c r="C503" s="323"/>
      <c r="D503" s="334"/>
    </row>
    <row r="504" spans="1:13" s="322" customFormat="1" ht="9" customHeight="1" x14ac:dyDescent="0.2">
      <c r="A504" s="323"/>
      <c r="B504" s="323"/>
      <c r="C504" s="323"/>
      <c r="D504" s="334"/>
    </row>
    <row r="505" spans="1:13" s="333" customFormat="1" ht="9.9499999999999993" customHeight="1" x14ac:dyDescent="0.25">
      <c r="A505" s="53" t="s">
        <v>130</v>
      </c>
      <c r="B505" s="330"/>
      <c r="C505" s="331"/>
      <c r="D505" s="331"/>
      <c r="E505" s="331"/>
      <c r="F505" s="331"/>
      <c r="G505" s="331"/>
      <c r="H505" s="331"/>
      <c r="I505" s="331"/>
      <c r="J505" s="331"/>
      <c r="K505" s="331"/>
    </row>
    <row r="506" spans="1:13" s="18" customFormat="1" ht="27" customHeight="1" x14ac:dyDescent="0.15">
      <c r="A506" s="269"/>
      <c r="B506" s="319"/>
      <c r="C506" s="319"/>
      <c r="D506" s="319"/>
      <c r="E506" s="319" t="s">
        <v>98</v>
      </c>
      <c r="F506" s="331"/>
      <c r="G506" s="331"/>
      <c r="H506" s="331"/>
    </row>
    <row r="507" spans="1:13" s="315" customFormat="1" x14ac:dyDescent="0.15">
      <c r="A507" s="259"/>
      <c r="B507" s="259"/>
      <c r="C507" s="259" t="s">
        <v>166</v>
      </c>
      <c r="D507" s="321" t="s">
        <v>473</v>
      </c>
      <c r="E507" s="322">
        <v>48276</v>
      </c>
      <c r="F507" s="322">
        <v>6025</v>
      </c>
      <c r="G507" s="322">
        <v>11454</v>
      </c>
      <c r="H507" s="322">
        <v>42981</v>
      </c>
      <c r="I507" s="322">
        <v>4784</v>
      </c>
      <c r="J507" s="322">
        <v>9886</v>
      </c>
      <c r="K507" s="322">
        <v>5295</v>
      </c>
      <c r="L507" s="322">
        <v>1241</v>
      </c>
      <c r="M507" s="322">
        <v>1568</v>
      </c>
    </row>
    <row r="508" spans="1:13" s="315" customFormat="1" x14ac:dyDescent="0.15">
      <c r="A508" s="259"/>
      <c r="B508" s="259"/>
      <c r="C508" s="259"/>
      <c r="D508" s="321" t="s">
        <v>474</v>
      </c>
      <c r="E508" s="322">
        <v>38642</v>
      </c>
      <c r="F508" s="322">
        <v>5565</v>
      </c>
      <c r="G508" s="322">
        <v>9677</v>
      </c>
      <c r="H508" s="322">
        <v>32272</v>
      </c>
      <c r="I508" s="322">
        <v>4046</v>
      </c>
      <c r="J508" s="322">
        <v>7836</v>
      </c>
      <c r="K508" s="322">
        <v>6370</v>
      </c>
      <c r="L508" s="322">
        <v>1519</v>
      </c>
      <c r="M508" s="322">
        <v>1841</v>
      </c>
    </row>
    <row r="509" spans="1:13" s="322" customFormat="1" ht="16.899999999999999" customHeight="1" x14ac:dyDescent="0.2">
      <c r="A509" s="323"/>
      <c r="B509" s="323"/>
      <c r="C509" s="323"/>
      <c r="D509" s="324" t="s">
        <v>475</v>
      </c>
      <c r="E509" s="322">
        <v>86918</v>
      </c>
      <c r="F509" s="322">
        <v>11590</v>
      </c>
      <c r="G509" s="322">
        <v>21131</v>
      </c>
      <c r="H509" s="322">
        <v>75253</v>
      </c>
      <c r="I509" s="322">
        <v>8830</v>
      </c>
      <c r="J509" s="322">
        <v>17722</v>
      </c>
      <c r="K509" s="322">
        <v>11665</v>
      </c>
      <c r="L509" s="322">
        <v>2760</v>
      </c>
      <c r="M509" s="322">
        <v>3409</v>
      </c>
    </row>
    <row r="510" spans="1:13" s="315" customFormat="1" x14ac:dyDescent="0.15">
      <c r="A510" s="259"/>
      <c r="B510" s="259"/>
      <c r="C510" s="325" t="s">
        <v>1283</v>
      </c>
      <c r="D510" s="321" t="s">
        <v>473</v>
      </c>
      <c r="E510" s="322">
        <v>225938</v>
      </c>
      <c r="F510" s="322">
        <v>32905</v>
      </c>
      <c r="G510" s="322">
        <v>54038</v>
      </c>
      <c r="H510" s="322">
        <v>198247</v>
      </c>
      <c r="I510" s="322">
        <v>25792</v>
      </c>
      <c r="J510" s="322">
        <v>46023</v>
      </c>
      <c r="K510" s="322">
        <v>27691</v>
      </c>
      <c r="L510" s="322">
        <v>7113</v>
      </c>
      <c r="M510" s="322">
        <v>8015</v>
      </c>
    </row>
    <row r="511" spans="1:13" s="315" customFormat="1" x14ac:dyDescent="0.15">
      <c r="A511" s="259"/>
      <c r="B511" s="259"/>
      <c r="C511" s="325"/>
      <c r="D511" s="321" t="s">
        <v>474</v>
      </c>
      <c r="E511" s="322">
        <v>213160</v>
      </c>
      <c r="F511" s="322">
        <v>34833</v>
      </c>
      <c r="G511" s="322">
        <v>52778</v>
      </c>
      <c r="H511" s="322">
        <v>179925</v>
      </c>
      <c r="I511" s="322">
        <v>26497</v>
      </c>
      <c r="J511" s="322">
        <v>43679</v>
      </c>
      <c r="K511" s="322">
        <v>33235</v>
      </c>
      <c r="L511" s="322">
        <v>8336</v>
      </c>
      <c r="M511" s="322">
        <v>9099</v>
      </c>
    </row>
    <row r="512" spans="1:13" s="322" customFormat="1" ht="16.899999999999999" customHeight="1" x14ac:dyDescent="0.2">
      <c r="A512" s="323"/>
      <c r="B512" s="323"/>
      <c r="C512" s="326"/>
      <c r="D512" s="324" t="s">
        <v>475</v>
      </c>
      <c r="E512" s="322">
        <v>439098</v>
      </c>
      <c r="F512" s="322">
        <v>67738</v>
      </c>
      <c r="G512" s="322">
        <v>106816</v>
      </c>
      <c r="H512" s="322">
        <v>378172</v>
      </c>
      <c r="I512" s="322">
        <v>52289</v>
      </c>
      <c r="J512" s="322">
        <v>89702</v>
      </c>
      <c r="K512" s="322">
        <v>60926</v>
      </c>
      <c r="L512" s="322">
        <v>15449</v>
      </c>
      <c r="M512" s="322">
        <v>17114</v>
      </c>
    </row>
    <row r="513" spans="1:13" s="322" customFormat="1" ht="27" customHeight="1" x14ac:dyDescent="0.15">
      <c r="A513" s="323"/>
      <c r="B513" s="962" t="s">
        <v>1377</v>
      </c>
      <c r="C513" s="962"/>
      <c r="D513" s="324"/>
    </row>
    <row r="514" spans="1:13" s="315" customFormat="1" ht="18" customHeight="1" x14ac:dyDescent="0.15">
      <c r="A514" s="259"/>
      <c r="C514" s="259" t="s">
        <v>1378</v>
      </c>
      <c r="D514" s="321" t="s">
        <v>473</v>
      </c>
      <c r="E514" s="327">
        <v>2046</v>
      </c>
      <c r="F514" s="327">
        <v>264</v>
      </c>
      <c r="G514" s="327">
        <v>543</v>
      </c>
      <c r="H514" s="327">
        <v>1967</v>
      </c>
      <c r="I514" s="327">
        <v>254</v>
      </c>
      <c r="J514" s="327">
        <v>522</v>
      </c>
      <c r="K514" s="327">
        <v>79</v>
      </c>
      <c r="L514" s="327">
        <v>10</v>
      </c>
      <c r="M514" s="327">
        <v>21</v>
      </c>
    </row>
    <row r="515" spans="1:13" s="315" customFormat="1" x14ac:dyDescent="0.15">
      <c r="A515" s="259"/>
      <c r="B515" s="259"/>
      <c r="C515" s="259"/>
      <c r="D515" s="321" t="s">
        <v>474</v>
      </c>
      <c r="E515" s="322">
        <v>1467</v>
      </c>
      <c r="F515" s="322">
        <v>224</v>
      </c>
      <c r="G515" s="322">
        <v>349</v>
      </c>
      <c r="H515" s="322">
        <v>1370</v>
      </c>
      <c r="I515" s="322">
        <v>207</v>
      </c>
      <c r="J515" s="322">
        <v>329</v>
      </c>
      <c r="K515" s="322">
        <v>97</v>
      </c>
      <c r="L515" s="322">
        <v>17</v>
      </c>
      <c r="M515" s="322">
        <v>20</v>
      </c>
    </row>
    <row r="516" spans="1:13" s="322" customFormat="1" ht="16.899999999999999" customHeight="1" x14ac:dyDescent="0.2">
      <c r="A516" s="323"/>
      <c r="B516" s="323"/>
      <c r="C516" s="323"/>
      <c r="D516" s="324" t="s">
        <v>475</v>
      </c>
      <c r="E516" s="322">
        <v>3513</v>
      </c>
      <c r="F516" s="322">
        <v>488</v>
      </c>
      <c r="G516" s="322">
        <v>892</v>
      </c>
      <c r="H516" s="322">
        <v>3337</v>
      </c>
      <c r="I516" s="322">
        <v>461</v>
      </c>
      <c r="J516" s="322">
        <v>851</v>
      </c>
      <c r="K516" s="322">
        <v>176</v>
      </c>
      <c r="L516" s="322">
        <v>27</v>
      </c>
      <c r="M516" s="322">
        <v>41</v>
      </c>
    </row>
    <row r="517" spans="1:13" s="315" customFormat="1" ht="18" customHeight="1" x14ac:dyDescent="0.15">
      <c r="A517" s="259"/>
      <c r="B517" s="259"/>
      <c r="C517" s="320" t="s">
        <v>1377</v>
      </c>
      <c r="D517" s="321" t="s">
        <v>473</v>
      </c>
      <c r="E517" s="327">
        <v>25519</v>
      </c>
      <c r="F517" s="327">
        <v>3678</v>
      </c>
      <c r="G517" s="327">
        <v>5805</v>
      </c>
      <c r="H517" s="327">
        <v>22516</v>
      </c>
      <c r="I517" s="327">
        <v>2973</v>
      </c>
      <c r="J517" s="327">
        <v>5083</v>
      </c>
      <c r="K517" s="327">
        <v>3003</v>
      </c>
      <c r="L517" s="327">
        <v>705</v>
      </c>
      <c r="M517" s="327">
        <v>722</v>
      </c>
    </row>
    <row r="518" spans="1:13" s="315" customFormat="1" x14ac:dyDescent="0.15">
      <c r="A518" s="259"/>
      <c r="B518" s="259"/>
      <c r="C518" s="259"/>
      <c r="D518" s="321" t="s">
        <v>474</v>
      </c>
      <c r="E518" s="322">
        <v>8982</v>
      </c>
      <c r="F518" s="322">
        <v>1168</v>
      </c>
      <c r="G518" s="322">
        <v>1989</v>
      </c>
      <c r="H518" s="322">
        <v>7454</v>
      </c>
      <c r="I518" s="322">
        <v>897</v>
      </c>
      <c r="J518" s="322">
        <v>1630</v>
      </c>
      <c r="K518" s="322">
        <v>1528</v>
      </c>
      <c r="L518" s="322">
        <v>271</v>
      </c>
      <c r="M518" s="322">
        <v>359</v>
      </c>
    </row>
    <row r="519" spans="1:13" s="322" customFormat="1" ht="16.899999999999999" customHeight="1" x14ac:dyDescent="0.2">
      <c r="A519" s="323"/>
      <c r="B519" s="323"/>
      <c r="C519" s="323"/>
      <c r="D519" s="324" t="s">
        <v>475</v>
      </c>
      <c r="E519" s="322">
        <v>34501</v>
      </c>
      <c r="F519" s="322">
        <v>4846</v>
      </c>
      <c r="G519" s="322">
        <v>7794</v>
      </c>
      <c r="H519" s="322">
        <v>29970</v>
      </c>
      <c r="I519" s="322">
        <v>3870</v>
      </c>
      <c r="J519" s="322">
        <v>6713</v>
      </c>
      <c r="K519" s="322">
        <v>4531</v>
      </c>
      <c r="L519" s="322">
        <v>976</v>
      </c>
      <c r="M519" s="322">
        <v>1081</v>
      </c>
    </row>
    <row r="520" spans="1:13" s="315" customFormat="1" x14ac:dyDescent="0.15">
      <c r="A520" s="259"/>
      <c r="B520" s="259"/>
      <c r="C520" s="325" t="s">
        <v>1283</v>
      </c>
      <c r="D520" s="321" t="s">
        <v>473</v>
      </c>
      <c r="E520" s="322">
        <v>27565</v>
      </c>
      <c r="F520" s="322">
        <v>3942</v>
      </c>
      <c r="G520" s="322">
        <v>6348</v>
      </c>
      <c r="H520" s="322">
        <v>24483</v>
      </c>
      <c r="I520" s="322">
        <v>3227</v>
      </c>
      <c r="J520" s="322">
        <v>5605</v>
      </c>
      <c r="K520" s="322">
        <v>3082</v>
      </c>
      <c r="L520" s="322">
        <v>715</v>
      </c>
      <c r="M520" s="322">
        <v>743</v>
      </c>
    </row>
    <row r="521" spans="1:13" s="315" customFormat="1" x14ac:dyDescent="0.15">
      <c r="A521" s="259"/>
      <c r="B521" s="259"/>
      <c r="C521" s="325"/>
      <c r="D521" s="321" t="s">
        <v>474</v>
      </c>
      <c r="E521" s="322">
        <v>10449</v>
      </c>
      <c r="F521" s="322">
        <v>1392</v>
      </c>
      <c r="G521" s="322">
        <v>2338</v>
      </c>
      <c r="H521" s="322">
        <v>8824</v>
      </c>
      <c r="I521" s="322">
        <v>1104</v>
      </c>
      <c r="J521" s="322">
        <v>1959</v>
      </c>
      <c r="K521" s="322">
        <v>1625</v>
      </c>
      <c r="L521" s="322">
        <v>288</v>
      </c>
      <c r="M521" s="322">
        <v>379</v>
      </c>
    </row>
    <row r="522" spans="1:13" s="322" customFormat="1" ht="16.899999999999999" customHeight="1" x14ac:dyDescent="0.2">
      <c r="A522" s="323"/>
      <c r="B522" s="323"/>
      <c r="C522" s="326"/>
      <c r="D522" s="324" t="s">
        <v>475</v>
      </c>
      <c r="E522" s="322">
        <v>38014</v>
      </c>
      <c r="F522" s="322">
        <v>5334</v>
      </c>
      <c r="G522" s="322">
        <v>8686</v>
      </c>
      <c r="H522" s="322">
        <v>33307</v>
      </c>
      <c r="I522" s="322">
        <v>4331</v>
      </c>
      <c r="J522" s="322">
        <v>7564</v>
      </c>
      <c r="K522" s="322">
        <v>4707</v>
      </c>
      <c r="L522" s="322">
        <v>1003</v>
      </c>
      <c r="M522" s="322">
        <v>1122</v>
      </c>
    </row>
    <row r="523" spans="1:13" s="322" customFormat="1" ht="16.899999999999999" customHeight="1" x14ac:dyDescent="0.15">
      <c r="A523" s="323"/>
      <c r="B523" s="259" t="s">
        <v>165</v>
      </c>
      <c r="C523" s="326"/>
      <c r="D523" s="324"/>
    </row>
    <row r="524" spans="1:13" s="315" customFormat="1" ht="18" customHeight="1" x14ac:dyDescent="0.15">
      <c r="A524" s="259"/>
      <c r="C524" s="259" t="s">
        <v>165</v>
      </c>
      <c r="D524" s="321" t="s">
        <v>473</v>
      </c>
      <c r="E524" s="327">
        <v>23145</v>
      </c>
      <c r="F524" s="327">
        <v>2577</v>
      </c>
      <c r="G524" s="327">
        <v>5495</v>
      </c>
      <c r="H524" s="327">
        <v>21572</v>
      </c>
      <c r="I524" s="327">
        <v>2278</v>
      </c>
      <c r="J524" s="327">
        <v>5080</v>
      </c>
      <c r="K524" s="327">
        <v>1573</v>
      </c>
      <c r="L524" s="327">
        <v>299</v>
      </c>
      <c r="M524" s="327">
        <v>415</v>
      </c>
    </row>
    <row r="525" spans="1:13" s="315" customFormat="1" x14ac:dyDescent="0.15">
      <c r="A525" s="259"/>
      <c r="B525" s="259"/>
      <c r="C525" s="259"/>
      <c r="D525" s="321" t="s">
        <v>474</v>
      </c>
      <c r="E525" s="322">
        <v>67819</v>
      </c>
      <c r="F525" s="322">
        <v>8601</v>
      </c>
      <c r="G525" s="322">
        <v>17374</v>
      </c>
      <c r="H525" s="322">
        <v>62646</v>
      </c>
      <c r="I525" s="322">
        <v>7525</v>
      </c>
      <c r="J525" s="322">
        <v>15885</v>
      </c>
      <c r="K525" s="322">
        <v>5173</v>
      </c>
      <c r="L525" s="322">
        <v>1076</v>
      </c>
      <c r="M525" s="322">
        <v>1489</v>
      </c>
    </row>
    <row r="526" spans="1:13" s="322" customFormat="1" ht="16.899999999999999" customHeight="1" x14ac:dyDescent="0.2">
      <c r="A526" s="323"/>
      <c r="B526" s="323"/>
      <c r="C526" s="323"/>
      <c r="D526" s="324" t="s">
        <v>475</v>
      </c>
      <c r="E526" s="322">
        <v>90964</v>
      </c>
      <c r="F526" s="322">
        <v>11178</v>
      </c>
      <c r="G526" s="322">
        <v>22869</v>
      </c>
      <c r="H526" s="322">
        <v>84218</v>
      </c>
      <c r="I526" s="322">
        <v>9803</v>
      </c>
      <c r="J526" s="322">
        <v>20965</v>
      </c>
      <c r="K526" s="322">
        <v>6746</v>
      </c>
      <c r="L526" s="322">
        <v>1375</v>
      </c>
      <c r="M526" s="322">
        <v>1904</v>
      </c>
    </row>
    <row r="527" spans="1:13" s="315" customFormat="1" x14ac:dyDescent="0.15">
      <c r="A527" s="259"/>
      <c r="B527" s="259"/>
      <c r="C527" s="325" t="s">
        <v>1283</v>
      </c>
      <c r="D527" s="321" t="s">
        <v>473</v>
      </c>
      <c r="E527" s="322">
        <v>23145</v>
      </c>
      <c r="F527" s="322">
        <v>2577</v>
      </c>
      <c r="G527" s="322">
        <v>5495</v>
      </c>
      <c r="H527" s="322">
        <v>21572</v>
      </c>
      <c r="I527" s="322">
        <v>2278</v>
      </c>
      <c r="J527" s="322">
        <v>5080</v>
      </c>
      <c r="K527" s="322">
        <v>1573</v>
      </c>
      <c r="L527" s="322">
        <v>299</v>
      </c>
      <c r="M527" s="322">
        <v>415</v>
      </c>
    </row>
    <row r="528" spans="1:13" s="315" customFormat="1" x14ac:dyDescent="0.15">
      <c r="A528" s="259"/>
      <c r="B528" s="259"/>
      <c r="C528" s="325"/>
      <c r="D528" s="321" t="s">
        <v>474</v>
      </c>
      <c r="E528" s="322">
        <v>67819</v>
      </c>
      <c r="F528" s="322">
        <v>8601</v>
      </c>
      <c r="G528" s="322">
        <v>17374</v>
      </c>
      <c r="H528" s="322">
        <v>62646</v>
      </c>
      <c r="I528" s="322">
        <v>7525</v>
      </c>
      <c r="J528" s="322">
        <v>15885</v>
      </c>
      <c r="K528" s="322">
        <v>5173</v>
      </c>
      <c r="L528" s="322">
        <v>1076</v>
      </c>
      <c r="M528" s="322">
        <v>1489</v>
      </c>
    </row>
    <row r="529" spans="1:13" s="322" customFormat="1" ht="16.899999999999999" customHeight="1" x14ac:dyDescent="0.2">
      <c r="A529" s="323"/>
      <c r="B529" s="323"/>
      <c r="C529" s="326"/>
      <c r="D529" s="324" t="s">
        <v>475</v>
      </c>
      <c r="E529" s="322">
        <v>90964</v>
      </c>
      <c r="F529" s="322">
        <v>11178</v>
      </c>
      <c r="G529" s="322">
        <v>22869</v>
      </c>
      <c r="H529" s="322">
        <v>84218</v>
      </c>
      <c r="I529" s="322">
        <v>9803</v>
      </c>
      <c r="J529" s="322">
        <v>20965</v>
      </c>
      <c r="K529" s="322">
        <v>6746</v>
      </c>
      <c r="L529" s="322">
        <v>1375</v>
      </c>
      <c r="M529" s="322">
        <v>1904</v>
      </c>
    </row>
    <row r="530" spans="1:13" s="322" customFormat="1" ht="16.899999999999999" customHeight="1" x14ac:dyDescent="0.15">
      <c r="A530" s="323"/>
      <c r="B530" s="259" t="s">
        <v>262</v>
      </c>
      <c r="C530" s="326"/>
      <c r="D530" s="324"/>
    </row>
    <row r="531" spans="1:13" s="315" customFormat="1" ht="18" customHeight="1" x14ac:dyDescent="0.15">
      <c r="A531" s="259"/>
      <c r="C531" s="259" t="s">
        <v>1379</v>
      </c>
      <c r="D531" s="321" t="s">
        <v>473</v>
      </c>
      <c r="E531" s="327">
        <v>46</v>
      </c>
      <c r="F531" s="327">
        <v>9</v>
      </c>
      <c r="G531" s="327">
        <v>6</v>
      </c>
      <c r="H531" s="327">
        <v>18</v>
      </c>
      <c r="I531" s="327">
        <v>0</v>
      </c>
      <c r="J531" s="327">
        <v>2</v>
      </c>
      <c r="K531" s="327">
        <v>28</v>
      </c>
      <c r="L531" s="327">
        <v>9</v>
      </c>
      <c r="M531" s="327">
        <v>4</v>
      </c>
    </row>
    <row r="532" spans="1:13" s="315" customFormat="1" x14ac:dyDescent="0.15">
      <c r="A532" s="259"/>
      <c r="B532" s="259"/>
      <c r="C532" s="259"/>
      <c r="D532" s="321" t="s">
        <v>474</v>
      </c>
      <c r="E532" s="322">
        <v>186</v>
      </c>
      <c r="F532" s="322">
        <v>12</v>
      </c>
      <c r="G532" s="322">
        <v>47</v>
      </c>
      <c r="H532" s="322">
        <v>132</v>
      </c>
      <c r="I532" s="322">
        <v>1</v>
      </c>
      <c r="J532" s="322">
        <v>34</v>
      </c>
      <c r="K532" s="322">
        <v>54</v>
      </c>
      <c r="L532" s="322">
        <v>11</v>
      </c>
      <c r="M532" s="322">
        <v>13</v>
      </c>
    </row>
    <row r="533" spans="1:13" s="322" customFormat="1" ht="16.899999999999999" customHeight="1" x14ac:dyDescent="0.2">
      <c r="A533" s="323"/>
      <c r="B533" s="323"/>
      <c r="C533" s="323"/>
      <c r="D533" s="324" t="s">
        <v>475</v>
      </c>
      <c r="E533" s="322">
        <v>232</v>
      </c>
      <c r="F533" s="322">
        <v>21</v>
      </c>
      <c r="G533" s="322">
        <v>53</v>
      </c>
      <c r="H533" s="322">
        <v>150</v>
      </c>
      <c r="I533" s="322">
        <v>1</v>
      </c>
      <c r="J533" s="322">
        <v>36</v>
      </c>
      <c r="K533" s="322">
        <v>82</v>
      </c>
      <c r="L533" s="322">
        <v>20</v>
      </c>
      <c r="M533" s="322">
        <v>17</v>
      </c>
    </row>
    <row r="534" spans="1:13" s="315" customFormat="1" x14ac:dyDescent="0.15">
      <c r="A534" s="259"/>
      <c r="B534" s="259"/>
      <c r="C534" s="259" t="s">
        <v>1380</v>
      </c>
      <c r="D534" s="321" t="s">
        <v>473</v>
      </c>
      <c r="E534" s="322">
        <v>748</v>
      </c>
      <c r="F534" s="322">
        <v>107</v>
      </c>
      <c r="G534" s="322">
        <v>163</v>
      </c>
      <c r="H534" s="322">
        <v>711</v>
      </c>
      <c r="I534" s="322">
        <v>100</v>
      </c>
      <c r="J534" s="322">
        <v>156</v>
      </c>
      <c r="K534" s="322">
        <v>37</v>
      </c>
      <c r="L534" s="322">
        <v>7</v>
      </c>
      <c r="M534" s="322">
        <v>7</v>
      </c>
    </row>
    <row r="535" spans="1:13" s="315" customFormat="1" x14ac:dyDescent="0.15">
      <c r="A535" s="259"/>
      <c r="B535" s="259"/>
      <c r="C535" s="259"/>
      <c r="D535" s="321" t="s">
        <v>474</v>
      </c>
      <c r="E535" s="322">
        <v>846</v>
      </c>
      <c r="F535" s="322">
        <v>104</v>
      </c>
      <c r="G535" s="322">
        <v>147</v>
      </c>
      <c r="H535" s="322">
        <v>797</v>
      </c>
      <c r="I535" s="322">
        <v>101</v>
      </c>
      <c r="J535" s="322">
        <v>142</v>
      </c>
      <c r="K535" s="322">
        <v>49</v>
      </c>
      <c r="L535" s="322">
        <v>3</v>
      </c>
      <c r="M535" s="322">
        <v>5</v>
      </c>
    </row>
    <row r="536" spans="1:13" s="322" customFormat="1" ht="16.899999999999999" customHeight="1" x14ac:dyDescent="0.2">
      <c r="A536" s="323"/>
      <c r="B536" s="323"/>
      <c r="C536" s="323"/>
      <c r="D536" s="324" t="s">
        <v>475</v>
      </c>
      <c r="E536" s="322">
        <v>1594</v>
      </c>
      <c r="F536" s="322">
        <v>211</v>
      </c>
      <c r="G536" s="322">
        <v>310</v>
      </c>
      <c r="H536" s="322">
        <v>1508</v>
      </c>
      <c r="I536" s="322">
        <v>201</v>
      </c>
      <c r="J536" s="322">
        <v>298</v>
      </c>
      <c r="K536" s="322">
        <v>86</v>
      </c>
      <c r="L536" s="322">
        <v>10</v>
      </c>
      <c r="M536" s="322">
        <v>12</v>
      </c>
    </row>
    <row r="537" spans="1:13" s="315" customFormat="1" ht="18" customHeight="1" x14ac:dyDescent="0.15">
      <c r="A537" s="259"/>
      <c r="B537" s="259"/>
      <c r="C537" s="320" t="s">
        <v>1381</v>
      </c>
      <c r="D537" s="321" t="s">
        <v>473</v>
      </c>
      <c r="E537" s="327">
        <v>602</v>
      </c>
      <c r="F537" s="327">
        <v>39</v>
      </c>
      <c r="G537" s="327">
        <v>151</v>
      </c>
      <c r="H537" s="327">
        <v>573</v>
      </c>
      <c r="I537" s="327">
        <v>37</v>
      </c>
      <c r="J537" s="327">
        <v>142</v>
      </c>
      <c r="K537" s="327">
        <v>29</v>
      </c>
      <c r="L537" s="327">
        <v>2</v>
      </c>
      <c r="M537" s="327">
        <v>9</v>
      </c>
    </row>
    <row r="538" spans="1:13" s="315" customFormat="1" x14ac:dyDescent="0.15">
      <c r="A538" s="259"/>
      <c r="B538" s="259"/>
      <c r="C538" s="259"/>
      <c r="D538" s="321" t="s">
        <v>474</v>
      </c>
      <c r="E538" s="322">
        <v>2164</v>
      </c>
      <c r="F538" s="322">
        <v>132</v>
      </c>
      <c r="G538" s="322">
        <v>605</v>
      </c>
      <c r="H538" s="322">
        <v>2024</v>
      </c>
      <c r="I538" s="322">
        <v>119</v>
      </c>
      <c r="J538" s="322">
        <v>568</v>
      </c>
      <c r="K538" s="322">
        <v>140</v>
      </c>
      <c r="L538" s="322">
        <v>13</v>
      </c>
      <c r="M538" s="322">
        <v>37</v>
      </c>
    </row>
    <row r="539" spans="1:13" s="322" customFormat="1" ht="16.899999999999999" customHeight="1" x14ac:dyDescent="0.2">
      <c r="A539" s="323"/>
      <c r="B539" s="323"/>
      <c r="C539" s="323"/>
      <c r="D539" s="324" t="s">
        <v>475</v>
      </c>
      <c r="E539" s="322">
        <v>2766</v>
      </c>
      <c r="F539" s="322">
        <v>171</v>
      </c>
      <c r="G539" s="322">
        <v>756</v>
      </c>
      <c r="H539" s="322">
        <v>2597</v>
      </c>
      <c r="I539" s="322">
        <v>156</v>
      </c>
      <c r="J539" s="322">
        <v>710</v>
      </c>
      <c r="K539" s="322">
        <v>169</v>
      </c>
      <c r="L539" s="322">
        <v>15</v>
      </c>
      <c r="M539" s="322">
        <v>46</v>
      </c>
    </row>
    <row r="540" spans="1:13" s="315" customFormat="1" x14ac:dyDescent="0.15">
      <c r="A540" s="259"/>
      <c r="B540" s="259"/>
      <c r="C540" s="259" t="s">
        <v>172</v>
      </c>
      <c r="D540" s="321" t="s">
        <v>473</v>
      </c>
      <c r="E540" s="322">
        <v>13377</v>
      </c>
      <c r="F540" s="322">
        <v>1629</v>
      </c>
      <c r="G540" s="322">
        <v>3311</v>
      </c>
      <c r="H540" s="322">
        <v>12546</v>
      </c>
      <c r="I540" s="322">
        <v>1414</v>
      </c>
      <c r="J540" s="322">
        <v>3028</v>
      </c>
      <c r="K540" s="322">
        <v>831</v>
      </c>
      <c r="L540" s="322">
        <v>215</v>
      </c>
      <c r="M540" s="322">
        <v>283</v>
      </c>
    </row>
    <row r="541" spans="1:13" s="315" customFormat="1" x14ac:dyDescent="0.15">
      <c r="A541" s="259"/>
      <c r="B541" s="259"/>
      <c r="C541" s="259"/>
      <c r="D541" s="321" t="s">
        <v>474</v>
      </c>
      <c r="E541" s="322">
        <v>47350</v>
      </c>
      <c r="F541" s="322">
        <v>6777</v>
      </c>
      <c r="G541" s="322">
        <v>11691</v>
      </c>
      <c r="H541" s="322">
        <v>43751</v>
      </c>
      <c r="I541" s="322">
        <v>6092</v>
      </c>
      <c r="J541" s="322">
        <v>10734</v>
      </c>
      <c r="K541" s="322">
        <v>3599</v>
      </c>
      <c r="L541" s="322">
        <v>685</v>
      </c>
      <c r="M541" s="322">
        <v>957</v>
      </c>
    </row>
    <row r="542" spans="1:13" s="322" customFormat="1" ht="16.899999999999999" customHeight="1" x14ac:dyDescent="0.2">
      <c r="A542" s="323"/>
      <c r="B542" s="323"/>
      <c r="C542" s="323"/>
      <c r="D542" s="324" t="s">
        <v>475</v>
      </c>
      <c r="E542" s="322">
        <v>60727</v>
      </c>
      <c r="F542" s="322">
        <v>8406</v>
      </c>
      <c r="G542" s="322">
        <v>15002</v>
      </c>
      <c r="H542" s="322">
        <v>56297</v>
      </c>
      <c r="I542" s="322">
        <v>7506</v>
      </c>
      <c r="J542" s="322">
        <v>13762</v>
      </c>
      <c r="K542" s="322">
        <v>4430</v>
      </c>
      <c r="L542" s="322">
        <v>900</v>
      </c>
      <c r="M542" s="322">
        <v>1240</v>
      </c>
    </row>
    <row r="543" spans="1:13" s="315" customFormat="1" x14ac:dyDescent="0.15">
      <c r="A543" s="259"/>
      <c r="B543" s="259"/>
      <c r="C543" s="259" t="s">
        <v>1382</v>
      </c>
      <c r="D543" s="321" t="s">
        <v>473</v>
      </c>
      <c r="E543" s="322">
        <v>397</v>
      </c>
      <c r="F543" s="322">
        <v>46</v>
      </c>
      <c r="G543" s="322">
        <v>74</v>
      </c>
      <c r="H543" s="322">
        <v>378</v>
      </c>
      <c r="I543" s="322">
        <v>43</v>
      </c>
      <c r="J543" s="322">
        <v>72</v>
      </c>
      <c r="K543" s="322">
        <v>19</v>
      </c>
      <c r="L543" s="322">
        <v>3</v>
      </c>
      <c r="M543" s="322">
        <v>2</v>
      </c>
    </row>
    <row r="544" spans="1:13" s="315" customFormat="1" x14ac:dyDescent="0.15">
      <c r="A544" s="259"/>
      <c r="B544" s="259"/>
      <c r="C544" s="259"/>
      <c r="D544" s="321" t="s">
        <v>474</v>
      </c>
      <c r="E544" s="322">
        <v>3469</v>
      </c>
      <c r="F544" s="322">
        <v>565</v>
      </c>
      <c r="G544" s="322">
        <v>700</v>
      </c>
      <c r="H544" s="322">
        <v>3243</v>
      </c>
      <c r="I544" s="322">
        <v>509</v>
      </c>
      <c r="J544" s="322">
        <v>653</v>
      </c>
      <c r="K544" s="322">
        <v>226</v>
      </c>
      <c r="L544" s="322">
        <v>56</v>
      </c>
      <c r="M544" s="322">
        <v>47</v>
      </c>
    </row>
    <row r="545" spans="1:13" s="322" customFormat="1" ht="16.899999999999999" customHeight="1" x14ac:dyDescent="0.2">
      <c r="A545" s="323"/>
      <c r="B545" s="323"/>
      <c r="C545" s="323"/>
      <c r="D545" s="324" t="s">
        <v>475</v>
      </c>
      <c r="E545" s="322">
        <v>3866</v>
      </c>
      <c r="F545" s="322">
        <v>611</v>
      </c>
      <c r="G545" s="322">
        <v>774</v>
      </c>
      <c r="H545" s="322">
        <v>3621</v>
      </c>
      <c r="I545" s="322">
        <v>552</v>
      </c>
      <c r="J545" s="322">
        <v>725</v>
      </c>
      <c r="K545" s="322">
        <v>245</v>
      </c>
      <c r="L545" s="322">
        <v>59</v>
      </c>
      <c r="M545" s="322">
        <v>49</v>
      </c>
    </row>
    <row r="546" spans="1:13" s="315" customFormat="1" x14ac:dyDescent="0.15">
      <c r="A546" s="259"/>
      <c r="B546" s="259"/>
      <c r="C546" s="259" t="s">
        <v>1383</v>
      </c>
      <c r="D546" s="321" t="s">
        <v>473</v>
      </c>
      <c r="E546" s="322">
        <v>1386</v>
      </c>
      <c r="F546" s="322">
        <v>171</v>
      </c>
      <c r="G546" s="322">
        <v>466</v>
      </c>
      <c r="H546" s="322">
        <v>1357</v>
      </c>
      <c r="I546" s="322">
        <v>168</v>
      </c>
      <c r="J546" s="322">
        <v>460</v>
      </c>
      <c r="K546" s="322">
        <v>29</v>
      </c>
      <c r="L546" s="322">
        <v>3</v>
      </c>
      <c r="M546" s="322">
        <v>6</v>
      </c>
    </row>
    <row r="547" spans="1:13" s="315" customFormat="1" x14ac:dyDescent="0.15">
      <c r="A547" s="259"/>
      <c r="B547" s="259"/>
      <c r="C547" s="259"/>
      <c r="D547" s="321" t="s">
        <v>474</v>
      </c>
      <c r="E547" s="322">
        <v>7578</v>
      </c>
      <c r="F547" s="322">
        <v>1140</v>
      </c>
      <c r="G547" s="322">
        <v>2467</v>
      </c>
      <c r="H547" s="322">
        <v>7400</v>
      </c>
      <c r="I547" s="322">
        <v>1105</v>
      </c>
      <c r="J547" s="322">
        <v>2398</v>
      </c>
      <c r="K547" s="322">
        <v>178</v>
      </c>
      <c r="L547" s="322">
        <v>35</v>
      </c>
      <c r="M547" s="322">
        <v>69</v>
      </c>
    </row>
    <row r="548" spans="1:13" s="322" customFormat="1" ht="16.899999999999999" customHeight="1" x14ac:dyDescent="0.2">
      <c r="A548" s="323"/>
      <c r="B548" s="323"/>
      <c r="C548" s="323"/>
      <c r="D548" s="324" t="s">
        <v>475</v>
      </c>
      <c r="E548" s="322">
        <v>8964</v>
      </c>
      <c r="F548" s="322">
        <v>1311</v>
      </c>
      <c r="G548" s="322">
        <v>2933</v>
      </c>
      <c r="H548" s="322">
        <v>8757</v>
      </c>
      <c r="I548" s="322">
        <v>1273</v>
      </c>
      <c r="J548" s="322">
        <v>2858</v>
      </c>
      <c r="K548" s="322">
        <v>207</v>
      </c>
      <c r="L548" s="322">
        <v>38</v>
      </c>
      <c r="M548" s="322">
        <v>75</v>
      </c>
    </row>
    <row r="549" spans="1:13" s="315" customFormat="1" x14ac:dyDescent="0.15">
      <c r="A549" s="259"/>
      <c r="B549" s="259"/>
      <c r="C549" s="259" t="s">
        <v>1384</v>
      </c>
      <c r="D549" s="321" t="s">
        <v>473</v>
      </c>
      <c r="E549" s="322">
        <v>108</v>
      </c>
      <c r="F549" s="322">
        <v>19</v>
      </c>
      <c r="G549" s="322">
        <v>40</v>
      </c>
      <c r="H549" s="322">
        <v>103</v>
      </c>
      <c r="I549" s="322">
        <v>17</v>
      </c>
      <c r="J549" s="322">
        <v>38</v>
      </c>
      <c r="K549" s="322">
        <v>5</v>
      </c>
      <c r="L549" s="322">
        <v>2</v>
      </c>
      <c r="M549" s="322">
        <v>2</v>
      </c>
    </row>
    <row r="550" spans="1:13" s="315" customFormat="1" x14ac:dyDescent="0.15">
      <c r="A550" s="259"/>
      <c r="B550" s="259"/>
      <c r="C550" s="259"/>
      <c r="D550" s="321" t="s">
        <v>474</v>
      </c>
      <c r="E550" s="322">
        <v>490</v>
      </c>
      <c r="F550" s="322">
        <v>97</v>
      </c>
      <c r="G550" s="322">
        <v>201</v>
      </c>
      <c r="H550" s="322">
        <v>472</v>
      </c>
      <c r="I550" s="322">
        <v>94</v>
      </c>
      <c r="J550" s="322">
        <v>194</v>
      </c>
      <c r="K550" s="322">
        <v>18</v>
      </c>
      <c r="L550" s="322">
        <v>3</v>
      </c>
      <c r="M550" s="322">
        <v>7</v>
      </c>
    </row>
    <row r="551" spans="1:13" s="322" customFormat="1" ht="16.899999999999999" customHeight="1" x14ac:dyDescent="0.2">
      <c r="A551" s="323"/>
      <c r="B551" s="323"/>
      <c r="C551" s="323"/>
      <c r="D551" s="324" t="s">
        <v>475</v>
      </c>
      <c r="E551" s="322">
        <v>598</v>
      </c>
      <c r="F551" s="322">
        <v>116</v>
      </c>
      <c r="G551" s="322">
        <v>241</v>
      </c>
      <c r="H551" s="322">
        <v>575</v>
      </c>
      <c r="I551" s="322">
        <v>111</v>
      </c>
      <c r="J551" s="322">
        <v>232</v>
      </c>
      <c r="K551" s="322">
        <v>23</v>
      </c>
      <c r="L551" s="322">
        <v>5</v>
      </c>
      <c r="M551" s="322">
        <v>9</v>
      </c>
    </row>
    <row r="552" spans="1:13" s="315" customFormat="1" x14ac:dyDescent="0.15">
      <c r="A552" s="259"/>
      <c r="B552" s="259"/>
      <c r="C552" s="259" t="s">
        <v>1385</v>
      </c>
      <c r="D552" s="321" t="s">
        <v>473</v>
      </c>
      <c r="E552" s="322">
        <v>224</v>
      </c>
      <c r="F552" s="322">
        <v>21</v>
      </c>
      <c r="G552" s="322">
        <v>64</v>
      </c>
      <c r="H552" s="322">
        <v>182</v>
      </c>
      <c r="I552" s="322">
        <v>3</v>
      </c>
      <c r="J552" s="322">
        <v>46</v>
      </c>
      <c r="K552" s="322">
        <v>42</v>
      </c>
      <c r="L552" s="322">
        <v>18</v>
      </c>
      <c r="M552" s="322">
        <v>18</v>
      </c>
    </row>
    <row r="553" spans="1:13" s="315" customFormat="1" x14ac:dyDescent="0.15">
      <c r="A553" s="259"/>
      <c r="B553" s="259"/>
      <c r="C553" s="259"/>
      <c r="D553" s="321" t="s">
        <v>474</v>
      </c>
      <c r="E553" s="322">
        <v>420</v>
      </c>
      <c r="F553" s="322">
        <v>13</v>
      </c>
      <c r="G553" s="322">
        <v>101</v>
      </c>
      <c r="H553" s="322">
        <v>368</v>
      </c>
      <c r="I553" s="322">
        <v>2</v>
      </c>
      <c r="J553" s="322">
        <v>84</v>
      </c>
      <c r="K553" s="322">
        <v>52</v>
      </c>
      <c r="L553" s="322">
        <v>11</v>
      </c>
      <c r="M553" s="322">
        <v>17</v>
      </c>
    </row>
    <row r="554" spans="1:13" s="322" customFormat="1" ht="9" customHeight="1" x14ac:dyDescent="0.2">
      <c r="A554" s="323"/>
      <c r="B554" s="323"/>
      <c r="C554" s="323"/>
      <c r="D554" s="324" t="s">
        <v>475</v>
      </c>
      <c r="E554" s="322">
        <v>644</v>
      </c>
      <c r="F554" s="322">
        <v>34</v>
      </c>
      <c r="G554" s="322">
        <v>165</v>
      </c>
      <c r="H554" s="322">
        <v>550</v>
      </c>
      <c r="I554" s="322">
        <v>5</v>
      </c>
      <c r="J554" s="322">
        <v>130</v>
      </c>
      <c r="K554" s="322">
        <v>94</v>
      </c>
      <c r="L554" s="322">
        <v>29</v>
      </c>
      <c r="M554" s="322">
        <v>35</v>
      </c>
    </row>
    <row r="555" spans="1:13" s="322" customFormat="1" ht="9" customHeight="1" x14ac:dyDescent="0.2">
      <c r="A555" s="323"/>
      <c r="B555" s="323"/>
      <c r="C555" s="323"/>
      <c r="D555" s="328"/>
    </row>
    <row r="556" spans="1:13" s="322" customFormat="1" ht="7.9" customHeight="1" x14ac:dyDescent="0.2">
      <c r="A556" s="323"/>
      <c r="B556" s="323"/>
      <c r="C556" s="323"/>
      <c r="D556" s="328"/>
    </row>
    <row r="557" spans="1:13" s="322" customFormat="1" ht="7.9" customHeight="1" x14ac:dyDescent="0.2">
      <c r="A557" s="323"/>
      <c r="B557" s="323"/>
      <c r="C557" s="323"/>
      <c r="D557" s="328"/>
    </row>
    <row r="558" spans="1:13" s="322" customFormat="1" ht="9" customHeight="1" x14ac:dyDescent="0.2">
      <c r="A558" s="323"/>
      <c r="B558" s="323"/>
      <c r="C558" s="323"/>
      <c r="D558" s="334"/>
    </row>
    <row r="559" spans="1:13" s="333" customFormat="1" ht="9.9499999999999993" customHeight="1" x14ac:dyDescent="0.25">
      <c r="A559" s="53" t="s">
        <v>130</v>
      </c>
      <c r="B559" s="330"/>
      <c r="C559" s="331"/>
      <c r="D559" s="331"/>
      <c r="E559" s="331"/>
      <c r="F559" s="331"/>
      <c r="G559" s="331"/>
      <c r="H559" s="331"/>
      <c r="I559" s="331"/>
      <c r="J559" s="331"/>
      <c r="K559" s="331"/>
    </row>
    <row r="560" spans="1:13" s="18" customFormat="1" ht="27" customHeight="1" x14ac:dyDescent="0.15">
      <c r="A560" s="269"/>
      <c r="B560" s="319"/>
      <c r="C560" s="319"/>
      <c r="D560" s="319"/>
      <c r="E560" s="319" t="s">
        <v>98</v>
      </c>
      <c r="F560" s="331"/>
      <c r="G560" s="331"/>
      <c r="H560" s="331"/>
    </row>
    <row r="561" spans="1:13" s="315" customFormat="1" x14ac:dyDescent="0.15">
      <c r="A561" s="259"/>
      <c r="B561" s="259"/>
      <c r="C561" s="259" t="s">
        <v>1386</v>
      </c>
      <c r="D561" s="321" t="s">
        <v>473</v>
      </c>
      <c r="E561" s="322">
        <v>2659</v>
      </c>
      <c r="F561" s="322">
        <v>291</v>
      </c>
      <c r="G561" s="322">
        <v>736</v>
      </c>
      <c r="H561" s="322">
        <v>2607</v>
      </c>
      <c r="I561" s="322">
        <v>282</v>
      </c>
      <c r="J561" s="322">
        <v>721</v>
      </c>
      <c r="K561" s="322">
        <v>52</v>
      </c>
      <c r="L561" s="322">
        <v>9</v>
      </c>
      <c r="M561" s="322">
        <v>15</v>
      </c>
    </row>
    <row r="562" spans="1:13" s="315" customFormat="1" x14ac:dyDescent="0.15">
      <c r="A562" s="259"/>
      <c r="B562" s="259"/>
      <c r="C562" s="259"/>
      <c r="D562" s="321" t="s">
        <v>474</v>
      </c>
      <c r="E562" s="322">
        <v>13483</v>
      </c>
      <c r="F562" s="322">
        <v>1921</v>
      </c>
      <c r="G562" s="322">
        <v>3866</v>
      </c>
      <c r="H562" s="322">
        <v>13185</v>
      </c>
      <c r="I562" s="322">
        <v>1864</v>
      </c>
      <c r="J562" s="322">
        <v>3773</v>
      </c>
      <c r="K562" s="322">
        <v>298</v>
      </c>
      <c r="L562" s="322">
        <v>57</v>
      </c>
      <c r="M562" s="322">
        <v>93</v>
      </c>
    </row>
    <row r="563" spans="1:13" s="322" customFormat="1" ht="16.899999999999999" customHeight="1" x14ac:dyDescent="0.2">
      <c r="A563" s="323"/>
      <c r="B563" s="323"/>
      <c r="C563" s="323"/>
      <c r="D563" s="324" t="s">
        <v>475</v>
      </c>
      <c r="E563" s="322">
        <v>16142</v>
      </c>
      <c r="F563" s="322">
        <v>2212</v>
      </c>
      <c r="G563" s="322">
        <v>4602</v>
      </c>
      <c r="H563" s="322">
        <v>15792</v>
      </c>
      <c r="I563" s="322">
        <v>2146</v>
      </c>
      <c r="J563" s="322">
        <v>4494</v>
      </c>
      <c r="K563" s="322">
        <v>350</v>
      </c>
      <c r="L563" s="322">
        <v>66</v>
      </c>
      <c r="M563" s="322">
        <v>108</v>
      </c>
    </row>
    <row r="564" spans="1:13" s="315" customFormat="1" x14ac:dyDescent="0.15">
      <c r="A564" s="259"/>
      <c r="B564" s="259"/>
      <c r="C564" s="325" t="s">
        <v>1283</v>
      </c>
      <c r="D564" s="321" t="s">
        <v>473</v>
      </c>
      <c r="E564" s="322">
        <v>19547</v>
      </c>
      <c r="F564" s="322">
        <v>2332</v>
      </c>
      <c r="G564" s="322">
        <v>5011</v>
      </c>
      <c r="H564" s="322">
        <v>18475</v>
      </c>
      <c r="I564" s="322">
        <v>2064</v>
      </c>
      <c r="J564" s="322">
        <v>4665</v>
      </c>
      <c r="K564" s="322">
        <v>1072</v>
      </c>
      <c r="L564" s="322">
        <v>268</v>
      </c>
      <c r="M564" s="322">
        <v>346</v>
      </c>
    </row>
    <row r="565" spans="1:13" s="315" customFormat="1" x14ac:dyDescent="0.15">
      <c r="A565" s="259"/>
      <c r="B565" s="259"/>
      <c r="C565" s="325"/>
      <c r="D565" s="321" t="s">
        <v>474</v>
      </c>
      <c r="E565" s="322">
        <v>75986</v>
      </c>
      <c r="F565" s="322">
        <v>10761</v>
      </c>
      <c r="G565" s="322">
        <v>19825</v>
      </c>
      <c r="H565" s="322">
        <v>71372</v>
      </c>
      <c r="I565" s="322">
        <v>9887</v>
      </c>
      <c r="J565" s="322">
        <v>18580</v>
      </c>
      <c r="K565" s="322">
        <v>4614</v>
      </c>
      <c r="L565" s="322">
        <v>874</v>
      </c>
      <c r="M565" s="322">
        <v>1245</v>
      </c>
    </row>
    <row r="566" spans="1:13" s="322" customFormat="1" ht="16.899999999999999" customHeight="1" x14ac:dyDescent="0.2">
      <c r="A566" s="323"/>
      <c r="B566" s="323"/>
      <c r="C566" s="326"/>
      <c r="D566" s="324" t="s">
        <v>475</v>
      </c>
      <c r="E566" s="322">
        <v>95533</v>
      </c>
      <c r="F566" s="322">
        <v>13093</v>
      </c>
      <c r="G566" s="322">
        <v>24836</v>
      </c>
      <c r="H566" s="322">
        <v>89847</v>
      </c>
      <c r="I566" s="322">
        <v>11951</v>
      </c>
      <c r="J566" s="322">
        <v>23245</v>
      </c>
      <c r="K566" s="322">
        <v>5686</v>
      </c>
      <c r="L566" s="322">
        <v>1142</v>
      </c>
      <c r="M566" s="322">
        <v>1591</v>
      </c>
    </row>
    <row r="567" spans="1:13" s="315" customFormat="1" ht="18" customHeight="1" x14ac:dyDescent="0.15">
      <c r="A567" s="962" t="s">
        <v>1518</v>
      </c>
      <c r="B567" s="962"/>
      <c r="C567" s="962"/>
      <c r="D567" s="321" t="s">
        <v>473</v>
      </c>
      <c r="E567" s="327">
        <v>459943</v>
      </c>
      <c r="F567" s="327">
        <v>65454</v>
      </c>
      <c r="G567" s="327">
        <v>107462</v>
      </c>
      <c r="H567" s="327">
        <v>414998</v>
      </c>
      <c r="I567" s="327">
        <v>54257</v>
      </c>
      <c r="J567" s="327">
        <v>94538</v>
      </c>
      <c r="K567" s="327">
        <v>44945</v>
      </c>
      <c r="L567" s="327">
        <v>11197</v>
      </c>
      <c r="M567" s="327">
        <v>12924</v>
      </c>
    </row>
    <row r="568" spans="1:13" s="315" customFormat="1" x14ac:dyDescent="0.15">
      <c r="A568" s="259"/>
      <c r="B568" s="259"/>
      <c r="C568" s="325"/>
      <c r="D568" s="321" t="s">
        <v>474</v>
      </c>
      <c r="E568" s="322">
        <v>622383</v>
      </c>
      <c r="F568" s="322">
        <v>98822</v>
      </c>
      <c r="G568" s="322">
        <v>153682</v>
      </c>
      <c r="H568" s="322">
        <v>555938</v>
      </c>
      <c r="I568" s="322">
        <v>83027</v>
      </c>
      <c r="J568" s="322">
        <v>135255</v>
      </c>
      <c r="K568" s="322">
        <v>66445</v>
      </c>
      <c r="L568" s="322">
        <v>15795</v>
      </c>
      <c r="M568" s="322">
        <v>18427</v>
      </c>
    </row>
    <row r="569" spans="1:13" s="322" customFormat="1" ht="16.899999999999999" customHeight="1" x14ac:dyDescent="0.2">
      <c r="A569" s="323"/>
      <c r="B569" s="323"/>
      <c r="C569" s="326"/>
      <c r="D569" s="324" t="s">
        <v>475</v>
      </c>
      <c r="E569" s="322">
        <v>1082326</v>
      </c>
      <c r="F569" s="322">
        <v>164276</v>
      </c>
      <c r="G569" s="322">
        <v>261144</v>
      </c>
      <c r="H569" s="322">
        <v>970936</v>
      </c>
      <c r="I569" s="322">
        <v>137284</v>
      </c>
      <c r="J569" s="322">
        <v>229793</v>
      </c>
      <c r="K569" s="322">
        <v>111390</v>
      </c>
      <c r="L569" s="322">
        <v>26992</v>
      </c>
      <c r="M569" s="322">
        <v>31351</v>
      </c>
    </row>
    <row r="570" spans="1:13" s="322" customFormat="1" ht="16.899999999999999" customHeight="1" x14ac:dyDescent="0.15">
      <c r="A570" s="259" t="s">
        <v>263</v>
      </c>
      <c r="B570" s="323"/>
      <c r="C570" s="326"/>
      <c r="D570" s="324"/>
    </row>
    <row r="571" spans="1:13" s="322" customFormat="1" ht="16.899999999999999" customHeight="1" x14ac:dyDescent="0.15">
      <c r="A571" s="259"/>
      <c r="B571" s="259" t="s">
        <v>264</v>
      </c>
      <c r="C571" s="326"/>
      <c r="D571" s="324"/>
    </row>
    <row r="572" spans="1:13" s="315" customFormat="1" ht="27" customHeight="1" x14ac:dyDescent="0.15">
      <c r="C572" s="320" t="s">
        <v>1388</v>
      </c>
      <c r="D572" s="321" t="s">
        <v>473</v>
      </c>
      <c r="E572" s="327">
        <v>24</v>
      </c>
      <c r="F572" s="327">
        <v>5</v>
      </c>
      <c r="G572" s="327">
        <v>8</v>
      </c>
      <c r="H572" s="327">
        <v>22</v>
      </c>
      <c r="I572" s="327">
        <v>4</v>
      </c>
      <c r="J572" s="327">
        <v>7</v>
      </c>
      <c r="K572" s="327">
        <v>2</v>
      </c>
      <c r="L572" s="327">
        <v>1</v>
      </c>
      <c r="M572" s="327">
        <v>1</v>
      </c>
    </row>
    <row r="573" spans="1:13" s="315" customFormat="1" x14ac:dyDescent="0.15">
      <c r="A573" s="259"/>
      <c r="B573" s="259"/>
      <c r="C573" s="259"/>
      <c r="D573" s="321" t="s">
        <v>474</v>
      </c>
      <c r="E573" s="322">
        <v>9</v>
      </c>
      <c r="F573" s="322">
        <v>1</v>
      </c>
      <c r="G573" s="322">
        <v>2</v>
      </c>
      <c r="H573" s="322">
        <v>8</v>
      </c>
      <c r="I573" s="322">
        <v>1</v>
      </c>
      <c r="J573" s="322">
        <v>2</v>
      </c>
      <c r="K573" s="322">
        <v>1</v>
      </c>
      <c r="L573" s="322">
        <v>0</v>
      </c>
      <c r="M573" s="322">
        <v>0</v>
      </c>
    </row>
    <row r="574" spans="1:13" s="322" customFormat="1" ht="16.899999999999999" customHeight="1" x14ac:dyDescent="0.2">
      <c r="A574" s="323"/>
      <c r="B574" s="323"/>
      <c r="C574" s="323"/>
      <c r="D574" s="324" t="s">
        <v>475</v>
      </c>
      <c r="E574" s="322">
        <v>33</v>
      </c>
      <c r="F574" s="322">
        <v>6</v>
      </c>
      <c r="G574" s="322">
        <v>10</v>
      </c>
      <c r="H574" s="322">
        <v>30</v>
      </c>
      <c r="I574" s="322">
        <v>5</v>
      </c>
      <c r="J574" s="322">
        <v>9</v>
      </c>
      <c r="K574" s="322">
        <v>3</v>
      </c>
      <c r="L574" s="322">
        <v>1</v>
      </c>
      <c r="M574" s="322">
        <v>1</v>
      </c>
    </row>
    <row r="575" spans="1:13" s="315" customFormat="1" ht="18" customHeight="1" x14ac:dyDescent="0.15">
      <c r="A575" s="259"/>
      <c r="B575" s="259"/>
      <c r="C575" s="320" t="s">
        <v>1389</v>
      </c>
      <c r="D575" s="321" t="s">
        <v>473</v>
      </c>
      <c r="E575" s="327">
        <v>4114</v>
      </c>
      <c r="F575" s="327">
        <v>535</v>
      </c>
      <c r="G575" s="327">
        <v>1114</v>
      </c>
      <c r="H575" s="327">
        <v>3067</v>
      </c>
      <c r="I575" s="327">
        <v>362</v>
      </c>
      <c r="J575" s="327">
        <v>889</v>
      </c>
      <c r="K575" s="327">
        <v>1047</v>
      </c>
      <c r="L575" s="327">
        <v>173</v>
      </c>
      <c r="M575" s="327">
        <v>225</v>
      </c>
    </row>
    <row r="576" spans="1:13" s="315" customFormat="1" x14ac:dyDescent="0.15">
      <c r="A576" s="259"/>
      <c r="B576" s="259"/>
      <c r="C576" s="259"/>
      <c r="D576" s="321" t="s">
        <v>474</v>
      </c>
      <c r="E576" s="322">
        <v>4103</v>
      </c>
      <c r="F576" s="322">
        <v>578</v>
      </c>
      <c r="G576" s="322">
        <v>1202</v>
      </c>
      <c r="H576" s="322">
        <v>3209</v>
      </c>
      <c r="I576" s="322">
        <v>416</v>
      </c>
      <c r="J576" s="322">
        <v>985</v>
      </c>
      <c r="K576" s="322">
        <v>894</v>
      </c>
      <c r="L576" s="322">
        <v>162</v>
      </c>
      <c r="M576" s="322">
        <v>217</v>
      </c>
    </row>
    <row r="577" spans="1:14" s="322" customFormat="1" ht="16.899999999999999" customHeight="1" x14ac:dyDescent="0.2">
      <c r="A577" s="323"/>
      <c r="B577" s="323"/>
      <c r="C577" s="323"/>
      <c r="D577" s="324" t="s">
        <v>475</v>
      </c>
      <c r="E577" s="322">
        <v>8217</v>
      </c>
      <c r="F577" s="322">
        <v>1113</v>
      </c>
      <c r="G577" s="322">
        <v>2316</v>
      </c>
      <c r="H577" s="322">
        <v>6276</v>
      </c>
      <c r="I577" s="322">
        <v>778</v>
      </c>
      <c r="J577" s="322">
        <v>1874</v>
      </c>
      <c r="K577" s="322">
        <v>1941</v>
      </c>
      <c r="L577" s="322">
        <v>335</v>
      </c>
      <c r="M577" s="322">
        <v>442</v>
      </c>
    </row>
    <row r="578" spans="1:14" s="315" customFormat="1" x14ac:dyDescent="0.15">
      <c r="A578" s="259"/>
      <c r="B578" s="259"/>
      <c r="C578" s="259" t="s">
        <v>1390</v>
      </c>
      <c r="D578" s="321" t="s">
        <v>473</v>
      </c>
      <c r="E578" s="322">
        <v>936</v>
      </c>
      <c r="F578" s="322">
        <v>171</v>
      </c>
      <c r="G578" s="322">
        <v>289</v>
      </c>
      <c r="H578" s="322">
        <v>914</v>
      </c>
      <c r="I578" s="322">
        <v>167</v>
      </c>
      <c r="J578" s="322">
        <v>283</v>
      </c>
      <c r="K578" s="322">
        <v>22</v>
      </c>
      <c r="L578" s="322">
        <v>4</v>
      </c>
      <c r="M578" s="322">
        <v>6</v>
      </c>
    </row>
    <row r="579" spans="1:14" s="315" customFormat="1" x14ac:dyDescent="0.15">
      <c r="A579" s="259"/>
      <c r="B579" s="259"/>
      <c r="C579" s="259"/>
      <c r="D579" s="321" t="s">
        <v>474</v>
      </c>
      <c r="E579" s="322">
        <v>4472</v>
      </c>
      <c r="F579" s="322">
        <v>887</v>
      </c>
      <c r="G579" s="322">
        <v>1307</v>
      </c>
      <c r="H579" s="322">
        <v>4376</v>
      </c>
      <c r="I579" s="322">
        <v>872</v>
      </c>
      <c r="J579" s="322">
        <v>1286</v>
      </c>
      <c r="K579" s="322">
        <v>96</v>
      </c>
      <c r="L579" s="322">
        <v>15</v>
      </c>
      <c r="M579" s="322">
        <v>21</v>
      </c>
    </row>
    <row r="580" spans="1:14" s="322" customFormat="1" ht="16.899999999999999" customHeight="1" x14ac:dyDescent="0.2">
      <c r="A580" s="323"/>
      <c r="B580" s="323"/>
      <c r="C580" s="323"/>
      <c r="D580" s="324" t="s">
        <v>475</v>
      </c>
      <c r="E580" s="322">
        <v>5408</v>
      </c>
      <c r="F580" s="322">
        <v>1058</v>
      </c>
      <c r="G580" s="322">
        <v>1596</v>
      </c>
      <c r="H580" s="322">
        <v>5290</v>
      </c>
      <c r="I580" s="322">
        <v>1039</v>
      </c>
      <c r="J580" s="322">
        <v>1569</v>
      </c>
      <c r="K580" s="322">
        <v>118</v>
      </c>
      <c r="L580" s="322">
        <v>19</v>
      </c>
      <c r="M580" s="322">
        <v>27</v>
      </c>
    </row>
    <row r="581" spans="1:14" s="315" customFormat="1" x14ac:dyDescent="0.15">
      <c r="A581" s="259"/>
      <c r="B581" s="259"/>
      <c r="C581" s="325" t="s">
        <v>1283</v>
      </c>
      <c r="D581" s="321" t="s">
        <v>473</v>
      </c>
      <c r="E581" s="322">
        <v>5074</v>
      </c>
      <c r="F581" s="322">
        <v>711</v>
      </c>
      <c r="G581" s="322">
        <v>1411</v>
      </c>
      <c r="H581" s="322">
        <v>4003</v>
      </c>
      <c r="I581" s="322">
        <v>533</v>
      </c>
      <c r="J581" s="322">
        <v>1179</v>
      </c>
      <c r="K581" s="322">
        <v>1071</v>
      </c>
      <c r="L581" s="322">
        <v>178</v>
      </c>
      <c r="M581" s="322">
        <v>232</v>
      </c>
    </row>
    <row r="582" spans="1:14" s="315" customFormat="1" x14ac:dyDescent="0.15">
      <c r="A582" s="259"/>
      <c r="B582" s="259"/>
      <c r="C582" s="325"/>
      <c r="D582" s="321" t="s">
        <v>474</v>
      </c>
      <c r="E582" s="322">
        <v>8584</v>
      </c>
      <c r="F582" s="322">
        <v>1466</v>
      </c>
      <c r="G582" s="322">
        <v>2511</v>
      </c>
      <c r="H582" s="322">
        <v>7593</v>
      </c>
      <c r="I582" s="322">
        <v>1289</v>
      </c>
      <c r="J582" s="322">
        <v>2273</v>
      </c>
      <c r="K582" s="322">
        <v>991</v>
      </c>
      <c r="L582" s="322">
        <v>177</v>
      </c>
      <c r="M582" s="322">
        <v>238</v>
      </c>
    </row>
    <row r="583" spans="1:14" s="322" customFormat="1" ht="16.899999999999999" customHeight="1" x14ac:dyDescent="0.2">
      <c r="A583" s="323"/>
      <c r="B583" s="323"/>
      <c r="C583" s="326"/>
      <c r="D583" s="324" t="s">
        <v>475</v>
      </c>
      <c r="E583" s="322">
        <v>13658</v>
      </c>
      <c r="F583" s="322">
        <v>2177</v>
      </c>
      <c r="G583" s="322">
        <v>3922</v>
      </c>
      <c r="H583" s="322">
        <v>11596</v>
      </c>
      <c r="I583" s="322">
        <v>1822</v>
      </c>
      <c r="J583" s="322">
        <v>3452</v>
      </c>
      <c r="K583" s="322">
        <v>2062</v>
      </c>
      <c r="L583" s="322">
        <v>355</v>
      </c>
      <c r="M583" s="322">
        <v>470</v>
      </c>
    </row>
    <row r="584" spans="1:14" s="322" customFormat="1" ht="16.899999999999999" customHeight="1" x14ac:dyDescent="0.15">
      <c r="A584" s="323"/>
      <c r="B584" s="259" t="s">
        <v>173</v>
      </c>
      <c r="C584" s="326"/>
      <c r="D584" s="324"/>
      <c r="E584" s="327"/>
      <c r="F584" s="327"/>
      <c r="G584" s="327"/>
      <c r="H584" s="327"/>
      <c r="I584" s="327"/>
      <c r="J584" s="327"/>
      <c r="K584" s="327"/>
      <c r="L584" s="327"/>
      <c r="M584" s="327"/>
    </row>
    <row r="585" spans="1:14" s="315" customFormat="1" ht="18" customHeight="1" x14ac:dyDescent="0.15">
      <c r="A585" s="259"/>
      <c r="C585" s="259" t="s">
        <v>173</v>
      </c>
      <c r="D585" s="321" t="s">
        <v>473</v>
      </c>
      <c r="E585" s="327">
        <v>30938</v>
      </c>
      <c r="F585" s="327">
        <v>4155</v>
      </c>
      <c r="G585" s="327">
        <v>7729</v>
      </c>
      <c r="H585" s="327">
        <v>27653</v>
      </c>
      <c r="I585" s="327">
        <v>3512</v>
      </c>
      <c r="J585" s="327">
        <v>6848</v>
      </c>
      <c r="K585" s="327">
        <v>3285</v>
      </c>
      <c r="L585" s="327">
        <v>643</v>
      </c>
      <c r="M585" s="327">
        <v>881</v>
      </c>
    </row>
    <row r="586" spans="1:14" s="315" customFormat="1" x14ac:dyDescent="0.15">
      <c r="A586" s="259"/>
      <c r="B586" s="259"/>
      <c r="C586" s="259"/>
      <c r="D586" s="321" t="s">
        <v>474</v>
      </c>
      <c r="E586" s="322">
        <v>28588</v>
      </c>
      <c r="F586" s="322">
        <v>4773</v>
      </c>
      <c r="G586" s="322">
        <v>8004</v>
      </c>
      <c r="H586" s="322">
        <v>26000</v>
      </c>
      <c r="I586" s="322">
        <v>4283</v>
      </c>
      <c r="J586" s="322">
        <v>7294</v>
      </c>
      <c r="K586" s="322">
        <v>2588</v>
      </c>
      <c r="L586" s="322">
        <v>490</v>
      </c>
      <c r="M586" s="322">
        <v>710</v>
      </c>
    </row>
    <row r="587" spans="1:14" s="322" customFormat="1" ht="16.899999999999999" customHeight="1" x14ac:dyDescent="0.2">
      <c r="A587" s="323"/>
      <c r="B587" s="323"/>
      <c r="C587" s="323"/>
      <c r="D587" s="324" t="s">
        <v>475</v>
      </c>
      <c r="E587" s="322">
        <v>59526</v>
      </c>
      <c r="F587" s="322">
        <v>8928</v>
      </c>
      <c r="G587" s="322">
        <v>15733</v>
      </c>
      <c r="H587" s="322">
        <v>53653</v>
      </c>
      <c r="I587" s="322">
        <v>7795</v>
      </c>
      <c r="J587" s="322">
        <v>14142</v>
      </c>
      <c r="K587" s="322">
        <v>5873</v>
      </c>
      <c r="L587" s="322">
        <v>1133</v>
      </c>
      <c r="M587" s="322">
        <v>1591</v>
      </c>
    </row>
    <row r="588" spans="1:14" s="315" customFormat="1" ht="18" customHeight="1" x14ac:dyDescent="0.15">
      <c r="A588" s="259"/>
      <c r="B588" s="259"/>
      <c r="C588" s="320" t="s">
        <v>1391</v>
      </c>
      <c r="D588" s="321" t="s">
        <v>473</v>
      </c>
      <c r="E588" s="327">
        <v>1748</v>
      </c>
      <c r="F588" s="327">
        <v>223</v>
      </c>
      <c r="G588" s="327">
        <v>583</v>
      </c>
      <c r="H588" s="327">
        <v>1432</v>
      </c>
      <c r="I588" s="327">
        <v>122</v>
      </c>
      <c r="J588" s="327">
        <v>445</v>
      </c>
      <c r="K588" s="327">
        <v>316</v>
      </c>
      <c r="L588" s="327">
        <v>101</v>
      </c>
      <c r="M588" s="327">
        <v>138</v>
      </c>
      <c r="N588" s="327"/>
    </row>
    <row r="589" spans="1:14" s="315" customFormat="1" x14ac:dyDescent="0.15">
      <c r="A589" s="259"/>
      <c r="B589" s="259"/>
      <c r="C589" s="259"/>
      <c r="D589" s="321" t="s">
        <v>474</v>
      </c>
      <c r="E589" s="322">
        <v>1328</v>
      </c>
      <c r="F589" s="322">
        <v>169</v>
      </c>
      <c r="G589" s="322">
        <v>470</v>
      </c>
      <c r="H589" s="322">
        <v>1047</v>
      </c>
      <c r="I589" s="322">
        <v>103</v>
      </c>
      <c r="J589" s="322">
        <v>366</v>
      </c>
      <c r="K589" s="322">
        <v>281</v>
      </c>
      <c r="L589" s="322">
        <v>66</v>
      </c>
      <c r="M589" s="322">
        <v>104</v>
      </c>
    </row>
    <row r="590" spans="1:14" s="322" customFormat="1" ht="16.899999999999999" customHeight="1" x14ac:dyDescent="0.2">
      <c r="A590" s="323"/>
      <c r="B590" s="323"/>
      <c r="C590" s="323"/>
      <c r="D590" s="324" t="s">
        <v>475</v>
      </c>
      <c r="E590" s="322">
        <v>3076</v>
      </c>
      <c r="F590" s="322">
        <v>392</v>
      </c>
      <c r="G590" s="322">
        <v>1053</v>
      </c>
      <c r="H590" s="322">
        <v>2479</v>
      </c>
      <c r="I590" s="322">
        <v>225</v>
      </c>
      <c r="J590" s="322">
        <v>811</v>
      </c>
      <c r="K590" s="322">
        <v>597</v>
      </c>
      <c r="L590" s="322">
        <v>167</v>
      </c>
      <c r="M590" s="322">
        <v>242</v>
      </c>
    </row>
    <row r="591" spans="1:14" s="315" customFormat="1" x14ac:dyDescent="0.15">
      <c r="A591" s="259"/>
      <c r="B591" s="259"/>
      <c r="C591" s="259" t="s">
        <v>1392</v>
      </c>
      <c r="D591" s="321" t="s">
        <v>473</v>
      </c>
      <c r="E591" s="322">
        <v>1720</v>
      </c>
      <c r="F591" s="322">
        <v>247</v>
      </c>
      <c r="G591" s="322">
        <v>474</v>
      </c>
      <c r="H591" s="322">
        <v>1536</v>
      </c>
      <c r="I591" s="322">
        <v>220</v>
      </c>
      <c r="J591" s="322">
        <v>420</v>
      </c>
      <c r="K591" s="322">
        <v>184</v>
      </c>
      <c r="L591" s="322">
        <v>27</v>
      </c>
      <c r="M591" s="322">
        <v>54</v>
      </c>
    </row>
    <row r="592" spans="1:14" s="315" customFormat="1" x14ac:dyDescent="0.15">
      <c r="A592" s="259"/>
      <c r="B592" s="259"/>
      <c r="C592" s="259"/>
      <c r="D592" s="321" t="s">
        <v>474</v>
      </c>
      <c r="E592" s="322">
        <v>603</v>
      </c>
      <c r="F592" s="322">
        <v>100</v>
      </c>
      <c r="G592" s="322">
        <v>188</v>
      </c>
      <c r="H592" s="322">
        <v>509</v>
      </c>
      <c r="I592" s="322">
        <v>81</v>
      </c>
      <c r="J592" s="322">
        <v>161</v>
      </c>
      <c r="K592" s="322">
        <v>94</v>
      </c>
      <c r="L592" s="322">
        <v>19</v>
      </c>
      <c r="M592" s="322">
        <v>27</v>
      </c>
    </row>
    <row r="593" spans="1:14" s="322" customFormat="1" ht="16.899999999999999" customHeight="1" x14ac:dyDescent="0.2">
      <c r="A593" s="323"/>
      <c r="B593" s="323"/>
      <c r="C593" s="323"/>
      <c r="D593" s="324" t="s">
        <v>475</v>
      </c>
      <c r="E593" s="322">
        <v>2323</v>
      </c>
      <c r="F593" s="322">
        <v>347</v>
      </c>
      <c r="G593" s="322">
        <v>662</v>
      </c>
      <c r="H593" s="322">
        <v>2045</v>
      </c>
      <c r="I593" s="322">
        <v>301</v>
      </c>
      <c r="J593" s="322">
        <v>581</v>
      </c>
      <c r="K593" s="322">
        <v>278</v>
      </c>
      <c r="L593" s="322">
        <v>46</v>
      </c>
      <c r="M593" s="322">
        <v>81</v>
      </c>
    </row>
    <row r="594" spans="1:14" s="315" customFormat="1" x14ac:dyDescent="0.15">
      <c r="A594" s="259"/>
      <c r="B594" s="259"/>
      <c r="C594" s="259" t="s">
        <v>1393</v>
      </c>
      <c r="D594" s="321" t="s">
        <v>473</v>
      </c>
      <c r="E594" s="322">
        <v>4593</v>
      </c>
      <c r="F594" s="322">
        <v>721</v>
      </c>
      <c r="G594" s="322">
        <v>1227</v>
      </c>
      <c r="H594" s="322">
        <v>3982</v>
      </c>
      <c r="I594" s="322">
        <v>613</v>
      </c>
      <c r="J594" s="322">
        <v>1064</v>
      </c>
      <c r="K594" s="322">
        <v>611</v>
      </c>
      <c r="L594" s="322">
        <v>108</v>
      </c>
      <c r="M594" s="322">
        <v>163</v>
      </c>
    </row>
    <row r="595" spans="1:14" s="315" customFormat="1" x14ac:dyDescent="0.15">
      <c r="A595" s="259"/>
      <c r="B595" s="259"/>
      <c r="C595" s="259"/>
      <c r="D595" s="321" t="s">
        <v>474</v>
      </c>
      <c r="E595" s="322">
        <v>3371</v>
      </c>
      <c r="F595" s="322">
        <v>458</v>
      </c>
      <c r="G595" s="322">
        <v>850</v>
      </c>
      <c r="H595" s="322">
        <v>2559</v>
      </c>
      <c r="I595" s="322">
        <v>344</v>
      </c>
      <c r="J595" s="322">
        <v>674</v>
      </c>
      <c r="K595" s="322">
        <v>812</v>
      </c>
      <c r="L595" s="322">
        <v>114</v>
      </c>
      <c r="M595" s="322">
        <v>176</v>
      </c>
    </row>
    <row r="596" spans="1:14" s="322" customFormat="1" ht="16.899999999999999" customHeight="1" x14ac:dyDescent="0.2">
      <c r="A596" s="323"/>
      <c r="B596" s="323"/>
      <c r="C596" s="323"/>
      <c r="D596" s="324" t="s">
        <v>475</v>
      </c>
      <c r="E596" s="322">
        <v>7964</v>
      </c>
      <c r="F596" s="322">
        <v>1179</v>
      </c>
      <c r="G596" s="322">
        <v>2077</v>
      </c>
      <c r="H596" s="322">
        <v>6541</v>
      </c>
      <c r="I596" s="322">
        <v>957</v>
      </c>
      <c r="J596" s="322">
        <v>1738</v>
      </c>
      <c r="K596" s="322">
        <v>1423</v>
      </c>
      <c r="L596" s="322">
        <v>222</v>
      </c>
      <c r="M596" s="322">
        <v>339</v>
      </c>
    </row>
    <row r="597" spans="1:14" s="315" customFormat="1" x14ac:dyDescent="0.15">
      <c r="A597" s="259"/>
      <c r="B597" s="259"/>
      <c r="C597" s="325" t="s">
        <v>1283</v>
      </c>
      <c r="D597" s="321" t="s">
        <v>473</v>
      </c>
      <c r="E597" s="322">
        <v>38999</v>
      </c>
      <c r="F597" s="322">
        <v>5346</v>
      </c>
      <c r="G597" s="322">
        <v>10013</v>
      </c>
      <c r="H597" s="322">
        <v>34603</v>
      </c>
      <c r="I597" s="322">
        <v>4467</v>
      </c>
      <c r="J597" s="322">
        <v>8777</v>
      </c>
      <c r="K597" s="322">
        <v>4396</v>
      </c>
      <c r="L597" s="322">
        <v>879</v>
      </c>
      <c r="M597" s="322">
        <v>1236</v>
      </c>
    </row>
    <row r="598" spans="1:14" s="315" customFormat="1" x14ac:dyDescent="0.15">
      <c r="A598" s="259"/>
      <c r="B598" s="259"/>
      <c r="C598" s="325"/>
      <c r="D598" s="321" t="s">
        <v>474</v>
      </c>
      <c r="E598" s="322">
        <v>33890</v>
      </c>
      <c r="F598" s="322">
        <v>5500</v>
      </c>
      <c r="G598" s="322">
        <v>9512</v>
      </c>
      <c r="H598" s="322">
        <v>30115</v>
      </c>
      <c r="I598" s="322">
        <v>4811</v>
      </c>
      <c r="J598" s="322">
        <v>8495</v>
      </c>
      <c r="K598" s="322">
        <v>3775</v>
      </c>
      <c r="L598" s="322">
        <v>689</v>
      </c>
      <c r="M598" s="322">
        <v>1017</v>
      </c>
    </row>
    <row r="599" spans="1:14" s="322" customFormat="1" ht="16.899999999999999" customHeight="1" x14ac:dyDescent="0.2">
      <c r="A599" s="323"/>
      <c r="B599" s="323"/>
      <c r="C599" s="326"/>
      <c r="D599" s="324" t="s">
        <v>475</v>
      </c>
      <c r="E599" s="322">
        <v>72889</v>
      </c>
      <c r="F599" s="322">
        <v>10846</v>
      </c>
      <c r="G599" s="322">
        <v>19525</v>
      </c>
      <c r="H599" s="322">
        <v>64718</v>
      </c>
      <c r="I599" s="322">
        <v>9278</v>
      </c>
      <c r="J599" s="322">
        <v>17272</v>
      </c>
      <c r="K599" s="322">
        <v>8171</v>
      </c>
      <c r="L599" s="322">
        <v>1568</v>
      </c>
      <c r="M599" s="322">
        <v>2253</v>
      </c>
    </row>
    <row r="600" spans="1:14" s="322" customFormat="1" ht="16.899999999999999" customHeight="1" x14ac:dyDescent="0.15">
      <c r="A600" s="323"/>
      <c r="B600" s="259" t="s">
        <v>265</v>
      </c>
      <c r="C600" s="326"/>
      <c r="D600" s="324"/>
    </row>
    <row r="601" spans="1:14" s="315" customFormat="1" ht="18" customHeight="1" x14ac:dyDescent="0.15">
      <c r="A601" s="259"/>
      <c r="C601" s="259" t="s">
        <v>1394</v>
      </c>
      <c r="D601" s="321" t="s">
        <v>473</v>
      </c>
      <c r="E601" s="327">
        <v>394</v>
      </c>
      <c r="F601" s="327">
        <v>40</v>
      </c>
      <c r="G601" s="327">
        <v>92</v>
      </c>
      <c r="H601" s="327">
        <v>201</v>
      </c>
      <c r="I601" s="327">
        <v>2</v>
      </c>
      <c r="J601" s="327">
        <v>42</v>
      </c>
      <c r="K601" s="327">
        <v>193</v>
      </c>
      <c r="L601" s="327">
        <v>38</v>
      </c>
      <c r="M601" s="327">
        <v>50</v>
      </c>
      <c r="N601" s="327"/>
    </row>
    <row r="602" spans="1:14" s="315" customFormat="1" x14ac:dyDescent="0.15">
      <c r="A602" s="259"/>
      <c r="B602" s="259"/>
      <c r="C602" s="259"/>
      <c r="D602" s="321" t="s">
        <v>474</v>
      </c>
      <c r="E602" s="322">
        <v>196</v>
      </c>
      <c r="F602" s="322">
        <v>25</v>
      </c>
      <c r="G602" s="322">
        <v>52</v>
      </c>
      <c r="H602" s="322">
        <v>74</v>
      </c>
      <c r="I602" s="322">
        <v>0</v>
      </c>
      <c r="J602" s="322">
        <v>21</v>
      </c>
      <c r="K602" s="322">
        <v>122</v>
      </c>
      <c r="L602" s="322">
        <v>25</v>
      </c>
      <c r="M602" s="322">
        <v>31</v>
      </c>
    </row>
    <row r="603" spans="1:14" s="322" customFormat="1" ht="16.899999999999999" customHeight="1" x14ac:dyDescent="0.2">
      <c r="A603" s="323"/>
      <c r="B603" s="323"/>
      <c r="C603" s="323"/>
      <c r="D603" s="324" t="s">
        <v>475</v>
      </c>
      <c r="E603" s="322">
        <v>590</v>
      </c>
      <c r="F603" s="322">
        <v>65</v>
      </c>
      <c r="G603" s="322">
        <v>144</v>
      </c>
      <c r="H603" s="322">
        <v>275</v>
      </c>
      <c r="I603" s="322">
        <v>2</v>
      </c>
      <c r="J603" s="322">
        <v>63</v>
      </c>
      <c r="K603" s="322">
        <v>315</v>
      </c>
      <c r="L603" s="322">
        <v>63</v>
      </c>
      <c r="M603" s="322">
        <v>81</v>
      </c>
    </row>
    <row r="604" spans="1:14" s="315" customFormat="1" x14ac:dyDescent="0.15">
      <c r="A604" s="259"/>
      <c r="B604" s="259"/>
      <c r="C604" s="259" t="s">
        <v>176</v>
      </c>
      <c r="D604" s="321" t="s">
        <v>473</v>
      </c>
      <c r="E604" s="322">
        <v>36188</v>
      </c>
      <c r="F604" s="322">
        <v>5357</v>
      </c>
      <c r="G604" s="322">
        <v>9323</v>
      </c>
      <c r="H604" s="322">
        <v>31174</v>
      </c>
      <c r="I604" s="322">
        <v>4362</v>
      </c>
      <c r="J604" s="322">
        <v>8082</v>
      </c>
      <c r="K604" s="322">
        <v>5014</v>
      </c>
      <c r="L604" s="322">
        <v>995</v>
      </c>
      <c r="M604" s="322">
        <v>1241</v>
      </c>
    </row>
    <row r="605" spans="1:14" s="315" customFormat="1" x14ac:dyDescent="0.15">
      <c r="A605" s="259"/>
      <c r="B605" s="259"/>
      <c r="C605" s="259"/>
      <c r="D605" s="321" t="s">
        <v>474</v>
      </c>
      <c r="E605" s="322">
        <v>15762</v>
      </c>
      <c r="F605" s="322">
        <v>2364</v>
      </c>
      <c r="G605" s="322">
        <v>4786</v>
      </c>
      <c r="H605" s="322">
        <v>13335</v>
      </c>
      <c r="I605" s="322">
        <v>1938</v>
      </c>
      <c r="J605" s="322">
        <v>4208</v>
      </c>
      <c r="K605" s="322">
        <v>2427</v>
      </c>
      <c r="L605" s="322">
        <v>426</v>
      </c>
      <c r="M605" s="322">
        <v>578</v>
      </c>
    </row>
    <row r="606" spans="1:14" s="322" customFormat="1" ht="9" customHeight="1" x14ac:dyDescent="0.2">
      <c r="A606" s="323"/>
      <c r="B606" s="323"/>
      <c r="C606" s="323"/>
      <c r="D606" s="324" t="s">
        <v>475</v>
      </c>
      <c r="E606" s="322">
        <v>51950</v>
      </c>
      <c r="F606" s="322">
        <v>7721</v>
      </c>
      <c r="G606" s="322">
        <v>14109</v>
      </c>
      <c r="H606" s="322">
        <v>44509</v>
      </c>
      <c r="I606" s="322">
        <v>6300</v>
      </c>
      <c r="J606" s="322">
        <v>12290</v>
      </c>
      <c r="K606" s="322">
        <v>7441</v>
      </c>
      <c r="L606" s="322">
        <v>1421</v>
      </c>
      <c r="M606" s="322">
        <v>1819</v>
      </c>
    </row>
    <row r="607" spans="1:14" s="322" customFormat="1" ht="7.9" customHeight="1" x14ac:dyDescent="0.2">
      <c r="A607" s="323"/>
      <c r="B607" s="323"/>
      <c r="C607" s="323"/>
      <c r="D607" s="328"/>
    </row>
    <row r="608" spans="1:14" s="322" customFormat="1" ht="9" customHeight="1" x14ac:dyDescent="0.2">
      <c r="A608" s="323"/>
      <c r="B608" s="323"/>
      <c r="C608" s="323"/>
      <c r="D608" s="334"/>
    </row>
    <row r="609" spans="1:13" s="322" customFormat="1" ht="9" customHeight="1" x14ac:dyDescent="0.2">
      <c r="A609" s="323"/>
      <c r="B609" s="323"/>
      <c r="C609" s="323"/>
      <c r="D609" s="334"/>
    </row>
    <row r="610" spans="1:13" s="322" customFormat="1" ht="9" customHeight="1" x14ac:dyDescent="0.2">
      <c r="A610" s="323"/>
      <c r="B610" s="323"/>
      <c r="C610" s="323"/>
      <c r="D610" s="334"/>
    </row>
    <row r="611" spans="1:13" s="322" customFormat="1" ht="9" customHeight="1" x14ac:dyDescent="0.2">
      <c r="A611" s="323"/>
      <c r="B611" s="323"/>
      <c r="C611" s="323"/>
      <c r="D611" s="334"/>
    </row>
    <row r="612" spans="1:13" s="333" customFormat="1" ht="9.9499999999999993" customHeight="1" x14ac:dyDescent="0.25">
      <c r="A612" s="53" t="s">
        <v>130</v>
      </c>
      <c r="B612" s="330"/>
      <c r="C612" s="331"/>
      <c r="D612" s="331"/>
      <c r="E612" s="331"/>
      <c r="F612" s="331"/>
      <c r="G612" s="331"/>
      <c r="H612" s="331"/>
      <c r="I612" s="331"/>
      <c r="J612" s="331"/>
      <c r="K612" s="331"/>
    </row>
    <row r="613" spans="1:13" s="18" customFormat="1" ht="27" customHeight="1" x14ac:dyDescent="0.15">
      <c r="A613" s="269"/>
      <c r="B613" s="319"/>
      <c r="C613" s="319"/>
      <c r="D613" s="319"/>
      <c r="E613" s="319" t="s">
        <v>98</v>
      </c>
      <c r="F613" s="331"/>
      <c r="G613" s="331"/>
      <c r="H613" s="331"/>
    </row>
    <row r="614" spans="1:13" s="315" customFormat="1" x14ac:dyDescent="0.15">
      <c r="A614" s="259"/>
      <c r="B614" s="259"/>
      <c r="C614" s="325" t="s">
        <v>1283</v>
      </c>
      <c r="D614" s="321" t="s">
        <v>473</v>
      </c>
      <c r="E614" s="322">
        <v>36582</v>
      </c>
      <c r="F614" s="322">
        <v>5397</v>
      </c>
      <c r="G614" s="322">
        <v>9415</v>
      </c>
      <c r="H614" s="322">
        <v>31375</v>
      </c>
      <c r="I614" s="322">
        <v>4364</v>
      </c>
      <c r="J614" s="322">
        <v>8124</v>
      </c>
      <c r="K614" s="322">
        <v>5207</v>
      </c>
      <c r="L614" s="322">
        <v>1033</v>
      </c>
      <c r="M614" s="322">
        <v>1291</v>
      </c>
    </row>
    <row r="615" spans="1:13" s="315" customFormat="1" x14ac:dyDescent="0.15">
      <c r="A615" s="259"/>
      <c r="B615" s="259"/>
      <c r="C615" s="325"/>
      <c r="D615" s="321" t="s">
        <v>474</v>
      </c>
      <c r="E615" s="322">
        <v>15958</v>
      </c>
      <c r="F615" s="322">
        <v>2389</v>
      </c>
      <c r="G615" s="322">
        <v>4838</v>
      </c>
      <c r="H615" s="322">
        <v>13409</v>
      </c>
      <c r="I615" s="322">
        <v>1938</v>
      </c>
      <c r="J615" s="322">
        <v>4229</v>
      </c>
      <c r="K615" s="322">
        <v>2549</v>
      </c>
      <c r="L615" s="322">
        <v>451</v>
      </c>
      <c r="M615" s="322">
        <v>609</v>
      </c>
    </row>
    <row r="616" spans="1:13" s="322" customFormat="1" ht="16.899999999999999" customHeight="1" x14ac:dyDescent="0.2">
      <c r="A616" s="323"/>
      <c r="B616" s="323"/>
      <c r="C616" s="326"/>
      <c r="D616" s="324" t="s">
        <v>475</v>
      </c>
      <c r="E616" s="322">
        <v>52540</v>
      </c>
      <c r="F616" s="322">
        <v>7786</v>
      </c>
      <c r="G616" s="322">
        <v>14253</v>
      </c>
      <c r="H616" s="322">
        <v>44784</v>
      </c>
      <c r="I616" s="322">
        <v>6302</v>
      </c>
      <c r="J616" s="322">
        <v>12353</v>
      </c>
      <c r="K616" s="322">
        <v>7756</v>
      </c>
      <c r="L616" s="322">
        <v>1484</v>
      </c>
      <c r="M616" s="322">
        <v>1900</v>
      </c>
    </row>
    <row r="617" spans="1:13" s="322" customFormat="1" ht="16.899999999999999" customHeight="1" x14ac:dyDescent="0.15">
      <c r="A617" s="323"/>
      <c r="B617" s="259" t="s">
        <v>179</v>
      </c>
      <c r="C617" s="326"/>
      <c r="D617" s="324"/>
    </row>
    <row r="618" spans="1:13" s="315" customFormat="1" ht="18" customHeight="1" x14ac:dyDescent="0.15">
      <c r="A618" s="259"/>
      <c r="C618" s="259" t="s">
        <v>1395</v>
      </c>
      <c r="D618" s="321" t="s">
        <v>473</v>
      </c>
      <c r="E618" s="327">
        <v>3597</v>
      </c>
      <c r="F618" s="327">
        <v>565</v>
      </c>
      <c r="G618" s="327">
        <v>950</v>
      </c>
      <c r="H618" s="327">
        <v>3018</v>
      </c>
      <c r="I618" s="327">
        <v>446</v>
      </c>
      <c r="J618" s="327">
        <v>796</v>
      </c>
      <c r="K618" s="327">
        <v>579</v>
      </c>
      <c r="L618" s="327">
        <v>119</v>
      </c>
      <c r="M618" s="327">
        <v>154</v>
      </c>
    </row>
    <row r="619" spans="1:13" s="315" customFormat="1" x14ac:dyDescent="0.15">
      <c r="A619" s="259"/>
      <c r="B619" s="259"/>
      <c r="C619" s="259"/>
      <c r="D619" s="321" t="s">
        <v>474</v>
      </c>
      <c r="E619" s="322">
        <v>5202</v>
      </c>
      <c r="F619" s="322">
        <v>965</v>
      </c>
      <c r="G619" s="322">
        <v>1558</v>
      </c>
      <c r="H619" s="322">
        <v>4245</v>
      </c>
      <c r="I619" s="322">
        <v>756</v>
      </c>
      <c r="J619" s="322">
        <v>1286</v>
      </c>
      <c r="K619" s="322">
        <v>957</v>
      </c>
      <c r="L619" s="322">
        <v>209</v>
      </c>
      <c r="M619" s="322">
        <v>272</v>
      </c>
    </row>
    <row r="620" spans="1:13" s="322" customFormat="1" ht="16.899999999999999" customHeight="1" x14ac:dyDescent="0.2">
      <c r="A620" s="323"/>
      <c r="B620" s="323"/>
      <c r="C620" s="323"/>
      <c r="D620" s="324" t="s">
        <v>475</v>
      </c>
      <c r="E620" s="322">
        <v>8799</v>
      </c>
      <c r="F620" s="322">
        <v>1530</v>
      </c>
      <c r="G620" s="322">
        <v>2508</v>
      </c>
      <c r="H620" s="322">
        <v>7263</v>
      </c>
      <c r="I620" s="322">
        <v>1202</v>
      </c>
      <c r="J620" s="322">
        <v>2082</v>
      </c>
      <c r="K620" s="322">
        <v>1536</v>
      </c>
      <c r="L620" s="322">
        <v>328</v>
      </c>
      <c r="M620" s="322">
        <v>426</v>
      </c>
    </row>
    <row r="621" spans="1:13" s="315" customFormat="1" x14ac:dyDescent="0.15">
      <c r="A621" s="259"/>
      <c r="B621" s="259"/>
      <c r="C621" s="259" t="s">
        <v>179</v>
      </c>
      <c r="D621" s="321" t="s">
        <v>473</v>
      </c>
      <c r="E621" s="322">
        <v>26503</v>
      </c>
      <c r="F621" s="322">
        <v>3441</v>
      </c>
      <c r="G621" s="322">
        <v>6265</v>
      </c>
      <c r="H621" s="322">
        <v>23156</v>
      </c>
      <c r="I621" s="322">
        <v>2824</v>
      </c>
      <c r="J621" s="322">
        <v>5454</v>
      </c>
      <c r="K621" s="322">
        <v>3347</v>
      </c>
      <c r="L621" s="322">
        <v>617</v>
      </c>
      <c r="M621" s="322">
        <v>811</v>
      </c>
    </row>
    <row r="622" spans="1:13" s="315" customFormat="1" x14ac:dyDescent="0.15">
      <c r="A622" s="259"/>
      <c r="B622" s="259"/>
      <c r="C622" s="259"/>
      <c r="D622" s="321" t="s">
        <v>474</v>
      </c>
      <c r="E622" s="322">
        <v>18740</v>
      </c>
      <c r="F622" s="322">
        <v>3057</v>
      </c>
      <c r="G622" s="322">
        <v>5311</v>
      </c>
      <c r="H622" s="322">
        <v>15285</v>
      </c>
      <c r="I622" s="322">
        <v>2389</v>
      </c>
      <c r="J622" s="322">
        <v>4422</v>
      </c>
      <c r="K622" s="322">
        <v>3455</v>
      </c>
      <c r="L622" s="322">
        <v>668</v>
      </c>
      <c r="M622" s="322">
        <v>889</v>
      </c>
    </row>
    <row r="623" spans="1:13" s="322" customFormat="1" ht="16.899999999999999" customHeight="1" x14ac:dyDescent="0.2">
      <c r="A623" s="323"/>
      <c r="B623" s="323"/>
      <c r="C623" s="323"/>
      <c r="D623" s="324" t="s">
        <v>475</v>
      </c>
      <c r="E623" s="322">
        <v>45243</v>
      </c>
      <c r="F623" s="322">
        <v>6498</v>
      </c>
      <c r="G623" s="322">
        <v>11576</v>
      </c>
      <c r="H623" s="322">
        <v>38441</v>
      </c>
      <c r="I623" s="322">
        <v>5213</v>
      </c>
      <c r="J623" s="322">
        <v>9876</v>
      </c>
      <c r="K623" s="322">
        <v>6802</v>
      </c>
      <c r="L623" s="322">
        <v>1285</v>
      </c>
      <c r="M623" s="322">
        <v>1700</v>
      </c>
    </row>
    <row r="624" spans="1:13" s="315" customFormat="1" x14ac:dyDescent="0.15">
      <c r="A624" s="259"/>
      <c r="B624" s="259"/>
      <c r="C624" s="259" t="s">
        <v>1396</v>
      </c>
      <c r="D624" s="321" t="s">
        <v>473</v>
      </c>
      <c r="E624" s="322">
        <v>723</v>
      </c>
      <c r="F624" s="322">
        <v>109</v>
      </c>
      <c r="G624" s="322">
        <v>171</v>
      </c>
      <c r="H624" s="322">
        <v>671</v>
      </c>
      <c r="I624" s="322">
        <v>99</v>
      </c>
      <c r="J624" s="322">
        <v>157</v>
      </c>
      <c r="K624" s="322">
        <v>52</v>
      </c>
      <c r="L624" s="322">
        <v>10</v>
      </c>
      <c r="M624" s="322">
        <v>14</v>
      </c>
    </row>
    <row r="625" spans="1:13" s="315" customFormat="1" x14ac:dyDescent="0.15">
      <c r="A625" s="259"/>
      <c r="B625" s="259"/>
      <c r="C625" s="259"/>
      <c r="D625" s="321" t="s">
        <v>474</v>
      </c>
      <c r="E625" s="322">
        <v>1651</v>
      </c>
      <c r="F625" s="322">
        <v>299</v>
      </c>
      <c r="G625" s="322">
        <v>475</v>
      </c>
      <c r="H625" s="322">
        <v>1521</v>
      </c>
      <c r="I625" s="322">
        <v>264</v>
      </c>
      <c r="J625" s="322">
        <v>426</v>
      </c>
      <c r="K625" s="322">
        <v>130</v>
      </c>
      <c r="L625" s="322">
        <v>35</v>
      </c>
      <c r="M625" s="322">
        <v>49</v>
      </c>
    </row>
    <row r="626" spans="1:13" s="322" customFormat="1" ht="16.899999999999999" customHeight="1" x14ac:dyDescent="0.2">
      <c r="A626" s="323"/>
      <c r="B626" s="323"/>
      <c r="C626" s="323"/>
      <c r="D626" s="324" t="s">
        <v>475</v>
      </c>
      <c r="E626" s="322">
        <v>2374</v>
      </c>
      <c r="F626" s="322">
        <v>408</v>
      </c>
      <c r="G626" s="322">
        <v>646</v>
      </c>
      <c r="H626" s="322">
        <v>2192</v>
      </c>
      <c r="I626" s="322">
        <v>363</v>
      </c>
      <c r="J626" s="322">
        <v>583</v>
      </c>
      <c r="K626" s="322">
        <v>182</v>
      </c>
      <c r="L626" s="322">
        <v>45</v>
      </c>
      <c r="M626" s="322">
        <v>63</v>
      </c>
    </row>
    <row r="627" spans="1:13" s="315" customFormat="1" x14ac:dyDescent="0.15">
      <c r="A627" s="259"/>
      <c r="B627" s="259"/>
      <c r="C627" s="325" t="s">
        <v>1283</v>
      </c>
      <c r="D627" s="321" t="s">
        <v>473</v>
      </c>
      <c r="E627" s="322">
        <v>30823</v>
      </c>
      <c r="F627" s="322">
        <v>4115</v>
      </c>
      <c r="G627" s="322">
        <v>7386</v>
      </c>
      <c r="H627" s="322">
        <v>26845</v>
      </c>
      <c r="I627" s="322">
        <v>3369</v>
      </c>
      <c r="J627" s="322">
        <v>6407</v>
      </c>
      <c r="K627" s="322">
        <v>3978</v>
      </c>
      <c r="L627" s="322">
        <v>746</v>
      </c>
      <c r="M627" s="322">
        <v>979</v>
      </c>
    </row>
    <row r="628" spans="1:13" s="315" customFormat="1" x14ac:dyDescent="0.15">
      <c r="A628" s="259"/>
      <c r="B628" s="259"/>
      <c r="C628" s="325"/>
      <c r="D628" s="321" t="s">
        <v>474</v>
      </c>
      <c r="E628" s="322">
        <v>25593</v>
      </c>
      <c r="F628" s="322">
        <v>4321</v>
      </c>
      <c r="G628" s="322">
        <v>7344</v>
      </c>
      <c r="H628" s="322">
        <v>21051</v>
      </c>
      <c r="I628" s="322">
        <v>3409</v>
      </c>
      <c r="J628" s="322">
        <v>6134</v>
      </c>
      <c r="K628" s="322">
        <v>4542</v>
      </c>
      <c r="L628" s="322">
        <v>912</v>
      </c>
      <c r="M628" s="322">
        <v>1210</v>
      </c>
    </row>
    <row r="629" spans="1:13" s="322" customFormat="1" ht="16.899999999999999" customHeight="1" x14ac:dyDescent="0.2">
      <c r="A629" s="323"/>
      <c r="B629" s="323"/>
      <c r="C629" s="326"/>
      <c r="D629" s="324" t="s">
        <v>475</v>
      </c>
      <c r="E629" s="322">
        <v>56416</v>
      </c>
      <c r="F629" s="322">
        <v>8436</v>
      </c>
      <c r="G629" s="322">
        <v>14730</v>
      </c>
      <c r="H629" s="322">
        <v>47896</v>
      </c>
      <c r="I629" s="322">
        <v>6778</v>
      </c>
      <c r="J629" s="322">
        <v>12541</v>
      </c>
      <c r="K629" s="322">
        <v>8520</v>
      </c>
      <c r="L629" s="322">
        <v>1658</v>
      </c>
      <c r="M629" s="322">
        <v>2189</v>
      </c>
    </row>
    <row r="630" spans="1:13" s="322" customFormat="1" ht="16.899999999999999" customHeight="1" x14ac:dyDescent="0.15">
      <c r="A630" s="323"/>
      <c r="B630" s="259" t="s">
        <v>266</v>
      </c>
      <c r="C630" s="326"/>
      <c r="D630" s="324"/>
    </row>
    <row r="631" spans="1:13" s="315" customFormat="1" ht="18" customHeight="1" x14ac:dyDescent="0.15">
      <c r="A631" s="259"/>
      <c r="C631" s="259" t="s">
        <v>266</v>
      </c>
      <c r="D631" s="321" t="s">
        <v>473</v>
      </c>
      <c r="E631" s="327">
        <v>5139</v>
      </c>
      <c r="F631" s="327">
        <v>602</v>
      </c>
      <c r="G631" s="327">
        <v>846</v>
      </c>
      <c r="H631" s="327">
        <v>4306</v>
      </c>
      <c r="I631" s="327">
        <v>471</v>
      </c>
      <c r="J631" s="327">
        <v>680</v>
      </c>
      <c r="K631" s="327">
        <v>833</v>
      </c>
      <c r="L631" s="327">
        <v>131</v>
      </c>
      <c r="M631" s="327">
        <v>166</v>
      </c>
    </row>
    <row r="632" spans="1:13" s="315" customFormat="1" x14ac:dyDescent="0.15">
      <c r="A632" s="259"/>
      <c r="B632" s="259"/>
      <c r="C632" s="259"/>
      <c r="D632" s="321" t="s">
        <v>474</v>
      </c>
      <c r="E632" s="322">
        <v>10984</v>
      </c>
      <c r="F632" s="322">
        <v>1418</v>
      </c>
      <c r="G632" s="322">
        <v>1773</v>
      </c>
      <c r="H632" s="322">
        <v>9390</v>
      </c>
      <c r="I632" s="322">
        <v>1142</v>
      </c>
      <c r="J632" s="322">
        <v>1452</v>
      </c>
      <c r="K632" s="322">
        <v>1594</v>
      </c>
      <c r="L632" s="322">
        <v>276</v>
      </c>
      <c r="M632" s="322">
        <v>321</v>
      </c>
    </row>
    <row r="633" spans="1:13" s="322" customFormat="1" ht="16.899999999999999" customHeight="1" x14ac:dyDescent="0.2">
      <c r="A633" s="323"/>
      <c r="B633" s="323"/>
      <c r="C633" s="323"/>
      <c r="D633" s="324" t="s">
        <v>475</v>
      </c>
      <c r="E633" s="322">
        <v>16123</v>
      </c>
      <c r="F633" s="322">
        <v>2020</v>
      </c>
      <c r="G633" s="322">
        <v>2619</v>
      </c>
      <c r="H633" s="322">
        <v>13696</v>
      </c>
      <c r="I633" s="322">
        <v>1613</v>
      </c>
      <c r="J633" s="322">
        <v>2132</v>
      </c>
      <c r="K633" s="322">
        <v>2427</v>
      </c>
      <c r="L633" s="322">
        <v>407</v>
      </c>
      <c r="M633" s="322">
        <v>487</v>
      </c>
    </row>
    <row r="634" spans="1:13" s="315" customFormat="1" x14ac:dyDescent="0.15">
      <c r="A634" s="259"/>
      <c r="B634" s="259"/>
      <c r="C634" s="325" t="s">
        <v>1283</v>
      </c>
      <c r="D634" s="321" t="s">
        <v>473</v>
      </c>
      <c r="E634" s="322">
        <v>5139</v>
      </c>
      <c r="F634" s="322">
        <v>602</v>
      </c>
      <c r="G634" s="322">
        <v>846</v>
      </c>
      <c r="H634" s="322">
        <v>4306</v>
      </c>
      <c r="I634" s="322">
        <v>471</v>
      </c>
      <c r="J634" s="322">
        <v>680</v>
      </c>
      <c r="K634" s="322">
        <v>833</v>
      </c>
      <c r="L634" s="322">
        <v>131</v>
      </c>
      <c r="M634" s="322">
        <v>166</v>
      </c>
    </row>
    <row r="635" spans="1:13" s="315" customFormat="1" x14ac:dyDescent="0.15">
      <c r="A635" s="259"/>
      <c r="B635" s="259"/>
      <c r="C635" s="325"/>
      <c r="D635" s="321" t="s">
        <v>474</v>
      </c>
      <c r="E635" s="322">
        <v>10984</v>
      </c>
      <c r="F635" s="322">
        <v>1418</v>
      </c>
      <c r="G635" s="322">
        <v>1773</v>
      </c>
      <c r="H635" s="322">
        <v>9390</v>
      </c>
      <c r="I635" s="322">
        <v>1142</v>
      </c>
      <c r="J635" s="322">
        <v>1452</v>
      </c>
      <c r="K635" s="322">
        <v>1594</v>
      </c>
      <c r="L635" s="322">
        <v>276</v>
      </c>
      <c r="M635" s="322">
        <v>321</v>
      </c>
    </row>
    <row r="636" spans="1:13" s="322" customFormat="1" ht="16.899999999999999" customHeight="1" x14ac:dyDescent="0.2">
      <c r="A636" s="323"/>
      <c r="B636" s="323"/>
      <c r="C636" s="326"/>
      <c r="D636" s="324" t="s">
        <v>475</v>
      </c>
      <c r="E636" s="322">
        <v>16123</v>
      </c>
      <c r="F636" s="322">
        <v>2020</v>
      </c>
      <c r="G636" s="322">
        <v>2619</v>
      </c>
      <c r="H636" s="322">
        <v>13696</v>
      </c>
      <c r="I636" s="322">
        <v>1613</v>
      </c>
      <c r="J636" s="322">
        <v>2132</v>
      </c>
      <c r="K636" s="322">
        <v>2427</v>
      </c>
      <c r="L636" s="322">
        <v>407</v>
      </c>
      <c r="M636" s="322">
        <v>487</v>
      </c>
    </row>
    <row r="637" spans="1:13" s="322" customFormat="1" ht="16.899999999999999" customHeight="1" x14ac:dyDescent="0.15">
      <c r="A637" s="323"/>
      <c r="B637" s="259" t="s">
        <v>175</v>
      </c>
      <c r="C637" s="326"/>
      <c r="D637" s="324"/>
    </row>
    <row r="638" spans="1:13" s="315" customFormat="1" ht="18" customHeight="1" x14ac:dyDescent="0.15">
      <c r="A638" s="259"/>
      <c r="C638" s="259" t="s">
        <v>1397</v>
      </c>
      <c r="D638" s="321" t="s">
        <v>473</v>
      </c>
      <c r="E638" s="327">
        <v>210</v>
      </c>
      <c r="F638" s="327">
        <v>19</v>
      </c>
      <c r="G638" s="327">
        <v>34</v>
      </c>
      <c r="H638" s="327">
        <v>129</v>
      </c>
      <c r="I638" s="327">
        <v>6</v>
      </c>
      <c r="J638" s="327">
        <v>19</v>
      </c>
      <c r="K638" s="327">
        <v>81</v>
      </c>
      <c r="L638" s="327">
        <v>13</v>
      </c>
      <c r="M638" s="327">
        <v>15</v>
      </c>
    </row>
    <row r="639" spans="1:13" s="315" customFormat="1" x14ac:dyDescent="0.15">
      <c r="A639" s="259"/>
      <c r="B639" s="259"/>
      <c r="C639" s="259"/>
      <c r="D639" s="321" t="s">
        <v>474</v>
      </c>
      <c r="E639" s="322">
        <v>478</v>
      </c>
      <c r="F639" s="322">
        <v>77</v>
      </c>
      <c r="G639" s="322">
        <v>137</v>
      </c>
      <c r="H639" s="322">
        <v>323</v>
      </c>
      <c r="I639" s="322">
        <v>37</v>
      </c>
      <c r="J639" s="322">
        <v>89</v>
      </c>
      <c r="K639" s="322">
        <v>155</v>
      </c>
      <c r="L639" s="322">
        <v>40</v>
      </c>
      <c r="M639" s="322">
        <v>48</v>
      </c>
    </row>
    <row r="640" spans="1:13" s="322" customFormat="1" ht="16.899999999999999" customHeight="1" x14ac:dyDescent="0.2">
      <c r="A640" s="323"/>
      <c r="B640" s="323"/>
      <c r="C640" s="323"/>
      <c r="D640" s="324" t="s">
        <v>475</v>
      </c>
      <c r="E640" s="322">
        <v>688</v>
      </c>
      <c r="F640" s="322">
        <v>96</v>
      </c>
      <c r="G640" s="322">
        <v>171</v>
      </c>
      <c r="H640" s="322">
        <v>452</v>
      </c>
      <c r="I640" s="322">
        <v>43</v>
      </c>
      <c r="J640" s="322">
        <v>108</v>
      </c>
      <c r="K640" s="322">
        <v>236</v>
      </c>
      <c r="L640" s="322">
        <v>53</v>
      </c>
      <c r="M640" s="322">
        <v>63</v>
      </c>
    </row>
    <row r="641" spans="1:13" s="315" customFormat="1" x14ac:dyDescent="0.15">
      <c r="A641" s="259"/>
      <c r="B641" s="259"/>
      <c r="C641" s="259" t="s">
        <v>175</v>
      </c>
      <c r="D641" s="321" t="s">
        <v>473</v>
      </c>
      <c r="E641" s="322">
        <v>19100</v>
      </c>
      <c r="F641" s="322">
        <v>2723</v>
      </c>
      <c r="G641" s="322">
        <v>4814</v>
      </c>
      <c r="H641" s="322">
        <v>16386</v>
      </c>
      <c r="I641" s="322">
        <v>2215</v>
      </c>
      <c r="J641" s="322">
        <v>4123</v>
      </c>
      <c r="K641" s="322">
        <v>2714</v>
      </c>
      <c r="L641" s="322">
        <v>508</v>
      </c>
      <c r="M641" s="322">
        <v>691</v>
      </c>
    </row>
    <row r="642" spans="1:13" s="315" customFormat="1" x14ac:dyDescent="0.15">
      <c r="A642" s="259"/>
      <c r="B642" s="259"/>
      <c r="C642" s="259"/>
      <c r="D642" s="321" t="s">
        <v>474</v>
      </c>
      <c r="E642" s="322">
        <v>34593</v>
      </c>
      <c r="F642" s="322">
        <v>6103</v>
      </c>
      <c r="G642" s="322">
        <v>9790</v>
      </c>
      <c r="H642" s="322">
        <v>29867</v>
      </c>
      <c r="I642" s="322">
        <v>5058</v>
      </c>
      <c r="J642" s="322">
        <v>8443</v>
      </c>
      <c r="K642" s="322">
        <v>4726</v>
      </c>
      <c r="L642" s="322">
        <v>1045</v>
      </c>
      <c r="M642" s="322">
        <v>1347</v>
      </c>
    </row>
    <row r="643" spans="1:13" s="322" customFormat="1" ht="16.899999999999999" customHeight="1" x14ac:dyDescent="0.2">
      <c r="A643" s="323"/>
      <c r="B643" s="323"/>
      <c r="C643" s="323"/>
      <c r="D643" s="324" t="s">
        <v>475</v>
      </c>
      <c r="E643" s="322">
        <v>53693</v>
      </c>
      <c r="F643" s="322">
        <v>8826</v>
      </c>
      <c r="G643" s="322">
        <v>14604</v>
      </c>
      <c r="H643" s="322">
        <v>46253</v>
      </c>
      <c r="I643" s="322">
        <v>7273</v>
      </c>
      <c r="J643" s="322">
        <v>12566</v>
      </c>
      <c r="K643" s="322">
        <v>7440</v>
      </c>
      <c r="L643" s="322">
        <v>1553</v>
      </c>
      <c r="M643" s="322">
        <v>2038</v>
      </c>
    </row>
    <row r="644" spans="1:13" s="315" customFormat="1" x14ac:dyDescent="0.15">
      <c r="A644" s="259"/>
      <c r="B644" s="259"/>
      <c r="C644" s="259" t="s">
        <v>1398</v>
      </c>
      <c r="D644" s="321" t="s">
        <v>473</v>
      </c>
      <c r="E644" s="322">
        <v>922</v>
      </c>
      <c r="F644" s="322">
        <v>127</v>
      </c>
      <c r="G644" s="322">
        <v>230</v>
      </c>
      <c r="H644" s="322">
        <v>586</v>
      </c>
      <c r="I644" s="322">
        <v>62</v>
      </c>
      <c r="J644" s="322">
        <v>148</v>
      </c>
      <c r="K644" s="322">
        <v>336</v>
      </c>
      <c r="L644" s="322">
        <v>65</v>
      </c>
      <c r="M644" s="322">
        <v>82</v>
      </c>
    </row>
    <row r="645" spans="1:13" s="315" customFormat="1" x14ac:dyDescent="0.15">
      <c r="A645" s="259"/>
      <c r="B645" s="259"/>
      <c r="C645" s="259"/>
      <c r="D645" s="321" t="s">
        <v>474</v>
      </c>
      <c r="E645" s="322">
        <v>1822</v>
      </c>
      <c r="F645" s="322">
        <v>265</v>
      </c>
      <c r="G645" s="322">
        <v>558</v>
      </c>
      <c r="H645" s="322">
        <v>1382</v>
      </c>
      <c r="I645" s="322">
        <v>171</v>
      </c>
      <c r="J645" s="322">
        <v>442</v>
      </c>
      <c r="K645" s="322">
        <v>440</v>
      </c>
      <c r="L645" s="322">
        <v>94</v>
      </c>
      <c r="M645" s="322">
        <v>116</v>
      </c>
    </row>
    <row r="646" spans="1:13" s="322" customFormat="1" ht="16.899999999999999" customHeight="1" x14ac:dyDescent="0.2">
      <c r="A646" s="323"/>
      <c r="B646" s="323"/>
      <c r="C646" s="323"/>
      <c r="D646" s="324" t="s">
        <v>475</v>
      </c>
      <c r="E646" s="322">
        <v>2744</v>
      </c>
      <c r="F646" s="322">
        <v>392</v>
      </c>
      <c r="G646" s="322">
        <v>788</v>
      </c>
      <c r="H646" s="322">
        <v>1968</v>
      </c>
      <c r="I646" s="322">
        <v>233</v>
      </c>
      <c r="J646" s="322">
        <v>590</v>
      </c>
      <c r="K646" s="322">
        <v>776</v>
      </c>
      <c r="L646" s="322">
        <v>159</v>
      </c>
      <c r="M646" s="322">
        <v>198</v>
      </c>
    </row>
    <row r="647" spans="1:13" s="315" customFormat="1" x14ac:dyDescent="0.15">
      <c r="A647" s="259"/>
      <c r="B647" s="259"/>
      <c r="C647" s="259" t="s">
        <v>1399</v>
      </c>
      <c r="D647" s="321" t="s">
        <v>473</v>
      </c>
      <c r="E647" s="322">
        <v>5548</v>
      </c>
      <c r="F647" s="322">
        <v>887</v>
      </c>
      <c r="G647" s="322">
        <v>1413</v>
      </c>
      <c r="H647" s="322">
        <v>4751</v>
      </c>
      <c r="I647" s="322">
        <v>735</v>
      </c>
      <c r="J647" s="322">
        <v>1224</v>
      </c>
      <c r="K647" s="322">
        <v>797</v>
      </c>
      <c r="L647" s="322">
        <v>152</v>
      </c>
      <c r="M647" s="322">
        <v>189</v>
      </c>
    </row>
    <row r="648" spans="1:13" s="315" customFormat="1" x14ac:dyDescent="0.15">
      <c r="A648" s="259"/>
      <c r="B648" s="259"/>
      <c r="C648" s="259"/>
      <c r="D648" s="321" t="s">
        <v>474</v>
      </c>
      <c r="E648" s="322">
        <v>7162</v>
      </c>
      <c r="F648" s="322">
        <v>1264</v>
      </c>
      <c r="G648" s="322">
        <v>1949</v>
      </c>
      <c r="H648" s="322">
        <v>6046</v>
      </c>
      <c r="I648" s="322">
        <v>998</v>
      </c>
      <c r="J648" s="322">
        <v>1605</v>
      </c>
      <c r="K648" s="322">
        <v>1116</v>
      </c>
      <c r="L648" s="322">
        <v>266</v>
      </c>
      <c r="M648" s="322">
        <v>344</v>
      </c>
    </row>
    <row r="649" spans="1:13" s="322" customFormat="1" ht="16.899999999999999" customHeight="1" x14ac:dyDescent="0.2">
      <c r="A649" s="323"/>
      <c r="B649" s="323"/>
      <c r="C649" s="323"/>
      <c r="D649" s="324" t="s">
        <v>475</v>
      </c>
      <c r="E649" s="322">
        <v>12710</v>
      </c>
      <c r="F649" s="322">
        <v>2151</v>
      </c>
      <c r="G649" s="322">
        <v>3362</v>
      </c>
      <c r="H649" s="322">
        <v>10797</v>
      </c>
      <c r="I649" s="322">
        <v>1733</v>
      </c>
      <c r="J649" s="322">
        <v>2829</v>
      </c>
      <c r="K649" s="322">
        <v>1913</v>
      </c>
      <c r="L649" s="322">
        <v>418</v>
      </c>
      <c r="M649" s="322">
        <v>533</v>
      </c>
    </row>
    <row r="650" spans="1:13" s="315" customFormat="1" x14ac:dyDescent="0.15">
      <c r="A650" s="259"/>
      <c r="B650" s="259"/>
      <c r="C650" s="325" t="s">
        <v>1283</v>
      </c>
      <c r="D650" s="321" t="s">
        <v>473</v>
      </c>
      <c r="E650" s="322">
        <v>25780</v>
      </c>
      <c r="F650" s="322">
        <v>3756</v>
      </c>
      <c r="G650" s="322">
        <v>6491</v>
      </c>
      <c r="H650" s="322">
        <v>21852</v>
      </c>
      <c r="I650" s="322">
        <v>3018</v>
      </c>
      <c r="J650" s="322">
        <v>5514</v>
      </c>
      <c r="K650" s="322">
        <v>3928</v>
      </c>
      <c r="L650" s="322">
        <v>738</v>
      </c>
      <c r="M650" s="322">
        <v>977</v>
      </c>
    </row>
    <row r="651" spans="1:13" s="315" customFormat="1" x14ac:dyDescent="0.15">
      <c r="A651" s="259"/>
      <c r="B651" s="259"/>
      <c r="C651" s="325"/>
      <c r="D651" s="321" t="s">
        <v>474</v>
      </c>
      <c r="E651" s="322">
        <v>44055</v>
      </c>
      <c r="F651" s="322">
        <v>7709</v>
      </c>
      <c r="G651" s="322">
        <v>12434</v>
      </c>
      <c r="H651" s="322">
        <v>37618</v>
      </c>
      <c r="I651" s="322">
        <v>6264</v>
      </c>
      <c r="J651" s="322">
        <v>10579</v>
      </c>
      <c r="K651" s="322">
        <v>6437</v>
      </c>
      <c r="L651" s="322">
        <v>1445</v>
      </c>
      <c r="M651" s="322">
        <v>1855</v>
      </c>
    </row>
    <row r="652" spans="1:13" s="322" customFormat="1" ht="16.899999999999999" customHeight="1" x14ac:dyDescent="0.2">
      <c r="A652" s="323"/>
      <c r="B652" s="323"/>
      <c r="C652" s="326"/>
      <c r="D652" s="324" t="s">
        <v>475</v>
      </c>
      <c r="E652" s="322">
        <v>69835</v>
      </c>
      <c r="F652" s="322">
        <v>11465</v>
      </c>
      <c r="G652" s="322">
        <v>18925</v>
      </c>
      <c r="H652" s="322">
        <v>59470</v>
      </c>
      <c r="I652" s="322">
        <v>9282</v>
      </c>
      <c r="J652" s="322">
        <v>16093</v>
      </c>
      <c r="K652" s="322">
        <v>10365</v>
      </c>
      <c r="L652" s="322">
        <v>2183</v>
      </c>
      <c r="M652" s="322">
        <v>2832</v>
      </c>
    </row>
    <row r="653" spans="1:13" s="322" customFormat="1" ht="16.899999999999999" customHeight="1" x14ac:dyDescent="0.15">
      <c r="A653" s="323"/>
      <c r="B653" s="259" t="s">
        <v>267</v>
      </c>
      <c r="C653" s="326"/>
      <c r="D653" s="324"/>
    </row>
    <row r="654" spans="1:13" s="315" customFormat="1" ht="18" customHeight="1" x14ac:dyDescent="0.15">
      <c r="A654" s="259"/>
      <c r="C654" s="259" t="s">
        <v>1400</v>
      </c>
      <c r="D654" s="321" t="s">
        <v>473</v>
      </c>
      <c r="E654" s="327">
        <v>330</v>
      </c>
      <c r="F654" s="327">
        <v>20</v>
      </c>
      <c r="G654" s="327">
        <v>60</v>
      </c>
      <c r="H654" s="327">
        <v>219</v>
      </c>
      <c r="I654" s="327">
        <v>7</v>
      </c>
      <c r="J654" s="327">
        <v>44</v>
      </c>
      <c r="K654" s="327">
        <v>111</v>
      </c>
      <c r="L654" s="327">
        <v>13</v>
      </c>
      <c r="M654" s="327">
        <v>16</v>
      </c>
    </row>
    <row r="655" spans="1:13" s="315" customFormat="1" x14ac:dyDescent="0.15">
      <c r="A655" s="259"/>
      <c r="B655" s="259"/>
      <c r="C655" s="259"/>
      <c r="D655" s="321" t="s">
        <v>474</v>
      </c>
      <c r="E655" s="322">
        <v>226</v>
      </c>
      <c r="F655" s="322">
        <v>24</v>
      </c>
      <c r="G655" s="322">
        <v>53</v>
      </c>
      <c r="H655" s="322">
        <v>151</v>
      </c>
      <c r="I655" s="322">
        <v>13</v>
      </c>
      <c r="J655" s="322">
        <v>40</v>
      </c>
      <c r="K655" s="322">
        <v>75</v>
      </c>
      <c r="L655" s="322">
        <v>11</v>
      </c>
      <c r="M655" s="322">
        <v>13</v>
      </c>
    </row>
    <row r="656" spans="1:13" s="322" customFormat="1" ht="16.899999999999999" customHeight="1" x14ac:dyDescent="0.2">
      <c r="A656" s="323"/>
      <c r="B656" s="323"/>
      <c r="C656" s="323"/>
      <c r="D656" s="324" t="s">
        <v>475</v>
      </c>
      <c r="E656" s="322">
        <v>556</v>
      </c>
      <c r="F656" s="322">
        <v>44</v>
      </c>
      <c r="G656" s="322">
        <v>113</v>
      </c>
      <c r="H656" s="322">
        <v>370</v>
      </c>
      <c r="I656" s="322">
        <v>20</v>
      </c>
      <c r="J656" s="322">
        <v>84</v>
      </c>
      <c r="K656" s="322">
        <v>186</v>
      </c>
      <c r="L656" s="322">
        <v>24</v>
      </c>
      <c r="M656" s="322">
        <v>29</v>
      </c>
    </row>
    <row r="657" spans="1:13" s="315" customFormat="1" x14ac:dyDescent="0.15">
      <c r="A657" s="259"/>
      <c r="B657" s="259"/>
      <c r="C657" s="259" t="s">
        <v>1401</v>
      </c>
      <c r="D657" s="321" t="s">
        <v>473</v>
      </c>
      <c r="E657" s="322">
        <v>587</v>
      </c>
      <c r="F657" s="322">
        <v>67</v>
      </c>
      <c r="G657" s="322">
        <v>143</v>
      </c>
      <c r="H657" s="322">
        <v>521</v>
      </c>
      <c r="I657" s="322">
        <v>53</v>
      </c>
      <c r="J657" s="322">
        <v>124</v>
      </c>
      <c r="K657" s="322">
        <v>66</v>
      </c>
      <c r="L657" s="322">
        <v>14</v>
      </c>
      <c r="M657" s="322">
        <v>19</v>
      </c>
    </row>
    <row r="658" spans="1:13" s="315" customFormat="1" x14ac:dyDescent="0.15">
      <c r="A658" s="259"/>
      <c r="B658" s="259"/>
      <c r="C658" s="259"/>
      <c r="D658" s="321" t="s">
        <v>474</v>
      </c>
      <c r="E658" s="322">
        <v>785</v>
      </c>
      <c r="F658" s="322">
        <v>106</v>
      </c>
      <c r="G658" s="322">
        <v>210</v>
      </c>
      <c r="H658" s="322">
        <v>727</v>
      </c>
      <c r="I658" s="322">
        <v>95</v>
      </c>
      <c r="J658" s="322">
        <v>199</v>
      </c>
      <c r="K658" s="322">
        <v>58</v>
      </c>
      <c r="L658" s="322">
        <v>11</v>
      </c>
      <c r="M658" s="322">
        <v>11</v>
      </c>
    </row>
    <row r="659" spans="1:13" s="322" customFormat="1" ht="16.899999999999999" customHeight="1" x14ac:dyDescent="0.2">
      <c r="A659" s="323"/>
      <c r="B659" s="323"/>
      <c r="C659" s="323"/>
      <c r="D659" s="324" t="s">
        <v>475</v>
      </c>
      <c r="E659" s="322">
        <v>1372</v>
      </c>
      <c r="F659" s="322">
        <v>173</v>
      </c>
      <c r="G659" s="322">
        <v>353</v>
      </c>
      <c r="H659" s="322">
        <v>1248</v>
      </c>
      <c r="I659" s="322">
        <v>148</v>
      </c>
      <c r="J659" s="322">
        <v>323</v>
      </c>
      <c r="K659" s="322">
        <v>124</v>
      </c>
      <c r="L659" s="322">
        <v>25</v>
      </c>
      <c r="M659" s="322">
        <v>30</v>
      </c>
    </row>
    <row r="660" spans="1:13" s="315" customFormat="1" x14ac:dyDescent="0.15">
      <c r="A660" s="259"/>
      <c r="B660" s="259"/>
      <c r="C660" s="259" t="s">
        <v>1402</v>
      </c>
      <c r="D660" s="321" t="s">
        <v>473</v>
      </c>
      <c r="E660" s="322">
        <v>1176</v>
      </c>
      <c r="F660" s="322">
        <v>128</v>
      </c>
      <c r="G660" s="322">
        <v>305</v>
      </c>
      <c r="H660" s="322">
        <v>1048</v>
      </c>
      <c r="I660" s="322">
        <v>94</v>
      </c>
      <c r="J660" s="322">
        <v>262</v>
      </c>
      <c r="K660" s="322">
        <v>128</v>
      </c>
      <c r="L660" s="322">
        <v>34</v>
      </c>
      <c r="M660" s="322">
        <v>43</v>
      </c>
    </row>
    <row r="661" spans="1:13" s="315" customFormat="1" x14ac:dyDescent="0.15">
      <c r="A661" s="259"/>
      <c r="B661" s="259"/>
      <c r="C661" s="259"/>
      <c r="D661" s="321" t="s">
        <v>474</v>
      </c>
      <c r="E661" s="322">
        <v>1028</v>
      </c>
      <c r="F661" s="322">
        <v>115</v>
      </c>
      <c r="G661" s="322">
        <v>299</v>
      </c>
      <c r="H661" s="322">
        <v>930</v>
      </c>
      <c r="I661" s="322">
        <v>86</v>
      </c>
      <c r="J661" s="322">
        <v>262</v>
      </c>
      <c r="K661" s="322">
        <v>98</v>
      </c>
      <c r="L661" s="322">
        <v>29</v>
      </c>
      <c r="M661" s="322">
        <v>37</v>
      </c>
    </row>
    <row r="662" spans="1:13" s="322" customFormat="1" ht="9" customHeight="1" x14ac:dyDescent="0.2">
      <c r="A662" s="323"/>
      <c r="B662" s="323"/>
      <c r="C662" s="323"/>
      <c r="D662" s="324" t="s">
        <v>475</v>
      </c>
      <c r="E662" s="322">
        <v>2204</v>
      </c>
      <c r="F662" s="322">
        <v>243</v>
      </c>
      <c r="G662" s="322">
        <v>604</v>
      </c>
      <c r="H662" s="322">
        <v>1978</v>
      </c>
      <c r="I662" s="322">
        <v>180</v>
      </c>
      <c r="J662" s="322">
        <v>524</v>
      </c>
      <c r="K662" s="322">
        <v>226</v>
      </c>
      <c r="L662" s="322">
        <v>63</v>
      </c>
      <c r="M662" s="322">
        <v>80</v>
      </c>
    </row>
    <row r="663" spans="1:13" s="322" customFormat="1" ht="7.9" customHeight="1" x14ac:dyDescent="0.2">
      <c r="A663" s="323"/>
      <c r="B663" s="323"/>
      <c r="C663" s="323"/>
      <c r="D663" s="328"/>
    </row>
    <row r="664" spans="1:13" s="322" customFormat="1" ht="9" customHeight="1" x14ac:dyDescent="0.2">
      <c r="A664" s="323"/>
      <c r="B664" s="323"/>
      <c r="C664" s="323"/>
      <c r="D664" s="334"/>
    </row>
    <row r="665" spans="1:13" s="322" customFormat="1" ht="9" customHeight="1" x14ac:dyDescent="0.2">
      <c r="A665" s="323"/>
      <c r="B665" s="323"/>
      <c r="C665" s="323"/>
      <c r="D665" s="334"/>
    </row>
    <row r="666" spans="1:13" s="322" customFormat="1" ht="9" customHeight="1" x14ac:dyDescent="0.2">
      <c r="A666" s="323"/>
      <c r="B666" s="323"/>
      <c r="C666" s="323"/>
      <c r="D666" s="334"/>
    </row>
    <row r="667" spans="1:13" s="333" customFormat="1" ht="9.9499999999999993" customHeight="1" x14ac:dyDescent="0.25">
      <c r="A667" s="53" t="s">
        <v>130</v>
      </c>
      <c r="B667" s="330"/>
      <c r="C667" s="331"/>
      <c r="D667" s="331"/>
      <c r="E667" s="331"/>
      <c r="F667" s="331"/>
      <c r="G667" s="331"/>
      <c r="H667" s="331"/>
      <c r="I667" s="331"/>
      <c r="J667" s="331"/>
      <c r="K667" s="331"/>
    </row>
    <row r="668" spans="1:13" s="18" customFormat="1" ht="27" customHeight="1" x14ac:dyDescent="0.15">
      <c r="A668" s="269"/>
      <c r="B668" s="319"/>
      <c r="C668" s="319"/>
      <c r="D668" s="319"/>
      <c r="E668" s="319" t="s">
        <v>98</v>
      </c>
      <c r="F668" s="331"/>
      <c r="G668" s="331"/>
      <c r="H668" s="331"/>
    </row>
    <row r="669" spans="1:13" s="315" customFormat="1" x14ac:dyDescent="0.15">
      <c r="A669" s="259"/>
      <c r="B669" s="259"/>
      <c r="C669" s="259" t="s">
        <v>1403</v>
      </c>
      <c r="D669" s="321" t="s">
        <v>473</v>
      </c>
      <c r="E669" s="322">
        <v>6497</v>
      </c>
      <c r="F669" s="322">
        <v>990</v>
      </c>
      <c r="G669" s="322">
        <v>1896</v>
      </c>
      <c r="H669" s="322">
        <v>5498</v>
      </c>
      <c r="I669" s="322">
        <v>773</v>
      </c>
      <c r="J669" s="322">
        <v>1635</v>
      </c>
      <c r="K669" s="322">
        <v>999</v>
      </c>
      <c r="L669" s="322">
        <v>217</v>
      </c>
      <c r="M669" s="322">
        <v>261</v>
      </c>
    </row>
    <row r="670" spans="1:13" s="315" customFormat="1" x14ac:dyDescent="0.15">
      <c r="A670" s="259"/>
      <c r="B670" s="259"/>
      <c r="C670" s="259"/>
      <c r="D670" s="321" t="s">
        <v>474</v>
      </c>
      <c r="E670" s="322">
        <v>4783</v>
      </c>
      <c r="F670" s="322">
        <v>833</v>
      </c>
      <c r="G670" s="322">
        <v>1673</v>
      </c>
      <c r="H670" s="322">
        <v>4059</v>
      </c>
      <c r="I670" s="322">
        <v>675</v>
      </c>
      <c r="J670" s="322">
        <v>1469</v>
      </c>
      <c r="K670" s="322">
        <v>724</v>
      </c>
      <c r="L670" s="322">
        <v>158</v>
      </c>
      <c r="M670" s="322">
        <v>204</v>
      </c>
    </row>
    <row r="671" spans="1:13" s="322" customFormat="1" ht="16.899999999999999" customHeight="1" x14ac:dyDescent="0.2">
      <c r="A671" s="323"/>
      <c r="B671" s="323"/>
      <c r="C671" s="323"/>
      <c r="D671" s="324" t="s">
        <v>475</v>
      </c>
      <c r="E671" s="322">
        <v>11280</v>
      </c>
      <c r="F671" s="322">
        <v>1823</v>
      </c>
      <c r="G671" s="322">
        <v>3569</v>
      </c>
      <c r="H671" s="322">
        <v>9557</v>
      </c>
      <c r="I671" s="322">
        <v>1448</v>
      </c>
      <c r="J671" s="322">
        <v>3104</v>
      </c>
      <c r="K671" s="322">
        <v>1723</v>
      </c>
      <c r="L671" s="322">
        <v>375</v>
      </c>
      <c r="M671" s="322">
        <v>465</v>
      </c>
    </row>
    <row r="672" spans="1:13" s="315" customFormat="1" x14ac:dyDescent="0.15">
      <c r="A672" s="259"/>
      <c r="B672" s="259"/>
      <c r="C672" s="259" t="s">
        <v>1404</v>
      </c>
      <c r="D672" s="321" t="s">
        <v>473</v>
      </c>
      <c r="E672" s="322">
        <v>825</v>
      </c>
      <c r="F672" s="322">
        <v>157</v>
      </c>
      <c r="G672" s="322">
        <v>307</v>
      </c>
      <c r="H672" s="322">
        <v>736</v>
      </c>
      <c r="I672" s="322">
        <v>136</v>
      </c>
      <c r="J672" s="322">
        <v>277</v>
      </c>
      <c r="K672" s="322">
        <v>89</v>
      </c>
      <c r="L672" s="322">
        <v>21</v>
      </c>
      <c r="M672" s="322">
        <v>30</v>
      </c>
    </row>
    <row r="673" spans="1:13" s="315" customFormat="1" x14ac:dyDescent="0.15">
      <c r="A673" s="259"/>
      <c r="B673" s="259"/>
      <c r="C673" s="259"/>
      <c r="D673" s="321" t="s">
        <v>474</v>
      </c>
      <c r="E673" s="322">
        <v>699</v>
      </c>
      <c r="F673" s="322">
        <v>175</v>
      </c>
      <c r="G673" s="322">
        <v>301</v>
      </c>
      <c r="H673" s="322">
        <v>612</v>
      </c>
      <c r="I673" s="322">
        <v>154</v>
      </c>
      <c r="J673" s="322">
        <v>275</v>
      </c>
      <c r="K673" s="322">
        <v>87</v>
      </c>
      <c r="L673" s="322">
        <v>21</v>
      </c>
      <c r="M673" s="322">
        <v>26</v>
      </c>
    </row>
    <row r="674" spans="1:13" s="322" customFormat="1" ht="16.899999999999999" customHeight="1" x14ac:dyDescent="0.2">
      <c r="A674" s="323"/>
      <c r="B674" s="323"/>
      <c r="C674" s="323"/>
      <c r="D674" s="324" t="s">
        <v>475</v>
      </c>
      <c r="E674" s="322">
        <v>1524</v>
      </c>
      <c r="F674" s="322">
        <v>332</v>
      </c>
      <c r="G674" s="322">
        <v>608</v>
      </c>
      <c r="H674" s="322">
        <v>1348</v>
      </c>
      <c r="I674" s="322">
        <v>290</v>
      </c>
      <c r="J674" s="322">
        <v>552</v>
      </c>
      <c r="K674" s="322">
        <v>176</v>
      </c>
      <c r="L674" s="322">
        <v>42</v>
      </c>
      <c r="M674" s="322">
        <v>56</v>
      </c>
    </row>
    <row r="675" spans="1:13" s="315" customFormat="1" x14ac:dyDescent="0.15">
      <c r="A675" s="259"/>
      <c r="B675" s="259"/>
      <c r="C675" s="259" t="s">
        <v>1405</v>
      </c>
      <c r="D675" s="321" t="s">
        <v>473</v>
      </c>
      <c r="E675" s="322">
        <v>77</v>
      </c>
      <c r="F675" s="322">
        <v>8</v>
      </c>
      <c r="G675" s="322">
        <v>12</v>
      </c>
      <c r="H675" s="322">
        <v>29</v>
      </c>
      <c r="I675" s="322">
        <v>0</v>
      </c>
      <c r="J675" s="322">
        <v>3</v>
      </c>
      <c r="K675" s="322">
        <v>48</v>
      </c>
      <c r="L675" s="322">
        <v>8</v>
      </c>
      <c r="M675" s="322">
        <v>9</v>
      </c>
    </row>
    <row r="676" spans="1:13" s="315" customFormat="1" x14ac:dyDescent="0.15">
      <c r="A676" s="259"/>
      <c r="B676" s="259"/>
      <c r="C676" s="259"/>
      <c r="D676" s="321" t="s">
        <v>474</v>
      </c>
      <c r="E676" s="322">
        <v>21</v>
      </c>
      <c r="F676" s="322">
        <v>2</v>
      </c>
      <c r="G676" s="322">
        <v>2</v>
      </c>
      <c r="H676" s="322">
        <v>7</v>
      </c>
      <c r="I676" s="322">
        <v>0</v>
      </c>
      <c r="J676" s="322">
        <v>0</v>
      </c>
      <c r="K676" s="322">
        <v>14</v>
      </c>
      <c r="L676" s="322">
        <v>2</v>
      </c>
      <c r="M676" s="322">
        <v>2</v>
      </c>
    </row>
    <row r="677" spans="1:13" s="322" customFormat="1" ht="16.899999999999999" customHeight="1" x14ac:dyDescent="0.2">
      <c r="A677" s="323"/>
      <c r="B677" s="323"/>
      <c r="C677" s="323"/>
      <c r="D677" s="324" t="s">
        <v>475</v>
      </c>
      <c r="E677" s="322">
        <v>98</v>
      </c>
      <c r="F677" s="322">
        <v>10</v>
      </c>
      <c r="G677" s="322">
        <v>14</v>
      </c>
      <c r="H677" s="322">
        <v>36</v>
      </c>
      <c r="I677" s="322">
        <v>0</v>
      </c>
      <c r="J677" s="322">
        <v>3</v>
      </c>
      <c r="K677" s="322">
        <v>62</v>
      </c>
      <c r="L677" s="322">
        <v>10</v>
      </c>
      <c r="M677" s="322">
        <v>11</v>
      </c>
    </row>
    <row r="678" spans="1:13" s="315" customFormat="1" x14ac:dyDescent="0.15">
      <c r="A678" s="259"/>
      <c r="B678" s="259"/>
      <c r="C678" s="259" t="s">
        <v>1406</v>
      </c>
      <c r="D678" s="321" t="s">
        <v>473</v>
      </c>
      <c r="E678" s="322">
        <v>13</v>
      </c>
      <c r="F678" s="322">
        <v>2</v>
      </c>
      <c r="G678" s="322">
        <v>5</v>
      </c>
      <c r="H678" s="322">
        <v>4</v>
      </c>
      <c r="I678" s="322">
        <v>0</v>
      </c>
      <c r="J678" s="322">
        <v>1</v>
      </c>
      <c r="K678" s="322">
        <v>9</v>
      </c>
      <c r="L678" s="322">
        <v>2</v>
      </c>
      <c r="M678" s="322">
        <v>4</v>
      </c>
    </row>
    <row r="679" spans="1:13" s="315" customFormat="1" x14ac:dyDescent="0.15">
      <c r="A679" s="259"/>
      <c r="B679" s="259"/>
      <c r="C679" s="259"/>
      <c r="D679" s="321" t="s">
        <v>474</v>
      </c>
      <c r="E679" s="322">
        <v>9</v>
      </c>
      <c r="F679" s="322">
        <v>1</v>
      </c>
      <c r="G679" s="322">
        <v>4</v>
      </c>
      <c r="H679" s="322">
        <v>5</v>
      </c>
      <c r="I679" s="322">
        <v>0</v>
      </c>
      <c r="J679" s="322">
        <v>3</v>
      </c>
      <c r="K679" s="322">
        <v>4</v>
      </c>
      <c r="L679" s="322">
        <v>1</v>
      </c>
      <c r="M679" s="322">
        <v>1</v>
      </c>
    </row>
    <row r="680" spans="1:13" s="322" customFormat="1" ht="16.899999999999999" customHeight="1" x14ac:dyDescent="0.2">
      <c r="A680" s="323"/>
      <c r="B680" s="323"/>
      <c r="C680" s="323"/>
      <c r="D680" s="324" t="s">
        <v>475</v>
      </c>
      <c r="E680" s="322">
        <v>22</v>
      </c>
      <c r="F680" s="322">
        <v>3</v>
      </c>
      <c r="G680" s="322">
        <v>9</v>
      </c>
      <c r="H680" s="322">
        <v>9</v>
      </c>
      <c r="I680" s="322">
        <v>0</v>
      </c>
      <c r="J680" s="322">
        <v>4</v>
      </c>
      <c r="K680" s="322">
        <v>13</v>
      </c>
      <c r="L680" s="322">
        <v>3</v>
      </c>
      <c r="M680" s="322">
        <v>5</v>
      </c>
    </row>
    <row r="681" spans="1:13" s="315" customFormat="1" x14ac:dyDescent="0.15">
      <c r="A681" s="259"/>
      <c r="B681" s="259"/>
      <c r="C681" s="325" t="s">
        <v>1283</v>
      </c>
      <c r="D681" s="321" t="s">
        <v>473</v>
      </c>
      <c r="E681" s="322">
        <v>9505</v>
      </c>
      <c r="F681" s="322">
        <v>1372</v>
      </c>
      <c r="G681" s="322">
        <v>2728</v>
      </c>
      <c r="H681" s="322">
        <v>8055</v>
      </c>
      <c r="I681" s="322">
        <v>1063</v>
      </c>
      <c r="J681" s="322">
        <v>2346</v>
      </c>
      <c r="K681" s="322">
        <v>1450</v>
      </c>
      <c r="L681" s="322">
        <v>309</v>
      </c>
      <c r="M681" s="322">
        <v>382</v>
      </c>
    </row>
    <row r="682" spans="1:13" s="315" customFormat="1" x14ac:dyDescent="0.15">
      <c r="A682" s="259"/>
      <c r="B682" s="259"/>
      <c r="C682" s="325"/>
      <c r="D682" s="321" t="s">
        <v>474</v>
      </c>
      <c r="E682" s="322">
        <v>7551</v>
      </c>
      <c r="F682" s="322">
        <v>1256</v>
      </c>
      <c r="G682" s="322">
        <v>2542</v>
      </c>
      <c r="H682" s="322">
        <v>6491</v>
      </c>
      <c r="I682" s="322">
        <v>1023</v>
      </c>
      <c r="J682" s="322">
        <v>2248</v>
      </c>
      <c r="K682" s="322">
        <v>1060</v>
      </c>
      <c r="L682" s="322">
        <v>233</v>
      </c>
      <c r="M682" s="322">
        <v>294</v>
      </c>
    </row>
    <row r="683" spans="1:13" s="322" customFormat="1" ht="16.899999999999999" customHeight="1" x14ac:dyDescent="0.2">
      <c r="A683" s="323"/>
      <c r="B683" s="323"/>
      <c r="C683" s="326"/>
      <c r="D683" s="324" t="s">
        <v>475</v>
      </c>
      <c r="E683" s="322">
        <v>17056</v>
      </c>
      <c r="F683" s="322">
        <v>2628</v>
      </c>
      <c r="G683" s="322">
        <v>5270</v>
      </c>
      <c r="H683" s="322">
        <v>14546</v>
      </c>
      <c r="I683" s="322">
        <v>2086</v>
      </c>
      <c r="J683" s="322">
        <v>4594</v>
      </c>
      <c r="K683" s="322">
        <v>2510</v>
      </c>
      <c r="L683" s="322">
        <v>542</v>
      </c>
      <c r="M683" s="322">
        <v>676</v>
      </c>
    </row>
    <row r="684" spans="1:13" s="322" customFormat="1" ht="16.899999999999999" customHeight="1" x14ac:dyDescent="0.15">
      <c r="A684" s="323"/>
      <c r="B684" s="259" t="s">
        <v>268</v>
      </c>
      <c r="C684" s="326"/>
      <c r="D684" s="324"/>
    </row>
    <row r="685" spans="1:13" s="315" customFormat="1" ht="18" customHeight="1" x14ac:dyDescent="0.15">
      <c r="A685" s="259"/>
      <c r="C685" s="259" t="s">
        <v>1407</v>
      </c>
      <c r="D685" s="321" t="s">
        <v>473</v>
      </c>
      <c r="E685" s="327">
        <v>10923</v>
      </c>
      <c r="F685" s="327">
        <v>1487</v>
      </c>
      <c r="G685" s="327">
        <v>2940</v>
      </c>
      <c r="H685" s="327">
        <v>10289</v>
      </c>
      <c r="I685" s="327">
        <v>1360</v>
      </c>
      <c r="J685" s="327">
        <v>2767</v>
      </c>
      <c r="K685" s="327">
        <v>634</v>
      </c>
      <c r="L685" s="327">
        <v>127</v>
      </c>
      <c r="M685" s="327">
        <v>173</v>
      </c>
    </row>
    <row r="686" spans="1:13" s="315" customFormat="1" x14ac:dyDescent="0.15">
      <c r="A686" s="259"/>
      <c r="B686" s="259"/>
      <c r="C686" s="259"/>
      <c r="D686" s="321" t="s">
        <v>474</v>
      </c>
      <c r="E686" s="322">
        <v>10810</v>
      </c>
      <c r="F686" s="322">
        <v>1833</v>
      </c>
      <c r="G686" s="322">
        <v>3287</v>
      </c>
      <c r="H686" s="322">
        <v>10169</v>
      </c>
      <c r="I686" s="322">
        <v>1692</v>
      </c>
      <c r="J686" s="322">
        <v>3107</v>
      </c>
      <c r="K686" s="322">
        <v>641</v>
      </c>
      <c r="L686" s="322">
        <v>141</v>
      </c>
      <c r="M686" s="322">
        <v>180</v>
      </c>
    </row>
    <row r="687" spans="1:13" s="322" customFormat="1" ht="16.899999999999999" customHeight="1" x14ac:dyDescent="0.2">
      <c r="A687" s="323"/>
      <c r="B687" s="323"/>
      <c r="C687" s="323"/>
      <c r="D687" s="324" t="s">
        <v>475</v>
      </c>
      <c r="E687" s="322">
        <v>21733</v>
      </c>
      <c r="F687" s="322">
        <v>3320</v>
      </c>
      <c r="G687" s="322">
        <v>6227</v>
      </c>
      <c r="H687" s="322">
        <v>20458</v>
      </c>
      <c r="I687" s="322">
        <v>3052</v>
      </c>
      <c r="J687" s="322">
        <v>5874</v>
      </c>
      <c r="K687" s="322">
        <v>1275</v>
      </c>
      <c r="L687" s="322">
        <v>268</v>
      </c>
      <c r="M687" s="322">
        <v>353</v>
      </c>
    </row>
    <row r="688" spans="1:13" s="315" customFormat="1" x14ac:dyDescent="0.15">
      <c r="A688" s="259"/>
      <c r="B688" s="259"/>
      <c r="C688" s="259" t="s">
        <v>1408</v>
      </c>
      <c r="D688" s="321" t="s">
        <v>473</v>
      </c>
      <c r="E688" s="322">
        <v>497</v>
      </c>
      <c r="F688" s="322">
        <v>55</v>
      </c>
      <c r="G688" s="322">
        <v>129</v>
      </c>
      <c r="H688" s="322">
        <v>480</v>
      </c>
      <c r="I688" s="322">
        <v>53</v>
      </c>
      <c r="J688" s="322">
        <v>125</v>
      </c>
      <c r="K688" s="322">
        <v>17</v>
      </c>
      <c r="L688" s="322">
        <v>2</v>
      </c>
      <c r="M688" s="322">
        <v>4</v>
      </c>
    </row>
    <row r="689" spans="1:13" s="315" customFormat="1" x14ac:dyDescent="0.15">
      <c r="A689" s="259"/>
      <c r="B689" s="259"/>
      <c r="C689" s="259"/>
      <c r="D689" s="321" t="s">
        <v>474</v>
      </c>
      <c r="E689" s="322">
        <v>786</v>
      </c>
      <c r="F689" s="322">
        <v>100</v>
      </c>
      <c r="G689" s="322">
        <v>210</v>
      </c>
      <c r="H689" s="322">
        <v>755</v>
      </c>
      <c r="I689" s="322">
        <v>96</v>
      </c>
      <c r="J689" s="322">
        <v>205</v>
      </c>
      <c r="K689" s="322">
        <v>31</v>
      </c>
      <c r="L689" s="322">
        <v>4</v>
      </c>
      <c r="M689" s="322">
        <v>5</v>
      </c>
    </row>
    <row r="690" spans="1:13" s="322" customFormat="1" ht="16.899999999999999" customHeight="1" x14ac:dyDescent="0.2">
      <c r="A690" s="323"/>
      <c r="B690" s="323"/>
      <c r="C690" s="323"/>
      <c r="D690" s="324" t="s">
        <v>475</v>
      </c>
      <c r="E690" s="322">
        <v>1283</v>
      </c>
      <c r="F690" s="322">
        <v>155</v>
      </c>
      <c r="G690" s="322">
        <v>339</v>
      </c>
      <c r="H690" s="322">
        <v>1235</v>
      </c>
      <c r="I690" s="322">
        <v>149</v>
      </c>
      <c r="J690" s="322">
        <v>330</v>
      </c>
      <c r="K690" s="322">
        <v>48</v>
      </c>
      <c r="L690" s="322">
        <v>6</v>
      </c>
      <c r="M690" s="322">
        <v>9</v>
      </c>
    </row>
    <row r="691" spans="1:13" s="315" customFormat="1" x14ac:dyDescent="0.15">
      <c r="A691" s="259"/>
      <c r="B691" s="259"/>
      <c r="C691" s="259" t="s">
        <v>1409</v>
      </c>
      <c r="D691" s="321" t="s">
        <v>473</v>
      </c>
      <c r="E691" s="322">
        <v>282</v>
      </c>
      <c r="F691" s="322">
        <v>1</v>
      </c>
      <c r="G691" s="322">
        <v>67</v>
      </c>
      <c r="H691" s="322">
        <v>269</v>
      </c>
      <c r="I691" s="322">
        <v>0</v>
      </c>
      <c r="J691" s="322">
        <v>65</v>
      </c>
      <c r="K691" s="322">
        <v>13</v>
      </c>
      <c r="L691" s="322">
        <v>1</v>
      </c>
      <c r="M691" s="322">
        <v>2</v>
      </c>
    </row>
    <row r="692" spans="1:13" s="315" customFormat="1" x14ac:dyDescent="0.15">
      <c r="A692" s="259"/>
      <c r="B692" s="259"/>
      <c r="C692" s="259"/>
      <c r="D692" s="321" t="s">
        <v>474</v>
      </c>
      <c r="E692" s="322">
        <v>271</v>
      </c>
      <c r="F692" s="322">
        <v>3</v>
      </c>
      <c r="G692" s="322">
        <v>58</v>
      </c>
      <c r="H692" s="322">
        <v>258</v>
      </c>
      <c r="I692" s="322">
        <v>0</v>
      </c>
      <c r="J692" s="322">
        <v>55</v>
      </c>
      <c r="K692" s="322">
        <v>13</v>
      </c>
      <c r="L692" s="322">
        <v>3</v>
      </c>
      <c r="M692" s="322">
        <v>3</v>
      </c>
    </row>
    <row r="693" spans="1:13" s="322" customFormat="1" ht="16.899999999999999" customHeight="1" x14ac:dyDescent="0.2">
      <c r="A693" s="323"/>
      <c r="B693" s="323"/>
      <c r="C693" s="323"/>
      <c r="D693" s="324" t="s">
        <v>475</v>
      </c>
      <c r="E693" s="322">
        <v>553</v>
      </c>
      <c r="F693" s="322">
        <v>4</v>
      </c>
      <c r="G693" s="322">
        <v>125</v>
      </c>
      <c r="H693" s="322">
        <v>527</v>
      </c>
      <c r="I693" s="322">
        <v>0</v>
      </c>
      <c r="J693" s="322">
        <v>120</v>
      </c>
      <c r="K693" s="322">
        <v>26</v>
      </c>
      <c r="L693" s="322">
        <v>4</v>
      </c>
      <c r="M693" s="322">
        <v>5</v>
      </c>
    </row>
    <row r="694" spans="1:13" s="315" customFormat="1" x14ac:dyDescent="0.15">
      <c r="A694" s="259"/>
      <c r="B694" s="259"/>
      <c r="C694" s="325" t="s">
        <v>1283</v>
      </c>
      <c r="D694" s="321" t="s">
        <v>473</v>
      </c>
      <c r="E694" s="322">
        <v>11702</v>
      </c>
      <c r="F694" s="322">
        <v>1543</v>
      </c>
      <c r="G694" s="322">
        <v>3136</v>
      </c>
      <c r="H694" s="322">
        <v>11038</v>
      </c>
      <c r="I694" s="322">
        <v>1413</v>
      </c>
      <c r="J694" s="322">
        <v>2957</v>
      </c>
      <c r="K694" s="322">
        <v>664</v>
      </c>
      <c r="L694" s="322">
        <v>130</v>
      </c>
      <c r="M694" s="322">
        <v>179</v>
      </c>
    </row>
    <row r="695" spans="1:13" s="315" customFormat="1" x14ac:dyDescent="0.15">
      <c r="A695" s="259"/>
      <c r="B695" s="259"/>
      <c r="C695" s="325"/>
      <c r="D695" s="321" t="s">
        <v>474</v>
      </c>
      <c r="E695" s="322">
        <v>11867</v>
      </c>
      <c r="F695" s="322">
        <v>1936</v>
      </c>
      <c r="G695" s="322">
        <v>3555</v>
      </c>
      <c r="H695" s="322">
        <v>11182</v>
      </c>
      <c r="I695" s="322">
        <v>1788</v>
      </c>
      <c r="J695" s="322">
        <v>3367</v>
      </c>
      <c r="K695" s="322">
        <v>685</v>
      </c>
      <c r="L695" s="322">
        <v>148</v>
      </c>
      <c r="M695" s="322">
        <v>188</v>
      </c>
    </row>
    <row r="696" spans="1:13" s="322" customFormat="1" ht="16.899999999999999" customHeight="1" x14ac:dyDescent="0.2">
      <c r="A696" s="323"/>
      <c r="B696" s="323"/>
      <c r="C696" s="326"/>
      <c r="D696" s="324" t="s">
        <v>475</v>
      </c>
      <c r="E696" s="322">
        <v>23569</v>
      </c>
      <c r="F696" s="322">
        <v>3479</v>
      </c>
      <c r="G696" s="322">
        <v>6691</v>
      </c>
      <c r="H696" s="322">
        <v>22220</v>
      </c>
      <c r="I696" s="322">
        <v>3201</v>
      </c>
      <c r="J696" s="322">
        <v>6324</v>
      </c>
      <c r="K696" s="322">
        <v>1349</v>
      </c>
      <c r="L696" s="322">
        <v>278</v>
      </c>
      <c r="M696" s="322">
        <v>367</v>
      </c>
    </row>
    <row r="697" spans="1:13" s="315" customFormat="1" x14ac:dyDescent="0.15">
      <c r="A697" s="259" t="s">
        <v>1410</v>
      </c>
      <c r="C697" s="325"/>
      <c r="D697" s="321" t="s">
        <v>473</v>
      </c>
      <c r="E697" s="322">
        <v>163604</v>
      </c>
      <c r="F697" s="322">
        <v>22842</v>
      </c>
      <c r="G697" s="322">
        <v>41426</v>
      </c>
      <c r="H697" s="322">
        <v>142077</v>
      </c>
      <c r="I697" s="322">
        <v>18698</v>
      </c>
      <c r="J697" s="322">
        <v>35984</v>
      </c>
      <c r="K697" s="322">
        <v>21527</v>
      </c>
      <c r="L697" s="322">
        <v>4144</v>
      </c>
      <c r="M697" s="322">
        <v>5442</v>
      </c>
    </row>
    <row r="698" spans="1:13" s="315" customFormat="1" x14ac:dyDescent="0.15">
      <c r="A698" s="259"/>
      <c r="B698" s="259"/>
      <c r="C698" s="325"/>
      <c r="D698" s="321" t="s">
        <v>474</v>
      </c>
      <c r="E698" s="322">
        <v>158482</v>
      </c>
      <c r="F698" s="322">
        <v>25995</v>
      </c>
      <c r="G698" s="322">
        <v>44509</v>
      </c>
      <c r="H698" s="322">
        <v>136849</v>
      </c>
      <c r="I698" s="322">
        <v>21664</v>
      </c>
      <c r="J698" s="322">
        <v>38777</v>
      </c>
      <c r="K698" s="322">
        <v>21633</v>
      </c>
      <c r="L698" s="322">
        <v>4331</v>
      </c>
      <c r="M698" s="322">
        <v>5732</v>
      </c>
    </row>
    <row r="699" spans="1:13" s="322" customFormat="1" ht="16.899999999999999" customHeight="1" x14ac:dyDescent="0.2">
      <c r="A699" s="323"/>
      <c r="B699" s="323"/>
      <c r="C699" s="326"/>
      <c r="D699" s="324" t="s">
        <v>475</v>
      </c>
      <c r="E699" s="322">
        <v>322086</v>
      </c>
      <c r="F699" s="322">
        <v>48837</v>
      </c>
      <c r="G699" s="322">
        <v>85935</v>
      </c>
      <c r="H699" s="322">
        <v>278926</v>
      </c>
      <c r="I699" s="322">
        <v>40362</v>
      </c>
      <c r="J699" s="322">
        <v>74761</v>
      </c>
      <c r="K699" s="322">
        <v>43160</v>
      </c>
      <c r="L699" s="322">
        <v>8475</v>
      </c>
      <c r="M699" s="322">
        <v>11174</v>
      </c>
    </row>
    <row r="700" spans="1:13" s="322" customFormat="1" ht="16.899999999999999" customHeight="1" x14ac:dyDescent="0.15">
      <c r="A700" s="259" t="s">
        <v>269</v>
      </c>
      <c r="B700" s="323"/>
      <c r="C700" s="326"/>
      <c r="D700" s="324"/>
    </row>
    <row r="701" spans="1:13" s="322" customFormat="1" ht="16.899999999999999" customHeight="1" x14ac:dyDescent="0.15">
      <c r="A701" s="259"/>
      <c r="B701" s="259" t="s">
        <v>112</v>
      </c>
      <c r="C701" s="326"/>
      <c r="D701" s="324"/>
      <c r="E701" s="327"/>
      <c r="F701" s="327"/>
      <c r="G701" s="327"/>
      <c r="H701" s="327"/>
      <c r="I701" s="327"/>
      <c r="J701" s="327"/>
      <c r="K701" s="327"/>
      <c r="L701" s="327"/>
      <c r="M701" s="327"/>
    </row>
    <row r="702" spans="1:13" s="315" customFormat="1" ht="18" customHeight="1" x14ac:dyDescent="0.15">
      <c r="C702" s="259" t="s">
        <v>1411</v>
      </c>
      <c r="D702" s="321" t="s">
        <v>473</v>
      </c>
      <c r="E702" s="327">
        <v>990</v>
      </c>
      <c r="F702" s="327">
        <v>184</v>
      </c>
      <c r="G702" s="327">
        <v>334</v>
      </c>
      <c r="H702" s="327">
        <v>958</v>
      </c>
      <c r="I702" s="327">
        <v>175</v>
      </c>
      <c r="J702" s="327">
        <v>317</v>
      </c>
      <c r="K702" s="327">
        <v>32</v>
      </c>
      <c r="L702" s="327">
        <v>9</v>
      </c>
      <c r="M702" s="327">
        <v>17</v>
      </c>
    </row>
    <row r="703" spans="1:13" s="315" customFormat="1" x14ac:dyDescent="0.15">
      <c r="A703" s="259"/>
      <c r="B703" s="259"/>
      <c r="C703" s="259"/>
      <c r="D703" s="321" t="s">
        <v>474</v>
      </c>
      <c r="E703" s="322">
        <v>4045</v>
      </c>
      <c r="F703" s="322">
        <v>811</v>
      </c>
      <c r="G703" s="322">
        <v>1259</v>
      </c>
      <c r="H703" s="322">
        <v>3917</v>
      </c>
      <c r="I703" s="322">
        <v>782</v>
      </c>
      <c r="J703" s="322">
        <v>1216</v>
      </c>
      <c r="K703" s="322">
        <v>128</v>
      </c>
      <c r="L703" s="322">
        <v>29</v>
      </c>
      <c r="M703" s="322">
        <v>43</v>
      </c>
    </row>
    <row r="704" spans="1:13" s="322" customFormat="1" ht="16.899999999999999" customHeight="1" x14ac:dyDescent="0.2">
      <c r="A704" s="323"/>
      <c r="B704" s="323"/>
      <c r="C704" s="323"/>
      <c r="D704" s="324" t="s">
        <v>475</v>
      </c>
      <c r="E704" s="322">
        <v>5035</v>
      </c>
      <c r="F704" s="322">
        <v>995</v>
      </c>
      <c r="G704" s="322">
        <v>1593</v>
      </c>
      <c r="H704" s="322">
        <v>4875</v>
      </c>
      <c r="I704" s="322">
        <v>957</v>
      </c>
      <c r="J704" s="322">
        <v>1533</v>
      </c>
      <c r="K704" s="322">
        <v>160</v>
      </c>
      <c r="L704" s="322">
        <v>38</v>
      </c>
      <c r="M704" s="322">
        <v>60</v>
      </c>
    </row>
    <row r="705" spans="1:13" s="315" customFormat="1" x14ac:dyDescent="0.15">
      <c r="A705" s="259"/>
      <c r="B705" s="259"/>
      <c r="C705" s="259" t="s">
        <v>191</v>
      </c>
      <c r="D705" s="321" t="s">
        <v>473</v>
      </c>
      <c r="E705" s="322">
        <v>13330</v>
      </c>
      <c r="F705" s="322">
        <v>1722</v>
      </c>
      <c r="G705" s="322">
        <v>2704</v>
      </c>
      <c r="H705" s="322">
        <v>12263</v>
      </c>
      <c r="I705" s="322">
        <v>1537</v>
      </c>
      <c r="J705" s="322">
        <v>2459</v>
      </c>
      <c r="K705" s="322">
        <v>1067</v>
      </c>
      <c r="L705" s="322">
        <v>185</v>
      </c>
      <c r="M705" s="322">
        <v>245</v>
      </c>
    </row>
    <row r="706" spans="1:13" s="315" customFormat="1" x14ac:dyDescent="0.15">
      <c r="A706" s="259"/>
      <c r="B706" s="259"/>
      <c r="C706" s="259"/>
      <c r="D706" s="321" t="s">
        <v>474</v>
      </c>
      <c r="E706" s="322">
        <v>30156</v>
      </c>
      <c r="F706" s="322">
        <v>4386</v>
      </c>
      <c r="G706" s="322">
        <v>6735</v>
      </c>
      <c r="H706" s="322">
        <v>27931</v>
      </c>
      <c r="I706" s="322">
        <v>3962</v>
      </c>
      <c r="J706" s="322">
        <v>6194</v>
      </c>
      <c r="K706" s="322">
        <v>2225</v>
      </c>
      <c r="L706" s="322">
        <v>424</v>
      </c>
      <c r="M706" s="322">
        <v>541</v>
      </c>
    </row>
    <row r="707" spans="1:13" s="322" customFormat="1" ht="16.899999999999999" customHeight="1" x14ac:dyDescent="0.2">
      <c r="A707" s="323"/>
      <c r="B707" s="323"/>
      <c r="C707" s="323"/>
      <c r="D707" s="324" t="s">
        <v>475</v>
      </c>
      <c r="E707" s="322">
        <v>43486</v>
      </c>
      <c r="F707" s="322">
        <v>6108</v>
      </c>
      <c r="G707" s="322">
        <v>9439</v>
      </c>
      <c r="H707" s="322">
        <v>40194</v>
      </c>
      <c r="I707" s="322">
        <v>5499</v>
      </c>
      <c r="J707" s="322">
        <v>8653</v>
      </c>
      <c r="K707" s="322">
        <v>3292</v>
      </c>
      <c r="L707" s="322">
        <v>609</v>
      </c>
      <c r="M707" s="322">
        <v>786</v>
      </c>
    </row>
    <row r="708" spans="1:13" s="315" customFormat="1" x14ac:dyDescent="0.15">
      <c r="A708" s="259"/>
      <c r="B708" s="259"/>
      <c r="C708" s="259" t="s">
        <v>1412</v>
      </c>
      <c r="D708" s="321" t="s">
        <v>473</v>
      </c>
      <c r="E708" s="322">
        <v>2497</v>
      </c>
      <c r="F708" s="322">
        <v>419</v>
      </c>
      <c r="G708" s="322">
        <v>499</v>
      </c>
      <c r="H708" s="322">
        <v>2275</v>
      </c>
      <c r="I708" s="322">
        <v>370</v>
      </c>
      <c r="J708" s="322">
        <v>450</v>
      </c>
      <c r="K708" s="322">
        <v>222</v>
      </c>
      <c r="L708" s="322">
        <v>49</v>
      </c>
      <c r="M708" s="322">
        <v>49</v>
      </c>
    </row>
    <row r="709" spans="1:13" s="315" customFormat="1" x14ac:dyDescent="0.15">
      <c r="A709" s="259"/>
      <c r="B709" s="259"/>
      <c r="C709" s="259"/>
      <c r="D709" s="321" t="s">
        <v>474</v>
      </c>
      <c r="E709" s="322">
        <v>9478</v>
      </c>
      <c r="F709" s="322">
        <v>1892</v>
      </c>
      <c r="G709" s="322">
        <v>2198</v>
      </c>
      <c r="H709" s="322">
        <v>8845</v>
      </c>
      <c r="I709" s="322">
        <v>1750</v>
      </c>
      <c r="J709" s="322">
        <v>2037</v>
      </c>
      <c r="K709" s="322">
        <v>633</v>
      </c>
      <c r="L709" s="322">
        <v>142</v>
      </c>
      <c r="M709" s="322">
        <v>161</v>
      </c>
    </row>
    <row r="710" spans="1:13" s="322" customFormat="1" ht="16.899999999999999" customHeight="1" x14ac:dyDescent="0.2">
      <c r="A710" s="323"/>
      <c r="B710" s="323"/>
      <c r="C710" s="323"/>
      <c r="D710" s="324" t="s">
        <v>475</v>
      </c>
      <c r="E710" s="322">
        <v>11975</v>
      </c>
      <c r="F710" s="322">
        <v>2311</v>
      </c>
      <c r="G710" s="322">
        <v>2697</v>
      </c>
      <c r="H710" s="322">
        <v>11120</v>
      </c>
      <c r="I710" s="322">
        <v>2120</v>
      </c>
      <c r="J710" s="322">
        <v>2487</v>
      </c>
      <c r="K710" s="322">
        <v>855</v>
      </c>
      <c r="L710" s="322">
        <v>191</v>
      </c>
      <c r="M710" s="322">
        <v>210</v>
      </c>
    </row>
    <row r="711" spans="1:13" s="315" customFormat="1" x14ac:dyDescent="0.15">
      <c r="A711" s="259"/>
      <c r="B711" s="259"/>
      <c r="C711" s="259" t="s">
        <v>1413</v>
      </c>
      <c r="D711" s="321" t="s">
        <v>473</v>
      </c>
      <c r="E711" s="322">
        <v>2833</v>
      </c>
      <c r="F711" s="322">
        <v>379</v>
      </c>
      <c r="G711" s="322">
        <v>523</v>
      </c>
      <c r="H711" s="322">
        <v>2705</v>
      </c>
      <c r="I711" s="322">
        <v>357</v>
      </c>
      <c r="J711" s="322">
        <v>493</v>
      </c>
      <c r="K711" s="322">
        <v>128</v>
      </c>
      <c r="L711" s="322">
        <v>22</v>
      </c>
      <c r="M711" s="322">
        <v>30</v>
      </c>
    </row>
    <row r="712" spans="1:13" s="315" customFormat="1" x14ac:dyDescent="0.15">
      <c r="A712" s="259"/>
      <c r="B712" s="259"/>
      <c r="C712" s="259"/>
      <c r="D712" s="321" t="s">
        <v>474</v>
      </c>
      <c r="E712" s="322">
        <v>9374</v>
      </c>
      <c r="F712" s="322">
        <v>1461</v>
      </c>
      <c r="G712" s="322">
        <v>1846</v>
      </c>
      <c r="H712" s="322">
        <v>8888</v>
      </c>
      <c r="I712" s="322">
        <v>1361</v>
      </c>
      <c r="J712" s="322">
        <v>1723</v>
      </c>
      <c r="K712" s="322">
        <v>486</v>
      </c>
      <c r="L712" s="322">
        <v>100</v>
      </c>
      <c r="M712" s="322">
        <v>123</v>
      </c>
    </row>
    <row r="713" spans="1:13" s="322" customFormat="1" ht="16.899999999999999" customHeight="1" x14ac:dyDescent="0.2">
      <c r="A713" s="323"/>
      <c r="B713" s="323"/>
      <c r="C713" s="323"/>
      <c r="D713" s="324" t="s">
        <v>475</v>
      </c>
      <c r="E713" s="322">
        <v>12207</v>
      </c>
      <c r="F713" s="322">
        <v>1840</v>
      </c>
      <c r="G713" s="322">
        <v>2369</v>
      </c>
      <c r="H713" s="322">
        <v>11593</v>
      </c>
      <c r="I713" s="322">
        <v>1718</v>
      </c>
      <c r="J713" s="322">
        <v>2216</v>
      </c>
      <c r="K713" s="322">
        <v>614</v>
      </c>
      <c r="L713" s="322">
        <v>122</v>
      </c>
      <c r="M713" s="322">
        <v>153</v>
      </c>
    </row>
    <row r="714" spans="1:13" s="315" customFormat="1" x14ac:dyDescent="0.15">
      <c r="A714" s="259"/>
      <c r="B714" s="259"/>
      <c r="C714" s="325" t="s">
        <v>1283</v>
      </c>
      <c r="D714" s="321" t="s">
        <v>473</v>
      </c>
      <c r="E714" s="322">
        <v>19650</v>
      </c>
      <c r="F714" s="322">
        <v>2704</v>
      </c>
      <c r="G714" s="322">
        <v>4060</v>
      </c>
      <c r="H714" s="322">
        <v>18201</v>
      </c>
      <c r="I714" s="322">
        <v>2439</v>
      </c>
      <c r="J714" s="322">
        <v>3719</v>
      </c>
      <c r="K714" s="322">
        <v>1449</v>
      </c>
      <c r="L714" s="322">
        <v>265</v>
      </c>
      <c r="M714" s="322">
        <v>341</v>
      </c>
    </row>
    <row r="715" spans="1:13" s="315" customFormat="1" x14ac:dyDescent="0.15">
      <c r="A715" s="259"/>
      <c r="B715" s="259"/>
      <c r="C715" s="325"/>
      <c r="D715" s="321" t="s">
        <v>474</v>
      </c>
      <c r="E715" s="322">
        <v>53053</v>
      </c>
      <c r="F715" s="322">
        <v>8550</v>
      </c>
      <c r="G715" s="322">
        <v>12038</v>
      </c>
      <c r="H715" s="322">
        <v>49581</v>
      </c>
      <c r="I715" s="322">
        <v>7855</v>
      </c>
      <c r="J715" s="322">
        <v>11170</v>
      </c>
      <c r="K715" s="322">
        <v>3472</v>
      </c>
      <c r="L715" s="322">
        <v>695</v>
      </c>
      <c r="M715" s="322">
        <v>868</v>
      </c>
    </row>
    <row r="716" spans="1:13" s="322" customFormat="1" ht="9" customHeight="1" x14ac:dyDescent="0.2">
      <c r="A716" s="323"/>
      <c r="B716" s="323"/>
      <c r="C716" s="326"/>
      <c r="D716" s="324" t="s">
        <v>475</v>
      </c>
      <c r="E716" s="322">
        <v>72703</v>
      </c>
      <c r="F716" s="322">
        <v>11254</v>
      </c>
      <c r="G716" s="322">
        <v>16098</v>
      </c>
      <c r="H716" s="322">
        <v>67782</v>
      </c>
      <c r="I716" s="322">
        <v>10294</v>
      </c>
      <c r="J716" s="322">
        <v>14889</v>
      </c>
      <c r="K716" s="322">
        <v>4921</v>
      </c>
      <c r="L716" s="322">
        <v>960</v>
      </c>
      <c r="M716" s="322">
        <v>1209</v>
      </c>
    </row>
    <row r="717" spans="1:13" s="322" customFormat="1" ht="7.9" customHeight="1" x14ac:dyDescent="0.2">
      <c r="A717" s="323"/>
      <c r="B717" s="323"/>
      <c r="C717" s="326"/>
      <c r="D717" s="328"/>
    </row>
    <row r="718" spans="1:13" s="322" customFormat="1" ht="16.899999999999999" customHeight="1" x14ac:dyDescent="0.2">
      <c r="A718" s="323"/>
      <c r="B718" s="323"/>
      <c r="C718" s="326"/>
      <c r="D718" s="334"/>
    </row>
    <row r="719" spans="1:13" s="322" customFormat="1" ht="16.899999999999999" customHeight="1" x14ac:dyDescent="0.2">
      <c r="A719" s="323"/>
      <c r="B719" s="323"/>
      <c r="C719" s="326"/>
      <c r="D719" s="334"/>
    </row>
    <row r="720" spans="1:13" s="322" customFormat="1" ht="16.899999999999999" customHeight="1" x14ac:dyDescent="0.2">
      <c r="A720" s="323"/>
      <c r="B720" s="323"/>
      <c r="C720" s="326"/>
      <c r="D720" s="334"/>
    </row>
    <row r="721" spans="1:14" s="322" customFormat="1" ht="16.899999999999999" customHeight="1" x14ac:dyDescent="0.2">
      <c r="A721" s="323"/>
      <c r="B721" s="323"/>
      <c r="C721" s="326"/>
      <c r="D721" s="334"/>
    </row>
    <row r="722" spans="1:14" s="322" customFormat="1" ht="9" customHeight="1" x14ac:dyDescent="0.2">
      <c r="A722" s="323"/>
      <c r="B722" s="323"/>
      <c r="C722" s="323"/>
      <c r="D722" s="334"/>
    </row>
    <row r="723" spans="1:14" s="333" customFormat="1" ht="9.9499999999999993" customHeight="1" x14ac:dyDescent="0.25">
      <c r="A723" s="53" t="s">
        <v>130</v>
      </c>
      <c r="B723" s="330"/>
      <c r="C723" s="331"/>
      <c r="D723" s="331"/>
      <c r="E723" s="331"/>
      <c r="F723" s="331"/>
      <c r="G723" s="331"/>
      <c r="H723" s="331"/>
      <c r="I723" s="331"/>
      <c r="J723" s="331"/>
      <c r="K723" s="331"/>
    </row>
    <row r="724" spans="1:14" s="18" customFormat="1" ht="27" customHeight="1" x14ac:dyDescent="0.15">
      <c r="A724" s="269"/>
      <c r="B724" s="319"/>
      <c r="C724" s="319"/>
      <c r="D724" s="319"/>
      <c r="E724" s="319" t="s">
        <v>98</v>
      </c>
      <c r="F724" s="331"/>
      <c r="G724" s="331"/>
      <c r="H724" s="331"/>
    </row>
    <row r="725" spans="1:14" s="322" customFormat="1" ht="9" customHeight="1" x14ac:dyDescent="0.15">
      <c r="A725" s="323"/>
      <c r="B725" s="259" t="s">
        <v>113</v>
      </c>
      <c r="C725" s="326"/>
      <c r="D725" s="324"/>
    </row>
    <row r="726" spans="1:14" s="315" customFormat="1" ht="18" customHeight="1" x14ac:dyDescent="0.15">
      <c r="A726" s="259"/>
      <c r="C726" s="259" t="s">
        <v>164</v>
      </c>
      <c r="D726" s="321" t="s">
        <v>473</v>
      </c>
      <c r="E726" s="327">
        <v>37036</v>
      </c>
      <c r="F726" s="327">
        <v>3520</v>
      </c>
      <c r="G726" s="327">
        <v>5025</v>
      </c>
      <c r="H726" s="327">
        <v>31441</v>
      </c>
      <c r="I726" s="327">
        <v>2743</v>
      </c>
      <c r="J726" s="327">
        <v>4073</v>
      </c>
      <c r="K726" s="327">
        <v>5595</v>
      </c>
      <c r="L726" s="327">
        <v>777</v>
      </c>
      <c r="M726" s="327">
        <v>952</v>
      </c>
    </row>
    <row r="727" spans="1:14" s="315" customFormat="1" x14ac:dyDescent="0.15">
      <c r="A727" s="259"/>
      <c r="B727" s="259"/>
      <c r="C727" s="259"/>
      <c r="D727" s="321" t="s">
        <v>474</v>
      </c>
      <c r="E727" s="322">
        <v>61700</v>
      </c>
      <c r="F727" s="322">
        <v>6466</v>
      </c>
      <c r="G727" s="322">
        <v>8996</v>
      </c>
      <c r="H727" s="322">
        <v>54340</v>
      </c>
      <c r="I727" s="322">
        <v>5248</v>
      </c>
      <c r="J727" s="322">
        <v>7611</v>
      </c>
      <c r="K727" s="322">
        <v>7360</v>
      </c>
      <c r="L727" s="322">
        <v>1218</v>
      </c>
      <c r="M727" s="322">
        <v>1385</v>
      </c>
    </row>
    <row r="728" spans="1:14" s="322" customFormat="1" ht="16.899999999999999" customHeight="1" x14ac:dyDescent="0.2">
      <c r="A728" s="323"/>
      <c r="B728" s="323"/>
      <c r="C728" s="323"/>
      <c r="D728" s="324" t="s">
        <v>475</v>
      </c>
      <c r="E728" s="322">
        <v>98736</v>
      </c>
      <c r="F728" s="322">
        <v>9986</v>
      </c>
      <c r="G728" s="322">
        <v>14021</v>
      </c>
      <c r="H728" s="322">
        <v>85781</v>
      </c>
      <c r="I728" s="322">
        <v>7991</v>
      </c>
      <c r="J728" s="322">
        <v>11684</v>
      </c>
      <c r="K728" s="322">
        <v>12955</v>
      </c>
      <c r="L728" s="322">
        <v>1995</v>
      </c>
      <c r="M728" s="322">
        <v>2337</v>
      </c>
    </row>
    <row r="729" spans="1:14" s="315" customFormat="1" x14ac:dyDescent="0.15">
      <c r="A729" s="259"/>
      <c r="B729" s="259"/>
      <c r="C729" s="325" t="s">
        <v>1283</v>
      </c>
      <c r="D729" s="321" t="s">
        <v>473</v>
      </c>
      <c r="E729" s="322">
        <v>37036</v>
      </c>
      <c r="F729" s="322">
        <v>3520</v>
      </c>
      <c r="G729" s="322">
        <v>5025</v>
      </c>
      <c r="H729" s="322">
        <v>31441</v>
      </c>
      <c r="I729" s="322">
        <v>2743</v>
      </c>
      <c r="J729" s="322">
        <v>4073</v>
      </c>
      <c r="K729" s="322">
        <v>5595</v>
      </c>
      <c r="L729" s="322">
        <v>777</v>
      </c>
      <c r="M729" s="322">
        <v>952</v>
      </c>
    </row>
    <row r="730" spans="1:14" s="315" customFormat="1" x14ac:dyDescent="0.15">
      <c r="A730" s="259"/>
      <c r="B730" s="259"/>
      <c r="C730" s="325"/>
      <c r="D730" s="321" t="s">
        <v>474</v>
      </c>
      <c r="E730" s="322">
        <v>61700</v>
      </c>
      <c r="F730" s="322">
        <v>6466</v>
      </c>
      <c r="G730" s="322">
        <v>8996</v>
      </c>
      <c r="H730" s="322">
        <v>54340</v>
      </c>
      <c r="I730" s="322">
        <v>5248</v>
      </c>
      <c r="J730" s="322">
        <v>7611</v>
      </c>
      <c r="K730" s="322">
        <v>7360</v>
      </c>
      <c r="L730" s="322">
        <v>1218</v>
      </c>
      <c r="M730" s="322">
        <v>1385</v>
      </c>
    </row>
    <row r="731" spans="1:14" s="322" customFormat="1" ht="16.899999999999999" customHeight="1" x14ac:dyDescent="0.2">
      <c r="A731" s="323"/>
      <c r="B731" s="323"/>
      <c r="C731" s="326"/>
      <c r="D731" s="324" t="s">
        <v>475</v>
      </c>
      <c r="E731" s="322">
        <v>98736</v>
      </c>
      <c r="F731" s="322">
        <v>9986</v>
      </c>
      <c r="G731" s="322">
        <v>14021</v>
      </c>
      <c r="H731" s="322">
        <v>85781</v>
      </c>
      <c r="I731" s="322">
        <v>7991</v>
      </c>
      <c r="J731" s="322">
        <v>11684</v>
      </c>
      <c r="K731" s="322">
        <v>12955</v>
      </c>
      <c r="L731" s="322">
        <v>1995</v>
      </c>
      <c r="M731" s="322">
        <v>2337</v>
      </c>
    </row>
    <row r="732" spans="1:14" s="322" customFormat="1" ht="16.899999999999999" customHeight="1" x14ac:dyDescent="0.15">
      <c r="A732" s="323"/>
      <c r="B732" s="259" t="s">
        <v>114</v>
      </c>
      <c r="C732" s="326"/>
      <c r="D732" s="324"/>
    </row>
    <row r="733" spans="1:14" s="315" customFormat="1" ht="18" customHeight="1" x14ac:dyDescent="0.15">
      <c r="A733" s="259"/>
      <c r="C733" s="259" t="s">
        <v>114</v>
      </c>
      <c r="D733" s="321" t="s">
        <v>473</v>
      </c>
      <c r="E733" s="327">
        <v>5367</v>
      </c>
      <c r="F733" s="327">
        <v>466</v>
      </c>
      <c r="G733" s="327">
        <v>649</v>
      </c>
      <c r="H733" s="327">
        <v>4323</v>
      </c>
      <c r="I733" s="327">
        <v>360</v>
      </c>
      <c r="J733" s="327">
        <v>520</v>
      </c>
      <c r="K733" s="327">
        <v>1044</v>
      </c>
      <c r="L733" s="327">
        <v>106</v>
      </c>
      <c r="M733" s="327">
        <v>129</v>
      </c>
      <c r="N733" s="327"/>
    </row>
    <row r="734" spans="1:14" s="315" customFormat="1" x14ac:dyDescent="0.15">
      <c r="A734" s="259"/>
      <c r="B734" s="259"/>
      <c r="C734" s="259"/>
      <c r="D734" s="321" t="s">
        <v>474</v>
      </c>
      <c r="E734" s="322">
        <v>10029</v>
      </c>
      <c r="F734" s="322">
        <v>962</v>
      </c>
      <c r="G734" s="322">
        <v>1304</v>
      </c>
      <c r="H734" s="322">
        <v>8837</v>
      </c>
      <c r="I734" s="322">
        <v>843</v>
      </c>
      <c r="J734" s="322">
        <v>1165</v>
      </c>
      <c r="K734" s="322">
        <v>1192</v>
      </c>
      <c r="L734" s="322">
        <v>119</v>
      </c>
      <c r="M734" s="322">
        <v>139</v>
      </c>
    </row>
    <row r="735" spans="1:14" s="322" customFormat="1" ht="16.899999999999999" customHeight="1" x14ac:dyDescent="0.2">
      <c r="A735" s="323"/>
      <c r="B735" s="323"/>
      <c r="C735" s="323"/>
      <c r="D735" s="324" t="s">
        <v>475</v>
      </c>
      <c r="E735" s="322">
        <v>15396</v>
      </c>
      <c r="F735" s="322">
        <v>1428</v>
      </c>
      <c r="G735" s="322">
        <v>1953</v>
      </c>
      <c r="H735" s="322">
        <v>13160</v>
      </c>
      <c r="I735" s="322">
        <v>1203</v>
      </c>
      <c r="J735" s="322">
        <v>1685</v>
      </c>
      <c r="K735" s="322">
        <v>2236</v>
      </c>
      <c r="L735" s="322">
        <v>225</v>
      </c>
      <c r="M735" s="322">
        <v>268</v>
      </c>
    </row>
    <row r="736" spans="1:14" s="315" customFormat="1" x14ac:dyDescent="0.15">
      <c r="A736" s="259"/>
      <c r="B736" s="259"/>
      <c r="C736" s="325" t="s">
        <v>1283</v>
      </c>
      <c r="D736" s="321" t="s">
        <v>473</v>
      </c>
      <c r="E736" s="322">
        <v>5367</v>
      </c>
      <c r="F736" s="322">
        <v>466</v>
      </c>
      <c r="G736" s="322">
        <v>649</v>
      </c>
      <c r="H736" s="322">
        <v>4323</v>
      </c>
      <c r="I736" s="322">
        <v>360</v>
      </c>
      <c r="J736" s="322">
        <v>520</v>
      </c>
      <c r="K736" s="322">
        <v>1044</v>
      </c>
      <c r="L736" s="322">
        <v>106</v>
      </c>
      <c r="M736" s="322">
        <v>129</v>
      </c>
    </row>
    <row r="737" spans="1:13" s="315" customFormat="1" x14ac:dyDescent="0.15">
      <c r="A737" s="259"/>
      <c r="B737" s="259"/>
      <c r="C737" s="325"/>
      <c r="D737" s="321" t="s">
        <v>474</v>
      </c>
      <c r="E737" s="322">
        <v>10029</v>
      </c>
      <c r="F737" s="322">
        <v>962</v>
      </c>
      <c r="G737" s="322">
        <v>1304</v>
      </c>
      <c r="H737" s="322">
        <v>8837</v>
      </c>
      <c r="I737" s="322">
        <v>843</v>
      </c>
      <c r="J737" s="322">
        <v>1165</v>
      </c>
      <c r="K737" s="322">
        <v>1192</v>
      </c>
      <c r="L737" s="322">
        <v>119</v>
      </c>
      <c r="M737" s="322">
        <v>139</v>
      </c>
    </row>
    <row r="738" spans="1:13" s="322" customFormat="1" ht="16.899999999999999" customHeight="1" x14ac:dyDescent="0.2">
      <c r="A738" s="323"/>
      <c r="B738" s="323"/>
      <c r="C738" s="326"/>
      <c r="D738" s="324" t="s">
        <v>475</v>
      </c>
      <c r="E738" s="322">
        <v>15396</v>
      </c>
      <c r="F738" s="322">
        <v>1428</v>
      </c>
      <c r="G738" s="322">
        <v>1953</v>
      </c>
      <c r="H738" s="322">
        <v>13160</v>
      </c>
      <c r="I738" s="322">
        <v>1203</v>
      </c>
      <c r="J738" s="322">
        <v>1685</v>
      </c>
      <c r="K738" s="322">
        <v>2236</v>
      </c>
      <c r="L738" s="322">
        <v>225</v>
      </c>
      <c r="M738" s="322">
        <v>268</v>
      </c>
    </row>
    <row r="739" spans="1:13" s="315" customFormat="1" x14ac:dyDescent="0.15">
      <c r="A739" s="259" t="s">
        <v>1414</v>
      </c>
      <c r="C739" s="325"/>
      <c r="D739" s="321" t="s">
        <v>473</v>
      </c>
      <c r="E739" s="322">
        <v>62053</v>
      </c>
      <c r="F739" s="322">
        <v>6690</v>
      </c>
      <c r="G739" s="322">
        <v>9734</v>
      </c>
      <c r="H739" s="322">
        <v>53965</v>
      </c>
      <c r="I739" s="322">
        <v>5542</v>
      </c>
      <c r="J739" s="322">
        <v>8312</v>
      </c>
      <c r="K739" s="322">
        <v>8088</v>
      </c>
      <c r="L739" s="322">
        <v>1148</v>
      </c>
      <c r="M739" s="322">
        <v>1422</v>
      </c>
    </row>
    <row r="740" spans="1:13" s="315" customFormat="1" x14ac:dyDescent="0.15">
      <c r="A740" s="259"/>
      <c r="B740" s="259"/>
      <c r="C740" s="325"/>
      <c r="D740" s="321" t="s">
        <v>474</v>
      </c>
      <c r="E740" s="322">
        <v>124782</v>
      </c>
      <c r="F740" s="322">
        <v>15978</v>
      </c>
      <c r="G740" s="322">
        <v>22338</v>
      </c>
      <c r="H740" s="322">
        <v>112758</v>
      </c>
      <c r="I740" s="322">
        <v>13946</v>
      </c>
      <c r="J740" s="322">
        <v>19946</v>
      </c>
      <c r="K740" s="322">
        <v>12024</v>
      </c>
      <c r="L740" s="322">
        <v>2032</v>
      </c>
      <c r="M740" s="322">
        <v>2392</v>
      </c>
    </row>
    <row r="741" spans="1:13" s="322" customFormat="1" ht="16.899999999999999" customHeight="1" x14ac:dyDescent="0.2">
      <c r="A741" s="323"/>
      <c r="B741" s="323"/>
      <c r="C741" s="326"/>
      <c r="D741" s="324" t="s">
        <v>475</v>
      </c>
      <c r="E741" s="322">
        <v>186835</v>
      </c>
      <c r="F741" s="322">
        <v>22668</v>
      </c>
      <c r="G741" s="322">
        <v>32072</v>
      </c>
      <c r="H741" s="322">
        <v>166723</v>
      </c>
      <c r="I741" s="322">
        <v>19488</v>
      </c>
      <c r="J741" s="322">
        <v>28258</v>
      </c>
      <c r="K741" s="322">
        <v>20112</v>
      </c>
      <c r="L741" s="322">
        <v>3180</v>
      </c>
      <c r="M741" s="322">
        <v>3814</v>
      </c>
    </row>
    <row r="742" spans="1:13" s="322" customFormat="1" ht="27" customHeight="1" x14ac:dyDescent="0.15">
      <c r="A742" s="962" t="s">
        <v>1550</v>
      </c>
      <c r="B742" s="962"/>
      <c r="C742" s="962"/>
      <c r="D742" s="324"/>
    </row>
    <row r="743" spans="1:13" s="322" customFormat="1" ht="16.899999999999999" customHeight="1" x14ac:dyDescent="0.15">
      <c r="A743" s="259"/>
      <c r="B743" s="259" t="s">
        <v>271</v>
      </c>
      <c r="C743" s="326"/>
      <c r="D743" s="324"/>
    </row>
    <row r="744" spans="1:13" s="315" customFormat="1" ht="18" customHeight="1" x14ac:dyDescent="0.15">
      <c r="C744" s="259" t="s">
        <v>1416</v>
      </c>
      <c r="D744" s="321" t="s">
        <v>473</v>
      </c>
      <c r="E744" s="315">
        <v>1256</v>
      </c>
      <c r="F744" s="315">
        <v>148</v>
      </c>
      <c r="G744" s="315">
        <v>193</v>
      </c>
      <c r="H744" s="315">
        <v>1086</v>
      </c>
      <c r="I744" s="315">
        <v>125</v>
      </c>
      <c r="J744" s="315">
        <v>170</v>
      </c>
      <c r="K744" s="315">
        <v>170</v>
      </c>
      <c r="L744" s="315">
        <v>23</v>
      </c>
      <c r="M744" s="315">
        <v>23</v>
      </c>
    </row>
    <row r="745" spans="1:13" s="315" customFormat="1" x14ac:dyDescent="0.15">
      <c r="A745" s="259"/>
      <c r="B745" s="259"/>
      <c r="C745" s="259"/>
      <c r="D745" s="321" t="s">
        <v>474</v>
      </c>
      <c r="E745" s="315">
        <v>6728</v>
      </c>
      <c r="F745" s="315">
        <v>885</v>
      </c>
      <c r="G745" s="315">
        <v>1137</v>
      </c>
      <c r="H745" s="315">
        <v>6183</v>
      </c>
      <c r="I745" s="315">
        <v>772</v>
      </c>
      <c r="J745" s="315">
        <v>1021</v>
      </c>
      <c r="K745" s="315">
        <v>545</v>
      </c>
      <c r="L745" s="315">
        <v>113</v>
      </c>
      <c r="M745" s="315">
        <v>116</v>
      </c>
    </row>
    <row r="746" spans="1:13" s="322" customFormat="1" ht="16.899999999999999" customHeight="1" x14ac:dyDescent="0.2">
      <c r="A746" s="323"/>
      <c r="B746" s="323"/>
      <c r="C746" s="323"/>
      <c r="D746" s="324" t="s">
        <v>475</v>
      </c>
      <c r="E746" s="322">
        <v>7984</v>
      </c>
      <c r="F746" s="322">
        <v>1033</v>
      </c>
      <c r="G746" s="322">
        <v>1330</v>
      </c>
      <c r="H746" s="322">
        <v>7269</v>
      </c>
      <c r="I746" s="322">
        <v>897</v>
      </c>
      <c r="J746" s="322">
        <v>1191</v>
      </c>
      <c r="K746" s="322">
        <v>715</v>
      </c>
      <c r="L746" s="322">
        <v>136</v>
      </c>
      <c r="M746" s="322">
        <v>139</v>
      </c>
    </row>
    <row r="747" spans="1:13" s="315" customFormat="1" x14ac:dyDescent="0.15">
      <c r="A747" s="259"/>
      <c r="B747" s="259"/>
      <c r="C747" s="325" t="s">
        <v>1283</v>
      </c>
      <c r="D747" s="321" t="s">
        <v>473</v>
      </c>
      <c r="E747" s="315">
        <v>1256</v>
      </c>
      <c r="F747" s="315">
        <v>148</v>
      </c>
      <c r="G747" s="315">
        <v>193</v>
      </c>
      <c r="H747" s="315">
        <v>1086</v>
      </c>
      <c r="I747" s="315">
        <v>125</v>
      </c>
      <c r="J747" s="315">
        <v>170</v>
      </c>
      <c r="K747" s="315">
        <v>170</v>
      </c>
      <c r="L747" s="315">
        <v>23</v>
      </c>
      <c r="M747" s="315">
        <v>23</v>
      </c>
    </row>
    <row r="748" spans="1:13" s="315" customFormat="1" x14ac:dyDescent="0.15">
      <c r="A748" s="259"/>
      <c r="B748" s="259"/>
      <c r="C748" s="325"/>
      <c r="D748" s="321" t="s">
        <v>474</v>
      </c>
      <c r="E748" s="315">
        <v>6728</v>
      </c>
      <c r="F748" s="315">
        <v>885</v>
      </c>
      <c r="G748" s="315">
        <v>1137</v>
      </c>
      <c r="H748" s="315">
        <v>6183</v>
      </c>
      <c r="I748" s="315">
        <v>772</v>
      </c>
      <c r="J748" s="315">
        <v>1021</v>
      </c>
      <c r="K748" s="315">
        <v>545</v>
      </c>
      <c r="L748" s="315">
        <v>113</v>
      </c>
      <c r="M748" s="315">
        <v>116</v>
      </c>
    </row>
    <row r="749" spans="1:13" s="322" customFormat="1" ht="16.899999999999999" customHeight="1" x14ac:dyDescent="0.2">
      <c r="A749" s="323"/>
      <c r="B749" s="323"/>
      <c r="C749" s="326"/>
      <c r="D749" s="324" t="s">
        <v>475</v>
      </c>
      <c r="E749" s="322">
        <v>7984</v>
      </c>
      <c r="F749" s="322">
        <v>1033</v>
      </c>
      <c r="G749" s="322">
        <v>1330</v>
      </c>
      <c r="H749" s="322">
        <v>7269</v>
      </c>
      <c r="I749" s="322">
        <v>897</v>
      </c>
      <c r="J749" s="322">
        <v>1191</v>
      </c>
      <c r="K749" s="322">
        <v>715</v>
      </c>
      <c r="L749" s="322">
        <v>136</v>
      </c>
      <c r="M749" s="322">
        <v>139</v>
      </c>
    </row>
    <row r="750" spans="1:13" s="322" customFormat="1" ht="16.899999999999999" customHeight="1" x14ac:dyDescent="0.15">
      <c r="A750" s="259"/>
      <c r="B750" s="259" t="s">
        <v>272</v>
      </c>
      <c r="C750" s="326"/>
      <c r="D750" s="324"/>
    </row>
    <row r="751" spans="1:13" s="315" customFormat="1" ht="18" customHeight="1" x14ac:dyDescent="0.15">
      <c r="C751" s="259" t="s">
        <v>1417</v>
      </c>
      <c r="D751" s="321" t="s">
        <v>473</v>
      </c>
      <c r="E751" s="315">
        <v>2145</v>
      </c>
      <c r="F751" s="315">
        <v>326</v>
      </c>
      <c r="G751" s="315">
        <v>544</v>
      </c>
      <c r="H751" s="315">
        <v>2023</v>
      </c>
      <c r="I751" s="315">
        <v>301</v>
      </c>
      <c r="J751" s="315">
        <v>519</v>
      </c>
      <c r="K751" s="315">
        <v>122</v>
      </c>
      <c r="L751" s="315">
        <v>25</v>
      </c>
      <c r="M751" s="315">
        <v>25</v>
      </c>
    </row>
    <row r="752" spans="1:13" s="315" customFormat="1" x14ac:dyDescent="0.15">
      <c r="A752" s="259"/>
      <c r="B752" s="259"/>
      <c r="C752" s="259"/>
      <c r="D752" s="321" t="s">
        <v>474</v>
      </c>
      <c r="E752" s="315">
        <v>2929</v>
      </c>
      <c r="F752" s="315">
        <v>533</v>
      </c>
      <c r="G752" s="315">
        <v>837</v>
      </c>
      <c r="H752" s="315">
        <v>2662</v>
      </c>
      <c r="I752" s="315">
        <v>476</v>
      </c>
      <c r="J752" s="315">
        <v>769</v>
      </c>
      <c r="K752" s="315">
        <v>267</v>
      </c>
      <c r="L752" s="315">
        <v>57</v>
      </c>
      <c r="M752" s="315">
        <v>68</v>
      </c>
    </row>
    <row r="753" spans="1:13" s="322" customFormat="1" ht="16.899999999999999" customHeight="1" x14ac:dyDescent="0.2">
      <c r="A753" s="323"/>
      <c r="B753" s="323"/>
      <c r="C753" s="323"/>
      <c r="D753" s="324" t="s">
        <v>475</v>
      </c>
      <c r="E753" s="322">
        <v>5074</v>
      </c>
      <c r="F753" s="322">
        <v>859</v>
      </c>
      <c r="G753" s="322">
        <v>1381</v>
      </c>
      <c r="H753" s="322">
        <v>4685</v>
      </c>
      <c r="I753" s="322">
        <v>777</v>
      </c>
      <c r="J753" s="322">
        <v>1288</v>
      </c>
      <c r="K753" s="322">
        <v>389</v>
      </c>
      <c r="L753" s="322">
        <v>82</v>
      </c>
      <c r="M753" s="322">
        <v>93</v>
      </c>
    </row>
    <row r="754" spans="1:13" s="315" customFormat="1" x14ac:dyDescent="0.15">
      <c r="A754" s="259"/>
      <c r="B754" s="259"/>
      <c r="C754" s="259" t="s">
        <v>1418</v>
      </c>
      <c r="D754" s="321" t="s">
        <v>473</v>
      </c>
      <c r="E754" s="315">
        <v>342</v>
      </c>
      <c r="F754" s="315">
        <v>43</v>
      </c>
      <c r="G754" s="315">
        <v>108</v>
      </c>
      <c r="H754" s="315">
        <v>258</v>
      </c>
      <c r="I754" s="315">
        <v>15</v>
      </c>
      <c r="J754" s="315">
        <v>76</v>
      </c>
      <c r="K754" s="315">
        <v>84</v>
      </c>
      <c r="L754" s="315">
        <v>28</v>
      </c>
      <c r="M754" s="315">
        <v>32</v>
      </c>
    </row>
    <row r="755" spans="1:13" s="315" customFormat="1" x14ac:dyDescent="0.15">
      <c r="A755" s="259"/>
      <c r="B755" s="259"/>
      <c r="C755" s="259"/>
      <c r="D755" s="321" t="s">
        <v>474</v>
      </c>
      <c r="E755" s="315">
        <v>708</v>
      </c>
      <c r="F755" s="315">
        <v>86</v>
      </c>
      <c r="G755" s="315">
        <v>245</v>
      </c>
      <c r="H755" s="315">
        <v>512</v>
      </c>
      <c r="I755" s="315">
        <v>34</v>
      </c>
      <c r="J755" s="315">
        <v>181</v>
      </c>
      <c r="K755" s="315">
        <v>196</v>
      </c>
      <c r="L755" s="315">
        <v>52</v>
      </c>
      <c r="M755" s="315">
        <v>64</v>
      </c>
    </row>
    <row r="756" spans="1:13" s="322" customFormat="1" ht="16.899999999999999" customHeight="1" x14ac:dyDescent="0.2">
      <c r="A756" s="323"/>
      <c r="B756" s="323"/>
      <c r="C756" s="323"/>
      <c r="D756" s="324" t="s">
        <v>475</v>
      </c>
      <c r="E756" s="322">
        <v>1050</v>
      </c>
      <c r="F756" s="322">
        <v>129</v>
      </c>
      <c r="G756" s="322">
        <v>353</v>
      </c>
      <c r="H756" s="322">
        <v>770</v>
      </c>
      <c r="I756" s="322">
        <v>49</v>
      </c>
      <c r="J756" s="322">
        <v>257</v>
      </c>
      <c r="K756" s="322">
        <v>280</v>
      </c>
      <c r="L756" s="322">
        <v>80</v>
      </c>
      <c r="M756" s="322">
        <v>96</v>
      </c>
    </row>
    <row r="757" spans="1:13" s="315" customFormat="1" x14ac:dyDescent="0.15">
      <c r="A757" s="259"/>
      <c r="B757" s="259"/>
      <c r="C757" s="325" t="s">
        <v>1283</v>
      </c>
      <c r="D757" s="321" t="s">
        <v>473</v>
      </c>
      <c r="E757" s="315">
        <v>2487</v>
      </c>
      <c r="F757" s="315">
        <v>369</v>
      </c>
      <c r="G757" s="315">
        <v>652</v>
      </c>
      <c r="H757" s="315">
        <v>2281</v>
      </c>
      <c r="I757" s="315">
        <v>316</v>
      </c>
      <c r="J757" s="315">
        <v>595</v>
      </c>
      <c r="K757" s="315">
        <v>206</v>
      </c>
      <c r="L757" s="315">
        <v>53</v>
      </c>
      <c r="M757" s="315">
        <v>57</v>
      </c>
    </row>
    <row r="758" spans="1:13" s="315" customFormat="1" x14ac:dyDescent="0.15">
      <c r="A758" s="259"/>
      <c r="B758" s="259"/>
      <c r="C758" s="325"/>
      <c r="D758" s="321" t="s">
        <v>474</v>
      </c>
      <c r="E758" s="315">
        <v>3637</v>
      </c>
      <c r="F758" s="315">
        <v>619</v>
      </c>
      <c r="G758" s="315">
        <v>1082</v>
      </c>
      <c r="H758" s="315">
        <v>3174</v>
      </c>
      <c r="I758" s="315">
        <v>510</v>
      </c>
      <c r="J758" s="315">
        <v>950</v>
      </c>
      <c r="K758" s="315">
        <v>463</v>
      </c>
      <c r="L758" s="315">
        <v>109</v>
      </c>
      <c r="M758" s="315">
        <v>132</v>
      </c>
    </row>
    <row r="759" spans="1:13" s="322" customFormat="1" ht="16.899999999999999" customHeight="1" x14ac:dyDescent="0.2">
      <c r="A759" s="323"/>
      <c r="B759" s="323"/>
      <c r="C759" s="326"/>
      <c r="D759" s="324" t="s">
        <v>475</v>
      </c>
      <c r="E759" s="322">
        <v>6124</v>
      </c>
      <c r="F759" s="322">
        <v>988</v>
      </c>
      <c r="G759" s="322">
        <v>1734</v>
      </c>
      <c r="H759" s="322">
        <v>5455</v>
      </c>
      <c r="I759" s="322">
        <v>826</v>
      </c>
      <c r="J759" s="322">
        <v>1545</v>
      </c>
      <c r="K759" s="322">
        <v>669</v>
      </c>
      <c r="L759" s="322">
        <v>162</v>
      </c>
      <c r="M759" s="322">
        <v>189</v>
      </c>
    </row>
    <row r="760" spans="1:13" s="322" customFormat="1" ht="27" customHeight="1" x14ac:dyDescent="0.15">
      <c r="A760" s="323"/>
      <c r="B760" s="962" t="s">
        <v>1419</v>
      </c>
      <c r="C760" s="962"/>
      <c r="D760" s="324"/>
    </row>
    <row r="761" spans="1:13" s="315" customFormat="1" ht="18" customHeight="1" x14ac:dyDescent="0.15">
      <c r="A761" s="259"/>
      <c r="C761" s="259" t="s">
        <v>1420</v>
      </c>
      <c r="D761" s="321" t="s">
        <v>473</v>
      </c>
      <c r="E761" s="315">
        <v>554</v>
      </c>
      <c r="F761" s="315">
        <v>164</v>
      </c>
      <c r="G761" s="315">
        <v>242</v>
      </c>
      <c r="H761" s="315">
        <v>330</v>
      </c>
      <c r="I761" s="315">
        <v>82</v>
      </c>
      <c r="J761" s="315">
        <v>154</v>
      </c>
      <c r="K761" s="315">
        <v>224</v>
      </c>
      <c r="L761" s="315">
        <v>82</v>
      </c>
      <c r="M761" s="315">
        <v>88</v>
      </c>
    </row>
    <row r="762" spans="1:13" s="315" customFormat="1" x14ac:dyDescent="0.15">
      <c r="A762" s="259"/>
      <c r="B762" s="259"/>
      <c r="C762" s="259"/>
      <c r="D762" s="321" t="s">
        <v>474</v>
      </c>
      <c r="E762" s="315">
        <v>526</v>
      </c>
      <c r="F762" s="315">
        <v>170</v>
      </c>
      <c r="G762" s="315">
        <v>245</v>
      </c>
      <c r="H762" s="315">
        <v>352</v>
      </c>
      <c r="I762" s="315">
        <v>107</v>
      </c>
      <c r="J762" s="315">
        <v>180</v>
      </c>
      <c r="K762" s="315">
        <v>174</v>
      </c>
      <c r="L762" s="315">
        <v>63</v>
      </c>
      <c r="M762" s="315">
        <v>65</v>
      </c>
    </row>
    <row r="763" spans="1:13" s="322" customFormat="1" ht="16.899999999999999" customHeight="1" x14ac:dyDescent="0.2">
      <c r="A763" s="323"/>
      <c r="B763" s="323"/>
      <c r="C763" s="323"/>
      <c r="D763" s="324" t="s">
        <v>475</v>
      </c>
      <c r="E763" s="322">
        <v>1080</v>
      </c>
      <c r="F763" s="322">
        <v>334</v>
      </c>
      <c r="G763" s="322">
        <v>487</v>
      </c>
      <c r="H763" s="322">
        <v>682</v>
      </c>
      <c r="I763" s="322">
        <v>189</v>
      </c>
      <c r="J763" s="322">
        <v>334</v>
      </c>
      <c r="K763" s="322">
        <v>398</v>
      </c>
      <c r="L763" s="322">
        <v>145</v>
      </c>
      <c r="M763" s="322">
        <v>153</v>
      </c>
    </row>
    <row r="764" spans="1:13" s="315" customFormat="1" x14ac:dyDescent="0.15">
      <c r="A764" s="259"/>
      <c r="B764" s="259"/>
      <c r="C764" s="259" t="s">
        <v>1421</v>
      </c>
      <c r="D764" s="321" t="s">
        <v>473</v>
      </c>
      <c r="E764" s="315">
        <v>1167</v>
      </c>
      <c r="F764" s="315">
        <v>160</v>
      </c>
      <c r="G764" s="315">
        <v>266</v>
      </c>
      <c r="H764" s="315">
        <v>829</v>
      </c>
      <c r="I764" s="315">
        <v>108</v>
      </c>
      <c r="J764" s="315">
        <v>193</v>
      </c>
      <c r="K764" s="315">
        <v>338</v>
      </c>
      <c r="L764" s="315">
        <v>52</v>
      </c>
      <c r="M764" s="315">
        <v>73</v>
      </c>
    </row>
    <row r="765" spans="1:13" s="315" customFormat="1" x14ac:dyDescent="0.15">
      <c r="A765" s="259"/>
      <c r="B765" s="259"/>
      <c r="C765" s="259"/>
      <c r="D765" s="321" t="s">
        <v>474</v>
      </c>
      <c r="E765" s="315">
        <v>805</v>
      </c>
      <c r="F765" s="315">
        <v>121</v>
      </c>
      <c r="G765" s="315">
        <v>203</v>
      </c>
      <c r="H765" s="315">
        <v>545</v>
      </c>
      <c r="I765" s="315">
        <v>65</v>
      </c>
      <c r="J765" s="315">
        <v>138</v>
      </c>
      <c r="K765" s="315">
        <v>260</v>
      </c>
      <c r="L765" s="315">
        <v>56</v>
      </c>
      <c r="M765" s="315">
        <v>65</v>
      </c>
    </row>
    <row r="766" spans="1:13" s="322" customFormat="1" ht="16.899999999999999" customHeight="1" x14ac:dyDescent="0.2">
      <c r="A766" s="323"/>
      <c r="B766" s="323"/>
      <c r="C766" s="323"/>
      <c r="D766" s="324" t="s">
        <v>475</v>
      </c>
      <c r="E766" s="322">
        <v>1972</v>
      </c>
      <c r="F766" s="322">
        <v>281</v>
      </c>
      <c r="G766" s="322">
        <v>469</v>
      </c>
      <c r="H766" s="322">
        <v>1374</v>
      </c>
      <c r="I766" s="322">
        <v>173</v>
      </c>
      <c r="J766" s="322">
        <v>331</v>
      </c>
      <c r="K766" s="322">
        <v>598</v>
      </c>
      <c r="L766" s="322">
        <v>108</v>
      </c>
      <c r="M766" s="322">
        <v>138</v>
      </c>
    </row>
    <row r="767" spans="1:13" s="315" customFormat="1" x14ac:dyDescent="0.15">
      <c r="A767" s="259"/>
      <c r="B767" s="259"/>
      <c r="C767" s="259" t="s">
        <v>1422</v>
      </c>
      <c r="D767" s="321" t="s">
        <v>473</v>
      </c>
      <c r="E767" s="315">
        <v>8596</v>
      </c>
      <c r="F767" s="315">
        <v>1250</v>
      </c>
      <c r="G767" s="315">
        <v>2044</v>
      </c>
      <c r="H767" s="315">
        <v>7451</v>
      </c>
      <c r="I767" s="315">
        <v>1024</v>
      </c>
      <c r="J767" s="315">
        <v>1765</v>
      </c>
      <c r="K767" s="315">
        <v>1145</v>
      </c>
      <c r="L767" s="315">
        <v>226</v>
      </c>
      <c r="M767" s="315">
        <v>279</v>
      </c>
    </row>
    <row r="768" spans="1:13" s="315" customFormat="1" x14ac:dyDescent="0.15">
      <c r="A768" s="259"/>
      <c r="B768" s="259"/>
      <c r="C768" s="259"/>
      <c r="D768" s="321" t="s">
        <v>474</v>
      </c>
      <c r="E768" s="315">
        <v>7973</v>
      </c>
      <c r="F768" s="315">
        <v>1115</v>
      </c>
      <c r="G768" s="315">
        <v>1924</v>
      </c>
      <c r="H768" s="315">
        <v>6926</v>
      </c>
      <c r="I768" s="315">
        <v>896</v>
      </c>
      <c r="J768" s="315">
        <v>1672</v>
      </c>
      <c r="K768" s="315">
        <v>1047</v>
      </c>
      <c r="L768" s="315">
        <v>219</v>
      </c>
      <c r="M768" s="315">
        <v>252</v>
      </c>
    </row>
    <row r="769" spans="1:13" s="322" customFormat="1" ht="9" customHeight="1" x14ac:dyDescent="0.2">
      <c r="A769" s="323"/>
      <c r="B769" s="323"/>
      <c r="C769" s="323"/>
      <c r="D769" s="324" t="s">
        <v>475</v>
      </c>
      <c r="E769" s="322">
        <v>16569</v>
      </c>
      <c r="F769" s="322">
        <v>2365</v>
      </c>
      <c r="G769" s="322">
        <v>3968</v>
      </c>
      <c r="H769" s="322">
        <v>14377</v>
      </c>
      <c r="I769" s="322">
        <v>1920</v>
      </c>
      <c r="J769" s="322">
        <v>3437</v>
      </c>
      <c r="K769" s="322">
        <v>2192</v>
      </c>
      <c r="L769" s="322">
        <v>445</v>
      </c>
      <c r="M769" s="322">
        <v>531</v>
      </c>
    </row>
    <row r="770" spans="1:13" s="322" customFormat="1" ht="7.9" customHeight="1" x14ac:dyDescent="0.2">
      <c r="A770" s="323"/>
      <c r="B770" s="323"/>
      <c r="C770" s="323"/>
      <c r="D770" s="328"/>
    </row>
    <row r="771" spans="1:13" s="322" customFormat="1" ht="7.9" customHeight="1" x14ac:dyDescent="0.2">
      <c r="A771" s="323"/>
      <c r="B771" s="323"/>
      <c r="C771" s="323"/>
      <c r="D771" s="328"/>
    </row>
    <row r="772" spans="1:13" s="322" customFormat="1" ht="7.9" customHeight="1" x14ac:dyDescent="0.2">
      <c r="A772" s="323"/>
      <c r="B772" s="323"/>
      <c r="C772" s="323"/>
      <c r="D772" s="328"/>
    </row>
    <row r="773" spans="1:13" s="322" customFormat="1" ht="7.9" customHeight="1" x14ac:dyDescent="0.2">
      <c r="A773" s="323"/>
      <c r="B773" s="323"/>
      <c r="C773" s="323"/>
      <c r="D773" s="328"/>
    </row>
    <row r="774" spans="1:13" s="322" customFormat="1" ht="7.9" customHeight="1" x14ac:dyDescent="0.2">
      <c r="A774" s="323"/>
      <c r="B774" s="323"/>
      <c r="C774" s="323"/>
      <c r="D774" s="328"/>
    </row>
    <row r="775" spans="1:13" s="322" customFormat="1" ht="9" customHeight="1" x14ac:dyDescent="0.2">
      <c r="A775" s="323"/>
      <c r="B775" s="323"/>
      <c r="C775" s="323"/>
      <c r="D775" s="334"/>
    </row>
    <row r="776" spans="1:13" s="333" customFormat="1" ht="9.9499999999999993" customHeight="1" x14ac:dyDescent="0.25">
      <c r="A776" s="53" t="s">
        <v>130</v>
      </c>
      <c r="B776" s="330"/>
      <c r="C776" s="331"/>
      <c r="D776" s="331"/>
      <c r="E776" s="331"/>
      <c r="F776" s="331"/>
      <c r="G776" s="331"/>
      <c r="H776" s="331"/>
      <c r="I776" s="331"/>
      <c r="J776" s="331"/>
      <c r="K776" s="331"/>
    </row>
    <row r="777" spans="1:13" s="18" customFormat="1" ht="27" customHeight="1" x14ac:dyDescent="0.15">
      <c r="A777" s="269"/>
      <c r="B777" s="319"/>
      <c r="C777" s="319"/>
      <c r="D777" s="319"/>
      <c r="E777" s="319" t="s">
        <v>98</v>
      </c>
      <c r="F777" s="331"/>
      <c r="G777" s="331"/>
      <c r="H777" s="331"/>
    </row>
    <row r="778" spans="1:13" s="315" customFormat="1" x14ac:dyDescent="0.15">
      <c r="A778" s="259"/>
      <c r="B778" s="259"/>
      <c r="C778" s="259" t="s">
        <v>1423</v>
      </c>
      <c r="D778" s="321" t="s">
        <v>473</v>
      </c>
      <c r="E778" s="315">
        <v>545</v>
      </c>
      <c r="F778" s="315">
        <v>96</v>
      </c>
      <c r="G778" s="315">
        <v>143</v>
      </c>
      <c r="H778" s="315">
        <v>484</v>
      </c>
      <c r="I778" s="315">
        <v>80</v>
      </c>
      <c r="J778" s="315">
        <v>127</v>
      </c>
      <c r="K778" s="315">
        <v>61</v>
      </c>
      <c r="L778" s="315">
        <v>16</v>
      </c>
      <c r="M778" s="315">
        <v>16</v>
      </c>
    </row>
    <row r="779" spans="1:13" s="315" customFormat="1" x14ac:dyDescent="0.15">
      <c r="A779" s="259"/>
      <c r="B779" s="259"/>
      <c r="C779" s="259"/>
      <c r="D779" s="321" t="s">
        <v>474</v>
      </c>
      <c r="E779" s="315">
        <v>141</v>
      </c>
      <c r="F779" s="315">
        <v>26</v>
      </c>
      <c r="G779" s="315">
        <v>44</v>
      </c>
      <c r="H779" s="315">
        <v>117</v>
      </c>
      <c r="I779" s="315">
        <v>16</v>
      </c>
      <c r="J779" s="315">
        <v>31</v>
      </c>
      <c r="K779" s="315">
        <v>24</v>
      </c>
      <c r="L779" s="315">
        <v>10</v>
      </c>
      <c r="M779" s="315">
        <v>13</v>
      </c>
    </row>
    <row r="780" spans="1:13" s="322" customFormat="1" ht="16.899999999999999" customHeight="1" x14ac:dyDescent="0.2">
      <c r="A780" s="323"/>
      <c r="B780" s="323"/>
      <c r="C780" s="323"/>
      <c r="D780" s="324" t="s">
        <v>475</v>
      </c>
      <c r="E780" s="322">
        <v>686</v>
      </c>
      <c r="F780" s="322">
        <v>122</v>
      </c>
      <c r="G780" s="322">
        <v>187</v>
      </c>
      <c r="H780" s="322">
        <v>601</v>
      </c>
      <c r="I780" s="322">
        <v>96</v>
      </c>
      <c r="J780" s="322">
        <v>158</v>
      </c>
      <c r="K780" s="322">
        <v>85</v>
      </c>
      <c r="L780" s="322">
        <v>26</v>
      </c>
      <c r="M780" s="322">
        <v>29</v>
      </c>
    </row>
    <row r="781" spans="1:13" s="315" customFormat="1" x14ac:dyDescent="0.15">
      <c r="A781" s="259"/>
      <c r="B781" s="259"/>
      <c r="C781" s="259" t="s">
        <v>1424</v>
      </c>
      <c r="D781" s="321" t="s">
        <v>473</v>
      </c>
      <c r="E781" s="315">
        <v>1284</v>
      </c>
      <c r="F781" s="315">
        <v>177</v>
      </c>
      <c r="G781" s="315">
        <v>312</v>
      </c>
      <c r="H781" s="315">
        <v>1196</v>
      </c>
      <c r="I781" s="315">
        <v>156</v>
      </c>
      <c r="J781" s="315">
        <v>289</v>
      </c>
      <c r="K781" s="315">
        <v>88</v>
      </c>
      <c r="L781" s="315">
        <v>21</v>
      </c>
      <c r="M781" s="315">
        <v>23</v>
      </c>
    </row>
    <row r="782" spans="1:13" s="315" customFormat="1" x14ac:dyDescent="0.15">
      <c r="A782" s="259"/>
      <c r="B782" s="259"/>
      <c r="C782" s="259"/>
      <c r="D782" s="321" t="s">
        <v>474</v>
      </c>
      <c r="E782" s="315">
        <v>880</v>
      </c>
      <c r="F782" s="315">
        <v>127</v>
      </c>
      <c r="G782" s="315">
        <v>194</v>
      </c>
      <c r="H782" s="315">
        <v>791</v>
      </c>
      <c r="I782" s="315">
        <v>117</v>
      </c>
      <c r="J782" s="315">
        <v>181</v>
      </c>
      <c r="K782" s="315">
        <v>89</v>
      </c>
      <c r="L782" s="315">
        <v>10</v>
      </c>
      <c r="M782" s="315">
        <v>13</v>
      </c>
    </row>
    <row r="783" spans="1:13" s="322" customFormat="1" ht="16.899999999999999" customHeight="1" x14ac:dyDescent="0.2">
      <c r="A783" s="323"/>
      <c r="B783" s="323"/>
      <c r="C783" s="323"/>
      <c r="D783" s="324" t="s">
        <v>475</v>
      </c>
      <c r="E783" s="322">
        <v>2164</v>
      </c>
      <c r="F783" s="322">
        <v>304</v>
      </c>
      <c r="G783" s="322">
        <v>506</v>
      </c>
      <c r="H783" s="322">
        <v>1987</v>
      </c>
      <c r="I783" s="322">
        <v>273</v>
      </c>
      <c r="J783" s="322">
        <v>470</v>
      </c>
      <c r="K783" s="322">
        <v>177</v>
      </c>
      <c r="L783" s="322">
        <v>31</v>
      </c>
      <c r="M783" s="322">
        <v>36</v>
      </c>
    </row>
    <row r="784" spans="1:13" s="315" customFormat="1" x14ac:dyDescent="0.15">
      <c r="A784" s="259"/>
      <c r="B784" s="259"/>
      <c r="C784" s="259" t="s">
        <v>1425</v>
      </c>
      <c r="D784" s="321" t="s">
        <v>473</v>
      </c>
      <c r="E784" s="315">
        <v>1700</v>
      </c>
      <c r="F784" s="315">
        <v>296</v>
      </c>
      <c r="G784" s="315">
        <v>481</v>
      </c>
      <c r="H784" s="315">
        <v>1549</v>
      </c>
      <c r="I784" s="315">
        <v>256</v>
      </c>
      <c r="J784" s="315">
        <v>431</v>
      </c>
      <c r="K784" s="315">
        <v>151</v>
      </c>
      <c r="L784" s="315">
        <v>40</v>
      </c>
      <c r="M784" s="315">
        <v>50</v>
      </c>
    </row>
    <row r="785" spans="1:13" s="315" customFormat="1" x14ac:dyDescent="0.15">
      <c r="A785" s="259"/>
      <c r="B785" s="259"/>
      <c r="C785" s="259"/>
      <c r="D785" s="321" t="s">
        <v>474</v>
      </c>
      <c r="E785" s="315">
        <v>2359</v>
      </c>
      <c r="F785" s="315">
        <v>381</v>
      </c>
      <c r="G785" s="315">
        <v>595</v>
      </c>
      <c r="H785" s="315">
        <v>2121</v>
      </c>
      <c r="I785" s="315">
        <v>323</v>
      </c>
      <c r="J785" s="315">
        <v>524</v>
      </c>
      <c r="K785" s="315">
        <v>238</v>
      </c>
      <c r="L785" s="315">
        <v>58</v>
      </c>
      <c r="M785" s="315">
        <v>71</v>
      </c>
    </row>
    <row r="786" spans="1:13" s="322" customFormat="1" ht="16.899999999999999" customHeight="1" x14ac:dyDescent="0.2">
      <c r="A786" s="323"/>
      <c r="B786" s="323"/>
      <c r="C786" s="323"/>
      <c r="D786" s="324" t="s">
        <v>475</v>
      </c>
      <c r="E786" s="322">
        <v>4059</v>
      </c>
      <c r="F786" s="322">
        <v>677</v>
      </c>
      <c r="G786" s="322">
        <v>1076</v>
      </c>
      <c r="H786" s="322">
        <v>3670</v>
      </c>
      <c r="I786" s="322">
        <v>579</v>
      </c>
      <c r="J786" s="322">
        <v>955</v>
      </c>
      <c r="K786" s="322">
        <v>389</v>
      </c>
      <c r="L786" s="322">
        <v>98</v>
      </c>
      <c r="M786" s="322">
        <v>121</v>
      </c>
    </row>
    <row r="787" spans="1:13" s="315" customFormat="1" x14ac:dyDescent="0.15">
      <c r="A787" s="259"/>
      <c r="B787" s="259"/>
      <c r="C787" s="259" t="s">
        <v>1536</v>
      </c>
      <c r="D787" s="321" t="s">
        <v>473</v>
      </c>
      <c r="E787" s="315">
        <v>52</v>
      </c>
      <c r="F787" s="315">
        <v>7</v>
      </c>
      <c r="G787" s="315">
        <v>9</v>
      </c>
      <c r="H787" s="315">
        <v>44</v>
      </c>
      <c r="I787" s="315">
        <v>7</v>
      </c>
      <c r="J787" s="315">
        <v>8</v>
      </c>
      <c r="K787" s="315">
        <v>8</v>
      </c>
      <c r="L787" s="315">
        <v>0</v>
      </c>
      <c r="M787" s="315">
        <v>1</v>
      </c>
    </row>
    <row r="788" spans="1:13" s="315" customFormat="1" x14ac:dyDescent="0.15">
      <c r="A788" s="259"/>
      <c r="B788" s="259"/>
      <c r="C788" s="259"/>
      <c r="D788" s="321" t="s">
        <v>474</v>
      </c>
      <c r="E788" s="315">
        <v>38</v>
      </c>
      <c r="F788" s="315">
        <v>5</v>
      </c>
      <c r="G788" s="315">
        <v>5</v>
      </c>
      <c r="H788" s="315">
        <v>23</v>
      </c>
      <c r="I788" s="315">
        <v>2</v>
      </c>
      <c r="J788" s="315">
        <v>2</v>
      </c>
      <c r="K788" s="315">
        <v>15</v>
      </c>
      <c r="L788" s="315">
        <v>3</v>
      </c>
      <c r="M788" s="315">
        <v>3</v>
      </c>
    </row>
    <row r="789" spans="1:13" s="322" customFormat="1" ht="16.899999999999999" customHeight="1" x14ac:dyDescent="0.2">
      <c r="A789" s="323"/>
      <c r="B789" s="323"/>
      <c r="C789" s="323"/>
      <c r="D789" s="324" t="s">
        <v>475</v>
      </c>
      <c r="E789" s="322">
        <v>90</v>
      </c>
      <c r="F789" s="322">
        <v>12</v>
      </c>
      <c r="G789" s="322">
        <v>14</v>
      </c>
      <c r="H789" s="322">
        <v>67</v>
      </c>
      <c r="I789" s="322">
        <v>9</v>
      </c>
      <c r="J789" s="322">
        <v>10</v>
      </c>
      <c r="K789" s="322">
        <v>23</v>
      </c>
      <c r="L789" s="322">
        <v>3</v>
      </c>
      <c r="M789" s="322">
        <v>4</v>
      </c>
    </row>
    <row r="790" spans="1:13" s="315" customFormat="1" x14ac:dyDescent="0.15">
      <c r="A790" s="259"/>
      <c r="B790" s="259"/>
      <c r="C790" s="259" t="s">
        <v>1426</v>
      </c>
      <c r="D790" s="321" t="s">
        <v>473</v>
      </c>
      <c r="E790" s="315">
        <v>439</v>
      </c>
      <c r="F790" s="315">
        <v>15</v>
      </c>
      <c r="G790" s="315">
        <v>95</v>
      </c>
      <c r="H790" s="315">
        <v>392</v>
      </c>
      <c r="I790" s="315">
        <v>8</v>
      </c>
      <c r="J790" s="315">
        <v>85</v>
      </c>
      <c r="K790" s="315">
        <v>47</v>
      </c>
      <c r="L790" s="315">
        <v>7</v>
      </c>
      <c r="M790" s="315">
        <v>10</v>
      </c>
    </row>
    <row r="791" spans="1:13" s="315" customFormat="1" x14ac:dyDescent="0.15">
      <c r="A791" s="259"/>
      <c r="B791" s="259"/>
      <c r="C791" s="259"/>
      <c r="D791" s="321" t="s">
        <v>474</v>
      </c>
      <c r="E791" s="315">
        <v>358</v>
      </c>
      <c r="F791" s="315">
        <v>7</v>
      </c>
      <c r="G791" s="315">
        <v>84</v>
      </c>
      <c r="H791" s="315">
        <v>324</v>
      </c>
      <c r="I791" s="315">
        <v>4</v>
      </c>
      <c r="J791" s="315">
        <v>74</v>
      </c>
      <c r="K791" s="315">
        <v>34</v>
      </c>
      <c r="L791" s="315">
        <v>3</v>
      </c>
      <c r="M791" s="315">
        <v>10</v>
      </c>
    </row>
    <row r="792" spans="1:13" s="322" customFormat="1" ht="16.899999999999999" customHeight="1" x14ac:dyDescent="0.2">
      <c r="A792" s="323"/>
      <c r="B792" s="323"/>
      <c r="C792" s="323"/>
      <c r="D792" s="324" t="s">
        <v>475</v>
      </c>
      <c r="E792" s="322">
        <v>797</v>
      </c>
      <c r="F792" s="322">
        <v>22</v>
      </c>
      <c r="G792" s="322">
        <v>179</v>
      </c>
      <c r="H792" s="322">
        <v>716</v>
      </c>
      <c r="I792" s="322">
        <v>12</v>
      </c>
      <c r="J792" s="322">
        <v>159</v>
      </c>
      <c r="K792" s="322">
        <v>81</v>
      </c>
      <c r="L792" s="322">
        <v>10</v>
      </c>
      <c r="M792" s="322">
        <v>20</v>
      </c>
    </row>
    <row r="793" spans="1:13" s="315" customFormat="1" x14ac:dyDescent="0.15">
      <c r="A793" s="259"/>
      <c r="B793" s="259"/>
      <c r="C793" s="259" t="s">
        <v>1427</v>
      </c>
      <c r="D793" s="321" t="s">
        <v>473</v>
      </c>
      <c r="E793" s="315">
        <v>102</v>
      </c>
      <c r="F793" s="315">
        <v>1</v>
      </c>
      <c r="G793" s="315">
        <v>27</v>
      </c>
      <c r="H793" s="315">
        <v>80</v>
      </c>
      <c r="I793" s="315">
        <v>0</v>
      </c>
      <c r="J793" s="315">
        <v>23</v>
      </c>
      <c r="K793" s="315">
        <v>22</v>
      </c>
      <c r="L793" s="315">
        <v>1</v>
      </c>
      <c r="M793" s="315">
        <v>4</v>
      </c>
    </row>
    <row r="794" spans="1:13" s="315" customFormat="1" x14ac:dyDescent="0.15">
      <c r="A794" s="259"/>
      <c r="B794" s="259"/>
      <c r="C794" s="259"/>
      <c r="D794" s="321" t="s">
        <v>474</v>
      </c>
      <c r="E794" s="315">
        <v>262</v>
      </c>
      <c r="F794" s="315">
        <v>4</v>
      </c>
      <c r="G794" s="315">
        <v>61</v>
      </c>
      <c r="H794" s="315">
        <v>242</v>
      </c>
      <c r="I794" s="315">
        <v>0</v>
      </c>
      <c r="J794" s="315">
        <v>56</v>
      </c>
      <c r="K794" s="315">
        <v>20</v>
      </c>
      <c r="L794" s="315">
        <v>4</v>
      </c>
      <c r="M794" s="315">
        <v>5</v>
      </c>
    </row>
    <row r="795" spans="1:13" s="322" customFormat="1" ht="16.899999999999999" customHeight="1" x14ac:dyDescent="0.2">
      <c r="A795" s="323"/>
      <c r="B795" s="323"/>
      <c r="C795" s="323"/>
      <c r="D795" s="324" t="s">
        <v>475</v>
      </c>
      <c r="E795" s="322">
        <v>364</v>
      </c>
      <c r="F795" s="322">
        <v>5</v>
      </c>
      <c r="G795" s="322">
        <v>88</v>
      </c>
      <c r="H795" s="322">
        <v>322</v>
      </c>
      <c r="I795" s="322">
        <v>0</v>
      </c>
      <c r="J795" s="322">
        <v>79</v>
      </c>
      <c r="K795" s="322">
        <v>42</v>
      </c>
      <c r="L795" s="322">
        <v>5</v>
      </c>
      <c r="M795" s="322">
        <v>9</v>
      </c>
    </row>
    <row r="796" spans="1:13" s="315" customFormat="1" x14ac:dyDescent="0.15">
      <c r="A796" s="259"/>
      <c r="B796" s="259"/>
      <c r="C796" s="259" t="s">
        <v>1428</v>
      </c>
      <c r="D796" s="321" t="s">
        <v>473</v>
      </c>
      <c r="E796" s="315">
        <v>835</v>
      </c>
      <c r="F796" s="315">
        <v>156</v>
      </c>
      <c r="G796" s="315">
        <v>227</v>
      </c>
      <c r="H796" s="315">
        <v>713</v>
      </c>
      <c r="I796" s="315">
        <v>115</v>
      </c>
      <c r="J796" s="315">
        <v>193</v>
      </c>
      <c r="K796" s="315">
        <v>122</v>
      </c>
      <c r="L796" s="315">
        <v>41</v>
      </c>
      <c r="M796" s="315">
        <v>34</v>
      </c>
    </row>
    <row r="797" spans="1:13" s="315" customFormat="1" x14ac:dyDescent="0.15">
      <c r="A797" s="259"/>
      <c r="B797" s="259"/>
      <c r="C797" s="259"/>
      <c r="D797" s="321" t="s">
        <v>474</v>
      </c>
      <c r="E797" s="315">
        <v>488</v>
      </c>
      <c r="F797" s="315">
        <v>106</v>
      </c>
      <c r="G797" s="315">
        <v>145</v>
      </c>
      <c r="H797" s="315">
        <v>397</v>
      </c>
      <c r="I797" s="315">
        <v>72</v>
      </c>
      <c r="J797" s="315">
        <v>121</v>
      </c>
      <c r="K797" s="315">
        <v>91</v>
      </c>
      <c r="L797" s="315">
        <v>34</v>
      </c>
      <c r="M797" s="315">
        <v>24</v>
      </c>
    </row>
    <row r="798" spans="1:13" s="322" customFormat="1" ht="16.899999999999999" customHeight="1" x14ac:dyDescent="0.2">
      <c r="A798" s="323"/>
      <c r="B798" s="323"/>
      <c r="C798" s="323"/>
      <c r="D798" s="324" t="s">
        <v>475</v>
      </c>
      <c r="E798" s="322">
        <v>1323</v>
      </c>
      <c r="F798" s="322">
        <v>262</v>
      </c>
      <c r="G798" s="322">
        <v>372</v>
      </c>
      <c r="H798" s="322">
        <v>1110</v>
      </c>
      <c r="I798" s="322">
        <v>187</v>
      </c>
      <c r="J798" s="322">
        <v>314</v>
      </c>
      <c r="K798" s="322">
        <v>213</v>
      </c>
      <c r="L798" s="322">
        <v>75</v>
      </c>
      <c r="M798" s="322">
        <v>58</v>
      </c>
    </row>
    <row r="799" spans="1:13" s="315" customFormat="1" x14ac:dyDescent="0.15">
      <c r="A799" s="259"/>
      <c r="B799" s="259"/>
      <c r="C799" s="325" t="s">
        <v>1283</v>
      </c>
      <c r="D799" s="321" t="s">
        <v>473</v>
      </c>
      <c r="E799" s="315">
        <v>15274</v>
      </c>
      <c r="F799" s="315">
        <v>2322</v>
      </c>
      <c r="G799" s="315">
        <v>3846</v>
      </c>
      <c r="H799" s="315">
        <v>13068</v>
      </c>
      <c r="I799" s="315">
        <v>1836</v>
      </c>
      <c r="J799" s="315">
        <v>3268</v>
      </c>
      <c r="K799" s="315">
        <v>2206</v>
      </c>
      <c r="L799" s="315">
        <v>486</v>
      </c>
      <c r="M799" s="315">
        <v>578</v>
      </c>
    </row>
    <row r="800" spans="1:13" s="315" customFormat="1" x14ac:dyDescent="0.15">
      <c r="A800" s="259"/>
      <c r="B800" s="259"/>
      <c r="C800" s="325"/>
      <c r="D800" s="321" t="s">
        <v>474</v>
      </c>
      <c r="E800" s="315">
        <v>13830</v>
      </c>
      <c r="F800" s="315">
        <v>2062</v>
      </c>
      <c r="G800" s="315">
        <v>3500</v>
      </c>
      <c r="H800" s="315">
        <v>11838</v>
      </c>
      <c r="I800" s="315">
        <v>1602</v>
      </c>
      <c r="J800" s="315">
        <v>2979</v>
      </c>
      <c r="K800" s="315">
        <v>1992</v>
      </c>
      <c r="L800" s="315">
        <v>460</v>
      </c>
      <c r="M800" s="315">
        <v>521</v>
      </c>
    </row>
    <row r="801" spans="1:13" s="322" customFormat="1" ht="16.899999999999999" customHeight="1" x14ac:dyDescent="0.2">
      <c r="A801" s="323"/>
      <c r="B801" s="323"/>
      <c r="C801" s="326"/>
      <c r="D801" s="324" t="s">
        <v>475</v>
      </c>
      <c r="E801" s="322">
        <v>29104</v>
      </c>
      <c r="F801" s="322">
        <v>4384</v>
      </c>
      <c r="G801" s="322">
        <v>7346</v>
      </c>
      <c r="H801" s="322">
        <v>24906</v>
      </c>
      <c r="I801" s="322">
        <v>3438</v>
      </c>
      <c r="J801" s="322">
        <v>6247</v>
      </c>
      <c r="K801" s="322">
        <v>4198</v>
      </c>
      <c r="L801" s="322">
        <v>946</v>
      </c>
      <c r="M801" s="322">
        <v>1099</v>
      </c>
    </row>
    <row r="802" spans="1:13" s="322" customFormat="1" ht="16.899999999999999" customHeight="1" x14ac:dyDescent="0.15">
      <c r="A802" s="323"/>
      <c r="B802" s="259" t="s">
        <v>274</v>
      </c>
      <c r="C802" s="326"/>
      <c r="D802" s="324"/>
    </row>
    <row r="803" spans="1:13" s="315" customFormat="1" ht="18" customHeight="1" x14ac:dyDescent="0.15">
      <c r="A803" s="259"/>
      <c r="C803" s="259" t="s">
        <v>1429</v>
      </c>
      <c r="D803" s="321" t="s">
        <v>473</v>
      </c>
      <c r="E803" s="315">
        <v>4261</v>
      </c>
      <c r="F803" s="315">
        <v>687</v>
      </c>
      <c r="G803" s="315">
        <v>1187</v>
      </c>
      <c r="H803" s="315">
        <v>3766</v>
      </c>
      <c r="I803" s="315">
        <v>559</v>
      </c>
      <c r="J803" s="315">
        <v>1041</v>
      </c>
      <c r="K803" s="315">
        <v>495</v>
      </c>
      <c r="L803" s="315">
        <v>128</v>
      </c>
      <c r="M803" s="315">
        <v>146</v>
      </c>
    </row>
    <row r="804" spans="1:13" s="315" customFormat="1" x14ac:dyDescent="0.15">
      <c r="A804" s="259"/>
      <c r="B804" s="259"/>
      <c r="C804" s="259"/>
      <c r="D804" s="321" t="s">
        <v>474</v>
      </c>
      <c r="E804" s="315">
        <v>2484</v>
      </c>
      <c r="F804" s="315">
        <v>422</v>
      </c>
      <c r="G804" s="315">
        <v>731</v>
      </c>
      <c r="H804" s="315">
        <v>2105</v>
      </c>
      <c r="I804" s="315">
        <v>322</v>
      </c>
      <c r="J804" s="315">
        <v>618</v>
      </c>
      <c r="K804" s="315">
        <v>379</v>
      </c>
      <c r="L804" s="315">
        <v>100</v>
      </c>
      <c r="M804" s="315">
        <v>113</v>
      </c>
    </row>
    <row r="805" spans="1:13" s="322" customFormat="1" ht="16.899999999999999" customHeight="1" x14ac:dyDescent="0.2">
      <c r="A805" s="323"/>
      <c r="B805" s="323"/>
      <c r="C805" s="323"/>
      <c r="D805" s="324" t="s">
        <v>475</v>
      </c>
      <c r="E805" s="322">
        <v>6745</v>
      </c>
      <c r="F805" s="322">
        <v>1109</v>
      </c>
      <c r="G805" s="322">
        <v>1918</v>
      </c>
      <c r="H805" s="322">
        <v>5871</v>
      </c>
      <c r="I805" s="322">
        <v>881</v>
      </c>
      <c r="J805" s="322">
        <v>1659</v>
      </c>
      <c r="K805" s="322">
        <v>874</v>
      </c>
      <c r="L805" s="322">
        <v>228</v>
      </c>
      <c r="M805" s="322">
        <v>259</v>
      </c>
    </row>
    <row r="806" spans="1:13" s="315" customFormat="1" x14ac:dyDescent="0.15">
      <c r="A806" s="259"/>
      <c r="B806" s="259"/>
      <c r="C806" s="259" t="s">
        <v>1430</v>
      </c>
      <c r="D806" s="321" t="s">
        <v>473</v>
      </c>
      <c r="E806" s="315">
        <v>240</v>
      </c>
      <c r="F806" s="315">
        <v>19</v>
      </c>
      <c r="G806" s="315">
        <v>41</v>
      </c>
      <c r="H806" s="315">
        <v>217</v>
      </c>
      <c r="I806" s="315">
        <v>13</v>
      </c>
      <c r="J806" s="315">
        <v>34</v>
      </c>
      <c r="K806" s="315">
        <v>23</v>
      </c>
      <c r="L806" s="315">
        <v>6</v>
      </c>
      <c r="M806" s="315">
        <v>7</v>
      </c>
    </row>
    <row r="807" spans="1:13" s="315" customFormat="1" x14ac:dyDescent="0.15">
      <c r="A807" s="259"/>
      <c r="B807" s="259"/>
      <c r="C807" s="259"/>
      <c r="D807" s="321" t="s">
        <v>474</v>
      </c>
      <c r="E807" s="315">
        <v>75</v>
      </c>
      <c r="F807" s="315">
        <v>8</v>
      </c>
      <c r="G807" s="315">
        <v>13</v>
      </c>
      <c r="H807" s="315">
        <v>59</v>
      </c>
      <c r="I807" s="315">
        <v>4</v>
      </c>
      <c r="J807" s="315">
        <v>9</v>
      </c>
      <c r="K807" s="315">
        <v>16</v>
      </c>
      <c r="L807" s="315">
        <v>4</v>
      </c>
      <c r="M807" s="315">
        <v>4</v>
      </c>
    </row>
    <row r="808" spans="1:13" s="322" customFormat="1" ht="16.899999999999999" customHeight="1" x14ac:dyDescent="0.2">
      <c r="A808" s="323"/>
      <c r="B808" s="323"/>
      <c r="C808" s="323"/>
      <c r="D808" s="324" t="s">
        <v>475</v>
      </c>
      <c r="E808" s="322">
        <v>315</v>
      </c>
      <c r="F808" s="322">
        <v>27</v>
      </c>
      <c r="G808" s="322">
        <v>54</v>
      </c>
      <c r="H808" s="322">
        <v>276</v>
      </c>
      <c r="I808" s="322">
        <v>17</v>
      </c>
      <c r="J808" s="322">
        <v>43</v>
      </c>
      <c r="K808" s="322">
        <v>39</v>
      </c>
      <c r="L808" s="322">
        <v>10</v>
      </c>
      <c r="M808" s="322">
        <v>11</v>
      </c>
    </row>
    <row r="809" spans="1:13" s="315" customFormat="1" x14ac:dyDescent="0.15">
      <c r="A809" s="259"/>
      <c r="B809" s="259"/>
      <c r="C809" s="325" t="s">
        <v>1283</v>
      </c>
      <c r="D809" s="321" t="s">
        <v>473</v>
      </c>
      <c r="E809" s="315">
        <v>4501</v>
      </c>
      <c r="F809" s="315">
        <v>706</v>
      </c>
      <c r="G809" s="315">
        <v>1228</v>
      </c>
      <c r="H809" s="315">
        <v>3983</v>
      </c>
      <c r="I809" s="315">
        <v>572</v>
      </c>
      <c r="J809" s="315">
        <v>1075</v>
      </c>
      <c r="K809" s="315">
        <v>518</v>
      </c>
      <c r="L809" s="315">
        <v>134</v>
      </c>
      <c r="M809" s="315">
        <v>153</v>
      </c>
    </row>
    <row r="810" spans="1:13" s="315" customFormat="1" x14ac:dyDescent="0.15">
      <c r="A810" s="259"/>
      <c r="B810" s="259"/>
      <c r="C810" s="325"/>
      <c r="D810" s="321" t="s">
        <v>474</v>
      </c>
      <c r="E810" s="315">
        <v>2559</v>
      </c>
      <c r="F810" s="315">
        <v>430</v>
      </c>
      <c r="G810" s="315">
        <v>744</v>
      </c>
      <c r="H810" s="315">
        <v>2164</v>
      </c>
      <c r="I810" s="315">
        <v>326</v>
      </c>
      <c r="J810" s="315">
        <v>627</v>
      </c>
      <c r="K810" s="315">
        <v>395</v>
      </c>
      <c r="L810" s="315">
        <v>104</v>
      </c>
      <c r="M810" s="315">
        <v>117</v>
      </c>
    </row>
    <row r="811" spans="1:13" s="322" customFormat="1" ht="16.899999999999999" customHeight="1" x14ac:dyDescent="0.2">
      <c r="A811" s="323"/>
      <c r="B811" s="323"/>
      <c r="C811" s="326"/>
      <c r="D811" s="324" t="s">
        <v>475</v>
      </c>
      <c r="E811" s="322">
        <v>7060</v>
      </c>
      <c r="F811" s="322">
        <v>1136</v>
      </c>
      <c r="G811" s="322">
        <v>1972</v>
      </c>
      <c r="H811" s="322">
        <v>6147</v>
      </c>
      <c r="I811" s="322">
        <v>898</v>
      </c>
      <c r="J811" s="322">
        <v>1702</v>
      </c>
      <c r="K811" s="322">
        <v>913</v>
      </c>
      <c r="L811" s="322">
        <v>238</v>
      </c>
      <c r="M811" s="322">
        <v>270</v>
      </c>
    </row>
    <row r="812" spans="1:13" s="322" customFormat="1" ht="16.899999999999999" customHeight="1" x14ac:dyDescent="0.15">
      <c r="A812" s="323"/>
      <c r="B812" s="259" t="s">
        <v>275</v>
      </c>
      <c r="C812" s="326"/>
      <c r="D812" s="324"/>
    </row>
    <row r="813" spans="1:13" s="315" customFormat="1" ht="18" customHeight="1" x14ac:dyDescent="0.15">
      <c r="A813" s="259"/>
      <c r="C813" s="259" t="s">
        <v>1431</v>
      </c>
      <c r="D813" s="321" t="s">
        <v>473</v>
      </c>
      <c r="E813" s="315">
        <v>820</v>
      </c>
      <c r="F813" s="315">
        <v>126</v>
      </c>
      <c r="G813" s="315">
        <v>274</v>
      </c>
      <c r="H813" s="315">
        <v>708</v>
      </c>
      <c r="I813" s="315">
        <v>100</v>
      </c>
      <c r="J813" s="315">
        <v>233</v>
      </c>
      <c r="K813" s="315">
        <v>112</v>
      </c>
      <c r="L813" s="315">
        <v>26</v>
      </c>
      <c r="M813" s="315">
        <v>41</v>
      </c>
    </row>
    <row r="814" spans="1:13" s="315" customFormat="1" x14ac:dyDescent="0.15">
      <c r="A814" s="259"/>
      <c r="B814" s="259"/>
      <c r="C814" s="259"/>
      <c r="D814" s="321" t="s">
        <v>474</v>
      </c>
      <c r="E814" s="315">
        <v>4173</v>
      </c>
      <c r="F814" s="315">
        <v>824</v>
      </c>
      <c r="G814" s="315">
        <v>1406</v>
      </c>
      <c r="H814" s="315">
        <v>3695</v>
      </c>
      <c r="I814" s="315">
        <v>700</v>
      </c>
      <c r="J814" s="315">
        <v>1257</v>
      </c>
      <c r="K814" s="315">
        <v>478</v>
      </c>
      <c r="L814" s="315">
        <v>124</v>
      </c>
      <c r="M814" s="315">
        <v>149</v>
      </c>
    </row>
    <row r="815" spans="1:13" s="322" customFormat="1" ht="16.899999999999999" customHeight="1" x14ac:dyDescent="0.2">
      <c r="A815" s="323"/>
      <c r="B815" s="323"/>
      <c r="C815" s="323"/>
      <c r="D815" s="324" t="s">
        <v>475</v>
      </c>
      <c r="E815" s="322">
        <v>4993</v>
      </c>
      <c r="F815" s="322">
        <v>950</v>
      </c>
      <c r="G815" s="322">
        <v>1680</v>
      </c>
      <c r="H815" s="322">
        <v>4403</v>
      </c>
      <c r="I815" s="322">
        <v>800</v>
      </c>
      <c r="J815" s="322">
        <v>1490</v>
      </c>
      <c r="K815" s="322">
        <v>590</v>
      </c>
      <c r="L815" s="322">
        <v>150</v>
      </c>
      <c r="M815" s="322">
        <v>190</v>
      </c>
    </row>
    <row r="816" spans="1:13" s="315" customFormat="1" x14ac:dyDescent="0.15">
      <c r="A816" s="259"/>
      <c r="B816" s="259"/>
      <c r="C816" s="259" t="s">
        <v>1432</v>
      </c>
      <c r="D816" s="321" t="s">
        <v>473</v>
      </c>
      <c r="E816" s="315">
        <v>1520</v>
      </c>
      <c r="F816" s="315">
        <v>204</v>
      </c>
      <c r="G816" s="315">
        <v>392</v>
      </c>
      <c r="H816" s="315">
        <v>1373</v>
      </c>
      <c r="I816" s="315">
        <v>164</v>
      </c>
      <c r="J816" s="315">
        <v>339</v>
      </c>
      <c r="K816" s="315">
        <v>147</v>
      </c>
      <c r="L816" s="315">
        <v>40</v>
      </c>
      <c r="M816" s="315">
        <v>53</v>
      </c>
    </row>
    <row r="817" spans="1:13" s="315" customFormat="1" x14ac:dyDescent="0.15">
      <c r="A817" s="259"/>
      <c r="B817" s="259"/>
      <c r="C817" s="259"/>
      <c r="D817" s="321" t="s">
        <v>474</v>
      </c>
      <c r="E817" s="315">
        <v>6413</v>
      </c>
      <c r="F817" s="315">
        <v>883</v>
      </c>
      <c r="G817" s="315">
        <v>1530</v>
      </c>
      <c r="H817" s="315">
        <v>5995</v>
      </c>
      <c r="I817" s="315">
        <v>781</v>
      </c>
      <c r="J817" s="315">
        <v>1412</v>
      </c>
      <c r="K817" s="315">
        <v>418</v>
      </c>
      <c r="L817" s="315">
        <v>102</v>
      </c>
      <c r="M817" s="315">
        <v>118</v>
      </c>
    </row>
    <row r="818" spans="1:13" s="322" customFormat="1" ht="16.899999999999999" customHeight="1" x14ac:dyDescent="0.2">
      <c r="A818" s="323"/>
      <c r="B818" s="323"/>
      <c r="C818" s="323"/>
      <c r="D818" s="324" t="s">
        <v>475</v>
      </c>
      <c r="E818" s="322">
        <v>7933</v>
      </c>
      <c r="F818" s="322">
        <v>1087</v>
      </c>
      <c r="G818" s="322">
        <v>1922</v>
      </c>
      <c r="H818" s="322">
        <v>7368</v>
      </c>
      <c r="I818" s="322">
        <v>945</v>
      </c>
      <c r="J818" s="322">
        <v>1751</v>
      </c>
      <c r="K818" s="322">
        <v>565</v>
      </c>
      <c r="L818" s="322">
        <v>142</v>
      </c>
      <c r="M818" s="322">
        <v>171</v>
      </c>
    </row>
    <row r="819" spans="1:13" s="315" customFormat="1" x14ac:dyDescent="0.15">
      <c r="A819" s="259"/>
      <c r="B819" s="259"/>
      <c r="C819" s="259" t="s">
        <v>1433</v>
      </c>
      <c r="D819" s="321" t="s">
        <v>473</v>
      </c>
      <c r="E819" s="315">
        <v>41</v>
      </c>
      <c r="F819" s="315">
        <v>7</v>
      </c>
      <c r="G819" s="315">
        <v>12</v>
      </c>
      <c r="H819" s="315">
        <v>40</v>
      </c>
      <c r="I819" s="315">
        <v>7</v>
      </c>
      <c r="J819" s="315">
        <v>12</v>
      </c>
      <c r="K819" s="315">
        <v>1</v>
      </c>
      <c r="L819" s="315">
        <v>0</v>
      </c>
      <c r="M819" s="315">
        <v>0</v>
      </c>
    </row>
    <row r="820" spans="1:13" s="315" customFormat="1" x14ac:dyDescent="0.15">
      <c r="A820" s="259"/>
      <c r="B820" s="259"/>
      <c r="C820" s="259"/>
      <c r="D820" s="321" t="s">
        <v>474</v>
      </c>
      <c r="E820" s="315">
        <v>142</v>
      </c>
      <c r="F820" s="315">
        <v>28</v>
      </c>
      <c r="G820" s="315">
        <v>45</v>
      </c>
      <c r="H820" s="315">
        <v>141</v>
      </c>
      <c r="I820" s="315">
        <v>28</v>
      </c>
      <c r="J820" s="315">
        <v>45</v>
      </c>
      <c r="K820" s="315">
        <v>1</v>
      </c>
      <c r="L820" s="315">
        <v>0</v>
      </c>
      <c r="M820" s="315">
        <v>0</v>
      </c>
    </row>
    <row r="821" spans="1:13" s="322" customFormat="1" ht="16.899999999999999" customHeight="1" x14ac:dyDescent="0.2">
      <c r="A821" s="323"/>
      <c r="B821" s="323"/>
      <c r="C821" s="323"/>
      <c r="D821" s="324" t="s">
        <v>475</v>
      </c>
      <c r="E821" s="322">
        <v>183</v>
      </c>
      <c r="F821" s="322">
        <v>35</v>
      </c>
      <c r="G821" s="322">
        <v>57</v>
      </c>
      <c r="H821" s="322">
        <v>181</v>
      </c>
      <c r="I821" s="322">
        <v>35</v>
      </c>
      <c r="J821" s="322">
        <v>57</v>
      </c>
      <c r="K821" s="322">
        <v>2</v>
      </c>
      <c r="L821" s="322">
        <v>0</v>
      </c>
      <c r="M821" s="322">
        <v>0</v>
      </c>
    </row>
    <row r="822" spans="1:13" s="315" customFormat="1" x14ac:dyDescent="0.15">
      <c r="A822" s="259"/>
      <c r="B822" s="259"/>
      <c r="C822" s="325" t="s">
        <v>1283</v>
      </c>
      <c r="D822" s="321" t="s">
        <v>473</v>
      </c>
      <c r="E822" s="315">
        <v>2381</v>
      </c>
      <c r="F822" s="315">
        <v>337</v>
      </c>
      <c r="G822" s="315">
        <v>678</v>
      </c>
      <c r="H822" s="315">
        <v>2121</v>
      </c>
      <c r="I822" s="315">
        <v>271</v>
      </c>
      <c r="J822" s="315">
        <v>584</v>
      </c>
      <c r="K822" s="315">
        <v>260</v>
      </c>
      <c r="L822" s="315">
        <v>66</v>
      </c>
      <c r="M822" s="315">
        <v>94</v>
      </c>
    </row>
    <row r="823" spans="1:13" s="315" customFormat="1" x14ac:dyDescent="0.15">
      <c r="A823" s="259"/>
      <c r="B823" s="259"/>
      <c r="C823" s="325"/>
      <c r="D823" s="321" t="s">
        <v>474</v>
      </c>
      <c r="E823" s="315">
        <v>10728</v>
      </c>
      <c r="F823" s="315">
        <v>1735</v>
      </c>
      <c r="G823" s="315">
        <v>2981</v>
      </c>
      <c r="H823" s="315">
        <v>9831</v>
      </c>
      <c r="I823" s="315">
        <v>1509</v>
      </c>
      <c r="J823" s="315">
        <v>2714</v>
      </c>
      <c r="K823" s="315">
        <v>897</v>
      </c>
      <c r="L823" s="315">
        <v>226</v>
      </c>
      <c r="M823" s="315">
        <v>267</v>
      </c>
    </row>
    <row r="824" spans="1:13" s="322" customFormat="1" ht="16.899999999999999" customHeight="1" x14ac:dyDescent="0.2">
      <c r="A824" s="323"/>
      <c r="B824" s="323"/>
      <c r="C824" s="326"/>
      <c r="D824" s="324" t="s">
        <v>475</v>
      </c>
      <c r="E824" s="322">
        <v>13109</v>
      </c>
      <c r="F824" s="322">
        <v>2072</v>
      </c>
      <c r="G824" s="322">
        <v>3659</v>
      </c>
      <c r="H824" s="322">
        <v>11952</v>
      </c>
      <c r="I824" s="322">
        <v>1780</v>
      </c>
      <c r="J824" s="322">
        <v>3298</v>
      </c>
      <c r="K824" s="322">
        <v>1157</v>
      </c>
      <c r="L824" s="322">
        <v>292</v>
      </c>
      <c r="M824" s="322">
        <v>361</v>
      </c>
    </row>
    <row r="825" spans="1:13" s="315" customFormat="1" ht="18" customHeight="1" x14ac:dyDescent="0.15">
      <c r="A825" s="962" t="s">
        <v>1537</v>
      </c>
      <c r="B825" s="962"/>
      <c r="C825" s="962"/>
      <c r="D825" s="321" t="s">
        <v>473</v>
      </c>
      <c r="E825" s="315">
        <v>25899</v>
      </c>
      <c r="F825" s="315">
        <v>3882</v>
      </c>
      <c r="G825" s="315">
        <v>6597</v>
      </c>
      <c r="H825" s="315">
        <v>22539</v>
      </c>
      <c r="I825" s="315">
        <v>3120</v>
      </c>
      <c r="J825" s="315">
        <v>5692</v>
      </c>
      <c r="K825" s="315">
        <v>3360</v>
      </c>
      <c r="L825" s="315">
        <v>762</v>
      </c>
      <c r="M825" s="315">
        <v>905</v>
      </c>
    </row>
    <row r="826" spans="1:13" s="315" customFormat="1" x14ac:dyDescent="0.15">
      <c r="A826" s="259"/>
      <c r="B826" s="259"/>
      <c r="C826" s="325"/>
      <c r="D826" s="321" t="s">
        <v>474</v>
      </c>
      <c r="E826" s="315">
        <v>37482</v>
      </c>
      <c r="F826" s="315">
        <v>5731</v>
      </c>
      <c r="G826" s="315">
        <v>9444</v>
      </c>
      <c r="H826" s="315">
        <v>33190</v>
      </c>
      <c r="I826" s="315">
        <v>4719</v>
      </c>
      <c r="J826" s="315">
        <v>8291</v>
      </c>
      <c r="K826" s="315">
        <v>4292</v>
      </c>
      <c r="L826" s="315">
        <v>1012</v>
      </c>
      <c r="M826" s="315">
        <v>1153</v>
      </c>
    </row>
    <row r="827" spans="1:13" s="322" customFormat="1" ht="9" customHeight="1" x14ac:dyDescent="0.2">
      <c r="A827" s="323"/>
      <c r="B827" s="323"/>
      <c r="C827" s="326"/>
      <c r="D827" s="324" t="s">
        <v>475</v>
      </c>
      <c r="E827" s="322">
        <v>63381</v>
      </c>
      <c r="F827" s="322">
        <v>9613</v>
      </c>
      <c r="G827" s="322">
        <v>16041</v>
      </c>
      <c r="H827" s="322">
        <v>55729</v>
      </c>
      <c r="I827" s="322">
        <v>7839</v>
      </c>
      <c r="J827" s="322">
        <v>13983</v>
      </c>
      <c r="K827" s="322">
        <v>7652</v>
      </c>
      <c r="L827" s="322">
        <v>1774</v>
      </c>
      <c r="M827" s="322">
        <v>2058</v>
      </c>
    </row>
    <row r="828" spans="1:13" s="322" customFormat="1" ht="7.9" customHeight="1" x14ac:dyDescent="0.2">
      <c r="A828" s="323"/>
      <c r="B828" s="323"/>
      <c r="C828" s="326"/>
      <c r="D828" s="328"/>
    </row>
    <row r="829" spans="1:13" s="322" customFormat="1" ht="8.25" customHeight="1" x14ac:dyDescent="0.2">
      <c r="A829" s="323"/>
      <c r="B829" s="323"/>
      <c r="C829" s="323"/>
      <c r="D829" s="334"/>
    </row>
    <row r="830" spans="1:13" s="322" customFormat="1" ht="8.25" customHeight="1" x14ac:dyDescent="0.2">
      <c r="A830" s="323"/>
      <c r="B830" s="323"/>
      <c r="C830" s="323"/>
      <c r="D830" s="334"/>
    </row>
    <row r="831" spans="1:13" s="322" customFormat="1" ht="9" customHeight="1" x14ac:dyDescent="0.2">
      <c r="A831" s="323"/>
      <c r="B831" s="323"/>
      <c r="C831" s="323"/>
      <c r="D831" s="334"/>
    </row>
    <row r="832" spans="1:13" s="322" customFormat="1" ht="9" customHeight="1" x14ac:dyDescent="0.2">
      <c r="A832" s="323"/>
      <c r="B832" s="323"/>
      <c r="C832" s="323"/>
      <c r="D832" s="334"/>
    </row>
    <row r="833" spans="1:14" s="333" customFormat="1" ht="9.9499999999999993" customHeight="1" x14ac:dyDescent="0.25">
      <c r="A833" s="53" t="s">
        <v>130</v>
      </c>
      <c r="B833" s="330"/>
      <c r="C833" s="331"/>
      <c r="D833" s="331"/>
      <c r="E833" s="331"/>
      <c r="F833" s="331"/>
      <c r="G833" s="331"/>
      <c r="H833" s="331"/>
      <c r="I833" s="331"/>
      <c r="J833" s="331"/>
      <c r="K833" s="331"/>
    </row>
    <row r="834" spans="1:14" s="18" customFormat="1" ht="27" customHeight="1" x14ac:dyDescent="0.15">
      <c r="A834" s="269"/>
      <c r="B834" s="319"/>
      <c r="C834" s="319"/>
      <c r="D834" s="319"/>
      <c r="E834" s="319" t="s">
        <v>98</v>
      </c>
      <c r="F834" s="331"/>
      <c r="G834" s="331"/>
      <c r="H834" s="331"/>
    </row>
    <row r="835" spans="1:14" s="322" customFormat="1" ht="9" customHeight="1" x14ac:dyDescent="0.15">
      <c r="A835" s="259" t="s">
        <v>276</v>
      </c>
      <c r="B835" s="323"/>
      <c r="C835" s="326"/>
      <c r="D835" s="324"/>
    </row>
    <row r="836" spans="1:14" s="322" customFormat="1" ht="16.899999999999999" customHeight="1" x14ac:dyDescent="0.15">
      <c r="A836" s="259"/>
      <c r="B836" s="259" t="s">
        <v>277</v>
      </c>
      <c r="C836" s="326"/>
      <c r="D836" s="324"/>
    </row>
    <row r="837" spans="1:14" s="315" customFormat="1" ht="18" customHeight="1" x14ac:dyDescent="0.15">
      <c r="C837" s="259" t="s">
        <v>1435</v>
      </c>
      <c r="D837" s="321" t="s">
        <v>473</v>
      </c>
      <c r="E837" s="327">
        <v>2270</v>
      </c>
      <c r="F837" s="327">
        <v>322</v>
      </c>
      <c r="G837" s="327">
        <v>524</v>
      </c>
      <c r="H837" s="327">
        <v>1708</v>
      </c>
      <c r="I837" s="327">
        <v>189</v>
      </c>
      <c r="J837" s="327">
        <v>372</v>
      </c>
      <c r="K837" s="327">
        <v>562</v>
      </c>
      <c r="L837" s="327">
        <v>133</v>
      </c>
      <c r="M837" s="327">
        <v>152</v>
      </c>
      <c r="N837" s="327"/>
    </row>
    <row r="838" spans="1:14" s="315" customFormat="1" x14ac:dyDescent="0.15">
      <c r="A838" s="259"/>
      <c r="B838" s="259"/>
      <c r="C838" s="259"/>
      <c r="D838" s="321" t="s">
        <v>474</v>
      </c>
      <c r="E838" s="322">
        <v>647</v>
      </c>
      <c r="F838" s="322">
        <v>103</v>
      </c>
      <c r="G838" s="322">
        <v>178</v>
      </c>
      <c r="H838" s="322">
        <v>433</v>
      </c>
      <c r="I838" s="322">
        <v>53</v>
      </c>
      <c r="J838" s="322">
        <v>118</v>
      </c>
      <c r="K838" s="322">
        <v>214</v>
      </c>
      <c r="L838" s="322">
        <v>50</v>
      </c>
      <c r="M838" s="322">
        <v>60</v>
      </c>
    </row>
    <row r="839" spans="1:14" s="322" customFormat="1" ht="16.899999999999999" customHeight="1" x14ac:dyDescent="0.2">
      <c r="A839" s="323"/>
      <c r="B839" s="323"/>
      <c r="C839" s="323"/>
      <c r="D839" s="324" t="s">
        <v>475</v>
      </c>
      <c r="E839" s="322">
        <v>2917</v>
      </c>
      <c r="F839" s="322">
        <v>425</v>
      </c>
      <c r="G839" s="322">
        <v>702</v>
      </c>
      <c r="H839" s="322">
        <v>2141</v>
      </c>
      <c r="I839" s="322">
        <v>242</v>
      </c>
      <c r="J839" s="322">
        <v>490</v>
      </c>
      <c r="K839" s="322">
        <v>776</v>
      </c>
      <c r="L839" s="322">
        <v>183</v>
      </c>
      <c r="M839" s="322">
        <v>212</v>
      </c>
    </row>
    <row r="840" spans="1:14" s="315" customFormat="1" ht="18" customHeight="1" x14ac:dyDescent="0.15">
      <c r="A840" s="259"/>
      <c r="B840" s="259"/>
      <c r="C840" s="320" t="s">
        <v>1436</v>
      </c>
      <c r="D840" s="321" t="s">
        <v>473</v>
      </c>
      <c r="E840" s="327">
        <v>13580</v>
      </c>
      <c r="F840" s="327">
        <v>2385</v>
      </c>
      <c r="G840" s="327">
        <v>3686</v>
      </c>
      <c r="H840" s="327">
        <v>10907</v>
      </c>
      <c r="I840" s="327">
        <v>1730</v>
      </c>
      <c r="J840" s="327">
        <v>2912</v>
      </c>
      <c r="K840" s="327">
        <v>2673</v>
      </c>
      <c r="L840" s="327">
        <v>655</v>
      </c>
      <c r="M840" s="327">
        <v>774</v>
      </c>
      <c r="N840" s="327"/>
    </row>
    <row r="841" spans="1:14" s="315" customFormat="1" x14ac:dyDescent="0.15">
      <c r="A841" s="259"/>
      <c r="B841" s="259"/>
      <c r="C841" s="259"/>
      <c r="D841" s="321" t="s">
        <v>474</v>
      </c>
      <c r="E841" s="322">
        <v>5064</v>
      </c>
      <c r="F841" s="322">
        <v>988</v>
      </c>
      <c r="G841" s="322">
        <v>1523</v>
      </c>
      <c r="H841" s="322">
        <v>4012</v>
      </c>
      <c r="I841" s="322">
        <v>685</v>
      </c>
      <c r="J841" s="322">
        <v>1179</v>
      </c>
      <c r="K841" s="322">
        <v>1052</v>
      </c>
      <c r="L841" s="322">
        <v>303</v>
      </c>
      <c r="M841" s="322">
        <v>344</v>
      </c>
    </row>
    <row r="842" spans="1:14" s="322" customFormat="1" ht="16.899999999999999" customHeight="1" x14ac:dyDescent="0.2">
      <c r="A842" s="323"/>
      <c r="B842" s="323"/>
      <c r="C842" s="323"/>
      <c r="D842" s="324" t="s">
        <v>475</v>
      </c>
      <c r="E842" s="322">
        <v>18644</v>
      </c>
      <c r="F842" s="322">
        <v>3373</v>
      </c>
      <c r="G842" s="322">
        <v>5209</v>
      </c>
      <c r="H842" s="322">
        <v>14919</v>
      </c>
      <c r="I842" s="322">
        <v>2415</v>
      </c>
      <c r="J842" s="322">
        <v>4091</v>
      </c>
      <c r="K842" s="322">
        <v>3725</v>
      </c>
      <c r="L842" s="322">
        <v>958</v>
      </c>
      <c r="M842" s="322">
        <v>1118</v>
      </c>
    </row>
    <row r="843" spans="1:14" s="315" customFormat="1" x14ac:dyDescent="0.15">
      <c r="A843" s="259"/>
      <c r="B843" s="259"/>
      <c r="C843" s="259" t="s">
        <v>1437</v>
      </c>
      <c r="D843" s="321" t="s">
        <v>473</v>
      </c>
      <c r="E843" s="322">
        <v>731</v>
      </c>
      <c r="F843" s="322">
        <v>73</v>
      </c>
      <c r="G843" s="322">
        <v>152</v>
      </c>
      <c r="H843" s="322">
        <v>719</v>
      </c>
      <c r="I843" s="322">
        <v>73</v>
      </c>
      <c r="J843" s="322">
        <v>151</v>
      </c>
      <c r="K843" s="322">
        <v>12</v>
      </c>
      <c r="L843" s="322">
        <v>0</v>
      </c>
      <c r="M843" s="322">
        <v>1</v>
      </c>
    </row>
    <row r="844" spans="1:14" s="315" customFormat="1" x14ac:dyDescent="0.15">
      <c r="A844" s="259"/>
      <c r="B844" s="259"/>
      <c r="C844" s="259"/>
      <c r="D844" s="321" t="s">
        <v>474</v>
      </c>
      <c r="E844" s="322">
        <v>403</v>
      </c>
      <c r="F844" s="322">
        <v>37</v>
      </c>
      <c r="G844" s="322">
        <v>90</v>
      </c>
      <c r="H844" s="322">
        <v>388</v>
      </c>
      <c r="I844" s="322">
        <v>36</v>
      </c>
      <c r="J844" s="322">
        <v>87</v>
      </c>
      <c r="K844" s="322">
        <v>15</v>
      </c>
      <c r="L844" s="322">
        <v>1</v>
      </c>
      <c r="M844" s="322">
        <v>3</v>
      </c>
    </row>
    <row r="845" spans="1:14" s="322" customFormat="1" ht="16.899999999999999" customHeight="1" x14ac:dyDescent="0.2">
      <c r="A845" s="323"/>
      <c r="B845" s="323"/>
      <c r="C845" s="323"/>
      <c r="D845" s="324" t="s">
        <v>475</v>
      </c>
      <c r="E845" s="322">
        <v>1134</v>
      </c>
      <c r="F845" s="322">
        <v>110</v>
      </c>
      <c r="G845" s="322">
        <v>242</v>
      </c>
      <c r="H845" s="322">
        <v>1107</v>
      </c>
      <c r="I845" s="322">
        <v>109</v>
      </c>
      <c r="J845" s="322">
        <v>238</v>
      </c>
      <c r="K845" s="322">
        <v>27</v>
      </c>
      <c r="L845" s="322">
        <v>1</v>
      </c>
      <c r="M845" s="322">
        <v>4</v>
      </c>
    </row>
    <row r="846" spans="1:14" s="315" customFormat="1" x14ac:dyDescent="0.15">
      <c r="A846" s="259"/>
      <c r="B846" s="259"/>
      <c r="C846" s="259" t="s">
        <v>187</v>
      </c>
      <c r="D846" s="321" t="s">
        <v>473</v>
      </c>
      <c r="E846" s="322">
        <v>17421</v>
      </c>
      <c r="F846" s="322">
        <v>3280</v>
      </c>
      <c r="G846" s="322">
        <v>4426</v>
      </c>
      <c r="H846" s="322">
        <v>12024</v>
      </c>
      <c r="I846" s="322">
        <v>1962</v>
      </c>
      <c r="J846" s="322">
        <v>3018</v>
      </c>
      <c r="K846" s="322">
        <v>5397</v>
      </c>
      <c r="L846" s="322">
        <v>1318</v>
      </c>
      <c r="M846" s="322">
        <v>1408</v>
      </c>
    </row>
    <row r="847" spans="1:14" s="315" customFormat="1" x14ac:dyDescent="0.15">
      <c r="A847" s="259"/>
      <c r="B847" s="259"/>
      <c r="C847" s="259"/>
      <c r="D847" s="321" t="s">
        <v>474</v>
      </c>
      <c r="E847" s="322">
        <v>2026</v>
      </c>
      <c r="F847" s="322">
        <v>399</v>
      </c>
      <c r="G847" s="322">
        <v>555</v>
      </c>
      <c r="H847" s="322">
        <v>1250</v>
      </c>
      <c r="I847" s="322">
        <v>210</v>
      </c>
      <c r="J847" s="322">
        <v>346</v>
      </c>
      <c r="K847" s="322">
        <v>776</v>
      </c>
      <c r="L847" s="322">
        <v>189</v>
      </c>
      <c r="M847" s="322">
        <v>209</v>
      </c>
    </row>
    <row r="848" spans="1:14" s="322" customFormat="1" ht="16.899999999999999" customHeight="1" x14ac:dyDescent="0.2">
      <c r="A848" s="323"/>
      <c r="B848" s="323"/>
      <c r="C848" s="323"/>
      <c r="D848" s="324" t="s">
        <v>475</v>
      </c>
      <c r="E848" s="322">
        <v>19447</v>
      </c>
      <c r="F848" s="322">
        <v>3679</v>
      </c>
      <c r="G848" s="322">
        <v>4981</v>
      </c>
      <c r="H848" s="322">
        <v>13274</v>
      </c>
      <c r="I848" s="322">
        <v>2172</v>
      </c>
      <c r="J848" s="322">
        <v>3364</v>
      </c>
      <c r="K848" s="322">
        <v>6173</v>
      </c>
      <c r="L848" s="322">
        <v>1507</v>
      </c>
      <c r="M848" s="322">
        <v>1617</v>
      </c>
    </row>
    <row r="849" spans="1:13" s="315" customFormat="1" x14ac:dyDescent="0.15">
      <c r="A849" s="259"/>
      <c r="B849" s="259"/>
      <c r="C849" s="259" t="s">
        <v>1438</v>
      </c>
      <c r="D849" s="321" t="s">
        <v>473</v>
      </c>
      <c r="E849" s="322">
        <v>143</v>
      </c>
      <c r="F849" s="322">
        <v>14</v>
      </c>
      <c r="G849" s="322">
        <v>35</v>
      </c>
      <c r="H849" s="322">
        <v>138</v>
      </c>
      <c r="I849" s="322">
        <v>14</v>
      </c>
      <c r="J849" s="322">
        <v>34</v>
      </c>
      <c r="K849" s="322">
        <v>5</v>
      </c>
      <c r="L849" s="322">
        <v>0</v>
      </c>
      <c r="M849" s="322">
        <v>1</v>
      </c>
    </row>
    <row r="850" spans="1:13" s="315" customFormat="1" x14ac:dyDescent="0.15">
      <c r="A850" s="259"/>
      <c r="B850" s="259"/>
      <c r="C850" s="259"/>
      <c r="D850" s="321" t="s">
        <v>474</v>
      </c>
      <c r="E850" s="322">
        <v>323</v>
      </c>
      <c r="F850" s="322">
        <v>42</v>
      </c>
      <c r="G850" s="322">
        <v>109</v>
      </c>
      <c r="H850" s="322">
        <v>273</v>
      </c>
      <c r="I850" s="322">
        <v>40</v>
      </c>
      <c r="J850" s="322">
        <v>95</v>
      </c>
      <c r="K850" s="322">
        <v>50</v>
      </c>
      <c r="L850" s="322">
        <v>2</v>
      </c>
      <c r="M850" s="322">
        <v>14</v>
      </c>
    </row>
    <row r="851" spans="1:13" s="322" customFormat="1" ht="16.899999999999999" customHeight="1" x14ac:dyDescent="0.2">
      <c r="A851" s="323"/>
      <c r="B851" s="323"/>
      <c r="C851" s="323"/>
      <c r="D851" s="324" t="s">
        <v>475</v>
      </c>
      <c r="E851" s="322">
        <v>466</v>
      </c>
      <c r="F851" s="322">
        <v>56</v>
      </c>
      <c r="G851" s="322">
        <v>144</v>
      </c>
      <c r="H851" s="322">
        <v>411</v>
      </c>
      <c r="I851" s="322">
        <v>54</v>
      </c>
      <c r="J851" s="322">
        <v>129</v>
      </c>
      <c r="K851" s="322">
        <v>55</v>
      </c>
      <c r="L851" s="322">
        <v>2</v>
      </c>
      <c r="M851" s="322">
        <v>15</v>
      </c>
    </row>
    <row r="852" spans="1:13" s="315" customFormat="1" x14ac:dyDescent="0.15">
      <c r="A852" s="259"/>
      <c r="B852" s="259"/>
      <c r="C852" s="259" t="s">
        <v>1439</v>
      </c>
      <c r="D852" s="321" t="s">
        <v>473</v>
      </c>
      <c r="E852" s="322">
        <v>4922</v>
      </c>
      <c r="F852" s="322">
        <v>765</v>
      </c>
      <c r="G852" s="322">
        <v>1137</v>
      </c>
      <c r="H852" s="322">
        <v>4561</v>
      </c>
      <c r="I852" s="322">
        <v>688</v>
      </c>
      <c r="J852" s="322">
        <v>1031</v>
      </c>
      <c r="K852" s="322">
        <v>361</v>
      </c>
      <c r="L852" s="322">
        <v>77</v>
      </c>
      <c r="M852" s="322">
        <v>106</v>
      </c>
    </row>
    <row r="853" spans="1:13" s="315" customFormat="1" x14ac:dyDescent="0.15">
      <c r="A853" s="259"/>
      <c r="B853" s="259"/>
      <c r="C853" s="259"/>
      <c r="D853" s="321" t="s">
        <v>474</v>
      </c>
      <c r="E853" s="322">
        <v>3323</v>
      </c>
      <c r="F853" s="322">
        <v>679</v>
      </c>
      <c r="G853" s="322">
        <v>833</v>
      </c>
      <c r="H853" s="322">
        <v>3045</v>
      </c>
      <c r="I853" s="322">
        <v>605</v>
      </c>
      <c r="J853" s="322">
        <v>735</v>
      </c>
      <c r="K853" s="322">
        <v>278</v>
      </c>
      <c r="L853" s="322">
        <v>74</v>
      </c>
      <c r="M853" s="322">
        <v>98</v>
      </c>
    </row>
    <row r="854" spans="1:13" s="322" customFormat="1" ht="16.899999999999999" customHeight="1" x14ac:dyDescent="0.2">
      <c r="A854" s="323"/>
      <c r="B854" s="323"/>
      <c r="C854" s="323"/>
      <c r="D854" s="324" t="s">
        <v>475</v>
      </c>
      <c r="E854" s="322">
        <v>8245</v>
      </c>
      <c r="F854" s="322">
        <v>1444</v>
      </c>
      <c r="G854" s="322">
        <v>1970</v>
      </c>
      <c r="H854" s="322">
        <v>7606</v>
      </c>
      <c r="I854" s="322">
        <v>1293</v>
      </c>
      <c r="J854" s="322">
        <v>1766</v>
      </c>
      <c r="K854" s="322">
        <v>639</v>
      </c>
      <c r="L854" s="322">
        <v>151</v>
      </c>
      <c r="M854" s="322">
        <v>204</v>
      </c>
    </row>
    <row r="855" spans="1:13" s="315" customFormat="1" x14ac:dyDescent="0.15">
      <c r="A855" s="259"/>
      <c r="B855" s="259"/>
      <c r="C855" s="259" t="s">
        <v>1440</v>
      </c>
      <c r="D855" s="321" t="s">
        <v>473</v>
      </c>
      <c r="E855" s="322">
        <v>2600</v>
      </c>
      <c r="F855" s="322">
        <v>510</v>
      </c>
      <c r="G855" s="322">
        <v>764</v>
      </c>
      <c r="H855" s="322">
        <v>1845</v>
      </c>
      <c r="I855" s="322">
        <v>351</v>
      </c>
      <c r="J855" s="322">
        <v>569</v>
      </c>
      <c r="K855" s="322">
        <v>755</v>
      </c>
      <c r="L855" s="322">
        <v>159</v>
      </c>
      <c r="M855" s="322">
        <v>195</v>
      </c>
    </row>
    <row r="856" spans="1:13" s="315" customFormat="1" x14ac:dyDescent="0.15">
      <c r="A856" s="259"/>
      <c r="B856" s="259"/>
      <c r="C856" s="259"/>
      <c r="D856" s="321" t="s">
        <v>474</v>
      </c>
      <c r="E856" s="322">
        <v>797</v>
      </c>
      <c r="F856" s="322">
        <v>166</v>
      </c>
      <c r="G856" s="322">
        <v>258</v>
      </c>
      <c r="H856" s="322">
        <v>595</v>
      </c>
      <c r="I856" s="322">
        <v>123</v>
      </c>
      <c r="J856" s="322">
        <v>204</v>
      </c>
      <c r="K856" s="322">
        <v>202</v>
      </c>
      <c r="L856" s="322">
        <v>43</v>
      </c>
      <c r="M856" s="322">
        <v>54</v>
      </c>
    </row>
    <row r="857" spans="1:13" s="322" customFormat="1" ht="16.899999999999999" customHeight="1" x14ac:dyDescent="0.2">
      <c r="A857" s="323"/>
      <c r="B857" s="323"/>
      <c r="C857" s="323"/>
      <c r="D857" s="324" t="s">
        <v>475</v>
      </c>
      <c r="E857" s="322">
        <v>3397</v>
      </c>
      <c r="F857" s="322">
        <v>676</v>
      </c>
      <c r="G857" s="322">
        <v>1022</v>
      </c>
      <c r="H857" s="322">
        <v>2440</v>
      </c>
      <c r="I857" s="322">
        <v>474</v>
      </c>
      <c r="J857" s="322">
        <v>773</v>
      </c>
      <c r="K857" s="322">
        <v>957</v>
      </c>
      <c r="L857" s="322">
        <v>202</v>
      </c>
      <c r="M857" s="322">
        <v>249</v>
      </c>
    </row>
    <row r="858" spans="1:13" s="315" customFormat="1" x14ac:dyDescent="0.15">
      <c r="A858" s="259"/>
      <c r="B858" s="259"/>
      <c r="C858" s="325" t="s">
        <v>1283</v>
      </c>
      <c r="D858" s="321" t="s">
        <v>473</v>
      </c>
      <c r="E858" s="322">
        <v>41667</v>
      </c>
      <c r="F858" s="322">
        <v>7349</v>
      </c>
      <c r="G858" s="322">
        <v>10724</v>
      </c>
      <c r="H858" s="322">
        <v>31902</v>
      </c>
      <c r="I858" s="322">
        <v>5007</v>
      </c>
      <c r="J858" s="322">
        <v>8087</v>
      </c>
      <c r="K858" s="322">
        <v>9765</v>
      </c>
      <c r="L858" s="322">
        <v>2342</v>
      </c>
      <c r="M858" s="322">
        <v>2637</v>
      </c>
    </row>
    <row r="859" spans="1:13" s="315" customFormat="1" x14ac:dyDescent="0.15">
      <c r="A859" s="259"/>
      <c r="B859" s="259"/>
      <c r="C859" s="325"/>
      <c r="D859" s="321" t="s">
        <v>474</v>
      </c>
      <c r="E859" s="322">
        <v>12583</v>
      </c>
      <c r="F859" s="322">
        <v>2414</v>
      </c>
      <c r="G859" s="322">
        <v>3546</v>
      </c>
      <c r="H859" s="322">
        <v>9996</v>
      </c>
      <c r="I859" s="322">
        <v>1752</v>
      </c>
      <c r="J859" s="322">
        <v>2764</v>
      </c>
      <c r="K859" s="322">
        <v>2587</v>
      </c>
      <c r="L859" s="322">
        <v>662</v>
      </c>
      <c r="M859" s="322">
        <v>782</v>
      </c>
    </row>
    <row r="860" spans="1:13" s="322" customFormat="1" ht="16.899999999999999" customHeight="1" x14ac:dyDescent="0.2">
      <c r="A860" s="323"/>
      <c r="B860" s="323"/>
      <c r="C860" s="326"/>
      <c r="D860" s="324" t="s">
        <v>475</v>
      </c>
      <c r="E860" s="322">
        <v>54250</v>
      </c>
      <c r="F860" s="322">
        <v>9763</v>
      </c>
      <c r="G860" s="322">
        <v>14270</v>
      </c>
      <c r="H860" s="322">
        <v>41898</v>
      </c>
      <c r="I860" s="322">
        <v>6759</v>
      </c>
      <c r="J860" s="322">
        <v>10851</v>
      </c>
      <c r="K860" s="322">
        <v>12352</v>
      </c>
      <c r="L860" s="322">
        <v>3004</v>
      </c>
      <c r="M860" s="322">
        <v>3419</v>
      </c>
    </row>
    <row r="861" spans="1:13" s="322" customFormat="1" ht="16.899999999999999" customHeight="1" x14ac:dyDescent="0.15">
      <c r="A861" s="323"/>
      <c r="B861" s="259" t="s">
        <v>278</v>
      </c>
      <c r="C861" s="326"/>
      <c r="D861" s="324"/>
    </row>
    <row r="862" spans="1:13" s="315" customFormat="1" ht="18" customHeight="1" x14ac:dyDescent="0.15">
      <c r="A862" s="259"/>
      <c r="C862" s="259" t="s">
        <v>1441</v>
      </c>
      <c r="D862" s="321" t="s">
        <v>473</v>
      </c>
      <c r="E862" s="327">
        <v>18</v>
      </c>
      <c r="F862" s="327">
        <v>0</v>
      </c>
      <c r="G862" s="327">
        <v>1</v>
      </c>
      <c r="H862" s="327">
        <v>17</v>
      </c>
      <c r="I862" s="327">
        <v>0</v>
      </c>
      <c r="J862" s="327">
        <v>1</v>
      </c>
      <c r="K862" s="327">
        <v>1</v>
      </c>
      <c r="L862" s="327">
        <v>0</v>
      </c>
      <c r="M862" s="327">
        <v>0</v>
      </c>
    </row>
    <row r="863" spans="1:13" s="315" customFormat="1" x14ac:dyDescent="0.15">
      <c r="A863" s="259"/>
      <c r="B863" s="259"/>
      <c r="C863" s="259"/>
      <c r="D863" s="321" t="s">
        <v>474</v>
      </c>
      <c r="E863" s="322">
        <v>11</v>
      </c>
      <c r="F863" s="322">
        <v>1</v>
      </c>
      <c r="G863" s="322">
        <v>1</v>
      </c>
      <c r="H863" s="322">
        <v>7</v>
      </c>
      <c r="I863" s="322">
        <v>1</v>
      </c>
      <c r="J863" s="322">
        <v>1</v>
      </c>
      <c r="K863" s="322">
        <v>4</v>
      </c>
      <c r="L863" s="322">
        <v>0</v>
      </c>
      <c r="M863" s="322">
        <v>0</v>
      </c>
    </row>
    <row r="864" spans="1:13" s="322" customFormat="1" ht="16.899999999999999" customHeight="1" x14ac:dyDescent="0.2">
      <c r="A864" s="323"/>
      <c r="B864" s="323"/>
      <c r="C864" s="323"/>
      <c r="D864" s="324" t="s">
        <v>475</v>
      </c>
      <c r="E864" s="322">
        <v>29</v>
      </c>
      <c r="F864" s="322">
        <v>1</v>
      </c>
      <c r="G864" s="322">
        <v>2</v>
      </c>
      <c r="H864" s="322">
        <v>24</v>
      </c>
      <c r="I864" s="322">
        <v>1</v>
      </c>
      <c r="J864" s="322">
        <v>2</v>
      </c>
      <c r="K864" s="322">
        <v>5</v>
      </c>
      <c r="L864" s="322">
        <v>0</v>
      </c>
      <c r="M864" s="322">
        <v>0</v>
      </c>
    </row>
    <row r="865" spans="1:14" s="315" customFormat="1" x14ac:dyDescent="0.15">
      <c r="A865" s="259"/>
      <c r="B865" s="259"/>
      <c r="C865" s="259" t="s">
        <v>1442</v>
      </c>
      <c r="D865" s="321" t="s">
        <v>473</v>
      </c>
      <c r="E865" s="322">
        <v>1626</v>
      </c>
      <c r="F865" s="322">
        <v>224</v>
      </c>
      <c r="G865" s="322">
        <v>373</v>
      </c>
      <c r="H865" s="322">
        <v>949</v>
      </c>
      <c r="I865" s="322">
        <v>76</v>
      </c>
      <c r="J865" s="322">
        <v>177</v>
      </c>
      <c r="K865" s="322">
        <v>677</v>
      </c>
      <c r="L865" s="322">
        <v>148</v>
      </c>
      <c r="M865" s="322">
        <v>196</v>
      </c>
    </row>
    <row r="866" spans="1:14" s="315" customFormat="1" x14ac:dyDescent="0.15">
      <c r="A866" s="259"/>
      <c r="B866" s="259"/>
      <c r="C866" s="259"/>
      <c r="D866" s="321" t="s">
        <v>474</v>
      </c>
      <c r="E866" s="322">
        <v>441</v>
      </c>
      <c r="F866" s="322">
        <v>87</v>
      </c>
      <c r="G866" s="322">
        <v>136</v>
      </c>
      <c r="H866" s="322">
        <v>248</v>
      </c>
      <c r="I866" s="322">
        <v>35</v>
      </c>
      <c r="J866" s="322">
        <v>71</v>
      </c>
      <c r="K866" s="322">
        <v>193</v>
      </c>
      <c r="L866" s="322">
        <v>52</v>
      </c>
      <c r="M866" s="322">
        <v>65</v>
      </c>
    </row>
    <row r="867" spans="1:14" s="322" customFormat="1" ht="16.899999999999999" customHeight="1" x14ac:dyDescent="0.2">
      <c r="A867" s="323"/>
      <c r="B867" s="323"/>
      <c r="C867" s="323"/>
      <c r="D867" s="324" t="s">
        <v>475</v>
      </c>
      <c r="E867" s="322">
        <v>2067</v>
      </c>
      <c r="F867" s="322">
        <v>311</v>
      </c>
      <c r="G867" s="322">
        <v>509</v>
      </c>
      <c r="H867" s="322">
        <v>1197</v>
      </c>
      <c r="I867" s="322">
        <v>111</v>
      </c>
      <c r="J867" s="322">
        <v>248</v>
      </c>
      <c r="K867" s="322">
        <v>870</v>
      </c>
      <c r="L867" s="322">
        <v>200</v>
      </c>
      <c r="M867" s="322">
        <v>261</v>
      </c>
    </row>
    <row r="868" spans="1:14" s="315" customFormat="1" x14ac:dyDescent="0.15">
      <c r="A868" s="259"/>
      <c r="B868" s="259"/>
      <c r="C868" s="259" t="s">
        <v>1443</v>
      </c>
      <c r="D868" s="321" t="s">
        <v>473</v>
      </c>
      <c r="E868" s="322">
        <v>740</v>
      </c>
      <c r="F868" s="322">
        <v>53</v>
      </c>
      <c r="G868" s="322">
        <v>97</v>
      </c>
      <c r="H868" s="322">
        <v>453</v>
      </c>
      <c r="I868" s="322">
        <v>16</v>
      </c>
      <c r="J868" s="322">
        <v>45</v>
      </c>
      <c r="K868" s="322">
        <v>287</v>
      </c>
      <c r="L868" s="322">
        <v>37</v>
      </c>
      <c r="M868" s="322">
        <v>52</v>
      </c>
    </row>
    <row r="869" spans="1:14" s="315" customFormat="1" x14ac:dyDescent="0.15">
      <c r="A869" s="259"/>
      <c r="B869" s="259"/>
      <c r="C869" s="259"/>
      <c r="D869" s="321" t="s">
        <v>474</v>
      </c>
      <c r="E869" s="322">
        <v>257</v>
      </c>
      <c r="F869" s="322">
        <v>24</v>
      </c>
      <c r="G869" s="322">
        <v>42</v>
      </c>
      <c r="H869" s="322">
        <v>145</v>
      </c>
      <c r="I869" s="322">
        <v>6</v>
      </c>
      <c r="J869" s="322">
        <v>17</v>
      </c>
      <c r="K869" s="322">
        <v>112</v>
      </c>
      <c r="L869" s="322">
        <v>18</v>
      </c>
      <c r="M869" s="322">
        <v>25</v>
      </c>
    </row>
    <row r="870" spans="1:14" s="322" customFormat="1" ht="16.899999999999999" customHeight="1" x14ac:dyDescent="0.2">
      <c r="A870" s="323"/>
      <c r="B870" s="323"/>
      <c r="C870" s="323"/>
      <c r="D870" s="324" t="s">
        <v>475</v>
      </c>
      <c r="E870" s="322">
        <v>997</v>
      </c>
      <c r="F870" s="322">
        <v>77</v>
      </c>
      <c r="G870" s="322">
        <v>139</v>
      </c>
      <c r="H870" s="322">
        <v>598</v>
      </c>
      <c r="I870" s="322">
        <v>22</v>
      </c>
      <c r="J870" s="322">
        <v>62</v>
      </c>
      <c r="K870" s="322">
        <v>399</v>
      </c>
      <c r="L870" s="322">
        <v>55</v>
      </c>
      <c r="M870" s="322">
        <v>77</v>
      </c>
    </row>
    <row r="871" spans="1:14" s="315" customFormat="1" x14ac:dyDescent="0.15">
      <c r="A871" s="259"/>
      <c r="B871" s="259"/>
      <c r="C871" s="259" t="s">
        <v>1444</v>
      </c>
      <c r="D871" s="321" t="s">
        <v>473</v>
      </c>
      <c r="E871" s="322">
        <v>22</v>
      </c>
      <c r="F871" s="322">
        <v>4</v>
      </c>
      <c r="G871" s="322">
        <v>4</v>
      </c>
      <c r="H871" s="322">
        <v>18</v>
      </c>
      <c r="I871" s="322">
        <v>2</v>
      </c>
      <c r="J871" s="322">
        <v>2</v>
      </c>
      <c r="K871" s="322">
        <v>4</v>
      </c>
      <c r="L871" s="322">
        <v>2</v>
      </c>
      <c r="M871" s="322">
        <v>2</v>
      </c>
    </row>
    <row r="872" spans="1:14" s="315" customFormat="1" x14ac:dyDescent="0.15">
      <c r="A872" s="259"/>
      <c r="B872" s="259"/>
      <c r="C872" s="259"/>
      <c r="D872" s="321" t="s">
        <v>474</v>
      </c>
      <c r="E872" s="322">
        <v>16</v>
      </c>
      <c r="F872" s="322">
        <v>3</v>
      </c>
      <c r="G872" s="322">
        <v>4</v>
      </c>
      <c r="H872" s="322">
        <v>11</v>
      </c>
      <c r="I872" s="322">
        <v>1</v>
      </c>
      <c r="J872" s="322">
        <v>1</v>
      </c>
      <c r="K872" s="322">
        <v>5</v>
      </c>
      <c r="L872" s="322">
        <v>2</v>
      </c>
      <c r="M872" s="322">
        <v>3</v>
      </c>
    </row>
    <row r="873" spans="1:14" s="322" customFormat="1" ht="16.899999999999999" customHeight="1" x14ac:dyDescent="0.2">
      <c r="A873" s="323"/>
      <c r="B873" s="323"/>
      <c r="C873" s="323"/>
      <c r="D873" s="324" t="s">
        <v>475</v>
      </c>
      <c r="E873" s="322">
        <v>38</v>
      </c>
      <c r="F873" s="322">
        <v>7</v>
      </c>
      <c r="G873" s="322">
        <v>8</v>
      </c>
      <c r="H873" s="322">
        <v>29</v>
      </c>
      <c r="I873" s="322">
        <v>3</v>
      </c>
      <c r="J873" s="322">
        <v>3</v>
      </c>
      <c r="K873" s="322">
        <v>9</v>
      </c>
      <c r="L873" s="322">
        <v>4</v>
      </c>
      <c r="M873" s="322">
        <v>5</v>
      </c>
    </row>
    <row r="874" spans="1:14" s="315" customFormat="1" x14ac:dyDescent="0.15">
      <c r="A874" s="259"/>
      <c r="B874" s="259"/>
      <c r="C874" s="325" t="s">
        <v>1283</v>
      </c>
      <c r="D874" s="321" t="s">
        <v>473</v>
      </c>
      <c r="E874" s="322">
        <v>2406</v>
      </c>
      <c r="F874" s="322">
        <v>281</v>
      </c>
      <c r="G874" s="322">
        <v>475</v>
      </c>
      <c r="H874" s="322">
        <v>1437</v>
      </c>
      <c r="I874" s="322">
        <v>94</v>
      </c>
      <c r="J874" s="322">
        <v>225</v>
      </c>
      <c r="K874" s="322">
        <v>969</v>
      </c>
      <c r="L874" s="322">
        <v>187</v>
      </c>
      <c r="M874" s="322">
        <v>250</v>
      </c>
    </row>
    <row r="875" spans="1:14" s="315" customFormat="1" x14ac:dyDescent="0.15">
      <c r="A875" s="259"/>
      <c r="B875" s="259"/>
      <c r="C875" s="325"/>
      <c r="D875" s="321" t="s">
        <v>474</v>
      </c>
      <c r="E875" s="322">
        <v>725</v>
      </c>
      <c r="F875" s="322">
        <v>115</v>
      </c>
      <c r="G875" s="322">
        <v>183</v>
      </c>
      <c r="H875" s="322">
        <v>411</v>
      </c>
      <c r="I875" s="322">
        <v>43</v>
      </c>
      <c r="J875" s="322">
        <v>90</v>
      </c>
      <c r="K875" s="322">
        <v>314</v>
      </c>
      <c r="L875" s="322">
        <v>72</v>
      </c>
      <c r="M875" s="322">
        <v>93</v>
      </c>
    </row>
    <row r="876" spans="1:14" s="322" customFormat="1" ht="16.899999999999999" customHeight="1" x14ac:dyDescent="0.2">
      <c r="A876" s="323"/>
      <c r="B876" s="323"/>
      <c r="C876" s="326"/>
      <c r="D876" s="324" t="s">
        <v>475</v>
      </c>
      <c r="E876" s="322">
        <v>3131</v>
      </c>
      <c r="F876" s="322">
        <v>396</v>
      </c>
      <c r="G876" s="322">
        <v>658</v>
      </c>
      <c r="H876" s="322">
        <v>1848</v>
      </c>
      <c r="I876" s="322">
        <v>137</v>
      </c>
      <c r="J876" s="322">
        <v>315</v>
      </c>
      <c r="K876" s="322">
        <v>1283</v>
      </c>
      <c r="L876" s="322">
        <v>259</v>
      </c>
      <c r="M876" s="322">
        <v>343</v>
      </c>
    </row>
    <row r="877" spans="1:14" s="322" customFormat="1" ht="16.899999999999999" customHeight="1" x14ac:dyDescent="0.15">
      <c r="A877" s="323"/>
      <c r="B877" s="259" t="s">
        <v>279</v>
      </c>
      <c r="C877" s="326"/>
      <c r="D877" s="324"/>
    </row>
    <row r="878" spans="1:14" s="315" customFormat="1" ht="18" customHeight="1" x14ac:dyDescent="0.15">
      <c r="A878" s="259"/>
      <c r="C878" s="259" t="s">
        <v>1538</v>
      </c>
      <c r="D878" s="321" t="s">
        <v>473</v>
      </c>
      <c r="E878" s="327">
        <v>70</v>
      </c>
      <c r="F878" s="327">
        <v>11</v>
      </c>
      <c r="G878" s="327">
        <v>15</v>
      </c>
      <c r="H878" s="327">
        <v>66</v>
      </c>
      <c r="I878" s="327">
        <v>10</v>
      </c>
      <c r="J878" s="327">
        <v>14</v>
      </c>
      <c r="K878" s="327">
        <v>4</v>
      </c>
      <c r="L878" s="327">
        <v>1</v>
      </c>
      <c r="M878" s="327">
        <v>1</v>
      </c>
      <c r="N878" s="327"/>
    </row>
    <row r="879" spans="1:14" s="315" customFormat="1" x14ac:dyDescent="0.15">
      <c r="A879" s="259"/>
      <c r="B879" s="259"/>
      <c r="C879" s="259"/>
      <c r="D879" s="321" t="s">
        <v>474</v>
      </c>
      <c r="E879" s="322">
        <v>30</v>
      </c>
      <c r="F879" s="322">
        <v>3</v>
      </c>
      <c r="G879" s="322">
        <v>4</v>
      </c>
      <c r="H879" s="322">
        <v>30</v>
      </c>
      <c r="I879" s="322">
        <v>3</v>
      </c>
      <c r="J879" s="322">
        <v>4</v>
      </c>
      <c r="K879" s="322">
        <v>0</v>
      </c>
      <c r="L879" s="322">
        <v>0</v>
      </c>
      <c r="M879" s="322">
        <v>0</v>
      </c>
    </row>
    <row r="880" spans="1:14" s="322" customFormat="1" ht="16.899999999999999" customHeight="1" x14ac:dyDescent="0.2">
      <c r="A880" s="323"/>
      <c r="B880" s="323"/>
      <c r="C880" s="323"/>
      <c r="D880" s="324" t="s">
        <v>475</v>
      </c>
      <c r="E880" s="322">
        <v>100</v>
      </c>
      <c r="F880" s="322">
        <v>14</v>
      </c>
      <c r="G880" s="322">
        <v>19</v>
      </c>
      <c r="H880" s="322">
        <v>96</v>
      </c>
      <c r="I880" s="322">
        <v>13</v>
      </c>
      <c r="J880" s="322">
        <v>18</v>
      </c>
      <c r="K880" s="322">
        <v>4</v>
      </c>
      <c r="L880" s="322">
        <v>1</v>
      </c>
      <c r="M880" s="322">
        <v>1</v>
      </c>
    </row>
    <row r="881" spans="1:13" s="315" customFormat="1" x14ac:dyDescent="0.15">
      <c r="A881" s="259"/>
      <c r="B881" s="259"/>
      <c r="C881" s="259" t="s">
        <v>1539</v>
      </c>
      <c r="D881" s="321" t="s">
        <v>473</v>
      </c>
      <c r="E881" s="322">
        <v>255</v>
      </c>
      <c r="F881" s="322">
        <v>44</v>
      </c>
      <c r="G881" s="322">
        <v>71</v>
      </c>
      <c r="H881" s="322">
        <v>230</v>
      </c>
      <c r="I881" s="322">
        <v>36</v>
      </c>
      <c r="J881" s="322">
        <v>62</v>
      </c>
      <c r="K881" s="322">
        <v>25</v>
      </c>
      <c r="L881" s="322">
        <v>8</v>
      </c>
      <c r="M881" s="322">
        <v>9</v>
      </c>
    </row>
    <row r="882" spans="1:13" s="315" customFormat="1" x14ac:dyDescent="0.15">
      <c r="A882" s="259"/>
      <c r="B882" s="259"/>
      <c r="C882" s="259"/>
      <c r="D882" s="321" t="s">
        <v>474</v>
      </c>
      <c r="E882" s="322">
        <v>547</v>
      </c>
      <c r="F882" s="322">
        <v>134</v>
      </c>
      <c r="G882" s="322">
        <v>170</v>
      </c>
      <c r="H882" s="322">
        <v>502</v>
      </c>
      <c r="I882" s="322">
        <v>113</v>
      </c>
      <c r="J882" s="322">
        <v>144</v>
      </c>
      <c r="K882" s="322">
        <v>45</v>
      </c>
      <c r="L882" s="322">
        <v>21</v>
      </c>
      <c r="M882" s="322">
        <v>26</v>
      </c>
    </row>
    <row r="883" spans="1:13" s="322" customFormat="1" ht="9" customHeight="1" x14ac:dyDescent="0.2">
      <c r="A883" s="323"/>
      <c r="B883" s="323"/>
      <c r="C883" s="323"/>
      <c r="D883" s="324" t="s">
        <v>475</v>
      </c>
      <c r="E883" s="322">
        <v>802</v>
      </c>
      <c r="F883" s="322">
        <v>178</v>
      </c>
      <c r="G883" s="322">
        <v>241</v>
      </c>
      <c r="H883" s="322">
        <v>732</v>
      </c>
      <c r="I883" s="322">
        <v>149</v>
      </c>
      <c r="J883" s="322">
        <v>206</v>
      </c>
      <c r="K883" s="322">
        <v>70</v>
      </c>
      <c r="L883" s="322">
        <v>29</v>
      </c>
      <c r="M883" s="322">
        <v>35</v>
      </c>
    </row>
    <row r="884" spans="1:13" s="322" customFormat="1" ht="7.9" customHeight="1" x14ac:dyDescent="0.2">
      <c r="A884" s="323"/>
      <c r="B884" s="323"/>
      <c r="C884" s="323"/>
      <c r="D884" s="328"/>
    </row>
    <row r="885" spans="1:13" s="322" customFormat="1" ht="7.9" customHeight="1" x14ac:dyDescent="0.2">
      <c r="A885" s="323"/>
      <c r="B885" s="323"/>
      <c r="C885" s="323"/>
      <c r="D885" s="328"/>
    </row>
    <row r="886" spans="1:13" s="322" customFormat="1" ht="7.9" customHeight="1" x14ac:dyDescent="0.2">
      <c r="A886" s="323"/>
      <c r="B886" s="323"/>
      <c r="C886" s="323"/>
      <c r="D886" s="328"/>
    </row>
    <row r="887" spans="1:13" s="322" customFormat="1" ht="9" customHeight="1" x14ac:dyDescent="0.2">
      <c r="A887" s="323"/>
      <c r="B887" s="323"/>
      <c r="C887" s="323"/>
      <c r="D887" s="334"/>
    </row>
    <row r="888" spans="1:13" s="322" customFormat="1" ht="9" customHeight="1" x14ac:dyDescent="0.2">
      <c r="A888" s="323"/>
      <c r="B888" s="323"/>
      <c r="C888" s="323"/>
      <c r="D888" s="334"/>
    </row>
    <row r="889" spans="1:13" s="333" customFormat="1" ht="9.9499999999999993" customHeight="1" x14ac:dyDescent="0.25">
      <c r="A889" s="53" t="s">
        <v>130</v>
      </c>
      <c r="B889" s="330"/>
      <c r="C889" s="331"/>
      <c r="D889" s="331"/>
      <c r="E889" s="331"/>
      <c r="F889" s="331"/>
      <c r="G889" s="331"/>
      <c r="H889" s="331"/>
      <c r="I889" s="331"/>
      <c r="J889" s="331"/>
      <c r="K889" s="331"/>
    </row>
    <row r="890" spans="1:13" s="18" customFormat="1" ht="27" customHeight="1" x14ac:dyDescent="0.15">
      <c r="A890" s="269"/>
      <c r="B890" s="319"/>
      <c r="C890" s="319"/>
      <c r="D890" s="319"/>
      <c r="E890" s="319" t="s">
        <v>98</v>
      </c>
      <c r="F890" s="331"/>
      <c r="G890" s="331"/>
      <c r="H890" s="331"/>
    </row>
    <row r="891" spans="1:13" s="315" customFormat="1" x14ac:dyDescent="0.15">
      <c r="A891" s="259"/>
      <c r="B891" s="259"/>
      <c r="C891" s="259" t="s">
        <v>1445</v>
      </c>
      <c r="D891" s="321" t="s">
        <v>473</v>
      </c>
      <c r="E891" s="322">
        <v>5922</v>
      </c>
      <c r="F891" s="322">
        <v>786</v>
      </c>
      <c r="G891" s="322">
        <v>1293</v>
      </c>
      <c r="H891" s="322">
        <v>4909</v>
      </c>
      <c r="I891" s="322">
        <v>591</v>
      </c>
      <c r="J891" s="322">
        <v>1053</v>
      </c>
      <c r="K891" s="322">
        <v>1013</v>
      </c>
      <c r="L891" s="322">
        <v>195</v>
      </c>
      <c r="M891" s="322">
        <v>240</v>
      </c>
    </row>
    <row r="892" spans="1:13" s="315" customFormat="1" x14ac:dyDescent="0.15">
      <c r="A892" s="259"/>
      <c r="B892" s="259"/>
      <c r="C892" s="259"/>
      <c r="D892" s="321" t="s">
        <v>474</v>
      </c>
      <c r="E892" s="322">
        <v>3257</v>
      </c>
      <c r="F892" s="322">
        <v>523</v>
      </c>
      <c r="G892" s="322">
        <v>766</v>
      </c>
      <c r="H892" s="322">
        <v>2461</v>
      </c>
      <c r="I892" s="322">
        <v>345</v>
      </c>
      <c r="J892" s="322">
        <v>568</v>
      </c>
      <c r="K892" s="322">
        <v>796</v>
      </c>
      <c r="L892" s="322">
        <v>178</v>
      </c>
      <c r="M892" s="322">
        <v>198</v>
      </c>
    </row>
    <row r="893" spans="1:13" s="322" customFormat="1" ht="16.899999999999999" customHeight="1" x14ac:dyDescent="0.2">
      <c r="A893" s="323"/>
      <c r="B893" s="323"/>
      <c r="C893" s="323"/>
      <c r="D893" s="324" t="s">
        <v>475</v>
      </c>
      <c r="E893" s="322">
        <v>9179</v>
      </c>
      <c r="F893" s="322">
        <v>1309</v>
      </c>
      <c r="G893" s="322">
        <v>2059</v>
      </c>
      <c r="H893" s="322">
        <v>7370</v>
      </c>
      <c r="I893" s="322">
        <v>936</v>
      </c>
      <c r="J893" s="322">
        <v>1621</v>
      </c>
      <c r="K893" s="322">
        <v>1809</v>
      </c>
      <c r="L893" s="322">
        <v>373</v>
      </c>
      <c r="M893" s="322">
        <v>438</v>
      </c>
    </row>
    <row r="894" spans="1:13" s="315" customFormat="1" x14ac:dyDescent="0.15">
      <c r="A894" s="259"/>
      <c r="B894" s="259"/>
      <c r="C894" s="259" t="s">
        <v>1446</v>
      </c>
      <c r="D894" s="321" t="s">
        <v>473</v>
      </c>
      <c r="E894" s="322">
        <v>677</v>
      </c>
      <c r="F894" s="322">
        <v>78</v>
      </c>
      <c r="G894" s="322">
        <v>152</v>
      </c>
      <c r="H894" s="322">
        <v>584</v>
      </c>
      <c r="I894" s="322">
        <v>64</v>
      </c>
      <c r="J894" s="322">
        <v>128</v>
      </c>
      <c r="K894" s="322">
        <v>93</v>
      </c>
      <c r="L894" s="322">
        <v>14</v>
      </c>
      <c r="M894" s="322">
        <v>24</v>
      </c>
    </row>
    <row r="895" spans="1:13" s="315" customFormat="1" x14ac:dyDescent="0.15">
      <c r="A895" s="259"/>
      <c r="B895" s="259"/>
      <c r="C895" s="259"/>
      <c r="D895" s="321" t="s">
        <v>474</v>
      </c>
      <c r="E895" s="322">
        <v>823</v>
      </c>
      <c r="F895" s="322">
        <v>133</v>
      </c>
      <c r="G895" s="322">
        <v>224</v>
      </c>
      <c r="H895" s="322">
        <v>729</v>
      </c>
      <c r="I895" s="322">
        <v>109</v>
      </c>
      <c r="J895" s="322">
        <v>193</v>
      </c>
      <c r="K895" s="322">
        <v>94</v>
      </c>
      <c r="L895" s="322">
        <v>24</v>
      </c>
      <c r="M895" s="322">
        <v>31</v>
      </c>
    </row>
    <row r="896" spans="1:13" s="322" customFormat="1" ht="16.899999999999999" customHeight="1" x14ac:dyDescent="0.2">
      <c r="A896" s="323"/>
      <c r="B896" s="323"/>
      <c r="C896" s="323"/>
      <c r="D896" s="324" t="s">
        <v>475</v>
      </c>
      <c r="E896" s="322">
        <v>1500</v>
      </c>
      <c r="F896" s="322">
        <v>211</v>
      </c>
      <c r="G896" s="322">
        <v>376</v>
      </c>
      <c r="H896" s="322">
        <v>1313</v>
      </c>
      <c r="I896" s="322">
        <v>173</v>
      </c>
      <c r="J896" s="322">
        <v>321</v>
      </c>
      <c r="K896" s="322">
        <v>187</v>
      </c>
      <c r="L896" s="322">
        <v>38</v>
      </c>
      <c r="M896" s="322">
        <v>55</v>
      </c>
    </row>
    <row r="897" spans="1:13" s="315" customFormat="1" x14ac:dyDescent="0.15">
      <c r="A897" s="259"/>
      <c r="B897" s="259"/>
      <c r="C897" s="259" t="s">
        <v>1447</v>
      </c>
      <c r="D897" s="321" t="s">
        <v>473</v>
      </c>
      <c r="E897" s="322">
        <v>5287</v>
      </c>
      <c r="F897" s="322">
        <v>602</v>
      </c>
      <c r="G897" s="322">
        <v>1208</v>
      </c>
      <c r="H897" s="322">
        <v>4230</v>
      </c>
      <c r="I897" s="322">
        <v>441</v>
      </c>
      <c r="J897" s="322">
        <v>987</v>
      </c>
      <c r="K897" s="322">
        <v>1057</v>
      </c>
      <c r="L897" s="322">
        <v>161</v>
      </c>
      <c r="M897" s="322">
        <v>221</v>
      </c>
    </row>
    <row r="898" spans="1:13" s="315" customFormat="1" x14ac:dyDescent="0.15">
      <c r="A898" s="259"/>
      <c r="B898" s="259"/>
      <c r="C898" s="259"/>
      <c r="D898" s="321" t="s">
        <v>474</v>
      </c>
      <c r="E898" s="322">
        <v>1395</v>
      </c>
      <c r="F898" s="322">
        <v>211</v>
      </c>
      <c r="G898" s="322">
        <v>376</v>
      </c>
      <c r="H898" s="322">
        <v>1061</v>
      </c>
      <c r="I898" s="322">
        <v>153</v>
      </c>
      <c r="J898" s="322">
        <v>300</v>
      </c>
      <c r="K898" s="322">
        <v>334</v>
      </c>
      <c r="L898" s="322">
        <v>58</v>
      </c>
      <c r="M898" s="322">
        <v>76</v>
      </c>
    </row>
    <row r="899" spans="1:13" s="322" customFormat="1" ht="16.899999999999999" customHeight="1" x14ac:dyDescent="0.2">
      <c r="A899" s="323"/>
      <c r="B899" s="323"/>
      <c r="C899" s="323"/>
      <c r="D899" s="324" t="s">
        <v>475</v>
      </c>
      <c r="E899" s="322">
        <v>6682</v>
      </c>
      <c r="F899" s="322">
        <v>813</v>
      </c>
      <c r="G899" s="322">
        <v>1584</v>
      </c>
      <c r="H899" s="322">
        <v>5291</v>
      </c>
      <c r="I899" s="322">
        <v>594</v>
      </c>
      <c r="J899" s="322">
        <v>1287</v>
      </c>
      <c r="K899" s="322">
        <v>1391</v>
      </c>
      <c r="L899" s="322">
        <v>219</v>
      </c>
      <c r="M899" s="322">
        <v>297</v>
      </c>
    </row>
    <row r="900" spans="1:13" s="315" customFormat="1" x14ac:dyDescent="0.15">
      <c r="A900" s="259"/>
      <c r="B900" s="259"/>
      <c r="C900" s="259" t="s">
        <v>1448</v>
      </c>
      <c r="D900" s="321" t="s">
        <v>473</v>
      </c>
      <c r="E900" s="322">
        <v>537</v>
      </c>
      <c r="F900" s="322">
        <v>108</v>
      </c>
      <c r="G900" s="322">
        <v>151</v>
      </c>
      <c r="H900" s="322">
        <v>452</v>
      </c>
      <c r="I900" s="322">
        <v>90</v>
      </c>
      <c r="J900" s="322">
        <v>127</v>
      </c>
      <c r="K900" s="322">
        <v>85</v>
      </c>
      <c r="L900" s="322">
        <v>18</v>
      </c>
      <c r="M900" s="322">
        <v>24</v>
      </c>
    </row>
    <row r="901" spans="1:13" s="315" customFormat="1" x14ac:dyDescent="0.15">
      <c r="A901" s="259"/>
      <c r="B901" s="259"/>
      <c r="C901" s="259"/>
      <c r="D901" s="321" t="s">
        <v>474</v>
      </c>
      <c r="E901" s="322">
        <v>56</v>
      </c>
      <c r="F901" s="322">
        <v>11</v>
      </c>
      <c r="G901" s="322">
        <v>16</v>
      </c>
      <c r="H901" s="322">
        <v>43</v>
      </c>
      <c r="I901" s="322">
        <v>9</v>
      </c>
      <c r="J901" s="322">
        <v>12</v>
      </c>
      <c r="K901" s="322">
        <v>13</v>
      </c>
      <c r="L901" s="322">
        <v>2</v>
      </c>
      <c r="M901" s="322">
        <v>4</v>
      </c>
    </row>
    <row r="902" spans="1:13" s="322" customFormat="1" ht="16.899999999999999" customHeight="1" x14ac:dyDescent="0.2">
      <c r="A902" s="323"/>
      <c r="B902" s="323"/>
      <c r="C902" s="323"/>
      <c r="D902" s="324" t="s">
        <v>475</v>
      </c>
      <c r="E902" s="322">
        <v>593</v>
      </c>
      <c r="F902" s="322">
        <v>119</v>
      </c>
      <c r="G902" s="322">
        <v>167</v>
      </c>
      <c r="H902" s="322">
        <v>495</v>
      </c>
      <c r="I902" s="322">
        <v>99</v>
      </c>
      <c r="J902" s="322">
        <v>139</v>
      </c>
      <c r="K902" s="322">
        <v>98</v>
      </c>
      <c r="L902" s="322">
        <v>20</v>
      </c>
      <c r="M902" s="322">
        <v>28</v>
      </c>
    </row>
    <row r="903" spans="1:13" s="315" customFormat="1" x14ac:dyDescent="0.15">
      <c r="A903" s="259"/>
      <c r="B903" s="259"/>
      <c r="C903" s="259" t="s">
        <v>1449</v>
      </c>
      <c r="D903" s="321" t="s">
        <v>473</v>
      </c>
      <c r="E903" s="322">
        <v>5861</v>
      </c>
      <c r="F903" s="322">
        <v>658</v>
      </c>
      <c r="G903" s="322">
        <v>1214</v>
      </c>
      <c r="H903" s="322">
        <v>4458</v>
      </c>
      <c r="I903" s="322">
        <v>382</v>
      </c>
      <c r="J903" s="322">
        <v>877</v>
      </c>
      <c r="K903" s="322">
        <v>1403</v>
      </c>
      <c r="L903" s="322">
        <v>276</v>
      </c>
      <c r="M903" s="322">
        <v>337</v>
      </c>
    </row>
    <row r="904" spans="1:13" s="315" customFormat="1" x14ac:dyDescent="0.15">
      <c r="A904" s="259"/>
      <c r="B904" s="259"/>
      <c r="C904" s="259"/>
      <c r="D904" s="321" t="s">
        <v>474</v>
      </c>
      <c r="E904" s="322">
        <v>1033</v>
      </c>
      <c r="F904" s="322">
        <v>102</v>
      </c>
      <c r="G904" s="322">
        <v>214</v>
      </c>
      <c r="H904" s="322">
        <v>741</v>
      </c>
      <c r="I904" s="322">
        <v>55</v>
      </c>
      <c r="J904" s="322">
        <v>156</v>
      </c>
      <c r="K904" s="322">
        <v>292</v>
      </c>
      <c r="L904" s="322">
        <v>47</v>
      </c>
      <c r="M904" s="322">
        <v>58</v>
      </c>
    </row>
    <row r="905" spans="1:13" s="322" customFormat="1" ht="16.899999999999999" customHeight="1" x14ac:dyDescent="0.2">
      <c r="A905" s="323"/>
      <c r="B905" s="323"/>
      <c r="C905" s="323"/>
      <c r="D905" s="324" t="s">
        <v>475</v>
      </c>
      <c r="E905" s="322">
        <v>6894</v>
      </c>
      <c r="F905" s="322">
        <v>760</v>
      </c>
      <c r="G905" s="322">
        <v>1428</v>
      </c>
      <c r="H905" s="322">
        <v>5199</v>
      </c>
      <c r="I905" s="322">
        <v>437</v>
      </c>
      <c r="J905" s="322">
        <v>1033</v>
      </c>
      <c r="K905" s="322">
        <v>1695</v>
      </c>
      <c r="L905" s="322">
        <v>323</v>
      </c>
      <c r="M905" s="322">
        <v>395</v>
      </c>
    </row>
    <row r="906" spans="1:13" s="315" customFormat="1" x14ac:dyDescent="0.15">
      <c r="A906" s="259"/>
      <c r="B906" s="259"/>
      <c r="C906" s="259" t="s">
        <v>1450</v>
      </c>
      <c r="D906" s="321" t="s">
        <v>473</v>
      </c>
      <c r="E906" s="322">
        <v>7021</v>
      </c>
      <c r="F906" s="322">
        <v>1108</v>
      </c>
      <c r="G906" s="322">
        <v>1729</v>
      </c>
      <c r="H906" s="322">
        <v>4996</v>
      </c>
      <c r="I906" s="322">
        <v>710</v>
      </c>
      <c r="J906" s="322">
        <v>1219</v>
      </c>
      <c r="K906" s="322">
        <v>2025</v>
      </c>
      <c r="L906" s="322">
        <v>398</v>
      </c>
      <c r="M906" s="322">
        <v>510</v>
      </c>
    </row>
    <row r="907" spans="1:13" s="315" customFormat="1" x14ac:dyDescent="0.15">
      <c r="A907" s="259"/>
      <c r="B907" s="259"/>
      <c r="C907" s="259"/>
      <c r="D907" s="321" t="s">
        <v>474</v>
      </c>
      <c r="E907" s="322">
        <v>6386</v>
      </c>
      <c r="F907" s="322">
        <v>1160</v>
      </c>
      <c r="G907" s="322">
        <v>1708</v>
      </c>
      <c r="H907" s="322">
        <v>4925</v>
      </c>
      <c r="I907" s="322">
        <v>879</v>
      </c>
      <c r="J907" s="322">
        <v>1335</v>
      </c>
      <c r="K907" s="322">
        <v>1461</v>
      </c>
      <c r="L907" s="322">
        <v>281</v>
      </c>
      <c r="M907" s="322">
        <v>373</v>
      </c>
    </row>
    <row r="908" spans="1:13" s="322" customFormat="1" ht="16.899999999999999" customHeight="1" x14ac:dyDescent="0.2">
      <c r="A908" s="323"/>
      <c r="B908" s="323"/>
      <c r="C908" s="323"/>
      <c r="D908" s="324" t="s">
        <v>475</v>
      </c>
      <c r="E908" s="322">
        <v>13407</v>
      </c>
      <c r="F908" s="322">
        <v>2268</v>
      </c>
      <c r="G908" s="322">
        <v>3437</v>
      </c>
      <c r="H908" s="322">
        <v>9921</v>
      </c>
      <c r="I908" s="322">
        <v>1589</v>
      </c>
      <c r="J908" s="322">
        <v>2554</v>
      </c>
      <c r="K908" s="322">
        <v>3486</v>
      </c>
      <c r="L908" s="322">
        <v>679</v>
      </c>
      <c r="M908" s="322">
        <v>883</v>
      </c>
    </row>
    <row r="909" spans="1:13" s="315" customFormat="1" x14ac:dyDescent="0.15">
      <c r="A909" s="259"/>
      <c r="B909" s="259"/>
      <c r="C909" s="259" t="s">
        <v>1451</v>
      </c>
      <c r="D909" s="321" t="s">
        <v>473</v>
      </c>
      <c r="E909" s="322">
        <v>134</v>
      </c>
      <c r="F909" s="322">
        <v>12</v>
      </c>
      <c r="G909" s="322">
        <v>21</v>
      </c>
      <c r="H909" s="322">
        <v>119</v>
      </c>
      <c r="I909" s="322">
        <v>11</v>
      </c>
      <c r="J909" s="322">
        <v>20</v>
      </c>
      <c r="K909" s="322">
        <v>15</v>
      </c>
      <c r="L909" s="322">
        <v>1</v>
      </c>
      <c r="M909" s="322">
        <v>1</v>
      </c>
    </row>
    <row r="910" spans="1:13" s="315" customFormat="1" x14ac:dyDescent="0.15">
      <c r="A910" s="259"/>
      <c r="B910" s="259"/>
      <c r="C910" s="259"/>
      <c r="D910" s="321" t="s">
        <v>474</v>
      </c>
      <c r="E910" s="322">
        <v>51</v>
      </c>
      <c r="F910" s="322">
        <v>5</v>
      </c>
      <c r="G910" s="322">
        <v>7</v>
      </c>
      <c r="H910" s="322">
        <v>41</v>
      </c>
      <c r="I910" s="322">
        <v>2</v>
      </c>
      <c r="J910" s="322">
        <v>4</v>
      </c>
      <c r="K910" s="322">
        <v>10</v>
      </c>
      <c r="L910" s="322">
        <v>3</v>
      </c>
      <c r="M910" s="322">
        <v>3</v>
      </c>
    </row>
    <row r="911" spans="1:13" s="322" customFormat="1" ht="16.899999999999999" customHeight="1" x14ac:dyDescent="0.2">
      <c r="A911" s="323"/>
      <c r="B911" s="323"/>
      <c r="C911" s="323"/>
      <c r="D911" s="324" t="s">
        <v>475</v>
      </c>
      <c r="E911" s="322">
        <v>185</v>
      </c>
      <c r="F911" s="322">
        <v>17</v>
      </c>
      <c r="G911" s="322">
        <v>28</v>
      </c>
      <c r="H911" s="322">
        <v>160</v>
      </c>
      <c r="I911" s="322">
        <v>13</v>
      </c>
      <c r="J911" s="322">
        <v>24</v>
      </c>
      <c r="K911" s="322">
        <v>25</v>
      </c>
      <c r="L911" s="322">
        <v>4</v>
      </c>
      <c r="M911" s="322">
        <v>4</v>
      </c>
    </row>
    <row r="912" spans="1:13" s="315" customFormat="1" x14ac:dyDescent="0.15">
      <c r="A912" s="259"/>
      <c r="B912" s="259"/>
      <c r="C912" s="259" t="s">
        <v>1452</v>
      </c>
      <c r="D912" s="321" t="s">
        <v>473</v>
      </c>
      <c r="E912" s="322">
        <v>759</v>
      </c>
      <c r="F912" s="322">
        <v>124</v>
      </c>
      <c r="G912" s="322">
        <v>205</v>
      </c>
      <c r="H912" s="322">
        <v>716</v>
      </c>
      <c r="I912" s="322">
        <v>113</v>
      </c>
      <c r="J912" s="322">
        <v>194</v>
      </c>
      <c r="K912" s="322">
        <v>43</v>
      </c>
      <c r="L912" s="322">
        <v>11</v>
      </c>
      <c r="M912" s="322">
        <v>11</v>
      </c>
    </row>
    <row r="913" spans="1:13" s="315" customFormat="1" x14ac:dyDescent="0.15">
      <c r="A913" s="259"/>
      <c r="B913" s="259"/>
      <c r="C913" s="259"/>
      <c r="D913" s="321" t="s">
        <v>474</v>
      </c>
      <c r="E913" s="322">
        <v>166</v>
      </c>
      <c r="F913" s="322">
        <v>30</v>
      </c>
      <c r="G913" s="322">
        <v>53</v>
      </c>
      <c r="H913" s="322">
        <v>150</v>
      </c>
      <c r="I913" s="322">
        <v>26</v>
      </c>
      <c r="J913" s="322">
        <v>51</v>
      </c>
      <c r="K913" s="322">
        <v>16</v>
      </c>
      <c r="L913" s="322">
        <v>4</v>
      </c>
      <c r="M913" s="322">
        <v>2</v>
      </c>
    </row>
    <row r="914" spans="1:13" s="322" customFormat="1" ht="16.899999999999999" customHeight="1" x14ac:dyDescent="0.2">
      <c r="A914" s="323"/>
      <c r="B914" s="323"/>
      <c r="C914" s="323"/>
      <c r="D914" s="324" t="s">
        <v>475</v>
      </c>
      <c r="E914" s="322">
        <v>925</v>
      </c>
      <c r="F914" s="322">
        <v>154</v>
      </c>
      <c r="G914" s="322">
        <v>258</v>
      </c>
      <c r="H914" s="322">
        <v>866</v>
      </c>
      <c r="I914" s="322">
        <v>139</v>
      </c>
      <c r="J914" s="322">
        <v>245</v>
      </c>
      <c r="K914" s="322">
        <v>59</v>
      </c>
      <c r="L914" s="322">
        <v>15</v>
      </c>
      <c r="M914" s="322">
        <v>13</v>
      </c>
    </row>
    <row r="915" spans="1:13" s="315" customFormat="1" x14ac:dyDescent="0.15">
      <c r="A915" s="259"/>
      <c r="B915" s="259"/>
      <c r="C915" s="259" t="s">
        <v>1453</v>
      </c>
      <c r="D915" s="321" t="s">
        <v>473</v>
      </c>
      <c r="E915" s="322">
        <v>2</v>
      </c>
      <c r="F915" s="322">
        <v>0</v>
      </c>
      <c r="G915" s="322">
        <v>0</v>
      </c>
      <c r="H915" s="322">
        <v>2</v>
      </c>
      <c r="I915" s="322">
        <v>0</v>
      </c>
      <c r="J915" s="322">
        <v>0</v>
      </c>
      <c r="K915" s="322">
        <v>0</v>
      </c>
      <c r="L915" s="322">
        <v>0</v>
      </c>
      <c r="M915" s="322">
        <v>0</v>
      </c>
    </row>
    <row r="916" spans="1:13" s="315" customFormat="1" x14ac:dyDescent="0.15">
      <c r="A916" s="259"/>
      <c r="B916" s="259"/>
      <c r="C916" s="259"/>
      <c r="D916" s="321" t="s">
        <v>474</v>
      </c>
      <c r="E916" s="322">
        <v>2</v>
      </c>
      <c r="F916" s="322">
        <v>0</v>
      </c>
      <c r="G916" s="322">
        <v>0</v>
      </c>
      <c r="H916" s="322">
        <v>0</v>
      </c>
      <c r="I916" s="322">
        <v>0</v>
      </c>
      <c r="J916" s="322">
        <v>0</v>
      </c>
      <c r="K916" s="322">
        <v>2</v>
      </c>
      <c r="L916" s="322">
        <v>0</v>
      </c>
      <c r="M916" s="322">
        <v>0</v>
      </c>
    </row>
    <row r="917" spans="1:13" s="322" customFormat="1" ht="16.899999999999999" customHeight="1" x14ac:dyDescent="0.2">
      <c r="A917" s="323"/>
      <c r="B917" s="323"/>
      <c r="C917" s="323"/>
      <c r="D917" s="324" t="s">
        <v>475</v>
      </c>
      <c r="E917" s="322">
        <v>4</v>
      </c>
      <c r="F917" s="322">
        <v>0</v>
      </c>
      <c r="G917" s="322">
        <v>0</v>
      </c>
      <c r="H917" s="322">
        <v>2</v>
      </c>
      <c r="I917" s="322">
        <v>0</v>
      </c>
      <c r="J917" s="322">
        <v>0</v>
      </c>
      <c r="K917" s="322">
        <v>2</v>
      </c>
      <c r="L917" s="322">
        <v>0</v>
      </c>
      <c r="M917" s="322">
        <v>0</v>
      </c>
    </row>
    <row r="918" spans="1:13" s="315" customFormat="1" x14ac:dyDescent="0.15">
      <c r="A918" s="259"/>
      <c r="B918" s="259"/>
      <c r="C918" s="259" t="s">
        <v>1454</v>
      </c>
      <c r="D918" s="321" t="s">
        <v>473</v>
      </c>
      <c r="E918" s="322">
        <v>963</v>
      </c>
      <c r="F918" s="322">
        <v>81</v>
      </c>
      <c r="G918" s="322">
        <v>169</v>
      </c>
      <c r="H918" s="322">
        <v>847</v>
      </c>
      <c r="I918" s="322">
        <v>73</v>
      </c>
      <c r="J918" s="322">
        <v>158</v>
      </c>
      <c r="K918" s="322">
        <v>116</v>
      </c>
      <c r="L918" s="322">
        <v>8</v>
      </c>
      <c r="M918" s="322">
        <v>11</v>
      </c>
    </row>
    <row r="919" spans="1:13" s="315" customFormat="1" x14ac:dyDescent="0.15">
      <c r="A919" s="259"/>
      <c r="B919" s="259"/>
      <c r="C919" s="259"/>
      <c r="D919" s="321" t="s">
        <v>474</v>
      </c>
      <c r="E919" s="322">
        <v>200</v>
      </c>
      <c r="F919" s="322">
        <v>17</v>
      </c>
      <c r="G919" s="322">
        <v>41</v>
      </c>
      <c r="H919" s="322">
        <v>166</v>
      </c>
      <c r="I919" s="322">
        <v>15</v>
      </c>
      <c r="J919" s="322">
        <v>34</v>
      </c>
      <c r="K919" s="322">
        <v>34</v>
      </c>
      <c r="L919" s="322">
        <v>2</v>
      </c>
      <c r="M919" s="322">
        <v>7</v>
      </c>
    </row>
    <row r="920" spans="1:13" s="322" customFormat="1" ht="16.899999999999999" customHeight="1" x14ac:dyDescent="0.2">
      <c r="A920" s="323"/>
      <c r="B920" s="323"/>
      <c r="C920" s="323"/>
      <c r="D920" s="324" t="s">
        <v>475</v>
      </c>
      <c r="E920" s="322">
        <v>1163</v>
      </c>
      <c r="F920" s="322">
        <v>98</v>
      </c>
      <c r="G920" s="322">
        <v>210</v>
      </c>
      <c r="H920" s="322">
        <v>1013</v>
      </c>
      <c r="I920" s="322">
        <v>88</v>
      </c>
      <c r="J920" s="322">
        <v>192</v>
      </c>
      <c r="K920" s="322">
        <v>150</v>
      </c>
      <c r="L920" s="322">
        <v>10</v>
      </c>
      <c r="M920" s="322">
        <v>18</v>
      </c>
    </row>
    <row r="921" spans="1:13" s="315" customFormat="1" x14ac:dyDescent="0.15">
      <c r="A921" s="259"/>
      <c r="B921" s="259"/>
      <c r="C921" s="259" t="s">
        <v>163</v>
      </c>
      <c r="D921" s="321" t="s">
        <v>473</v>
      </c>
      <c r="E921" s="322">
        <v>91425</v>
      </c>
      <c r="F921" s="322">
        <v>12961</v>
      </c>
      <c r="G921" s="322">
        <v>19101</v>
      </c>
      <c r="H921" s="322">
        <v>72793</v>
      </c>
      <c r="I921" s="322">
        <v>9473</v>
      </c>
      <c r="J921" s="322">
        <v>14887</v>
      </c>
      <c r="K921" s="322">
        <v>18632</v>
      </c>
      <c r="L921" s="322">
        <v>3488</v>
      </c>
      <c r="M921" s="322">
        <v>4214</v>
      </c>
    </row>
    <row r="922" spans="1:13" s="315" customFormat="1" x14ac:dyDescent="0.15">
      <c r="A922" s="259"/>
      <c r="B922" s="259"/>
      <c r="C922" s="259"/>
      <c r="D922" s="321" t="s">
        <v>474</v>
      </c>
      <c r="E922" s="322">
        <v>12752</v>
      </c>
      <c r="F922" s="322">
        <v>1903</v>
      </c>
      <c r="G922" s="322">
        <v>2988</v>
      </c>
      <c r="H922" s="322">
        <v>9560</v>
      </c>
      <c r="I922" s="322">
        <v>1201</v>
      </c>
      <c r="J922" s="322">
        <v>2150</v>
      </c>
      <c r="K922" s="322">
        <v>3192</v>
      </c>
      <c r="L922" s="322">
        <v>702</v>
      </c>
      <c r="M922" s="322">
        <v>838</v>
      </c>
    </row>
    <row r="923" spans="1:13" s="322" customFormat="1" ht="16.899999999999999" customHeight="1" x14ac:dyDescent="0.2">
      <c r="A923" s="323"/>
      <c r="B923" s="323"/>
      <c r="C923" s="323"/>
      <c r="D923" s="324" t="s">
        <v>475</v>
      </c>
      <c r="E923" s="322">
        <v>104177</v>
      </c>
      <c r="F923" s="322">
        <v>14864</v>
      </c>
      <c r="G923" s="322">
        <v>22089</v>
      </c>
      <c r="H923" s="322">
        <v>82353</v>
      </c>
      <c r="I923" s="322">
        <v>10674</v>
      </c>
      <c r="J923" s="322">
        <v>17037</v>
      </c>
      <c r="K923" s="322">
        <v>21824</v>
      </c>
      <c r="L923" s="322">
        <v>4190</v>
      </c>
      <c r="M923" s="322">
        <v>5052</v>
      </c>
    </row>
    <row r="924" spans="1:13" s="315" customFormat="1" x14ac:dyDescent="0.15">
      <c r="A924" s="259"/>
      <c r="B924" s="259"/>
      <c r="C924" s="259" t="s">
        <v>1455</v>
      </c>
      <c r="D924" s="321" t="s">
        <v>473</v>
      </c>
      <c r="E924" s="322">
        <v>687</v>
      </c>
      <c r="F924" s="322">
        <v>92</v>
      </c>
      <c r="G924" s="322">
        <v>207</v>
      </c>
      <c r="H924" s="322">
        <v>676</v>
      </c>
      <c r="I924" s="322">
        <v>92</v>
      </c>
      <c r="J924" s="322">
        <v>207</v>
      </c>
      <c r="K924" s="322">
        <v>11</v>
      </c>
      <c r="L924" s="322">
        <v>0</v>
      </c>
      <c r="M924" s="322">
        <v>0</v>
      </c>
    </row>
    <row r="925" spans="1:13" s="315" customFormat="1" x14ac:dyDescent="0.15">
      <c r="A925" s="259"/>
      <c r="B925" s="259"/>
      <c r="C925" s="259"/>
      <c r="D925" s="321" t="s">
        <v>474</v>
      </c>
      <c r="E925" s="322">
        <v>132</v>
      </c>
      <c r="F925" s="322">
        <v>15</v>
      </c>
      <c r="G925" s="322">
        <v>45</v>
      </c>
      <c r="H925" s="322">
        <v>126</v>
      </c>
      <c r="I925" s="322">
        <v>15</v>
      </c>
      <c r="J925" s="322">
        <v>45</v>
      </c>
      <c r="K925" s="322">
        <v>6</v>
      </c>
      <c r="L925" s="322">
        <v>0</v>
      </c>
      <c r="M925" s="322">
        <v>0</v>
      </c>
    </row>
    <row r="926" spans="1:13" s="322" customFormat="1" ht="16.899999999999999" customHeight="1" x14ac:dyDescent="0.2">
      <c r="A926" s="323"/>
      <c r="B926" s="323"/>
      <c r="C926" s="323"/>
      <c r="D926" s="324" t="s">
        <v>475</v>
      </c>
      <c r="E926" s="322">
        <v>819</v>
      </c>
      <c r="F926" s="322">
        <v>107</v>
      </c>
      <c r="G926" s="322">
        <v>252</v>
      </c>
      <c r="H926" s="322">
        <v>802</v>
      </c>
      <c r="I926" s="322">
        <v>107</v>
      </c>
      <c r="J926" s="322">
        <v>252</v>
      </c>
      <c r="K926" s="322">
        <v>17</v>
      </c>
      <c r="L926" s="322">
        <v>0</v>
      </c>
      <c r="M926" s="322">
        <v>0</v>
      </c>
    </row>
    <row r="927" spans="1:13" s="315" customFormat="1" x14ac:dyDescent="0.15">
      <c r="A927" s="259"/>
      <c r="B927" s="259"/>
      <c r="C927" s="259" t="s">
        <v>1456</v>
      </c>
      <c r="D927" s="321" t="s">
        <v>473</v>
      </c>
      <c r="E927" s="322">
        <v>3347</v>
      </c>
      <c r="F927" s="322">
        <v>440</v>
      </c>
      <c r="G927" s="322">
        <v>723</v>
      </c>
      <c r="H927" s="322">
        <v>2481</v>
      </c>
      <c r="I927" s="322">
        <v>267</v>
      </c>
      <c r="J927" s="322">
        <v>519</v>
      </c>
      <c r="K927" s="322">
        <v>866</v>
      </c>
      <c r="L927" s="322">
        <v>173</v>
      </c>
      <c r="M927" s="322">
        <v>204</v>
      </c>
    </row>
    <row r="928" spans="1:13" s="315" customFormat="1" x14ac:dyDescent="0.15">
      <c r="A928" s="259"/>
      <c r="B928" s="259"/>
      <c r="C928" s="259"/>
      <c r="D928" s="321" t="s">
        <v>474</v>
      </c>
      <c r="E928" s="322">
        <v>962</v>
      </c>
      <c r="F928" s="322">
        <v>149</v>
      </c>
      <c r="G928" s="322">
        <v>243</v>
      </c>
      <c r="H928" s="322">
        <v>712</v>
      </c>
      <c r="I928" s="322">
        <v>117</v>
      </c>
      <c r="J928" s="322">
        <v>198</v>
      </c>
      <c r="K928" s="322">
        <v>250</v>
      </c>
      <c r="L928" s="322">
        <v>32</v>
      </c>
      <c r="M928" s="322">
        <v>45</v>
      </c>
    </row>
    <row r="929" spans="1:13" s="322" customFormat="1" ht="16.899999999999999" customHeight="1" x14ac:dyDescent="0.2">
      <c r="A929" s="323"/>
      <c r="B929" s="323"/>
      <c r="C929" s="323"/>
      <c r="D929" s="324" t="s">
        <v>475</v>
      </c>
      <c r="E929" s="322">
        <v>4309</v>
      </c>
      <c r="F929" s="322">
        <v>589</v>
      </c>
      <c r="G929" s="322">
        <v>966</v>
      </c>
      <c r="H929" s="322">
        <v>3193</v>
      </c>
      <c r="I929" s="322">
        <v>384</v>
      </c>
      <c r="J929" s="322">
        <v>717</v>
      </c>
      <c r="K929" s="322">
        <v>1116</v>
      </c>
      <c r="L929" s="322">
        <v>205</v>
      </c>
      <c r="M929" s="322">
        <v>249</v>
      </c>
    </row>
    <row r="930" spans="1:13" s="315" customFormat="1" x14ac:dyDescent="0.15">
      <c r="A930" s="259"/>
      <c r="B930" s="259"/>
      <c r="C930" s="259" t="s">
        <v>1457</v>
      </c>
      <c r="D930" s="321" t="s">
        <v>473</v>
      </c>
      <c r="E930" s="322">
        <v>394</v>
      </c>
      <c r="F930" s="322">
        <v>54</v>
      </c>
      <c r="G930" s="322">
        <v>95</v>
      </c>
      <c r="H930" s="322">
        <v>351</v>
      </c>
      <c r="I930" s="322">
        <v>50</v>
      </c>
      <c r="J930" s="322">
        <v>86</v>
      </c>
      <c r="K930" s="322">
        <v>43</v>
      </c>
      <c r="L930" s="322">
        <v>4</v>
      </c>
      <c r="M930" s="322">
        <v>9</v>
      </c>
    </row>
    <row r="931" spans="1:13" s="315" customFormat="1" x14ac:dyDescent="0.15">
      <c r="A931" s="259"/>
      <c r="B931" s="259"/>
      <c r="C931" s="259"/>
      <c r="D931" s="321" t="s">
        <v>474</v>
      </c>
      <c r="E931" s="322">
        <v>88</v>
      </c>
      <c r="F931" s="322">
        <v>15</v>
      </c>
      <c r="G931" s="322">
        <v>20</v>
      </c>
      <c r="H931" s="322">
        <v>80</v>
      </c>
      <c r="I931" s="322">
        <v>12</v>
      </c>
      <c r="J931" s="322">
        <v>17</v>
      </c>
      <c r="K931" s="322">
        <v>8</v>
      </c>
      <c r="L931" s="322">
        <v>3</v>
      </c>
      <c r="M931" s="322">
        <v>3</v>
      </c>
    </row>
    <row r="932" spans="1:13" s="322" customFormat="1" ht="16.899999999999999" customHeight="1" x14ac:dyDescent="0.2">
      <c r="A932" s="323"/>
      <c r="B932" s="323"/>
      <c r="C932" s="323"/>
      <c r="D932" s="324" t="s">
        <v>475</v>
      </c>
      <c r="E932" s="322">
        <v>482</v>
      </c>
      <c r="F932" s="322">
        <v>69</v>
      </c>
      <c r="G932" s="322">
        <v>115</v>
      </c>
      <c r="H932" s="322">
        <v>431</v>
      </c>
      <c r="I932" s="322">
        <v>62</v>
      </c>
      <c r="J932" s="322">
        <v>103</v>
      </c>
      <c r="K932" s="322">
        <v>51</v>
      </c>
      <c r="L932" s="322">
        <v>7</v>
      </c>
      <c r="M932" s="322">
        <v>12</v>
      </c>
    </row>
    <row r="933" spans="1:13" s="315" customFormat="1" x14ac:dyDescent="0.15">
      <c r="A933" s="259"/>
      <c r="B933" s="259"/>
      <c r="C933" s="259" t="s">
        <v>1458</v>
      </c>
      <c r="D933" s="321" t="s">
        <v>473</v>
      </c>
      <c r="E933" s="322">
        <v>591</v>
      </c>
      <c r="F933" s="322">
        <v>70</v>
      </c>
      <c r="G933" s="322">
        <v>109</v>
      </c>
      <c r="H933" s="322">
        <v>375</v>
      </c>
      <c r="I933" s="322">
        <v>37</v>
      </c>
      <c r="J933" s="322">
        <v>70</v>
      </c>
      <c r="K933" s="322">
        <v>216</v>
      </c>
      <c r="L933" s="322">
        <v>33</v>
      </c>
      <c r="M933" s="322">
        <v>39</v>
      </c>
    </row>
    <row r="934" spans="1:13" s="315" customFormat="1" x14ac:dyDescent="0.15">
      <c r="A934" s="259"/>
      <c r="B934" s="259"/>
      <c r="C934" s="259"/>
      <c r="D934" s="321" t="s">
        <v>474</v>
      </c>
      <c r="E934" s="322">
        <v>2358</v>
      </c>
      <c r="F934" s="322">
        <v>265</v>
      </c>
      <c r="G934" s="322">
        <v>391</v>
      </c>
      <c r="H934" s="322">
        <v>2060</v>
      </c>
      <c r="I934" s="322">
        <v>228</v>
      </c>
      <c r="J934" s="322">
        <v>352</v>
      </c>
      <c r="K934" s="322">
        <v>298</v>
      </c>
      <c r="L934" s="322">
        <v>37</v>
      </c>
      <c r="M934" s="322">
        <v>39</v>
      </c>
    </row>
    <row r="935" spans="1:13" s="322" customFormat="1" ht="16.899999999999999" customHeight="1" x14ac:dyDescent="0.2">
      <c r="A935" s="323"/>
      <c r="B935" s="323"/>
      <c r="C935" s="323"/>
      <c r="D935" s="324" t="s">
        <v>475</v>
      </c>
      <c r="E935" s="322">
        <v>2949</v>
      </c>
      <c r="F935" s="322">
        <v>335</v>
      </c>
      <c r="G935" s="322">
        <v>500</v>
      </c>
      <c r="H935" s="322">
        <v>2435</v>
      </c>
      <c r="I935" s="322">
        <v>265</v>
      </c>
      <c r="J935" s="322">
        <v>422</v>
      </c>
      <c r="K935" s="322">
        <v>514</v>
      </c>
      <c r="L935" s="322">
        <v>70</v>
      </c>
      <c r="M935" s="322">
        <v>78</v>
      </c>
    </row>
    <row r="936" spans="1:13" s="315" customFormat="1" x14ac:dyDescent="0.15">
      <c r="A936" s="259"/>
      <c r="B936" s="259"/>
      <c r="C936" s="259" t="s">
        <v>1459</v>
      </c>
      <c r="D936" s="321" t="s">
        <v>473</v>
      </c>
      <c r="E936" s="322">
        <v>378</v>
      </c>
      <c r="F936" s="322">
        <v>46</v>
      </c>
      <c r="G936" s="322">
        <v>87</v>
      </c>
      <c r="H936" s="322">
        <v>347</v>
      </c>
      <c r="I936" s="322">
        <v>45</v>
      </c>
      <c r="J936" s="322">
        <v>85</v>
      </c>
      <c r="K936" s="322">
        <v>31</v>
      </c>
      <c r="L936" s="322">
        <v>1</v>
      </c>
      <c r="M936" s="322">
        <v>2</v>
      </c>
    </row>
    <row r="937" spans="1:13" s="315" customFormat="1" x14ac:dyDescent="0.15">
      <c r="A937" s="259"/>
      <c r="B937" s="259"/>
      <c r="C937" s="259"/>
      <c r="D937" s="321" t="s">
        <v>474</v>
      </c>
      <c r="E937" s="322">
        <v>54</v>
      </c>
      <c r="F937" s="322">
        <v>2</v>
      </c>
      <c r="G937" s="322">
        <v>11</v>
      </c>
      <c r="H937" s="322">
        <v>46</v>
      </c>
      <c r="I937" s="322">
        <v>2</v>
      </c>
      <c r="J937" s="322">
        <v>11</v>
      </c>
      <c r="K937" s="322">
        <v>8</v>
      </c>
      <c r="L937" s="322">
        <v>0</v>
      </c>
      <c r="M937" s="322">
        <v>0</v>
      </c>
    </row>
    <row r="938" spans="1:13" s="322" customFormat="1" ht="16.899999999999999" customHeight="1" x14ac:dyDescent="0.2">
      <c r="A938" s="323"/>
      <c r="B938" s="323"/>
      <c r="C938" s="323"/>
      <c r="D938" s="324" t="s">
        <v>475</v>
      </c>
      <c r="E938" s="322">
        <v>432</v>
      </c>
      <c r="F938" s="322">
        <v>48</v>
      </c>
      <c r="G938" s="322">
        <v>98</v>
      </c>
      <c r="H938" s="322">
        <v>393</v>
      </c>
      <c r="I938" s="322">
        <v>47</v>
      </c>
      <c r="J938" s="322">
        <v>96</v>
      </c>
      <c r="K938" s="322">
        <v>39</v>
      </c>
      <c r="L938" s="322">
        <v>1</v>
      </c>
      <c r="M938" s="322">
        <v>2</v>
      </c>
    </row>
    <row r="939" spans="1:13" s="315" customFormat="1" x14ac:dyDescent="0.15">
      <c r="A939" s="259"/>
      <c r="B939" s="259"/>
      <c r="C939" s="259" t="s">
        <v>1460</v>
      </c>
      <c r="D939" s="321" t="s">
        <v>473</v>
      </c>
      <c r="E939" s="322">
        <v>5107</v>
      </c>
      <c r="F939" s="322">
        <v>783</v>
      </c>
      <c r="G939" s="322">
        <v>1323</v>
      </c>
      <c r="H939" s="322">
        <v>4320</v>
      </c>
      <c r="I939" s="322">
        <v>633</v>
      </c>
      <c r="J939" s="322">
        <v>1109</v>
      </c>
      <c r="K939" s="322">
        <v>787</v>
      </c>
      <c r="L939" s="322">
        <v>150</v>
      </c>
      <c r="M939" s="322">
        <v>214</v>
      </c>
    </row>
    <row r="940" spans="1:13" s="315" customFormat="1" x14ac:dyDescent="0.15">
      <c r="A940" s="259"/>
      <c r="B940" s="259"/>
      <c r="C940" s="259"/>
      <c r="D940" s="321" t="s">
        <v>474</v>
      </c>
      <c r="E940" s="322">
        <v>3293</v>
      </c>
      <c r="F940" s="322">
        <v>524</v>
      </c>
      <c r="G940" s="322">
        <v>913</v>
      </c>
      <c r="H940" s="322">
        <v>2644</v>
      </c>
      <c r="I940" s="322">
        <v>411</v>
      </c>
      <c r="J940" s="322">
        <v>761</v>
      </c>
      <c r="K940" s="322">
        <v>649</v>
      </c>
      <c r="L940" s="322">
        <v>113</v>
      </c>
      <c r="M940" s="322">
        <v>152</v>
      </c>
    </row>
    <row r="941" spans="1:13" s="322" customFormat="1" ht="16.899999999999999" customHeight="1" x14ac:dyDescent="0.2">
      <c r="A941" s="323"/>
      <c r="B941" s="323"/>
      <c r="C941" s="323"/>
      <c r="D941" s="324" t="s">
        <v>475</v>
      </c>
      <c r="E941" s="322">
        <v>8400</v>
      </c>
      <c r="F941" s="322">
        <v>1307</v>
      </c>
      <c r="G941" s="322">
        <v>2236</v>
      </c>
      <c r="H941" s="322">
        <v>6964</v>
      </c>
      <c r="I941" s="322">
        <v>1044</v>
      </c>
      <c r="J941" s="322">
        <v>1870</v>
      </c>
      <c r="K941" s="322">
        <v>1436</v>
      </c>
      <c r="L941" s="322">
        <v>263</v>
      </c>
      <c r="M941" s="322">
        <v>366</v>
      </c>
    </row>
    <row r="942" spans="1:13" s="315" customFormat="1" x14ac:dyDescent="0.15">
      <c r="A942" s="259"/>
      <c r="B942" s="259"/>
      <c r="C942" s="259" t="s">
        <v>1461</v>
      </c>
      <c r="D942" s="321" t="s">
        <v>473</v>
      </c>
      <c r="E942" s="322">
        <v>6490</v>
      </c>
      <c r="F942" s="322">
        <v>894</v>
      </c>
      <c r="G942" s="322">
        <v>1554</v>
      </c>
      <c r="H942" s="322">
        <v>5360</v>
      </c>
      <c r="I942" s="322">
        <v>698</v>
      </c>
      <c r="J942" s="322">
        <v>1287</v>
      </c>
      <c r="K942" s="322">
        <v>1130</v>
      </c>
      <c r="L942" s="322">
        <v>196</v>
      </c>
      <c r="M942" s="322">
        <v>267</v>
      </c>
    </row>
    <row r="943" spans="1:13" s="315" customFormat="1" x14ac:dyDescent="0.15">
      <c r="A943" s="259"/>
      <c r="B943" s="259"/>
      <c r="C943" s="259"/>
      <c r="D943" s="321" t="s">
        <v>474</v>
      </c>
      <c r="E943" s="322">
        <v>4110</v>
      </c>
      <c r="F943" s="322">
        <v>675</v>
      </c>
      <c r="G943" s="322">
        <v>1059</v>
      </c>
      <c r="H943" s="322">
        <v>3186</v>
      </c>
      <c r="I943" s="322">
        <v>496</v>
      </c>
      <c r="J943" s="322">
        <v>810</v>
      </c>
      <c r="K943" s="322">
        <v>924</v>
      </c>
      <c r="L943" s="322">
        <v>179</v>
      </c>
      <c r="M943" s="322">
        <v>249</v>
      </c>
    </row>
    <row r="944" spans="1:13" s="322" customFormat="1" ht="9" customHeight="1" x14ac:dyDescent="0.2">
      <c r="A944" s="323"/>
      <c r="B944" s="323"/>
      <c r="C944" s="323"/>
      <c r="D944" s="324" t="s">
        <v>475</v>
      </c>
      <c r="E944" s="322">
        <v>10600</v>
      </c>
      <c r="F944" s="322">
        <v>1569</v>
      </c>
      <c r="G944" s="322">
        <v>2613</v>
      </c>
      <c r="H944" s="322">
        <v>8546</v>
      </c>
      <c r="I944" s="322">
        <v>1194</v>
      </c>
      <c r="J944" s="322">
        <v>2097</v>
      </c>
      <c r="K944" s="322">
        <v>2054</v>
      </c>
      <c r="L944" s="322">
        <v>375</v>
      </c>
      <c r="M944" s="322">
        <v>516</v>
      </c>
    </row>
    <row r="945" spans="1:13" s="322" customFormat="1" ht="9" customHeight="1" x14ac:dyDescent="0.2">
      <c r="A945" s="323"/>
      <c r="B945" s="323"/>
      <c r="C945" s="323"/>
      <c r="D945" s="328"/>
    </row>
    <row r="946" spans="1:13" s="322" customFormat="1" ht="7.9" customHeight="1" x14ac:dyDescent="0.2">
      <c r="A946" s="323"/>
      <c r="B946" s="323"/>
      <c r="C946" s="323"/>
      <c r="D946" s="328"/>
    </row>
    <row r="947" spans="1:13" s="322" customFormat="1" ht="9" customHeight="1" x14ac:dyDescent="0.2">
      <c r="A947" s="323"/>
      <c r="B947" s="323"/>
      <c r="C947" s="323"/>
      <c r="D947" s="334"/>
    </row>
    <row r="948" spans="1:13" s="322" customFormat="1" ht="9" customHeight="1" x14ac:dyDescent="0.2">
      <c r="A948" s="323"/>
      <c r="B948" s="323"/>
      <c r="C948" s="323"/>
      <c r="D948" s="334"/>
    </row>
    <row r="949" spans="1:13" s="333" customFormat="1" ht="9.9499999999999993" customHeight="1" x14ac:dyDescent="0.25">
      <c r="A949" s="53" t="s">
        <v>130</v>
      </c>
      <c r="B949" s="330"/>
      <c r="C949" s="331"/>
      <c r="D949" s="331"/>
      <c r="E949" s="331"/>
      <c r="F949" s="331"/>
      <c r="G949" s="331"/>
      <c r="H949" s="331"/>
      <c r="I949" s="331"/>
      <c r="J949" s="331"/>
      <c r="K949" s="331"/>
    </row>
    <row r="950" spans="1:13" s="18" customFormat="1" ht="27" customHeight="1" x14ac:dyDescent="0.15">
      <c r="A950" s="269"/>
      <c r="B950" s="319"/>
      <c r="C950" s="319"/>
      <c r="D950" s="319"/>
      <c r="E950" s="319" t="s">
        <v>98</v>
      </c>
      <c r="F950" s="331"/>
      <c r="G950" s="331"/>
      <c r="H950" s="331"/>
    </row>
    <row r="951" spans="1:13" s="315" customFormat="1" x14ac:dyDescent="0.15">
      <c r="A951" s="259"/>
      <c r="B951" s="259"/>
      <c r="C951" s="259" t="s">
        <v>1462</v>
      </c>
      <c r="D951" s="321" t="s">
        <v>473</v>
      </c>
      <c r="E951" s="322">
        <v>2766</v>
      </c>
      <c r="F951" s="322">
        <v>431</v>
      </c>
      <c r="G951" s="322">
        <v>656</v>
      </c>
      <c r="H951" s="322">
        <v>2562</v>
      </c>
      <c r="I951" s="322">
        <v>384</v>
      </c>
      <c r="J951" s="322">
        <v>604</v>
      </c>
      <c r="K951" s="322">
        <v>204</v>
      </c>
      <c r="L951" s="322">
        <v>47</v>
      </c>
      <c r="M951" s="322">
        <v>52</v>
      </c>
    </row>
    <row r="952" spans="1:13" s="315" customFormat="1" x14ac:dyDescent="0.15">
      <c r="A952" s="259"/>
      <c r="B952" s="259"/>
      <c r="C952" s="259"/>
      <c r="D952" s="321" t="s">
        <v>474</v>
      </c>
      <c r="E952" s="322">
        <v>494</v>
      </c>
      <c r="F952" s="322">
        <v>84</v>
      </c>
      <c r="G952" s="322">
        <v>132</v>
      </c>
      <c r="H952" s="322">
        <v>425</v>
      </c>
      <c r="I952" s="322">
        <v>68</v>
      </c>
      <c r="J952" s="322">
        <v>116</v>
      </c>
      <c r="K952" s="322">
        <v>69</v>
      </c>
      <c r="L952" s="322">
        <v>16</v>
      </c>
      <c r="M952" s="322">
        <v>16</v>
      </c>
    </row>
    <row r="953" spans="1:13" s="322" customFormat="1" ht="16.899999999999999" customHeight="1" x14ac:dyDescent="0.2">
      <c r="A953" s="323"/>
      <c r="B953" s="323"/>
      <c r="C953" s="323"/>
      <c r="D953" s="324" t="s">
        <v>475</v>
      </c>
      <c r="E953" s="322">
        <v>3260</v>
      </c>
      <c r="F953" s="322">
        <v>515</v>
      </c>
      <c r="G953" s="322">
        <v>788</v>
      </c>
      <c r="H953" s="322">
        <v>2987</v>
      </c>
      <c r="I953" s="322">
        <v>452</v>
      </c>
      <c r="J953" s="322">
        <v>720</v>
      </c>
      <c r="K953" s="322">
        <v>273</v>
      </c>
      <c r="L953" s="322">
        <v>63</v>
      </c>
      <c r="M953" s="322">
        <v>68</v>
      </c>
    </row>
    <row r="954" spans="1:13" s="315" customFormat="1" x14ac:dyDescent="0.15">
      <c r="A954" s="259"/>
      <c r="B954" s="259"/>
      <c r="C954" s="325" t="s">
        <v>1283</v>
      </c>
      <c r="D954" s="321" t="s">
        <v>473</v>
      </c>
      <c r="E954" s="322">
        <v>138673</v>
      </c>
      <c r="F954" s="322">
        <v>19383</v>
      </c>
      <c r="G954" s="322">
        <v>30083</v>
      </c>
      <c r="H954" s="322">
        <v>110874</v>
      </c>
      <c r="I954" s="322">
        <v>14200</v>
      </c>
      <c r="J954" s="322">
        <v>23693</v>
      </c>
      <c r="K954" s="322">
        <v>27799</v>
      </c>
      <c r="L954" s="322">
        <v>5183</v>
      </c>
      <c r="M954" s="322">
        <v>6390</v>
      </c>
    </row>
    <row r="955" spans="1:13" s="315" customFormat="1" x14ac:dyDescent="0.15">
      <c r="A955" s="259"/>
      <c r="B955" s="259"/>
      <c r="C955" s="325"/>
      <c r="D955" s="321" t="s">
        <v>474</v>
      </c>
      <c r="E955" s="322">
        <v>38189</v>
      </c>
      <c r="F955" s="322">
        <v>5961</v>
      </c>
      <c r="G955" s="322">
        <v>9381</v>
      </c>
      <c r="H955" s="322">
        <v>29688</v>
      </c>
      <c r="I955" s="322">
        <v>4259</v>
      </c>
      <c r="J955" s="322">
        <v>7261</v>
      </c>
      <c r="K955" s="322">
        <v>8501</v>
      </c>
      <c r="L955" s="322">
        <v>1702</v>
      </c>
      <c r="M955" s="322">
        <v>2120</v>
      </c>
    </row>
    <row r="956" spans="1:13" s="322" customFormat="1" ht="16.899999999999999" customHeight="1" x14ac:dyDescent="0.2">
      <c r="A956" s="323"/>
      <c r="B956" s="323"/>
      <c r="C956" s="326"/>
      <c r="D956" s="324" t="s">
        <v>475</v>
      </c>
      <c r="E956" s="322">
        <v>176862</v>
      </c>
      <c r="F956" s="322">
        <v>25344</v>
      </c>
      <c r="G956" s="322">
        <v>39464</v>
      </c>
      <c r="H956" s="322">
        <v>140562</v>
      </c>
      <c r="I956" s="322">
        <v>18459</v>
      </c>
      <c r="J956" s="322">
        <v>30954</v>
      </c>
      <c r="K956" s="322">
        <v>36300</v>
      </c>
      <c r="L956" s="322">
        <v>6885</v>
      </c>
      <c r="M956" s="322">
        <v>8510</v>
      </c>
    </row>
    <row r="957" spans="1:13" s="322" customFormat="1" ht="16.899999999999999" customHeight="1" x14ac:dyDescent="0.15">
      <c r="A957" s="323"/>
      <c r="B957" s="259" t="s">
        <v>280</v>
      </c>
      <c r="C957" s="326"/>
      <c r="D957" s="324"/>
    </row>
    <row r="958" spans="1:13" s="315" customFormat="1" ht="18" customHeight="1" x14ac:dyDescent="0.15">
      <c r="A958" s="259"/>
      <c r="C958" s="259" t="s">
        <v>1463</v>
      </c>
      <c r="D958" s="321" t="s">
        <v>473</v>
      </c>
      <c r="E958" s="327">
        <v>2028</v>
      </c>
      <c r="F958" s="327">
        <v>230</v>
      </c>
      <c r="G958" s="327">
        <v>482</v>
      </c>
      <c r="H958" s="327">
        <v>1497</v>
      </c>
      <c r="I958" s="327">
        <v>142</v>
      </c>
      <c r="J958" s="327">
        <v>362</v>
      </c>
      <c r="K958" s="327">
        <v>531</v>
      </c>
      <c r="L958" s="327">
        <v>88</v>
      </c>
      <c r="M958" s="327">
        <v>120</v>
      </c>
    </row>
    <row r="959" spans="1:13" s="315" customFormat="1" x14ac:dyDescent="0.15">
      <c r="A959" s="259"/>
      <c r="B959" s="259"/>
      <c r="C959" s="259"/>
      <c r="D959" s="321" t="s">
        <v>474</v>
      </c>
      <c r="E959" s="322">
        <v>435</v>
      </c>
      <c r="F959" s="322">
        <v>53</v>
      </c>
      <c r="G959" s="322">
        <v>108</v>
      </c>
      <c r="H959" s="322">
        <v>268</v>
      </c>
      <c r="I959" s="322">
        <v>26</v>
      </c>
      <c r="J959" s="322">
        <v>71</v>
      </c>
      <c r="K959" s="322">
        <v>167</v>
      </c>
      <c r="L959" s="322">
        <v>27</v>
      </c>
      <c r="M959" s="322">
        <v>37</v>
      </c>
    </row>
    <row r="960" spans="1:13" s="322" customFormat="1" ht="16.899999999999999" customHeight="1" x14ac:dyDescent="0.2">
      <c r="A960" s="323"/>
      <c r="B960" s="323"/>
      <c r="C960" s="323"/>
      <c r="D960" s="324" t="s">
        <v>475</v>
      </c>
      <c r="E960" s="322">
        <v>2463</v>
      </c>
      <c r="F960" s="322">
        <v>283</v>
      </c>
      <c r="G960" s="322">
        <v>590</v>
      </c>
      <c r="H960" s="322">
        <v>1765</v>
      </c>
      <c r="I960" s="322">
        <v>168</v>
      </c>
      <c r="J960" s="322">
        <v>433</v>
      </c>
      <c r="K960" s="322">
        <v>698</v>
      </c>
      <c r="L960" s="322">
        <v>115</v>
      </c>
      <c r="M960" s="322">
        <v>157</v>
      </c>
    </row>
    <row r="961" spans="1:13" s="315" customFormat="1" x14ac:dyDescent="0.15">
      <c r="A961" s="259"/>
      <c r="B961" s="259"/>
      <c r="C961" s="259" t="s">
        <v>169</v>
      </c>
      <c r="D961" s="321" t="s">
        <v>473</v>
      </c>
      <c r="E961" s="322">
        <v>57988</v>
      </c>
      <c r="F961" s="322">
        <v>9134</v>
      </c>
      <c r="G961" s="322">
        <v>13437</v>
      </c>
      <c r="H961" s="322">
        <v>41001</v>
      </c>
      <c r="I961" s="322">
        <v>5956</v>
      </c>
      <c r="J961" s="322">
        <v>9488</v>
      </c>
      <c r="K961" s="322">
        <v>16987</v>
      </c>
      <c r="L961" s="322">
        <v>3178</v>
      </c>
      <c r="M961" s="322">
        <v>3949</v>
      </c>
    </row>
    <row r="962" spans="1:13" s="315" customFormat="1" x14ac:dyDescent="0.15">
      <c r="A962" s="259"/>
      <c r="B962" s="259"/>
      <c r="C962" s="259"/>
      <c r="D962" s="321" t="s">
        <v>474</v>
      </c>
      <c r="E962" s="322">
        <v>9610</v>
      </c>
      <c r="F962" s="322">
        <v>1735</v>
      </c>
      <c r="G962" s="322">
        <v>2518</v>
      </c>
      <c r="H962" s="322">
        <v>5206</v>
      </c>
      <c r="I962" s="322">
        <v>792</v>
      </c>
      <c r="J962" s="322">
        <v>1406</v>
      </c>
      <c r="K962" s="322">
        <v>4404</v>
      </c>
      <c r="L962" s="322">
        <v>943</v>
      </c>
      <c r="M962" s="322">
        <v>1112</v>
      </c>
    </row>
    <row r="963" spans="1:13" s="322" customFormat="1" ht="16.899999999999999" customHeight="1" x14ac:dyDescent="0.2">
      <c r="A963" s="323"/>
      <c r="B963" s="323"/>
      <c r="C963" s="323"/>
      <c r="D963" s="324" t="s">
        <v>475</v>
      </c>
      <c r="E963" s="322">
        <v>67598</v>
      </c>
      <c r="F963" s="322">
        <v>10869</v>
      </c>
      <c r="G963" s="322">
        <v>15955</v>
      </c>
      <c r="H963" s="322">
        <v>46207</v>
      </c>
      <c r="I963" s="322">
        <v>6748</v>
      </c>
      <c r="J963" s="322">
        <v>10894</v>
      </c>
      <c r="K963" s="322">
        <v>21391</v>
      </c>
      <c r="L963" s="322">
        <v>4121</v>
      </c>
      <c r="M963" s="322">
        <v>5061</v>
      </c>
    </row>
    <row r="964" spans="1:13" s="315" customFormat="1" x14ac:dyDescent="0.15">
      <c r="A964" s="259"/>
      <c r="B964" s="259"/>
      <c r="C964" s="259" t="s">
        <v>1464</v>
      </c>
      <c r="D964" s="321" t="s">
        <v>473</v>
      </c>
      <c r="E964" s="322">
        <v>241</v>
      </c>
      <c r="F964" s="322">
        <v>20</v>
      </c>
      <c r="G964" s="322">
        <v>45</v>
      </c>
      <c r="H964" s="322">
        <v>98</v>
      </c>
      <c r="I964" s="322">
        <v>0</v>
      </c>
      <c r="J964" s="322">
        <v>18</v>
      </c>
      <c r="K964" s="322">
        <v>143</v>
      </c>
      <c r="L964" s="322">
        <v>20</v>
      </c>
      <c r="M964" s="322">
        <v>27</v>
      </c>
    </row>
    <row r="965" spans="1:13" s="315" customFormat="1" x14ac:dyDescent="0.15">
      <c r="A965" s="259"/>
      <c r="B965" s="259"/>
      <c r="C965" s="259"/>
      <c r="D965" s="321" t="s">
        <v>474</v>
      </c>
      <c r="E965" s="322">
        <v>63</v>
      </c>
      <c r="F965" s="322">
        <v>5</v>
      </c>
      <c r="G965" s="322">
        <v>13</v>
      </c>
      <c r="H965" s="322">
        <v>14</v>
      </c>
      <c r="I965" s="322">
        <v>0</v>
      </c>
      <c r="J965" s="322">
        <v>6</v>
      </c>
      <c r="K965" s="322">
        <v>49</v>
      </c>
      <c r="L965" s="322">
        <v>5</v>
      </c>
      <c r="M965" s="322">
        <v>7</v>
      </c>
    </row>
    <row r="966" spans="1:13" s="322" customFormat="1" ht="16.899999999999999" customHeight="1" x14ac:dyDescent="0.2">
      <c r="A966" s="323"/>
      <c r="B966" s="323"/>
      <c r="C966" s="323"/>
      <c r="D966" s="324" t="s">
        <v>475</v>
      </c>
      <c r="E966" s="322">
        <v>304</v>
      </c>
      <c r="F966" s="322">
        <v>25</v>
      </c>
      <c r="G966" s="322">
        <v>58</v>
      </c>
      <c r="H966" s="322">
        <v>112</v>
      </c>
      <c r="I966" s="322">
        <v>0</v>
      </c>
      <c r="J966" s="322">
        <v>24</v>
      </c>
      <c r="K966" s="322">
        <v>192</v>
      </c>
      <c r="L966" s="322">
        <v>25</v>
      </c>
      <c r="M966" s="322">
        <v>34</v>
      </c>
    </row>
    <row r="967" spans="1:13" s="315" customFormat="1" x14ac:dyDescent="0.15">
      <c r="A967" s="259"/>
      <c r="B967" s="259"/>
      <c r="C967" s="259" t="s">
        <v>1465</v>
      </c>
      <c r="D967" s="321" t="s">
        <v>473</v>
      </c>
      <c r="E967" s="322">
        <v>1991</v>
      </c>
      <c r="F967" s="322">
        <v>299</v>
      </c>
      <c r="G967" s="322">
        <v>460</v>
      </c>
      <c r="H967" s="322">
        <v>1036</v>
      </c>
      <c r="I967" s="322">
        <v>128</v>
      </c>
      <c r="J967" s="322">
        <v>247</v>
      </c>
      <c r="K967" s="322">
        <v>955</v>
      </c>
      <c r="L967" s="322">
        <v>171</v>
      </c>
      <c r="M967" s="322">
        <v>213</v>
      </c>
    </row>
    <row r="968" spans="1:13" s="315" customFormat="1" x14ac:dyDescent="0.15">
      <c r="A968" s="259"/>
      <c r="B968" s="259"/>
      <c r="C968" s="259"/>
      <c r="D968" s="321" t="s">
        <v>474</v>
      </c>
      <c r="E968" s="322">
        <v>475</v>
      </c>
      <c r="F968" s="322">
        <v>87</v>
      </c>
      <c r="G968" s="322">
        <v>126</v>
      </c>
      <c r="H968" s="322">
        <v>195</v>
      </c>
      <c r="I968" s="322">
        <v>22</v>
      </c>
      <c r="J968" s="322">
        <v>56</v>
      </c>
      <c r="K968" s="322">
        <v>280</v>
      </c>
      <c r="L968" s="322">
        <v>65</v>
      </c>
      <c r="M968" s="322">
        <v>70</v>
      </c>
    </row>
    <row r="969" spans="1:13" s="322" customFormat="1" ht="16.899999999999999" customHeight="1" x14ac:dyDescent="0.2">
      <c r="A969" s="323"/>
      <c r="B969" s="323"/>
      <c r="C969" s="323"/>
      <c r="D969" s="324" t="s">
        <v>475</v>
      </c>
      <c r="E969" s="322">
        <v>2466</v>
      </c>
      <c r="F969" s="322">
        <v>386</v>
      </c>
      <c r="G969" s="322">
        <v>586</v>
      </c>
      <c r="H969" s="322">
        <v>1231</v>
      </c>
      <c r="I969" s="322">
        <v>150</v>
      </c>
      <c r="J969" s="322">
        <v>303</v>
      </c>
      <c r="K969" s="322">
        <v>1235</v>
      </c>
      <c r="L969" s="322">
        <v>236</v>
      </c>
      <c r="M969" s="322">
        <v>283</v>
      </c>
    </row>
    <row r="970" spans="1:13" s="315" customFormat="1" x14ac:dyDescent="0.15">
      <c r="A970" s="259"/>
      <c r="B970" s="259"/>
      <c r="C970" s="259" t="s">
        <v>1466</v>
      </c>
      <c r="D970" s="321" t="s">
        <v>473</v>
      </c>
      <c r="E970" s="322">
        <v>6494</v>
      </c>
      <c r="F970" s="322">
        <v>1000</v>
      </c>
      <c r="G970" s="322">
        <v>1526</v>
      </c>
      <c r="H970" s="322">
        <v>4391</v>
      </c>
      <c r="I970" s="322">
        <v>596</v>
      </c>
      <c r="J970" s="322">
        <v>1009</v>
      </c>
      <c r="K970" s="322">
        <v>2103</v>
      </c>
      <c r="L970" s="322">
        <v>404</v>
      </c>
      <c r="M970" s="322">
        <v>517</v>
      </c>
    </row>
    <row r="971" spans="1:13" s="315" customFormat="1" x14ac:dyDescent="0.15">
      <c r="A971" s="259"/>
      <c r="B971" s="259"/>
      <c r="C971" s="259"/>
      <c r="D971" s="321" t="s">
        <v>474</v>
      </c>
      <c r="E971" s="322">
        <v>1292</v>
      </c>
      <c r="F971" s="322">
        <v>227</v>
      </c>
      <c r="G971" s="322">
        <v>369</v>
      </c>
      <c r="H971" s="322">
        <v>655</v>
      </c>
      <c r="I971" s="322">
        <v>93</v>
      </c>
      <c r="J971" s="322">
        <v>191</v>
      </c>
      <c r="K971" s="322">
        <v>637</v>
      </c>
      <c r="L971" s="322">
        <v>134</v>
      </c>
      <c r="M971" s="322">
        <v>178</v>
      </c>
    </row>
    <row r="972" spans="1:13" s="322" customFormat="1" ht="16.899999999999999" customHeight="1" x14ac:dyDescent="0.2">
      <c r="A972" s="323"/>
      <c r="B972" s="323"/>
      <c r="C972" s="323"/>
      <c r="D972" s="324" t="s">
        <v>475</v>
      </c>
      <c r="E972" s="322">
        <v>7786</v>
      </c>
      <c r="F972" s="322">
        <v>1227</v>
      </c>
      <c r="G972" s="322">
        <v>1895</v>
      </c>
      <c r="H972" s="322">
        <v>5046</v>
      </c>
      <c r="I972" s="322">
        <v>689</v>
      </c>
      <c r="J972" s="322">
        <v>1200</v>
      </c>
      <c r="K972" s="322">
        <v>2740</v>
      </c>
      <c r="L972" s="322">
        <v>538</v>
      </c>
      <c r="M972" s="322">
        <v>695</v>
      </c>
    </row>
    <row r="973" spans="1:13" s="315" customFormat="1" x14ac:dyDescent="0.15">
      <c r="A973" s="259"/>
      <c r="B973" s="259"/>
      <c r="C973" s="259" t="s">
        <v>1467</v>
      </c>
      <c r="D973" s="321" t="s">
        <v>473</v>
      </c>
      <c r="E973" s="322">
        <v>448</v>
      </c>
      <c r="F973" s="322">
        <v>56</v>
      </c>
      <c r="G973" s="322">
        <v>123</v>
      </c>
      <c r="H973" s="322">
        <v>352</v>
      </c>
      <c r="I973" s="322">
        <v>31</v>
      </c>
      <c r="J973" s="322">
        <v>92</v>
      </c>
      <c r="K973" s="322">
        <v>96</v>
      </c>
      <c r="L973" s="322">
        <v>25</v>
      </c>
      <c r="M973" s="322">
        <v>31</v>
      </c>
    </row>
    <row r="974" spans="1:13" s="315" customFormat="1" x14ac:dyDescent="0.15">
      <c r="A974" s="259"/>
      <c r="B974" s="259"/>
      <c r="C974" s="259"/>
      <c r="D974" s="321" t="s">
        <v>474</v>
      </c>
      <c r="E974" s="322">
        <v>146</v>
      </c>
      <c r="F974" s="322">
        <v>19</v>
      </c>
      <c r="G974" s="322">
        <v>44</v>
      </c>
      <c r="H974" s="322">
        <v>114</v>
      </c>
      <c r="I974" s="322">
        <v>9</v>
      </c>
      <c r="J974" s="322">
        <v>32</v>
      </c>
      <c r="K974" s="322">
        <v>32</v>
      </c>
      <c r="L974" s="322">
        <v>10</v>
      </c>
      <c r="M974" s="322">
        <v>12</v>
      </c>
    </row>
    <row r="975" spans="1:13" s="322" customFormat="1" ht="16.899999999999999" customHeight="1" x14ac:dyDescent="0.2">
      <c r="A975" s="323"/>
      <c r="B975" s="323"/>
      <c r="C975" s="323"/>
      <c r="D975" s="324" t="s">
        <v>475</v>
      </c>
      <c r="E975" s="322">
        <v>594</v>
      </c>
      <c r="F975" s="322">
        <v>75</v>
      </c>
      <c r="G975" s="322">
        <v>167</v>
      </c>
      <c r="H975" s="322">
        <v>466</v>
      </c>
      <c r="I975" s="322">
        <v>40</v>
      </c>
      <c r="J975" s="322">
        <v>124</v>
      </c>
      <c r="K975" s="322">
        <v>128</v>
      </c>
      <c r="L975" s="322">
        <v>35</v>
      </c>
      <c r="M975" s="322">
        <v>43</v>
      </c>
    </row>
    <row r="976" spans="1:13" s="315" customFormat="1" x14ac:dyDescent="0.15">
      <c r="A976" s="259"/>
      <c r="B976" s="259"/>
      <c r="C976" s="325" t="s">
        <v>1283</v>
      </c>
      <c r="D976" s="321" t="s">
        <v>473</v>
      </c>
      <c r="E976" s="322">
        <v>69190</v>
      </c>
      <c r="F976" s="322">
        <v>10739</v>
      </c>
      <c r="G976" s="322">
        <v>16073</v>
      </c>
      <c r="H976" s="322">
        <v>48375</v>
      </c>
      <c r="I976" s="322">
        <v>6853</v>
      </c>
      <c r="J976" s="322">
        <v>11216</v>
      </c>
      <c r="K976" s="322">
        <v>20815</v>
      </c>
      <c r="L976" s="322">
        <v>3886</v>
      </c>
      <c r="M976" s="322">
        <v>4857</v>
      </c>
    </row>
    <row r="977" spans="1:13" s="315" customFormat="1" x14ac:dyDescent="0.15">
      <c r="A977" s="259"/>
      <c r="B977" s="259"/>
      <c r="C977" s="325"/>
      <c r="D977" s="321" t="s">
        <v>474</v>
      </c>
      <c r="E977" s="322">
        <v>12021</v>
      </c>
      <c r="F977" s="322">
        <v>2126</v>
      </c>
      <c r="G977" s="322">
        <v>3178</v>
      </c>
      <c r="H977" s="322">
        <v>6452</v>
      </c>
      <c r="I977" s="322">
        <v>942</v>
      </c>
      <c r="J977" s="322">
        <v>1762</v>
      </c>
      <c r="K977" s="322">
        <v>5569</v>
      </c>
      <c r="L977" s="322">
        <v>1184</v>
      </c>
      <c r="M977" s="322">
        <v>1416</v>
      </c>
    </row>
    <row r="978" spans="1:13" s="322" customFormat="1" ht="16.899999999999999" customHeight="1" x14ac:dyDescent="0.2">
      <c r="A978" s="323"/>
      <c r="B978" s="323"/>
      <c r="C978" s="326"/>
      <c r="D978" s="324" t="s">
        <v>475</v>
      </c>
      <c r="E978" s="322">
        <v>81211</v>
      </c>
      <c r="F978" s="322">
        <v>12865</v>
      </c>
      <c r="G978" s="322">
        <v>19251</v>
      </c>
      <c r="H978" s="322">
        <v>54827</v>
      </c>
      <c r="I978" s="322">
        <v>7795</v>
      </c>
      <c r="J978" s="322">
        <v>12978</v>
      </c>
      <c r="K978" s="322">
        <v>26384</v>
      </c>
      <c r="L978" s="322">
        <v>5070</v>
      </c>
      <c r="M978" s="322">
        <v>6273</v>
      </c>
    </row>
    <row r="979" spans="1:13" s="322" customFormat="1" ht="16.899999999999999" customHeight="1" x14ac:dyDescent="0.15">
      <c r="A979" s="323"/>
      <c r="B979" s="259" t="s">
        <v>281</v>
      </c>
      <c r="C979" s="326"/>
      <c r="D979" s="324"/>
    </row>
    <row r="980" spans="1:13" s="315" customFormat="1" ht="18" customHeight="1" x14ac:dyDescent="0.15">
      <c r="A980" s="259"/>
      <c r="C980" s="259" t="s">
        <v>1468</v>
      </c>
      <c r="D980" s="321" t="s">
        <v>473</v>
      </c>
      <c r="E980" s="327">
        <v>12222</v>
      </c>
      <c r="F980" s="327">
        <v>1870</v>
      </c>
      <c r="G980" s="327">
        <v>2665</v>
      </c>
      <c r="H980" s="327">
        <v>9662</v>
      </c>
      <c r="I980" s="327">
        <v>1433</v>
      </c>
      <c r="J980" s="327">
        <v>2109</v>
      </c>
      <c r="K980" s="327">
        <v>2560</v>
      </c>
      <c r="L980" s="327">
        <v>437</v>
      </c>
      <c r="M980" s="327">
        <v>556</v>
      </c>
    </row>
    <row r="981" spans="1:13" s="315" customFormat="1" x14ac:dyDescent="0.15">
      <c r="A981" s="259"/>
      <c r="B981" s="259"/>
      <c r="C981" s="259"/>
      <c r="D981" s="321" t="s">
        <v>474</v>
      </c>
      <c r="E981" s="322">
        <v>1031</v>
      </c>
      <c r="F981" s="322">
        <v>158</v>
      </c>
      <c r="G981" s="322">
        <v>237</v>
      </c>
      <c r="H981" s="322">
        <v>705</v>
      </c>
      <c r="I981" s="322">
        <v>98</v>
      </c>
      <c r="J981" s="322">
        <v>166</v>
      </c>
      <c r="K981" s="322">
        <v>326</v>
      </c>
      <c r="L981" s="322">
        <v>60</v>
      </c>
      <c r="M981" s="322">
        <v>71</v>
      </c>
    </row>
    <row r="982" spans="1:13" s="322" customFormat="1" ht="16.899999999999999" customHeight="1" x14ac:dyDescent="0.2">
      <c r="A982" s="323"/>
      <c r="B982" s="323"/>
      <c r="C982" s="323"/>
      <c r="D982" s="324" t="s">
        <v>475</v>
      </c>
      <c r="E982" s="322">
        <v>13253</v>
      </c>
      <c r="F982" s="322">
        <v>2028</v>
      </c>
      <c r="G982" s="322">
        <v>2902</v>
      </c>
      <c r="H982" s="322">
        <v>10367</v>
      </c>
      <c r="I982" s="322">
        <v>1531</v>
      </c>
      <c r="J982" s="322">
        <v>2275</v>
      </c>
      <c r="K982" s="322">
        <v>2886</v>
      </c>
      <c r="L982" s="322">
        <v>497</v>
      </c>
      <c r="M982" s="322">
        <v>627</v>
      </c>
    </row>
    <row r="983" spans="1:13" s="315" customFormat="1" x14ac:dyDescent="0.15">
      <c r="A983" s="259"/>
      <c r="B983" s="259"/>
      <c r="C983" s="259" t="s">
        <v>1469</v>
      </c>
      <c r="D983" s="321" t="s">
        <v>473</v>
      </c>
      <c r="E983" s="322">
        <v>6334</v>
      </c>
      <c r="F983" s="322">
        <v>884</v>
      </c>
      <c r="G983" s="322">
        <v>1373</v>
      </c>
      <c r="H983" s="322">
        <v>5351</v>
      </c>
      <c r="I983" s="322">
        <v>705</v>
      </c>
      <c r="J983" s="322">
        <v>1162</v>
      </c>
      <c r="K983" s="322">
        <v>983</v>
      </c>
      <c r="L983" s="322">
        <v>179</v>
      </c>
      <c r="M983" s="322">
        <v>211</v>
      </c>
    </row>
    <row r="984" spans="1:13" s="315" customFormat="1" x14ac:dyDescent="0.15">
      <c r="A984" s="259"/>
      <c r="B984" s="259"/>
      <c r="C984" s="259"/>
      <c r="D984" s="321" t="s">
        <v>474</v>
      </c>
      <c r="E984" s="322">
        <v>1006</v>
      </c>
      <c r="F984" s="322">
        <v>151</v>
      </c>
      <c r="G984" s="322">
        <v>232</v>
      </c>
      <c r="H984" s="322">
        <v>775</v>
      </c>
      <c r="I984" s="322">
        <v>108</v>
      </c>
      <c r="J984" s="322">
        <v>178</v>
      </c>
      <c r="K984" s="322">
        <v>231</v>
      </c>
      <c r="L984" s="322">
        <v>43</v>
      </c>
      <c r="M984" s="322">
        <v>54</v>
      </c>
    </row>
    <row r="985" spans="1:13" s="322" customFormat="1" ht="16.899999999999999" customHeight="1" x14ac:dyDescent="0.2">
      <c r="A985" s="323"/>
      <c r="B985" s="323"/>
      <c r="C985" s="323"/>
      <c r="D985" s="324" t="s">
        <v>475</v>
      </c>
      <c r="E985" s="322">
        <v>7340</v>
      </c>
      <c r="F985" s="322">
        <v>1035</v>
      </c>
      <c r="G985" s="322">
        <v>1605</v>
      </c>
      <c r="H985" s="322">
        <v>6126</v>
      </c>
      <c r="I985" s="322">
        <v>813</v>
      </c>
      <c r="J985" s="322">
        <v>1340</v>
      </c>
      <c r="K985" s="322">
        <v>1214</v>
      </c>
      <c r="L985" s="322">
        <v>222</v>
      </c>
      <c r="M985" s="322">
        <v>265</v>
      </c>
    </row>
    <row r="986" spans="1:13" s="315" customFormat="1" x14ac:dyDescent="0.15">
      <c r="A986" s="259"/>
      <c r="B986" s="259"/>
      <c r="C986" s="259" t="s">
        <v>1540</v>
      </c>
      <c r="D986" s="321" t="s">
        <v>473</v>
      </c>
      <c r="E986" s="322">
        <v>774</v>
      </c>
      <c r="F986" s="322">
        <v>146</v>
      </c>
      <c r="G986" s="322">
        <v>186</v>
      </c>
      <c r="H986" s="322">
        <v>598</v>
      </c>
      <c r="I986" s="322">
        <v>104</v>
      </c>
      <c r="J986" s="322">
        <v>140</v>
      </c>
      <c r="K986" s="322">
        <v>176</v>
      </c>
      <c r="L986" s="322">
        <v>42</v>
      </c>
      <c r="M986" s="322">
        <v>46</v>
      </c>
    </row>
    <row r="987" spans="1:13" s="315" customFormat="1" x14ac:dyDescent="0.15">
      <c r="A987" s="259"/>
      <c r="B987" s="259"/>
      <c r="C987" s="259"/>
      <c r="D987" s="321" t="s">
        <v>474</v>
      </c>
      <c r="E987" s="322">
        <v>204</v>
      </c>
      <c r="F987" s="322">
        <v>38</v>
      </c>
      <c r="G987" s="322">
        <v>51</v>
      </c>
      <c r="H987" s="322">
        <v>176</v>
      </c>
      <c r="I987" s="322">
        <v>25</v>
      </c>
      <c r="J987" s="322">
        <v>37</v>
      </c>
      <c r="K987" s="322">
        <v>28</v>
      </c>
      <c r="L987" s="322">
        <v>13</v>
      </c>
      <c r="M987" s="322">
        <v>14</v>
      </c>
    </row>
    <row r="988" spans="1:13" s="322" customFormat="1" ht="16.899999999999999" customHeight="1" x14ac:dyDescent="0.2">
      <c r="A988" s="323"/>
      <c r="B988" s="323"/>
      <c r="C988" s="323"/>
      <c r="D988" s="324" t="s">
        <v>475</v>
      </c>
      <c r="E988" s="322">
        <v>978</v>
      </c>
      <c r="F988" s="322">
        <v>184</v>
      </c>
      <c r="G988" s="322">
        <v>237</v>
      </c>
      <c r="H988" s="322">
        <v>774</v>
      </c>
      <c r="I988" s="322">
        <v>129</v>
      </c>
      <c r="J988" s="322">
        <v>177</v>
      </c>
      <c r="K988" s="322">
        <v>204</v>
      </c>
      <c r="L988" s="322">
        <v>55</v>
      </c>
      <c r="M988" s="322">
        <v>60</v>
      </c>
    </row>
    <row r="989" spans="1:13" s="315" customFormat="1" x14ac:dyDescent="0.15">
      <c r="A989" s="259"/>
      <c r="B989" s="259"/>
      <c r="C989" s="259" t="s">
        <v>1470</v>
      </c>
      <c r="D989" s="321" t="s">
        <v>473</v>
      </c>
      <c r="E989" s="322">
        <v>783</v>
      </c>
      <c r="F989" s="322">
        <v>84</v>
      </c>
      <c r="G989" s="322">
        <v>126</v>
      </c>
      <c r="H989" s="322">
        <v>582</v>
      </c>
      <c r="I989" s="322">
        <v>64</v>
      </c>
      <c r="J989" s="322">
        <v>102</v>
      </c>
      <c r="K989" s="322">
        <v>201</v>
      </c>
      <c r="L989" s="322">
        <v>20</v>
      </c>
      <c r="M989" s="322">
        <v>24</v>
      </c>
    </row>
    <row r="990" spans="1:13" s="315" customFormat="1" x14ac:dyDescent="0.15">
      <c r="A990" s="259"/>
      <c r="B990" s="259"/>
      <c r="C990" s="259"/>
      <c r="D990" s="321" t="s">
        <v>474</v>
      </c>
      <c r="E990" s="322">
        <v>141</v>
      </c>
      <c r="F990" s="322">
        <v>18</v>
      </c>
      <c r="G990" s="322">
        <v>24</v>
      </c>
      <c r="H990" s="322">
        <v>101</v>
      </c>
      <c r="I990" s="322">
        <v>12</v>
      </c>
      <c r="J990" s="322">
        <v>18</v>
      </c>
      <c r="K990" s="322">
        <v>40</v>
      </c>
      <c r="L990" s="322">
        <v>6</v>
      </c>
      <c r="M990" s="322">
        <v>6</v>
      </c>
    </row>
    <row r="991" spans="1:13" s="322" customFormat="1" ht="16.899999999999999" customHeight="1" x14ac:dyDescent="0.2">
      <c r="A991" s="323"/>
      <c r="B991" s="323"/>
      <c r="C991" s="323"/>
      <c r="D991" s="324" t="s">
        <v>475</v>
      </c>
      <c r="E991" s="322">
        <v>924</v>
      </c>
      <c r="F991" s="322">
        <v>102</v>
      </c>
      <c r="G991" s="322">
        <v>150</v>
      </c>
      <c r="H991" s="322">
        <v>683</v>
      </c>
      <c r="I991" s="322">
        <v>76</v>
      </c>
      <c r="J991" s="322">
        <v>120</v>
      </c>
      <c r="K991" s="322">
        <v>241</v>
      </c>
      <c r="L991" s="322">
        <v>26</v>
      </c>
      <c r="M991" s="322">
        <v>30</v>
      </c>
    </row>
    <row r="992" spans="1:13" s="315" customFormat="1" x14ac:dyDescent="0.15">
      <c r="A992" s="259"/>
      <c r="B992" s="259"/>
      <c r="C992" s="259" t="s">
        <v>1471</v>
      </c>
      <c r="D992" s="321" t="s">
        <v>473</v>
      </c>
      <c r="E992" s="322">
        <v>4076</v>
      </c>
      <c r="F992" s="322">
        <v>626</v>
      </c>
      <c r="G992" s="322">
        <v>931</v>
      </c>
      <c r="H992" s="322">
        <v>3357</v>
      </c>
      <c r="I992" s="322">
        <v>423</v>
      </c>
      <c r="J992" s="322">
        <v>702</v>
      </c>
      <c r="K992" s="322">
        <v>719</v>
      </c>
      <c r="L992" s="322">
        <v>203</v>
      </c>
      <c r="M992" s="322">
        <v>229</v>
      </c>
    </row>
    <row r="993" spans="1:13" s="315" customFormat="1" x14ac:dyDescent="0.15">
      <c r="A993" s="259"/>
      <c r="B993" s="259"/>
      <c r="C993" s="259"/>
      <c r="D993" s="321" t="s">
        <v>474</v>
      </c>
      <c r="E993" s="322">
        <v>1313</v>
      </c>
      <c r="F993" s="322">
        <v>196</v>
      </c>
      <c r="G993" s="322">
        <v>332</v>
      </c>
      <c r="H993" s="322">
        <v>1049</v>
      </c>
      <c r="I993" s="322">
        <v>145</v>
      </c>
      <c r="J993" s="322">
        <v>259</v>
      </c>
      <c r="K993" s="322">
        <v>264</v>
      </c>
      <c r="L993" s="322">
        <v>51</v>
      </c>
      <c r="M993" s="322">
        <v>73</v>
      </c>
    </row>
    <row r="994" spans="1:13" s="322" customFormat="1" ht="16.899999999999999" customHeight="1" x14ac:dyDescent="0.2">
      <c r="A994" s="323"/>
      <c r="B994" s="323"/>
      <c r="C994" s="323"/>
      <c r="D994" s="324" t="s">
        <v>475</v>
      </c>
      <c r="E994" s="322">
        <v>5389</v>
      </c>
      <c r="F994" s="322">
        <v>822</v>
      </c>
      <c r="G994" s="322">
        <v>1263</v>
      </c>
      <c r="H994" s="322">
        <v>4406</v>
      </c>
      <c r="I994" s="322">
        <v>568</v>
      </c>
      <c r="J994" s="322">
        <v>961</v>
      </c>
      <c r="K994" s="322">
        <v>983</v>
      </c>
      <c r="L994" s="322">
        <v>254</v>
      </c>
      <c r="M994" s="322">
        <v>302</v>
      </c>
    </row>
    <row r="995" spans="1:13" s="315" customFormat="1" x14ac:dyDescent="0.15">
      <c r="A995" s="259"/>
      <c r="B995" s="259"/>
      <c r="C995" s="325" t="s">
        <v>1283</v>
      </c>
      <c r="D995" s="321" t="s">
        <v>473</v>
      </c>
      <c r="E995" s="322">
        <v>24189</v>
      </c>
      <c r="F995" s="322">
        <v>3610</v>
      </c>
      <c r="G995" s="322">
        <v>5281</v>
      </c>
      <c r="H995" s="322">
        <v>19550</v>
      </c>
      <c r="I995" s="322">
        <v>2729</v>
      </c>
      <c r="J995" s="322">
        <v>4215</v>
      </c>
      <c r="K995" s="322">
        <v>4639</v>
      </c>
      <c r="L995" s="322">
        <v>881</v>
      </c>
      <c r="M995" s="322">
        <v>1066</v>
      </c>
    </row>
    <row r="996" spans="1:13" s="315" customFormat="1" x14ac:dyDescent="0.15">
      <c r="A996" s="259"/>
      <c r="B996" s="259"/>
      <c r="C996" s="325"/>
      <c r="D996" s="321" t="s">
        <v>474</v>
      </c>
      <c r="E996" s="322">
        <v>3695</v>
      </c>
      <c r="F996" s="322">
        <v>561</v>
      </c>
      <c r="G996" s="322">
        <v>876</v>
      </c>
      <c r="H996" s="322">
        <v>2806</v>
      </c>
      <c r="I996" s="322">
        <v>388</v>
      </c>
      <c r="J996" s="322">
        <v>658</v>
      </c>
      <c r="K996" s="322">
        <v>889</v>
      </c>
      <c r="L996" s="322">
        <v>173</v>
      </c>
      <c r="M996" s="322">
        <v>218</v>
      </c>
    </row>
    <row r="997" spans="1:13" s="322" customFormat="1" ht="16.899999999999999" customHeight="1" x14ac:dyDescent="0.2">
      <c r="A997" s="323"/>
      <c r="B997" s="323"/>
      <c r="C997" s="326"/>
      <c r="D997" s="324" t="s">
        <v>475</v>
      </c>
      <c r="E997" s="322">
        <v>27884</v>
      </c>
      <c r="F997" s="322">
        <v>4171</v>
      </c>
      <c r="G997" s="322">
        <v>6157</v>
      </c>
      <c r="H997" s="322">
        <v>22356</v>
      </c>
      <c r="I997" s="322">
        <v>3117</v>
      </c>
      <c r="J997" s="322">
        <v>4873</v>
      </c>
      <c r="K997" s="322">
        <v>5528</v>
      </c>
      <c r="L997" s="322">
        <v>1054</v>
      </c>
      <c r="M997" s="322">
        <v>1284</v>
      </c>
    </row>
    <row r="998" spans="1:13" s="322" customFormat="1" ht="16.899999999999999" customHeight="1" x14ac:dyDescent="0.15">
      <c r="A998" s="323"/>
      <c r="B998" s="259" t="s">
        <v>282</v>
      </c>
      <c r="C998" s="326"/>
      <c r="D998" s="324"/>
    </row>
    <row r="999" spans="1:13" s="315" customFormat="1" ht="18" customHeight="1" x14ac:dyDescent="0.15">
      <c r="A999" s="259"/>
      <c r="C999" s="259" t="s">
        <v>192</v>
      </c>
      <c r="D999" s="321" t="s">
        <v>473</v>
      </c>
      <c r="E999" s="327">
        <v>16942</v>
      </c>
      <c r="F999" s="327">
        <v>2452</v>
      </c>
      <c r="G999" s="327">
        <v>4297</v>
      </c>
      <c r="H999" s="327">
        <v>13832</v>
      </c>
      <c r="I999" s="327">
        <v>1716</v>
      </c>
      <c r="J999" s="327">
        <v>3465</v>
      </c>
      <c r="K999" s="327">
        <v>3110</v>
      </c>
      <c r="L999" s="327">
        <v>736</v>
      </c>
      <c r="M999" s="327">
        <v>832</v>
      </c>
    </row>
    <row r="1000" spans="1:13" s="315" customFormat="1" x14ac:dyDescent="0.15">
      <c r="A1000" s="259"/>
      <c r="B1000" s="259"/>
      <c r="C1000" s="259"/>
      <c r="D1000" s="321" t="s">
        <v>474</v>
      </c>
      <c r="E1000" s="322">
        <v>21396</v>
      </c>
      <c r="F1000" s="322">
        <v>3656</v>
      </c>
      <c r="G1000" s="322">
        <v>5827</v>
      </c>
      <c r="H1000" s="322">
        <v>16950</v>
      </c>
      <c r="I1000" s="322">
        <v>2603</v>
      </c>
      <c r="J1000" s="322">
        <v>4651</v>
      </c>
      <c r="K1000" s="322">
        <v>4446</v>
      </c>
      <c r="L1000" s="322">
        <v>1053</v>
      </c>
      <c r="M1000" s="322">
        <v>1176</v>
      </c>
    </row>
    <row r="1001" spans="1:13" s="322" customFormat="1" ht="9" customHeight="1" x14ac:dyDescent="0.2">
      <c r="A1001" s="323"/>
      <c r="B1001" s="323"/>
      <c r="C1001" s="323"/>
      <c r="D1001" s="324" t="s">
        <v>475</v>
      </c>
      <c r="E1001" s="322">
        <v>38338</v>
      </c>
      <c r="F1001" s="322">
        <v>6108</v>
      </c>
      <c r="G1001" s="322">
        <v>10124</v>
      </c>
      <c r="H1001" s="322">
        <v>30782</v>
      </c>
      <c r="I1001" s="322">
        <v>4319</v>
      </c>
      <c r="J1001" s="322">
        <v>8116</v>
      </c>
      <c r="K1001" s="322">
        <v>7556</v>
      </c>
      <c r="L1001" s="322">
        <v>1789</v>
      </c>
      <c r="M1001" s="322">
        <v>2008</v>
      </c>
    </row>
    <row r="1002" spans="1:13" s="322" customFormat="1" ht="7.9" customHeight="1" x14ac:dyDescent="0.2">
      <c r="A1002" s="323"/>
      <c r="B1002" s="323"/>
      <c r="C1002" s="323"/>
      <c r="D1002" s="328"/>
    </row>
    <row r="1003" spans="1:13" s="322" customFormat="1" ht="7.9" customHeight="1" x14ac:dyDescent="0.2">
      <c r="A1003" s="323"/>
      <c r="B1003" s="323"/>
      <c r="C1003" s="323"/>
      <c r="D1003" s="328"/>
    </row>
    <row r="1004" spans="1:13" s="322" customFormat="1" ht="9" customHeight="1" x14ac:dyDescent="0.2">
      <c r="A1004" s="323"/>
      <c r="B1004" s="323"/>
      <c r="C1004" s="323"/>
      <c r="D1004" s="334"/>
    </row>
    <row r="1005" spans="1:13" s="333" customFormat="1" ht="9.9499999999999993" customHeight="1" x14ac:dyDescent="0.25">
      <c r="A1005" s="53" t="s">
        <v>130</v>
      </c>
      <c r="B1005" s="330"/>
      <c r="C1005" s="331"/>
      <c r="D1005" s="331"/>
      <c r="E1005" s="331"/>
      <c r="F1005" s="331"/>
      <c r="G1005" s="331"/>
      <c r="H1005" s="331"/>
      <c r="I1005" s="331"/>
      <c r="J1005" s="331"/>
      <c r="K1005" s="331"/>
    </row>
    <row r="1006" spans="1:13" s="18" customFormat="1" ht="27" customHeight="1" x14ac:dyDescent="0.15">
      <c r="A1006" s="269"/>
      <c r="B1006" s="319"/>
      <c r="C1006" s="319"/>
      <c r="D1006" s="319"/>
      <c r="E1006" s="319" t="s">
        <v>98</v>
      </c>
      <c r="F1006" s="331"/>
      <c r="G1006" s="331"/>
      <c r="H1006" s="331"/>
    </row>
    <row r="1007" spans="1:13" s="315" customFormat="1" x14ac:dyDescent="0.15">
      <c r="A1007" s="259"/>
      <c r="B1007" s="259"/>
      <c r="C1007" s="259" t="s">
        <v>1472</v>
      </c>
      <c r="D1007" s="321" t="s">
        <v>473</v>
      </c>
      <c r="E1007" s="322">
        <v>467</v>
      </c>
      <c r="F1007" s="322">
        <v>80</v>
      </c>
      <c r="G1007" s="322">
        <v>122</v>
      </c>
      <c r="H1007" s="322">
        <v>384</v>
      </c>
      <c r="I1007" s="322">
        <v>56</v>
      </c>
      <c r="J1007" s="322">
        <v>92</v>
      </c>
      <c r="K1007" s="322">
        <v>83</v>
      </c>
      <c r="L1007" s="322">
        <v>24</v>
      </c>
      <c r="M1007" s="322">
        <v>30</v>
      </c>
    </row>
    <row r="1008" spans="1:13" s="315" customFormat="1" x14ac:dyDescent="0.15">
      <c r="A1008" s="259"/>
      <c r="B1008" s="259"/>
      <c r="C1008" s="259"/>
      <c r="D1008" s="321" t="s">
        <v>474</v>
      </c>
      <c r="E1008" s="322">
        <v>3070</v>
      </c>
      <c r="F1008" s="322">
        <v>506</v>
      </c>
      <c r="G1008" s="322">
        <v>801</v>
      </c>
      <c r="H1008" s="322">
        <v>2724</v>
      </c>
      <c r="I1008" s="322">
        <v>423</v>
      </c>
      <c r="J1008" s="322">
        <v>720</v>
      </c>
      <c r="K1008" s="322">
        <v>346</v>
      </c>
      <c r="L1008" s="322">
        <v>83</v>
      </c>
      <c r="M1008" s="322">
        <v>81</v>
      </c>
    </row>
    <row r="1009" spans="1:13" s="322" customFormat="1" ht="16.899999999999999" customHeight="1" x14ac:dyDescent="0.2">
      <c r="A1009" s="323"/>
      <c r="B1009" s="323"/>
      <c r="C1009" s="323"/>
      <c r="D1009" s="324" t="s">
        <v>475</v>
      </c>
      <c r="E1009" s="322">
        <v>3537</v>
      </c>
      <c r="F1009" s="322">
        <v>586</v>
      </c>
      <c r="G1009" s="322">
        <v>923</v>
      </c>
      <c r="H1009" s="322">
        <v>3108</v>
      </c>
      <c r="I1009" s="322">
        <v>479</v>
      </c>
      <c r="J1009" s="322">
        <v>812</v>
      </c>
      <c r="K1009" s="322">
        <v>429</v>
      </c>
      <c r="L1009" s="322">
        <v>107</v>
      </c>
      <c r="M1009" s="322">
        <v>111</v>
      </c>
    </row>
    <row r="1010" spans="1:13" s="315" customFormat="1" x14ac:dyDescent="0.15">
      <c r="A1010" s="259"/>
      <c r="B1010" s="259"/>
      <c r="C1010" s="325" t="s">
        <v>1283</v>
      </c>
      <c r="D1010" s="321" t="s">
        <v>473</v>
      </c>
      <c r="E1010" s="322">
        <v>17409</v>
      </c>
      <c r="F1010" s="322">
        <v>2532</v>
      </c>
      <c r="G1010" s="322">
        <v>4419</v>
      </c>
      <c r="H1010" s="322">
        <v>14216</v>
      </c>
      <c r="I1010" s="322">
        <v>1772</v>
      </c>
      <c r="J1010" s="322">
        <v>3557</v>
      </c>
      <c r="K1010" s="322">
        <v>3193</v>
      </c>
      <c r="L1010" s="322">
        <v>760</v>
      </c>
      <c r="M1010" s="322">
        <v>862</v>
      </c>
    </row>
    <row r="1011" spans="1:13" s="315" customFormat="1" x14ac:dyDescent="0.15">
      <c r="A1011" s="259"/>
      <c r="B1011" s="259"/>
      <c r="C1011" s="325"/>
      <c r="D1011" s="321" t="s">
        <v>474</v>
      </c>
      <c r="E1011" s="322">
        <v>24466</v>
      </c>
      <c r="F1011" s="322">
        <v>4162</v>
      </c>
      <c r="G1011" s="322">
        <v>6628</v>
      </c>
      <c r="H1011" s="322">
        <v>19674</v>
      </c>
      <c r="I1011" s="322">
        <v>3026</v>
      </c>
      <c r="J1011" s="322">
        <v>5371</v>
      </c>
      <c r="K1011" s="322">
        <v>4792</v>
      </c>
      <c r="L1011" s="322">
        <v>1136</v>
      </c>
      <c r="M1011" s="322">
        <v>1257</v>
      </c>
    </row>
    <row r="1012" spans="1:13" s="322" customFormat="1" ht="16.899999999999999" customHeight="1" x14ac:dyDescent="0.2">
      <c r="A1012" s="323"/>
      <c r="B1012" s="323"/>
      <c r="C1012" s="326"/>
      <c r="D1012" s="324" t="s">
        <v>475</v>
      </c>
      <c r="E1012" s="322">
        <v>41875</v>
      </c>
      <c r="F1012" s="322">
        <v>6694</v>
      </c>
      <c r="G1012" s="322">
        <v>11047</v>
      </c>
      <c r="H1012" s="322">
        <v>33890</v>
      </c>
      <c r="I1012" s="322">
        <v>4798</v>
      </c>
      <c r="J1012" s="322">
        <v>8928</v>
      </c>
      <c r="K1012" s="322">
        <v>7985</v>
      </c>
      <c r="L1012" s="322">
        <v>1896</v>
      </c>
      <c r="M1012" s="322">
        <v>2119</v>
      </c>
    </row>
    <row r="1013" spans="1:13" s="322" customFormat="1" ht="16.899999999999999" customHeight="1" x14ac:dyDescent="0.15">
      <c r="A1013" s="323"/>
      <c r="B1013" s="259" t="s">
        <v>283</v>
      </c>
      <c r="C1013" s="326"/>
      <c r="D1013" s="324"/>
    </row>
    <row r="1014" spans="1:13" s="315" customFormat="1" ht="18" customHeight="1" x14ac:dyDescent="0.15">
      <c r="A1014" s="259"/>
      <c r="C1014" s="259" t="s">
        <v>283</v>
      </c>
      <c r="D1014" s="321" t="s">
        <v>473</v>
      </c>
      <c r="E1014" s="327">
        <v>2712</v>
      </c>
      <c r="F1014" s="327">
        <v>400</v>
      </c>
      <c r="G1014" s="327">
        <v>733</v>
      </c>
      <c r="H1014" s="327">
        <v>2222</v>
      </c>
      <c r="I1014" s="327">
        <v>257</v>
      </c>
      <c r="J1014" s="327">
        <v>576</v>
      </c>
      <c r="K1014" s="327">
        <v>490</v>
      </c>
      <c r="L1014" s="327">
        <v>143</v>
      </c>
      <c r="M1014" s="327">
        <v>157</v>
      </c>
    </row>
    <row r="1015" spans="1:13" s="315" customFormat="1" x14ac:dyDescent="0.15">
      <c r="A1015" s="259"/>
      <c r="B1015" s="259"/>
      <c r="C1015" s="259"/>
      <c r="D1015" s="321" t="s">
        <v>474</v>
      </c>
      <c r="E1015" s="322">
        <v>3090</v>
      </c>
      <c r="F1015" s="322">
        <v>463</v>
      </c>
      <c r="G1015" s="322">
        <v>857</v>
      </c>
      <c r="H1015" s="322">
        <v>2402</v>
      </c>
      <c r="I1015" s="322">
        <v>280</v>
      </c>
      <c r="J1015" s="322">
        <v>647</v>
      </c>
      <c r="K1015" s="322">
        <v>688</v>
      </c>
      <c r="L1015" s="322">
        <v>183</v>
      </c>
      <c r="M1015" s="322">
        <v>210</v>
      </c>
    </row>
    <row r="1016" spans="1:13" s="322" customFormat="1" ht="16.899999999999999" customHeight="1" x14ac:dyDescent="0.2">
      <c r="A1016" s="323"/>
      <c r="B1016" s="323"/>
      <c r="C1016" s="323"/>
      <c r="D1016" s="324" t="s">
        <v>475</v>
      </c>
      <c r="E1016" s="322">
        <v>5802</v>
      </c>
      <c r="F1016" s="322">
        <v>863</v>
      </c>
      <c r="G1016" s="322">
        <v>1590</v>
      </c>
      <c r="H1016" s="322">
        <v>4624</v>
      </c>
      <c r="I1016" s="322">
        <v>537</v>
      </c>
      <c r="J1016" s="322">
        <v>1223</v>
      </c>
      <c r="K1016" s="322">
        <v>1178</v>
      </c>
      <c r="L1016" s="322">
        <v>326</v>
      </c>
      <c r="M1016" s="322">
        <v>367</v>
      </c>
    </row>
    <row r="1017" spans="1:13" s="315" customFormat="1" x14ac:dyDescent="0.15">
      <c r="A1017" s="259"/>
      <c r="B1017" s="259"/>
      <c r="C1017" s="259" t="s">
        <v>1473</v>
      </c>
      <c r="D1017" s="321" t="s">
        <v>473</v>
      </c>
      <c r="E1017" s="322">
        <v>1429</v>
      </c>
      <c r="F1017" s="322">
        <v>245</v>
      </c>
      <c r="G1017" s="322">
        <v>429</v>
      </c>
      <c r="H1017" s="322">
        <v>871</v>
      </c>
      <c r="I1017" s="322">
        <v>112</v>
      </c>
      <c r="J1017" s="322">
        <v>258</v>
      </c>
      <c r="K1017" s="322">
        <v>558</v>
      </c>
      <c r="L1017" s="322">
        <v>133</v>
      </c>
      <c r="M1017" s="322">
        <v>171</v>
      </c>
    </row>
    <row r="1018" spans="1:13" s="315" customFormat="1" x14ac:dyDescent="0.15">
      <c r="A1018" s="259"/>
      <c r="B1018" s="259"/>
      <c r="C1018" s="259"/>
      <c r="D1018" s="321" t="s">
        <v>474</v>
      </c>
      <c r="E1018" s="322">
        <v>1397</v>
      </c>
      <c r="F1018" s="322">
        <v>237</v>
      </c>
      <c r="G1018" s="322">
        <v>398</v>
      </c>
      <c r="H1018" s="322">
        <v>1029</v>
      </c>
      <c r="I1018" s="322">
        <v>153</v>
      </c>
      <c r="J1018" s="322">
        <v>297</v>
      </c>
      <c r="K1018" s="322">
        <v>368</v>
      </c>
      <c r="L1018" s="322">
        <v>84</v>
      </c>
      <c r="M1018" s="322">
        <v>101</v>
      </c>
    </row>
    <row r="1019" spans="1:13" s="322" customFormat="1" ht="16.899999999999999" customHeight="1" x14ac:dyDescent="0.2">
      <c r="A1019" s="323"/>
      <c r="B1019" s="323"/>
      <c r="C1019" s="323"/>
      <c r="D1019" s="324" t="s">
        <v>475</v>
      </c>
      <c r="E1019" s="322">
        <v>2826</v>
      </c>
      <c r="F1019" s="322">
        <v>482</v>
      </c>
      <c r="G1019" s="322">
        <v>827</v>
      </c>
      <c r="H1019" s="322">
        <v>1900</v>
      </c>
      <c r="I1019" s="322">
        <v>265</v>
      </c>
      <c r="J1019" s="322">
        <v>555</v>
      </c>
      <c r="K1019" s="322">
        <v>926</v>
      </c>
      <c r="L1019" s="322">
        <v>217</v>
      </c>
      <c r="M1019" s="322">
        <v>272</v>
      </c>
    </row>
    <row r="1020" spans="1:13" s="315" customFormat="1" x14ac:dyDescent="0.15">
      <c r="A1020" s="259"/>
      <c r="B1020" s="259"/>
      <c r="C1020" s="325" t="s">
        <v>1283</v>
      </c>
      <c r="D1020" s="321" t="s">
        <v>473</v>
      </c>
      <c r="E1020" s="322">
        <v>4141</v>
      </c>
      <c r="F1020" s="322">
        <v>645</v>
      </c>
      <c r="G1020" s="322">
        <v>1162</v>
      </c>
      <c r="H1020" s="322">
        <v>3093</v>
      </c>
      <c r="I1020" s="322">
        <v>369</v>
      </c>
      <c r="J1020" s="322">
        <v>834</v>
      </c>
      <c r="K1020" s="322">
        <v>1048</v>
      </c>
      <c r="L1020" s="322">
        <v>276</v>
      </c>
      <c r="M1020" s="322">
        <v>328</v>
      </c>
    </row>
    <row r="1021" spans="1:13" s="315" customFormat="1" x14ac:dyDescent="0.15">
      <c r="A1021" s="259"/>
      <c r="B1021" s="259"/>
      <c r="C1021" s="325"/>
      <c r="D1021" s="321" t="s">
        <v>474</v>
      </c>
      <c r="E1021" s="322">
        <v>4487</v>
      </c>
      <c r="F1021" s="322">
        <v>700</v>
      </c>
      <c r="G1021" s="322">
        <v>1255</v>
      </c>
      <c r="H1021" s="322">
        <v>3431</v>
      </c>
      <c r="I1021" s="322">
        <v>433</v>
      </c>
      <c r="J1021" s="322">
        <v>944</v>
      </c>
      <c r="K1021" s="322">
        <v>1056</v>
      </c>
      <c r="L1021" s="322">
        <v>267</v>
      </c>
      <c r="M1021" s="322">
        <v>311</v>
      </c>
    </row>
    <row r="1022" spans="1:13" s="322" customFormat="1" ht="16.899999999999999" customHeight="1" x14ac:dyDescent="0.2">
      <c r="A1022" s="323"/>
      <c r="B1022" s="323"/>
      <c r="C1022" s="326"/>
      <c r="D1022" s="324" t="s">
        <v>475</v>
      </c>
      <c r="E1022" s="322">
        <v>8628</v>
      </c>
      <c r="F1022" s="322">
        <v>1345</v>
      </c>
      <c r="G1022" s="322">
        <v>2417</v>
      </c>
      <c r="H1022" s="322">
        <v>6524</v>
      </c>
      <c r="I1022" s="322">
        <v>802</v>
      </c>
      <c r="J1022" s="322">
        <v>1778</v>
      </c>
      <c r="K1022" s="322">
        <v>2104</v>
      </c>
      <c r="L1022" s="322">
        <v>543</v>
      </c>
      <c r="M1022" s="322">
        <v>639</v>
      </c>
    </row>
    <row r="1023" spans="1:13" s="322" customFormat="1" ht="16.899999999999999" customHeight="1" x14ac:dyDescent="0.15">
      <c r="A1023" s="323"/>
      <c r="B1023" s="259" t="s">
        <v>284</v>
      </c>
      <c r="C1023" s="326"/>
      <c r="D1023" s="324"/>
    </row>
    <row r="1024" spans="1:13" s="315" customFormat="1" ht="18" customHeight="1" x14ac:dyDescent="0.15">
      <c r="A1024" s="259"/>
      <c r="C1024" s="259" t="s">
        <v>174</v>
      </c>
      <c r="D1024" s="321" t="s">
        <v>473</v>
      </c>
      <c r="E1024" s="327">
        <v>39392</v>
      </c>
      <c r="F1024" s="327">
        <v>6311</v>
      </c>
      <c r="G1024" s="327">
        <v>9570</v>
      </c>
      <c r="H1024" s="327">
        <v>31397</v>
      </c>
      <c r="I1024" s="327">
        <v>4756</v>
      </c>
      <c r="J1024" s="327">
        <v>7694</v>
      </c>
      <c r="K1024" s="327">
        <v>7995</v>
      </c>
      <c r="L1024" s="327">
        <v>1555</v>
      </c>
      <c r="M1024" s="327">
        <v>1876</v>
      </c>
    </row>
    <row r="1025" spans="1:13" s="315" customFormat="1" x14ac:dyDescent="0.15">
      <c r="A1025" s="259"/>
      <c r="B1025" s="259"/>
      <c r="C1025" s="259"/>
      <c r="D1025" s="321" t="s">
        <v>474</v>
      </c>
      <c r="E1025" s="322">
        <v>16711</v>
      </c>
      <c r="F1025" s="322">
        <v>2548</v>
      </c>
      <c r="G1025" s="322">
        <v>4040</v>
      </c>
      <c r="H1025" s="322">
        <v>13608</v>
      </c>
      <c r="I1025" s="322">
        <v>1971</v>
      </c>
      <c r="J1025" s="322">
        <v>3342</v>
      </c>
      <c r="K1025" s="322">
        <v>3103</v>
      </c>
      <c r="L1025" s="322">
        <v>577</v>
      </c>
      <c r="M1025" s="322">
        <v>698</v>
      </c>
    </row>
    <row r="1026" spans="1:13" s="322" customFormat="1" ht="16.899999999999999" customHeight="1" x14ac:dyDescent="0.2">
      <c r="A1026" s="323"/>
      <c r="B1026" s="323"/>
      <c r="C1026" s="323"/>
      <c r="D1026" s="324" t="s">
        <v>475</v>
      </c>
      <c r="E1026" s="322">
        <v>56103</v>
      </c>
      <c r="F1026" s="322">
        <v>8859</v>
      </c>
      <c r="G1026" s="322">
        <v>13610</v>
      </c>
      <c r="H1026" s="322">
        <v>45005</v>
      </c>
      <c r="I1026" s="322">
        <v>6727</v>
      </c>
      <c r="J1026" s="322">
        <v>11036</v>
      </c>
      <c r="K1026" s="322">
        <v>11098</v>
      </c>
      <c r="L1026" s="322">
        <v>2132</v>
      </c>
      <c r="M1026" s="322">
        <v>2574</v>
      </c>
    </row>
    <row r="1027" spans="1:13" s="315" customFormat="1" x14ac:dyDescent="0.15">
      <c r="A1027" s="259"/>
      <c r="B1027" s="259"/>
      <c r="C1027" s="259" t="s">
        <v>1474</v>
      </c>
      <c r="D1027" s="321" t="s">
        <v>473</v>
      </c>
      <c r="E1027" s="322">
        <v>614</v>
      </c>
      <c r="F1027" s="322">
        <v>90</v>
      </c>
      <c r="G1027" s="322">
        <v>145</v>
      </c>
      <c r="H1027" s="322">
        <v>587</v>
      </c>
      <c r="I1027" s="322">
        <v>85</v>
      </c>
      <c r="J1027" s="322">
        <v>139</v>
      </c>
      <c r="K1027" s="322">
        <v>27</v>
      </c>
      <c r="L1027" s="322">
        <v>5</v>
      </c>
      <c r="M1027" s="322">
        <v>6</v>
      </c>
    </row>
    <row r="1028" spans="1:13" s="315" customFormat="1" x14ac:dyDescent="0.15">
      <c r="A1028" s="259"/>
      <c r="B1028" s="259"/>
      <c r="C1028" s="259"/>
      <c r="D1028" s="321" t="s">
        <v>474</v>
      </c>
      <c r="E1028" s="322">
        <v>128</v>
      </c>
      <c r="F1028" s="322">
        <v>17</v>
      </c>
      <c r="G1028" s="322">
        <v>36</v>
      </c>
      <c r="H1028" s="322">
        <v>117</v>
      </c>
      <c r="I1028" s="322">
        <v>15</v>
      </c>
      <c r="J1028" s="322">
        <v>31</v>
      </c>
      <c r="K1028" s="322">
        <v>11</v>
      </c>
      <c r="L1028" s="322">
        <v>2</v>
      </c>
      <c r="M1028" s="322">
        <v>5</v>
      </c>
    </row>
    <row r="1029" spans="1:13" s="322" customFormat="1" ht="16.899999999999999" customHeight="1" x14ac:dyDescent="0.2">
      <c r="A1029" s="323"/>
      <c r="B1029" s="323"/>
      <c r="C1029" s="323"/>
      <c r="D1029" s="324" t="s">
        <v>475</v>
      </c>
      <c r="E1029" s="322">
        <v>742</v>
      </c>
      <c r="F1029" s="322">
        <v>107</v>
      </c>
      <c r="G1029" s="322">
        <v>181</v>
      </c>
      <c r="H1029" s="322">
        <v>704</v>
      </c>
      <c r="I1029" s="322">
        <v>100</v>
      </c>
      <c r="J1029" s="322">
        <v>170</v>
      </c>
      <c r="K1029" s="322">
        <v>38</v>
      </c>
      <c r="L1029" s="322">
        <v>7</v>
      </c>
      <c r="M1029" s="322">
        <v>11</v>
      </c>
    </row>
    <row r="1030" spans="1:13" s="315" customFormat="1" x14ac:dyDescent="0.15">
      <c r="A1030" s="259"/>
      <c r="B1030" s="259"/>
      <c r="C1030" s="259" t="s">
        <v>1541</v>
      </c>
      <c r="D1030" s="321" t="s">
        <v>473</v>
      </c>
      <c r="E1030" s="322">
        <v>64</v>
      </c>
      <c r="F1030" s="322">
        <v>0</v>
      </c>
      <c r="G1030" s="322">
        <v>25</v>
      </c>
      <c r="H1030" s="322">
        <v>56</v>
      </c>
      <c r="I1030" s="322">
        <v>0</v>
      </c>
      <c r="J1030" s="322">
        <v>22</v>
      </c>
      <c r="K1030" s="322">
        <v>8</v>
      </c>
      <c r="L1030" s="322">
        <v>0</v>
      </c>
      <c r="M1030" s="322">
        <v>3</v>
      </c>
    </row>
    <row r="1031" spans="1:13" s="315" customFormat="1" x14ac:dyDescent="0.15">
      <c r="A1031" s="259"/>
      <c r="B1031" s="259"/>
      <c r="C1031" s="259"/>
      <c r="D1031" s="321" t="s">
        <v>474</v>
      </c>
      <c r="E1031" s="322">
        <v>8</v>
      </c>
      <c r="F1031" s="322">
        <v>0</v>
      </c>
      <c r="G1031" s="322">
        <v>4</v>
      </c>
      <c r="H1031" s="322">
        <v>8</v>
      </c>
      <c r="I1031" s="322">
        <v>0</v>
      </c>
      <c r="J1031" s="322">
        <v>4</v>
      </c>
      <c r="K1031" s="322">
        <v>0</v>
      </c>
      <c r="L1031" s="322">
        <v>0</v>
      </c>
      <c r="M1031" s="322">
        <v>0</v>
      </c>
    </row>
    <row r="1032" spans="1:13" s="322" customFormat="1" ht="16.899999999999999" customHeight="1" x14ac:dyDescent="0.2">
      <c r="A1032" s="323"/>
      <c r="B1032" s="323"/>
      <c r="C1032" s="323"/>
      <c r="D1032" s="324" t="s">
        <v>475</v>
      </c>
      <c r="E1032" s="322">
        <v>72</v>
      </c>
      <c r="F1032" s="322">
        <v>0</v>
      </c>
      <c r="G1032" s="322">
        <v>29</v>
      </c>
      <c r="H1032" s="322">
        <v>64</v>
      </c>
      <c r="I1032" s="322">
        <v>0</v>
      </c>
      <c r="J1032" s="322">
        <v>26</v>
      </c>
      <c r="K1032" s="322">
        <v>8</v>
      </c>
      <c r="L1032" s="322">
        <v>0</v>
      </c>
      <c r="M1032" s="322">
        <v>3</v>
      </c>
    </row>
    <row r="1033" spans="1:13" s="315" customFormat="1" x14ac:dyDescent="0.15">
      <c r="A1033" s="259"/>
      <c r="B1033" s="259"/>
      <c r="C1033" s="259" t="s">
        <v>1475</v>
      </c>
      <c r="D1033" s="321" t="s">
        <v>473</v>
      </c>
      <c r="E1033" s="322">
        <v>859</v>
      </c>
      <c r="F1033" s="322">
        <v>152</v>
      </c>
      <c r="G1033" s="322">
        <v>263</v>
      </c>
      <c r="H1033" s="322">
        <v>669</v>
      </c>
      <c r="I1033" s="322">
        <v>103</v>
      </c>
      <c r="J1033" s="322">
        <v>198</v>
      </c>
      <c r="K1033" s="322">
        <v>190</v>
      </c>
      <c r="L1033" s="322">
        <v>49</v>
      </c>
      <c r="M1033" s="322">
        <v>65</v>
      </c>
    </row>
    <row r="1034" spans="1:13" s="315" customFormat="1" x14ac:dyDescent="0.15">
      <c r="A1034" s="259"/>
      <c r="B1034" s="259"/>
      <c r="C1034" s="259"/>
      <c r="D1034" s="321" t="s">
        <v>474</v>
      </c>
      <c r="E1034" s="322">
        <v>549</v>
      </c>
      <c r="F1034" s="322">
        <v>93</v>
      </c>
      <c r="G1034" s="322">
        <v>169</v>
      </c>
      <c r="H1034" s="322">
        <v>402</v>
      </c>
      <c r="I1034" s="322">
        <v>58</v>
      </c>
      <c r="J1034" s="322">
        <v>127</v>
      </c>
      <c r="K1034" s="322">
        <v>147</v>
      </c>
      <c r="L1034" s="322">
        <v>35</v>
      </c>
      <c r="M1034" s="322">
        <v>42</v>
      </c>
    </row>
    <row r="1035" spans="1:13" s="322" customFormat="1" ht="16.899999999999999" customHeight="1" x14ac:dyDescent="0.2">
      <c r="A1035" s="323"/>
      <c r="B1035" s="323"/>
      <c r="C1035" s="323"/>
      <c r="D1035" s="324" t="s">
        <v>475</v>
      </c>
      <c r="E1035" s="322">
        <v>1408</v>
      </c>
      <c r="F1035" s="322">
        <v>245</v>
      </c>
      <c r="G1035" s="322">
        <v>432</v>
      </c>
      <c r="H1035" s="322">
        <v>1071</v>
      </c>
      <c r="I1035" s="322">
        <v>161</v>
      </c>
      <c r="J1035" s="322">
        <v>325</v>
      </c>
      <c r="K1035" s="322">
        <v>337</v>
      </c>
      <c r="L1035" s="322">
        <v>84</v>
      </c>
      <c r="M1035" s="322">
        <v>107</v>
      </c>
    </row>
    <row r="1036" spans="1:13" s="315" customFormat="1" x14ac:dyDescent="0.15">
      <c r="A1036" s="259"/>
      <c r="B1036" s="259"/>
      <c r="C1036" s="259" t="s">
        <v>1476</v>
      </c>
      <c r="D1036" s="321" t="s">
        <v>473</v>
      </c>
      <c r="E1036" s="322">
        <v>890</v>
      </c>
      <c r="F1036" s="322">
        <v>161</v>
      </c>
      <c r="G1036" s="322">
        <v>242</v>
      </c>
      <c r="H1036" s="322">
        <v>595</v>
      </c>
      <c r="I1036" s="322">
        <v>69</v>
      </c>
      <c r="J1036" s="322">
        <v>144</v>
      </c>
      <c r="K1036" s="322">
        <v>295</v>
      </c>
      <c r="L1036" s="322">
        <v>92</v>
      </c>
      <c r="M1036" s="322">
        <v>98</v>
      </c>
    </row>
    <row r="1037" spans="1:13" s="315" customFormat="1" x14ac:dyDescent="0.15">
      <c r="A1037" s="259"/>
      <c r="B1037" s="259"/>
      <c r="C1037" s="259"/>
      <c r="D1037" s="321" t="s">
        <v>474</v>
      </c>
      <c r="E1037" s="322">
        <v>564</v>
      </c>
      <c r="F1037" s="322">
        <v>110</v>
      </c>
      <c r="G1037" s="322">
        <v>158</v>
      </c>
      <c r="H1037" s="322">
        <v>373</v>
      </c>
      <c r="I1037" s="322">
        <v>44</v>
      </c>
      <c r="J1037" s="322">
        <v>86</v>
      </c>
      <c r="K1037" s="322">
        <v>191</v>
      </c>
      <c r="L1037" s="322">
        <v>66</v>
      </c>
      <c r="M1037" s="322">
        <v>72</v>
      </c>
    </row>
    <row r="1038" spans="1:13" s="322" customFormat="1" ht="16.899999999999999" customHeight="1" x14ac:dyDescent="0.2">
      <c r="A1038" s="323"/>
      <c r="B1038" s="323"/>
      <c r="C1038" s="323"/>
      <c r="D1038" s="324" t="s">
        <v>475</v>
      </c>
      <c r="E1038" s="322">
        <v>1454</v>
      </c>
      <c r="F1038" s="322">
        <v>271</v>
      </c>
      <c r="G1038" s="322">
        <v>400</v>
      </c>
      <c r="H1038" s="322">
        <v>968</v>
      </c>
      <c r="I1038" s="322">
        <v>113</v>
      </c>
      <c r="J1038" s="322">
        <v>230</v>
      </c>
      <c r="K1038" s="322">
        <v>486</v>
      </c>
      <c r="L1038" s="322">
        <v>158</v>
      </c>
      <c r="M1038" s="322">
        <v>170</v>
      </c>
    </row>
    <row r="1039" spans="1:13" s="315" customFormat="1" x14ac:dyDescent="0.15">
      <c r="A1039" s="259"/>
      <c r="B1039" s="259"/>
      <c r="C1039" s="325" t="s">
        <v>1283</v>
      </c>
      <c r="D1039" s="321" t="s">
        <v>473</v>
      </c>
      <c r="E1039" s="322">
        <v>41819</v>
      </c>
      <c r="F1039" s="322">
        <v>6714</v>
      </c>
      <c r="G1039" s="322">
        <v>10245</v>
      </c>
      <c r="H1039" s="322">
        <v>33304</v>
      </c>
      <c r="I1039" s="322">
        <v>5013</v>
      </c>
      <c r="J1039" s="322">
        <v>8197</v>
      </c>
      <c r="K1039" s="322">
        <v>8515</v>
      </c>
      <c r="L1039" s="322">
        <v>1701</v>
      </c>
      <c r="M1039" s="322">
        <v>2048</v>
      </c>
    </row>
    <row r="1040" spans="1:13" s="315" customFormat="1" x14ac:dyDescent="0.15">
      <c r="A1040" s="259"/>
      <c r="B1040" s="259"/>
      <c r="C1040" s="325"/>
      <c r="D1040" s="321" t="s">
        <v>474</v>
      </c>
      <c r="E1040" s="322">
        <v>17960</v>
      </c>
      <c r="F1040" s="322">
        <v>2768</v>
      </c>
      <c r="G1040" s="322">
        <v>4407</v>
      </c>
      <c r="H1040" s="322">
        <v>14508</v>
      </c>
      <c r="I1040" s="322">
        <v>2088</v>
      </c>
      <c r="J1040" s="322">
        <v>3590</v>
      </c>
      <c r="K1040" s="322">
        <v>3452</v>
      </c>
      <c r="L1040" s="322">
        <v>680</v>
      </c>
      <c r="M1040" s="322">
        <v>817</v>
      </c>
    </row>
    <row r="1041" spans="1:13" s="322" customFormat="1" ht="16.899999999999999" customHeight="1" x14ac:dyDescent="0.2">
      <c r="A1041" s="323"/>
      <c r="B1041" s="323"/>
      <c r="C1041" s="326"/>
      <c r="D1041" s="324" t="s">
        <v>475</v>
      </c>
      <c r="E1041" s="322">
        <v>59779</v>
      </c>
      <c r="F1041" s="322">
        <v>9482</v>
      </c>
      <c r="G1041" s="322">
        <v>14652</v>
      </c>
      <c r="H1041" s="322">
        <v>47812</v>
      </c>
      <c r="I1041" s="322">
        <v>7101</v>
      </c>
      <c r="J1041" s="322">
        <v>11787</v>
      </c>
      <c r="K1041" s="322">
        <v>11967</v>
      </c>
      <c r="L1041" s="322">
        <v>2381</v>
      </c>
      <c r="M1041" s="322">
        <v>2865</v>
      </c>
    </row>
    <row r="1042" spans="1:13" s="322" customFormat="1" ht="16.899999999999999" customHeight="1" x14ac:dyDescent="0.15">
      <c r="A1042" s="323"/>
      <c r="B1042" s="259" t="s">
        <v>285</v>
      </c>
      <c r="C1042" s="326"/>
      <c r="D1042" s="324"/>
    </row>
    <row r="1043" spans="1:13" s="315" customFormat="1" ht="18" customHeight="1" x14ac:dyDescent="0.15">
      <c r="A1043" s="259"/>
      <c r="C1043" s="259" t="s">
        <v>1477</v>
      </c>
      <c r="D1043" s="321" t="s">
        <v>473</v>
      </c>
      <c r="E1043" s="327">
        <v>255</v>
      </c>
      <c r="F1043" s="327">
        <v>61</v>
      </c>
      <c r="G1043" s="327">
        <v>95</v>
      </c>
      <c r="H1043" s="327">
        <v>180</v>
      </c>
      <c r="I1043" s="327">
        <v>44</v>
      </c>
      <c r="J1043" s="327">
        <v>74</v>
      </c>
      <c r="K1043" s="327">
        <v>75</v>
      </c>
      <c r="L1043" s="327">
        <v>17</v>
      </c>
      <c r="M1043" s="327">
        <v>21</v>
      </c>
    </row>
    <row r="1044" spans="1:13" s="315" customFormat="1" x14ac:dyDescent="0.15">
      <c r="A1044" s="259"/>
      <c r="B1044" s="259"/>
      <c r="C1044" s="259"/>
      <c r="D1044" s="321" t="s">
        <v>474</v>
      </c>
      <c r="E1044" s="322">
        <v>141</v>
      </c>
      <c r="F1044" s="322">
        <v>48</v>
      </c>
      <c r="G1044" s="322">
        <v>68</v>
      </c>
      <c r="H1044" s="322">
        <v>90</v>
      </c>
      <c r="I1044" s="322">
        <v>29</v>
      </c>
      <c r="J1044" s="322">
        <v>46</v>
      </c>
      <c r="K1044" s="322">
        <v>51</v>
      </c>
      <c r="L1044" s="322">
        <v>19</v>
      </c>
      <c r="M1044" s="322">
        <v>22</v>
      </c>
    </row>
    <row r="1045" spans="1:13" s="322" customFormat="1" ht="16.899999999999999" customHeight="1" x14ac:dyDescent="0.2">
      <c r="A1045" s="323"/>
      <c r="B1045" s="323"/>
      <c r="C1045" s="323"/>
      <c r="D1045" s="324" t="s">
        <v>475</v>
      </c>
      <c r="E1045" s="322">
        <v>396</v>
      </c>
      <c r="F1045" s="322">
        <v>109</v>
      </c>
      <c r="G1045" s="322">
        <v>163</v>
      </c>
      <c r="H1045" s="322">
        <v>270</v>
      </c>
      <c r="I1045" s="322">
        <v>73</v>
      </c>
      <c r="J1045" s="322">
        <v>120</v>
      </c>
      <c r="K1045" s="322">
        <v>126</v>
      </c>
      <c r="L1045" s="322">
        <v>36</v>
      </c>
      <c r="M1045" s="322">
        <v>43</v>
      </c>
    </row>
    <row r="1046" spans="1:13" s="315" customFormat="1" x14ac:dyDescent="0.15">
      <c r="A1046" s="259"/>
      <c r="B1046" s="259"/>
      <c r="C1046" s="259" t="s">
        <v>1478</v>
      </c>
      <c r="D1046" s="321" t="s">
        <v>473</v>
      </c>
      <c r="E1046" s="322">
        <v>3898</v>
      </c>
      <c r="F1046" s="322">
        <v>665</v>
      </c>
      <c r="G1046" s="322">
        <v>1045</v>
      </c>
      <c r="H1046" s="322">
        <v>3099</v>
      </c>
      <c r="I1046" s="322">
        <v>478</v>
      </c>
      <c r="J1046" s="322">
        <v>827</v>
      </c>
      <c r="K1046" s="322">
        <v>799</v>
      </c>
      <c r="L1046" s="322">
        <v>187</v>
      </c>
      <c r="M1046" s="322">
        <v>218</v>
      </c>
    </row>
    <row r="1047" spans="1:13" s="315" customFormat="1" x14ac:dyDescent="0.15">
      <c r="A1047" s="259"/>
      <c r="B1047" s="259"/>
      <c r="C1047" s="259"/>
      <c r="D1047" s="321" t="s">
        <v>474</v>
      </c>
      <c r="E1047" s="322">
        <v>1768</v>
      </c>
      <c r="F1047" s="322">
        <v>341</v>
      </c>
      <c r="G1047" s="322">
        <v>528</v>
      </c>
      <c r="H1047" s="322">
        <v>1328</v>
      </c>
      <c r="I1047" s="322">
        <v>230</v>
      </c>
      <c r="J1047" s="322">
        <v>399</v>
      </c>
      <c r="K1047" s="322">
        <v>440</v>
      </c>
      <c r="L1047" s="322">
        <v>111</v>
      </c>
      <c r="M1047" s="322">
        <v>129</v>
      </c>
    </row>
    <row r="1048" spans="1:13" s="322" customFormat="1" ht="16.899999999999999" customHeight="1" x14ac:dyDescent="0.2">
      <c r="A1048" s="323"/>
      <c r="B1048" s="323"/>
      <c r="C1048" s="323"/>
      <c r="D1048" s="324" t="s">
        <v>475</v>
      </c>
      <c r="E1048" s="322">
        <v>5666</v>
      </c>
      <c r="F1048" s="322">
        <v>1006</v>
      </c>
      <c r="G1048" s="322">
        <v>1573</v>
      </c>
      <c r="H1048" s="322">
        <v>4427</v>
      </c>
      <c r="I1048" s="322">
        <v>708</v>
      </c>
      <c r="J1048" s="322">
        <v>1226</v>
      </c>
      <c r="K1048" s="322">
        <v>1239</v>
      </c>
      <c r="L1048" s="322">
        <v>298</v>
      </c>
      <c r="M1048" s="322">
        <v>347</v>
      </c>
    </row>
    <row r="1049" spans="1:13" s="315" customFormat="1" x14ac:dyDescent="0.15">
      <c r="A1049" s="259"/>
      <c r="B1049" s="259"/>
      <c r="C1049" s="325" t="s">
        <v>1283</v>
      </c>
      <c r="D1049" s="321" t="s">
        <v>473</v>
      </c>
      <c r="E1049" s="322">
        <v>4153</v>
      </c>
      <c r="F1049" s="322">
        <v>726</v>
      </c>
      <c r="G1049" s="322">
        <v>1140</v>
      </c>
      <c r="H1049" s="322">
        <v>3279</v>
      </c>
      <c r="I1049" s="322">
        <v>522</v>
      </c>
      <c r="J1049" s="322">
        <v>901</v>
      </c>
      <c r="K1049" s="322">
        <v>874</v>
      </c>
      <c r="L1049" s="322">
        <v>204</v>
      </c>
      <c r="M1049" s="322">
        <v>239</v>
      </c>
    </row>
    <row r="1050" spans="1:13" s="315" customFormat="1" x14ac:dyDescent="0.15">
      <c r="A1050" s="259"/>
      <c r="B1050" s="259"/>
      <c r="C1050" s="325"/>
      <c r="D1050" s="321" t="s">
        <v>474</v>
      </c>
      <c r="E1050" s="322">
        <v>1909</v>
      </c>
      <c r="F1050" s="322">
        <v>389</v>
      </c>
      <c r="G1050" s="322">
        <v>596</v>
      </c>
      <c r="H1050" s="322">
        <v>1418</v>
      </c>
      <c r="I1050" s="322">
        <v>259</v>
      </c>
      <c r="J1050" s="322">
        <v>445</v>
      </c>
      <c r="K1050" s="322">
        <v>491</v>
      </c>
      <c r="L1050" s="322">
        <v>130</v>
      </c>
      <c r="M1050" s="322">
        <v>151</v>
      </c>
    </row>
    <row r="1051" spans="1:13" s="322" customFormat="1" ht="9" customHeight="1" x14ac:dyDescent="0.2">
      <c r="A1051" s="323"/>
      <c r="B1051" s="323"/>
      <c r="C1051" s="326"/>
      <c r="D1051" s="324" t="s">
        <v>475</v>
      </c>
      <c r="E1051" s="322">
        <v>6062</v>
      </c>
      <c r="F1051" s="322">
        <v>1115</v>
      </c>
      <c r="G1051" s="322">
        <v>1736</v>
      </c>
      <c r="H1051" s="322">
        <v>4697</v>
      </c>
      <c r="I1051" s="322">
        <v>781</v>
      </c>
      <c r="J1051" s="322">
        <v>1346</v>
      </c>
      <c r="K1051" s="322">
        <v>1365</v>
      </c>
      <c r="L1051" s="322">
        <v>334</v>
      </c>
      <c r="M1051" s="322">
        <v>390</v>
      </c>
    </row>
    <row r="1052" spans="1:13" s="322" customFormat="1" ht="7.9" customHeight="1" x14ac:dyDescent="0.2">
      <c r="A1052" s="323"/>
      <c r="B1052" s="323"/>
      <c r="C1052" s="326"/>
      <c r="D1052" s="328"/>
    </row>
    <row r="1053" spans="1:13" s="322" customFormat="1" ht="16.899999999999999" customHeight="1" x14ac:dyDescent="0.2">
      <c r="A1053" s="323"/>
      <c r="B1053" s="323"/>
      <c r="C1053" s="326"/>
      <c r="D1053" s="334"/>
    </row>
    <row r="1054" spans="1:13" s="322" customFormat="1" ht="16.899999999999999" customHeight="1" x14ac:dyDescent="0.2">
      <c r="A1054" s="323"/>
      <c r="B1054" s="323"/>
      <c r="C1054" s="326"/>
      <c r="D1054" s="334"/>
    </row>
    <row r="1055" spans="1:13" s="322" customFormat="1" ht="16.899999999999999" customHeight="1" x14ac:dyDescent="0.2">
      <c r="A1055" s="323"/>
      <c r="B1055" s="323"/>
      <c r="C1055" s="326"/>
      <c r="D1055" s="334"/>
    </row>
    <row r="1056" spans="1:13" s="322" customFormat="1" ht="16.899999999999999" customHeight="1" x14ac:dyDescent="0.2">
      <c r="A1056" s="323"/>
      <c r="B1056" s="323"/>
      <c r="C1056" s="326"/>
      <c r="D1056" s="334"/>
    </row>
    <row r="1057" spans="1:13" s="322" customFormat="1" ht="9" customHeight="1" x14ac:dyDescent="0.2">
      <c r="A1057" s="323"/>
      <c r="B1057" s="323"/>
      <c r="C1057" s="323"/>
      <c r="D1057" s="334"/>
    </row>
    <row r="1058" spans="1:13" s="333" customFormat="1" ht="9.9499999999999993" customHeight="1" x14ac:dyDescent="0.25">
      <c r="A1058" s="53" t="s">
        <v>130</v>
      </c>
      <c r="B1058" s="330"/>
      <c r="C1058" s="331"/>
      <c r="D1058" s="331"/>
      <c r="E1058" s="331"/>
      <c r="F1058" s="331"/>
      <c r="G1058" s="331"/>
      <c r="H1058" s="331"/>
      <c r="I1058" s="331"/>
      <c r="J1058" s="331"/>
      <c r="K1058" s="331"/>
    </row>
    <row r="1059" spans="1:13" s="18" customFormat="1" ht="27" customHeight="1" x14ac:dyDescent="0.15">
      <c r="A1059" s="269"/>
      <c r="B1059" s="319"/>
      <c r="C1059" s="319"/>
      <c r="D1059" s="319"/>
      <c r="E1059" s="319" t="s">
        <v>98</v>
      </c>
      <c r="F1059" s="331"/>
      <c r="G1059" s="331"/>
      <c r="H1059" s="331"/>
    </row>
    <row r="1060" spans="1:13" s="322" customFormat="1" ht="18" customHeight="1" x14ac:dyDescent="0.15">
      <c r="A1060" s="323"/>
      <c r="B1060" s="962" t="s">
        <v>1479</v>
      </c>
      <c r="C1060" s="962"/>
      <c r="D1060" s="324"/>
    </row>
    <row r="1061" spans="1:13" s="315" customFormat="1" ht="27" customHeight="1" x14ac:dyDescent="0.15">
      <c r="A1061" s="259"/>
      <c r="C1061" s="320" t="s">
        <v>1551</v>
      </c>
      <c r="D1061" s="321" t="s">
        <v>473</v>
      </c>
      <c r="E1061" s="327">
        <v>53696</v>
      </c>
      <c r="F1061" s="327">
        <v>7240</v>
      </c>
      <c r="G1061" s="327">
        <v>11542</v>
      </c>
      <c r="H1061" s="327">
        <v>45694</v>
      </c>
      <c r="I1061" s="327">
        <v>5672</v>
      </c>
      <c r="J1061" s="327">
        <v>9468</v>
      </c>
      <c r="K1061" s="327">
        <v>8002</v>
      </c>
      <c r="L1061" s="327">
        <v>1568</v>
      </c>
      <c r="M1061" s="327">
        <v>2074</v>
      </c>
    </row>
    <row r="1062" spans="1:13" s="315" customFormat="1" x14ac:dyDescent="0.15">
      <c r="A1062" s="259"/>
      <c r="B1062" s="259"/>
      <c r="C1062" s="259"/>
      <c r="D1062" s="321" t="s">
        <v>474</v>
      </c>
      <c r="E1062" s="322">
        <v>15987</v>
      </c>
      <c r="F1062" s="322">
        <v>2338</v>
      </c>
      <c r="G1062" s="322">
        <v>3591</v>
      </c>
      <c r="H1062" s="322">
        <v>12256</v>
      </c>
      <c r="I1062" s="322">
        <v>1624</v>
      </c>
      <c r="J1062" s="322">
        <v>2707</v>
      </c>
      <c r="K1062" s="322">
        <v>3731</v>
      </c>
      <c r="L1062" s="322">
        <v>714</v>
      </c>
      <c r="M1062" s="322">
        <v>884</v>
      </c>
    </row>
    <row r="1063" spans="1:13" s="322" customFormat="1" ht="16.899999999999999" customHeight="1" x14ac:dyDescent="0.2">
      <c r="A1063" s="323"/>
      <c r="B1063" s="323"/>
      <c r="C1063" s="323"/>
      <c r="D1063" s="324" t="s">
        <v>475</v>
      </c>
      <c r="E1063" s="322">
        <v>69683</v>
      </c>
      <c r="F1063" s="322">
        <v>9578</v>
      </c>
      <c r="G1063" s="322">
        <v>15133</v>
      </c>
      <c r="H1063" s="322">
        <v>57950</v>
      </c>
      <c r="I1063" s="322">
        <v>7296</v>
      </c>
      <c r="J1063" s="322">
        <v>12175</v>
      </c>
      <c r="K1063" s="322">
        <v>11733</v>
      </c>
      <c r="L1063" s="322">
        <v>2282</v>
      </c>
      <c r="M1063" s="322">
        <v>2958</v>
      </c>
    </row>
    <row r="1064" spans="1:13" s="315" customFormat="1" x14ac:dyDescent="0.15">
      <c r="A1064" s="259"/>
      <c r="B1064" s="259"/>
      <c r="C1064" s="325" t="s">
        <v>1283</v>
      </c>
      <c r="D1064" s="321" t="s">
        <v>473</v>
      </c>
      <c r="E1064" s="322">
        <v>53696</v>
      </c>
      <c r="F1064" s="322">
        <v>7240</v>
      </c>
      <c r="G1064" s="322">
        <v>11542</v>
      </c>
      <c r="H1064" s="322">
        <v>45694</v>
      </c>
      <c r="I1064" s="322">
        <v>5672</v>
      </c>
      <c r="J1064" s="322">
        <v>9468</v>
      </c>
      <c r="K1064" s="322">
        <v>8002</v>
      </c>
      <c r="L1064" s="322">
        <v>1568</v>
      </c>
      <c r="M1064" s="322">
        <v>2074</v>
      </c>
    </row>
    <row r="1065" spans="1:13" s="315" customFormat="1" x14ac:dyDescent="0.15">
      <c r="A1065" s="259"/>
      <c r="B1065" s="259"/>
      <c r="C1065" s="325"/>
      <c r="D1065" s="321" t="s">
        <v>474</v>
      </c>
      <c r="E1065" s="322">
        <v>15987</v>
      </c>
      <c r="F1065" s="322">
        <v>2338</v>
      </c>
      <c r="G1065" s="322">
        <v>3591</v>
      </c>
      <c r="H1065" s="322">
        <v>12256</v>
      </c>
      <c r="I1065" s="322">
        <v>1624</v>
      </c>
      <c r="J1065" s="322">
        <v>2707</v>
      </c>
      <c r="K1065" s="322">
        <v>3731</v>
      </c>
      <c r="L1065" s="322">
        <v>714</v>
      </c>
      <c r="M1065" s="322">
        <v>884</v>
      </c>
    </row>
    <row r="1066" spans="1:13" s="322" customFormat="1" ht="16.899999999999999" customHeight="1" x14ac:dyDescent="0.2">
      <c r="A1066" s="323"/>
      <c r="B1066" s="323"/>
      <c r="C1066" s="326"/>
      <c r="D1066" s="324" t="s">
        <v>475</v>
      </c>
      <c r="E1066" s="322">
        <v>69683</v>
      </c>
      <c r="F1066" s="322">
        <v>9578</v>
      </c>
      <c r="G1066" s="322">
        <v>15133</v>
      </c>
      <c r="H1066" s="322">
        <v>57950</v>
      </c>
      <c r="I1066" s="322">
        <v>7296</v>
      </c>
      <c r="J1066" s="322">
        <v>12175</v>
      </c>
      <c r="K1066" s="322">
        <v>11733</v>
      </c>
      <c r="L1066" s="322">
        <v>2282</v>
      </c>
      <c r="M1066" s="322">
        <v>2958</v>
      </c>
    </row>
    <row r="1067" spans="1:13" s="322" customFormat="1" ht="16.899999999999999" customHeight="1" x14ac:dyDescent="0.15">
      <c r="A1067" s="323"/>
      <c r="B1067" s="259" t="s">
        <v>161</v>
      </c>
      <c r="C1067" s="326"/>
      <c r="D1067" s="324"/>
    </row>
    <row r="1068" spans="1:13" s="315" customFormat="1" ht="18" customHeight="1" x14ac:dyDescent="0.15">
      <c r="A1068" s="259"/>
      <c r="C1068" s="259" t="s">
        <v>1480</v>
      </c>
      <c r="D1068" s="321" t="s">
        <v>473</v>
      </c>
      <c r="E1068" s="327">
        <v>1606</v>
      </c>
      <c r="F1068" s="327">
        <v>211</v>
      </c>
      <c r="G1068" s="327">
        <v>403</v>
      </c>
      <c r="H1068" s="327">
        <v>1302</v>
      </c>
      <c r="I1068" s="327">
        <v>131</v>
      </c>
      <c r="J1068" s="327">
        <v>301</v>
      </c>
      <c r="K1068" s="327">
        <v>304</v>
      </c>
      <c r="L1068" s="327">
        <v>80</v>
      </c>
      <c r="M1068" s="327">
        <v>102</v>
      </c>
    </row>
    <row r="1069" spans="1:13" s="315" customFormat="1" x14ac:dyDescent="0.15">
      <c r="A1069" s="259"/>
      <c r="B1069" s="259"/>
      <c r="C1069" s="259"/>
      <c r="D1069" s="321" t="s">
        <v>474</v>
      </c>
      <c r="E1069" s="322">
        <v>1175</v>
      </c>
      <c r="F1069" s="322">
        <v>173</v>
      </c>
      <c r="G1069" s="322">
        <v>360</v>
      </c>
      <c r="H1069" s="322">
        <v>869</v>
      </c>
      <c r="I1069" s="322">
        <v>106</v>
      </c>
      <c r="J1069" s="322">
        <v>266</v>
      </c>
      <c r="K1069" s="322">
        <v>306</v>
      </c>
      <c r="L1069" s="322">
        <v>67</v>
      </c>
      <c r="M1069" s="322">
        <v>94</v>
      </c>
    </row>
    <row r="1070" spans="1:13" s="322" customFormat="1" ht="16.899999999999999" customHeight="1" x14ac:dyDescent="0.2">
      <c r="A1070" s="323"/>
      <c r="B1070" s="323"/>
      <c r="C1070" s="323"/>
      <c r="D1070" s="324" t="s">
        <v>475</v>
      </c>
      <c r="E1070" s="322">
        <v>2781</v>
      </c>
      <c r="F1070" s="322">
        <v>384</v>
      </c>
      <c r="G1070" s="322">
        <v>763</v>
      </c>
      <c r="H1070" s="322">
        <v>2171</v>
      </c>
      <c r="I1070" s="322">
        <v>237</v>
      </c>
      <c r="J1070" s="322">
        <v>567</v>
      </c>
      <c r="K1070" s="322">
        <v>610</v>
      </c>
      <c r="L1070" s="322">
        <v>147</v>
      </c>
      <c r="M1070" s="322">
        <v>196</v>
      </c>
    </row>
    <row r="1071" spans="1:13" s="315" customFormat="1" x14ac:dyDescent="0.15">
      <c r="A1071" s="259"/>
      <c r="B1071" s="259"/>
      <c r="C1071" s="259" t="s">
        <v>1481</v>
      </c>
      <c r="D1071" s="321" t="s">
        <v>473</v>
      </c>
      <c r="E1071" s="322">
        <v>3963</v>
      </c>
      <c r="F1071" s="322">
        <v>619</v>
      </c>
      <c r="G1071" s="322">
        <v>1085</v>
      </c>
      <c r="H1071" s="322">
        <v>2985</v>
      </c>
      <c r="I1071" s="322">
        <v>410</v>
      </c>
      <c r="J1071" s="322">
        <v>854</v>
      </c>
      <c r="K1071" s="322">
        <v>978</v>
      </c>
      <c r="L1071" s="322">
        <v>209</v>
      </c>
      <c r="M1071" s="322">
        <v>231</v>
      </c>
    </row>
    <row r="1072" spans="1:13" s="315" customFormat="1" x14ac:dyDescent="0.15">
      <c r="A1072" s="259"/>
      <c r="B1072" s="259"/>
      <c r="C1072" s="259"/>
      <c r="D1072" s="321" t="s">
        <v>474</v>
      </c>
      <c r="E1072" s="322">
        <v>2434</v>
      </c>
      <c r="F1072" s="322">
        <v>369</v>
      </c>
      <c r="G1072" s="322">
        <v>645</v>
      </c>
      <c r="H1072" s="322">
        <v>1950</v>
      </c>
      <c r="I1072" s="322">
        <v>265</v>
      </c>
      <c r="J1072" s="322">
        <v>510</v>
      </c>
      <c r="K1072" s="322">
        <v>484</v>
      </c>
      <c r="L1072" s="322">
        <v>104</v>
      </c>
      <c r="M1072" s="322">
        <v>135</v>
      </c>
    </row>
    <row r="1073" spans="1:13" s="322" customFormat="1" ht="16.899999999999999" customHeight="1" x14ac:dyDescent="0.2">
      <c r="A1073" s="323"/>
      <c r="B1073" s="323"/>
      <c r="C1073" s="323"/>
      <c r="D1073" s="324" t="s">
        <v>475</v>
      </c>
      <c r="E1073" s="322">
        <v>6397</v>
      </c>
      <c r="F1073" s="322">
        <v>988</v>
      </c>
      <c r="G1073" s="322">
        <v>1730</v>
      </c>
      <c r="H1073" s="322">
        <v>4935</v>
      </c>
      <c r="I1073" s="322">
        <v>675</v>
      </c>
      <c r="J1073" s="322">
        <v>1364</v>
      </c>
      <c r="K1073" s="322">
        <v>1462</v>
      </c>
      <c r="L1073" s="322">
        <v>313</v>
      </c>
      <c r="M1073" s="322">
        <v>366</v>
      </c>
    </row>
    <row r="1074" spans="1:13" s="315" customFormat="1" x14ac:dyDescent="0.15">
      <c r="A1074" s="259"/>
      <c r="B1074" s="259"/>
      <c r="C1074" s="259" t="s">
        <v>161</v>
      </c>
      <c r="D1074" s="321" t="s">
        <v>473</v>
      </c>
      <c r="E1074" s="322">
        <v>103191</v>
      </c>
      <c r="F1074" s="322">
        <v>15099</v>
      </c>
      <c r="G1074" s="322">
        <v>25536</v>
      </c>
      <c r="H1074" s="322">
        <v>84504</v>
      </c>
      <c r="I1074" s="322">
        <v>11149</v>
      </c>
      <c r="J1074" s="322">
        <v>20563</v>
      </c>
      <c r="K1074" s="322">
        <v>18687</v>
      </c>
      <c r="L1074" s="322">
        <v>3950</v>
      </c>
      <c r="M1074" s="322">
        <v>4973</v>
      </c>
    </row>
    <row r="1075" spans="1:13" s="315" customFormat="1" x14ac:dyDescent="0.15">
      <c r="A1075" s="259"/>
      <c r="B1075" s="259"/>
      <c r="C1075" s="259"/>
      <c r="D1075" s="321" t="s">
        <v>474</v>
      </c>
      <c r="E1075" s="322">
        <v>24346</v>
      </c>
      <c r="F1075" s="322">
        <v>3487</v>
      </c>
      <c r="G1075" s="322">
        <v>6822</v>
      </c>
      <c r="H1075" s="322">
        <v>17766</v>
      </c>
      <c r="I1075" s="322">
        <v>2125</v>
      </c>
      <c r="J1075" s="322">
        <v>5061</v>
      </c>
      <c r="K1075" s="322">
        <v>6580</v>
      </c>
      <c r="L1075" s="322">
        <v>1362</v>
      </c>
      <c r="M1075" s="322">
        <v>1761</v>
      </c>
    </row>
    <row r="1076" spans="1:13" s="322" customFormat="1" ht="16.899999999999999" customHeight="1" x14ac:dyDescent="0.2">
      <c r="A1076" s="323"/>
      <c r="B1076" s="323"/>
      <c r="C1076" s="323"/>
      <c r="D1076" s="324" t="s">
        <v>475</v>
      </c>
      <c r="E1076" s="322">
        <v>127537</v>
      </c>
      <c r="F1076" s="322">
        <v>18586</v>
      </c>
      <c r="G1076" s="322">
        <v>32358</v>
      </c>
      <c r="H1076" s="322">
        <v>102270</v>
      </c>
      <c r="I1076" s="322">
        <v>13274</v>
      </c>
      <c r="J1076" s="322">
        <v>25624</v>
      </c>
      <c r="K1076" s="322">
        <v>25267</v>
      </c>
      <c r="L1076" s="322">
        <v>5312</v>
      </c>
      <c r="M1076" s="322">
        <v>6734</v>
      </c>
    </row>
    <row r="1077" spans="1:13" s="315" customFormat="1" x14ac:dyDescent="0.15">
      <c r="A1077" s="259"/>
      <c r="B1077" s="259"/>
      <c r="C1077" s="259" t="s">
        <v>198</v>
      </c>
      <c r="D1077" s="321" t="s">
        <v>473</v>
      </c>
      <c r="E1077" s="322">
        <v>12634</v>
      </c>
      <c r="F1077" s="322">
        <v>2034</v>
      </c>
      <c r="G1077" s="322">
        <v>3201</v>
      </c>
      <c r="H1077" s="322">
        <v>9577</v>
      </c>
      <c r="I1077" s="322">
        <v>1422</v>
      </c>
      <c r="J1077" s="322">
        <v>2392</v>
      </c>
      <c r="K1077" s="322">
        <v>3057</v>
      </c>
      <c r="L1077" s="322">
        <v>612</v>
      </c>
      <c r="M1077" s="322">
        <v>809</v>
      </c>
    </row>
    <row r="1078" spans="1:13" s="315" customFormat="1" x14ac:dyDescent="0.15">
      <c r="A1078" s="259"/>
      <c r="B1078" s="259"/>
      <c r="C1078" s="259"/>
      <c r="D1078" s="321" t="s">
        <v>474</v>
      </c>
      <c r="E1078" s="322">
        <v>2437</v>
      </c>
      <c r="F1078" s="322">
        <v>408</v>
      </c>
      <c r="G1078" s="322">
        <v>750</v>
      </c>
      <c r="H1078" s="322">
        <v>1581</v>
      </c>
      <c r="I1078" s="322">
        <v>236</v>
      </c>
      <c r="J1078" s="322">
        <v>516</v>
      </c>
      <c r="K1078" s="322">
        <v>856</v>
      </c>
      <c r="L1078" s="322">
        <v>172</v>
      </c>
      <c r="M1078" s="322">
        <v>234</v>
      </c>
    </row>
    <row r="1079" spans="1:13" s="322" customFormat="1" ht="16.899999999999999" customHeight="1" x14ac:dyDescent="0.2">
      <c r="A1079" s="323"/>
      <c r="B1079" s="323"/>
      <c r="C1079" s="323"/>
      <c r="D1079" s="324" t="s">
        <v>475</v>
      </c>
      <c r="E1079" s="322">
        <v>15071</v>
      </c>
      <c r="F1079" s="322">
        <v>2442</v>
      </c>
      <c r="G1079" s="322">
        <v>3951</v>
      </c>
      <c r="H1079" s="322">
        <v>11158</v>
      </c>
      <c r="I1079" s="322">
        <v>1658</v>
      </c>
      <c r="J1079" s="322">
        <v>2908</v>
      </c>
      <c r="K1079" s="322">
        <v>3913</v>
      </c>
      <c r="L1079" s="322">
        <v>784</v>
      </c>
      <c r="M1079" s="322">
        <v>1043</v>
      </c>
    </row>
    <row r="1080" spans="1:13" s="315" customFormat="1" x14ac:dyDescent="0.15">
      <c r="A1080" s="259"/>
      <c r="B1080" s="259"/>
      <c r="C1080" s="259" t="s">
        <v>1482</v>
      </c>
      <c r="D1080" s="321" t="s">
        <v>473</v>
      </c>
      <c r="E1080" s="322">
        <v>12091</v>
      </c>
      <c r="F1080" s="322">
        <v>1564</v>
      </c>
      <c r="G1080" s="322">
        <v>2624</v>
      </c>
      <c r="H1080" s="322">
        <v>10883</v>
      </c>
      <c r="I1080" s="322">
        <v>1332</v>
      </c>
      <c r="J1080" s="322">
        <v>2308</v>
      </c>
      <c r="K1080" s="322">
        <v>1208</v>
      </c>
      <c r="L1080" s="322">
        <v>232</v>
      </c>
      <c r="M1080" s="322">
        <v>316</v>
      </c>
    </row>
    <row r="1081" spans="1:13" s="315" customFormat="1" x14ac:dyDescent="0.15">
      <c r="A1081" s="259"/>
      <c r="B1081" s="259"/>
      <c r="C1081" s="259"/>
      <c r="D1081" s="321" t="s">
        <v>474</v>
      </c>
      <c r="E1081" s="322">
        <v>6126</v>
      </c>
      <c r="F1081" s="322">
        <v>985</v>
      </c>
      <c r="G1081" s="322">
        <v>1598</v>
      </c>
      <c r="H1081" s="322">
        <v>5284</v>
      </c>
      <c r="I1081" s="322">
        <v>825</v>
      </c>
      <c r="J1081" s="322">
        <v>1376</v>
      </c>
      <c r="K1081" s="322">
        <v>842</v>
      </c>
      <c r="L1081" s="322">
        <v>160</v>
      </c>
      <c r="M1081" s="322">
        <v>222</v>
      </c>
    </row>
    <row r="1082" spans="1:13" s="322" customFormat="1" ht="16.899999999999999" customHeight="1" x14ac:dyDescent="0.2">
      <c r="A1082" s="323"/>
      <c r="B1082" s="323"/>
      <c r="C1082" s="323"/>
      <c r="D1082" s="324" t="s">
        <v>475</v>
      </c>
      <c r="E1082" s="322">
        <v>18217</v>
      </c>
      <c r="F1082" s="322">
        <v>2549</v>
      </c>
      <c r="G1082" s="322">
        <v>4222</v>
      </c>
      <c r="H1082" s="322">
        <v>16167</v>
      </c>
      <c r="I1082" s="322">
        <v>2157</v>
      </c>
      <c r="J1082" s="322">
        <v>3684</v>
      </c>
      <c r="K1082" s="322">
        <v>2050</v>
      </c>
      <c r="L1082" s="322">
        <v>392</v>
      </c>
      <c r="M1082" s="322">
        <v>538</v>
      </c>
    </row>
    <row r="1083" spans="1:13" s="315" customFormat="1" x14ac:dyDescent="0.15">
      <c r="A1083" s="259"/>
      <c r="B1083" s="259"/>
      <c r="C1083" s="259" t="s">
        <v>1483</v>
      </c>
      <c r="D1083" s="321" t="s">
        <v>473</v>
      </c>
      <c r="E1083" s="322">
        <v>1870</v>
      </c>
      <c r="F1083" s="322">
        <v>332</v>
      </c>
      <c r="G1083" s="322">
        <v>556</v>
      </c>
      <c r="H1083" s="322">
        <v>1443</v>
      </c>
      <c r="I1083" s="322">
        <v>225</v>
      </c>
      <c r="J1083" s="322">
        <v>414</v>
      </c>
      <c r="K1083" s="322">
        <v>427</v>
      </c>
      <c r="L1083" s="322">
        <v>107</v>
      </c>
      <c r="M1083" s="322">
        <v>142</v>
      </c>
    </row>
    <row r="1084" spans="1:13" s="315" customFormat="1" x14ac:dyDescent="0.15">
      <c r="A1084" s="259"/>
      <c r="B1084" s="259"/>
      <c r="C1084" s="259"/>
      <c r="D1084" s="321" t="s">
        <v>474</v>
      </c>
      <c r="E1084" s="322">
        <v>1511</v>
      </c>
      <c r="F1084" s="322">
        <v>297</v>
      </c>
      <c r="G1084" s="322">
        <v>440</v>
      </c>
      <c r="H1084" s="322">
        <v>1092</v>
      </c>
      <c r="I1084" s="322">
        <v>212</v>
      </c>
      <c r="J1084" s="322">
        <v>330</v>
      </c>
      <c r="K1084" s="322">
        <v>419</v>
      </c>
      <c r="L1084" s="322">
        <v>85</v>
      </c>
      <c r="M1084" s="322">
        <v>110</v>
      </c>
    </row>
    <row r="1085" spans="1:13" s="322" customFormat="1" ht="16.899999999999999" customHeight="1" x14ac:dyDescent="0.2">
      <c r="A1085" s="323"/>
      <c r="B1085" s="323"/>
      <c r="C1085" s="323"/>
      <c r="D1085" s="324" t="s">
        <v>475</v>
      </c>
      <c r="E1085" s="322">
        <v>3381</v>
      </c>
      <c r="F1085" s="322">
        <v>629</v>
      </c>
      <c r="G1085" s="322">
        <v>996</v>
      </c>
      <c r="H1085" s="322">
        <v>2535</v>
      </c>
      <c r="I1085" s="322">
        <v>437</v>
      </c>
      <c r="J1085" s="322">
        <v>744</v>
      </c>
      <c r="K1085" s="322">
        <v>846</v>
      </c>
      <c r="L1085" s="322">
        <v>192</v>
      </c>
      <c r="M1085" s="322">
        <v>252</v>
      </c>
    </row>
    <row r="1086" spans="1:13" s="315" customFormat="1" x14ac:dyDescent="0.15">
      <c r="A1086" s="259"/>
      <c r="B1086" s="259"/>
      <c r="C1086" s="259" t="s">
        <v>171</v>
      </c>
      <c r="D1086" s="321" t="s">
        <v>473</v>
      </c>
      <c r="E1086" s="322">
        <v>50389</v>
      </c>
      <c r="F1086" s="322">
        <v>7431</v>
      </c>
      <c r="G1086" s="322">
        <v>12160</v>
      </c>
      <c r="H1086" s="322">
        <v>45010</v>
      </c>
      <c r="I1086" s="322">
        <v>6553</v>
      </c>
      <c r="J1086" s="322">
        <v>10786</v>
      </c>
      <c r="K1086" s="322">
        <v>5379</v>
      </c>
      <c r="L1086" s="322">
        <v>878</v>
      </c>
      <c r="M1086" s="322">
        <v>1374</v>
      </c>
    </row>
    <row r="1087" spans="1:13" s="315" customFormat="1" x14ac:dyDescent="0.15">
      <c r="A1087" s="259"/>
      <c r="B1087" s="259"/>
      <c r="C1087" s="259"/>
      <c r="D1087" s="321" t="s">
        <v>474</v>
      </c>
      <c r="E1087" s="322">
        <v>13757</v>
      </c>
      <c r="F1087" s="322">
        <v>2074</v>
      </c>
      <c r="G1087" s="322">
        <v>3670</v>
      </c>
      <c r="H1087" s="322">
        <v>10648</v>
      </c>
      <c r="I1087" s="322">
        <v>1547</v>
      </c>
      <c r="J1087" s="322">
        <v>2875</v>
      </c>
      <c r="K1087" s="322">
        <v>3109</v>
      </c>
      <c r="L1087" s="322">
        <v>527</v>
      </c>
      <c r="M1087" s="322">
        <v>795</v>
      </c>
    </row>
    <row r="1088" spans="1:13" s="322" customFormat="1" ht="16.899999999999999" customHeight="1" x14ac:dyDescent="0.2">
      <c r="A1088" s="323"/>
      <c r="B1088" s="323"/>
      <c r="C1088" s="323"/>
      <c r="D1088" s="324" t="s">
        <v>475</v>
      </c>
      <c r="E1088" s="322">
        <v>64146</v>
      </c>
      <c r="F1088" s="322">
        <v>9505</v>
      </c>
      <c r="G1088" s="322">
        <v>15830</v>
      </c>
      <c r="H1088" s="322">
        <v>55658</v>
      </c>
      <c r="I1088" s="322">
        <v>8100</v>
      </c>
      <c r="J1088" s="322">
        <v>13661</v>
      </c>
      <c r="K1088" s="322">
        <v>8488</v>
      </c>
      <c r="L1088" s="322">
        <v>1405</v>
      </c>
      <c r="M1088" s="322">
        <v>2169</v>
      </c>
    </row>
    <row r="1089" spans="1:13" s="315" customFormat="1" x14ac:dyDescent="0.15">
      <c r="A1089" s="259"/>
      <c r="B1089" s="259"/>
      <c r="C1089" s="325" t="s">
        <v>1283</v>
      </c>
      <c r="D1089" s="321" t="s">
        <v>473</v>
      </c>
      <c r="E1089" s="322">
        <v>185744</v>
      </c>
      <c r="F1089" s="322">
        <v>27290</v>
      </c>
      <c r="G1089" s="322">
        <v>45565</v>
      </c>
      <c r="H1089" s="322">
        <v>155704</v>
      </c>
      <c r="I1089" s="322">
        <v>21222</v>
      </c>
      <c r="J1089" s="322">
        <v>37618</v>
      </c>
      <c r="K1089" s="322">
        <v>30040</v>
      </c>
      <c r="L1089" s="322">
        <v>6068</v>
      </c>
      <c r="M1089" s="322">
        <v>7947</v>
      </c>
    </row>
    <row r="1090" spans="1:13" s="315" customFormat="1" x14ac:dyDescent="0.15">
      <c r="A1090" s="259"/>
      <c r="B1090" s="259"/>
      <c r="C1090" s="325"/>
      <c r="D1090" s="321" t="s">
        <v>474</v>
      </c>
      <c r="E1090" s="322">
        <v>51786</v>
      </c>
      <c r="F1090" s="322">
        <v>7793</v>
      </c>
      <c r="G1090" s="322">
        <v>14285</v>
      </c>
      <c r="H1090" s="322">
        <v>39190</v>
      </c>
      <c r="I1090" s="322">
        <v>5316</v>
      </c>
      <c r="J1090" s="322">
        <v>10934</v>
      </c>
      <c r="K1090" s="322">
        <v>12596</v>
      </c>
      <c r="L1090" s="322">
        <v>2477</v>
      </c>
      <c r="M1090" s="322">
        <v>3351</v>
      </c>
    </row>
    <row r="1091" spans="1:13" s="322" customFormat="1" ht="16.899999999999999" customHeight="1" x14ac:dyDescent="0.2">
      <c r="A1091" s="323"/>
      <c r="B1091" s="323"/>
      <c r="C1091" s="326"/>
      <c r="D1091" s="324" t="s">
        <v>475</v>
      </c>
      <c r="E1091" s="322">
        <v>237530</v>
      </c>
      <c r="F1091" s="322">
        <v>35083</v>
      </c>
      <c r="G1091" s="322">
        <v>59850</v>
      </c>
      <c r="H1091" s="322">
        <v>194894</v>
      </c>
      <c r="I1091" s="322">
        <v>26538</v>
      </c>
      <c r="J1091" s="322">
        <v>48552</v>
      </c>
      <c r="K1091" s="322">
        <v>42636</v>
      </c>
      <c r="L1091" s="322">
        <v>8545</v>
      </c>
      <c r="M1091" s="322">
        <v>11298</v>
      </c>
    </row>
    <row r="1092" spans="1:13" s="322" customFormat="1" ht="16.899999999999999" customHeight="1" x14ac:dyDescent="0.15">
      <c r="A1092" s="323"/>
      <c r="B1092" s="259" t="s">
        <v>287</v>
      </c>
      <c r="C1092" s="326"/>
      <c r="D1092" s="324"/>
    </row>
    <row r="1093" spans="1:13" s="315" customFormat="1" ht="18" customHeight="1" x14ac:dyDescent="0.15">
      <c r="A1093" s="259"/>
      <c r="C1093" s="259" t="s">
        <v>1484</v>
      </c>
      <c r="D1093" s="321" t="s">
        <v>473</v>
      </c>
      <c r="E1093" s="327">
        <v>1702</v>
      </c>
      <c r="F1093" s="327">
        <v>229</v>
      </c>
      <c r="G1093" s="327">
        <v>387</v>
      </c>
      <c r="H1093" s="327">
        <v>1190</v>
      </c>
      <c r="I1093" s="327">
        <v>127</v>
      </c>
      <c r="J1093" s="327">
        <v>261</v>
      </c>
      <c r="K1093" s="327">
        <v>512</v>
      </c>
      <c r="L1093" s="327">
        <v>102</v>
      </c>
      <c r="M1093" s="327">
        <v>126</v>
      </c>
    </row>
    <row r="1094" spans="1:13" s="315" customFormat="1" x14ac:dyDescent="0.15">
      <c r="A1094" s="259"/>
      <c r="B1094" s="259"/>
      <c r="C1094" s="259"/>
      <c r="D1094" s="321" t="s">
        <v>474</v>
      </c>
      <c r="E1094" s="322">
        <v>722</v>
      </c>
      <c r="F1094" s="322">
        <v>139</v>
      </c>
      <c r="G1094" s="322">
        <v>233</v>
      </c>
      <c r="H1094" s="322">
        <v>443</v>
      </c>
      <c r="I1094" s="322">
        <v>76</v>
      </c>
      <c r="J1094" s="322">
        <v>147</v>
      </c>
      <c r="K1094" s="322">
        <v>279</v>
      </c>
      <c r="L1094" s="322">
        <v>63</v>
      </c>
      <c r="M1094" s="322">
        <v>86</v>
      </c>
    </row>
    <row r="1095" spans="1:13" s="322" customFormat="1" ht="16.899999999999999" customHeight="1" x14ac:dyDescent="0.2">
      <c r="A1095" s="323"/>
      <c r="B1095" s="323"/>
      <c r="C1095" s="323"/>
      <c r="D1095" s="324" t="s">
        <v>475</v>
      </c>
      <c r="E1095" s="322">
        <v>2424</v>
      </c>
      <c r="F1095" s="322">
        <v>368</v>
      </c>
      <c r="G1095" s="322">
        <v>620</v>
      </c>
      <c r="H1095" s="322">
        <v>1633</v>
      </c>
      <c r="I1095" s="322">
        <v>203</v>
      </c>
      <c r="J1095" s="322">
        <v>408</v>
      </c>
      <c r="K1095" s="322">
        <v>791</v>
      </c>
      <c r="L1095" s="322">
        <v>165</v>
      </c>
      <c r="M1095" s="322">
        <v>212</v>
      </c>
    </row>
    <row r="1096" spans="1:13" s="315" customFormat="1" x14ac:dyDescent="0.15">
      <c r="A1096" s="259"/>
      <c r="B1096" s="259"/>
      <c r="C1096" s="259" t="s">
        <v>1485</v>
      </c>
      <c r="D1096" s="321" t="s">
        <v>473</v>
      </c>
      <c r="E1096" s="322">
        <v>3906</v>
      </c>
      <c r="F1096" s="322">
        <v>550</v>
      </c>
      <c r="G1096" s="322">
        <v>951</v>
      </c>
      <c r="H1096" s="322">
        <v>2858</v>
      </c>
      <c r="I1096" s="322">
        <v>313</v>
      </c>
      <c r="J1096" s="322">
        <v>673</v>
      </c>
      <c r="K1096" s="322">
        <v>1048</v>
      </c>
      <c r="L1096" s="322">
        <v>237</v>
      </c>
      <c r="M1096" s="322">
        <v>278</v>
      </c>
    </row>
    <row r="1097" spans="1:13" s="315" customFormat="1" x14ac:dyDescent="0.15">
      <c r="A1097" s="259"/>
      <c r="B1097" s="259"/>
      <c r="C1097" s="259"/>
      <c r="D1097" s="321" t="s">
        <v>474</v>
      </c>
      <c r="E1097" s="322">
        <v>1462</v>
      </c>
      <c r="F1097" s="322">
        <v>263</v>
      </c>
      <c r="G1097" s="322">
        <v>413</v>
      </c>
      <c r="H1097" s="322">
        <v>1014</v>
      </c>
      <c r="I1097" s="322">
        <v>142</v>
      </c>
      <c r="J1097" s="322">
        <v>279</v>
      </c>
      <c r="K1097" s="322">
        <v>448</v>
      </c>
      <c r="L1097" s="322">
        <v>121</v>
      </c>
      <c r="M1097" s="322">
        <v>134</v>
      </c>
    </row>
    <row r="1098" spans="1:13" s="322" customFormat="1" ht="16.899999999999999" customHeight="1" x14ac:dyDescent="0.2">
      <c r="A1098" s="323"/>
      <c r="B1098" s="323"/>
      <c r="C1098" s="323"/>
      <c r="D1098" s="324" t="s">
        <v>475</v>
      </c>
      <c r="E1098" s="322">
        <v>5368</v>
      </c>
      <c r="F1098" s="322">
        <v>813</v>
      </c>
      <c r="G1098" s="322">
        <v>1364</v>
      </c>
      <c r="H1098" s="322">
        <v>3872</v>
      </c>
      <c r="I1098" s="322">
        <v>455</v>
      </c>
      <c r="J1098" s="322">
        <v>952</v>
      </c>
      <c r="K1098" s="322">
        <v>1496</v>
      </c>
      <c r="L1098" s="322">
        <v>358</v>
      </c>
      <c r="M1098" s="322">
        <v>412</v>
      </c>
    </row>
    <row r="1099" spans="1:13" s="315" customFormat="1" x14ac:dyDescent="0.15">
      <c r="A1099" s="259"/>
      <c r="B1099" s="259"/>
      <c r="C1099" s="325" t="s">
        <v>1283</v>
      </c>
      <c r="D1099" s="321" t="s">
        <v>473</v>
      </c>
      <c r="E1099" s="322">
        <v>5608</v>
      </c>
      <c r="F1099" s="322">
        <v>779</v>
      </c>
      <c r="G1099" s="322">
        <v>1338</v>
      </c>
      <c r="H1099" s="322">
        <v>4048</v>
      </c>
      <c r="I1099" s="322">
        <v>440</v>
      </c>
      <c r="J1099" s="322">
        <v>934</v>
      </c>
      <c r="K1099" s="322">
        <v>1560</v>
      </c>
      <c r="L1099" s="322">
        <v>339</v>
      </c>
      <c r="M1099" s="322">
        <v>404</v>
      </c>
    </row>
    <row r="1100" spans="1:13" s="315" customFormat="1" x14ac:dyDescent="0.15">
      <c r="A1100" s="259"/>
      <c r="B1100" s="259"/>
      <c r="C1100" s="325"/>
      <c r="D1100" s="321" t="s">
        <v>474</v>
      </c>
      <c r="E1100" s="322">
        <v>2184</v>
      </c>
      <c r="F1100" s="322">
        <v>402</v>
      </c>
      <c r="G1100" s="322">
        <v>646</v>
      </c>
      <c r="H1100" s="322">
        <v>1457</v>
      </c>
      <c r="I1100" s="322">
        <v>218</v>
      </c>
      <c r="J1100" s="322">
        <v>426</v>
      </c>
      <c r="K1100" s="322">
        <v>727</v>
      </c>
      <c r="L1100" s="322">
        <v>184</v>
      </c>
      <c r="M1100" s="322">
        <v>220</v>
      </c>
    </row>
    <row r="1101" spans="1:13" s="322" customFormat="1" ht="16.899999999999999" customHeight="1" x14ac:dyDescent="0.2">
      <c r="A1101" s="323"/>
      <c r="B1101" s="323"/>
      <c r="C1101" s="326"/>
      <c r="D1101" s="324" t="s">
        <v>475</v>
      </c>
      <c r="E1101" s="322">
        <v>7792</v>
      </c>
      <c r="F1101" s="322">
        <v>1181</v>
      </c>
      <c r="G1101" s="322">
        <v>1984</v>
      </c>
      <c r="H1101" s="322">
        <v>5505</v>
      </c>
      <c r="I1101" s="322">
        <v>658</v>
      </c>
      <c r="J1101" s="322">
        <v>1360</v>
      </c>
      <c r="K1101" s="322">
        <v>2287</v>
      </c>
      <c r="L1101" s="322">
        <v>523</v>
      </c>
      <c r="M1101" s="322">
        <v>624</v>
      </c>
    </row>
    <row r="1102" spans="1:13" s="315" customFormat="1" x14ac:dyDescent="0.15">
      <c r="A1102" s="259" t="s">
        <v>1486</v>
      </c>
      <c r="C1102" s="325"/>
      <c r="D1102" s="321" t="s">
        <v>473</v>
      </c>
      <c r="E1102" s="322">
        <v>588695</v>
      </c>
      <c r="F1102" s="322">
        <v>87288</v>
      </c>
      <c r="G1102" s="322">
        <v>138047</v>
      </c>
      <c r="H1102" s="322">
        <v>471476</v>
      </c>
      <c r="I1102" s="322">
        <v>63893</v>
      </c>
      <c r="J1102" s="322">
        <v>108945</v>
      </c>
      <c r="K1102" s="322">
        <v>117219</v>
      </c>
      <c r="L1102" s="322">
        <v>23395</v>
      </c>
      <c r="M1102" s="322">
        <v>29102</v>
      </c>
    </row>
    <row r="1103" spans="1:13" s="315" customFormat="1" x14ac:dyDescent="0.15">
      <c r="A1103" s="259"/>
      <c r="B1103" s="259"/>
      <c r="C1103" s="325"/>
      <c r="D1103" s="321" t="s">
        <v>474</v>
      </c>
      <c r="E1103" s="322">
        <v>185992</v>
      </c>
      <c r="F1103" s="322">
        <v>29729</v>
      </c>
      <c r="G1103" s="322">
        <v>48572</v>
      </c>
      <c r="H1103" s="322">
        <v>141287</v>
      </c>
      <c r="I1103" s="322">
        <v>20348</v>
      </c>
      <c r="J1103" s="322">
        <v>36952</v>
      </c>
      <c r="K1103" s="322">
        <v>44705</v>
      </c>
      <c r="L1103" s="322">
        <v>9381</v>
      </c>
      <c r="M1103" s="322">
        <v>11620</v>
      </c>
    </row>
    <row r="1104" spans="1:13" s="322" customFormat="1" ht="9" customHeight="1" x14ac:dyDescent="0.2">
      <c r="A1104" s="323"/>
      <c r="B1104" s="323"/>
      <c r="C1104" s="326"/>
      <c r="D1104" s="324" t="s">
        <v>475</v>
      </c>
      <c r="E1104" s="322">
        <v>774687</v>
      </c>
      <c r="F1104" s="322">
        <v>117017</v>
      </c>
      <c r="G1104" s="322">
        <v>186619</v>
      </c>
      <c r="H1104" s="322">
        <v>612763</v>
      </c>
      <c r="I1104" s="322">
        <v>84241</v>
      </c>
      <c r="J1104" s="322">
        <v>145897</v>
      </c>
      <c r="K1104" s="322">
        <v>161924</v>
      </c>
      <c r="L1104" s="322">
        <v>32776</v>
      </c>
      <c r="M1104" s="322">
        <v>40722</v>
      </c>
    </row>
    <row r="1105" spans="1:13" s="322" customFormat="1" ht="7.9" customHeight="1" x14ac:dyDescent="0.2">
      <c r="A1105" s="323"/>
      <c r="B1105" s="323"/>
      <c r="C1105" s="326"/>
      <c r="D1105" s="328"/>
    </row>
    <row r="1106" spans="1:13" s="322" customFormat="1" ht="16.899999999999999" customHeight="1" x14ac:dyDescent="0.2">
      <c r="A1106" s="323"/>
      <c r="B1106" s="323"/>
      <c r="C1106" s="326"/>
      <c r="D1106" s="334"/>
    </row>
    <row r="1107" spans="1:13" s="322" customFormat="1" ht="16.899999999999999" customHeight="1" x14ac:dyDescent="0.2">
      <c r="A1107" s="323"/>
      <c r="B1107" s="323"/>
      <c r="C1107" s="326"/>
      <c r="D1107" s="334"/>
    </row>
    <row r="1108" spans="1:13" s="322" customFormat="1" ht="16.899999999999999" customHeight="1" x14ac:dyDescent="0.2">
      <c r="A1108" s="323"/>
      <c r="B1108" s="323"/>
      <c r="C1108" s="326"/>
      <c r="D1108" s="334"/>
    </row>
    <row r="1109" spans="1:13" s="322" customFormat="1" ht="9" customHeight="1" x14ac:dyDescent="0.2">
      <c r="A1109" s="323"/>
      <c r="B1109" s="323"/>
      <c r="C1109" s="323"/>
      <c r="D1109" s="334"/>
    </row>
    <row r="1110" spans="1:13" s="322" customFormat="1" ht="9" customHeight="1" x14ac:dyDescent="0.2">
      <c r="A1110" s="323"/>
      <c r="B1110" s="323"/>
      <c r="C1110" s="323"/>
      <c r="D1110" s="334"/>
    </row>
    <row r="1111" spans="1:13" s="322" customFormat="1" ht="9" customHeight="1" x14ac:dyDescent="0.2">
      <c r="A1111" s="323"/>
      <c r="B1111" s="323"/>
      <c r="C1111" s="323"/>
      <c r="D1111" s="334"/>
    </row>
    <row r="1112" spans="1:13" s="333" customFormat="1" ht="9.9499999999999993" customHeight="1" x14ac:dyDescent="0.25">
      <c r="A1112" s="53" t="s">
        <v>130</v>
      </c>
      <c r="B1112" s="330"/>
      <c r="C1112" s="331"/>
      <c r="D1112" s="331"/>
      <c r="E1112" s="331"/>
      <c r="F1112" s="331"/>
      <c r="G1112" s="331"/>
      <c r="H1112" s="331"/>
      <c r="I1112" s="331"/>
      <c r="J1112" s="331"/>
      <c r="K1112" s="331"/>
    </row>
    <row r="1113" spans="1:13" s="18" customFormat="1" ht="27" customHeight="1" x14ac:dyDescent="0.15">
      <c r="A1113" s="269"/>
      <c r="B1113" s="319"/>
      <c r="C1113" s="319"/>
      <c r="D1113" s="319"/>
      <c r="E1113" s="319" t="s">
        <v>98</v>
      </c>
      <c r="F1113" s="331"/>
      <c r="G1113" s="331"/>
      <c r="H1113" s="331"/>
    </row>
    <row r="1114" spans="1:13" s="322" customFormat="1" ht="9.6" customHeight="1" x14ac:dyDescent="0.15">
      <c r="A1114" s="259" t="s">
        <v>288</v>
      </c>
      <c r="B1114" s="323"/>
      <c r="C1114" s="326"/>
      <c r="D1114" s="324"/>
    </row>
    <row r="1115" spans="1:13" s="322" customFormat="1" ht="16.899999999999999" customHeight="1" x14ac:dyDescent="0.15">
      <c r="A1115" s="259"/>
      <c r="B1115" s="259" t="s">
        <v>289</v>
      </c>
      <c r="C1115" s="326"/>
      <c r="D1115" s="324"/>
    </row>
    <row r="1116" spans="1:13" s="315" customFormat="1" ht="27" customHeight="1" x14ac:dyDescent="0.15">
      <c r="C1116" s="320" t="s">
        <v>1487</v>
      </c>
      <c r="D1116" s="321" t="s">
        <v>473</v>
      </c>
      <c r="E1116" s="315">
        <v>365</v>
      </c>
      <c r="F1116" s="315">
        <v>62</v>
      </c>
      <c r="G1116" s="315">
        <v>127</v>
      </c>
      <c r="H1116" s="315">
        <v>272</v>
      </c>
      <c r="I1116" s="315">
        <v>35</v>
      </c>
      <c r="J1116" s="315">
        <v>88</v>
      </c>
      <c r="K1116" s="315">
        <v>93</v>
      </c>
      <c r="L1116" s="315">
        <v>27</v>
      </c>
      <c r="M1116" s="315">
        <v>39</v>
      </c>
    </row>
    <row r="1117" spans="1:13" s="315" customFormat="1" x14ac:dyDescent="0.15">
      <c r="A1117" s="259"/>
      <c r="B1117" s="259"/>
      <c r="C1117" s="259"/>
      <c r="D1117" s="321" t="s">
        <v>474</v>
      </c>
      <c r="E1117" s="315">
        <v>722</v>
      </c>
      <c r="F1117" s="315">
        <v>91</v>
      </c>
      <c r="G1117" s="315">
        <v>232</v>
      </c>
      <c r="H1117" s="315">
        <v>585</v>
      </c>
      <c r="I1117" s="315">
        <v>55</v>
      </c>
      <c r="J1117" s="315">
        <v>179</v>
      </c>
      <c r="K1117" s="315">
        <v>137</v>
      </c>
      <c r="L1117" s="315">
        <v>36</v>
      </c>
      <c r="M1117" s="315">
        <v>53</v>
      </c>
    </row>
    <row r="1118" spans="1:13" s="322" customFormat="1" ht="16.899999999999999" customHeight="1" x14ac:dyDescent="0.2">
      <c r="A1118" s="323"/>
      <c r="B1118" s="323"/>
      <c r="C1118" s="323"/>
      <c r="D1118" s="324" t="s">
        <v>475</v>
      </c>
      <c r="E1118" s="322">
        <v>1087</v>
      </c>
      <c r="F1118" s="322">
        <v>153</v>
      </c>
      <c r="G1118" s="322">
        <v>359</v>
      </c>
      <c r="H1118" s="322">
        <v>857</v>
      </c>
      <c r="I1118" s="322">
        <v>90</v>
      </c>
      <c r="J1118" s="322">
        <v>267</v>
      </c>
      <c r="K1118" s="322">
        <v>230</v>
      </c>
      <c r="L1118" s="322">
        <v>63</v>
      </c>
      <c r="M1118" s="322">
        <v>92</v>
      </c>
    </row>
    <row r="1119" spans="1:13" s="315" customFormat="1" x14ac:dyDescent="0.15">
      <c r="A1119" s="259"/>
      <c r="B1119" s="259"/>
      <c r="C1119" s="259" t="s">
        <v>1488</v>
      </c>
      <c r="D1119" s="321" t="s">
        <v>473</v>
      </c>
      <c r="E1119" s="315">
        <v>1092</v>
      </c>
      <c r="F1119" s="315">
        <v>113</v>
      </c>
      <c r="G1119" s="315">
        <v>237</v>
      </c>
      <c r="H1119" s="315">
        <v>982</v>
      </c>
      <c r="I1119" s="315">
        <v>90</v>
      </c>
      <c r="J1119" s="315">
        <v>209</v>
      </c>
      <c r="K1119" s="315">
        <v>110</v>
      </c>
      <c r="L1119" s="315">
        <v>23</v>
      </c>
      <c r="M1119" s="315">
        <v>28</v>
      </c>
    </row>
    <row r="1120" spans="1:13" s="315" customFormat="1" x14ac:dyDescent="0.15">
      <c r="A1120" s="259"/>
      <c r="B1120" s="259"/>
      <c r="C1120" s="259"/>
      <c r="D1120" s="321" t="s">
        <v>474</v>
      </c>
      <c r="E1120" s="315">
        <v>4732</v>
      </c>
      <c r="F1120" s="315">
        <v>522</v>
      </c>
      <c r="G1120" s="315">
        <v>1050</v>
      </c>
      <c r="H1120" s="315">
        <v>4329</v>
      </c>
      <c r="I1120" s="315">
        <v>444</v>
      </c>
      <c r="J1120" s="315">
        <v>937</v>
      </c>
      <c r="K1120" s="315">
        <v>403</v>
      </c>
      <c r="L1120" s="315">
        <v>78</v>
      </c>
      <c r="M1120" s="315">
        <v>113</v>
      </c>
    </row>
    <row r="1121" spans="1:13" s="322" customFormat="1" ht="16.899999999999999" customHeight="1" x14ac:dyDescent="0.2">
      <c r="A1121" s="323"/>
      <c r="B1121" s="323"/>
      <c r="C1121" s="323"/>
      <c r="D1121" s="324" t="s">
        <v>475</v>
      </c>
      <c r="E1121" s="322">
        <v>5824</v>
      </c>
      <c r="F1121" s="322">
        <v>635</v>
      </c>
      <c r="G1121" s="322">
        <v>1287</v>
      </c>
      <c r="H1121" s="322">
        <v>5311</v>
      </c>
      <c r="I1121" s="322">
        <v>534</v>
      </c>
      <c r="J1121" s="322">
        <v>1146</v>
      </c>
      <c r="K1121" s="322">
        <v>513</v>
      </c>
      <c r="L1121" s="322">
        <v>101</v>
      </c>
      <c r="M1121" s="322">
        <v>141</v>
      </c>
    </row>
    <row r="1122" spans="1:13" s="315" customFormat="1" x14ac:dyDescent="0.15">
      <c r="A1122" s="259"/>
      <c r="B1122" s="259"/>
      <c r="C1122" s="259" t="s">
        <v>1489</v>
      </c>
      <c r="D1122" s="321" t="s">
        <v>473</v>
      </c>
      <c r="E1122" s="315">
        <v>2410</v>
      </c>
      <c r="F1122" s="315">
        <v>362</v>
      </c>
      <c r="G1122" s="315">
        <v>676</v>
      </c>
      <c r="H1122" s="315">
        <v>2172</v>
      </c>
      <c r="I1122" s="315">
        <v>320</v>
      </c>
      <c r="J1122" s="315">
        <v>637</v>
      </c>
      <c r="K1122" s="315">
        <v>238</v>
      </c>
      <c r="L1122" s="315">
        <v>42</v>
      </c>
      <c r="M1122" s="315">
        <v>39</v>
      </c>
    </row>
    <row r="1123" spans="1:13" s="315" customFormat="1" x14ac:dyDescent="0.15">
      <c r="A1123" s="259"/>
      <c r="B1123" s="259"/>
      <c r="C1123" s="259"/>
      <c r="D1123" s="321" t="s">
        <v>474</v>
      </c>
      <c r="E1123" s="315">
        <v>8878</v>
      </c>
      <c r="F1123" s="315">
        <v>1181</v>
      </c>
      <c r="G1123" s="315">
        <v>2193</v>
      </c>
      <c r="H1123" s="315">
        <v>7767</v>
      </c>
      <c r="I1123" s="315">
        <v>998</v>
      </c>
      <c r="J1123" s="315">
        <v>1935</v>
      </c>
      <c r="K1123" s="315">
        <v>1111</v>
      </c>
      <c r="L1123" s="315">
        <v>183</v>
      </c>
      <c r="M1123" s="315">
        <v>258</v>
      </c>
    </row>
    <row r="1124" spans="1:13" s="322" customFormat="1" ht="16.899999999999999" customHeight="1" x14ac:dyDescent="0.2">
      <c r="A1124" s="323"/>
      <c r="B1124" s="323"/>
      <c r="C1124" s="323"/>
      <c r="D1124" s="324" t="s">
        <v>475</v>
      </c>
      <c r="E1124" s="322">
        <v>11288</v>
      </c>
      <c r="F1124" s="322">
        <v>1543</v>
      </c>
      <c r="G1124" s="322">
        <v>2869</v>
      </c>
      <c r="H1124" s="322">
        <v>9939</v>
      </c>
      <c r="I1124" s="322">
        <v>1318</v>
      </c>
      <c r="J1124" s="322">
        <v>2572</v>
      </c>
      <c r="K1124" s="322">
        <v>1349</v>
      </c>
      <c r="L1124" s="322">
        <v>225</v>
      </c>
      <c r="M1124" s="322">
        <v>297</v>
      </c>
    </row>
    <row r="1125" spans="1:13" s="315" customFormat="1" x14ac:dyDescent="0.15">
      <c r="A1125" s="259"/>
      <c r="B1125" s="259"/>
      <c r="C1125" s="259" t="s">
        <v>1490</v>
      </c>
      <c r="D1125" s="321" t="s">
        <v>473</v>
      </c>
      <c r="E1125" s="315">
        <v>172</v>
      </c>
      <c r="F1125" s="315">
        <v>16</v>
      </c>
      <c r="G1125" s="315">
        <v>47</v>
      </c>
      <c r="H1125" s="315">
        <v>158</v>
      </c>
      <c r="I1125" s="315">
        <v>13</v>
      </c>
      <c r="J1125" s="315">
        <v>42</v>
      </c>
      <c r="K1125" s="315">
        <v>14</v>
      </c>
      <c r="L1125" s="315">
        <v>3</v>
      </c>
      <c r="M1125" s="315">
        <v>5</v>
      </c>
    </row>
    <row r="1126" spans="1:13" s="315" customFormat="1" x14ac:dyDescent="0.15">
      <c r="A1126" s="259"/>
      <c r="B1126" s="259"/>
      <c r="C1126" s="259"/>
      <c r="D1126" s="321" t="s">
        <v>474</v>
      </c>
      <c r="E1126" s="315">
        <v>657</v>
      </c>
      <c r="F1126" s="315">
        <v>81</v>
      </c>
      <c r="G1126" s="315">
        <v>157</v>
      </c>
      <c r="H1126" s="315">
        <v>600</v>
      </c>
      <c r="I1126" s="315">
        <v>72</v>
      </c>
      <c r="J1126" s="315">
        <v>145</v>
      </c>
      <c r="K1126" s="315">
        <v>57</v>
      </c>
      <c r="L1126" s="315">
        <v>9</v>
      </c>
      <c r="M1126" s="315">
        <v>12</v>
      </c>
    </row>
    <row r="1127" spans="1:13" s="322" customFormat="1" ht="16.899999999999999" customHeight="1" x14ac:dyDescent="0.2">
      <c r="A1127" s="323"/>
      <c r="B1127" s="323"/>
      <c r="C1127" s="323"/>
      <c r="D1127" s="324" t="s">
        <v>475</v>
      </c>
      <c r="E1127" s="322">
        <v>829</v>
      </c>
      <c r="F1127" s="322">
        <v>97</v>
      </c>
      <c r="G1127" s="322">
        <v>204</v>
      </c>
      <c r="H1127" s="322">
        <v>758</v>
      </c>
      <c r="I1127" s="322">
        <v>85</v>
      </c>
      <c r="J1127" s="322">
        <v>187</v>
      </c>
      <c r="K1127" s="322">
        <v>71</v>
      </c>
      <c r="L1127" s="322">
        <v>12</v>
      </c>
      <c r="M1127" s="322">
        <v>17</v>
      </c>
    </row>
    <row r="1128" spans="1:13" s="315" customFormat="1" x14ac:dyDescent="0.15">
      <c r="A1128" s="259"/>
      <c r="B1128" s="259"/>
      <c r="C1128" s="325" t="s">
        <v>1283</v>
      </c>
      <c r="D1128" s="321" t="s">
        <v>473</v>
      </c>
      <c r="E1128" s="315">
        <v>4039</v>
      </c>
      <c r="F1128" s="315">
        <v>553</v>
      </c>
      <c r="G1128" s="315">
        <v>1087</v>
      </c>
      <c r="H1128" s="315">
        <v>3584</v>
      </c>
      <c r="I1128" s="315">
        <v>458</v>
      </c>
      <c r="J1128" s="315">
        <v>976</v>
      </c>
      <c r="K1128" s="315">
        <v>455</v>
      </c>
      <c r="L1128" s="315">
        <v>95</v>
      </c>
      <c r="M1128" s="315">
        <v>111</v>
      </c>
    </row>
    <row r="1129" spans="1:13" s="315" customFormat="1" x14ac:dyDescent="0.15">
      <c r="A1129" s="259"/>
      <c r="B1129" s="259"/>
      <c r="C1129" s="325"/>
      <c r="D1129" s="321" t="s">
        <v>474</v>
      </c>
      <c r="E1129" s="315">
        <v>14989</v>
      </c>
      <c r="F1129" s="315">
        <v>1875</v>
      </c>
      <c r="G1129" s="315">
        <v>3632</v>
      </c>
      <c r="H1129" s="315">
        <v>13281</v>
      </c>
      <c r="I1129" s="315">
        <v>1569</v>
      </c>
      <c r="J1129" s="315">
        <v>3196</v>
      </c>
      <c r="K1129" s="315">
        <v>1708</v>
      </c>
      <c r="L1129" s="315">
        <v>306</v>
      </c>
      <c r="M1129" s="315">
        <v>436</v>
      </c>
    </row>
    <row r="1130" spans="1:13" s="322" customFormat="1" ht="16.899999999999999" customHeight="1" x14ac:dyDescent="0.2">
      <c r="A1130" s="323"/>
      <c r="B1130" s="323"/>
      <c r="C1130" s="326"/>
      <c r="D1130" s="324" t="s">
        <v>475</v>
      </c>
      <c r="E1130" s="322">
        <v>19028</v>
      </c>
      <c r="F1130" s="322">
        <v>2428</v>
      </c>
      <c r="G1130" s="322">
        <v>4719</v>
      </c>
      <c r="H1130" s="322">
        <v>16865</v>
      </c>
      <c r="I1130" s="322">
        <v>2027</v>
      </c>
      <c r="J1130" s="322">
        <v>4172</v>
      </c>
      <c r="K1130" s="322">
        <v>2163</v>
      </c>
      <c r="L1130" s="322">
        <v>401</v>
      </c>
      <c r="M1130" s="322">
        <v>547</v>
      </c>
    </row>
    <row r="1131" spans="1:13" s="322" customFormat="1" ht="16.899999999999999" customHeight="1" x14ac:dyDescent="0.15">
      <c r="A1131" s="323"/>
      <c r="B1131" s="259" t="s">
        <v>290</v>
      </c>
      <c r="C1131" s="326"/>
      <c r="D1131" s="324"/>
    </row>
    <row r="1132" spans="1:13" s="315" customFormat="1" ht="18" customHeight="1" x14ac:dyDescent="0.15">
      <c r="A1132" s="259"/>
      <c r="C1132" s="259" t="s">
        <v>1491</v>
      </c>
      <c r="D1132" s="321" t="s">
        <v>473</v>
      </c>
      <c r="E1132" s="315">
        <v>1719</v>
      </c>
      <c r="F1132" s="315">
        <v>169</v>
      </c>
      <c r="G1132" s="315">
        <v>325</v>
      </c>
      <c r="H1132" s="315">
        <v>1262</v>
      </c>
      <c r="I1132" s="315">
        <v>78</v>
      </c>
      <c r="J1132" s="315">
        <v>210</v>
      </c>
      <c r="K1132" s="315">
        <v>457</v>
      </c>
      <c r="L1132" s="315">
        <v>91</v>
      </c>
      <c r="M1132" s="315">
        <v>115</v>
      </c>
    </row>
    <row r="1133" spans="1:13" s="315" customFormat="1" x14ac:dyDescent="0.15">
      <c r="A1133" s="259"/>
      <c r="B1133" s="259"/>
      <c r="C1133" s="259"/>
      <c r="D1133" s="321" t="s">
        <v>474</v>
      </c>
      <c r="E1133" s="315">
        <v>2472</v>
      </c>
      <c r="F1133" s="315">
        <v>350</v>
      </c>
      <c r="G1133" s="315">
        <v>587</v>
      </c>
      <c r="H1133" s="315">
        <v>1694</v>
      </c>
      <c r="I1133" s="315">
        <v>170</v>
      </c>
      <c r="J1133" s="315">
        <v>388</v>
      </c>
      <c r="K1133" s="315">
        <v>778</v>
      </c>
      <c r="L1133" s="315">
        <v>180</v>
      </c>
      <c r="M1133" s="315">
        <v>199</v>
      </c>
    </row>
    <row r="1134" spans="1:13" s="322" customFormat="1" ht="16.899999999999999" customHeight="1" x14ac:dyDescent="0.2">
      <c r="A1134" s="323"/>
      <c r="B1134" s="323"/>
      <c r="C1134" s="323"/>
      <c r="D1134" s="324" t="s">
        <v>475</v>
      </c>
      <c r="E1134" s="322">
        <v>4191</v>
      </c>
      <c r="F1134" s="322">
        <v>519</v>
      </c>
      <c r="G1134" s="322">
        <v>912</v>
      </c>
      <c r="H1134" s="322">
        <v>2956</v>
      </c>
      <c r="I1134" s="322">
        <v>248</v>
      </c>
      <c r="J1134" s="322">
        <v>598</v>
      </c>
      <c r="K1134" s="322">
        <v>1235</v>
      </c>
      <c r="L1134" s="322">
        <v>271</v>
      </c>
      <c r="M1134" s="322">
        <v>314</v>
      </c>
    </row>
    <row r="1135" spans="1:13" s="315" customFormat="1" x14ac:dyDescent="0.15">
      <c r="A1135" s="259"/>
      <c r="B1135" s="259"/>
      <c r="C1135" s="259" t="s">
        <v>1523</v>
      </c>
      <c r="D1135" s="321" t="s">
        <v>473</v>
      </c>
      <c r="E1135" s="315">
        <v>168</v>
      </c>
      <c r="F1135" s="315">
        <v>22</v>
      </c>
      <c r="G1135" s="315">
        <v>29</v>
      </c>
      <c r="H1135" s="315">
        <v>94</v>
      </c>
      <c r="I1135" s="315">
        <v>5</v>
      </c>
      <c r="J1135" s="315">
        <v>11</v>
      </c>
      <c r="K1135" s="315">
        <v>74</v>
      </c>
      <c r="L1135" s="315">
        <v>17</v>
      </c>
      <c r="M1135" s="315">
        <v>18</v>
      </c>
    </row>
    <row r="1136" spans="1:13" s="315" customFormat="1" x14ac:dyDescent="0.15">
      <c r="A1136" s="259"/>
      <c r="B1136" s="259"/>
      <c r="C1136" s="259"/>
      <c r="D1136" s="321" t="s">
        <v>474</v>
      </c>
      <c r="E1136" s="315">
        <v>238</v>
      </c>
      <c r="F1136" s="315">
        <v>31</v>
      </c>
      <c r="G1136" s="315">
        <v>53</v>
      </c>
      <c r="H1136" s="315">
        <v>126</v>
      </c>
      <c r="I1136" s="315">
        <v>10</v>
      </c>
      <c r="J1136" s="315">
        <v>24</v>
      </c>
      <c r="K1136" s="315">
        <v>112</v>
      </c>
      <c r="L1136" s="315">
        <v>21</v>
      </c>
      <c r="M1136" s="315">
        <v>29</v>
      </c>
    </row>
    <row r="1137" spans="1:13" s="322" customFormat="1" ht="16.899999999999999" customHeight="1" x14ac:dyDescent="0.2">
      <c r="A1137" s="323"/>
      <c r="B1137" s="323"/>
      <c r="C1137" s="323"/>
      <c r="D1137" s="324" t="s">
        <v>475</v>
      </c>
      <c r="E1137" s="322">
        <v>406</v>
      </c>
      <c r="F1137" s="322">
        <v>53</v>
      </c>
      <c r="G1137" s="322">
        <v>82</v>
      </c>
      <c r="H1137" s="322">
        <v>220</v>
      </c>
      <c r="I1137" s="322">
        <v>15</v>
      </c>
      <c r="J1137" s="322">
        <v>35</v>
      </c>
      <c r="K1137" s="322">
        <v>186</v>
      </c>
      <c r="L1137" s="322">
        <v>38</v>
      </c>
      <c r="M1137" s="322">
        <v>47</v>
      </c>
    </row>
    <row r="1138" spans="1:13" s="315" customFormat="1" x14ac:dyDescent="0.15">
      <c r="A1138" s="259"/>
      <c r="B1138" s="259"/>
      <c r="C1138" s="259" t="s">
        <v>1524</v>
      </c>
      <c r="D1138" s="321" t="s">
        <v>473</v>
      </c>
      <c r="E1138" s="315">
        <v>273</v>
      </c>
      <c r="F1138" s="315">
        <v>40</v>
      </c>
      <c r="G1138" s="315">
        <v>51</v>
      </c>
      <c r="H1138" s="315">
        <v>172</v>
      </c>
      <c r="I1138" s="315">
        <v>18</v>
      </c>
      <c r="J1138" s="315">
        <v>29</v>
      </c>
      <c r="K1138" s="315">
        <v>101</v>
      </c>
      <c r="L1138" s="315">
        <v>22</v>
      </c>
      <c r="M1138" s="315">
        <v>22</v>
      </c>
    </row>
    <row r="1139" spans="1:13" s="315" customFormat="1" x14ac:dyDescent="0.15">
      <c r="A1139" s="259"/>
      <c r="B1139" s="259"/>
      <c r="C1139" s="259"/>
      <c r="D1139" s="321" t="s">
        <v>474</v>
      </c>
      <c r="E1139" s="315">
        <v>350</v>
      </c>
      <c r="F1139" s="315">
        <v>52</v>
      </c>
      <c r="G1139" s="315">
        <v>76</v>
      </c>
      <c r="H1139" s="315">
        <v>196</v>
      </c>
      <c r="I1139" s="315">
        <v>22</v>
      </c>
      <c r="J1139" s="315">
        <v>44</v>
      </c>
      <c r="K1139" s="315">
        <v>154</v>
      </c>
      <c r="L1139" s="315">
        <v>30</v>
      </c>
      <c r="M1139" s="315">
        <v>32</v>
      </c>
    </row>
    <row r="1140" spans="1:13" s="322" customFormat="1" ht="16.899999999999999" customHeight="1" x14ac:dyDescent="0.2">
      <c r="A1140" s="323"/>
      <c r="B1140" s="323"/>
      <c r="C1140" s="323"/>
      <c r="D1140" s="324" t="s">
        <v>475</v>
      </c>
      <c r="E1140" s="322">
        <v>623</v>
      </c>
      <c r="F1140" s="322">
        <v>92</v>
      </c>
      <c r="G1140" s="322">
        <v>127</v>
      </c>
      <c r="H1140" s="322">
        <v>368</v>
      </c>
      <c r="I1140" s="322">
        <v>40</v>
      </c>
      <c r="J1140" s="322">
        <v>73</v>
      </c>
      <c r="K1140" s="322">
        <v>255</v>
      </c>
      <c r="L1140" s="322">
        <v>52</v>
      </c>
      <c r="M1140" s="322">
        <v>54</v>
      </c>
    </row>
    <row r="1141" spans="1:13" s="315" customFormat="1" x14ac:dyDescent="0.15">
      <c r="A1141" s="259"/>
      <c r="B1141" s="259"/>
      <c r="C1141" s="259" t="s">
        <v>1525</v>
      </c>
      <c r="D1141" s="321" t="s">
        <v>473</v>
      </c>
      <c r="E1141" s="315">
        <v>1267</v>
      </c>
      <c r="F1141" s="315">
        <v>128</v>
      </c>
      <c r="G1141" s="315">
        <v>236</v>
      </c>
      <c r="H1141" s="315">
        <v>1058</v>
      </c>
      <c r="I1141" s="315">
        <v>96</v>
      </c>
      <c r="J1141" s="315">
        <v>196</v>
      </c>
      <c r="K1141" s="315">
        <v>209</v>
      </c>
      <c r="L1141" s="315">
        <v>32</v>
      </c>
      <c r="M1141" s="315">
        <v>40</v>
      </c>
    </row>
    <row r="1142" spans="1:13" s="315" customFormat="1" x14ac:dyDescent="0.15">
      <c r="A1142" s="259"/>
      <c r="B1142" s="259"/>
      <c r="C1142" s="259"/>
      <c r="D1142" s="321" t="s">
        <v>474</v>
      </c>
      <c r="E1142" s="315">
        <v>1381</v>
      </c>
      <c r="F1142" s="315">
        <v>209</v>
      </c>
      <c r="G1142" s="315">
        <v>356</v>
      </c>
      <c r="H1142" s="315">
        <v>1119</v>
      </c>
      <c r="I1142" s="315">
        <v>145</v>
      </c>
      <c r="J1142" s="315">
        <v>284</v>
      </c>
      <c r="K1142" s="315">
        <v>262</v>
      </c>
      <c r="L1142" s="315">
        <v>64</v>
      </c>
      <c r="M1142" s="315">
        <v>72</v>
      </c>
    </row>
    <row r="1143" spans="1:13" s="322" customFormat="1" ht="16.899999999999999" customHeight="1" x14ac:dyDescent="0.2">
      <c r="A1143" s="323"/>
      <c r="B1143" s="323"/>
      <c r="C1143" s="323"/>
      <c r="D1143" s="324" t="s">
        <v>475</v>
      </c>
      <c r="E1143" s="322">
        <v>2648</v>
      </c>
      <c r="F1143" s="322">
        <v>337</v>
      </c>
      <c r="G1143" s="322">
        <v>592</v>
      </c>
      <c r="H1143" s="322">
        <v>2177</v>
      </c>
      <c r="I1143" s="322">
        <v>241</v>
      </c>
      <c r="J1143" s="322">
        <v>480</v>
      </c>
      <c r="K1143" s="322">
        <v>471</v>
      </c>
      <c r="L1143" s="322">
        <v>96</v>
      </c>
      <c r="M1143" s="322">
        <v>112</v>
      </c>
    </row>
    <row r="1144" spans="1:13" s="315" customFormat="1" x14ac:dyDescent="0.15">
      <c r="A1144" s="259"/>
      <c r="B1144" s="259"/>
      <c r="C1144" s="325" t="s">
        <v>1283</v>
      </c>
      <c r="D1144" s="321" t="s">
        <v>473</v>
      </c>
      <c r="E1144" s="315">
        <v>3427</v>
      </c>
      <c r="F1144" s="315">
        <v>359</v>
      </c>
      <c r="G1144" s="315">
        <v>641</v>
      </c>
      <c r="H1144" s="315">
        <v>2586</v>
      </c>
      <c r="I1144" s="315">
        <v>197</v>
      </c>
      <c r="J1144" s="315">
        <v>446</v>
      </c>
      <c r="K1144" s="315">
        <v>841</v>
      </c>
      <c r="L1144" s="315">
        <v>162</v>
      </c>
      <c r="M1144" s="315">
        <v>195</v>
      </c>
    </row>
    <row r="1145" spans="1:13" s="315" customFormat="1" x14ac:dyDescent="0.15">
      <c r="A1145" s="259"/>
      <c r="B1145" s="259"/>
      <c r="C1145" s="325"/>
      <c r="D1145" s="321" t="s">
        <v>474</v>
      </c>
      <c r="E1145" s="315">
        <v>4441</v>
      </c>
      <c r="F1145" s="315">
        <v>642</v>
      </c>
      <c r="G1145" s="315">
        <v>1072</v>
      </c>
      <c r="H1145" s="315">
        <v>3135</v>
      </c>
      <c r="I1145" s="315">
        <v>347</v>
      </c>
      <c r="J1145" s="315">
        <v>740</v>
      </c>
      <c r="K1145" s="315">
        <v>1306</v>
      </c>
      <c r="L1145" s="315">
        <v>295</v>
      </c>
      <c r="M1145" s="315">
        <v>332</v>
      </c>
    </row>
    <row r="1146" spans="1:13" s="322" customFormat="1" ht="16.899999999999999" customHeight="1" x14ac:dyDescent="0.2">
      <c r="A1146" s="323"/>
      <c r="B1146" s="323"/>
      <c r="C1146" s="326"/>
      <c r="D1146" s="324" t="s">
        <v>475</v>
      </c>
      <c r="E1146" s="322">
        <v>7868</v>
      </c>
      <c r="F1146" s="322">
        <v>1001</v>
      </c>
      <c r="G1146" s="322">
        <v>1713</v>
      </c>
      <c r="H1146" s="322">
        <v>5721</v>
      </c>
      <c r="I1146" s="322">
        <v>544</v>
      </c>
      <c r="J1146" s="322">
        <v>1186</v>
      </c>
      <c r="K1146" s="322">
        <v>2147</v>
      </c>
      <c r="L1146" s="322">
        <v>457</v>
      </c>
      <c r="M1146" s="322">
        <v>527</v>
      </c>
    </row>
    <row r="1147" spans="1:13" s="322" customFormat="1" ht="16.899999999999999" customHeight="1" x14ac:dyDescent="0.15">
      <c r="A1147" s="323"/>
      <c r="B1147" s="259" t="s">
        <v>291</v>
      </c>
      <c r="C1147" s="326"/>
      <c r="D1147" s="324"/>
    </row>
    <row r="1148" spans="1:13" s="315" customFormat="1" ht="18" customHeight="1" x14ac:dyDescent="0.15">
      <c r="A1148" s="259"/>
      <c r="C1148" s="259" t="s">
        <v>1492</v>
      </c>
      <c r="D1148" s="321" t="s">
        <v>473</v>
      </c>
      <c r="E1148" s="315">
        <v>1447</v>
      </c>
      <c r="F1148" s="315">
        <v>158</v>
      </c>
      <c r="G1148" s="315">
        <v>261</v>
      </c>
      <c r="H1148" s="315">
        <v>1260</v>
      </c>
      <c r="I1148" s="315">
        <v>116</v>
      </c>
      <c r="J1148" s="315">
        <v>218</v>
      </c>
      <c r="K1148" s="315">
        <v>187</v>
      </c>
      <c r="L1148" s="315">
        <v>42</v>
      </c>
      <c r="M1148" s="315">
        <v>43</v>
      </c>
    </row>
    <row r="1149" spans="1:13" s="315" customFormat="1" x14ac:dyDescent="0.15">
      <c r="A1149" s="259"/>
      <c r="B1149" s="259"/>
      <c r="C1149" s="259"/>
      <c r="D1149" s="321" t="s">
        <v>474</v>
      </c>
      <c r="E1149" s="315">
        <v>2643</v>
      </c>
      <c r="F1149" s="315">
        <v>361</v>
      </c>
      <c r="G1149" s="315">
        <v>588</v>
      </c>
      <c r="H1149" s="315">
        <v>2295</v>
      </c>
      <c r="I1149" s="315">
        <v>269</v>
      </c>
      <c r="J1149" s="315">
        <v>489</v>
      </c>
      <c r="K1149" s="315">
        <v>348</v>
      </c>
      <c r="L1149" s="315">
        <v>92</v>
      </c>
      <c r="M1149" s="315">
        <v>99</v>
      </c>
    </row>
    <row r="1150" spans="1:13" s="322" customFormat="1" ht="16.899999999999999" customHeight="1" x14ac:dyDescent="0.2">
      <c r="A1150" s="323"/>
      <c r="B1150" s="323"/>
      <c r="C1150" s="323"/>
      <c r="D1150" s="324" t="s">
        <v>475</v>
      </c>
      <c r="E1150" s="322">
        <v>4090</v>
      </c>
      <c r="F1150" s="322">
        <v>519</v>
      </c>
      <c r="G1150" s="322">
        <v>849</v>
      </c>
      <c r="H1150" s="322">
        <v>3555</v>
      </c>
      <c r="I1150" s="322">
        <v>385</v>
      </c>
      <c r="J1150" s="322">
        <v>707</v>
      </c>
      <c r="K1150" s="322">
        <v>535</v>
      </c>
      <c r="L1150" s="322">
        <v>134</v>
      </c>
      <c r="M1150" s="322">
        <v>142</v>
      </c>
    </row>
    <row r="1151" spans="1:13" s="315" customFormat="1" x14ac:dyDescent="0.15">
      <c r="A1151" s="259"/>
      <c r="B1151" s="259"/>
      <c r="C1151" s="259" t="s">
        <v>1542</v>
      </c>
      <c r="D1151" s="321" t="s">
        <v>473</v>
      </c>
      <c r="E1151" s="315">
        <v>15</v>
      </c>
      <c r="F1151" s="315">
        <v>3</v>
      </c>
      <c r="G1151" s="315">
        <v>3</v>
      </c>
      <c r="H1151" s="315">
        <v>7</v>
      </c>
      <c r="I1151" s="315">
        <v>2</v>
      </c>
      <c r="J1151" s="315">
        <v>2</v>
      </c>
      <c r="K1151" s="315">
        <v>8</v>
      </c>
      <c r="L1151" s="315">
        <v>1</v>
      </c>
      <c r="M1151" s="315">
        <v>1</v>
      </c>
    </row>
    <row r="1152" spans="1:13" s="315" customFormat="1" x14ac:dyDescent="0.15">
      <c r="A1152" s="259"/>
      <c r="B1152" s="259"/>
      <c r="C1152" s="259"/>
      <c r="D1152" s="321" t="s">
        <v>474</v>
      </c>
      <c r="E1152" s="315">
        <v>75</v>
      </c>
      <c r="F1152" s="315">
        <v>15</v>
      </c>
      <c r="G1152" s="315">
        <v>9</v>
      </c>
      <c r="H1152" s="315">
        <v>36</v>
      </c>
      <c r="I1152" s="315">
        <v>4</v>
      </c>
      <c r="J1152" s="315">
        <v>3</v>
      </c>
      <c r="K1152" s="315">
        <v>39</v>
      </c>
      <c r="L1152" s="315">
        <v>11</v>
      </c>
      <c r="M1152" s="315">
        <v>6</v>
      </c>
    </row>
    <row r="1153" spans="1:13" s="322" customFormat="1" ht="16.899999999999999" customHeight="1" x14ac:dyDescent="0.2">
      <c r="A1153" s="323"/>
      <c r="B1153" s="323"/>
      <c r="C1153" s="323"/>
      <c r="D1153" s="324" t="s">
        <v>475</v>
      </c>
      <c r="E1153" s="322">
        <v>90</v>
      </c>
      <c r="F1153" s="322">
        <v>18</v>
      </c>
      <c r="G1153" s="322">
        <v>12</v>
      </c>
      <c r="H1153" s="322">
        <v>43</v>
      </c>
      <c r="I1153" s="322">
        <v>6</v>
      </c>
      <c r="J1153" s="322">
        <v>5</v>
      </c>
      <c r="K1153" s="322">
        <v>47</v>
      </c>
      <c r="L1153" s="322">
        <v>12</v>
      </c>
      <c r="M1153" s="322">
        <v>7</v>
      </c>
    </row>
    <row r="1154" spans="1:13" s="315" customFormat="1" x14ac:dyDescent="0.15">
      <c r="A1154" s="259"/>
      <c r="B1154" s="259"/>
      <c r="C1154" s="259" t="s">
        <v>1493</v>
      </c>
      <c r="D1154" s="321" t="s">
        <v>473</v>
      </c>
      <c r="E1154" s="315">
        <v>7697</v>
      </c>
      <c r="F1154" s="315">
        <v>1033</v>
      </c>
      <c r="G1154" s="315">
        <v>1599</v>
      </c>
      <c r="H1154" s="315">
        <v>6572</v>
      </c>
      <c r="I1154" s="315">
        <v>734</v>
      </c>
      <c r="J1154" s="315">
        <v>1278</v>
      </c>
      <c r="K1154" s="315">
        <v>1125</v>
      </c>
      <c r="L1154" s="315">
        <v>299</v>
      </c>
      <c r="M1154" s="315">
        <v>321</v>
      </c>
    </row>
    <row r="1155" spans="1:13" s="315" customFormat="1" x14ac:dyDescent="0.15">
      <c r="A1155" s="259"/>
      <c r="B1155" s="259"/>
      <c r="C1155" s="259"/>
      <c r="D1155" s="321" t="s">
        <v>474</v>
      </c>
      <c r="E1155" s="315">
        <v>13884</v>
      </c>
      <c r="F1155" s="315">
        <v>2234</v>
      </c>
      <c r="G1155" s="315">
        <v>3123</v>
      </c>
      <c r="H1155" s="315">
        <v>11599</v>
      </c>
      <c r="I1155" s="315">
        <v>1611</v>
      </c>
      <c r="J1155" s="315">
        <v>2507</v>
      </c>
      <c r="K1155" s="315">
        <v>2285</v>
      </c>
      <c r="L1155" s="315">
        <v>623</v>
      </c>
      <c r="M1155" s="315">
        <v>616</v>
      </c>
    </row>
    <row r="1156" spans="1:13" s="322" customFormat="1" ht="16.899999999999999" customHeight="1" x14ac:dyDescent="0.2">
      <c r="A1156" s="323"/>
      <c r="B1156" s="323"/>
      <c r="C1156" s="323"/>
      <c r="D1156" s="324" t="s">
        <v>475</v>
      </c>
      <c r="E1156" s="322">
        <v>21581</v>
      </c>
      <c r="F1156" s="322">
        <v>3267</v>
      </c>
      <c r="G1156" s="322">
        <v>4722</v>
      </c>
      <c r="H1156" s="322">
        <v>18171</v>
      </c>
      <c r="I1156" s="322">
        <v>2345</v>
      </c>
      <c r="J1156" s="322">
        <v>3785</v>
      </c>
      <c r="K1156" s="322">
        <v>3410</v>
      </c>
      <c r="L1156" s="322">
        <v>922</v>
      </c>
      <c r="M1156" s="322">
        <v>937</v>
      </c>
    </row>
    <row r="1157" spans="1:13" s="315" customFormat="1" x14ac:dyDescent="0.15">
      <c r="A1157" s="259"/>
      <c r="B1157" s="259"/>
      <c r="C1157" s="259" t="s">
        <v>1494</v>
      </c>
      <c r="D1157" s="321" t="s">
        <v>473</v>
      </c>
      <c r="E1157" s="315">
        <v>2085</v>
      </c>
      <c r="F1157" s="315">
        <v>271</v>
      </c>
      <c r="G1157" s="315">
        <v>424</v>
      </c>
      <c r="H1157" s="315">
        <v>1783</v>
      </c>
      <c r="I1157" s="315">
        <v>191</v>
      </c>
      <c r="J1157" s="315">
        <v>348</v>
      </c>
      <c r="K1157" s="315">
        <v>302</v>
      </c>
      <c r="L1157" s="315">
        <v>80</v>
      </c>
      <c r="M1157" s="315">
        <v>76</v>
      </c>
    </row>
    <row r="1158" spans="1:13" s="315" customFormat="1" x14ac:dyDescent="0.15">
      <c r="A1158" s="259"/>
      <c r="B1158" s="259"/>
      <c r="C1158" s="259"/>
      <c r="D1158" s="321" t="s">
        <v>474</v>
      </c>
      <c r="E1158" s="315">
        <v>2086</v>
      </c>
      <c r="F1158" s="315">
        <v>309</v>
      </c>
      <c r="G1158" s="315">
        <v>484</v>
      </c>
      <c r="H1158" s="315">
        <v>1662</v>
      </c>
      <c r="I1158" s="315">
        <v>203</v>
      </c>
      <c r="J1158" s="315">
        <v>373</v>
      </c>
      <c r="K1158" s="315">
        <v>424</v>
      </c>
      <c r="L1158" s="315">
        <v>106</v>
      </c>
      <c r="M1158" s="315">
        <v>111</v>
      </c>
    </row>
    <row r="1159" spans="1:13" s="322" customFormat="1" ht="16.899999999999999" customHeight="1" x14ac:dyDescent="0.2">
      <c r="A1159" s="323"/>
      <c r="B1159" s="323"/>
      <c r="C1159" s="323"/>
      <c r="D1159" s="324" t="s">
        <v>475</v>
      </c>
      <c r="E1159" s="322">
        <v>4171</v>
      </c>
      <c r="F1159" s="322">
        <v>580</v>
      </c>
      <c r="G1159" s="322">
        <v>908</v>
      </c>
      <c r="H1159" s="322">
        <v>3445</v>
      </c>
      <c r="I1159" s="322">
        <v>394</v>
      </c>
      <c r="J1159" s="322">
        <v>721</v>
      </c>
      <c r="K1159" s="322">
        <v>726</v>
      </c>
      <c r="L1159" s="322">
        <v>186</v>
      </c>
      <c r="M1159" s="322">
        <v>187</v>
      </c>
    </row>
    <row r="1160" spans="1:13" s="315" customFormat="1" x14ac:dyDescent="0.15">
      <c r="A1160" s="259"/>
      <c r="B1160" s="259"/>
      <c r="C1160" s="259" t="s">
        <v>1495</v>
      </c>
      <c r="D1160" s="321" t="s">
        <v>473</v>
      </c>
      <c r="E1160" s="315">
        <v>465</v>
      </c>
      <c r="F1160" s="315">
        <v>95</v>
      </c>
      <c r="G1160" s="315">
        <v>123</v>
      </c>
      <c r="H1160" s="315">
        <v>387</v>
      </c>
      <c r="I1160" s="315">
        <v>72</v>
      </c>
      <c r="J1160" s="315">
        <v>96</v>
      </c>
      <c r="K1160" s="315">
        <v>78</v>
      </c>
      <c r="L1160" s="315">
        <v>23</v>
      </c>
      <c r="M1160" s="315">
        <v>27</v>
      </c>
    </row>
    <row r="1161" spans="1:13" s="315" customFormat="1" x14ac:dyDescent="0.15">
      <c r="A1161" s="259"/>
      <c r="B1161" s="259"/>
      <c r="C1161" s="259"/>
      <c r="D1161" s="321" t="s">
        <v>474</v>
      </c>
      <c r="E1161" s="315">
        <v>2578</v>
      </c>
      <c r="F1161" s="315">
        <v>355</v>
      </c>
      <c r="G1161" s="315">
        <v>529</v>
      </c>
      <c r="H1161" s="315">
        <v>2116</v>
      </c>
      <c r="I1161" s="315">
        <v>255</v>
      </c>
      <c r="J1161" s="315">
        <v>421</v>
      </c>
      <c r="K1161" s="315">
        <v>462</v>
      </c>
      <c r="L1161" s="315">
        <v>100</v>
      </c>
      <c r="M1161" s="315">
        <v>108</v>
      </c>
    </row>
    <row r="1162" spans="1:13" s="322" customFormat="1" ht="9" customHeight="1" x14ac:dyDescent="0.2">
      <c r="A1162" s="323"/>
      <c r="B1162" s="323"/>
      <c r="C1162" s="323"/>
      <c r="D1162" s="324" t="s">
        <v>475</v>
      </c>
      <c r="E1162" s="322">
        <v>3043</v>
      </c>
      <c r="F1162" s="322">
        <v>450</v>
      </c>
      <c r="G1162" s="322">
        <v>652</v>
      </c>
      <c r="H1162" s="322">
        <v>2503</v>
      </c>
      <c r="I1162" s="322">
        <v>327</v>
      </c>
      <c r="J1162" s="322">
        <v>517</v>
      </c>
      <c r="K1162" s="322">
        <v>540</v>
      </c>
      <c r="L1162" s="322">
        <v>123</v>
      </c>
      <c r="M1162" s="322">
        <v>135</v>
      </c>
    </row>
    <row r="1163" spans="1:13" s="322" customFormat="1" ht="7.9" customHeight="1" x14ac:dyDescent="0.2">
      <c r="A1163" s="323"/>
      <c r="B1163" s="323"/>
      <c r="C1163" s="323"/>
      <c r="D1163" s="328"/>
    </row>
    <row r="1164" spans="1:13" s="322" customFormat="1" ht="7.9" customHeight="1" x14ac:dyDescent="0.2">
      <c r="A1164" s="323"/>
      <c r="B1164" s="323"/>
      <c r="C1164" s="323"/>
      <c r="D1164" s="328"/>
    </row>
    <row r="1165" spans="1:13" s="322" customFormat="1" ht="7.9" customHeight="1" x14ac:dyDescent="0.2">
      <c r="A1165" s="323"/>
      <c r="B1165" s="323"/>
      <c r="C1165" s="323"/>
      <c r="D1165" s="328"/>
    </row>
    <row r="1166" spans="1:13" s="322" customFormat="1" ht="7.5" customHeight="1" x14ac:dyDescent="0.2">
      <c r="A1166" s="323"/>
      <c r="B1166" s="323"/>
      <c r="C1166" s="323"/>
      <c r="D1166" s="334"/>
    </row>
    <row r="1167" spans="1:13" s="322" customFormat="1" ht="9" customHeight="1" x14ac:dyDescent="0.2">
      <c r="A1167" s="323"/>
      <c r="B1167" s="323"/>
      <c r="C1167" s="323"/>
      <c r="D1167" s="334"/>
    </row>
    <row r="1168" spans="1:13" s="333" customFormat="1" ht="9.9499999999999993" customHeight="1" x14ac:dyDescent="0.25">
      <c r="A1168" s="53" t="s">
        <v>130</v>
      </c>
      <c r="B1168" s="330"/>
      <c r="C1168" s="331"/>
      <c r="D1168" s="331"/>
      <c r="E1168" s="331"/>
      <c r="F1168" s="331"/>
      <c r="G1168" s="331"/>
      <c r="H1168" s="331"/>
      <c r="I1168" s="331"/>
      <c r="J1168" s="331"/>
      <c r="K1168" s="331"/>
    </row>
    <row r="1169" spans="1:13" s="18" customFormat="1" ht="27" customHeight="1" x14ac:dyDescent="0.15">
      <c r="A1169" s="269"/>
      <c r="B1169" s="319"/>
      <c r="C1169" s="319"/>
      <c r="D1169" s="319"/>
      <c r="E1169" s="319" t="s">
        <v>98</v>
      </c>
      <c r="F1169" s="331"/>
      <c r="G1169" s="331"/>
      <c r="H1169" s="331"/>
    </row>
    <row r="1170" spans="1:13" s="315" customFormat="1" x14ac:dyDescent="0.15">
      <c r="A1170" s="259"/>
      <c r="B1170" s="259"/>
      <c r="C1170" s="259" t="s">
        <v>1496</v>
      </c>
      <c r="D1170" s="321" t="s">
        <v>473</v>
      </c>
      <c r="E1170" s="315">
        <v>27</v>
      </c>
      <c r="F1170" s="315">
        <v>3</v>
      </c>
      <c r="G1170" s="315">
        <v>8</v>
      </c>
      <c r="H1170" s="315">
        <v>27</v>
      </c>
      <c r="I1170" s="315">
        <v>3</v>
      </c>
      <c r="J1170" s="315">
        <v>8</v>
      </c>
      <c r="K1170" s="315">
        <v>0</v>
      </c>
      <c r="L1170" s="315">
        <v>0</v>
      </c>
      <c r="M1170" s="315">
        <v>0</v>
      </c>
    </row>
    <row r="1171" spans="1:13" s="315" customFormat="1" x14ac:dyDescent="0.15">
      <c r="A1171" s="259"/>
      <c r="B1171" s="259"/>
      <c r="C1171" s="259"/>
      <c r="D1171" s="321" t="s">
        <v>474</v>
      </c>
      <c r="E1171" s="315">
        <v>75</v>
      </c>
      <c r="F1171" s="315">
        <v>12</v>
      </c>
      <c r="G1171" s="315">
        <v>29</v>
      </c>
      <c r="H1171" s="315">
        <v>73</v>
      </c>
      <c r="I1171" s="315">
        <v>12</v>
      </c>
      <c r="J1171" s="315">
        <v>28</v>
      </c>
      <c r="K1171" s="315">
        <v>2</v>
      </c>
      <c r="L1171" s="315">
        <v>0</v>
      </c>
      <c r="M1171" s="315">
        <v>1</v>
      </c>
    </row>
    <row r="1172" spans="1:13" s="322" customFormat="1" ht="16.899999999999999" customHeight="1" x14ac:dyDescent="0.2">
      <c r="A1172" s="323"/>
      <c r="B1172" s="323"/>
      <c r="C1172" s="323"/>
      <c r="D1172" s="324" t="s">
        <v>475</v>
      </c>
      <c r="E1172" s="322">
        <v>102</v>
      </c>
      <c r="F1172" s="322">
        <v>15</v>
      </c>
      <c r="G1172" s="322">
        <v>37</v>
      </c>
      <c r="H1172" s="322">
        <v>100</v>
      </c>
      <c r="I1172" s="322">
        <v>15</v>
      </c>
      <c r="J1172" s="322">
        <v>36</v>
      </c>
      <c r="K1172" s="322">
        <v>2</v>
      </c>
      <c r="L1172" s="322">
        <v>0</v>
      </c>
      <c r="M1172" s="322">
        <v>1</v>
      </c>
    </row>
    <row r="1173" spans="1:13" s="315" customFormat="1" x14ac:dyDescent="0.15">
      <c r="A1173" s="259"/>
      <c r="B1173" s="259"/>
      <c r="C1173" s="325" t="s">
        <v>1283</v>
      </c>
      <c r="D1173" s="321" t="s">
        <v>473</v>
      </c>
      <c r="E1173" s="315">
        <v>11736</v>
      </c>
      <c r="F1173" s="315">
        <v>1563</v>
      </c>
      <c r="G1173" s="315">
        <v>2418</v>
      </c>
      <c r="H1173" s="315">
        <v>10036</v>
      </c>
      <c r="I1173" s="315">
        <v>1118</v>
      </c>
      <c r="J1173" s="315">
        <v>1950</v>
      </c>
      <c r="K1173" s="315">
        <v>1700</v>
      </c>
      <c r="L1173" s="315">
        <v>445</v>
      </c>
      <c r="M1173" s="315">
        <v>468</v>
      </c>
    </row>
    <row r="1174" spans="1:13" s="315" customFormat="1" x14ac:dyDescent="0.15">
      <c r="A1174" s="259"/>
      <c r="B1174" s="259"/>
      <c r="C1174" s="325"/>
      <c r="D1174" s="321" t="s">
        <v>474</v>
      </c>
      <c r="E1174" s="315">
        <v>21341</v>
      </c>
      <c r="F1174" s="315">
        <v>3286</v>
      </c>
      <c r="G1174" s="315">
        <v>4762</v>
      </c>
      <c r="H1174" s="315">
        <v>17781</v>
      </c>
      <c r="I1174" s="315">
        <v>2354</v>
      </c>
      <c r="J1174" s="315">
        <v>3821</v>
      </c>
      <c r="K1174" s="315">
        <v>3560</v>
      </c>
      <c r="L1174" s="315">
        <v>932</v>
      </c>
      <c r="M1174" s="315">
        <v>941</v>
      </c>
    </row>
    <row r="1175" spans="1:13" s="322" customFormat="1" ht="16.899999999999999" customHeight="1" x14ac:dyDescent="0.2">
      <c r="A1175" s="323"/>
      <c r="B1175" s="323"/>
      <c r="C1175" s="326"/>
      <c r="D1175" s="324" t="s">
        <v>475</v>
      </c>
      <c r="E1175" s="322">
        <v>33077</v>
      </c>
      <c r="F1175" s="322">
        <v>4849</v>
      </c>
      <c r="G1175" s="322">
        <v>7180</v>
      </c>
      <c r="H1175" s="322">
        <v>27817</v>
      </c>
      <c r="I1175" s="322">
        <v>3472</v>
      </c>
      <c r="J1175" s="322">
        <v>5771</v>
      </c>
      <c r="K1175" s="322">
        <v>5260</v>
      </c>
      <c r="L1175" s="322">
        <v>1377</v>
      </c>
      <c r="M1175" s="322">
        <v>1409</v>
      </c>
    </row>
    <row r="1176" spans="1:13" s="322" customFormat="1" ht="27" customHeight="1" x14ac:dyDescent="0.15">
      <c r="A1176" s="323"/>
      <c r="B1176" s="962" t="s">
        <v>1497</v>
      </c>
      <c r="C1176" s="962"/>
      <c r="D1176" s="324"/>
    </row>
    <row r="1177" spans="1:13" s="315" customFormat="1" ht="18" customHeight="1" x14ac:dyDescent="0.15">
      <c r="A1177" s="259"/>
      <c r="C1177" s="259" t="s">
        <v>1498</v>
      </c>
      <c r="D1177" s="321" t="s">
        <v>473</v>
      </c>
      <c r="E1177" s="315">
        <v>487</v>
      </c>
      <c r="F1177" s="315">
        <v>62</v>
      </c>
      <c r="G1177" s="315">
        <v>123</v>
      </c>
      <c r="H1177" s="315">
        <v>330</v>
      </c>
      <c r="I1177" s="315">
        <v>30</v>
      </c>
      <c r="J1177" s="315">
        <v>85</v>
      </c>
      <c r="K1177" s="315">
        <v>157</v>
      </c>
      <c r="L1177" s="315">
        <v>32</v>
      </c>
      <c r="M1177" s="315">
        <v>38</v>
      </c>
    </row>
    <row r="1178" spans="1:13" s="315" customFormat="1" x14ac:dyDescent="0.15">
      <c r="A1178" s="259"/>
      <c r="B1178" s="259"/>
      <c r="C1178" s="259"/>
      <c r="D1178" s="321" t="s">
        <v>474</v>
      </c>
      <c r="E1178" s="315">
        <v>1165</v>
      </c>
      <c r="F1178" s="315">
        <v>177</v>
      </c>
      <c r="G1178" s="315">
        <v>324</v>
      </c>
      <c r="H1178" s="315">
        <v>833</v>
      </c>
      <c r="I1178" s="315">
        <v>94</v>
      </c>
      <c r="J1178" s="315">
        <v>236</v>
      </c>
      <c r="K1178" s="315">
        <v>332</v>
      </c>
      <c r="L1178" s="315">
        <v>83</v>
      </c>
      <c r="M1178" s="315">
        <v>88</v>
      </c>
    </row>
    <row r="1179" spans="1:13" s="322" customFormat="1" ht="16.899999999999999" customHeight="1" x14ac:dyDescent="0.2">
      <c r="A1179" s="323"/>
      <c r="B1179" s="323"/>
      <c r="C1179" s="323"/>
      <c r="D1179" s="324" t="s">
        <v>475</v>
      </c>
      <c r="E1179" s="322">
        <v>1652</v>
      </c>
      <c r="F1179" s="322">
        <v>239</v>
      </c>
      <c r="G1179" s="322">
        <v>447</v>
      </c>
      <c r="H1179" s="322">
        <v>1163</v>
      </c>
      <c r="I1179" s="322">
        <v>124</v>
      </c>
      <c r="J1179" s="322">
        <v>321</v>
      </c>
      <c r="K1179" s="322">
        <v>489</v>
      </c>
      <c r="L1179" s="322">
        <v>115</v>
      </c>
      <c r="M1179" s="322">
        <v>126</v>
      </c>
    </row>
    <row r="1180" spans="1:13" s="315" customFormat="1" x14ac:dyDescent="0.15">
      <c r="A1180" s="259"/>
      <c r="B1180" s="259"/>
      <c r="C1180" s="259" t="s">
        <v>1499</v>
      </c>
      <c r="D1180" s="321" t="s">
        <v>473</v>
      </c>
      <c r="E1180" s="315">
        <v>1575</v>
      </c>
      <c r="F1180" s="315">
        <v>165</v>
      </c>
      <c r="G1180" s="315">
        <v>275</v>
      </c>
      <c r="H1180" s="315">
        <v>1363</v>
      </c>
      <c r="I1180" s="315">
        <v>116</v>
      </c>
      <c r="J1180" s="315">
        <v>219</v>
      </c>
      <c r="K1180" s="315">
        <v>212</v>
      </c>
      <c r="L1180" s="315">
        <v>49</v>
      </c>
      <c r="M1180" s="315">
        <v>56</v>
      </c>
    </row>
    <row r="1181" spans="1:13" s="315" customFormat="1" x14ac:dyDescent="0.15">
      <c r="A1181" s="259"/>
      <c r="B1181" s="259"/>
      <c r="C1181" s="259"/>
      <c r="D1181" s="321" t="s">
        <v>474</v>
      </c>
      <c r="E1181" s="315">
        <v>1308</v>
      </c>
      <c r="F1181" s="315">
        <v>157</v>
      </c>
      <c r="G1181" s="315">
        <v>273</v>
      </c>
      <c r="H1181" s="315">
        <v>1073</v>
      </c>
      <c r="I1181" s="315">
        <v>112</v>
      </c>
      <c r="J1181" s="315">
        <v>214</v>
      </c>
      <c r="K1181" s="315">
        <v>235</v>
      </c>
      <c r="L1181" s="315">
        <v>45</v>
      </c>
      <c r="M1181" s="315">
        <v>59</v>
      </c>
    </row>
    <row r="1182" spans="1:13" s="322" customFormat="1" ht="16.899999999999999" customHeight="1" x14ac:dyDescent="0.2">
      <c r="A1182" s="323"/>
      <c r="B1182" s="323"/>
      <c r="C1182" s="323"/>
      <c r="D1182" s="324" t="s">
        <v>475</v>
      </c>
      <c r="E1182" s="322">
        <v>2883</v>
      </c>
      <c r="F1182" s="322">
        <v>322</v>
      </c>
      <c r="G1182" s="322">
        <v>548</v>
      </c>
      <c r="H1182" s="322">
        <v>2436</v>
      </c>
      <c r="I1182" s="322">
        <v>228</v>
      </c>
      <c r="J1182" s="322">
        <v>433</v>
      </c>
      <c r="K1182" s="322">
        <v>447</v>
      </c>
      <c r="L1182" s="322">
        <v>94</v>
      </c>
      <c r="M1182" s="322">
        <v>115</v>
      </c>
    </row>
    <row r="1183" spans="1:13" s="315" customFormat="1" x14ac:dyDescent="0.15">
      <c r="A1183" s="259"/>
      <c r="B1183" s="259"/>
      <c r="C1183" s="259" t="s">
        <v>1500</v>
      </c>
      <c r="D1183" s="321" t="s">
        <v>473</v>
      </c>
      <c r="E1183" s="315">
        <v>275</v>
      </c>
      <c r="F1183" s="315">
        <v>36</v>
      </c>
      <c r="G1183" s="315">
        <v>49</v>
      </c>
      <c r="H1183" s="315">
        <v>226</v>
      </c>
      <c r="I1183" s="315">
        <v>24</v>
      </c>
      <c r="J1183" s="315">
        <v>37</v>
      </c>
      <c r="K1183" s="315">
        <v>49</v>
      </c>
      <c r="L1183" s="315">
        <v>12</v>
      </c>
      <c r="M1183" s="315">
        <v>12</v>
      </c>
    </row>
    <row r="1184" spans="1:13" s="315" customFormat="1" x14ac:dyDescent="0.15">
      <c r="A1184" s="259"/>
      <c r="B1184" s="259"/>
      <c r="C1184" s="259"/>
      <c r="D1184" s="321" t="s">
        <v>474</v>
      </c>
      <c r="E1184" s="315">
        <v>286</v>
      </c>
      <c r="F1184" s="315">
        <v>30</v>
      </c>
      <c r="G1184" s="315">
        <v>49</v>
      </c>
      <c r="H1184" s="315">
        <v>245</v>
      </c>
      <c r="I1184" s="315">
        <v>21</v>
      </c>
      <c r="J1184" s="315">
        <v>40</v>
      </c>
      <c r="K1184" s="315">
        <v>41</v>
      </c>
      <c r="L1184" s="315">
        <v>9</v>
      </c>
      <c r="M1184" s="315">
        <v>9</v>
      </c>
    </row>
    <row r="1185" spans="1:13" s="322" customFormat="1" ht="16.899999999999999" customHeight="1" x14ac:dyDescent="0.2">
      <c r="A1185" s="323"/>
      <c r="B1185" s="323"/>
      <c r="C1185" s="323"/>
      <c r="D1185" s="324" t="s">
        <v>475</v>
      </c>
      <c r="E1185" s="322">
        <v>561</v>
      </c>
      <c r="F1185" s="322">
        <v>66</v>
      </c>
      <c r="G1185" s="322">
        <v>98</v>
      </c>
      <c r="H1185" s="322">
        <v>471</v>
      </c>
      <c r="I1185" s="322">
        <v>45</v>
      </c>
      <c r="J1185" s="322">
        <v>77</v>
      </c>
      <c r="K1185" s="322">
        <v>90</v>
      </c>
      <c r="L1185" s="322">
        <v>21</v>
      </c>
      <c r="M1185" s="322">
        <v>21</v>
      </c>
    </row>
    <row r="1186" spans="1:13" s="315" customFormat="1" x14ac:dyDescent="0.15">
      <c r="A1186" s="259"/>
      <c r="B1186" s="259"/>
      <c r="C1186" s="259" t="s">
        <v>1501</v>
      </c>
      <c r="D1186" s="321" t="s">
        <v>473</v>
      </c>
      <c r="E1186" s="315">
        <v>111</v>
      </c>
      <c r="F1186" s="315">
        <v>33</v>
      </c>
      <c r="G1186" s="315">
        <v>39</v>
      </c>
      <c r="H1186" s="315">
        <v>28</v>
      </c>
      <c r="I1186" s="315">
        <v>6</v>
      </c>
      <c r="J1186" s="315">
        <v>9</v>
      </c>
      <c r="K1186" s="315">
        <v>83</v>
      </c>
      <c r="L1186" s="315">
        <v>27</v>
      </c>
      <c r="M1186" s="315">
        <v>30</v>
      </c>
    </row>
    <row r="1187" spans="1:13" s="315" customFormat="1" x14ac:dyDescent="0.15">
      <c r="A1187" s="259"/>
      <c r="B1187" s="259"/>
      <c r="C1187" s="259"/>
      <c r="D1187" s="321" t="s">
        <v>474</v>
      </c>
      <c r="E1187" s="315">
        <v>289</v>
      </c>
      <c r="F1187" s="315">
        <v>62</v>
      </c>
      <c r="G1187" s="315">
        <v>89</v>
      </c>
      <c r="H1187" s="315">
        <v>136</v>
      </c>
      <c r="I1187" s="315">
        <v>12</v>
      </c>
      <c r="J1187" s="315">
        <v>31</v>
      </c>
      <c r="K1187" s="315">
        <v>153</v>
      </c>
      <c r="L1187" s="315">
        <v>50</v>
      </c>
      <c r="M1187" s="315">
        <v>58</v>
      </c>
    </row>
    <row r="1188" spans="1:13" s="322" customFormat="1" ht="16.899999999999999" customHeight="1" x14ac:dyDescent="0.2">
      <c r="A1188" s="323"/>
      <c r="B1188" s="323"/>
      <c r="C1188" s="323"/>
      <c r="D1188" s="324" t="s">
        <v>475</v>
      </c>
      <c r="E1188" s="322">
        <v>400</v>
      </c>
      <c r="F1188" s="322">
        <v>95</v>
      </c>
      <c r="G1188" s="322">
        <v>128</v>
      </c>
      <c r="H1188" s="322">
        <v>164</v>
      </c>
      <c r="I1188" s="322">
        <v>18</v>
      </c>
      <c r="J1188" s="322">
        <v>40</v>
      </c>
      <c r="K1188" s="322">
        <v>236</v>
      </c>
      <c r="L1188" s="322">
        <v>77</v>
      </c>
      <c r="M1188" s="322">
        <v>88</v>
      </c>
    </row>
    <row r="1189" spans="1:13" s="315" customFormat="1" x14ac:dyDescent="0.15">
      <c r="A1189" s="259"/>
      <c r="B1189" s="259"/>
      <c r="C1189" s="259" t="s">
        <v>1502</v>
      </c>
      <c r="D1189" s="321" t="s">
        <v>473</v>
      </c>
      <c r="E1189" s="315">
        <v>821</v>
      </c>
      <c r="F1189" s="315">
        <v>101</v>
      </c>
      <c r="G1189" s="315">
        <v>203</v>
      </c>
      <c r="H1189" s="315">
        <v>722</v>
      </c>
      <c r="I1189" s="315">
        <v>79</v>
      </c>
      <c r="J1189" s="315">
        <v>172</v>
      </c>
      <c r="K1189" s="315">
        <v>99</v>
      </c>
      <c r="L1189" s="315">
        <v>22</v>
      </c>
      <c r="M1189" s="315">
        <v>31</v>
      </c>
    </row>
    <row r="1190" spans="1:13" s="315" customFormat="1" x14ac:dyDescent="0.15">
      <c r="A1190" s="259"/>
      <c r="B1190" s="259"/>
      <c r="C1190" s="259"/>
      <c r="D1190" s="321" t="s">
        <v>474</v>
      </c>
      <c r="E1190" s="315">
        <v>2396</v>
      </c>
      <c r="F1190" s="315">
        <v>362</v>
      </c>
      <c r="G1190" s="315">
        <v>633</v>
      </c>
      <c r="H1190" s="315">
        <v>2088</v>
      </c>
      <c r="I1190" s="315">
        <v>297</v>
      </c>
      <c r="J1190" s="315">
        <v>540</v>
      </c>
      <c r="K1190" s="315">
        <v>308</v>
      </c>
      <c r="L1190" s="315">
        <v>65</v>
      </c>
      <c r="M1190" s="315">
        <v>93</v>
      </c>
    </row>
    <row r="1191" spans="1:13" s="322" customFormat="1" ht="16.899999999999999" customHeight="1" x14ac:dyDescent="0.2">
      <c r="A1191" s="323"/>
      <c r="B1191" s="323"/>
      <c r="C1191" s="323"/>
      <c r="D1191" s="324" t="s">
        <v>475</v>
      </c>
      <c r="E1191" s="322">
        <v>3217</v>
      </c>
      <c r="F1191" s="322">
        <v>463</v>
      </c>
      <c r="G1191" s="322">
        <v>836</v>
      </c>
      <c r="H1191" s="322">
        <v>2810</v>
      </c>
      <c r="I1191" s="322">
        <v>376</v>
      </c>
      <c r="J1191" s="322">
        <v>712</v>
      </c>
      <c r="K1191" s="322">
        <v>407</v>
      </c>
      <c r="L1191" s="322">
        <v>87</v>
      </c>
      <c r="M1191" s="322">
        <v>124</v>
      </c>
    </row>
    <row r="1192" spans="1:13" s="315" customFormat="1" x14ac:dyDescent="0.15">
      <c r="A1192" s="259"/>
      <c r="B1192" s="259"/>
      <c r="C1192" s="325" t="s">
        <v>1283</v>
      </c>
      <c r="D1192" s="321" t="s">
        <v>473</v>
      </c>
      <c r="E1192" s="315">
        <v>3269</v>
      </c>
      <c r="F1192" s="315">
        <v>397</v>
      </c>
      <c r="G1192" s="315">
        <v>689</v>
      </c>
      <c r="H1192" s="315">
        <v>2669</v>
      </c>
      <c r="I1192" s="315">
        <v>255</v>
      </c>
      <c r="J1192" s="315">
        <v>522</v>
      </c>
      <c r="K1192" s="315">
        <v>600</v>
      </c>
      <c r="L1192" s="315">
        <v>142</v>
      </c>
      <c r="M1192" s="315">
        <v>167</v>
      </c>
    </row>
    <row r="1193" spans="1:13" s="315" customFormat="1" x14ac:dyDescent="0.15">
      <c r="A1193" s="259"/>
      <c r="B1193" s="259"/>
      <c r="C1193" s="325"/>
      <c r="D1193" s="321" t="s">
        <v>474</v>
      </c>
      <c r="E1193" s="315">
        <v>5444</v>
      </c>
      <c r="F1193" s="315">
        <v>788</v>
      </c>
      <c r="G1193" s="315">
        <v>1368</v>
      </c>
      <c r="H1193" s="315">
        <v>4375</v>
      </c>
      <c r="I1193" s="315">
        <v>536</v>
      </c>
      <c r="J1193" s="315">
        <v>1061</v>
      </c>
      <c r="K1193" s="315">
        <v>1069</v>
      </c>
      <c r="L1193" s="315">
        <v>252</v>
      </c>
      <c r="M1193" s="315">
        <v>307</v>
      </c>
    </row>
    <row r="1194" spans="1:13" s="322" customFormat="1" ht="16.899999999999999" customHeight="1" x14ac:dyDescent="0.2">
      <c r="A1194" s="323"/>
      <c r="B1194" s="323"/>
      <c r="C1194" s="326"/>
      <c r="D1194" s="324" t="s">
        <v>475</v>
      </c>
      <c r="E1194" s="322">
        <v>8713</v>
      </c>
      <c r="F1194" s="322">
        <v>1185</v>
      </c>
      <c r="G1194" s="322">
        <v>2057</v>
      </c>
      <c r="H1194" s="322">
        <v>7044</v>
      </c>
      <c r="I1194" s="322">
        <v>791</v>
      </c>
      <c r="J1194" s="322">
        <v>1583</v>
      </c>
      <c r="K1194" s="322">
        <v>1669</v>
      </c>
      <c r="L1194" s="322">
        <v>394</v>
      </c>
      <c r="M1194" s="322">
        <v>474</v>
      </c>
    </row>
    <row r="1195" spans="1:13" s="322" customFormat="1" ht="16.899999999999999" customHeight="1" x14ac:dyDescent="0.15">
      <c r="A1195" s="323"/>
      <c r="B1195" s="259" t="s">
        <v>293</v>
      </c>
      <c r="C1195" s="326"/>
      <c r="D1195" s="324"/>
    </row>
    <row r="1196" spans="1:13" s="315" customFormat="1" ht="18" customHeight="1" x14ac:dyDescent="0.15">
      <c r="A1196" s="259"/>
      <c r="C1196" s="259" t="s">
        <v>1503</v>
      </c>
      <c r="D1196" s="321" t="s">
        <v>473</v>
      </c>
      <c r="E1196" s="315">
        <v>220</v>
      </c>
      <c r="F1196" s="315">
        <v>21</v>
      </c>
      <c r="G1196" s="315">
        <v>58</v>
      </c>
      <c r="H1196" s="315">
        <v>113</v>
      </c>
      <c r="I1196" s="315">
        <v>3</v>
      </c>
      <c r="J1196" s="315">
        <v>25</v>
      </c>
      <c r="K1196" s="315">
        <v>107</v>
      </c>
      <c r="L1196" s="315">
        <v>18</v>
      </c>
      <c r="M1196" s="315">
        <v>33</v>
      </c>
    </row>
    <row r="1197" spans="1:13" s="315" customFormat="1" x14ac:dyDescent="0.15">
      <c r="A1197" s="259"/>
      <c r="B1197" s="259"/>
      <c r="C1197" s="259"/>
      <c r="D1197" s="321" t="s">
        <v>474</v>
      </c>
      <c r="E1197" s="315">
        <v>133</v>
      </c>
      <c r="F1197" s="315">
        <v>19</v>
      </c>
      <c r="G1197" s="315">
        <v>33</v>
      </c>
      <c r="H1197" s="315">
        <v>63</v>
      </c>
      <c r="I1197" s="315">
        <v>3</v>
      </c>
      <c r="J1197" s="315">
        <v>10</v>
      </c>
      <c r="K1197" s="315">
        <v>70</v>
      </c>
      <c r="L1197" s="315">
        <v>16</v>
      </c>
      <c r="M1197" s="315">
        <v>23</v>
      </c>
    </row>
    <row r="1198" spans="1:13" s="322" customFormat="1" ht="16.899999999999999" customHeight="1" x14ac:dyDescent="0.2">
      <c r="A1198" s="323"/>
      <c r="B1198" s="323"/>
      <c r="C1198" s="323"/>
      <c r="D1198" s="324" t="s">
        <v>475</v>
      </c>
      <c r="E1198" s="322">
        <v>353</v>
      </c>
      <c r="F1198" s="322">
        <v>40</v>
      </c>
      <c r="G1198" s="322">
        <v>91</v>
      </c>
      <c r="H1198" s="322">
        <v>176</v>
      </c>
      <c r="I1198" s="322">
        <v>6</v>
      </c>
      <c r="J1198" s="322">
        <v>35</v>
      </c>
      <c r="K1198" s="322">
        <v>177</v>
      </c>
      <c r="L1198" s="322">
        <v>34</v>
      </c>
      <c r="M1198" s="322">
        <v>56</v>
      </c>
    </row>
    <row r="1199" spans="1:13" s="315" customFormat="1" x14ac:dyDescent="0.15">
      <c r="A1199" s="259"/>
      <c r="B1199" s="259"/>
      <c r="C1199" s="259" t="s">
        <v>1504</v>
      </c>
      <c r="D1199" s="321" t="s">
        <v>473</v>
      </c>
      <c r="E1199" s="315">
        <v>578</v>
      </c>
      <c r="F1199" s="315">
        <v>76</v>
      </c>
      <c r="G1199" s="315">
        <v>128</v>
      </c>
      <c r="H1199" s="315">
        <v>284</v>
      </c>
      <c r="I1199" s="315">
        <v>20</v>
      </c>
      <c r="J1199" s="315">
        <v>53</v>
      </c>
      <c r="K1199" s="315">
        <v>294</v>
      </c>
      <c r="L1199" s="315">
        <v>56</v>
      </c>
      <c r="M1199" s="315">
        <v>75</v>
      </c>
    </row>
    <row r="1200" spans="1:13" s="315" customFormat="1" x14ac:dyDescent="0.15">
      <c r="A1200" s="259"/>
      <c r="B1200" s="259"/>
      <c r="C1200" s="259"/>
      <c r="D1200" s="321" t="s">
        <v>474</v>
      </c>
      <c r="E1200" s="315">
        <v>860</v>
      </c>
      <c r="F1200" s="315">
        <v>113</v>
      </c>
      <c r="G1200" s="315">
        <v>221</v>
      </c>
      <c r="H1200" s="315">
        <v>470</v>
      </c>
      <c r="I1200" s="315">
        <v>41</v>
      </c>
      <c r="J1200" s="315">
        <v>106</v>
      </c>
      <c r="K1200" s="315">
        <v>390</v>
      </c>
      <c r="L1200" s="315">
        <v>72</v>
      </c>
      <c r="M1200" s="315">
        <v>115</v>
      </c>
    </row>
    <row r="1201" spans="1:13" s="322" customFormat="1" ht="16.899999999999999" customHeight="1" x14ac:dyDescent="0.2">
      <c r="A1201" s="323"/>
      <c r="B1201" s="323"/>
      <c r="C1201" s="323"/>
      <c r="D1201" s="324" t="s">
        <v>475</v>
      </c>
      <c r="E1201" s="322">
        <v>1438</v>
      </c>
      <c r="F1201" s="322">
        <v>189</v>
      </c>
      <c r="G1201" s="322">
        <v>349</v>
      </c>
      <c r="H1201" s="322">
        <v>754</v>
      </c>
      <c r="I1201" s="322">
        <v>61</v>
      </c>
      <c r="J1201" s="322">
        <v>159</v>
      </c>
      <c r="K1201" s="322">
        <v>684</v>
      </c>
      <c r="L1201" s="322">
        <v>128</v>
      </c>
      <c r="M1201" s="322">
        <v>190</v>
      </c>
    </row>
    <row r="1202" spans="1:13" s="315" customFormat="1" x14ac:dyDescent="0.15">
      <c r="A1202" s="259"/>
      <c r="B1202" s="259"/>
      <c r="C1202" s="259" t="s">
        <v>1505</v>
      </c>
      <c r="D1202" s="321" t="s">
        <v>473</v>
      </c>
      <c r="E1202" s="315">
        <v>3170</v>
      </c>
      <c r="F1202" s="315">
        <v>476</v>
      </c>
      <c r="G1202" s="315">
        <v>799</v>
      </c>
      <c r="H1202" s="315">
        <v>1145</v>
      </c>
      <c r="I1202" s="315">
        <v>113</v>
      </c>
      <c r="J1202" s="315">
        <v>269</v>
      </c>
      <c r="K1202" s="315">
        <v>2025</v>
      </c>
      <c r="L1202" s="315">
        <v>363</v>
      </c>
      <c r="M1202" s="315">
        <v>530</v>
      </c>
    </row>
    <row r="1203" spans="1:13" s="315" customFormat="1" x14ac:dyDescent="0.15">
      <c r="A1203" s="259"/>
      <c r="B1203" s="259"/>
      <c r="C1203" s="259"/>
      <c r="D1203" s="321" t="s">
        <v>474</v>
      </c>
      <c r="E1203" s="315">
        <v>3618</v>
      </c>
      <c r="F1203" s="315">
        <v>545</v>
      </c>
      <c r="G1203" s="315">
        <v>934</v>
      </c>
      <c r="H1203" s="315">
        <v>1146</v>
      </c>
      <c r="I1203" s="315">
        <v>134</v>
      </c>
      <c r="J1203" s="315">
        <v>285</v>
      </c>
      <c r="K1203" s="315">
        <v>2472</v>
      </c>
      <c r="L1203" s="315">
        <v>411</v>
      </c>
      <c r="M1203" s="315">
        <v>649</v>
      </c>
    </row>
    <row r="1204" spans="1:13" s="322" customFormat="1" ht="16.899999999999999" customHeight="1" x14ac:dyDescent="0.2">
      <c r="A1204" s="323"/>
      <c r="B1204" s="323"/>
      <c r="C1204" s="323"/>
      <c r="D1204" s="324" t="s">
        <v>475</v>
      </c>
      <c r="E1204" s="322">
        <v>6788</v>
      </c>
      <c r="F1204" s="322">
        <v>1021</v>
      </c>
      <c r="G1204" s="322">
        <v>1733</v>
      </c>
      <c r="H1204" s="322">
        <v>2291</v>
      </c>
      <c r="I1204" s="322">
        <v>247</v>
      </c>
      <c r="J1204" s="322">
        <v>554</v>
      </c>
      <c r="K1204" s="322">
        <v>4497</v>
      </c>
      <c r="L1204" s="322">
        <v>774</v>
      </c>
      <c r="M1204" s="322">
        <v>1179</v>
      </c>
    </row>
    <row r="1205" spans="1:13" s="315" customFormat="1" x14ac:dyDescent="0.15">
      <c r="A1205" s="259"/>
      <c r="B1205" s="259"/>
      <c r="C1205" s="259" t="s">
        <v>1506</v>
      </c>
      <c r="D1205" s="321" t="s">
        <v>473</v>
      </c>
      <c r="E1205" s="315">
        <v>1099</v>
      </c>
      <c r="F1205" s="315">
        <v>143</v>
      </c>
      <c r="G1205" s="315">
        <v>246</v>
      </c>
      <c r="H1205" s="315">
        <v>932</v>
      </c>
      <c r="I1205" s="315">
        <v>101</v>
      </c>
      <c r="J1205" s="315">
        <v>203</v>
      </c>
      <c r="K1205" s="315">
        <v>167</v>
      </c>
      <c r="L1205" s="315">
        <v>42</v>
      </c>
      <c r="M1205" s="315">
        <v>43</v>
      </c>
    </row>
    <row r="1206" spans="1:13" s="315" customFormat="1" x14ac:dyDescent="0.15">
      <c r="A1206" s="259"/>
      <c r="B1206" s="259"/>
      <c r="C1206" s="259"/>
      <c r="D1206" s="321" t="s">
        <v>474</v>
      </c>
      <c r="E1206" s="315">
        <v>418</v>
      </c>
      <c r="F1206" s="315">
        <v>53</v>
      </c>
      <c r="G1206" s="315">
        <v>94</v>
      </c>
      <c r="H1206" s="315">
        <v>343</v>
      </c>
      <c r="I1206" s="315">
        <v>42</v>
      </c>
      <c r="J1206" s="315">
        <v>80</v>
      </c>
      <c r="K1206" s="315">
        <v>75</v>
      </c>
      <c r="L1206" s="315">
        <v>11</v>
      </c>
      <c r="M1206" s="315">
        <v>14</v>
      </c>
    </row>
    <row r="1207" spans="1:13" s="322" customFormat="1" ht="16.899999999999999" customHeight="1" x14ac:dyDescent="0.2">
      <c r="A1207" s="323"/>
      <c r="B1207" s="323"/>
      <c r="C1207" s="323"/>
      <c r="D1207" s="324" t="s">
        <v>475</v>
      </c>
      <c r="E1207" s="322">
        <v>1517</v>
      </c>
      <c r="F1207" s="322">
        <v>196</v>
      </c>
      <c r="G1207" s="322">
        <v>340</v>
      </c>
      <c r="H1207" s="322">
        <v>1275</v>
      </c>
      <c r="I1207" s="322">
        <v>143</v>
      </c>
      <c r="J1207" s="322">
        <v>283</v>
      </c>
      <c r="K1207" s="322">
        <v>242</v>
      </c>
      <c r="L1207" s="322">
        <v>53</v>
      </c>
      <c r="M1207" s="322">
        <v>57</v>
      </c>
    </row>
    <row r="1208" spans="1:13" s="315" customFormat="1" x14ac:dyDescent="0.15">
      <c r="A1208" s="259"/>
      <c r="B1208" s="259"/>
      <c r="C1208" s="259" t="s">
        <v>1507</v>
      </c>
      <c r="D1208" s="321" t="s">
        <v>473</v>
      </c>
      <c r="E1208" s="315">
        <v>332</v>
      </c>
      <c r="F1208" s="315">
        <v>31</v>
      </c>
      <c r="G1208" s="315">
        <v>63</v>
      </c>
      <c r="H1208" s="315">
        <v>291</v>
      </c>
      <c r="I1208" s="315">
        <v>29</v>
      </c>
      <c r="J1208" s="315">
        <v>54</v>
      </c>
      <c r="K1208" s="315">
        <v>41</v>
      </c>
      <c r="L1208" s="315">
        <v>2</v>
      </c>
      <c r="M1208" s="315">
        <v>9</v>
      </c>
    </row>
    <row r="1209" spans="1:13" s="315" customFormat="1" x14ac:dyDescent="0.15">
      <c r="A1209" s="259"/>
      <c r="B1209" s="259"/>
      <c r="C1209" s="259"/>
      <c r="D1209" s="321" t="s">
        <v>474</v>
      </c>
      <c r="E1209" s="315">
        <v>193</v>
      </c>
      <c r="F1209" s="315">
        <v>25</v>
      </c>
      <c r="G1209" s="315">
        <v>45</v>
      </c>
      <c r="H1209" s="315">
        <v>140</v>
      </c>
      <c r="I1209" s="315">
        <v>16</v>
      </c>
      <c r="J1209" s="315">
        <v>30</v>
      </c>
      <c r="K1209" s="315">
        <v>53</v>
      </c>
      <c r="L1209" s="315">
        <v>9</v>
      </c>
      <c r="M1209" s="315">
        <v>15</v>
      </c>
    </row>
    <row r="1210" spans="1:13" s="322" customFormat="1" ht="16.899999999999999" customHeight="1" x14ac:dyDescent="0.2">
      <c r="A1210" s="323"/>
      <c r="B1210" s="323"/>
      <c r="C1210" s="323"/>
      <c r="D1210" s="324" t="s">
        <v>475</v>
      </c>
      <c r="E1210" s="322">
        <v>525</v>
      </c>
      <c r="F1210" s="322">
        <v>56</v>
      </c>
      <c r="G1210" s="322">
        <v>108</v>
      </c>
      <c r="H1210" s="322">
        <v>431</v>
      </c>
      <c r="I1210" s="322">
        <v>45</v>
      </c>
      <c r="J1210" s="322">
        <v>84</v>
      </c>
      <c r="K1210" s="322">
        <v>94</v>
      </c>
      <c r="L1210" s="322">
        <v>11</v>
      </c>
      <c r="M1210" s="322">
        <v>24</v>
      </c>
    </row>
    <row r="1211" spans="1:13" s="315" customFormat="1" x14ac:dyDescent="0.15">
      <c r="A1211" s="259"/>
      <c r="B1211" s="259"/>
      <c r="C1211" s="259" t="s">
        <v>1508</v>
      </c>
      <c r="D1211" s="321" t="s">
        <v>473</v>
      </c>
      <c r="E1211" s="315">
        <v>293</v>
      </c>
      <c r="F1211" s="315">
        <v>48</v>
      </c>
      <c r="G1211" s="315">
        <v>88</v>
      </c>
      <c r="H1211" s="315">
        <v>134</v>
      </c>
      <c r="I1211" s="315">
        <v>10</v>
      </c>
      <c r="J1211" s="315">
        <v>29</v>
      </c>
      <c r="K1211" s="315">
        <v>159</v>
      </c>
      <c r="L1211" s="315">
        <v>38</v>
      </c>
      <c r="M1211" s="315">
        <v>59</v>
      </c>
    </row>
    <row r="1212" spans="1:13" s="315" customFormat="1" x14ac:dyDescent="0.15">
      <c r="A1212" s="259"/>
      <c r="B1212" s="259"/>
      <c r="C1212" s="259"/>
      <c r="D1212" s="321" t="s">
        <v>474</v>
      </c>
      <c r="E1212" s="315">
        <v>168</v>
      </c>
      <c r="F1212" s="315">
        <v>29</v>
      </c>
      <c r="G1212" s="315">
        <v>45</v>
      </c>
      <c r="H1212" s="315">
        <v>43</v>
      </c>
      <c r="I1212" s="315">
        <v>7</v>
      </c>
      <c r="J1212" s="315">
        <v>14</v>
      </c>
      <c r="K1212" s="315">
        <v>125</v>
      </c>
      <c r="L1212" s="315">
        <v>22</v>
      </c>
      <c r="M1212" s="315">
        <v>31</v>
      </c>
    </row>
    <row r="1213" spans="1:13" s="322" customFormat="1" ht="16.899999999999999" customHeight="1" x14ac:dyDescent="0.2">
      <c r="A1213" s="323"/>
      <c r="B1213" s="323"/>
      <c r="C1213" s="323"/>
      <c r="D1213" s="324" t="s">
        <v>475</v>
      </c>
      <c r="E1213" s="322">
        <v>461</v>
      </c>
      <c r="F1213" s="322">
        <v>77</v>
      </c>
      <c r="G1213" s="322">
        <v>133</v>
      </c>
      <c r="H1213" s="322">
        <v>177</v>
      </c>
      <c r="I1213" s="322">
        <v>17</v>
      </c>
      <c r="J1213" s="322">
        <v>43</v>
      </c>
      <c r="K1213" s="322">
        <v>284</v>
      </c>
      <c r="L1213" s="322">
        <v>60</v>
      </c>
      <c r="M1213" s="322">
        <v>90</v>
      </c>
    </row>
    <row r="1214" spans="1:13" s="315" customFormat="1" x14ac:dyDescent="0.15">
      <c r="A1214" s="259"/>
      <c r="B1214" s="259"/>
      <c r="C1214" s="259" t="s">
        <v>1509</v>
      </c>
      <c r="D1214" s="321" t="s">
        <v>473</v>
      </c>
      <c r="E1214" s="315">
        <v>3561</v>
      </c>
      <c r="F1214" s="315">
        <v>298</v>
      </c>
      <c r="G1214" s="315">
        <v>660</v>
      </c>
      <c r="H1214" s="315">
        <v>3267</v>
      </c>
      <c r="I1214" s="315">
        <v>259</v>
      </c>
      <c r="J1214" s="315">
        <v>590</v>
      </c>
      <c r="K1214" s="315">
        <v>294</v>
      </c>
      <c r="L1214" s="315">
        <v>39</v>
      </c>
      <c r="M1214" s="315">
        <v>70</v>
      </c>
    </row>
    <row r="1215" spans="1:13" s="315" customFormat="1" x14ac:dyDescent="0.15">
      <c r="A1215" s="259"/>
      <c r="B1215" s="259"/>
      <c r="C1215" s="259"/>
      <c r="D1215" s="321" t="s">
        <v>474</v>
      </c>
      <c r="E1215" s="315">
        <v>4669</v>
      </c>
      <c r="F1215" s="315">
        <v>456</v>
      </c>
      <c r="G1215" s="315">
        <v>955</v>
      </c>
      <c r="H1215" s="315">
        <v>4103</v>
      </c>
      <c r="I1215" s="315">
        <v>393</v>
      </c>
      <c r="J1215" s="315">
        <v>852</v>
      </c>
      <c r="K1215" s="315">
        <v>566</v>
      </c>
      <c r="L1215" s="315">
        <v>63</v>
      </c>
      <c r="M1215" s="315">
        <v>103</v>
      </c>
    </row>
    <row r="1216" spans="1:13" s="322" customFormat="1" ht="16.899999999999999" customHeight="1" x14ac:dyDescent="0.2">
      <c r="A1216" s="323"/>
      <c r="B1216" s="323"/>
      <c r="C1216" s="323"/>
      <c r="D1216" s="324" t="s">
        <v>475</v>
      </c>
      <c r="E1216" s="322">
        <v>8230</v>
      </c>
      <c r="F1216" s="322">
        <v>754</v>
      </c>
      <c r="G1216" s="322">
        <v>1615</v>
      </c>
      <c r="H1216" s="322">
        <v>7370</v>
      </c>
      <c r="I1216" s="322">
        <v>652</v>
      </c>
      <c r="J1216" s="322">
        <v>1442</v>
      </c>
      <c r="K1216" s="322">
        <v>860</v>
      </c>
      <c r="L1216" s="322">
        <v>102</v>
      </c>
      <c r="M1216" s="322">
        <v>173</v>
      </c>
    </row>
    <row r="1217" spans="1:13" s="315" customFormat="1" x14ac:dyDescent="0.15">
      <c r="A1217" s="259"/>
      <c r="B1217" s="259"/>
      <c r="C1217" s="259" t="s">
        <v>1510</v>
      </c>
      <c r="D1217" s="321" t="s">
        <v>473</v>
      </c>
      <c r="E1217" s="315">
        <v>2363</v>
      </c>
      <c r="F1217" s="315">
        <v>289</v>
      </c>
      <c r="G1217" s="315">
        <v>537</v>
      </c>
      <c r="H1217" s="315">
        <v>2057</v>
      </c>
      <c r="I1217" s="315">
        <v>233</v>
      </c>
      <c r="J1217" s="315">
        <v>474</v>
      </c>
      <c r="K1217" s="315">
        <v>306</v>
      </c>
      <c r="L1217" s="315">
        <v>56</v>
      </c>
      <c r="M1217" s="315">
        <v>63</v>
      </c>
    </row>
    <row r="1218" spans="1:13" s="315" customFormat="1" x14ac:dyDescent="0.15">
      <c r="A1218" s="259"/>
      <c r="B1218" s="259"/>
      <c r="C1218" s="259"/>
      <c r="D1218" s="321" t="s">
        <v>474</v>
      </c>
      <c r="E1218" s="315">
        <v>2683</v>
      </c>
      <c r="F1218" s="315">
        <v>337</v>
      </c>
      <c r="G1218" s="315">
        <v>658</v>
      </c>
      <c r="H1218" s="315">
        <v>2152</v>
      </c>
      <c r="I1218" s="315">
        <v>264</v>
      </c>
      <c r="J1218" s="315">
        <v>540</v>
      </c>
      <c r="K1218" s="315">
        <v>531</v>
      </c>
      <c r="L1218" s="315">
        <v>73</v>
      </c>
      <c r="M1218" s="315">
        <v>118</v>
      </c>
    </row>
    <row r="1219" spans="1:13" s="322" customFormat="1" ht="9" customHeight="1" x14ac:dyDescent="0.2">
      <c r="A1219" s="323"/>
      <c r="B1219" s="323"/>
      <c r="C1219" s="323"/>
      <c r="D1219" s="324" t="s">
        <v>475</v>
      </c>
      <c r="E1219" s="322">
        <v>5046</v>
      </c>
      <c r="F1219" s="322">
        <v>626</v>
      </c>
      <c r="G1219" s="322">
        <v>1195</v>
      </c>
      <c r="H1219" s="322">
        <v>4209</v>
      </c>
      <c r="I1219" s="322">
        <v>497</v>
      </c>
      <c r="J1219" s="322">
        <v>1014</v>
      </c>
      <c r="K1219" s="322">
        <v>837</v>
      </c>
      <c r="L1219" s="322">
        <v>129</v>
      </c>
      <c r="M1219" s="322">
        <v>181</v>
      </c>
    </row>
    <row r="1220" spans="1:13" s="322" customFormat="1" ht="7.9" customHeight="1" x14ac:dyDescent="0.2">
      <c r="A1220" s="323"/>
      <c r="B1220" s="323"/>
      <c r="C1220" s="323"/>
      <c r="D1220" s="328"/>
    </row>
    <row r="1221" spans="1:13" s="322" customFormat="1" ht="7.9" customHeight="1" x14ac:dyDescent="0.2">
      <c r="A1221" s="323"/>
      <c r="B1221" s="323"/>
      <c r="C1221" s="323"/>
      <c r="D1221" s="328"/>
    </row>
    <row r="1222" spans="1:13" s="322" customFormat="1" ht="7.9" customHeight="1" x14ac:dyDescent="0.2">
      <c r="A1222" s="323"/>
      <c r="B1222" s="323"/>
      <c r="C1222" s="323"/>
      <c r="D1222" s="328"/>
    </row>
    <row r="1223" spans="1:13" s="322" customFormat="1" ht="9" customHeight="1" x14ac:dyDescent="0.2">
      <c r="A1223" s="323"/>
      <c r="B1223" s="323"/>
      <c r="C1223" s="326"/>
      <c r="D1223" s="334"/>
    </row>
    <row r="1224" spans="1:13" s="322" customFormat="1" ht="9" customHeight="1" x14ac:dyDescent="0.2">
      <c r="A1224" s="323"/>
      <c r="B1224" s="323"/>
      <c r="C1224" s="326"/>
      <c r="D1224" s="334"/>
    </row>
    <row r="1225" spans="1:13" s="333" customFormat="1" ht="9.9499999999999993" customHeight="1" x14ac:dyDescent="0.25">
      <c r="A1225" s="53" t="s">
        <v>130</v>
      </c>
      <c r="B1225" s="330"/>
      <c r="C1225" s="331"/>
      <c r="D1225" s="331"/>
      <c r="E1225" s="331"/>
      <c r="F1225" s="331"/>
      <c r="G1225" s="331"/>
      <c r="H1225" s="331"/>
      <c r="I1225" s="331"/>
      <c r="J1225" s="331"/>
      <c r="K1225" s="331"/>
    </row>
    <row r="1226" spans="1:13" s="18" customFormat="1" ht="27" customHeight="1" x14ac:dyDescent="0.15">
      <c r="A1226" s="269"/>
      <c r="B1226" s="319"/>
      <c r="C1226" s="319"/>
      <c r="D1226" s="319"/>
      <c r="E1226" s="319" t="s">
        <v>98</v>
      </c>
      <c r="F1226" s="331"/>
      <c r="G1226" s="331"/>
      <c r="H1226" s="331"/>
    </row>
    <row r="1227" spans="1:13" s="315" customFormat="1" x14ac:dyDescent="0.15">
      <c r="A1227" s="259"/>
      <c r="B1227" s="259"/>
      <c r="C1227" s="259" t="s">
        <v>1511</v>
      </c>
      <c r="D1227" s="321" t="s">
        <v>473</v>
      </c>
      <c r="E1227" s="315">
        <v>884</v>
      </c>
      <c r="F1227" s="315">
        <v>138</v>
      </c>
      <c r="G1227" s="315">
        <v>219</v>
      </c>
      <c r="H1227" s="315">
        <v>410</v>
      </c>
      <c r="I1227" s="315">
        <v>43</v>
      </c>
      <c r="J1227" s="315">
        <v>85</v>
      </c>
      <c r="K1227" s="315">
        <v>474</v>
      </c>
      <c r="L1227" s="315">
        <v>95</v>
      </c>
      <c r="M1227" s="315">
        <v>134</v>
      </c>
    </row>
    <row r="1228" spans="1:13" s="315" customFormat="1" x14ac:dyDescent="0.15">
      <c r="A1228" s="259"/>
      <c r="B1228" s="259"/>
      <c r="C1228" s="259"/>
      <c r="D1228" s="321" t="s">
        <v>474</v>
      </c>
      <c r="E1228" s="315">
        <v>1042</v>
      </c>
      <c r="F1228" s="315">
        <v>170</v>
      </c>
      <c r="G1228" s="315">
        <v>263</v>
      </c>
      <c r="H1228" s="315">
        <v>396</v>
      </c>
      <c r="I1228" s="315">
        <v>42</v>
      </c>
      <c r="J1228" s="315">
        <v>91</v>
      </c>
      <c r="K1228" s="315">
        <v>646</v>
      </c>
      <c r="L1228" s="315">
        <v>128</v>
      </c>
      <c r="M1228" s="315">
        <v>172</v>
      </c>
    </row>
    <row r="1229" spans="1:13" s="322" customFormat="1" ht="16.899999999999999" customHeight="1" x14ac:dyDescent="0.2">
      <c r="A1229" s="323"/>
      <c r="B1229" s="323"/>
      <c r="C1229" s="323"/>
      <c r="D1229" s="324" t="s">
        <v>475</v>
      </c>
      <c r="E1229" s="322">
        <v>1926</v>
      </c>
      <c r="F1229" s="322">
        <v>308</v>
      </c>
      <c r="G1229" s="322">
        <v>482</v>
      </c>
      <c r="H1229" s="322">
        <v>806</v>
      </c>
      <c r="I1229" s="322">
        <v>85</v>
      </c>
      <c r="J1229" s="322">
        <v>176</v>
      </c>
      <c r="K1229" s="322">
        <v>1120</v>
      </c>
      <c r="L1229" s="322">
        <v>223</v>
      </c>
      <c r="M1229" s="322">
        <v>306</v>
      </c>
    </row>
    <row r="1230" spans="1:13" s="315" customFormat="1" x14ac:dyDescent="0.15">
      <c r="A1230" s="259"/>
      <c r="B1230" s="259"/>
      <c r="C1230" s="259" t="s">
        <v>1526</v>
      </c>
      <c r="D1230" s="321" t="s">
        <v>473</v>
      </c>
      <c r="E1230" s="315">
        <v>1</v>
      </c>
      <c r="F1230" s="315">
        <v>0</v>
      </c>
      <c r="G1230" s="315">
        <v>0</v>
      </c>
      <c r="H1230" s="315">
        <v>1</v>
      </c>
      <c r="I1230" s="315">
        <v>0</v>
      </c>
      <c r="J1230" s="315">
        <v>0</v>
      </c>
      <c r="K1230" s="315">
        <v>0</v>
      </c>
      <c r="L1230" s="315">
        <v>0</v>
      </c>
      <c r="M1230" s="315">
        <v>0</v>
      </c>
    </row>
    <row r="1231" spans="1:13" s="315" customFormat="1" x14ac:dyDescent="0.15">
      <c r="A1231" s="259"/>
      <c r="B1231" s="259"/>
      <c r="C1231" s="259"/>
      <c r="D1231" s="321" t="s">
        <v>474</v>
      </c>
      <c r="E1231" s="315">
        <v>17</v>
      </c>
      <c r="F1231" s="315">
        <v>1</v>
      </c>
      <c r="G1231" s="315">
        <v>2</v>
      </c>
      <c r="H1231" s="315">
        <v>13</v>
      </c>
      <c r="I1231" s="315">
        <v>0</v>
      </c>
      <c r="J1231" s="315">
        <v>1</v>
      </c>
      <c r="K1231" s="315">
        <v>4</v>
      </c>
      <c r="L1231" s="315">
        <v>1</v>
      </c>
      <c r="M1231" s="315">
        <v>1</v>
      </c>
    </row>
    <row r="1232" spans="1:13" s="322" customFormat="1" ht="16.899999999999999" customHeight="1" x14ac:dyDescent="0.2">
      <c r="A1232" s="323"/>
      <c r="B1232" s="323"/>
      <c r="C1232" s="323"/>
      <c r="D1232" s="324" t="s">
        <v>475</v>
      </c>
      <c r="E1232" s="322">
        <v>18</v>
      </c>
      <c r="F1232" s="322">
        <v>1</v>
      </c>
      <c r="G1232" s="322">
        <v>2</v>
      </c>
      <c r="H1232" s="322">
        <v>14</v>
      </c>
      <c r="I1232" s="322">
        <v>0</v>
      </c>
      <c r="J1232" s="322">
        <v>1</v>
      </c>
      <c r="K1232" s="322">
        <v>4</v>
      </c>
      <c r="L1232" s="322">
        <v>1</v>
      </c>
      <c r="M1232" s="322">
        <v>1</v>
      </c>
    </row>
    <row r="1233" spans="1:13" s="315" customFormat="1" x14ac:dyDescent="0.15">
      <c r="A1233" s="259"/>
      <c r="B1233" s="259"/>
      <c r="C1233" s="259" t="s">
        <v>1527</v>
      </c>
      <c r="D1233" s="321" t="s">
        <v>473</v>
      </c>
      <c r="E1233" s="315">
        <v>461</v>
      </c>
      <c r="F1233" s="315">
        <v>43</v>
      </c>
      <c r="G1233" s="315">
        <v>85</v>
      </c>
      <c r="H1233" s="315">
        <v>404</v>
      </c>
      <c r="I1233" s="315">
        <v>36</v>
      </c>
      <c r="J1233" s="315">
        <v>75</v>
      </c>
      <c r="K1233" s="315">
        <v>57</v>
      </c>
      <c r="L1233" s="315">
        <v>7</v>
      </c>
      <c r="M1233" s="315">
        <v>10</v>
      </c>
    </row>
    <row r="1234" spans="1:13" s="315" customFormat="1" x14ac:dyDescent="0.15">
      <c r="A1234" s="259"/>
      <c r="B1234" s="259"/>
      <c r="C1234" s="259"/>
      <c r="D1234" s="321" t="s">
        <v>474</v>
      </c>
      <c r="E1234" s="315">
        <v>72</v>
      </c>
      <c r="F1234" s="315">
        <v>15</v>
      </c>
      <c r="G1234" s="315">
        <v>21</v>
      </c>
      <c r="H1234" s="315">
        <v>60</v>
      </c>
      <c r="I1234" s="315">
        <v>11</v>
      </c>
      <c r="J1234" s="315">
        <v>15</v>
      </c>
      <c r="K1234" s="315">
        <v>12</v>
      </c>
      <c r="L1234" s="315">
        <v>4</v>
      </c>
      <c r="M1234" s="315">
        <v>6</v>
      </c>
    </row>
    <row r="1235" spans="1:13" s="322" customFormat="1" ht="16.899999999999999" customHeight="1" x14ac:dyDescent="0.2">
      <c r="A1235" s="323"/>
      <c r="B1235" s="323"/>
      <c r="C1235" s="323"/>
      <c r="D1235" s="324" t="s">
        <v>475</v>
      </c>
      <c r="E1235" s="322">
        <v>533</v>
      </c>
      <c r="F1235" s="322">
        <v>58</v>
      </c>
      <c r="G1235" s="322">
        <v>106</v>
      </c>
      <c r="H1235" s="322">
        <v>464</v>
      </c>
      <c r="I1235" s="322">
        <v>47</v>
      </c>
      <c r="J1235" s="322">
        <v>90</v>
      </c>
      <c r="K1235" s="322">
        <v>69</v>
      </c>
      <c r="L1235" s="322">
        <v>11</v>
      </c>
      <c r="M1235" s="322">
        <v>16</v>
      </c>
    </row>
    <row r="1236" spans="1:13" s="315" customFormat="1" x14ac:dyDescent="0.15">
      <c r="A1236" s="259"/>
      <c r="B1236" s="259"/>
      <c r="C1236" s="325" t="s">
        <v>1283</v>
      </c>
      <c r="D1236" s="321" t="s">
        <v>473</v>
      </c>
      <c r="E1236" s="315">
        <v>12962</v>
      </c>
      <c r="F1236" s="315">
        <v>1563</v>
      </c>
      <c r="G1236" s="315">
        <v>2883</v>
      </c>
      <c r="H1236" s="315">
        <v>9038</v>
      </c>
      <c r="I1236" s="315">
        <v>847</v>
      </c>
      <c r="J1236" s="315">
        <v>1857</v>
      </c>
      <c r="K1236" s="315">
        <v>3924</v>
      </c>
      <c r="L1236" s="315">
        <v>716</v>
      </c>
      <c r="M1236" s="315">
        <v>1026</v>
      </c>
    </row>
    <row r="1237" spans="1:13" s="315" customFormat="1" x14ac:dyDescent="0.15">
      <c r="A1237" s="259"/>
      <c r="B1237" s="259"/>
      <c r="C1237" s="325"/>
      <c r="D1237" s="321" t="s">
        <v>474</v>
      </c>
      <c r="E1237" s="315">
        <v>13873</v>
      </c>
      <c r="F1237" s="315">
        <v>1763</v>
      </c>
      <c r="G1237" s="315">
        <v>3271</v>
      </c>
      <c r="H1237" s="315">
        <v>8929</v>
      </c>
      <c r="I1237" s="315">
        <v>953</v>
      </c>
      <c r="J1237" s="315">
        <v>2024</v>
      </c>
      <c r="K1237" s="315">
        <v>4944</v>
      </c>
      <c r="L1237" s="315">
        <v>810</v>
      </c>
      <c r="M1237" s="315">
        <v>1247</v>
      </c>
    </row>
    <row r="1238" spans="1:13" s="322" customFormat="1" ht="16.899999999999999" customHeight="1" x14ac:dyDescent="0.2">
      <c r="A1238" s="323"/>
      <c r="B1238" s="323"/>
      <c r="C1238" s="326"/>
      <c r="D1238" s="324" t="s">
        <v>475</v>
      </c>
      <c r="E1238" s="322">
        <v>26835</v>
      </c>
      <c r="F1238" s="322">
        <v>3326</v>
      </c>
      <c r="G1238" s="322">
        <v>6154</v>
      </c>
      <c r="H1238" s="322">
        <v>17967</v>
      </c>
      <c r="I1238" s="322">
        <v>1800</v>
      </c>
      <c r="J1238" s="322">
        <v>3881</v>
      </c>
      <c r="K1238" s="322">
        <v>8868</v>
      </c>
      <c r="L1238" s="322">
        <v>1526</v>
      </c>
      <c r="M1238" s="322">
        <v>2273</v>
      </c>
    </row>
    <row r="1239" spans="1:13" s="315" customFormat="1" x14ac:dyDescent="0.15">
      <c r="A1239" s="259" t="s">
        <v>1512</v>
      </c>
      <c r="C1239" s="325"/>
      <c r="D1239" s="321" t="s">
        <v>473</v>
      </c>
      <c r="E1239" s="315">
        <v>35433</v>
      </c>
      <c r="F1239" s="315">
        <v>4435</v>
      </c>
      <c r="G1239" s="315">
        <v>7718</v>
      </c>
      <c r="H1239" s="315">
        <v>27913</v>
      </c>
      <c r="I1239" s="315">
        <v>2875</v>
      </c>
      <c r="J1239" s="315">
        <v>5751</v>
      </c>
      <c r="K1239" s="315">
        <v>7520</v>
      </c>
      <c r="L1239" s="315">
        <v>1560</v>
      </c>
      <c r="M1239" s="315">
        <v>1967</v>
      </c>
    </row>
    <row r="1240" spans="1:13" s="315" customFormat="1" x14ac:dyDescent="0.15">
      <c r="A1240" s="259"/>
      <c r="B1240" s="259"/>
      <c r="C1240" s="325"/>
      <c r="D1240" s="321" t="s">
        <v>474</v>
      </c>
      <c r="E1240" s="315">
        <v>60088</v>
      </c>
      <c r="F1240" s="315">
        <v>8354</v>
      </c>
      <c r="G1240" s="315">
        <v>14105</v>
      </c>
      <c r="H1240" s="315">
        <v>47501</v>
      </c>
      <c r="I1240" s="315">
        <v>5759</v>
      </c>
      <c r="J1240" s="315">
        <v>10842</v>
      </c>
      <c r="K1240" s="315">
        <v>12587</v>
      </c>
      <c r="L1240" s="315">
        <v>2595</v>
      </c>
      <c r="M1240" s="315">
        <v>3263</v>
      </c>
    </row>
    <row r="1241" spans="1:13" s="322" customFormat="1" ht="16.899999999999999" customHeight="1" x14ac:dyDescent="0.2">
      <c r="A1241" s="323"/>
      <c r="B1241" s="323"/>
      <c r="C1241" s="326"/>
      <c r="D1241" s="324" t="s">
        <v>475</v>
      </c>
      <c r="E1241" s="322">
        <v>95521</v>
      </c>
      <c r="F1241" s="322">
        <v>12789</v>
      </c>
      <c r="G1241" s="322">
        <v>21823</v>
      </c>
      <c r="H1241" s="322">
        <v>75414</v>
      </c>
      <c r="I1241" s="322">
        <v>8634</v>
      </c>
      <c r="J1241" s="322">
        <v>16593</v>
      </c>
      <c r="K1241" s="322">
        <v>20107</v>
      </c>
      <c r="L1241" s="322">
        <v>4155</v>
      </c>
      <c r="M1241" s="322">
        <v>5230</v>
      </c>
    </row>
    <row r="1242" spans="1:13" s="322" customFormat="1" ht="16.899999999999999" customHeight="1" x14ac:dyDescent="0.15">
      <c r="A1242" s="259" t="s">
        <v>1513</v>
      </c>
      <c r="B1242" s="323"/>
      <c r="C1242" s="326"/>
      <c r="D1242" s="324"/>
    </row>
    <row r="1243" spans="1:13" s="322" customFormat="1" ht="16.899999999999999" customHeight="1" x14ac:dyDescent="0.15">
      <c r="A1243" s="259"/>
      <c r="B1243" s="259" t="s">
        <v>294</v>
      </c>
      <c r="C1243" s="326"/>
      <c r="D1243" s="324"/>
    </row>
    <row r="1244" spans="1:13" s="315" customFormat="1" ht="18" customHeight="1" x14ac:dyDescent="0.15">
      <c r="A1244" s="259"/>
      <c r="C1244" s="259" t="s">
        <v>1514</v>
      </c>
      <c r="D1244" s="321" t="s">
        <v>473</v>
      </c>
      <c r="E1244" s="315">
        <v>2121</v>
      </c>
      <c r="F1244" s="315">
        <v>966</v>
      </c>
      <c r="G1244" s="315">
        <v>1192</v>
      </c>
      <c r="H1244" s="315">
        <v>996</v>
      </c>
      <c r="I1244" s="315">
        <v>100</v>
      </c>
      <c r="J1244" s="315">
        <v>305</v>
      </c>
      <c r="K1244" s="315">
        <v>1125</v>
      </c>
      <c r="L1244" s="315">
        <v>866</v>
      </c>
      <c r="M1244" s="315">
        <v>887</v>
      </c>
    </row>
    <row r="1245" spans="1:13" s="315" customFormat="1" x14ac:dyDescent="0.15">
      <c r="A1245" s="259"/>
      <c r="B1245" s="259"/>
      <c r="C1245" s="259"/>
      <c r="D1245" s="321" t="s">
        <v>474</v>
      </c>
      <c r="E1245" s="315">
        <v>2445</v>
      </c>
      <c r="F1245" s="315">
        <v>1153</v>
      </c>
      <c r="G1245" s="315">
        <v>1420</v>
      </c>
      <c r="H1245" s="315">
        <v>1234</v>
      </c>
      <c r="I1245" s="315">
        <v>203</v>
      </c>
      <c r="J1245" s="315">
        <v>431</v>
      </c>
      <c r="K1245" s="315">
        <v>1211</v>
      </c>
      <c r="L1245" s="315">
        <v>950</v>
      </c>
      <c r="M1245" s="315">
        <v>989</v>
      </c>
    </row>
    <row r="1246" spans="1:13" s="322" customFormat="1" ht="16.899999999999999" customHeight="1" x14ac:dyDescent="0.2">
      <c r="A1246" s="323"/>
      <c r="B1246" s="323"/>
      <c r="C1246" s="323"/>
      <c r="D1246" s="324" t="s">
        <v>475</v>
      </c>
      <c r="E1246" s="322">
        <v>4566</v>
      </c>
      <c r="F1246" s="322">
        <v>2119</v>
      </c>
      <c r="G1246" s="322">
        <v>2612</v>
      </c>
      <c r="H1246" s="322">
        <v>2230</v>
      </c>
      <c r="I1246" s="322">
        <v>303</v>
      </c>
      <c r="J1246" s="322">
        <v>736</v>
      </c>
      <c r="K1246" s="322">
        <v>2336</v>
      </c>
      <c r="L1246" s="322">
        <v>1816</v>
      </c>
      <c r="M1246" s="322">
        <v>1876</v>
      </c>
    </row>
    <row r="1247" spans="1:13" s="315" customFormat="1" x14ac:dyDescent="0.15">
      <c r="A1247" s="259"/>
      <c r="B1247" s="259"/>
      <c r="C1247" s="325" t="s">
        <v>1283</v>
      </c>
      <c r="D1247" s="321" t="s">
        <v>473</v>
      </c>
      <c r="E1247" s="315">
        <v>2121</v>
      </c>
      <c r="F1247" s="315">
        <v>966</v>
      </c>
      <c r="G1247" s="315">
        <v>1192</v>
      </c>
      <c r="H1247" s="315">
        <v>996</v>
      </c>
      <c r="I1247" s="315">
        <v>100</v>
      </c>
      <c r="J1247" s="315">
        <v>305</v>
      </c>
      <c r="K1247" s="315">
        <v>1125</v>
      </c>
      <c r="L1247" s="315">
        <v>866</v>
      </c>
      <c r="M1247" s="315">
        <v>887</v>
      </c>
    </row>
    <row r="1248" spans="1:13" s="315" customFormat="1" x14ac:dyDescent="0.15">
      <c r="A1248" s="259"/>
      <c r="B1248" s="259"/>
      <c r="C1248" s="325"/>
      <c r="D1248" s="321" t="s">
        <v>474</v>
      </c>
      <c r="E1248" s="315">
        <v>2445</v>
      </c>
      <c r="F1248" s="315">
        <v>1153</v>
      </c>
      <c r="G1248" s="315">
        <v>1420</v>
      </c>
      <c r="H1248" s="315">
        <v>1234</v>
      </c>
      <c r="I1248" s="315">
        <v>203</v>
      </c>
      <c r="J1248" s="315">
        <v>431</v>
      </c>
      <c r="K1248" s="315">
        <v>1211</v>
      </c>
      <c r="L1248" s="315">
        <v>950</v>
      </c>
      <c r="M1248" s="315">
        <v>989</v>
      </c>
    </row>
    <row r="1249" spans="1:13" s="322" customFormat="1" ht="16.899999999999999" customHeight="1" x14ac:dyDescent="0.2">
      <c r="A1249" s="323"/>
      <c r="B1249" s="323"/>
      <c r="C1249" s="326"/>
      <c r="D1249" s="324" t="s">
        <v>475</v>
      </c>
      <c r="E1249" s="322">
        <v>4566</v>
      </c>
      <c r="F1249" s="322">
        <v>2119</v>
      </c>
      <c r="G1249" s="322">
        <v>2612</v>
      </c>
      <c r="H1249" s="322">
        <v>2230</v>
      </c>
      <c r="I1249" s="322">
        <v>303</v>
      </c>
      <c r="J1249" s="322">
        <v>736</v>
      </c>
      <c r="K1249" s="322">
        <v>2336</v>
      </c>
      <c r="L1249" s="322">
        <v>1816</v>
      </c>
      <c r="M1249" s="322">
        <v>1876</v>
      </c>
    </row>
    <row r="1250" spans="1:13" s="315" customFormat="1" ht="17.45" customHeight="1" x14ac:dyDescent="0.15">
      <c r="A1250" s="962" t="s">
        <v>1515</v>
      </c>
      <c r="B1250" s="962"/>
      <c r="C1250" s="962"/>
      <c r="D1250" s="321" t="s">
        <v>473</v>
      </c>
      <c r="E1250" s="315">
        <v>2121</v>
      </c>
      <c r="F1250" s="315">
        <v>966</v>
      </c>
      <c r="G1250" s="315">
        <v>1192</v>
      </c>
      <c r="H1250" s="315">
        <v>996</v>
      </c>
      <c r="I1250" s="315">
        <v>100</v>
      </c>
      <c r="J1250" s="315">
        <v>305</v>
      </c>
      <c r="K1250" s="315">
        <v>1125</v>
      </c>
      <c r="L1250" s="315">
        <v>866</v>
      </c>
      <c r="M1250" s="315">
        <v>887</v>
      </c>
    </row>
    <row r="1251" spans="1:13" s="315" customFormat="1" x14ac:dyDescent="0.15">
      <c r="A1251" s="259"/>
      <c r="B1251" s="259"/>
      <c r="C1251" s="325"/>
      <c r="D1251" s="321" t="s">
        <v>474</v>
      </c>
      <c r="E1251" s="315">
        <v>2445</v>
      </c>
      <c r="F1251" s="315">
        <v>1153</v>
      </c>
      <c r="G1251" s="315">
        <v>1420</v>
      </c>
      <c r="H1251" s="315">
        <v>1234</v>
      </c>
      <c r="I1251" s="315">
        <v>203</v>
      </c>
      <c r="J1251" s="315">
        <v>431</v>
      </c>
      <c r="K1251" s="315">
        <v>1211</v>
      </c>
      <c r="L1251" s="315">
        <v>950</v>
      </c>
      <c r="M1251" s="315">
        <v>989</v>
      </c>
    </row>
    <row r="1252" spans="1:13" s="322" customFormat="1" ht="16.899999999999999" customHeight="1" x14ac:dyDescent="0.2">
      <c r="A1252" s="323"/>
      <c r="B1252" s="323"/>
      <c r="C1252" s="326"/>
      <c r="D1252" s="324" t="s">
        <v>475</v>
      </c>
      <c r="E1252" s="322">
        <v>4566</v>
      </c>
      <c r="F1252" s="322">
        <v>2119</v>
      </c>
      <c r="G1252" s="322">
        <v>2612</v>
      </c>
      <c r="H1252" s="322">
        <v>2230</v>
      </c>
      <c r="I1252" s="322">
        <v>303</v>
      </c>
      <c r="J1252" s="322">
        <v>736</v>
      </c>
      <c r="K1252" s="322">
        <v>2336</v>
      </c>
      <c r="L1252" s="322">
        <v>1816</v>
      </c>
      <c r="M1252" s="322">
        <v>1876</v>
      </c>
    </row>
    <row r="1253" spans="1:13" s="315" customFormat="1" ht="18" customHeight="1" x14ac:dyDescent="0.15">
      <c r="B1253" s="259"/>
      <c r="C1253" s="325" t="s">
        <v>2</v>
      </c>
      <c r="D1253" s="321" t="s">
        <v>473</v>
      </c>
      <c r="E1253" s="327">
        <v>1464867</v>
      </c>
      <c r="F1253" s="327">
        <v>207633</v>
      </c>
      <c r="G1253" s="327">
        <v>342612</v>
      </c>
      <c r="H1253" s="327">
        <v>1246852</v>
      </c>
      <c r="I1253" s="327">
        <v>160920</v>
      </c>
      <c r="J1253" s="327">
        <v>285636</v>
      </c>
      <c r="K1253" s="327">
        <v>218015</v>
      </c>
      <c r="L1253" s="327">
        <v>46713</v>
      </c>
      <c r="M1253" s="327">
        <v>56976</v>
      </c>
    </row>
    <row r="1254" spans="1:13" s="315" customFormat="1" x14ac:dyDescent="0.15">
      <c r="A1254" s="259"/>
      <c r="B1254" s="259"/>
      <c r="C1254" s="325"/>
      <c r="D1254" s="321" t="s">
        <v>474</v>
      </c>
      <c r="E1254" s="322">
        <v>1426182</v>
      </c>
      <c r="F1254" s="322">
        <v>221416</v>
      </c>
      <c r="G1254" s="322">
        <v>354889</v>
      </c>
      <c r="H1254" s="322">
        <v>1232596</v>
      </c>
      <c r="I1254" s="322">
        <v>176961</v>
      </c>
      <c r="J1254" s="322">
        <v>301744</v>
      </c>
      <c r="K1254" s="322">
        <v>193586</v>
      </c>
      <c r="L1254" s="322">
        <v>44455</v>
      </c>
      <c r="M1254" s="322">
        <v>53145</v>
      </c>
    </row>
    <row r="1255" spans="1:13" s="322" customFormat="1" ht="9" customHeight="1" x14ac:dyDescent="0.15">
      <c r="A1255" s="259"/>
      <c r="B1255" s="323"/>
      <c r="C1255" s="326"/>
      <c r="D1255" s="324" t="s">
        <v>475</v>
      </c>
      <c r="E1255" s="322">
        <v>2891049</v>
      </c>
      <c r="F1255" s="322">
        <v>429049</v>
      </c>
      <c r="G1255" s="322">
        <v>697501</v>
      </c>
      <c r="H1255" s="322">
        <v>2479448</v>
      </c>
      <c r="I1255" s="322">
        <v>337881</v>
      </c>
      <c r="J1255" s="322">
        <v>587380</v>
      </c>
      <c r="K1255" s="322">
        <v>411601</v>
      </c>
      <c r="L1255" s="322">
        <v>91168</v>
      </c>
      <c r="M1255" s="322">
        <v>110121</v>
      </c>
    </row>
    <row r="1256" spans="1:13" s="322" customFormat="1" ht="7.9" customHeight="1" x14ac:dyDescent="0.15">
      <c r="A1256" s="259"/>
      <c r="B1256" s="323"/>
      <c r="C1256" s="326"/>
      <c r="D1256" s="328"/>
    </row>
    <row r="1288" spans="1:11" s="322" customFormat="1" ht="9" customHeight="1" x14ac:dyDescent="0.2">
      <c r="A1288" s="323"/>
      <c r="B1288" s="323"/>
      <c r="C1288" s="323"/>
      <c r="D1288" s="334"/>
    </row>
    <row r="1289" spans="1:11" s="333" customFormat="1" ht="9.9499999999999993" customHeight="1" x14ac:dyDescent="0.25">
      <c r="A1289" s="53" t="s">
        <v>130</v>
      </c>
      <c r="B1289" s="330"/>
      <c r="C1289" s="331"/>
      <c r="D1289" s="331"/>
      <c r="E1289" s="331"/>
      <c r="F1289" s="331"/>
      <c r="G1289" s="331"/>
      <c r="H1289" s="331"/>
      <c r="I1289" s="331"/>
      <c r="J1289" s="331"/>
      <c r="K1289" s="331"/>
    </row>
  </sheetData>
  <mergeCells count="20">
    <mergeCell ref="A825:C825"/>
    <mergeCell ref="B1060:C1060"/>
    <mergeCell ref="B1176:C1176"/>
    <mergeCell ref="A1250:C1250"/>
    <mergeCell ref="B100:C100"/>
    <mergeCell ref="B144:C144"/>
    <mergeCell ref="B513:C513"/>
    <mergeCell ref="A567:C567"/>
    <mergeCell ref="A742:C742"/>
    <mergeCell ref="B760:C760"/>
    <mergeCell ref="A5:C8"/>
    <mergeCell ref="D5:D8"/>
    <mergeCell ref="E5:G5"/>
    <mergeCell ref="H5:J5"/>
    <mergeCell ref="K5:M5"/>
    <mergeCell ref="E6:E8"/>
    <mergeCell ref="H6:H8"/>
    <mergeCell ref="K6:K8"/>
    <mergeCell ref="F8:G8"/>
    <mergeCell ref="L8:M8"/>
  </mergeCells>
  <printOptions horizontalCentered="1"/>
  <pageMargins left="0.31496062992125984" right="0.31496062992125984" top="0.39370078740157483" bottom="0.59055118110236227" header="0.31496062992125984" footer="0.31496062992125984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6"/>
  <sheetViews>
    <sheetView zoomScaleNormal="100" zoomScaleSheetLayoutView="100" workbookViewId="0">
      <pane ySplit="8" topLeftCell="A9" activePane="bottomLeft" state="frozen"/>
      <selection pane="bottomLeft" sqref="A1:M1"/>
    </sheetView>
  </sheetViews>
  <sheetFormatPr baseColWidth="10" defaultColWidth="11.5703125" defaultRowHeight="9" x14ac:dyDescent="0.15"/>
  <cols>
    <col min="1" max="2" width="2" style="338" customWidth="1"/>
    <col min="3" max="3" width="31.28515625" style="338" customWidth="1"/>
    <col min="4" max="4" width="3.28515625" style="360" customWidth="1"/>
    <col min="5" max="5" width="6.7109375" style="350" bestFit="1" customWidth="1"/>
    <col min="6" max="6" width="7" style="350" customWidth="1"/>
    <col min="7" max="7" width="5.42578125" style="350" customWidth="1"/>
    <col min="8" max="8" width="7" style="350" customWidth="1"/>
    <col min="9" max="9" width="7.140625" style="350" customWidth="1"/>
    <col min="10" max="10" width="5.140625" style="350" bestFit="1" customWidth="1"/>
    <col min="11" max="11" width="6.7109375" style="350" customWidth="1"/>
    <col min="12" max="12" width="7" style="350" customWidth="1"/>
    <col min="13" max="13" width="4.42578125" style="350" customWidth="1"/>
    <col min="14" max="16384" width="11.5703125" style="338"/>
  </cols>
  <sheetData>
    <row r="1" spans="1:13" s="303" customFormat="1" ht="12" x14ac:dyDescent="0.2">
      <c r="A1" s="964" t="s">
        <v>487</v>
      </c>
      <c r="B1" s="964"/>
      <c r="C1" s="964"/>
      <c r="D1" s="964"/>
      <c r="E1" s="964"/>
      <c r="F1" s="964"/>
      <c r="G1" s="964"/>
      <c r="H1" s="964"/>
      <c r="I1" s="964"/>
      <c r="J1" s="964"/>
      <c r="K1" s="964"/>
      <c r="L1" s="964"/>
      <c r="M1" s="964"/>
    </row>
    <row r="2" spans="1:13" s="303" customFormat="1" ht="10.15" customHeight="1" x14ac:dyDescent="0.15">
      <c r="A2" s="90"/>
      <c r="B2" s="90"/>
      <c r="C2" s="276"/>
      <c r="D2" s="276"/>
      <c r="E2" s="278"/>
      <c r="F2" s="278"/>
      <c r="G2" s="278"/>
      <c r="H2" s="278"/>
      <c r="I2" s="278"/>
      <c r="J2" s="278"/>
      <c r="K2" s="278"/>
      <c r="L2" s="278"/>
      <c r="M2" s="278"/>
    </row>
    <row r="3" spans="1:13" s="303" customFormat="1" ht="12" x14ac:dyDescent="0.2">
      <c r="A3" s="965" t="s">
        <v>1552</v>
      </c>
      <c r="B3" s="965"/>
      <c r="C3" s="965"/>
      <c r="D3" s="965"/>
      <c r="E3" s="965"/>
      <c r="F3" s="965"/>
      <c r="G3" s="965"/>
      <c r="H3" s="965"/>
      <c r="I3" s="965"/>
      <c r="J3" s="965"/>
      <c r="K3" s="965"/>
      <c r="L3" s="965"/>
      <c r="M3" s="965"/>
    </row>
    <row r="4" spans="1:13" s="303" customFormat="1" ht="8.25" customHeight="1" x14ac:dyDescent="0.15">
      <c r="A4" s="90"/>
      <c r="B4" s="90"/>
      <c r="C4" s="49"/>
      <c r="D4" s="277"/>
      <c r="E4" s="67"/>
      <c r="F4" s="67"/>
      <c r="G4" s="67"/>
      <c r="H4" s="67"/>
      <c r="I4" s="67"/>
      <c r="J4" s="67"/>
      <c r="K4" s="67"/>
      <c r="L4" s="67"/>
      <c r="M4" s="67"/>
    </row>
    <row r="5" spans="1:13" s="303" customFormat="1" ht="12" customHeight="1" x14ac:dyDescent="0.15">
      <c r="A5" s="966" t="s">
        <v>1553</v>
      </c>
      <c r="B5" s="966"/>
      <c r="C5" s="967"/>
      <c r="D5" s="948" t="s">
        <v>472</v>
      </c>
      <c r="E5" s="951" t="s">
        <v>2</v>
      </c>
      <c r="F5" s="952"/>
      <c r="G5" s="953"/>
      <c r="H5" s="951" t="s">
        <v>13</v>
      </c>
      <c r="I5" s="952"/>
      <c r="J5" s="953"/>
      <c r="K5" s="951" t="s">
        <v>14</v>
      </c>
      <c r="L5" s="952"/>
      <c r="M5" s="952"/>
    </row>
    <row r="6" spans="1:13" s="303" customFormat="1" ht="12" customHeight="1" x14ac:dyDescent="0.15">
      <c r="A6" s="968"/>
      <c r="B6" s="968"/>
      <c r="C6" s="969"/>
      <c r="D6" s="949"/>
      <c r="E6" s="954" t="s">
        <v>104</v>
      </c>
      <c r="F6" s="282" t="s">
        <v>202</v>
      </c>
      <c r="G6" s="283"/>
      <c r="H6" s="954" t="s">
        <v>203</v>
      </c>
      <c r="I6" s="282" t="s">
        <v>202</v>
      </c>
      <c r="J6" s="283"/>
      <c r="K6" s="954" t="s">
        <v>203</v>
      </c>
      <c r="L6" s="282" t="s">
        <v>202</v>
      </c>
      <c r="M6" s="282"/>
    </row>
    <row r="7" spans="1:13" s="303" customFormat="1" ht="12" customHeight="1" x14ac:dyDescent="0.15">
      <c r="A7" s="968"/>
      <c r="B7" s="968"/>
      <c r="C7" s="969"/>
      <c r="D7" s="949"/>
      <c r="E7" s="955"/>
      <c r="F7" s="284" t="s">
        <v>204</v>
      </c>
      <c r="G7" s="284" t="s">
        <v>5</v>
      </c>
      <c r="H7" s="955"/>
      <c r="I7" s="284" t="s">
        <v>204</v>
      </c>
      <c r="J7" s="284" t="s">
        <v>5</v>
      </c>
      <c r="K7" s="955"/>
      <c r="L7" s="284" t="s">
        <v>204</v>
      </c>
      <c r="M7" s="285" t="s">
        <v>5</v>
      </c>
    </row>
    <row r="8" spans="1:13" s="303" customFormat="1" ht="12.75" customHeight="1" x14ac:dyDescent="0.15">
      <c r="A8" s="970"/>
      <c r="B8" s="970"/>
      <c r="C8" s="971"/>
      <c r="D8" s="950"/>
      <c r="E8" s="956"/>
      <c r="F8" s="938" t="s">
        <v>122</v>
      </c>
      <c r="G8" s="939"/>
      <c r="H8" s="956"/>
      <c r="I8" s="938" t="s">
        <v>122</v>
      </c>
      <c r="J8" s="939"/>
      <c r="K8" s="956"/>
      <c r="L8" s="938" t="s">
        <v>122</v>
      </c>
      <c r="M8" s="941"/>
    </row>
    <row r="9" spans="1:13" s="303" customFormat="1" x14ac:dyDescent="0.15">
      <c r="A9" s="90"/>
      <c r="B9" s="90"/>
      <c r="D9" s="344"/>
    </row>
    <row r="10" spans="1:13" s="345" customFormat="1" ht="18" customHeight="1" x14ac:dyDescent="0.2">
      <c r="A10" s="339" t="s">
        <v>106</v>
      </c>
      <c r="D10" s="346"/>
      <c r="E10" s="347"/>
      <c r="F10" s="347"/>
      <c r="G10" s="347"/>
      <c r="H10" s="347"/>
      <c r="I10" s="347"/>
      <c r="J10" s="347"/>
      <c r="K10" s="347"/>
      <c r="L10" s="347"/>
      <c r="M10" s="347"/>
    </row>
    <row r="11" spans="1:13" s="345" customFormat="1" ht="26.45" customHeight="1" x14ac:dyDescent="0.2">
      <c r="B11" s="345" t="s">
        <v>239</v>
      </c>
      <c r="D11" s="346"/>
      <c r="E11" s="347"/>
      <c r="F11" s="347"/>
      <c r="G11" s="347"/>
      <c r="H11" s="347"/>
      <c r="I11" s="347"/>
      <c r="J11" s="347"/>
      <c r="K11" s="347"/>
      <c r="L11" s="347"/>
      <c r="M11" s="347"/>
    </row>
    <row r="12" spans="1:13" ht="18" customHeight="1" x14ac:dyDescent="0.15">
      <c r="C12" s="348" t="s">
        <v>1554</v>
      </c>
      <c r="D12" s="349" t="s">
        <v>473</v>
      </c>
      <c r="E12" s="350">
        <v>2</v>
      </c>
      <c r="F12" s="350">
        <v>0</v>
      </c>
      <c r="G12" s="350">
        <v>1</v>
      </c>
      <c r="H12" s="350">
        <v>2</v>
      </c>
      <c r="I12" s="350">
        <v>0</v>
      </c>
      <c r="J12" s="350">
        <v>1</v>
      </c>
      <c r="K12" s="350">
        <v>0</v>
      </c>
      <c r="L12" s="350">
        <v>0</v>
      </c>
      <c r="M12" s="350">
        <v>0</v>
      </c>
    </row>
    <row r="13" spans="1:13" x14ac:dyDescent="0.15">
      <c r="D13" s="349" t="s">
        <v>474</v>
      </c>
      <c r="E13" s="350">
        <v>23</v>
      </c>
      <c r="F13" s="350">
        <v>0</v>
      </c>
      <c r="G13" s="350">
        <v>11</v>
      </c>
      <c r="H13" s="350">
        <v>23</v>
      </c>
      <c r="I13" s="350">
        <v>0</v>
      </c>
      <c r="J13" s="350">
        <v>11</v>
      </c>
      <c r="K13" s="350">
        <v>0</v>
      </c>
      <c r="L13" s="350">
        <v>0</v>
      </c>
      <c r="M13" s="350">
        <v>0</v>
      </c>
    </row>
    <row r="14" spans="1:13" s="339" customFormat="1" ht="18" customHeight="1" x14ac:dyDescent="0.2">
      <c r="D14" s="341" t="s">
        <v>475</v>
      </c>
      <c r="E14" s="342">
        <v>25</v>
      </c>
      <c r="F14" s="342">
        <v>0</v>
      </c>
      <c r="G14" s="342">
        <v>12</v>
      </c>
      <c r="H14" s="342">
        <v>25</v>
      </c>
      <c r="I14" s="342">
        <v>0</v>
      </c>
      <c r="J14" s="342">
        <v>12</v>
      </c>
      <c r="K14" s="342">
        <v>0</v>
      </c>
      <c r="L14" s="342">
        <v>0</v>
      </c>
      <c r="M14" s="342">
        <v>0</v>
      </c>
    </row>
    <row r="15" spans="1:13" x14ac:dyDescent="0.15">
      <c r="C15" s="338" t="s">
        <v>1281</v>
      </c>
      <c r="D15" s="349" t="s">
        <v>473</v>
      </c>
      <c r="E15" s="350">
        <v>856</v>
      </c>
      <c r="F15" s="350">
        <v>70</v>
      </c>
      <c r="G15" s="350">
        <v>181</v>
      </c>
      <c r="H15" s="350">
        <v>843</v>
      </c>
      <c r="I15" s="350">
        <v>69</v>
      </c>
      <c r="J15" s="350">
        <v>177</v>
      </c>
      <c r="K15" s="350">
        <v>13</v>
      </c>
      <c r="L15" s="350">
        <v>1</v>
      </c>
      <c r="M15" s="350">
        <v>4</v>
      </c>
    </row>
    <row r="16" spans="1:13" x14ac:dyDescent="0.15">
      <c r="D16" s="349" t="s">
        <v>474</v>
      </c>
      <c r="E16" s="350">
        <v>5193</v>
      </c>
      <c r="F16" s="350">
        <v>613</v>
      </c>
      <c r="G16" s="350">
        <v>1322</v>
      </c>
      <c r="H16" s="350">
        <v>5086</v>
      </c>
      <c r="I16" s="350">
        <v>600</v>
      </c>
      <c r="J16" s="350">
        <v>1292</v>
      </c>
      <c r="K16" s="350">
        <v>107</v>
      </c>
      <c r="L16" s="350">
        <v>13</v>
      </c>
      <c r="M16" s="350">
        <v>30</v>
      </c>
    </row>
    <row r="17" spans="2:13" s="339" customFormat="1" ht="18" customHeight="1" x14ac:dyDescent="0.2">
      <c r="D17" s="341" t="s">
        <v>475</v>
      </c>
      <c r="E17" s="342">
        <v>6049</v>
      </c>
      <c r="F17" s="342">
        <v>683</v>
      </c>
      <c r="G17" s="342">
        <v>1503</v>
      </c>
      <c r="H17" s="342">
        <v>5929</v>
      </c>
      <c r="I17" s="342">
        <v>669</v>
      </c>
      <c r="J17" s="342">
        <v>1469</v>
      </c>
      <c r="K17" s="342">
        <v>120</v>
      </c>
      <c r="L17" s="342">
        <v>14</v>
      </c>
      <c r="M17" s="342">
        <v>34</v>
      </c>
    </row>
    <row r="18" spans="2:13" x14ac:dyDescent="0.15">
      <c r="C18" s="351" t="s">
        <v>1283</v>
      </c>
      <c r="D18" s="349" t="s">
        <v>473</v>
      </c>
      <c r="E18" s="350">
        <v>858</v>
      </c>
      <c r="F18" s="350">
        <v>70</v>
      </c>
      <c r="G18" s="350">
        <v>182</v>
      </c>
      <c r="H18" s="350">
        <v>845</v>
      </c>
      <c r="I18" s="350">
        <v>69</v>
      </c>
      <c r="J18" s="350">
        <v>178</v>
      </c>
      <c r="K18" s="350">
        <v>13</v>
      </c>
      <c r="L18" s="350">
        <v>1</v>
      </c>
      <c r="M18" s="350">
        <v>4</v>
      </c>
    </row>
    <row r="19" spans="2:13" x14ac:dyDescent="0.15">
      <c r="D19" s="349" t="s">
        <v>474</v>
      </c>
      <c r="E19" s="350">
        <v>5216</v>
      </c>
      <c r="F19" s="350">
        <v>613</v>
      </c>
      <c r="G19" s="350">
        <v>1333</v>
      </c>
      <c r="H19" s="350">
        <v>5109</v>
      </c>
      <c r="I19" s="350">
        <v>600</v>
      </c>
      <c r="J19" s="350">
        <v>1303</v>
      </c>
      <c r="K19" s="350">
        <v>107</v>
      </c>
      <c r="L19" s="350">
        <v>13</v>
      </c>
      <c r="M19" s="350">
        <v>30</v>
      </c>
    </row>
    <row r="20" spans="2:13" s="339" customFormat="1" ht="18" customHeight="1" x14ac:dyDescent="0.2">
      <c r="D20" s="341" t="s">
        <v>475</v>
      </c>
      <c r="E20" s="342">
        <v>6074</v>
      </c>
      <c r="F20" s="342">
        <v>683</v>
      </c>
      <c r="G20" s="342">
        <v>1515</v>
      </c>
      <c r="H20" s="342">
        <v>5954</v>
      </c>
      <c r="I20" s="342">
        <v>669</v>
      </c>
      <c r="J20" s="342">
        <v>1481</v>
      </c>
      <c r="K20" s="342">
        <v>120</v>
      </c>
      <c r="L20" s="342">
        <v>14</v>
      </c>
      <c r="M20" s="342">
        <v>34</v>
      </c>
    </row>
    <row r="21" spans="2:13" s="345" customFormat="1" ht="26.45" customHeight="1" x14ac:dyDescent="0.2">
      <c r="B21" s="345" t="s">
        <v>240</v>
      </c>
      <c r="D21" s="346"/>
      <c r="E21" s="347"/>
      <c r="F21" s="347"/>
      <c r="G21" s="347"/>
      <c r="H21" s="347"/>
      <c r="I21" s="347"/>
      <c r="J21" s="347"/>
      <c r="K21" s="347"/>
      <c r="L21" s="347"/>
      <c r="M21" s="347"/>
    </row>
    <row r="22" spans="2:13" ht="18" customHeight="1" x14ac:dyDescent="0.15">
      <c r="C22" s="348" t="s">
        <v>1555</v>
      </c>
      <c r="D22" s="349" t="s">
        <v>473</v>
      </c>
      <c r="E22" s="350">
        <v>22</v>
      </c>
      <c r="F22" s="350">
        <v>1</v>
      </c>
      <c r="G22" s="350">
        <v>11</v>
      </c>
      <c r="H22" s="350">
        <v>22</v>
      </c>
      <c r="I22" s="350">
        <v>1</v>
      </c>
      <c r="J22" s="350">
        <v>11</v>
      </c>
      <c r="K22" s="350">
        <v>0</v>
      </c>
      <c r="L22" s="350">
        <v>0</v>
      </c>
      <c r="M22" s="350">
        <v>0</v>
      </c>
    </row>
    <row r="23" spans="2:13" x14ac:dyDescent="0.15">
      <c r="D23" s="349" t="s">
        <v>474</v>
      </c>
      <c r="E23" s="350">
        <v>40</v>
      </c>
      <c r="F23" s="350">
        <v>2</v>
      </c>
      <c r="G23" s="350">
        <v>11</v>
      </c>
      <c r="H23" s="350">
        <v>39</v>
      </c>
      <c r="I23" s="350">
        <v>2</v>
      </c>
      <c r="J23" s="350">
        <v>11</v>
      </c>
      <c r="K23" s="350">
        <v>1</v>
      </c>
      <c r="L23" s="350">
        <v>0</v>
      </c>
      <c r="M23" s="350">
        <v>0</v>
      </c>
    </row>
    <row r="24" spans="2:13" s="339" customFormat="1" ht="18" customHeight="1" x14ac:dyDescent="0.2">
      <c r="D24" s="341" t="s">
        <v>475</v>
      </c>
      <c r="E24" s="342">
        <v>62</v>
      </c>
      <c r="F24" s="342">
        <v>3</v>
      </c>
      <c r="G24" s="342">
        <v>22</v>
      </c>
      <c r="H24" s="342">
        <v>61</v>
      </c>
      <c r="I24" s="342">
        <v>3</v>
      </c>
      <c r="J24" s="342">
        <v>22</v>
      </c>
      <c r="K24" s="342">
        <v>1</v>
      </c>
      <c r="L24" s="342">
        <v>0</v>
      </c>
      <c r="M24" s="342">
        <v>0</v>
      </c>
    </row>
    <row r="25" spans="2:13" x14ac:dyDescent="0.15">
      <c r="C25" s="338" t="s">
        <v>1286</v>
      </c>
      <c r="D25" s="349" t="s">
        <v>473</v>
      </c>
      <c r="E25" s="350">
        <v>715</v>
      </c>
      <c r="F25" s="350">
        <v>74</v>
      </c>
      <c r="G25" s="350">
        <v>155</v>
      </c>
      <c r="H25" s="350">
        <v>707</v>
      </c>
      <c r="I25" s="350">
        <v>73</v>
      </c>
      <c r="J25" s="350">
        <v>154</v>
      </c>
      <c r="K25" s="350">
        <v>8</v>
      </c>
      <c r="L25" s="350">
        <v>1</v>
      </c>
      <c r="M25" s="350">
        <v>1</v>
      </c>
    </row>
    <row r="26" spans="2:13" x14ac:dyDescent="0.15">
      <c r="D26" s="349" t="s">
        <v>474</v>
      </c>
      <c r="E26" s="350">
        <v>2024</v>
      </c>
      <c r="F26" s="350">
        <v>254</v>
      </c>
      <c r="G26" s="350">
        <v>492</v>
      </c>
      <c r="H26" s="350">
        <v>1998</v>
      </c>
      <c r="I26" s="350">
        <v>252</v>
      </c>
      <c r="J26" s="350">
        <v>488</v>
      </c>
      <c r="K26" s="350">
        <v>26</v>
      </c>
      <c r="L26" s="350">
        <v>2</v>
      </c>
      <c r="M26" s="350">
        <v>4</v>
      </c>
    </row>
    <row r="27" spans="2:13" s="339" customFormat="1" ht="18" customHeight="1" x14ac:dyDescent="0.2">
      <c r="D27" s="341" t="s">
        <v>475</v>
      </c>
      <c r="E27" s="342">
        <v>2739</v>
      </c>
      <c r="F27" s="342">
        <v>328</v>
      </c>
      <c r="G27" s="342">
        <v>647</v>
      </c>
      <c r="H27" s="342">
        <v>2705</v>
      </c>
      <c r="I27" s="342">
        <v>325</v>
      </c>
      <c r="J27" s="342">
        <v>642</v>
      </c>
      <c r="K27" s="342">
        <v>34</v>
      </c>
      <c r="L27" s="342">
        <v>3</v>
      </c>
      <c r="M27" s="342">
        <v>5</v>
      </c>
    </row>
    <row r="28" spans="2:13" x14ac:dyDescent="0.15">
      <c r="C28" s="351" t="s">
        <v>1283</v>
      </c>
      <c r="D28" s="349" t="s">
        <v>473</v>
      </c>
      <c r="E28" s="350">
        <v>737</v>
      </c>
      <c r="F28" s="350">
        <v>75</v>
      </c>
      <c r="G28" s="350">
        <v>166</v>
      </c>
      <c r="H28" s="350">
        <v>729</v>
      </c>
      <c r="I28" s="350">
        <v>74</v>
      </c>
      <c r="J28" s="350">
        <v>165</v>
      </c>
      <c r="K28" s="350">
        <v>8</v>
      </c>
      <c r="L28" s="350">
        <v>1</v>
      </c>
      <c r="M28" s="350">
        <v>1</v>
      </c>
    </row>
    <row r="29" spans="2:13" x14ac:dyDescent="0.15">
      <c r="D29" s="349" t="s">
        <v>474</v>
      </c>
      <c r="E29" s="350">
        <v>2064</v>
      </c>
      <c r="F29" s="350">
        <v>256</v>
      </c>
      <c r="G29" s="350">
        <v>503</v>
      </c>
      <c r="H29" s="350">
        <v>2037</v>
      </c>
      <c r="I29" s="350">
        <v>254</v>
      </c>
      <c r="J29" s="350">
        <v>499</v>
      </c>
      <c r="K29" s="350">
        <v>27</v>
      </c>
      <c r="L29" s="350">
        <v>2</v>
      </c>
      <c r="M29" s="350">
        <v>4</v>
      </c>
    </row>
    <row r="30" spans="2:13" s="339" customFormat="1" ht="18" customHeight="1" x14ac:dyDescent="0.2">
      <c r="D30" s="341" t="s">
        <v>475</v>
      </c>
      <c r="E30" s="342">
        <v>2801</v>
      </c>
      <c r="F30" s="342">
        <v>331</v>
      </c>
      <c r="G30" s="342">
        <v>669</v>
      </c>
      <c r="H30" s="342">
        <v>2766</v>
      </c>
      <c r="I30" s="342">
        <v>328</v>
      </c>
      <c r="J30" s="342">
        <v>664</v>
      </c>
      <c r="K30" s="342">
        <v>35</v>
      </c>
      <c r="L30" s="342">
        <v>3</v>
      </c>
      <c r="M30" s="342">
        <v>5</v>
      </c>
    </row>
    <row r="31" spans="2:13" s="345" customFormat="1" ht="26.45" customHeight="1" x14ac:dyDescent="0.2">
      <c r="B31" s="345" t="s">
        <v>241</v>
      </c>
      <c r="D31" s="346"/>
      <c r="E31" s="347"/>
      <c r="F31" s="347"/>
      <c r="G31" s="347"/>
      <c r="H31" s="347"/>
      <c r="I31" s="347"/>
      <c r="J31" s="347"/>
      <c r="K31" s="347"/>
      <c r="L31" s="347"/>
      <c r="M31" s="347"/>
    </row>
    <row r="32" spans="2:13" x14ac:dyDescent="0.15">
      <c r="C32" s="338" t="s">
        <v>1289</v>
      </c>
      <c r="D32" s="349" t="s">
        <v>473</v>
      </c>
      <c r="E32" s="342">
        <v>724</v>
      </c>
      <c r="F32" s="342">
        <v>64</v>
      </c>
      <c r="G32" s="342">
        <v>128</v>
      </c>
      <c r="H32" s="342">
        <v>706</v>
      </c>
      <c r="I32" s="342">
        <v>63</v>
      </c>
      <c r="J32" s="342">
        <v>125</v>
      </c>
      <c r="K32" s="342">
        <v>18</v>
      </c>
      <c r="L32" s="342">
        <v>1</v>
      </c>
      <c r="M32" s="342">
        <v>3</v>
      </c>
    </row>
    <row r="33" spans="2:13" x14ac:dyDescent="0.15">
      <c r="D33" s="349" t="s">
        <v>474</v>
      </c>
      <c r="E33" s="342">
        <v>1935</v>
      </c>
      <c r="F33" s="342">
        <v>291</v>
      </c>
      <c r="G33" s="342">
        <v>461</v>
      </c>
      <c r="H33" s="342">
        <v>1886</v>
      </c>
      <c r="I33" s="342">
        <v>286</v>
      </c>
      <c r="J33" s="342">
        <v>455</v>
      </c>
      <c r="K33" s="342">
        <v>49</v>
      </c>
      <c r="L33" s="342">
        <v>5</v>
      </c>
      <c r="M33" s="342">
        <v>6</v>
      </c>
    </row>
    <row r="34" spans="2:13" s="339" customFormat="1" ht="18" customHeight="1" x14ac:dyDescent="0.2">
      <c r="D34" s="341" t="s">
        <v>475</v>
      </c>
      <c r="E34" s="342">
        <v>2659</v>
      </c>
      <c r="F34" s="342">
        <v>355</v>
      </c>
      <c r="G34" s="342">
        <v>589</v>
      </c>
      <c r="H34" s="342">
        <v>2592</v>
      </c>
      <c r="I34" s="342">
        <v>349</v>
      </c>
      <c r="J34" s="342">
        <v>580</v>
      </c>
      <c r="K34" s="342">
        <v>67</v>
      </c>
      <c r="L34" s="342">
        <v>6</v>
      </c>
      <c r="M34" s="342">
        <v>9</v>
      </c>
    </row>
    <row r="35" spans="2:13" x14ac:dyDescent="0.15">
      <c r="C35" s="351" t="s">
        <v>1283</v>
      </c>
      <c r="D35" s="349" t="s">
        <v>473</v>
      </c>
      <c r="E35" s="342">
        <v>724</v>
      </c>
      <c r="F35" s="342">
        <v>64</v>
      </c>
      <c r="G35" s="342">
        <v>128</v>
      </c>
      <c r="H35" s="342">
        <v>706</v>
      </c>
      <c r="I35" s="342">
        <v>63</v>
      </c>
      <c r="J35" s="342">
        <v>125</v>
      </c>
      <c r="K35" s="342">
        <v>18</v>
      </c>
      <c r="L35" s="342">
        <v>1</v>
      </c>
      <c r="M35" s="342">
        <v>3</v>
      </c>
    </row>
    <row r="36" spans="2:13" x14ac:dyDescent="0.15">
      <c r="D36" s="349" t="s">
        <v>474</v>
      </c>
      <c r="E36" s="342">
        <v>1935</v>
      </c>
      <c r="F36" s="342">
        <v>291</v>
      </c>
      <c r="G36" s="342">
        <v>461</v>
      </c>
      <c r="H36" s="342">
        <v>1886</v>
      </c>
      <c r="I36" s="342">
        <v>286</v>
      </c>
      <c r="J36" s="342">
        <v>455</v>
      </c>
      <c r="K36" s="342">
        <v>49</v>
      </c>
      <c r="L36" s="342">
        <v>5</v>
      </c>
      <c r="M36" s="342">
        <v>6</v>
      </c>
    </row>
    <row r="37" spans="2:13" s="339" customFormat="1" ht="18" customHeight="1" x14ac:dyDescent="0.2">
      <c r="D37" s="341" t="s">
        <v>475</v>
      </c>
      <c r="E37" s="342">
        <v>2659</v>
      </c>
      <c r="F37" s="342">
        <v>355</v>
      </c>
      <c r="G37" s="342">
        <v>589</v>
      </c>
      <c r="H37" s="342">
        <v>2592</v>
      </c>
      <c r="I37" s="342">
        <v>349</v>
      </c>
      <c r="J37" s="342">
        <v>580</v>
      </c>
      <c r="K37" s="342">
        <v>67</v>
      </c>
      <c r="L37" s="342">
        <v>6</v>
      </c>
      <c r="M37" s="342">
        <v>9</v>
      </c>
    </row>
    <row r="38" spans="2:13" s="345" customFormat="1" ht="26.45" customHeight="1" x14ac:dyDescent="0.2">
      <c r="B38" s="345" t="s">
        <v>242</v>
      </c>
      <c r="D38" s="346"/>
      <c r="E38" s="347"/>
      <c r="F38" s="347"/>
      <c r="G38" s="347"/>
      <c r="H38" s="347"/>
      <c r="I38" s="347"/>
      <c r="J38" s="347"/>
      <c r="K38" s="347"/>
      <c r="L38" s="347"/>
      <c r="M38" s="347"/>
    </row>
    <row r="39" spans="2:13" x14ac:dyDescent="0.15">
      <c r="C39" s="338" t="s">
        <v>1290</v>
      </c>
      <c r="D39" s="349" t="s">
        <v>473</v>
      </c>
      <c r="E39" s="342">
        <v>292</v>
      </c>
      <c r="F39" s="342">
        <v>16</v>
      </c>
      <c r="G39" s="342">
        <v>59</v>
      </c>
      <c r="H39" s="342">
        <v>283</v>
      </c>
      <c r="I39" s="342">
        <v>16</v>
      </c>
      <c r="J39" s="342">
        <v>59</v>
      </c>
      <c r="K39" s="342">
        <v>9</v>
      </c>
      <c r="L39" s="342">
        <v>0</v>
      </c>
      <c r="M39" s="342">
        <v>0</v>
      </c>
    </row>
    <row r="40" spans="2:13" x14ac:dyDescent="0.15">
      <c r="D40" s="349" t="s">
        <v>474</v>
      </c>
      <c r="E40" s="342">
        <v>687</v>
      </c>
      <c r="F40" s="342">
        <v>47</v>
      </c>
      <c r="G40" s="342">
        <v>148</v>
      </c>
      <c r="H40" s="342">
        <v>642</v>
      </c>
      <c r="I40" s="342">
        <v>45</v>
      </c>
      <c r="J40" s="342">
        <v>141</v>
      </c>
      <c r="K40" s="342">
        <v>45</v>
      </c>
      <c r="L40" s="342">
        <v>2</v>
      </c>
      <c r="M40" s="342">
        <v>7</v>
      </c>
    </row>
    <row r="41" spans="2:13" s="339" customFormat="1" ht="18" customHeight="1" x14ac:dyDescent="0.2">
      <c r="D41" s="341" t="s">
        <v>475</v>
      </c>
      <c r="E41" s="342">
        <v>979</v>
      </c>
      <c r="F41" s="342">
        <v>63</v>
      </c>
      <c r="G41" s="342">
        <v>207</v>
      </c>
      <c r="H41" s="342">
        <v>925</v>
      </c>
      <c r="I41" s="342">
        <v>61</v>
      </c>
      <c r="J41" s="342">
        <v>200</v>
      </c>
      <c r="K41" s="342">
        <v>54</v>
      </c>
      <c r="L41" s="342">
        <v>2</v>
      </c>
      <c r="M41" s="342">
        <v>7</v>
      </c>
    </row>
    <row r="42" spans="2:13" x14ac:dyDescent="0.15">
      <c r="C42" s="338" t="s">
        <v>242</v>
      </c>
      <c r="D42" s="349" t="s">
        <v>473</v>
      </c>
      <c r="E42" s="342">
        <v>1557</v>
      </c>
      <c r="F42" s="342">
        <v>185</v>
      </c>
      <c r="G42" s="342">
        <v>369</v>
      </c>
      <c r="H42" s="342">
        <v>1496</v>
      </c>
      <c r="I42" s="342">
        <v>173</v>
      </c>
      <c r="J42" s="342">
        <v>352</v>
      </c>
      <c r="K42" s="342">
        <v>61</v>
      </c>
      <c r="L42" s="342">
        <v>12</v>
      </c>
      <c r="M42" s="342">
        <v>17</v>
      </c>
    </row>
    <row r="43" spans="2:13" x14ac:dyDescent="0.15">
      <c r="D43" s="349" t="s">
        <v>474</v>
      </c>
      <c r="E43" s="342">
        <v>1906</v>
      </c>
      <c r="F43" s="342">
        <v>314</v>
      </c>
      <c r="G43" s="342">
        <v>527</v>
      </c>
      <c r="H43" s="342">
        <v>1752</v>
      </c>
      <c r="I43" s="342">
        <v>296</v>
      </c>
      <c r="J43" s="342">
        <v>499</v>
      </c>
      <c r="K43" s="342">
        <v>154</v>
      </c>
      <c r="L43" s="342">
        <v>18</v>
      </c>
      <c r="M43" s="342">
        <v>28</v>
      </c>
    </row>
    <row r="44" spans="2:13" s="339" customFormat="1" ht="18" customHeight="1" x14ac:dyDescent="0.2">
      <c r="D44" s="341" t="s">
        <v>475</v>
      </c>
      <c r="E44" s="342">
        <v>3463</v>
      </c>
      <c r="F44" s="342">
        <v>499</v>
      </c>
      <c r="G44" s="342">
        <v>896</v>
      </c>
      <c r="H44" s="342">
        <v>3248</v>
      </c>
      <c r="I44" s="342">
        <v>469</v>
      </c>
      <c r="J44" s="342">
        <v>851</v>
      </c>
      <c r="K44" s="342">
        <v>215</v>
      </c>
      <c r="L44" s="342">
        <v>30</v>
      </c>
      <c r="M44" s="342">
        <v>45</v>
      </c>
    </row>
    <row r="45" spans="2:13" x14ac:dyDescent="0.15">
      <c r="C45" s="338" t="s">
        <v>1291</v>
      </c>
      <c r="D45" s="349" t="s">
        <v>473</v>
      </c>
      <c r="E45" s="342">
        <v>12</v>
      </c>
      <c r="F45" s="342">
        <v>1</v>
      </c>
      <c r="G45" s="342">
        <v>3</v>
      </c>
      <c r="H45" s="342">
        <v>10</v>
      </c>
      <c r="I45" s="342">
        <v>1</v>
      </c>
      <c r="J45" s="342">
        <v>3</v>
      </c>
      <c r="K45" s="342">
        <v>2</v>
      </c>
      <c r="L45" s="342">
        <v>0</v>
      </c>
      <c r="M45" s="342">
        <v>0</v>
      </c>
    </row>
    <row r="46" spans="2:13" x14ac:dyDescent="0.15">
      <c r="D46" s="349" t="s">
        <v>474</v>
      </c>
      <c r="E46" s="342">
        <v>32</v>
      </c>
      <c r="F46" s="342">
        <v>4</v>
      </c>
      <c r="G46" s="342">
        <v>5</v>
      </c>
      <c r="H46" s="342">
        <v>27</v>
      </c>
      <c r="I46" s="342">
        <v>3</v>
      </c>
      <c r="J46" s="342">
        <v>4</v>
      </c>
      <c r="K46" s="342">
        <v>5</v>
      </c>
      <c r="L46" s="342">
        <v>1</v>
      </c>
      <c r="M46" s="342">
        <v>1</v>
      </c>
    </row>
    <row r="47" spans="2:13" s="339" customFormat="1" ht="18" customHeight="1" x14ac:dyDescent="0.2">
      <c r="D47" s="341" t="s">
        <v>475</v>
      </c>
      <c r="E47" s="342">
        <v>44</v>
      </c>
      <c r="F47" s="342">
        <v>5</v>
      </c>
      <c r="G47" s="342">
        <v>8</v>
      </c>
      <c r="H47" s="342">
        <v>37</v>
      </c>
      <c r="I47" s="342">
        <v>4</v>
      </c>
      <c r="J47" s="342">
        <v>7</v>
      </c>
      <c r="K47" s="342">
        <v>7</v>
      </c>
      <c r="L47" s="342">
        <v>1</v>
      </c>
      <c r="M47" s="342">
        <v>1</v>
      </c>
    </row>
    <row r="48" spans="2:13" x14ac:dyDescent="0.15">
      <c r="C48" s="351" t="s">
        <v>1283</v>
      </c>
      <c r="D48" s="349" t="s">
        <v>473</v>
      </c>
      <c r="E48" s="342">
        <v>1861</v>
      </c>
      <c r="F48" s="342">
        <v>202</v>
      </c>
      <c r="G48" s="342">
        <v>431</v>
      </c>
      <c r="H48" s="342">
        <v>1789</v>
      </c>
      <c r="I48" s="342">
        <v>190</v>
      </c>
      <c r="J48" s="342">
        <v>414</v>
      </c>
      <c r="K48" s="342">
        <v>72</v>
      </c>
      <c r="L48" s="342">
        <v>12</v>
      </c>
      <c r="M48" s="342">
        <v>17</v>
      </c>
    </row>
    <row r="49" spans="1:13" x14ac:dyDescent="0.15">
      <c r="D49" s="349" t="s">
        <v>474</v>
      </c>
      <c r="E49" s="342">
        <v>2625</v>
      </c>
      <c r="F49" s="342">
        <v>365</v>
      </c>
      <c r="G49" s="342">
        <v>680</v>
      </c>
      <c r="H49" s="342">
        <v>2421</v>
      </c>
      <c r="I49" s="342">
        <v>344</v>
      </c>
      <c r="J49" s="342">
        <v>644</v>
      </c>
      <c r="K49" s="342">
        <v>204</v>
      </c>
      <c r="L49" s="342">
        <v>21</v>
      </c>
      <c r="M49" s="342">
        <v>36</v>
      </c>
    </row>
    <row r="50" spans="1:13" s="339" customFormat="1" ht="18" customHeight="1" x14ac:dyDescent="0.2">
      <c r="D50" s="341" t="s">
        <v>475</v>
      </c>
      <c r="E50" s="342">
        <v>4486</v>
      </c>
      <c r="F50" s="342">
        <v>567</v>
      </c>
      <c r="G50" s="342">
        <v>1111</v>
      </c>
      <c r="H50" s="342">
        <v>4210</v>
      </c>
      <c r="I50" s="342">
        <v>534</v>
      </c>
      <c r="J50" s="342">
        <v>1058</v>
      </c>
      <c r="K50" s="342">
        <v>276</v>
      </c>
      <c r="L50" s="342">
        <v>33</v>
      </c>
      <c r="M50" s="342">
        <v>53</v>
      </c>
    </row>
    <row r="51" spans="1:13" s="345" customFormat="1" ht="26.45" customHeight="1" x14ac:dyDescent="0.2">
      <c r="B51" s="345" t="s">
        <v>185</v>
      </c>
      <c r="D51" s="346"/>
      <c r="E51" s="347"/>
      <c r="F51" s="347"/>
      <c r="G51" s="347"/>
      <c r="H51" s="347"/>
      <c r="I51" s="347"/>
      <c r="J51" s="347"/>
      <c r="K51" s="347"/>
      <c r="L51" s="347"/>
      <c r="M51" s="347"/>
    </row>
    <row r="52" spans="1:13" x14ac:dyDescent="0.15">
      <c r="C52" s="338" t="s">
        <v>1293</v>
      </c>
      <c r="D52" s="349" t="s">
        <v>473</v>
      </c>
      <c r="E52" s="342">
        <v>2</v>
      </c>
      <c r="F52" s="342">
        <v>0</v>
      </c>
      <c r="G52" s="342">
        <v>0</v>
      </c>
      <c r="H52" s="342">
        <v>2</v>
      </c>
      <c r="I52" s="342">
        <v>0</v>
      </c>
      <c r="J52" s="342">
        <v>0</v>
      </c>
      <c r="K52" s="342">
        <v>0</v>
      </c>
      <c r="L52" s="342">
        <v>0</v>
      </c>
      <c r="M52" s="342">
        <v>0</v>
      </c>
    </row>
    <row r="53" spans="1:13" x14ac:dyDescent="0.15">
      <c r="D53" s="349" t="s">
        <v>474</v>
      </c>
      <c r="E53" s="342">
        <v>3</v>
      </c>
      <c r="F53" s="342">
        <v>0</v>
      </c>
      <c r="G53" s="342">
        <v>1</v>
      </c>
      <c r="H53" s="342">
        <v>3</v>
      </c>
      <c r="I53" s="342">
        <v>0</v>
      </c>
      <c r="J53" s="342">
        <v>1</v>
      </c>
      <c r="K53" s="342">
        <v>0</v>
      </c>
      <c r="L53" s="342">
        <v>0</v>
      </c>
      <c r="M53" s="342">
        <v>0</v>
      </c>
    </row>
    <row r="54" spans="1:13" s="339" customFormat="1" ht="18" customHeight="1" x14ac:dyDescent="0.2">
      <c r="D54" s="341" t="s">
        <v>475</v>
      </c>
      <c r="E54" s="342">
        <v>5</v>
      </c>
      <c r="F54" s="342">
        <v>0</v>
      </c>
      <c r="G54" s="342">
        <v>1</v>
      </c>
      <c r="H54" s="342">
        <v>5</v>
      </c>
      <c r="I54" s="342">
        <v>0</v>
      </c>
      <c r="J54" s="342">
        <v>1</v>
      </c>
      <c r="K54" s="342">
        <v>0</v>
      </c>
      <c r="L54" s="342">
        <v>0</v>
      </c>
      <c r="M54" s="342">
        <v>0</v>
      </c>
    </row>
    <row r="55" spans="1:13" x14ac:dyDescent="0.15">
      <c r="C55" s="338" t="s">
        <v>185</v>
      </c>
      <c r="D55" s="349" t="s">
        <v>473</v>
      </c>
      <c r="E55" s="342">
        <v>7567</v>
      </c>
      <c r="F55" s="342">
        <v>844</v>
      </c>
      <c r="G55" s="342">
        <v>1566</v>
      </c>
      <c r="H55" s="342">
        <v>7297</v>
      </c>
      <c r="I55" s="342">
        <v>821</v>
      </c>
      <c r="J55" s="342">
        <v>1525</v>
      </c>
      <c r="K55" s="342">
        <v>270</v>
      </c>
      <c r="L55" s="342">
        <v>23</v>
      </c>
      <c r="M55" s="342">
        <v>41</v>
      </c>
    </row>
    <row r="56" spans="1:13" x14ac:dyDescent="0.15">
      <c r="D56" s="349" t="s">
        <v>474</v>
      </c>
      <c r="E56" s="342">
        <v>6270</v>
      </c>
      <c r="F56" s="342">
        <v>760</v>
      </c>
      <c r="G56" s="342">
        <v>1360</v>
      </c>
      <c r="H56" s="342">
        <v>5891</v>
      </c>
      <c r="I56" s="342">
        <v>720</v>
      </c>
      <c r="J56" s="342">
        <v>1286</v>
      </c>
      <c r="K56" s="342">
        <v>379</v>
      </c>
      <c r="L56" s="342">
        <v>40</v>
      </c>
      <c r="M56" s="342">
        <v>74</v>
      </c>
    </row>
    <row r="57" spans="1:13" s="339" customFormat="1" ht="9" customHeight="1" x14ac:dyDescent="0.2">
      <c r="D57" s="341" t="s">
        <v>475</v>
      </c>
      <c r="E57" s="342">
        <v>13837</v>
      </c>
      <c r="F57" s="342">
        <v>1604</v>
      </c>
      <c r="G57" s="342">
        <v>2926</v>
      </c>
      <c r="H57" s="342">
        <v>13188</v>
      </c>
      <c r="I57" s="342">
        <v>1541</v>
      </c>
      <c r="J57" s="342">
        <v>2811</v>
      </c>
      <c r="K57" s="342">
        <v>649</v>
      </c>
      <c r="L57" s="342">
        <v>63</v>
      </c>
      <c r="M57" s="342">
        <v>115</v>
      </c>
    </row>
    <row r="58" spans="1:13" s="339" customFormat="1" ht="9" customHeight="1" x14ac:dyDescent="0.2">
      <c r="D58" s="352"/>
      <c r="E58" s="342"/>
      <c r="F58" s="342"/>
      <c r="G58" s="342"/>
      <c r="H58" s="342"/>
      <c r="I58" s="342"/>
      <c r="J58" s="342"/>
      <c r="K58" s="342"/>
      <c r="L58" s="342"/>
      <c r="M58" s="342"/>
    </row>
    <row r="59" spans="1:13" s="339" customFormat="1" ht="9" customHeight="1" x14ac:dyDescent="0.2">
      <c r="D59" s="352"/>
      <c r="E59" s="342"/>
      <c r="F59" s="342"/>
      <c r="G59" s="342"/>
      <c r="H59" s="342"/>
      <c r="I59" s="342"/>
      <c r="J59" s="342"/>
      <c r="K59" s="342"/>
      <c r="L59" s="342"/>
      <c r="M59" s="342"/>
    </row>
    <row r="60" spans="1:13" s="339" customFormat="1" ht="9" customHeight="1" x14ac:dyDescent="0.2">
      <c r="D60" s="352"/>
      <c r="E60" s="342"/>
      <c r="F60" s="342"/>
      <c r="G60" s="342"/>
      <c r="H60" s="342"/>
      <c r="I60" s="342"/>
      <c r="J60" s="342"/>
      <c r="K60" s="342"/>
      <c r="L60" s="342"/>
      <c r="M60" s="342"/>
    </row>
    <row r="61" spans="1:13" s="339" customFormat="1" ht="9" customHeight="1" x14ac:dyDescent="0.2">
      <c r="D61" s="352"/>
      <c r="E61" s="342"/>
      <c r="F61" s="342"/>
      <c r="G61" s="342"/>
      <c r="H61" s="342"/>
      <c r="I61" s="342"/>
      <c r="J61" s="342"/>
      <c r="K61" s="342"/>
      <c r="L61" s="342"/>
      <c r="M61" s="342"/>
    </row>
    <row r="62" spans="1:13" s="329" customFormat="1" ht="9" customHeight="1" x14ac:dyDescent="0.15">
      <c r="A62" s="96"/>
      <c r="B62" s="96"/>
      <c r="C62" s="96"/>
      <c r="D62" s="353"/>
      <c r="E62" s="354"/>
      <c r="F62" s="355"/>
      <c r="G62" s="331"/>
      <c r="H62" s="331"/>
      <c r="I62" s="331"/>
      <c r="J62" s="331"/>
      <c r="K62" s="293"/>
      <c r="L62" s="293"/>
      <c r="M62" s="293"/>
    </row>
    <row r="63" spans="1:13" s="329" customFormat="1" ht="9" customHeight="1" x14ac:dyDescent="0.15">
      <c r="A63" s="96" t="s">
        <v>130</v>
      </c>
      <c r="B63" s="96"/>
      <c r="C63" s="96"/>
      <c r="D63" s="353"/>
      <c r="E63" s="354"/>
      <c r="F63" s="355"/>
      <c r="G63" s="331"/>
      <c r="H63" s="331"/>
      <c r="I63" s="331"/>
      <c r="J63" s="331"/>
      <c r="K63" s="293"/>
      <c r="L63" s="293"/>
      <c r="M63" s="293"/>
    </row>
    <row r="64" spans="1:13" s="339" customFormat="1" x14ac:dyDescent="0.15">
      <c r="C64" s="338" t="s">
        <v>1294</v>
      </c>
      <c r="D64" s="349" t="s">
        <v>473</v>
      </c>
      <c r="E64" s="342">
        <v>3</v>
      </c>
      <c r="F64" s="342">
        <v>0</v>
      </c>
      <c r="G64" s="342">
        <v>0</v>
      </c>
      <c r="H64" s="342">
        <v>3</v>
      </c>
      <c r="I64" s="342">
        <v>0</v>
      </c>
      <c r="J64" s="342">
        <v>0</v>
      </c>
      <c r="K64" s="342">
        <v>0</v>
      </c>
      <c r="L64" s="342">
        <v>0</v>
      </c>
      <c r="M64" s="342">
        <v>0</v>
      </c>
    </row>
    <row r="65" spans="2:13" s="339" customFormat="1" ht="18" customHeight="1" x14ac:dyDescent="0.2">
      <c r="D65" s="341" t="s">
        <v>475</v>
      </c>
      <c r="E65" s="342">
        <v>3</v>
      </c>
      <c r="F65" s="342">
        <v>0</v>
      </c>
      <c r="G65" s="342">
        <v>0</v>
      </c>
      <c r="H65" s="342">
        <v>3</v>
      </c>
      <c r="I65" s="342">
        <v>0</v>
      </c>
      <c r="J65" s="342">
        <v>0</v>
      </c>
      <c r="K65" s="342">
        <v>0</v>
      </c>
      <c r="L65" s="342">
        <v>0</v>
      </c>
      <c r="M65" s="342">
        <v>0</v>
      </c>
    </row>
    <row r="66" spans="2:13" x14ac:dyDescent="0.15">
      <c r="C66" s="351" t="s">
        <v>1283</v>
      </c>
      <c r="D66" s="349" t="s">
        <v>473</v>
      </c>
      <c r="E66" s="342">
        <v>7572</v>
      </c>
      <c r="F66" s="342">
        <v>844</v>
      </c>
      <c r="G66" s="342">
        <v>1566</v>
      </c>
      <c r="H66" s="342">
        <v>7302</v>
      </c>
      <c r="I66" s="342">
        <v>821</v>
      </c>
      <c r="J66" s="342">
        <v>1525</v>
      </c>
      <c r="K66" s="342">
        <v>270</v>
      </c>
      <c r="L66" s="342">
        <v>23</v>
      </c>
      <c r="M66" s="342">
        <v>41</v>
      </c>
    </row>
    <row r="67" spans="2:13" x14ac:dyDescent="0.15">
      <c r="D67" s="349" t="s">
        <v>474</v>
      </c>
      <c r="E67" s="342">
        <v>6273</v>
      </c>
      <c r="F67" s="342">
        <v>760</v>
      </c>
      <c r="G67" s="342">
        <v>1361</v>
      </c>
      <c r="H67" s="342">
        <v>5894</v>
      </c>
      <c r="I67" s="342">
        <v>720</v>
      </c>
      <c r="J67" s="342">
        <v>1287</v>
      </c>
      <c r="K67" s="342">
        <v>379</v>
      </c>
      <c r="L67" s="342">
        <v>40</v>
      </c>
      <c r="M67" s="342">
        <v>74</v>
      </c>
    </row>
    <row r="68" spans="2:13" s="339" customFormat="1" ht="18" customHeight="1" x14ac:dyDescent="0.2">
      <c r="D68" s="341" t="s">
        <v>475</v>
      </c>
      <c r="E68" s="342">
        <v>13845</v>
      </c>
      <c r="F68" s="342">
        <v>1604</v>
      </c>
      <c r="G68" s="342">
        <v>2927</v>
      </c>
      <c r="H68" s="342">
        <v>13196</v>
      </c>
      <c r="I68" s="342">
        <v>1541</v>
      </c>
      <c r="J68" s="342">
        <v>2812</v>
      </c>
      <c r="K68" s="342">
        <v>649</v>
      </c>
      <c r="L68" s="342">
        <v>63</v>
      </c>
      <c r="M68" s="342">
        <v>115</v>
      </c>
    </row>
    <row r="69" spans="2:13" s="345" customFormat="1" ht="26.45" customHeight="1" x14ac:dyDescent="0.2">
      <c r="B69" s="345" t="s">
        <v>245</v>
      </c>
      <c r="D69" s="346"/>
      <c r="E69" s="347"/>
      <c r="F69" s="347"/>
      <c r="G69" s="347"/>
      <c r="H69" s="347"/>
      <c r="I69" s="347"/>
      <c r="J69" s="347"/>
      <c r="K69" s="347"/>
      <c r="L69" s="347"/>
      <c r="M69" s="347"/>
    </row>
    <row r="70" spans="2:13" x14ac:dyDescent="0.15">
      <c r="C70" s="338" t="s">
        <v>1305</v>
      </c>
      <c r="D70" s="349" t="s">
        <v>473</v>
      </c>
      <c r="E70" s="342">
        <v>90</v>
      </c>
      <c r="F70" s="342">
        <v>4</v>
      </c>
      <c r="G70" s="342">
        <v>11</v>
      </c>
      <c r="H70" s="342">
        <v>81</v>
      </c>
      <c r="I70" s="342">
        <v>3</v>
      </c>
      <c r="J70" s="342">
        <v>10</v>
      </c>
      <c r="K70" s="342">
        <v>9</v>
      </c>
      <c r="L70" s="342">
        <v>1</v>
      </c>
      <c r="M70" s="342">
        <v>1</v>
      </c>
    </row>
    <row r="71" spans="2:13" x14ac:dyDescent="0.15">
      <c r="D71" s="349" t="s">
        <v>474</v>
      </c>
      <c r="E71" s="342">
        <v>77</v>
      </c>
      <c r="F71" s="342">
        <v>7</v>
      </c>
      <c r="G71" s="342">
        <v>14</v>
      </c>
      <c r="H71" s="342">
        <v>68</v>
      </c>
      <c r="I71" s="342">
        <v>4</v>
      </c>
      <c r="J71" s="342">
        <v>11</v>
      </c>
      <c r="K71" s="342">
        <v>9</v>
      </c>
      <c r="L71" s="342">
        <v>3</v>
      </c>
      <c r="M71" s="342">
        <v>3</v>
      </c>
    </row>
    <row r="72" spans="2:13" s="339" customFormat="1" ht="18" customHeight="1" x14ac:dyDescent="0.2">
      <c r="D72" s="341" t="s">
        <v>475</v>
      </c>
      <c r="E72" s="342">
        <v>167</v>
      </c>
      <c r="F72" s="342">
        <v>11</v>
      </c>
      <c r="G72" s="342">
        <v>25</v>
      </c>
      <c r="H72" s="342">
        <v>149</v>
      </c>
      <c r="I72" s="342">
        <v>7</v>
      </c>
      <c r="J72" s="342">
        <v>21</v>
      </c>
      <c r="K72" s="342">
        <v>18</v>
      </c>
      <c r="L72" s="342">
        <v>4</v>
      </c>
      <c r="M72" s="342">
        <v>4</v>
      </c>
    </row>
    <row r="73" spans="2:13" x14ac:dyDescent="0.15">
      <c r="C73" s="338" t="s">
        <v>1307</v>
      </c>
      <c r="D73" s="349" t="s">
        <v>473</v>
      </c>
      <c r="E73" s="342">
        <v>753</v>
      </c>
      <c r="F73" s="342">
        <v>59</v>
      </c>
      <c r="G73" s="342">
        <v>122</v>
      </c>
      <c r="H73" s="342">
        <v>731</v>
      </c>
      <c r="I73" s="342">
        <v>58</v>
      </c>
      <c r="J73" s="342">
        <v>119</v>
      </c>
      <c r="K73" s="342">
        <v>22</v>
      </c>
      <c r="L73" s="342">
        <v>1</v>
      </c>
      <c r="M73" s="342">
        <v>3</v>
      </c>
    </row>
    <row r="74" spans="2:13" x14ac:dyDescent="0.15">
      <c r="D74" s="349" t="s">
        <v>474</v>
      </c>
      <c r="E74" s="342">
        <v>1004</v>
      </c>
      <c r="F74" s="342">
        <v>111</v>
      </c>
      <c r="G74" s="342">
        <v>188</v>
      </c>
      <c r="H74" s="342">
        <v>969</v>
      </c>
      <c r="I74" s="342">
        <v>109</v>
      </c>
      <c r="J74" s="342">
        <v>183</v>
      </c>
      <c r="K74" s="342">
        <v>35</v>
      </c>
      <c r="L74" s="342">
        <v>2</v>
      </c>
      <c r="M74" s="342">
        <v>5</v>
      </c>
    </row>
    <row r="75" spans="2:13" s="339" customFormat="1" ht="18" customHeight="1" x14ac:dyDescent="0.2">
      <c r="D75" s="341" t="s">
        <v>475</v>
      </c>
      <c r="E75" s="342">
        <v>1757</v>
      </c>
      <c r="F75" s="342">
        <v>170</v>
      </c>
      <c r="G75" s="342">
        <v>310</v>
      </c>
      <c r="H75" s="342">
        <v>1700</v>
      </c>
      <c r="I75" s="342">
        <v>167</v>
      </c>
      <c r="J75" s="342">
        <v>302</v>
      </c>
      <c r="K75" s="342">
        <v>57</v>
      </c>
      <c r="L75" s="342">
        <v>3</v>
      </c>
      <c r="M75" s="342">
        <v>8</v>
      </c>
    </row>
    <row r="76" spans="2:13" x14ac:dyDescent="0.15">
      <c r="C76" s="351" t="s">
        <v>1283</v>
      </c>
      <c r="D76" s="349" t="s">
        <v>473</v>
      </c>
      <c r="E76" s="342">
        <v>843</v>
      </c>
      <c r="F76" s="342">
        <v>63</v>
      </c>
      <c r="G76" s="342">
        <v>133</v>
      </c>
      <c r="H76" s="342">
        <v>812</v>
      </c>
      <c r="I76" s="342">
        <v>61</v>
      </c>
      <c r="J76" s="342">
        <v>129</v>
      </c>
      <c r="K76" s="342">
        <v>31</v>
      </c>
      <c r="L76" s="342">
        <v>2</v>
      </c>
      <c r="M76" s="342">
        <v>4</v>
      </c>
    </row>
    <row r="77" spans="2:13" x14ac:dyDescent="0.15">
      <c r="D77" s="349" t="s">
        <v>474</v>
      </c>
      <c r="E77" s="342">
        <v>1081</v>
      </c>
      <c r="F77" s="342">
        <v>118</v>
      </c>
      <c r="G77" s="342">
        <v>202</v>
      </c>
      <c r="H77" s="342">
        <v>1037</v>
      </c>
      <c r="I77" s="342">
        <v>113</v>
      </c>
      <c r="J77" s="342">
        <v>194</v>
      </c>
      <c r="K77" s="342">
        <v>44</v>
      </c>
      <c r="L77" s="342">
        <v>5</v>
      </c>
      <c r="M77" s="342">
        <v>8</v>
      </c>
    </row>
    <row r="78" spans="2:13" s="339" customFormat="1" ht="18" customHeight="1" x14ac:dyDescent="0.2">
      <c r="D78" s="341" t="s">
        <v>475</v>
      </c>
      <c r="E78" s="342">
        <v>1924</v>
      </c>
      <c r="F78" s="342">
        <v>181</v>
      </c>
      <c r="G78" s="342">
        <v>335</v>
      </c>
      <c r="H78" s="342">
        <v>1849</v>
      </c>
      <c r="I78" s="342">
        <v>174</v>
      </c>
      <c r="J78" s="342">
        <v>323</v>
      </c>
      <c r="K78" s="342">
        <v>75</v>
      </c>
      <c r="L78" s="342">
        <v>7</v>
      </c>
      <c r="M78" s="342">
        <v>12</v>
      </c>
    </row>
    <row r="79" spans="2:13" s="345" customFormat="1" ht="26.45" customHeight="1" x14ac:dyDescent="0.2">
      <c r="B79" s="345" t="s">
        <v>246</v>
      </c>
      <c r="D79" s="346"/>
      <c r="E79" s="347"/>
      <c r="F79" s="347"/>
      <c r="G79" s="347"/>
      <c r="H79" s="347"/>
      <c r="I79" s="347"/>
      <c r="J79" s="347"/>
      <c r="K79" s="347"/>
      <c r="L79" s="347"/>
      <c r="M79" s="347"/>
    </row>
    <row r="80" spans="2:13" x14ac:dyDescent="0.15">
      <c r="C80" s="338" t="s">
        <v>1310</v>
      </c>
      <c r="D80" s="349" t="s">
        <v>473</v>
      </c>
      <c r="E80" s="342">
        <v>8</v>
      </c>
      <c r="F80" s="342">
        <v>1</v>
      </c>
      <c r="G80" s="342">
        <v>3</v>
      </c>
      <c r="H80" s="342">
        <v>7</v>
      </c>
      <c r="I80" s="342">
        <v>1</v>
      </c>
      <c r="J80" s="342">
        <v>2</v>
      </c>
      <c r="K80" s="342">
        <v>1</v>
      </c>
      <c r="L80" s="342">
        <v>0</v>
      </c>
      <c r="M80" s="342">
        <v>1</v>
      </c>
    </row>
    <row r="81" spans="3:13" x14ac:dyDescent="0.15">
      <c r="D81" s="349" t="s">
        <v>474</v>
      </c>
      <c r="E81" s="342">
        <v>20</v>
      </c>
      <c r="F81" s="342">
        <v>4</v>
      </c>
      <c r="G81" s="342">
        <v>6</v>
      </c>
      <c r="H81" s="342">
        <v>20</v>
      </c>
      <c r="I81" s="342">
        <v>4</v>
      </c>
      <c r="J81" s="342">
        <v>6</v>
      </c>
      <c r="K81" s="342">
        <v>0</v>
      </c>
      <c r="L81" s="342">
        <v>0</v>
      </c>
      <c r="M81" s="342">
        <v>0</v>
      </c>
    </row>
    <row r="82" spans="3:13" s="339" customFormat="1" ht="18" customHeight="1" x14ac:dyDescent="0.2">
      <c r="D82" s="341" t="s">
        <v>475</v>
      </c>
      <c r="E82" s="342">
        <v>28</v>
      </c>
      <c r="F82" s="342">
        <v>5</v>
      </c>
      <c r="G82" s="342">
        <v>9</v>
      </c>
      <c r="H82" s="342">
        <v>27</v>
      </c>
      <c r="I82" s="342">
        <v>5</v>
      </c>
      <c r="J82" s="342">
        <v>8</v>
      </c>
      <c r="K82" s="342">
        <v>1</v>
      </c>
      <c r="L82" s="342">
        <v>0</v>
      </c>
      <c r="M82" s="342">
        <v>1</v>
      </c>
    </row>
    <row r="83" spans="3:13" x14ac:dyDescent="0.15">
      <c r="C83" s="338" t="s">
        <v>1311</v>
      </c>
      <c r="D83" s="349" t="s">
        <v>473</v>
      </c>
      <c r="E83" s="342">
        <v>181</v>
      </c>
      <c r="F83" s="342">
        <v>5</v>
      </c>
      <c r="G83" s="342">
        <v>39</v>
      </c>
      <c r="H83" s="342">
        <v>171</v>
      </c>
      <c r="I83" s="342">
        <v>5</v>
      </c>
      <c r="J83" s="342">
        <v>39</v>
      </c>
      <c r="K83" s="342">
        <v>10</v>
      </c>
      <c r="L83" s="342">
        <v>0</v>
      </c>
      <c r="M83" s="342">
        <v>0</v>
      </c>
    </row>
    <row r="84" spans="3:13" x14ac:dyDescent="0.15">
      <c r="D84" s="349" t="s">
        <v>474</v>
      </c>
      <c r="E84" s="342">
        <v>1368</v>
      </c>
      <c r="F84" s="342">
        <v>138</v>
      </c>
      <c r="G84" s="342">
        <v>289</v>
      </c>
      <c r="H84" s="342">
        <v>1293</v>
      </c>
      <c r="I84" s="342">
        <v>131</v>
      </c>
      <c r="J84" s="342">
        <v>276</v>
      </c>
      <c r="K84" s="342">
        <v>75</v>
      </c>
      <c r="L84" s="342">
        <v>7</v>
      </c>
      <c r="M84" s="342">
        <v>13</v>
      </c>
    </row>
    <row r="85" spans="3:13" s="339" customFormat="1" ht="18" customHeight="1" x14ac:dyDescent="0.2">
      <c r="D85" s="341" t="s">
        <v>475</v>
      </c>
      <c r="E85" s="342">
        <v>1549</v>
      </c>
      <c r="F85" s="342">
        <v>143</v>
      </c>
      <c r="G85" s="342">
        <v>328</v>
      </c>
      <c r="H85" s="342">
        <v>1464</v>
      </c>
      <c r="I85" s="342">
        <v>136</v>
      </c>
      <c r="J85" s="342">
        <v>315</v>
      </c>
      <c r="K85" s="342">
        <v>85</v>
      </c>
      <c r="L85" s="342">
        <v>7</v>
      </c>
      <c r="M85" s="342">
        <v>13</v>
      </c>
    </row>
    <row r="86" spans="3:13" x14ac:dyDescent="0.15">
      <c r="C86" s="338" t="s">
        <v>167</v>
      </c>
      <c r="D86" s="349" t="s">
        <v>473</v>
      </c>
      <c r="E86" s="342">
        <v>9732</v>
      </c>
      <c r="F86" s="342">
        <v>976</v>
      </c>
      <c r="G86" s="342">
        <v>2059</v>
      </c>
      <c r="H86" s="342">
        <v>9474</v>
      </c>
      <c r="I86" s="342">
        <v>953</v>
      </c>
      <c r="J86" s="342">
        <v>2005</v>
      </c>
      <c r="K86" s="342">
        <v>258</v>
      </c>
      <c r="L86" s="342">
        <v>23</v>
      </c>
      <c r="M86" s="342">
        <v>54</v>
      </c>
    </row>
    <row r="87" spans="3:13" x14ac:dyDescent="0.15">
      <c r="D87" s="349" t="s">
        <v>474</v>
      </c>
      <c r="E87" s="342">
        <v>36062</v>
      </c>
      <c r="F87" s="342">
        <v>4579</v>
      </c>
      <c r="G87" s="342">
        <v>8493</v>
      </c>
      <c r="H87" s="342">
        <v>34668</v>
      </c>
      <c r="I87" s="342">
        <v>4438</v>
      </c>
      <c r="J87" s="342">
        <v>8215</v>
      </c>
      <c r="K87" s="342">
        <v>1394</v>
      </c>
      <c r="L87" s="342">
        <v>141</v>
      </c>
      <c r="M87" s="342">
        <v>278</v>
      </c>
    </row>
    <row r="88" spans="3:13" s="339" customFormat="1" ht="18" customHeight="1" x14ac:dyDescent="0.2">
      <c r="D88" s="341" t="s">
        <v>475</v>
      </c>
      <c r="E88" s="342">
        <v>45794</v>
      </c>
      <c r="F88" s="342">
        <v>5555</v>
      </c>
      <c r="G88" s="342">
        <v>10552</v>
      </c>
      <c r="H88" s="342">
        <v>44142</v>
      </c>
      <c r="I88" s="342">
        <v>5391</v>
      </c>
      <c r="J88" s="342">
        <v>10220</v>
      </c>
      <c r="K88" s="342">
        <v>1652</v>
      </c>
      <c r="L88" s="342">
        <v>164</v>
      </c>
      <c r="M88" s="342">
        <v>332</v>
      </c>
    </row>
    <row r="89" spans="3:13" x14ac:dyDescent="0.15">
      <c r="C89" s="338" t="s">
        <v>1312</v>
      </c>
      <c r="D89" s="349" t="s">
        <v>473</v>
      </c>
      <c r="E89" s="342">
        <v>1</v>
      </c>
      <c r="F89" s="342">
        <v>0</v>
      </c>
      <c r="G89" s="342">
        <v>0</v>
      </c>
      <c r="H89" s="342">
        <v>1</v>
      </c>
      <c r="I89" s="342">
        <v>0</v>
      </c>
      <c r="J89" s="342">
        <v>0</v>
      </c>
      <c r="K89" s="342">
        <v>0</v>
      </c>
      <c r="L89" s="342">
        <v>0</v>
      </c>
      <c r="M89" s="342">
        <v>0</v>
      </c>
    </row>
    <row r="90" spans="3:13" x14ac:dyDescent="0.15">
      <c r="D90" s="349" t="s">
        <v>474</v>
      </c>
      <c r="E90" s="342">
        <v>2</v>
      </c>
      <c r="F90" s="342">
        <v>0</v>
      </c>
      <c r="G90" s="342">
        <v>0</v>
      </c>
      <c r="H90" s="342">
        <v>2</v>
      </c>
      <c r="I90" s="342">
        <v>0</v>
      </c>
      <c r="J90" s="342">
        <v>0</v>
      </c>
      <c r="K90" s="342">
        <v>0</v>
      </c>
      <c r="L90" s="342">
        <v>0</v>
      </c>
      <c r="M90" s="342">
        <v>0</v>
      </c>
    </row>
    <row r="91" spans="3:13" s="339" customFormat="1" ht="18" customHeight="1" x14ac:dyDescent="0.2">
      <c r="D91" s="341" t="s">
        <v>475</v>
      </c>
      <c r="E91" s="342">
        <v>3</v>
      </c>
      <c r="F91" s="342">
        <v>0</v>
      </c>
      <c r="G91" s="342">
        <v>0</v>
      </c>
      <c r="H91" s="342">
        <v>3</v>
      </c>
      <c r="I91" s="342">
        <v>0</v>
      </c>
      <c r="J91" s="342">
        <v>0</v>
      </c>
      <c r="K91" s="342">
        <v>0</v>
      </c>
      <c r="L91" s="342">
        <v>0</v>
      </c>
      <c r="M91" s="342">
        <v>0</v>
      </c>
    </row>
    <row r="92" spans="3:13" x14ac:dyDescent="0.15">
      <c r="C92" s="338" t="s">
        <v>1313</v>
      </c>
      <c r="D92" s="349" t="s">
        <v>473</v>
      </c>
      <c r="E92" s="342">
        <v>28</v>
      </c>
      <c r="F92" s="342">
        <v>4</v>
      </c>
      <c r="G92" s="342">
        <v>10</v>
      </c>
      <c r="H92" s="342">
        <v>27</v>
      </c>
      <c r="I92" s="342">
        <v>4</v>
      </c>
      <c r="J92" s="342">
        <v>10</v>
      </c>
      <c r="K92" s="342">
        <v>1</v>
      </c>
      <c r="L92" s="342">
        <v>0</v>
      </c>
      <c r="M92" s="342">
        <v>0</v>
      </c>
    </row>
    <row r="93" spans="3:13" x14ac:dyDescent="0.15">
      <c r="D93" s="349" t="s">
        <v>474</v>
      </c>
      <c r="E93" s="342">
        <v>77</v>
      </c>
      <c r="F93" s="342">
        <v>12</v>
      </c>
      <c r="G93" s="342">
        <v>21</v>
      </c>
      <c r="H93" s="342">
        <v>72</v>
      </c>
      <c r="I93" s="342">
        <v>11</v>
      </c>
      <c r="J93" s="342">
        <v>18</v>
      </c>
      <c r="K93" s="342">
        <v>5</v>
      </c>
      <c r="L93" s="342">
        <v>1</v>
      </c>
      <c r="M93" s="342">
        <v>3</v>
      </c>
    </row>
    <row r="94" spans="3:13" s="339" customFormat="1" ht="18" customHeight="1" x14ac:dyDescent="0.2">
      <c r="D94" s="341" t="s">
        <v>475</v>
      </c>
      <c r="E94" s="342">
        <v>105</v>
      </c>
      <c r="F94" s="342">
        <v>16</v>
      </c>
      <c r="G94" s="342">
        <v>31</v>
      </c>
      <c r="H94" s="342">
        <v>99</v>
      </c>
      <c r="I94" s="342">
        <v>15</v>
      </c>
      <c r="J94" s="342">
        <v>28</v>
      </c>
      <c r="K94" s="342">
        <v>6</v>
      </c>
      <c r="L94" s="342">
        <v>1</v>
      </c>
      <c r="M94" s="342">
        <v>3</v>
      </c>
    </row>
    <row r="95" spans="3:13" ht="18" customHeight="1" x14ac:dyDescent="0.15">
      <c r="C95" s="348" t="s">
        <v>1556</v>
      </c>
      <c r="D95" s="349" t="s">
        <v>473</v>
      </c>
      <c r="E95" s="350">
        <v>6</v>
      </c>
      <c r="F95" s="350">
        <v>0</v>
      </c>
      <c r="G95" s="350">
        <v>0</v>
      </c>
      <c r="H95" s="350">
        <v>6</v>
      </c>
      <c r="I95" s="350">
        <v>0</v>
      </c>
      <c r="J95" s="350">
        <v>0</v>
      </c>
      <c r="K95" s="350">
        <v>0</v>
      </c>
      <c r="L95" s="350">
        <v>0</v>
      </c>
      <c r="M95" s="350">
        <v>0</v>
      </c>
    </row>
    <row r="96" spans="3:13" x14ac:dyDescent="0.15">
      <c r="C96" s="348"/>
      <c r="D96" s="349" t="s">
        <v>474</v>
      </c>
      <c r="E96" s="350">
        <v>10</v>
      </c>
      <c r="F96" s="350">
        <v>0</v>
      </c>
      <c r="G96" s="350">
        <v>0</v>
      </c>
      <c r="H96" s="350">
        <v>9</v>
      </c>
      <c r="I96" s="350">
        <v>0</v>
      </c>
      <c r="J96" s="350">
        <v>0</v>
      </c>
      <c r="K96" s="350">
        <v>1</v>
      </c>
      <c r="L96" s="350">
        <v>0</v>
      </c>
      <c r="M96" s="350">
        <v>0</v>
      </c>
    </row>
    <row r="97" spans="2:13" s="339" customFormat="1" ht="18" customHeight="1" x14ac:dyDescent="0.2">
      <c r="D97" s="341" t="s">
        <v>475</v>
      </c>
      <c r="E97" s="342">
        <v>16</v>
      </c>
      <c r="F97" s="342">
        <v>0</v>
      </c>
      <c r="G97" s="342">
        <v>0</v>
      </c>
      <c r="H97" s="342">
        <v>15</v>
      </c>
      <c r="I97" s="342">
        <v>0</v>
      </c>
      <c r="J97" s="342">
        <v>0</v>
      </c>
      <c r="K97" s="342">
        <v>1</v>
      </c>
      <c r="L97" s="342">
        <v>0</v>
      </c>
      <c r="M97" s="342">
        <v>0</v>
      </c>
    </row>
    <row r="98" spans="2:13" x14ac:dyDescent="0.15">
      <c r="C98" s="351" t="s">
        <v>1283</v>
      </c>
      <c r="D98" s="349" t="s">
        <v>473</v>
      </c>
      <c r="E98" s="342">
        <v>9956</v>
      </c>
      <c r="F98" s="342">
        <v>986</v>
      </c>
      <c r="G98" s="342">
        <v>2111</v>
      </c>
      <c r="H98" s="342">
        <v>9686</v>
      </c>
      <c r="I98" s="342">
        <v>963</v>
      </c>
      <c r="J98" s="342">
        <v>2056</v>
      </c>
      <c r="K98" s="342">
        <v>270</v>
      </c>
      <c r="L98" s="342">
        <v>23</v>
      </c>
      <c r="M98" s="342">
        <v>55</v>
      </c>
    </row>
    <row r="99" spans="2:13" x14ac:dyDescent="0.15">
      <c r="D99" s="349" t="s">
        <v>474</v>
      </c>
      <c r="E99" s="342">
        <v>37539</v>
      </c>
      <c r="F99" s="342">
        <v>4733</v>
      </c>
      <c r="G99" s="342">
        <v>8809</v>
      </c>
      <c r="H99" s="342">
        <v>36064</v>
      </c>
      <c r="I99" s="342">
        <v>4584</v>
      </c>
      <c r="J99" s="342">
        <v>8515</v>
      </c>
      <c r="K99" s="342">
        <v>1475</v>
      </c>
      <c r="L99" s="342">
        <v>149</v>
      </c>
      <c r="M99" s="342">
        <v>294</v>
      </c>
    </row>
    <row r="100" spans="2:13" s="339" customFormat="1" ht="18" customHeight="1" x14ac:dyDescent="0.2">
      <c r="D100" s="341" t="s">
        <v>475</v>
      </c>
      <c r="E100" s="342">
        <v>47495</v>
      </c>
      <c r="F100" s="342">
        <v>5719</v>
      </c>
      <c r="G100" s="342">
        <v>10920</v>
      </c>
      <c r="H100" s="342">
        <v>45750</v>
      </c>
      <c r="I100" s="342">
        <v>5547</v>
      </c>
      <c r="J100" s="342">
        <v>10571</v>
      </c>
      <c r="K100" s="342">
        <v>1745</v>
      </c>
      <c r="L100" s="342">
        <v>172</v>
      </c>
      <c r="M100" s="342">
        <v>349</v>
      </c>
    </row>
    <row r="101" spans="2:13" s="345" customFormat="1" ht="26.45" customHeight="1" x14ac:dyDescent="0.2">
      <c r="B101" s="345" t="s">
        <v>247</v>
      </c>
      <c r="D101" s="346"/>
      <c r="E101" s="347"/>
      <c r="F101" s="347"/>
      <c r="G101" s="347"/>
      <c r="H101" s="347"/>
      <c r="I101" s="347"/>
      <c r="J101" s="347"/>
      <c r="K101" s="347"/>
      <c r="L101" s="347"/>
      <c r="M101" s="347"/>
    </row>
    <row r="102" spans="2:13" x14ac:dyDescent="0.15">
      <c r="C102" s="338" t="s">
        <v>178</v>
      </c>
      <c r="D102" s="349" t="s">
        <v>473</v>
      </c>
      <c r="E102" s="342">
        <v>8957</v>
      </c>
      <c r="F102" s="342">
        <v>1210</v>
      </c>
      <c r="G102" s="342">
        <v>2127</v>
      </c>
      <c r="H102" s="342">
        <v>8513</v>
      </c>
      <c r="I102" s="342">
        <v>1139</v>
      </c>
      <c r="J102" s="342">
        <v>2022</v>
      </c>
      <c r="K102" s="342">
        <v>444</v>
      </c>
      <c r="L102" s="342">
        <v>71</v>
      </c>
      <c r="M102" s="342">
        <v>105</v>
      </c>
    </row>
    <row r="103" spans="2:13" x14ac:dyDescent="0.15">
      <c r="D103" s="349" t="s">
        <v>474</v>
      </c>
      <c r="E103" s="342">
        <v>19946</v>
      </c>
      <c r="F103" s="342">
        <v>2969</v>
      </c>
      <c r="G103" s="342">
        <v>4738</v>
      </c>
      <c r="H103" s="342">
        <v>18699</v>
      </c>
      <c r="I103" s="342">
        <v>2814</v>
      </c>
      <c r="J103" s="342">
        <v>4491</v>
      </c>
      <c r="K103" s="342">
        <v>1247</v>
      </c>
      <c r="L103" s="342">
        <v>155</v>
      </c>
      <c r="M103" s="342">
        <v>247</v>
      </c>
    </row>
    <row r="104" spans="2:13" s="339" customFormat="1" ht="18" customHeight="1" x14ac:dyDescent="0.2">
      <c r="D104" s="341" t="s">
        <v>475</v>
      </c>
      <c r="E104" s="342">
        <v>28903</v>
      </c>
      <c r="F104" s="342">
        <v>4179</v>
      </c>
      <c r="G104" s="342">
        <v>6865</v>
      </c>
      <c r="H104" s="342">
        <v>27212</v>
      </c>
      <c r="I104" s="342">
        <v>3953</v>
      </c>
      <c r="J104" s="342">
        <v>6513</v>
      </c>
      <c r="K104" s="342">
        <v>1691</v>
      </c>
      <c r="L104" s="342">
        <v>226</v>
      </c>
      <c r="M104" s="342">
        <v>352</v>
      </c>
    </row>
    <row r="105" spans="2:13" x14ac:dyDescent="0.15">
      <c r="C105" s="351" t="s">
        <v>1283</v>
      </c>
      <c r="D105" s="349" t="s">
        <v>473</v>
      </c>
      <c r="E105" s="342">
        <v>8957</v>
      </c>
      <c r="F105" s="342">
        <v>1210</v>
      </c>
      <c r="G105" s="342">
        <v>2127</v>
      </c>
      <c r="H105" s="342">
        <v>8513</v>
      </c>
      <c r="I105" s="342">
        <v>1139</v>
      </c>
      <c r="J105" s="342">
        <v>2022</v>
      </c>
      <c r="K105" s="342">
        <v>444</v>
      </c>
      <c r="L105" s="342">
        <v>71</v>
      </c>
      <c r="M105" s="342">
        <v>105</v>
      </c>
    </row>
    <row r="106" spans="2:13" x14ac:dyDescent="0.15">
      <c r="D106" s="349" t="s">
        <v>474</v>
      </c>
      <c r="E106" s="342">
        <v>19946</v>
      </c>
      <c r="F106" s="342">
        <v>2969</v>
      </c>
      <c r="G106" s="342">
        <v>4738</v>
      </c>
      <c r="H106" s="342">
        <v>18699</v>
      </c>
      <c r="I106" s="342">
        <v>2814</v>
      </c>
      <c r="J106" s="342">
        <v>4491</v>
      </c>
      <c r="K106" s="342">
        <v>1247</v>
      </c>
      <c r="L106" s="342">
        <v>155</v>
      </c>
      <c r="M106" s="342">
        <v>247</v>
      </c>
    </row>
    <row r="107" spans="2:13" s="339" customFormat="1" ht="18" customHeight="1" x14ac:dyDescent="0.2">
      <c r="D107" s="341" t="s">
        <v>475</v>
      </c>
      <c r="E107" s="342">
        <v>28903</v>
      </c>
      <c r="F107" s="342">
        <v>4179</v>
      </c>
      <c r="G107" s="342">
        <v>6865</v>
      </c>
      <c r="H107" s="342">
        <v>27212</v>
      </c>
      <c r="I107" s="342">
        <v>3953</v>
      </c>
      <c r="J107" s="342">
        <v>6513</v>
      </c>
      <c r="K107" s="342">
        <v>1691</v>
      </c>
      <c r="L107" s="342">
        <v>226</v>
      </c>
      <c r="M107" s="342">
        <v>352</v>
      </c>
    </row>
    <row r="108" spans="2:13" s="345" customFormat="1" ht="26.45" customHeight="1" x14ac:dyDescent="0.2">
      <c r="B108" s="345" t="s">
        <v>248</v>
      </c>
      <c r="D108" s="346"/>
      <c r="E108" s="347"/>
      <c r="F108" s="347"/>
      <c r="G108" s="347"/>
      <c r="H108" s="347"/>
      <c r="I108" s="347"/>
      <c r="J108" s="347"/>
      <c r="K108" s="347"/>
      <c r="L108" s="347"/>
      <c r="M108" s="347"/>
    </row>
    <row r="109" spans="2:13" x14ac:dyDescent="0.15">
      <c r="C109" s="338" t="s">
        <v>1316</v>
      </c>
      <c r="D109" s="349" t="s">
        <v>473</v>
      </c>
      <c r="E109" s="342">
        <v>772</v>
      </c>
      <c r="F109" s="342">
        <v>81</v>
      </c>
      <c r="G109" s="342">
        <v>154</v>
      </c>
      <c r="H109" s="342">
        <v>681</v>
      </c>
      <c r="I109" s="342">
        <v>72</v>
      </c>
      <c r="J109" s="342">
        <v>140</v>
      </c>
      <c r="K109" s="342">
        <v>91</v>
      </c>
      <c r="L109" s="342">
        <v>9</v>
      </c>
      <c r="M109" s="342">
        <v>14</v>
      </c>
    </row>
    <row r="110" spans="2:13" x14ac:dyDescent="0.15">
      <c r="D110" s="349" t="s">
        <v>474</v>
      </c>
      <c r="E110" s="342">
        <v>3249</v>
      </c>
      <c r="F110" s="342">
        <v>370</v>
      </c>
      <c r="G110" s="342">
        <v>623</v>
      </c>
      <c r="H110" s="342">
        <v>2931</v>
      </c>
      <c r="I110" s="342">
        <v>337</v>
      </c>
      <c r="J110" s="342">
        <v>568</v>
      </c>
      <c r="K110" s="342">
        <v>318</v>
      </c>
      <c r="L110" s="342">
        <v>33</v>
      </c>
      <c r="M110" s="342">
        <v>55</v>
      </c>
    </row>
    <row r="111" spans="2:13" s="339" customFormat="1" ht="9" customHeight="1" x14ac:dyDescent="0.2">
      <c r="D111" s="341" t="s">
        <v>475</v>
      </c>
      <c r="E111" s="342">
        <v>4021</v>
      </c>
      <c r="F111" s="342">
        <v>451</v>
      </c>
      <c r="G111" s="342">
        <v>777</v>
      </c>
      <c r="H111" s="342">
        <v>3612</v>
      </c>
      <c r="I111" s="342">
        <v>409</v>
      </c>
      <c r="J111" s="342">
        <v>708</v>
      </c>
      <c r="K111" s="342">
        <v>409</v>
      </c>
      <c r="L111" s="342">
        <v>42</v>
      </c>
      <c r="M111" s="342">
        <v>69</v>
      </c>
    </row>
    <row r="112" spans="2:13" s="339" customFormat="1" ht="9" customHeight="1" x14ac:dyDescent="0.2">
      <c r="D112" s="352"/>
      <c r="E112" s="342"/>
      <c r="F112" s="342"/>
      <c r="G112" s="342"/>
      <c r="H112" s="342"/>
      <c r="I112" s="342"/>
      <c r="J112" s="342"/>
      <c r="K112" s="342"/>
      <c r="L112" s="342"/>
      <c r="M112" s="342"/>
    </row>
    <row r="113" spans="1:13" s="339" customFormat="1" ht="9" customHeight="1" x14ac:dyDescent="0.2">
      <c r="D113" s="352"/>
      <c r="E113" s="342"/>
      <c r="F113" s="342"/>
      <c r="G113" s="342"/>
      <c r="H113" s="342"/>
      <c r="I113" s="342"/>
      <c r="J113" s="342"/>
      <c r="K113" s="342"/>
      <c r="L113" s="342"/>
      <c r="M113" s="342"/>
    </row>
    <row r="114" spans="1:13" s="329" customFormat="1" ht="6.75" customHeight="1" x14ac:dyDescent="0.15">
      <c r="A114" s="96"/>
      <c r="B114" s="96"/>
      <c r="C114" s="96"/>
      <c r="D114" s="353"/>
      <c r="E114" s="354"/>
      <c r="F114" s="355"/>
      <c r="G114" s="331"/>
      <c r="H114" s="331"/>
      <c r="I114" s="331"/>
      <c r="J114" s="331"/>
      <c r="K114" s="293"/>
      <c r="L114" s="331"/>
      <c r="M114" s="331"/>
    </row>
    <row r="115" spans="1:13" s="329" customFormat="1" ht="9" customHeight="1" x14ac:dyDescent="0.15">
      <c r="A115" s="96" t="s">
        <v>130</v>
      </c>
      <c r="B115" s="96"/>
      <c r="C115" s="96"/>
      <c r="D115" s="353"/>
      <c r="E115" s="354"/>
      <c r="F115" s="355"/>
      <c r="G115" s="331"/>
      <c r="H115" s="331"/>
      <c r="I115" s="331"/>
      <c r="J115" s="331"/>
      <c r="K115" s="293"/>
      <c r="L115" s="331"/>
      <c r="M115" s="331"/>
    </row>
    <row r="116" spans="1:13" x14ac:dyDescent="0.15">
      <c r="C116" s="338" t="s">
        <v>1317</v>
      </c>
      <c r="D116" s="349" t="s">
        <v>473</v>
      </c>
      <c r="E116" s="342">
        <v>108</v>
      </c>
      <c r="F116" s="342">
        <v>10</v>
      </c>
      <c r="G116" s="342">
        <v>26</v>
      </c>
      <c r="H116" s="342">
        <v>83</v>
      </c>
      <c r="I116" s="342">
        <v>7</v>
      </c>
      <c r="J116" s="342">
        <v>20</v>
      </c>
      <c r="K116" s="342">
        <v>25</v>
      </c>
      <c r="L116" s="342">
        <v>3</v>
      </c>
      <c r="M116" s="342">
        <v>6</v>
      </c>
    </row>
    <row r="117" spans="1:13" x14ac:dyDescent="0.15">
      <c r="D117" s="349" t="s">
        <v>474</v>
      </c>
      <c r="E117" s="342">
        <v>304</v>
      </c>
      <c r="F117" s="342">
        <v>21</v>
      </c>
      <c r="G117" s="342">
        <v>46</v>
      </c>
      <c r="H117" s="342">
        <v>218</v>
      </c>
      <c r="I117" s="342">
        <v>11</v>
      </c>
      <c r="J117" s="342">
        <v>30</v>
      </c>
      <c r="K117" s="342">
        <v>86</v>
      </c>
      <c r="L117" s="342">
        <v>10</v>
      </c>
      <c r="M117" s="342">
        <v>16</v>
      </c>
    </row>
    <row r="118" spans="1:13" s="339" customFormat="1" ht="18" customHeight="1" x14ac:dyDescent="0.2">
      <c r="D118" s="341" t="s">
        <v>475</v>
      </c>
      <c r="E118" s="342">
        <v>412</v>
      </c>
      <c r="F118" s="342">
        <v>31</v>
      </c>
      <c r="G118" s="342">
        <v>72</v>
      </c>
      <c r="H118" s="342">
        <v>301</v>
      </c>
      <c r="I118" s="342">
        <v>18</v>
      </c>
      <c r="J118" s="342">
        <v>50</v>
      </c>
      <c r="K118" s="342">
        <v>111</v>
      </c>
      <c r="L118" s="342">
        <v>13</v>
      </c>
      <c r="M118" s="342">
        <v>22</v>
      </c>
    </row>
    <row r="119" spans="1:13" ht="9.75" customHeight="1" x14ac:dyDescent="0.15">
      <c r="C119" s="338" t="s">
        <v>1557</v>
      </c>
      <c r="D119" s="349" t="s">
        <v>473</v>
      </c>
      <c r="E119" s="342">
        <v>8</v>
      </c>
      <c r="F119" s="342">
        <v>2</v>
      </c>
      <c r="G119" s="342">
        <v>2</v>
      </c>
      <c r="H119" s="342">
        <v>6</v>
      </c>
      <c r="I119" s="342">
        <v>2</v>
      </c>
      <c r="J119" s="342">
        <v>2</v>
      </c>
      <c r="K119" s="342">
        <v>2</v>
      </c>
      <c r="L119" s="342">
        <v>0</v>
      </c>
      <c r="M119" s="342">
        <v>0</v>
      </c>
    </row>
    <row r="120" spans="1:13" x14ac:dyDescent="0.15">
      <c r="D120" s="349" t="s">
        <v>474</v>
      </c>
      <c r="E120" s="342">
        <v>42</v>
      </c>
      <c r="F120" s="342">
        <v>11</v>
      </c>
      <c r="G120" s="342">
        <v>13</v>
      </c>
      <c r="H120" s="342">
        <v>41</v>
      </c>
      <c r="I120" s="342">
        <v>11</v>
      </c>
      <c r="J120" s="342">
        <v>13</v>
      </c>
      <c r="K120" s="342">
        <v>1</v>
      </c>
      <c r="L120" s="342">
        <v>0</v>
      </c>
      <c r="M120" s="342">
        <v>0</v>
      </c>
    </row>
    <row r="121" spans="1:13" s="339" customFormat="1" ht="18" customHeight="1" x14ac:dyDescent="0.2">
      <c r="D121" s="341" t="s">
        <v>475</v>
      </c>
      <c r="E121" s="342">
        <v>50</v>
      </c>
      <c r="F121" s="342">
        <v>13</v>
      </c>
      <c r="G121" s="342">
        <v>15</v>
      </c>
      <c r="H121" s="342">
        <v>47</v>
      </c>
      <c r="I121" s="342">
        <v>13</v>
      </c>
      <c r="J121" s="342">
        <v>15</v>
      </c>
      <c r="K121" s="342">
        <v>3</v>
      </c>
      <c r="L121" s="342">
        <v>0</v>
      </c>
      <c r="M121" s="342">
        <v>0</v>
      </c>
    </row>
    <row r="122" spans="1:13" x14ac:dyDescent="0.15">
      <c r="C122" s="338" t="s">
        <v>1320</v>
      </c>
      <c r="D122" s="349" t="s">
        <v>473</v>
      </c>
      <c r="E122" s="342">
        <v>876</v>
      </c>
      <c r="F122" s="342">
        <v>75</v>
      </c>
      <c r="G122" s="342">
        <v>176</v>
      </c>
      <c r="H122" s="342">
        <v>762</v>
      </c>
      <c r="I122" s="342">
        <v>66</v>
      </c>
      <c r="J122" s="342">
        <v>161</v>
      </c>
      <c r="K122" s="342">
        <v>114</v>
      </c>
      <c r="L122" s="342">
        <v>9</v>
      </c>
      <c r="M122" s="342">
        <v>15</v>
      </c>
    </row>
    <row r="123" spans="1:13" x14ac:dyDescent="0.15">
      <c r="D123" s="349" t="s">
        <v>474</v>
      </c>
      <c r="E123" s="342">
        <v>2427</v>
      </c>
      <c r="F123" s="342">
        <v>265</v>
      </c>
      <c r="G123" s="342">
        <v>489</v>
      </c>
      <c r="H123" s="342">
        <v>2092</v>
      </c>
      <c r="I123" s="342">
        <v>228</v>
      </c>
      <c r="J123" s="342">
        <v>432</v>
      </c>
      <c r="K123" s="342">
        <v>335</v>
      </c>
      <c r="L123" s="342">
        <v>37</v>
      </c>
      <c r="M123" s="342">
        <v>57</v>
      </c>
    </row>
    <row r="124" spans="1:13" s="339" customFormat="1" ht="18" customHeight="1" x14ac:dyDescent="0.2">
      <c r="D124" s="341" t="s">
        <v>475</v>
      </c>
      <c r="E124" s="342">
        <v>3303</v>
      </c>
      <c r="F124" s="342">
        <v>340</v>
      </c>
      <c r="G124" s="342">
        <v>665</v>
      </c>
      <c r="H124" s="342">
        <v>2854</v>
      </c>
      <c r="I124" s="342">
        <v>294</v>
      </c>
      <c r="J124" s="342">
        <v>593</v>
      </c>
      <c r="K124" s="342">
        <v>449</v>
      </c>
      <c r="L124" s="342">
        <v>46</v>
      </c>
      <c r="M124" s="342">
        <v>72</v>
      </c>
    </row>
    <row r="125" spans="1:13" x14ac:dyDescent="0.15">
      <c r="C125" s="351" t="s">
        <v>1283</v>
      </c>
      <c r="D125" s="349" t="s">
        <v>473</v>
      </c>
      <c r="E125" s="342">
        <v>1764</v>
      </c>
      <c r="F125" s="342">
        <v>168</v>
      </c>
      <c r="G125" s="342">
        <v>358</v>
      </c>
      <c r="H125" s="342">
        <v>1532</v>
      </c>
      <c r="I125" s="342">
        <v>147</v>
      </c>
      <c r="J125" s="342">
        <v>323</v>
      </c>
      <c r="K125" s="342">
        <v>232</v>
      </c>
      <c r="L125" s="342">
        <v>21</v>
      </c>
      <c r="M125" s="342">
        <v>35</v>
      </c>
    </row>
    <row r="126" spans="1:13" ht="9" customHeight="1" x14ac:dyDescent="0.15">
      <c r="D126" s="349" t="s">
        <v>474</v>
      </c>
      <c r="E126" s="342">
        <v>6022</v>
      </c>
      <c r="F126" s="342">
        <v>667</v>
      </c>
      <c r="G126" s="342">
        <v>1171</v>
      </c>
      <c r="H126" s="342">
        <v>5282</v>
      </c>
      <c r="I126" s="342">
        <v>587</v>
      </c>
      <c r="J126" s="342">
        <v>1043</v>
      </c>
      <c r="K126" s="342">
        <v>740</v>
      </c>
      <c r="L126" s="342">
        <v>80</v>
      </c>
      <c r="M126" s="342">
        <v>128</v>
      </c>
    </row>
    <row r="127" spans="1:13" s="339" customFormat="1" ht="18" customHeight="1" x14ac:dyDescent="0.2">
      <c r="D127" s="341" t="s">
        <v>475</v>
      </c>
      <c r="E127" s="342">
        <v>7786</v>
      </c>
      <c r="F127" s="342">
        <v>835</v>
      </c>
      <c r="G127" s="342">
        <v>1529</v>
      </c>
      <c r="H127" s="342">
        <v>6814</v>
      </c>
      <c r="I127" s="342">
        <v>734</v>
      </c>
      <c r="J127" s="342">
        <v>1366</v>
      </c>
      <c r="K127" s="342">
        <v>972</v>
      </c>
      <c r="L127" s="342">
        <v>101</v>
      </c>
      <c r="M127" s="342">
        <v>163</v>
      </c>
    </row>
    <row r="128" spans="1:13" s="345" customFormat="1" ht="26.45" customHeight="1" x14ac:dyDescent="0.2">
      <c r="B128" s="345" t="s">
        <v>249</v>
      </c>
      <c r="D128" s="346"/>
      <c r="E128" s="347"/>
      <c r="F128" s="347"/>
      <c r="G128" s="347"/>
      <c r="H128" s="347"/>
      <c r="I128" s="347"/>
      <c r="J128" s="347"/>
      <c r="K128" s="347"/>
      <c r="L128" s="347"/>
      <c r="M128" s="347"/>
    </row>
    <row r="129" spans="3:13" x14ac:dyDescent="0.15">
      <c r="C129" s="338" t="s">
        <v>1323</v>
      </c>
      <c r="D129" s="349" t="s">
        <v>473</v>
      </c>
      <c r="E129" s="342">
        <v>10</v>
      </c>
      <c r="F129" s="342">
        <v>2</v>
      </c>
      <c r="G129" s="342">
        <v>2</v>
      </c>
      <c r="H129" s="342">
        <v>8</v>
      </c>
      <c r="I129" s="342">
        <v>0</v>
      </c>
      <c r="J129" s="342">
        <v>0</v>
      </c>
      <c r="K129" s="342">
        <v>2</v>
      </c>
      <c r="L129" s="342">
        <v>2</v>
      </c>
      <c r="M129" s="342">
        <v>2</v>
      </c>
    </row>
    <row r="130" spans="3:13" x14ac:dyDescent="0.15">
      <c r="D130" s="349" t="s">
        <v>474</v>
      </c>
      <c r="E130" s="342">
        <v>13</v>
      </c>
      <c r="F130" s="342">
        <v>0</v>
      </c>
      <c r="G130" s="342">
        <v>0</v>
      </c>
      <c r="H130" s="342">
        <v>6</v>
      </c>
      <c r="I130" s="342">
        <v>0</v>
      </c>
      <c r="J130" s="342">
        <v>0</v>
      </c>
      <c r="K130" s="342">
        <v>7</v>
      </c>
      <c r="L130" s="342">
        <v>0</v>
      </c>
      <c r="M130" s="342">
        <v>0</v>
      </c>
    </row>
    <row r="131" spans="3:13" s="339" customFormat="1" ht="18" customHeight="1" x14ac:dyDescent="0.2">
      <c r="D131" s="341" t="s">
        <v>475</v>
      </c>
      <c r="E131" s="342">
        <v>23</v>
      </c>
      <c r="F131" s="342">
        <v>2</v>
      </c>
      <c r="G131" s="342">
        <v>2</v>
      </c>
      <c r="H131" s="342">
        <v>14</v>
      </c>
      <c r="I131" s="342">
        <v>0</v>
      </c>
      <c r="J131" s="342">
        <v>0</v>
      </c>
      <c r="K131" s="342">
        <v>9</v>
      </c>
      <c r="L131" s="342">
        <v>2</v>
      </c>
      <c r="M131" s="342">
        <v>2</v>
      </c>
    </row>
    <row r="132" spans="3:13" x14ac:dyDescent="0.15">
      <c r="C132" s="338" t="s">
        <v>1324</v>
      </c>
      <c r="D132" s="349" t="s">
        <v>473</v>
      </c>
      <c r="E132" s="342">
        <v>69</v>
      </c>
      <c r="F132" s="342">
        <v>6</v>
      </c>
      <c r="G132" s="342">
        <v>13</v>
      </c>
      <c r="H132" s="342">
        <v>65</v>
      </c>
      <c r="I132" s="342">
        <v>6</v>
      </c>
      <c r="J132" s="342">
        <v>13</v>
      </c>
      <c r="K132" s="342">
        <v>4</v>
      </c>
      <c r="L132" s="342">
        <v>0</v>
      </c>
      <c r="M132" s="342">
        <v>0</v>
      </c>
    </row>
    <row r="133" spans="3:13" x14ac:dyDescent="0.15">
      <c r="D133" s="349" t="s">
        <v>474</v>
      </c>
      <c r="E133" s="342">
        <v>179</v>
      </c>
      <c r="F133" s="342">
        <v>9</v>
      </c>
      <c r="G133" s="342">
        <v>25</v>
      </c>
      <c r="H133" s="342">
        <v>133</v>
      </c>
      <c r="I133" s="342">
        <v>7</v>
      </c>
      <c r="J133" s="342">
        <v>18</v>
      </c>
      <c r="K133" s="342">
        <v>46</v>
      </c>
      <c r="L133" s="342">
        <v>2</v>
      </c>
      <c r="M133" s="342">
        <v>7</v>
      </c>
    </row>
    <row r="134" spans="3:13" s="339" customFormat="1" ht="18" customHeight="1" x14ac:dyDescent="0.2">
      <c r="D134" s="341" t="s">
        <v>475</v>
      </c>
      <c r="E134" s="342">
        <v>248</v>
      </c>
      <c r="F134" s="342">
        <v>15</v>
      </c>
      <c r="G134" s="342">
        <v>38</v>
      </c>
      <c r="H134" s="342">
        <v>198</v>
      </c>
      <c r="I134" s="342">
        <v>13</v>
      </c>
      <c r="J134" s="342">
        <v>31</v>
      </c>
      <c r="K134" s="342">
        <v>50</v>
      </c>
      <c r="L134" s="342">
        <v>2</v>
      </c>
      <c r="M134" s="342">
        <v>7</v>
      </c>
    </row>
    <row r="135" spans="3:13" x14ac:dyDescent="0.15">
      <c r="C135" s="338" t="s">
        <v>1325</v>
      </c>
      <c r="D135" s="349" t="s">
        <v>473</v>
      </c>
      <c r="E135" s="342">
        <v>5</v>
      </c>
      <c r="F135" s="342">
        <v>0</v>
      </c>
      <c r="G135" s="342">
        <v>2</v>
      </c>
      <c r="H135" s="342">
        <v>4</v>
      </c>
      <c r="I135" s="342">
        <v>0</v>
      </c>
      <c r="J135" s="342">
        <v>2</v>
      </c>
      <c r="K135" s="342">
        <v>1</v>
      </c>
      <c r="L135" s="342">
        <v>0</v>
      </c>
      <c r="M135" s="342">
        <v>0</v>
      </c>
    </row>
    <row r="136" spans="3:13" x14ac:dyDescent="0.15">
      <c r="D136" s="349" t="s">
        <v>474</v>
      </c>
      <c r="E136" s="342">
        <v>8</v>
      </c>
      <c r="F136" s="342">
        <v>1</v>
      </c>
      <c r="G136" s="342">
        <v>1</v>
      </c>
      <c r="H136" s="342">
        <v>5</v>
      </c>
      <c r="I136" s="342">
        <v>1</v>
      </c>
      <c r="J136" s="342">
        <v>1</v>
      </c>
      <c r="K136" s="342">
        <v>3</v>
      </c>
      <c r="L136" s="342">
        <v>0</v>
      </c>
      <c r="M136" s="342">
        <v>0</v>
      </c>
    </row>
    <row r="137" spans="3:13" s="339" customFormat="1" ht="18" customHeight="1" x14ac:dyDescent="0.2">
      <c r="D137" s="341" t="s">
        <v>475</v>
      </c>
      <c r="E137" s="342">
        <v>13</v>
      </c>
      <c r="F137" s="342">
        <v>1</v>
      </c>
      <c r="G137" s="342">
        <v>3</v>
      </c>
      <c r="H137" s="342">
        <v>9</v>
      </c>
      <c r="I137" s="342">
        <v>1</v>
      </c>
      <c r="J137" s="342">
        <v>3</v>
      </c>
      <c r="K137" s="342">
        <v>4</v>
      </c>
      <c r="L137" s="342">
        <v>0</v>
      </c>
      <c r="M137" s="342">
        <v>0</v>
      </c>
    </row>
    <row r="138" spans="3:13" x14ac:dyDescent="0.15">
      <c r="C138" s="338" t="s">
        <v>1326</v>
      </c>
      <c r="D138" s="349" t="s">
        <v>474</v>
      </c>
      <c r="E138" s="342">
        <v>7</v>
      </c>
      <c r="F138" s="342">
        <v>2</v>
      </c>
      <c r="G138" s="342">
        <v>2</v>
      </c>
      <c r="H138" s="342">
        <v>7</v>
      </c>
      <c r="I138" s="342">
        <v>2</v>
      </c>
      <c r="J138" s="342">
        <v>2</v>
      </c>
      <c r="K138" s="342">
        <v>0</v>
      </c>
      <c r="L138" s="342">
        <v>0</v>
      </c>
      <c r="M138" s="342">
        <v>0</v>
      </c>
    </row>
    <row r="139" spans="3:13" s="339" customFormat="1" ht="18" customHeight="1" x14ac:dyDescent="0.2">
      <c r="D139" s="341" t="s">
        <v>475</v>
      </c>
      <c r="E139" s="342">
        <v>7</v>
      </c>
      <c r="F139" s="342">
        <v>2</v>
      </c>
      <c r="G139" s="342">
        <v>2</v>
      </c>
      <c r="H139" s="342">
        <v>7</v>
      </c>
      <c r="I139" s="342">
        <v>2</v>
      </c>
      <c r="J139" s="342">
        <v>2</v>
      </c>
      <c r="K139" s="342">
        <v>0</v>
      </c>
      <c r="L139" s="342">
        <v>0</v>
      </c>
      <c r="M139" s="342">
        <v>0</v>
      </c>
    </row>
    <row r="140" spans="3:13" x14ac:dyDescent="0.15">
      <c r="C140" s="338" t="s">
        <v>1328</v>
      </c>
      <c r="D140" s="349" t="s">
        <v>474</v>
      </c>
      <c r="E140" s="342">
        <v>2</v>
      </c>
      <c r="F140" s="342">
        <v>0</v>
      </c>
      <c r="G140" s="342">
        <v>1</v>
      </c>
      <c r="H140" s="342">
        <v>2</v>
      </c>
      <c r="I140" s="342">
        <v>0</v>
      </c>
      <c r="J140" s="342">
        <v>1</v>
      </c>
      <c r="K140" s="342">
        <v>0</v>
      </c>
      <c r="L140" s="342">
        <v>0</v>
      </c>
      <c r="M140" s="342">
        <v>0</v>
      </c>
    </row>
    <row r="141" spans="3:13" s="339" customFormat="1" ht="18" customHeight="1" x14ac:dyDescent="0.2">
      <c r="D141" s="341" t="s">
        <v>475</v>
      </c>
      <c r="E141" s="342">
        <v>2</v>
      </c>
      <c r="F141" s="342">
        <v>0</v>
      </c>
      <c r="G141" s="342">
        <v>1</v>
      </c>
      <c r="H141" s="342">
        <v>2</v>
      </c>
      <c r="I141" s="342">
        <v>0</v>
      </c>
      <c r="J141" s="342">
        <v>1</v>
      </c>
      <c r="K141" s="342">
        <v>0</v>
      </c>
      <c r="L141" s="342">
        <v>0</v>
      </c>
      <c r="M141" s="342">
        <v>0</v>
      </c>
    </row>
    <row r="142" spans="3:13" x14ac:dyDescent="0.15">
      <c r="C142" s="351" t="s">
        <v>1283</v>
      </c>
      <c r="D142" s="349" t="s">
        <v>473</v>
      </c>
      <c r="E142" s="342">
        <v>84</v>
      </c>
      <c r="F142" s="342">
        <v>8</v>
      </c>
      <c r="G142" s="342">
        <v>17</v>
      </c>
      <c r="H142" s="342">
        <v>77</v>
      </c>
      <c r="I142" s="342">
        <v>6</v>
      </c>
      <c r="J142" s="342">
        <v>15</v>
      </c>
      <c r="K142" s="342">
        <v>7</v>
      </c>
      <c r="L142" s="342">
        <v>2</v>
      </c>
      <c r="M142" s="342">
        <v>2</v>
      </c>
    </row>
    <row r="143" spans="3:13" x14ac:dyDescent="0.15">
      <c r="D143" s="349" t="s">
        <v>474</v>
      </c>
      <c r="E143" s="342">
        <v>209</v>
      </c>
      <c r="F143" s="342">
        <v>12</v>
      </c>
      <c r="G143" s="342">
        <v>29</v>
      </c>
      <c r="H143" s="342">
        <v>153</v>
      </c>
      <c r="I143" s="342">
        <v>10</v>
      </c>
      <c r="J143" s="342">
        <v>22</v>
      </c>
      <c r="K143" s="342">
        <v>56</v>
      </c>
      <c r="L143" s="342">
        <v>2</v>
      </c>
      <c r="M143" s="342">
        <v>7</v>
      </c>
    </row>
    <row r="144" spans="3:13" s="339" customFormat="1" ht="18" customHeight="1" x14ac:dyDescent="0.2">
      <c r="D144" s="341" t="s">
        <v>475</v>
      </c>
      <c r="E144" s="342">
        <v>293</v>
      </c>
      <c r="F144" s="342">
        <v>20</v>
      </c>
      <c r="G144" s="342">
        <v>46</v>
      </c>
      <c r="H144" s="342">
        <v>230</v>
      </c>
      <c r="I144" s="342">
        <v>16</v>
      </c>
      <c r="J144" s="342">
        <v>37</v>
      </c>
      <c r="K144" s="342">
        <v>63</v>
      </c>
      <c r="L144" s="342">
        <v>4</v>
      </c>
      <c r="M144" s="342">
        <v>9</v>
      </c>
    </row>
    <row r="145" spans="2:13" s="345" customFormat="1" ht="26.45" customHeight="1" x14ac:dyDescent="0.2">
      <c r="B145" s="345" t="s">
        <v>250</v>
      </c>
      <c r="D145" s="346"/>
      <c r="E145" s="347"/>
      <c r="F145" s="347"/>
      <c r="G145" s="347"/>
      <c r="H145" s="347"/>
      <c r="I145" s="347"/>
      <c r="J145" s="347"/>
      <c r="K145" s="347"/>
      <c r="L145" s="347"/>
      <c r="M145" s="347"/>
    </row>
    <row r="146" spans="2:13" x14ac:dyDescent="0.15">
      <c r="C146" s="338" t="s">
        <v>1334</v>
      </c>
      <c r="D146" s="349" t="s">
        <v>473</v>
      </c>
      <c r="E146" s="342">
        <v>2</v>
      </c>
      <c r="F146" s="342">
        <v>0</v>
      </c>
      <c r="G146" s="342">
        <v>0</v>
      </c>
      <c r="H146" s="342">
        <v>2</v>
      </c>
      <c r="I146" s="342">
        <v>0</v>
      </c>
      <c r="J146" s="342">
        <v>0</v>
      </c>
      <c r="K146" s="342">
        <v>0</v>
      </c>
      <c r="L146" s="342">
        <v>0</v>
      </c>
      <c r="M146" s="342">
        <v>0</v>
      </c>
    </row>
    <row r="147" spans="2:13" x14ac:dyDescent="0.15">
      <c r="D147" s="349" t="s">
        <v>474</v>
      </c>
      <c r="E147" s="342">
        <v>1</v>
      </c>
      <c r="F147" s="342">
        <v>0</v>
      </c>
      <c r="G147" s="342">
        <v>0</v>
      </c>
      <c r="H147" s="342">
        <v>1</v>
      </c>
      <c r="I147" s="342">
        <v>0</v>
      </c>
      <c r="J147" s="342">
        <v>0</v>
      </c>
      <c r="K147" s="342">
        <v>0</v>
      </c>
      <c r="L147" s="342">
        <v>0</v>
      </c>
      <c r="M147" s="342">
        <v>0</v>
      </c>
    </row>
    <row r="148" spans="2:13" s="339" customFormat="1" ht="18" customHeight="1" x14ac:dyDescent="0.2">
      <c r="D148" s="341" t="s">
        <v>475</v>
      </c>
      <c r="E148" s="342">
        <v>3</v>
      </c>
      <c r="F148" s="342">
        <v>0</v>
      </c>
      <c r="G148" s="342">
        <v>0</v>
      </c>
      <c r="H148" s="342">
        <v>3</v>
      </c>
      <c r="I148" s="342">
        <v>0</v>
      </c>
      <c r="J148" s="342">
        <v>0</v>
      </c>
      <c r="K148" s="342">
        <v>0</v>
      </c>
      <c r="L148" s="342">
        <v>0</v>
      </c>
      <c r="M148" s="342">
        <v>0</v>
      </c>
    </row>
    <row r="149" spans="2:13" x14ac:dyDescent="0.15">
      <c r="C149" s="338" t="s">
        <v>1337</v>
      </c>
      <c r="D149" s="349" t="s">
        <v>473</v>
      </c>
      <c r="E149" s="342">
        <v>35</v>
      </c>
      <c r="F149" s="342">
        <v>3</v>
      </c>
      <c r="G149" s="342">
        <v>5</v>
      </c>
      <c r="H149" s="342">
        <v>23</v>
      </c>
      <c r="I149" s="342">
        <v>2</v>
      </c>
      <c r="J149" s="342">
        <v>4</v>
      </c>
      <c r="K149" s="342">
        <v>12</v>
      </c>
      <c r="L149" s="342">
        <v>1</v>
      </c>
      <c r="M149" s="342">
        <v>1</v>
      </c>
    </row>
    <row r="150" spans="2:13" x14ac:dyDescent="0.15">
      <c r="D150" s="349" t="s">
        <v>474</v>
      </c>
      <c r="E150" s="342">
        <v>68</v>
      </c>
      <c r="F150" s="342">
        <v>4</v>
      </c>
      <c r="G150" s="342">
        <v>15</v>
      </c>
      <c r="H150" s="342">
        <v>53</v>
      </c>
      <c r="I150" s="342">
        <v>4</v>
      </c>
      <c r="J150" s="342">
        <v>13</v>
      </c>
      <c r="K150" s="342">
        <v>15</v>
      </c>
      <c r="L150" s="342">
        <v>0</v>
      </c>
      <c r="M150" s="342">
        <v>2</v>
      </c>
    </row>
    <row r="151" spans="2:13" s="339" customFormat="1" ht="18" customHeight="1" x14ac:dyDescent="0.2">
      <c r="D151" s="341" t="s">
        <v>475</v>
      </c>
      <c r="E151" s="342">
        <v>103</v>
      </c>
      <c r="F151" s="342">
        <v>7</v>
      </c>
      <c r="G151" s="342">
        <v>20</v>
      </c>
      <c r="H151" s="342">
        <v>76</v>
      </c>
      <c r="I151" s="342">
        <v>6</v>
      </c>
      <c r="J151" s="342">
        <v>17</v>
      </c>
      <c r="K151" s="342">
        <v>27</v>
      </c>
      <c r="L151" s="342">
        <v>1</v>
      </c>
      <c r="M151" s="342">
        <v>3</v>
      </c>
    </row>
    <row r="152" spans="2:13" x14ac:dyDescent="0.15">
      <c r="C152" s="338" t="s">
        <v>1338</v>
      </c>
      <c r="D152" s="349" t="s">
        <v>473</v>
      </c>
      <c r="E152" s="342">
        <v>43</v>
      </c>
      <c r="F152" s="342">
        <v>4</v>
      </c>
      <c r="G152" s="342">
        <v>5</v>
      </c>
      <c r="H152" s="342">
        <v>40</v>
      </c>
      <c r="I152" s="342">
        <v>4</v>
      </c>
      <c r="J152" s="342">
        <v>5</v>
      </c>
      <c r="K152" s="342">
        <v>3</v>
      </c>
      <c r="L152" s="342">
        <v>0</v>
      </c>
      <c r="M152" s="342">
        <v>0</v>
      </c>
    </row>
    <row r="153" spans="2:13" x14ac:dyDescent="0.15">
      <c r="D153" s="349" t="s">
        <v>474</v>
      </c>
      <c r="E153" s="342">
        <v>59</v>
      </c>
      <c r="F153" s="342">
        <v>11</v>
      </c>
      <c r="G153" s="342">
        <v>11</v>
      </c>
      <c r="H153" s="342">
        <v>51</v>
      </c>
      <c r="I153" s="342">
        <v>10</v>
      </c>
      <c r="J153" s="342">
        <v>10</v>
      </c>
      <c r="K153" s="342">
        <v>8</v>
      </c>
      <c r="L153" s="342">
        <v>1</v>
      </c>
      <c r="M153" s="342">
        <v>1</v>
      </c>
    </row>
    <row r="154" spans="2:13" s="339" customFormat="1" ht="18" customHeight="1" x14ac:dyDescent="0.2">
      <c r="D154" s="341" t="s">
        <v>475</v>
      </c>
      <c r="E154" s="342">
        <v>102</v>
      </c>
      <c r="F154" s="342">
        <v>15</v>
      </c>
      <c r="G154" s="342">
        <v>16</v>
      </c>
      <c r="H154" s="342">
        <v>91</v>
      </c>
      <c r="I154" s="342">
        <v>14</v>
      </c>
      <c r="J154" s="342">
        <v>15</v>
      </c>
      <c r="K154" s="342">
        <v>11</v>
      </c>
      <c r="L154" s="342">
        <v>1</v>
      </c>
      <c r="M154" s="342">
        <v>1</v>
      </c>
    </row>
    <row r="155" spans="2:13" x14ac:dyDescent="0.15">
      <c r="C155" s="338" t="s">
        <v>1341</v>
      </c>
      <c r="D155" s="349" t="s">
        <v>473</v>
      </c>
      <c r="E155" s="342">
        <v>29</v>
      </c>
      <c r="F155" s="342">
        <v>3</v>
      </c>
      <c r="G155" s="342">
        <v>3</v>
      </c>
      <c r="H155" s="342">
        <v>26</v>
      </c>
      <c r="I155" s="342">
        <v>3</v>
      </c>
      <c r="J155" s="342">
        <v>3</v>
      </c>
      <c r="K155" s="342">
        <v>3</v>
      </c>
      <c r="L155" s="342">
        <v>0</v>
      </c>
      <c r="M155" s="342">
        <v>0</v>
      </c>
    </row>
    <row r="156" spans="2:13" x14ac:dyDescent="0.15">
      <c r="D156" s="349" t="s">
        <v>474</v>
      </c>
      <c r="E156" s="342">
        <v>45</v>
      </c>
      <c r="F156" s="342">
        <v>6</v>
      </c>
      <c r="G156" s="342">
        <v>6</v>
      </c>
      <c r="H156" s="342">
        <v>34</v>
      </c>
      <c r="I156" s="342">
        <v>4</v>
      </c>
      <c r="J156" s="342">
        <v>4</v>
      </c>
      <c r="K156" s="342">
        <v>11</v>
      </c>
      <c r="L156" s="342">
        <v>2</v>
      </c>
      <c r="M156" s="342">
        <v>2</v>
      </c>
    </row>
    <row r="157" spans="2:13" s="339" customFormat="1" ht="18" customHeight="1" x14ac:dyDescent="0.2">
      <c r="D157" s="341" t="s">
        <v>475</v>
      </c>
      <c r="E157" s="342">
        <v>74</v>
      </c>
      <c r="F157" s="342">
        <v>9</v>
      </c>
      <c r="G157" s="342">
        <v>9</v>
      </c>
      <c r="H157" s="342">
        <v>60</v>
      </c>
      <c r="I157" s="342">
        <v>7</v>
      </c>
      <c r="J157" s="342">
        <v>7</v>
      </c>
      <c r="K157" s="342">
        <v>14</v>
      </c>
      <c r="L157" s="342">
        <v>2</v>
      </c>
      <c r="M157" s="342">
        <v>2</v>
      </c>
    </row>
    <row r="158" spans="2:13" x14ac:dyDescent="0.15">
      <c r="C158" s="338" t="s">
        <v>1342</v>
      </c>
      <c r="D158" s="349" t="s">
        <v>473</v>
      </c>
      <c r="E158" s="342">
        <v>27</v>
      </c>
      <c r="F158" s="342">
        <v>2</v>
      </c>
      <c r="G158" s="342">
        <v>4</v>
      </c>
      <c r="H158" s="342">
        <v>17</v>
      </c>
      <c r="I158" s="342">
        <v>2</v>
      </c>
      <c r="J158" s="342">
        <v>3</v>
      </c>
      <c r="K158" s="342">
        <v>10</v>
      </c>
      <c r="L158" s="342">
        <v>0</v>
      </c>
      <c r="M158" s="342">
        <v>1</v>
      </c>
    </row>
    <row r="159" spans="2:13" x14ac:dyDescent="0.15">
      <c r="D159" s="349" t="s">
        <v>474</v>
      </c>
      <c r="E159" s="342">
        <v>154</v>
      </c>
      <c r="F159" s="342">
        <v>11</v>
      </c>
      <c r="G159" s="342">
        <v>17</v>
      </c>
      <c r="H159" s="342">
        <v>119</v>
      </c>
      <c r="I159" s="342">
        <v>8</v>
      </c>
      <c r="J159" s="342">
        <v>13</v>
      </c>
      <c r="K159" s="342">
        <v>35</v>
      </c>
      <c r="L159" s="342">
        <v>3</v>
      </c>
      <c r="M159" s="342">
        <v>4</v>
      </c>
    </row>
    <row r="160" spans="2:13" s="339" customFormat="1" ht="18" customHeight="1" x14ac:dyDescent="0.2">
      <c r="D160" s="341" t="s">
        <v>475</v>
      </c>
      <c r="E160" s="342">
        <v>181</v>
      </c>
      <c r="F160" s="342">
        <v>13</v>
      </c>
      <c r="G160" s="342">
        <v>21</v>
      </c>
      <c r="H160" s="342">
        <v>136</v>
      </c>
      <c r="I160" s="342">
        <v>10</v>
      </c>
      <c r="J160" s="342">
        <v>16</v>
      </c>
      <c r="K160" s="342">
        <v>45</v>
      </c>
      <c r="L160" s="342">
        <v>3</v>
      </c>
      <c r="M160" s="342">
        <v>5</v>
      </c>
    </row>
    <row r="161" spans="1:13" s="339" customFormat="1" ht="9" customHeight="1" x14ac:dyDescent="0.2">
      <c r="C161" s="339" t="s">
        <v>1558</v>
      </c>
      <c r="D161" s="341" t="s">
        <v>474</v>
      </c>
      <c r="E161" s="342">
        <v>1</v>
      </c>
      <c r="F161" s="342">
        <v>0</v>
      </c>
      <c r="G161" s="342">
        <v>0</v>
      </c>
      <c r="H161" s="342">
        <v>1</v>
      </c>
      <c r="I161" s="342">
        <v>0</v>
      </c>
      <c r="J161" s="342">
        <v>0</v>
      </c>
      <c r="K161" s="342">
        <v>0</v>
      </c>
      <c r="L161" s="342">
        <v>0</v>
      </c>
      <c r="M161" s="342">
        <v>0</v>
      </c>
    </row>
    <row r="162" spans="1:13" s="339" customFormat="1" ht="18" customHeight="1" x14ac:dyDescent="0.2">
      <c r="D162" s="341" t="s">
        <v>475</v>
      </c>
      <c r="E162" s="342">
        <v>1</v>
      </c>
      <c r="F162" s="342">
        <v>0</v>
      </c>
      <c r="G162" s="342">
        <v>0</v>
      </c>
      <c r="H162" s="342">
        <v>1</v>
      </c>
      <c r="I162" s="342">
        <v>0</v>
      </c>
      <c r="J162" s="342">
        <v>0</v>
      </c>
      <c r="K162" s="342">
        <v>0</v>
      </c>
      <c r="L162" s="342">
        <v>0</v>
      </c>
      <c r="M162" s="342">
        <v>0</v>
      </c>
    </row>
    <row r="163" spans="1:13" x14ac:dyDescent="0.15">
      <c r="C163" s="351" t="s">
        <v>1283</v>
      </c>
      <c r="D163" s="349" t="s">
        <v>473</v>
      </c>
      <c r="E163" s="342">
        <v>136</v>
      </c>
      <c r="F163" s="342">
        <v>12</v>
      </c>
      <c r="G163" s="342">
        <v>17</v>
      </c>
      <c r="H163" s="342">
        <v>108</v>
      </c>
      <c r="I163" s="342">
        <v>11</v>
      </c>
      <c r="J163" s="342">
        <v>15</v>
      </c>
      <c r="K163" s="342">
        <v>28</v>
      </c>
      <c r="L163" s="342">
        <v>1</v>
      </c>
      <c r="M163" s="342">
        <v>2</v>
      </c>
    </row>
    <row r="164" spans="1:13" x14ac:dyDescent="0.15">
      <c r="D164" s="349" t="s">
        <v>474</v>
      </c>
      <c r="E164" s="342">
        <v>328</v>
      </c>
      <c r="F164" s="342">
        <v>32</v>
      </c>
      <c r="G164" s="342">
        <v>49</v>
      </c>
      <c r="H164" s="342">
        <v>259</v>
      </c>
      <c r="I164" s="342">
        <v>26</v>
      </c>
      <c r="J164" s="342">
        <v>40</v>
      </c>
      <c r="K164" s="342">
        <v>69</v>
      </c>
      <c r="L164" s="342">
        <v>6</v>
      </c>
      <c r="M164" s="342">
        <v>9</v>
      </c>
    </row>
    <row r="165" spans="1:13" s="339" customFormat="1" ht="9" customHeight="1" x14ac:dyDescent="0.2">
      <c r="D165" s="341" t="s">
        <v>475</v>
      </c>
      <c r="E165" s="342">
        <v>464</v>
      </c>
      <c r="F165" s="342">
        <v>44</v>
      </c>
      <c r="G165" s="342">
        <v>66</v>
      </c>
      <c r="H165" s="342">
        <v>367</v>
      </c>
      <c r="I165" s="342">
        <v>37</v>
      </c>
      <c r="J165" s="342">
        <v>55</v>
      </c>
      <c r="K165" s="342">
        <v>97</v>
      </c>
      <c r="L165" s="342">
        <v>7</v>
      </c>
      <c r="M165" s="342">
        <v>11</v>
      </c>
    </row>
    <row r="166" spans="1:13" s="339" customFormat="1" ht="9" customHeight="1" x14ac:dyDescent="0.2">
      <c r="D166" s="352"/>
      <c r="E166" s="342"/>
      <c r="F166" s="342"/>
      <c r="G166" s="342"/>
      <c r="H166" s="342"/>
      <c r="I166" s="342"/>
      <c r="J166" s="342"/>
      <c r="K166" s="342"/>
      <c r="L166" s="342"/>
      <c r="M166" s="342"/>
    </row>
    <row r="167" spans="1:13" s="339" customFormat="1" ht="9" customHeight="1" x14ac:dyDescent="0.2">
      <c r="D167" s="352"/>
      <c r="E167" s="342"/>
      <c r="F167" s="342"/>
      <c r="G167" s="342"/>
      <c r="H167" s="342"/>
      <c r="I167" s="342"/>
      <c r="J167" s="342"/>
      <c r="K167" s="342"/>
      <c r="L167" s="342"/>
      <c r="M167" s="342"/>
    </row>
    <row r="168" spans="1:13" s="339" customFormat="1" ht="9" customHeight="1" x14ac:dyDescent="0.2">
      <c r="D168" s="352"/>
      <c r="E168" s="342"/>
      <c r="F168" s="342"/>
      <c r="G168" s="342"/>
      <c r="H168" s="342"/>
      <c r="I168" s="342"/>
      <c r="J168" s="342"/>
      <c r="K168" s="342"/>
      <c r="L168" s="342"/>
      <c r="M168" s="342"/>
    </row>
    <row r="169" spans="1:13" s="339" customFormat="1" ht="9" customHeight="1" x14ac:dyDescent="0.2">
      <c r="D169" s="352"/>
      <c r="E169" s="342"/>
      <c r="F169" s="342"/>
      <c r="G169" s="342"/>
      <c r="H169" s="342"/>
      <c r="I169" s="342"/>
      <c r="J169" s="342"/>
      <c r="K169" s="342"/>
      <c r="L169" s="342"/>
      <c r="M169" s="342"/>
    </row>
    <row r="170" spans="1:13" s="339" customFormat="1" ht="9" customHeight="1" x14ac:dyDescent="0.2">
      <c r="D170" s="352"/>
      <c r="E170" s="342"/>
      <c r="F170" s="342"/>
      <c r="G170" s="342"/>
      <c r="H170" s="342"/>
      <c r="I170" s="342"/>
      <c r="J170" s="342"/>
      <c r="K170" s="342"/>
      <c r="L170" s="342"/>
      <c r="M170" s="342"/>
    </row>
    <row r="171" spans="1:13" s="329" customFormat="1" ht="9" customHeight="1" x14ac:dyDescent="0.15">
      <c r="A171" s="96"/>
      <c r="B171" s="96"/>
      <c r="C171" s="96"/>
      <c r="D171" s="353"/>
      <c r="E171" s="354"/>
      <c r="F171" s="355"/>
      <c r="G171" s="331"/>
      <c r="H171" s="331"/>
      <c r="I171" s="331"/>
      <c r="J171" s="331"/>
      <c r="K171" s="293"/>
      <c r="L171" s="331"/>
      <c r="M171" s="331"/>
    </row>
    <row r="172" spans="1:13" s="329" customFormat="1" ht="9" customHeight="1" x14ac:dyDescent="0.15">
      <c r="A172" s="96" t="s">
        <v>130</v>
      </c>
      <c r="B172" s="96"/>
      <c r="C172" s="96"/>
      <c r="D172" s="353"/>
      <c r="E172" s="354"/>
      <c r="F172" s="355"/>
      <c r="G172" s="331"/>
      <c r="H172" s="331"/>
      <c r="I172" s="331"/>
      <c r="J172" s="331"/>
      <c r="K172" s="293"/>
      <c r="L172" s="331"/>
      <c r="M172" s="331"/>
    </row>
    <row r="173" spans="1:13" s="345" customFormat="1" ht="26.45" customHeight="1" x14ac:dyDescent="0.2">
      <c r="B173" s="345" t="s">
        <v>252</v>
      </c>
      <c r="D173" s="346"/>
      <c r="E173" s="347"/>
      <c r="F173" s="347"/>
      <c r="G173" s="347"/>
      <c r="H173" s="347"/>
      <c r="I173" s="347"/>
      <c r="J173" s="347"/>
      <c r="K173" s="347"/>
      <c r="L173" s="347"/>
      <c r="M173" s="347"/>
    </row>
    <row r="174" spans="1:13" x14ac:dyDescent="0.15">
      <c r="C174" s="338" t="s">
        <v>252</v>
      </c>
      <c r="D174" s="349" t="s">
        <v>473</v>
      </c>
      <c r="E174" s="342">
        <v>97</v>
      </c>
      <c r="F174" s="342">
        <v>7</v>
      </c>
      <c r="G174" s="342">
        <v>19</v>
      </c>
      <c r="H174" s="342">
        <v>65</v>
      </c>
      <c r="I174" s="342">
        <v>2</v>
      </c>
      <c r="J174" s="342">
        <v>10</v>
      </c>
      <c r="K174" s="342">
        <v>32</v>
      </c>
      <c r="L174" s="342">
        <v>5</v>
      </c>
      <c r="M174" s="342">
        <v>9</v>
      </c>
    </row>
    <row r="175" spans="1:13" x14ac:dyDescent="0.15">
      <c r="D175" s="349" t="s">
        <v>474</v>
      </c>
      <c r="E175" s="342">
        <v>130</v>
      </c>
      <c r="F175" s="342">
        <v>12</v>
      </c>
      <c r="G175" s="342">
        <v>23</v>
      </c>
      <c r="H175" s="342">
        <v>94</v>
      </c>
      <c r="I175" s="342">
        <v>11</v>
      </c>
      <c r="J175" s="342">
        <v>21</v>
      </c>
      <c r="K175" s="342">
        <v>36</v>
      </c>
      <c r="L175" s="342">
        <v>1</v>
      </c>
      <c r="M175" s="342">
        <v>2</v>
      </c>
    </row>
    <row r="176" spans="1:13" s="339" customFormat="1" ht="18" customHeight="1" x14ac:dyDescent="0.2">
      <c r="D176" s="341" t="s">
        <v>475</v>
      </c>
      <c r="E176" s="342">
        <v>227</v>
      </c>
      <c r="F176" s="342">
        <v>19</v>
      </c>
      <c r="G176" s="342">
        <v>42</v>
      </c>
      <c r="H176" s="342">
        <v>159</v>
      </c>
      <c r="I176" s="342">
        <v>13</v>
      </c>
      <c r="J176" s="342">
        <v>31</v>
      </c>
      <c r="K176" s="342">
        <v>68</v>
      </c>
      <c r="L176" s="342">
        <v>6</v>
      </c>
      <c r="M176" s="342">
        <v>11</v>
      </c>
    </row>
    <row r="177" spans="1:13" x14ac:dyDescent="0.15">
      <c r="C177" s="351" t="s">
        <v>1283</v>
      </c>
      <c r="D177" s="349" t="s">
        <v>473</v>
      </c>
      <c r="E177" s="342">
        <v>97</v>
      </c>
      <c r="F177" s="342">
        <v>7</v>
      </c>
      <c r="G177" s="342">
        <v>19</v>
      </c>
      <c r="H177" s="342">
        <v>65</v>
      </c>
      <c r="I177" s="342">
        <v>2</v>
      </c>
      <c r="J177" s="342">
        <v>10</v>
      </c>
      <c r="K177" s="342">
        <v>32</v>
      </c>
      <c r="L177" s="342">
        <v>5</v>
      </c>
      <c r="M177" s="342">
        <v>9</v>
      </c>
    </row>
    <row r="178" spans="1:13" x14ac:dyDescent="0.15">
      <c r="D178" s="349" t="s">
        <v>474</v>
      </c>
      <c r="E178" s="342">
        <v>130</v>
      </c>
      <c r="F178" s="342">
        <v>12</v>
      </c>
      <c r="G178" s="342">
        <v>23</v>
      </c>
      <c r="H178" s="342">
        <v>94</v>
      </c>
      <c r="I178" s="342">
        <v>11</v>
      </c>
      <c r="J178" s="342">
        <v>21</v>
      </c>
      <c r="K178" s="342">
        <v>36</v>
      </c>
      <c r="L178" s="342">
        <v>1</v>
      </c>
      <c r="M178" s="342">
        <v>2</v>
      </c>
    </row>
    <row r="179" spans="1:13" s="339" customFormat="1" ht="18" customHeight="1" x14ac:dyDescent="0.2">
      <c r="D179" s="341" t="s">
        <v>475</v>
      </c>
      <c r="E179" s="342">
        <v>227</v>
      </c>
      <c r="F179" s="342">
        <v>19</v>
      </c>
      <c r="G179" s="342">
        <v>42</v>
      </c>
      <c r="H179" s="342">
        <v>159</v>
      </c>
      <c r="I179" s="342">
        <v>13</v>
      </c>
      <c r="J179" s="342">
        <v>31</v>
      </c>
      <c r="K179" s="342">
        <v>68</v>
      </c>
      <c r="L179" s="342">
        <v>6</v>
      </c>
      <c r="M179" s="342">
        <v>11</v>
      </c>
    </row>
    <row r="180" spans="1:13" ht="18" customHeight="1" x14ac:dyDescent="0.15">
      <c r="A180" s="338" t="s">
        <v>1347</v>
      </c>
      <c r="D180" s="349" t="s">
        <v>473</v>
      </c>
      <c r="E180" s="350">
        <v>33589</v>
      </c>
      <c r="F180" s="350">
        <v>3709</v>
      </c>
      <c r="G180" s="350">
        <v>7255</v>
      </c>
      <c r="H180" s="350">
        <v>32164</v>
      </c>
      <c r="I180" s="350">
        <v>3546</v>
      </c>
      <c r="J180" s="350">
        <v>6977</v>
      </c>
      <c r="K180" s="350">
        <v>1425</v>
      </c>
      <c r="L180" s="350">
        <v>163</v>
      </c>
      <c r="M180" s="350">
        <v>278</v>
      </c>
    </row>
    <row r="181" spans="1:13" x14ac:dyDescent="0.15">
      <c r="D181" s="349" t="s">
        <v>474</v>
      </c>
      <c r="E181" s="342">
        <v>83368</v>
      </c>
      <c r="F181" s="342">
        <v>10828</v>
      </c>
      <c r="G181" s="342">
        <v>19359</v>
      </c>
      <c r="H181" s="342">
        <v>78935</v>
      </c>
      <c r="I181" s="342">
        <v>10349</v>
      </c>
      <c r="J181" s="342">
        <v>18514</v>
      </c>
      <c r="K181" s="342">
        <v>4433</v>
      </c>
      <c r="L181" s="342">
        <v>479</v>
      </c>
      <c r="M181" s="342">
        <v>845</v>
      </c>
    </row>
    <row r="182" spans="1:13" s="339" customFormat="1" ht="18" customHeight="1" x14ac:dyDescent="0.2">
      <c r="D182" s="341" t="s">
        <v>475</v>
      </c>
      <c r="E182" s="342">
        <v>116957</v>
      </c>
      <c r="F182" s="342">
        <v>14537</v>
      </c>
      <c r="G182" s="342">
        <v>26614</v>
      </c>
      <c r="H182" s="342">
        <v>111099</v>
      </c>
      <c r="I182" s="342">
        <v>13895</v>
      </c>
      <c r="J182" s="342">
        <v>25491</v>
      </c>
      <c r="K182" s="342">
        <v>5858</v>
      </c>
      <c r="L182" s="342">
        <v>642</v>
      </c>
      <c r="M182" s="342">
        <v>1123</v>
      </c>
    </row>
    <row r="183" spans="1:13" s="345" customFormat="1" ht="24.6" customHeight="1" x14ac:dyDescent="0.2">
      <c r="A183" s="345" t="s">
        <v>253</v>
      </c>
      <c r="D183" s="346"/>
      <c r="E183" s="347"/>
      <c r="F183" s="347"/>
      <c r="G183" s="347"/>
      <c r="H183" s="347"/>
      <c r="I183" s="347"/>
      <c r="J183" s="347"/>
      <c r="K183" s="347"/>
      <c r="L183" s="347"/>
      <c r="M183" s="347"/>
    </row>
    <row r="184" spans="1:13" s="345" customFormat="1" ht="26.45" customHeight="1" x14ac:dyDescent="0.2">
      <c r="B184" s="345" t="s">
        <v>1348</v>
      </c>
      <c r="D184" s="346"/>
      <c r="E184" s="347"/>
      <c r="F184" s="347"/>
      <c r="G184" s="347"/>
      <c r="H184" s="347"/>
      <c r="I184" s="347"/>
      <c r="J184" s="347"/>
      <c r="K184" s="347"/>
      <c r="L184" s="347"/>
      <c r="M184" s="347"/>
    </row>
    <row r="185" spans="1:13" x14ac:dyDescent="0.15">
      <c r="C185" s="338" t="s">
        <v>1349</v>
      </c>
      <c r="D185" s="349" t="s">
        <v>473</v>
      </c>
      <c r="E185" s="342">
        <v>3645</v>
      </c>
      <c r="F185" s="342">
        <v>340</v>
      </c>
      <c r="G185" s="342">
        <v>705</v>
      </c>
      <c r="H185" s="342">
        <v>3580</v>
      </c>
      <c r="I185" s="342">
        <v>336</v>
      </c>
      <c r="J185" s="342">
        <v>699</v>
      </c>
      <c r="K185" s="342">
        <v>65</v>
      </c>
      <c r="L185" s="342">
        <v>4</v>
      </c>
      <c r="M185" s="342">
        <v>6</v>
      </c>
    </row>
    <row r="186" spans="1:13" x14ac:dyDescent="0.15">
      <c r="D186" s="349" t="s">
        <v>474</v>
      </c>
      <c r="E186" s="342">
        <v>2091</v>
      </c>
      <c r="F186" s="342">
        <v>211</v>
      </c>
      <c r="G186" s="342">
        <v>454</v>
      </c>
      <c r="H186" s="342">
        <v>2065</v>
      </c>
      <c r="I186" s="342">
        <v>209</v>
      </c>
      <c r="J186" s="342">
        <v>452</v>
      </c>
      <c r="K186" s="342">
        <v>26</v>
      </c>
      <c r="L186" s="342">
        <v>2</v>
      </c>
      <c r="M186" s="342">
        <v>2</v>
      </c>
    </row>
    <row r="187" spans="1:13" s="339" customFormat="1" ht="18" customHeight="1" x14ac:dyDescent="0.2">
      <c r="D187" s="341" t="s">
        <v>475</v>
      </c>
      <c r="E187" s="342">
        <v>5736</v>
      </c>
      <c r="F187" s="342">
        <v>551</v>
      </c>
      <c r="G187" s="342">
        <v>1159</v>
      </c>
      <c r="H187" s="342">
        <v>5645</v>
      </c>
      <c r="I187" s="342">
        <v>545</v>
      </c>
      <c r="J187" s="342">
        <v>1151</v>
      </c>
      <c r="K187" s="342">
        <v>91</v>
      </c>
      <c r="L187" s="342">
        <v>6</v>
      </c>
      <c r="M187" s="342">
        <v>8</v>
      </c>
    </row>
    <row r="188" spans="1:13" x14ac:dyDescent="0.15">
      <c r="C188" s="338" t="s">
        <v>1350</v>
      </c>
      <c r="D188" s="349" t="s">
        <v>473</v>
      </c>
      <c r="E188" s="342">
        <v>3568</v>
      </c>
      <c r="F188" s="342">
        <v>314</v>
      </c>
      <c r="G188" s="342">
        <v>688</v>
      </c>
      <c r="H188" s="342">
        <v>3513</v>
      </c>
      <c r="I188" s="342">
        <v>313</v>
      </c>
      <c r="J188" s="342">
        <v>682</v>
      </c>
      <c r="K188" s="342">
        <v>55</v>
      </c>
      <c r="L188" s="342">
        <v>1</v>
      </c>
      <c r="M188" s="342">
        <v>6</v>
      </c>
    </row>
    <row r="189" spans="1:13" x14ac:dyDescent="0.15">
      <c r="D189" s="349" t="s">
        <v>474</v>
      </c>
      <c r="E189" s="342">
        <v>2074</v>
      </c>
      <c r="F189" s="342">
        <v>216</v>
      </c>
      <c r="G189" s="342">
        <v>454</v>
      </c>
      <c r="H189" s="342">
        <v>2060</v>
      </c>
      <c r="I189" s="342">
        <v>215</v>
      </c>
      <c r="J189" s="342">
        <v>452</v>
      </c>
      <c r="K189" s="342">
        <v>14</v>
      </c>
      <c r="L189" s="342">
        <v>1</v>
      </c>
      <c r="M189" s="342">
        <v>2</v>
      </c>
    </row>
    <row r="190" spans="1:13" s="339" customFormat="1" ht="18" customHeight="1" x14ac:dyDescent="0.2">
      <c r="D190" s="341" t="s">
        <v>475</v>
      </c>
      <c r="E190" s="342">
        <v>5642</v>
      </c>
      <c r="F190" s="342">
        <v>530</v>
      </c>
      <c r="G190" s="342">
        <v>1142</v>
      </c>
      <c r="H190" s="342">
        <v>5573</v>
      </c>
      <c r="I190" s="342">
        <v>528</v>
      </c>
      <c r="J190" s="342">
        <v>1134</v>
      </c>
      <c r="K190" s="342">
        <v>69</v>
      </c>
      <c r="L190" s="342">
        <v>2</v>
      </c>
      <c r="M190" s="342">
        <v>8</v>
      </c>
    </row>
    <row r="191" spans="1:13" x14ac:dyDescent="0.15">
      <c r="C191" s="351" t="s">
        <v>1283</v>
      </c>
      <c r="D191" s="349" t="s">
        <v>473</v>
      </c>
      <c r="E191" s="342">
        <v>7213</v>
      </c>
      <c r="F191" s="342">
        <v>654</v>
      </c>
      <c r="G191" s="342">
        <v>1393</v>
      </c>
      <c r="H191" s="342">
        <v>7093</v>
      </c>
      <c r="I191" s="342">
        <v>649</v>
      </c>
      <c r="J191" s="342">
        <v>1381</v>
      </c>
      <c r="K191" s="342">
        <v>120</v>
      </c>
      <c r="L191" s="342">
        <v>5</v>
      </c>
      <c r="M191" s="342">
        <v>12</v>
      </c>
    </row>
    <row r="192" spans="1:13" x14ac:dyDescent="0.15">
      <c r="D192" s="349" t="s">
        <v>474</v>
      </c>
      <c r="E192" s="342">
        <v>4165</v>
      </c>
      <c r="F192" s="342">
        <v>427</v>
      </c>
      <c r="G192" s="342">
        <v>908</v>
      </c>
      <c r="H192" s="342">
        <v>4125</v>
      </c>
      <c r="I192" s="342">
        <v>424</v>
      </c>
      <c r="J192" s="342">
        <v>904</v>
      </c>
      <c r="K192" s="342">
        <v>40</v>
      </c>
      <c r="L192" s="342">
        <v>3</v>
      </c>
      <c r="M192" s="342">
        <v>4</v>
      </c>
    </row>
    <row r="193" spans="1:13" s="339" customFormat="1" ht="18" customHeight="1" x14ac:dyDescent="0.2">
      <c r="D193" s="341" t="s">
        <v>475</v>
      </c>
      <c r="E193" s="342">
        <v>11378</v>
      </c>
      <c r="F193" s="342">
        <v>1081</v>
      </c>
      <c r="G193" s="342">
        <v>2301</v>
      </c>
      <c r="H193" s="342">
        <v>11218</v>
      </c>
      <c r="I193" s="342">
        <v>1073</v>
      </c>
      <c r="J193" s="342">
        <v>2285</v>
      </c>
      <c r="K193" s="342">
        <v>160</v>
      </c>
      <c r="L193" s="342">
        <v>8</v>
      </c>
      <c r="M193" s="342">
        <v>16</v>
      </c>
    </row>
    <row r="194" spans="1:13" ht="18" customHeight="1" x14ac:dyDescent="0.15">
      <c r="A194" s="338" t="s">
        <v>1351</v>
      </c>
      <c r="D194" s="349" t="s">
        <v>473</v>
      </c>
      <c r="E194" s="350">
        <v>7213</v>
      </c>
      <c r="F194" s="350">
        <v>654</v>
      </c>
      <c r="G194" s="350">
        <v>1393</v>
      </c>
      <c r="H194" s="350">
        <v>7093</v>
      </c>
      <c r="I194" s="350">
        <v>649</v>
      </c>
      <c r="J194" s="350">
        <v>1381</v>
      </c>
      <c r="K194" s="350">
        <v>120</v>
      </c>
      <c r="L194" s="350">
        <v>5</v>
      </c>
      <c r="M194" s="350">
        <v>12</v>
      </c>
    </row>
    <row r="195" spans="1:13" x14ac:dyDescent="0.15">
      <c r="D195" s="349" t="s">
        <v>474</v>
      </c>
      <c r="E195" s="342">
        <v>4165</v>
      </c>
      <c r="F195" s="342">
        <v>427</v>
      </c>
      <c r="G195" s="342">
        <v>908</v>
      </c>
      <c r="H195" s="342">
        <v>4125</v>
      </c>
      <c r="I195" s="342">
        <v>424</v>
      </c>
      <c r="J195" s="342">
        <v>904</v>
      </c>
      <c r="K195" s="342">
        <v>40</v>
      </c>
      <c r="L195" s="342">
        <v>3</v>
      </c>
      <c r="M195" s="342">
        <v>4</v>
      </c>
    </row>
    <row r="196" spans="1:13" s="339" customFormat="1" ht="18" customHeight="1" x14ac:dyDescent="0.2">
      <c r="D196" s="341" t="s">
        <v>475</v>
      </c>
      <c r="E196" s="342">
        <v>11378</v>
      </c>
      <c r="F196" s="342">
        <v>1081</v>
      </c>
      <c r="G196" s="342">
        <v>2301</v>
      </c>
      <c r="H196" s="342">
        <v>11218</v>
      </c>
      <c r="I196" s="342">
        <v>1073</v>
      </c>
      <c r="J196" s="342">
        <v>2285</v>
      </c>
      <c r="K196" s="342">
        <v>160</v>
      </c>
      <c r="L196" s="342">
        <v>8</v>
      </c>
      <c r="M196" s="342">
        <v>16</v>
      </c>
    </row>
    <row r="197" spans="1:13" s="345" customFormat="1" ht="24.6" customHeight="1" x14ac:dyDescent="0.2">
      <c r="A197" s="345" t="s">
        <v>254</v>
      </c>
      <c r="D197" s="346"/>
      <c r="E197" s="347"/>
      <c r="F197" s="347"/>
      <c r="G197" s="347"/>
      <c r="H197" s="347"/>
      <c r="I197" s="347"/>
      <c r="J197" s="347"/>
      <c r="K197" s="347"/>
      <c r="L197" s="347"/>
      <c r="M197" s="347"/>
    </row>
    <row r="198" spans="1:13" s="345" customFormat="1" ht="24.6" customHeight="1" x14ac:dyDescent="0.2">
      <c r="B198" s="345" t="s">
        <v>255</v>
      </c>
      <c r="D198" s="346"/>
      <c r="E198" s="347"/>
      <c r="F198" s="347"/>
      <c r="G198" s="347"/>
      <c r="H198" s="347"/>
      <c r="I198" s="347"/>
      <c r="J198" s="347"/>
      <c r="K198" s="347"/>
      <c r="L198" s="347"/>
      <c r="M198" s="347"/>
    </row>
    <row r="199" spans="1:13" x14ac:dyDescent="0.15">
      <c r="C199" s="338" t="s">
        <v>1354</v>
      </c>
      <c r="D199" s="349" t="s">
        <v>473</v>
      </c>
      <c r="E199" s="342">
        <v>147</v>
      </c>
      <c r="F199" s="342">
        <v>8</v>
      </c>
      <c r="G199" s="342">
        <v>18</v>
      </c>
      <c r="H199" s="342">
        <v>146</v>
      </c>
      <c r="I199" s="342">
        <v>8</v>
      </c>
      <c r="J199" s="342">
        <v>18</v>
      </c>
      <c r="K199" s="342">
        <v>1</v>
      </c>
      <c r="L199" s="342">
        <v>0</v>
      </c>
      <c r="M199" s="342">
        <v>0</v>
      </c>
    </row>
    <row r="200" spans="1:13" x14ac:dyDescent="0.15">
      <c r="D200" s="349" t="s">
        <v>474</v>
      </c>
      <c r="E200" s="342">
        <v>140</v>
      </c>
      <c r="F200" s="342">
        <v>8</v>
      </c>
      <c r="G200" s="342">
        <v>20</v>
      </c>
      <c r="H200" s="342">
        <v>134</v>
      </c>
      <c r="I200" s="342">
        <v>8</v>
      </c>
      <c r="J200" s="342">
        <v>19</v>
      </c>
      <c r="K200" s="342">
        <v>6</v>
      </c>
      <c r="L200" s="342">
        <v>0</v>
      </c>
      <c r="M200" s="342">
        <v>1</v>
      </c>
    </row>
    <row r="201" spans="1:13" s="339" customFormat="1" ht="18" customHeight="1" x14ac:dyDescent="0.2">
      <c r="D201" s="341" t="s">
        <v>475</v>
      </c>
      <c r="E201" s="342">
        <v>287</v>
      </c>
      <c r="F201" s="342">
        <v>16</v>
      </c>
      <c r="G201" s="342">
        <v>38</v>
      </c>
      <c r="H201" s="342">
        <v>280</v>
      </c>
      <c r="I201" s="342">
        <v>16</v>
      </c>
      <c r="J201" s="342">
        <v>37</v>
      </c>
      <c r="K201" s="342">
        <v>7</v>
      </c>
      <c r="L201" s="342">
        <v>0</v>
      </c>
      <c r="M201" s="342">
        <v>1</v>
      </c>
    </row>
    <row r="202" spans="1:13" x14ac:dyDescent="0.15">
      <c r="C202" s="351" t="s">
        <v>1283</v>
      </c>
      <c r="D202" s="349" t="s">
        <v>473</v>
      </c>
      <c r="E202" s="342">
        <v>147</v>
      </c>
      <c r="F202" s="342">
        <v>8</v>
      </c>
      <c r="G202" s="342">
        <v>18</v>
      </c>
      <c r="H202" s="342">
        <v>146</v>
      </c>
      <c r="I202" s="342">
        <v>8</v>
      </c>
      <c r="J202" s="342">
        <v>18</v>
      </c>
      <c r="K202" s="342">
        <v>1</v>
      </c>
      <c r="L202" s="342">
        <v>0</v>
      </c>
      <c r="M202" s="342">
        <v>0</v>
      </c>
    </row>
    <row r="203" spans="1:13" x14ac:dyDescent="0.15">
      <c r="D203" s="349" t="s">
        <v>474</v>
      </c>
      <c r="E203" s="342">
        <v>140</v>
      </c>
      <c r="F203" s="342">
        <v>8</v>
      </c>
      <c r="G203" s="342">
        <v>20</v>
      </c>
      <c r="H203" s="342">
        <v>134</v>
      </c>
      <c r="I203" s="342">
        <v>8</v>
      </c>
      <c r="J203" s="342">
        <v>19</v>
      </c>
      <c r="K203" s="342">
        <v>6</v>
      </c>
      <c r="L203" s="342">
        <v>0</v>
      </c>
      <c r="M203" s="342">
        <v>1</v>
      </c>
    </row>
    <row r="204" spans="1:13" s="339" customFormat="1" ht="18" customHeight="1" x14ac:dyDescent="0.2">
      <c r="D204" s="341" t="s">
        <v>475</v>
      </c>
      <c r="E204" s="342">
        <v>287</v>
      </c>
      <c r="F204" s="342">
        <v>16</v>
      </c>
      <c r="G204" s="342">
        <v>38</v>
      </c>
      <c r="H204" s="342">
        <v>280</v>
      </c>
      <c r="I204" s="342">
        <v>16</v>
      </c>
      <c r="J204" s="342">
        <v>37</v>
      </c>
      <c r="K204" s="342">
        <v>7</v>
      </c>
      <c r="L204" s="342">
        <v>0</v>
      </c>
      <c r="M204" s="342">
        <v>1</v>
      </c>
    </row>
    <row r="205" spans="1:13" s="345" customFormat="1" ht="24.6" customHeight="1" x14ac:dyDescent="0.2">
      <c r="B205" s="345" t="s">
        <v>257</v>
      </c>
      <c r="D205" s="346"/>
      <c r="E205" s="347"/>
      <c r="F205" s="347"/>
      <c r="G205" s="347"/>
      <c r="H205" s="347"/>
      <c r="I205" s="347"/>
      <c r="J205" s="347"/>
      <c r="K205" s="347"/>
      <c r="L205" s="347"/>
      <c r="M205" s="347"/>
    </row>
    <row r="206" spans="1:13" x14ac:dyDescent="0.15">
      <c r="C206" s="338" t="s">
        <v>186</v>
      </c>
      <c r="D206" s="349" t="s">
        <v>473</v>
      </c>
      <c r="E206" s="342">
        <v>375</v>
      </c>
      <c r="F206" s="342">
        <v>34</v>
      </c>
      <c r="G206" s="342">
        <v>71</v>
      </c>
      <c r="H206" s="342">
        <v>366</v>
      </c>
      <c r="I206" s="342">
        <v>33</v>
      </c>
      <c r="J206" s="342">
        <v>70</v>
      </c>
      <c r="K206" s="342">
        <v>9</v>
      </c>
      <c r="L206" s="342">
        <v>1</v>
      </c>
      <c r="M206" s="342">
        <v>1</v>
      </c>
    </row>
    <row r="207" spans="1:13" x14ac:dyDescent="0.15">
      <c r="D207" s="349" t="s">
        <v>474</v>
      </c>
      <c r="E207" s="342">
        <v>275</v>
      </c>
      <c r="F207" s="342">
        <v>32</v>
      </c>
      <c r="G207" s="342">
        <v>51</v>
      </c>
      <c r="H207" s="342">
        <v>254</v>
      </c>
      <c r="I207" s="342">
        <v>28</v>
      </c>
      <c r="J207" s="342">
        <v>45</v>
      </c>
      <c r="K207" s="342">
        <v>21</v>
      </c>
      <c r="L207" s="342">
        <v>4</v>
      </c>
      <c r="M207" s="342">
        <v>6</v>
      </c>
    </row>
    <row r="208" spans="1:13" s="339" customFormat="1" ht="18" customHeight="1" x14ac:dyDescent="0.2">
      <c r="D208" s="341" t="s">
        <v>475</v>
      </c>
      <c r="E208" s="342">
        <v>650</v>
      </c>
      <c r="F208" s="342">
        <v>66</v>
      </c>
      <c r="G208" s="342">
        <v>122</v>
      </c>
      <c r="H208" s="342">
        <v>620</v>
      </c>
      <c r="I208" s="342">
        <v>61</v>
      </c>
      <c r="J208" s="342">
        <v>115</v>
      </c>
      <c r="K208" s="342">
        <v>30</v>
      </c>
      <c r="L208" s="342">
        <v>5</v>
      </c>
      <c r="M208" s="342">
        <v>7</v>
      </c>
    </row>
    <row r="209" spans="1:13" x14ac:dyDescent="0.15">
      <c r="C209" s="351" t="s">
        <v>1283</v>
      </c>
      <c r="D209" s="349" t="s">
        <v>473</v>
      </c>
      <c r="E209" s="342">
        <v>375</v>
      </c>
      <c r="F209" s="342">
        <v>34</v>
      </c>
      <c r="G209" s="342">
        <v>71</v>
      </c>
      <c r="H209" s="342">
        <v>366</v>
      </c>
      <c r="I209" s="342">
        <v>33</v>
      </c>
      <c r="J209" s="342">
        <v>70</v>
      </c>
      <c r="K209" s="342">
        <v>9</v>
      </c>
      <c r="L209" s="342">
        <v>1</v>
      </c>
      <c r="M209" s="342">
        <v>1</v>
      </c>
    </row>
    <row r="210" spans="1:13" x14ac:dyDescent="0.15">
      <c r="D210" s="349" t="s">
        <v>474</v>
      </c>
      <c r="E210" s="342">
        <v>275</v>
      </c>
      <c r="F210" s="342">
        <v>32</v>
      </c>
      <c r="G210" s="342">
        <v>51</v>
      </c>
      <c r="H210" s="342">
        <v>254</v>
      </c>
      <c r="I210" s="342">
        <v>28</v>
      </c>
      <c r="J210" s="342">
        <v>45</v>
      </c>
      <c r="K210" s="342">
        <v>21</v>
      </c>
      <c r="L210" s="342">
        <v>4</v>
      </c>
      <c r="M210" s="342">
        <v>6</v>
      </c>
    </row>
    <row r="211" spans="1:13" s="339" customFormat="1" ht="18" customHeight="1" x14ac:dyDescent="0.2">
      <c r="D211" s="341" t="s">
        <v>475</v>
      </c>
      <c r="E211" s="342">
        <v>650</v>
      </c>
      <c r="F211" s="342">
        <v>66</v>
      </c>
      <c r="G211" s="342">
        <v>122</v>
      </c>
      <c r="H211" s="342">
        <v>620</v>
      </c>
      <c r="I211" s="342">
        <v>61</v>
      </c>
      <c r="J211" s="342">
        <v>115</v>
      </c>
      <c r="K211" s="342">
        <v>30</v>
      </c>
      <c r="L211" s="342">
        <v>5</v>
      </c>
      <c r="M211" s="342">
        <v>7</v>
      </c>
    </row>
    <row r="212" spans="1:13" s="345" customFormat="1" ht="18" customHeight="1" x14ac:dyDescent="0.2">
      <c r="A212" s="339"/>
      <c r="B212" s="339" t="s">
        <v>258</v>
      </c>
      <c r="D212" s="346"/>
      <c r="E212" s="347"/>
      <c r="F212" s="347"/>
      <c r="G212" s="347"/>
      <c r="H212" s="347"/>
      <c r="I212" s="347"/>
      <c r="J212" s="347"/>
      <c r="K212" s="347"/>
      <c r="L212" s="347"/>
      <c r="M212" s="347"/>
    </row>
    <row r="213" spans="1:13" x14ac:dyDescent="0.15">
      <c r="C213" s="338" t="s">
        <v>1358</v>
      </c>
      <c r="D213" s="349" t="s">
        <v>473</v>
      </c>
      <c r="E213" s="342">
        <v>1505</v>
      </c>
      <c r="F213" s="342">
        <v>133</v>
      </c>
      <c r="G213" s="342">
        <v>341</v>
      </c>
      <c r="H213" s="342">
        <v>1461</v>
      </c>
      <c r="I213" s="342">
        <v>131</v>
      </c>
      <c r="J213" s="342">
        <v>334</v>
      </c>
      <c r="K213" s="342">
        <v>44</v>
      </c>
      <c r="L213" s="342">
        <v>2</v>
      </c>
      <c r="M213" s="342">
        <v>7</v>
      </c>
    </row>
    <row r="214" spans="1:13" x14ac:dyDescent="0.15">
      <c r="D214" s="349" t="s">
        <v>474</v>
      </c>
      <c r="E214" s="342">
        <v>1626</v>
      </c>
      <c r="F214" s="342">
        <v>180</v>
      </c>
      <c r="G214" s="342">
        <v>394</v>
      </c>
      <c r="H214" s="342">
        <v>1542</v>
      </c>
      <c r="I214" s="342">
        <v>179</v>
      </c>
      <c r="J214" s="342">
        <v>382</v>
      </c>
      <c r="K214" s="342">
        <v>84</v>
      </c>
      <c r="L214" s="342">
        <v>1</v>
      </c>
      <c r="M214" s="342">
        <v>12</v>
      </c>
    </row>
    <row r="215" spans="1:13" s="339" customFormat="1" ht="18" customHeight="1" x14ac:dyDescent="0.2">
      <c r="D215" s="341" t="s">
        <v>475</v>
      </c>
      <c r="E215" s="342">
        <v>3131</v>
      </c>
      <c r="F215" s="342">
        <v>313</v>
      </c>
      <c r="G215" s="342">
        <v>735</v>
      </c>
      <c r="H215" s="342">
        <v>3003</v>
      </c>
      <c r="I215" s="342">
        <v>310</v>
      </c>
      <c r="J215" s="342">
        <v>716</v>
      </c>
      <c r="K215" s="342">
        <v>128</v>
      </c>
      <c r="L215" s="342">
        <v>3</v>
      </c>
      <c r="M215" s="342">
        <v>19</v>
      </c>
    </row>
    <row r="216" spans="1:13" x14ac:dyDescent="0.15">
      <c r="C216" s="338" t="s">
        <v>1359</v>
      </c>
      <c r="D216" s="349" t="s">
        <v>473</v>
      </c>
      <c r="E216" s="342">
        <v>1032</v>
      </c>
      <c r="F216" s="342">
        <v>112</v>
      </c>
      <c r="G216" s="342">
        <v>225</v>
      </c>
      <c r="H216" s="342">
        <v>999</v>
      </c>
      <c r="I216" s="342">
        <v>108</v>
      </c>
      <c r="J216" s="342">
        <v>221</v>
      </c>
      <c r="K216" s="342">
        <v>33</v>
      </c>
      <c r="L216" s="342">
        <v>4</v>
      </c>
      <c r="M216" s="342">
        <v>4</v>
      </c>
    </row>
    <row r="217" spans="1:13" x14ac:dyDescent="0.15">
      <c r="D217" s="349" t="s">
        <v>474</v>
      </c>
      <c r="E217" s="342">
        <v>872</v>
      </c>
      <c r="F217" s="342">
        <v>132</v>
      </c>
      <c r="G217" s="342">
        <v>235</v>
      </c>
      <c r="H217" s="342">
        <v>811</v>
      </c>
      <c r="I217" s="342">
        <v>125</v>
      </c>
      <c r="J217" s="342">
        <v>226</v>
      </c>
      <c r="K217" s="342">
        <v>61</v>
      </c>
      <c r="L217" s="342">
        <v>7</v>
      </c>
      <c r="M217" s="342">
        <v>9</v>
      </c>
    </row>
    <row r="218" spans="1:13" s="339" customFormat="1" ht="18" customHeight="1" x14ac:dyDescent="0.2">
      <c r="D218" s="341" t="s">
        <v>475</v>
      </c>
      <c r="E218" s="342">
        <v>1904</v>
      </c>
      <c r="F218" s="342">
        <v>244</v>
      </c>
      <c r="G218" s="342">
        <v>460</v>
      </c>
      <c r="H218" s="342">
        <v>1810</v>
      </c>
      <c r="I218" s="342">
        <v>233</v>
      </c>
      <c r="J218" s="342">
        <v>447</v>
      </c>
      <c r="K218" s="342">
        <v>94</v>
      </c>
      <c r="L218" s="342">
        <v>11</v>
      </c>
      <c r="M218" s="342">
        <v>13</v>
      </c>
    </row>
    <row r="219" spans="1:13" x14ac:dyDescent="0.15">
      <c r="C219" s="351" t="s">
        <v>1283</v>
      </c>
      <c r="D219" s="349" t="s">
        <v>473</v>
      </c>
      <c r="E219" s="342">
        <v>2537</v>
      </c>
      <c r="F219" s="342">
        <v>245</v>
      </c>
      <c r="G219" s="342">
        <v>566</v>
      </c>
      <c r="H219" s="342">
        <v>2460</v>
      </c>
      <c r="I219" s="342">
        <v>239</v>
      </c>
      <c r="J219" s="342">
        <v>555</v>
      </c>
      <c r="K219" s="342">
        <v>77</v>
      </c>
      <c r="L219" s="342">
        <v>6</v>
      </c>
      <c r="M219" s="342">
        <v>11</v>
      </c>
    </row>
    <row r="220" spans="1:13" x14ac:dyDescent="0.15">
      <c r="D220" s="349" t="s">
        <v>474</v>
      </c>
      <c r="E220" s="342">
        <v>2498</v>
      </c>
      <c r="F220" s="342">
        <v>312</v>
      </c>
      <c r="G220" s="342">
        <v>629</v>
      </c>
      <c r="H220" s="342">
        <v>2353</v>
      </c>
      <c r="I220" s="342">
        <v>304</v>
      </c>
      <c r="J220" s="342">
        <v>608</v>
      </c>
      <c r="K220" s="342">
        <v>145</v>
      </c>
      <c r="L220" s="342">
        <v>8</v>
      </c>
      <c r="M220" s="342">
        <v>21</v>
      </c>
    </row>
    <row r="221" spans="1:13" s="339" customFormat="1" ht="9" customHeight="1" x14ac:dyDescent="0.2">
      <c r="D221" s="341" t="s">
        <v>475</v>
      </c>
      <c r="E221" s="342">
        <v>5035</v>
      </c>
      <c r="F221" s="342">
        <v>557</v>
      </c>
      <c r="G221" s="342">
        <v>1195</v>
      </c>
      <c r="H221" s="342">
        <v>4813</v>
      </c>
      <c r="I221" s="342">
        <v>543</v>
      </c>
      <c r="J221" s="342">
        <v>1163</v>
      </c>
      <c r="K221" s="342">
        <v>222</v>
      </c>
      <c r="L221" s="342">
        <v>14</v>
      </c>
      <c r="M221" s="342">
        <v>32</v>
      </c>
    </row>
    <row r="222" spans="1:13" s="339" customFormat="1" ht="12" customHeight="1" x14ac:dyDescent="0.2">
      <c r="D222" s="352"/>
      <c r="E222" s="342"/>
      <c r="F222" s="342"/>
      <c r="G222" s="342"/>
      <c r="H222" s="342"/>
      <c r="I222" s="342"/>
      <c r="J222" s="342"/>
      <c r="K222" s="342"/>
      <c r="L222" s="342"/>
      <c r="M222" s="342"/>
    </row>
    <row r="223" spans="1:13" s="329" customFormat="1" ht="9" customHeight="1" x14ac:dyDescent="0.15">
      <c r="A223" s="96"/>
      <c r="B223" s="96"/>
      <c r="C223" s="96"/>
      <c r="D223" s="353"/>
      <c r="E223" s="354"/>
      <c r="F223" s="355"/>
      <c r="G223" s="331"/>
      <c r="H223" s="331"/>
      <c r="I223" s="331"/>
      <c r="J223" s="331"/>
      <c r="K223" s="293"/>
      <c r="L223" s="331"/>
      <c r="M223" s="331"/>
    </row>
    <row r="224" spans="1:13" s="329" customFormat="1" ht="9" customHeight="1" x14ac:dyDescent="0.15">
      <c r="A224" s="96" t="s">
        <v>130</v>
      </c>
      <c r="B224" s="96"/>
      <c r="C224" s="96"/>
      <c r="D224" s="353"/>
      <c r="E224" s="354"/>
      <c r="F224" s="355"/>
      <c r="G224" s="331"/>
      <c r="H224" s="331"/>
      <c r="I224" s="331"/>
      <c r="J224" s="331"/>
      <c r="K224" s="293"/>
      <c r="L224" s="331"/>
      <c r="M224" s="331"/>
    </row>
    <row r="225" spans="2:13" s="345" customFormat="1" ht="26.45" customHeight="1" x14ac:dyDescent="0.2">
      <c r="B225" s="345" t="s">
        <v>193</v>
      </c>
      <c r="D225" s="346"/>
      <c r="E225" s="342"/>
      <c r="F225" s="342"/>
      <c r="G225" s="342"/>
      <c r="H225" s="342"/>
      <c r="I225" s="342"/>
      <c r="J225" s="342"/>
      <c r="K225" s="342"/>
      <c r="L225" s="342"/>
      <c r="M225" s="342"/>
    </row>
    <row r="226" spans="2:13" x14ac:dyDescent="0.15">
      <c r="C226" s="338" t="s">
        <v>1361</v>
      </c>
      <c r="D226" s="349" t="s">
        <v>473</v>
      </c>
      <c r="E226" s="342">
        <v>293</v>
      </c>
      <c r="F226" s="342">
        <v>55</v>
      </c>
      <c r="G226" s="342">
        <v>112</v>
      </c>
      <c r="H226" s="342">
        <v>290</v>
      </c>
      <c r="I226" s="342">
        <v>54</v>
      </c>
      <c r="J226" s="342">
        <v>111</v>
      </c>
      <c r="K226" s="342">
        <v>3</v>
      </c>
      <c r="L226" s="342">
        <v>1</v>
      </c>
      <c r="M226" s="342">
        <v>1</v>
      </c>
    </row>
    <row r="227" spans="2:13" x14ac:dyDescent="0.15">
      <c r="D227" s="349" t="s">
        <v>474</v>
      </c>
      <c r="E227" s="342">
        <v>862</v>
      </c>
      <c r="F227" s="342">
        <v>138</v>
      </c>
      <c r="G227" s="342">
        <v>237</v>
      </c>
      <c r="H227" s="342">
        <v>834</v>
      </c>
      <c r="I227" s="342">
        <v>137</v>
      </c>
      <c r="J227" s="342">
        <v>231</v>
      </c>
      <c r="K227" s="342">
        <v>28</v>
      </c>
      <c r="L227" s="342">
        <v>1</v>
      </c>
      <c r="M227" s="342">
        <v>6</v>
      </c>
    </row>
    <row r="228" spans="2:13" s="339" customFormat="1" ht="18" customHeight="1" x14ac:dyDescent="0.2">
      <c r="D228" s="341" t="s">
        <v>475</v>
      </c>
      <c r="E228" s="342">
        <v>1155</v>
      </c>
      <c r="F228" s="342">
        <v>193</v>
      </c>
      <c r="G228" s="342">
        <v>349</v>
      </c>
      <c r="H228" s="342">
        <v>1124</v>
      </c>
      <c r="I228" s="342">
        <v>191</v>
      </c>
      <c r="J228" s="342">
        <v>342</v>
      </c>
      <c r="K228" s="342">
        <v>31</v>
      </c>
      <c r="L228" s="342">
        <v>2</v>
      </c>
      <c r="M228" s="342">
        <v>7</v>
      </c>
    </row>
    <row r="229" spans="2:13" x14ac:dyDescent="0.15">
      <c r="C229" s="338" t="s">
        <v>193</v>
      </c>
      <c r="D229" s="349" t="s">
        <v>473</v>
      </c>
      <c r="E229" s="342">
        <v>8</v>
      </c>
      <c r="F229" s="342">
        <v>0</v>
      </c>
      <c r="G229" s="342">
        <v>0</v>
      </c>
      <c r="H229" s="342">
        <v>7</v>
      </c>
      <c r="I229" s="342">
        <v>0</v>
      </c>
      <c r="J229" s="342">
        <v>0</v>
      </c>
      <c r="K229" s="342">
        <v>1</v>
      </c>
      <c r="L229" s="342">
        <v>0</v>
      </c>
      <c r="M229" s="342">
        <v>0</v>
      </c>
    </row>
    <row r="230" spans="2:13" x14ac:dyDescent="0.15">
      <c r="D230" s="349" t="s">
        <v>474</v>
      </c>
      <c r="E230" s="342">
        <v>50</v>
      </c>
      <c r="F230" s="342">
        <v>0</v>
      </c>
      <c r="G230" s="342">
        <v>3</v>
      </c>
      <c r="H230" s="342">
        <v>50</v>
      </c>
      <c r="I230" s="342">
        <v>0</v>
      </c>
      <c r="J230" s="342">
        <v>3</v>
      </c>
      <c r="K230" s="342">
        <v>0</v>
      </c>
      <c r="L230" s="342">
        <v>0</v>
      </c>
      <c r="M230" s="342">
        <v>0</v>
      </c>
    </row>
    <row r="231" spans="2:13" s="339" customFormat="1" ht="18" customHeight="1" x14ac:dyDescent="0.2">
      <c r="D231" s="341" t="s">
        <v>475</v>
      </c>
      <c r="E231" s="342">
        <v>58</v>
      </c>
      <c r="F231" s="342">
        <v>0</v>
      </c>
      <c r="G231" s="342">
        <v>3</v>
      </c>
      <c r="H231" s="342">
        <v>57</v>
      </c>
      <c r="I231" s="342">
        <v>0</v>
      </c>
      <c r="J231" s="342">
        <v>3</v>
      </c>
      <c r="K231" s="342">
        <v>1</v>
      </c>
      <c r="L231" s="342">
        <v>0</v>
      </c>
      <c r="M231" s="342">
        <v>0</v>
      </c>
    </row>
    <row r="232" spans="2:13" x14ac:dyDescent="0.15">
      <c r="C232" s="351" t="s">
        <v>1283</v>
      </c>
      <c r="D232" s="349" t="s">
        <v>473</v>
      </c>
      <c r="E232" s="342">
        <v>301</v>
      </c>
      <c r="F232" s="342">
        <v>55</v>
      </c>
      <c r="G232" s="342">
        <v>112</v>
      </c>
      <c r="H232" s="342">
        <v>297</v>
      </c>
      <c r="I232" s="342">
        <v>54</v>
      </c>
      <c r="J232" s="342">
        <v>111</v>
      </c>
      <c r="K232" s="342">
        <v>4</v>
      </c>
      <c r="L232" s="342">
        <v>1</v>
      </c>
      <c r="M232" s="342">
        <v>1</v>
      </c>
    </row>
    <row r="233" spans="2:13" x14ac:dyDescent="0.15">
      <c r="D233" s="349" t="s">
        <v>474</v>
      </c>
      <c r="E233" s="342">
        <v>912</v>
      </c>
      <c r="F233" s="342">
        <v>138</v>
      </c>
      <c r="G233" s="342">
        <v>240</v>
      </c>
      <c r="H233" s="342">
        <v>884</v>
      </c>
      <c r="I233" s="342">
        <v>137</v>
      </c>
      <c r="J233" s="342">
        <v>234</v>
      </c>
      <c r="K233" s="342">
        <v>28</v>
      </c>
      <c r="L233" s="342">
        <v>1</v>
      </c>
      <c r="M233" s="342">
        <v>6</v>
      </c>
    </row>
    <row r="234" spans="2:13" s="339" customFormat="1" ht="18" customHeight="1" x14ac:dyDescent="0.2">
      <c r="D234" s="341" t="s">
        <v>475</v>
      </c>
      <c r="E234" s="342">
        <v>1213</v>
      </c>
      <c r="F234" s="342">
        <v>193</v>
      </c>
      <c r="G234" s="342">
        <v>352</v>
      </c>
      <c r="H234" s="342">
        <v>1181</v>
      </c>
      <c r="I234" s="342">
        <v>191</v>
      </c>
      <c r="J234" s="342">
        <v>345</v>
      </c>
      <c r="K234" s="342">
        <v>32</v>
      </c>
      <c r="L234" s="342">
        <v>2</v>
      </c>
      <c r="M234" s="342">
        <v>7</v>
      </c>
    </row>
    <row r="235" spans="2:13" s="345" customFormat="1" ht="26.45" customHeight="1" x14ac:dyDescent="0.2">
      <c r="B235" s="345" t="s">
        <v>259</v>
      </c>
      <c r="D235" s="346"/>
      <c r="E235" s="347"/>
      <c r="F235" s="347"/>
      <c r="G235" s="347"/>
      <c r="H235" s="347"/>
      <c r="I235" s="347"/>
      <c r="J235" s="347"/>
      <c r="K235" s="347"/>
      <c r="L235" s="347"/>
      <c r="M235" s="347"/>
    </row>
    <row r="236" spans="2:13" x14ac:dyDescent="0.15">
      <c r="C236" s="338" t="s">
        <v>162</v>
      </c>
      <c r="D236" s="349" t="s">
        <v>474</v>
      </c>
      <c r="E236" s="342">
        <v>1</v>
      </c>
      <c r="F236" s="342">
        <v>0</v>
      </c>
      <c r="G236" s="342">
        <v>0</v>
      </c>
      <c r="H236" s="342">
        <v>0</v>
      </c>
      <c r="I236" s="342">
        <v>0</v>
      </c>
      <c r="J236" s="342">
        <v>0</v>
      </c>
      <c r="K236" s="342">
        <v>1</v>
      </c>
      <c r="L236" s="342">
        <v>0</v>
      </c>
      <c r="M236" s="342">
        <v>0</v>
      </c>
    </row>
    <row r="237" spans="2:13" s="339" customFormat="1" ht="18" customHeight="1" x14ac:dyDescent="0.2">
      <c r="D237" s="341" t="s">
        <v>475</v>
      </c>
      <c r="E237" s="342">
        <v>1</v>
      </c>
      <c r="F237" s="342">
        <v>0</v>
      </c>
      <c r="G237" s="342">
        <v>0</v>
      </c>
      <c r="H237" s="342">
        <v>0</v>
      </c>
      <c r="I237" s="342">
        <v>0</v>
      </c>
      <c r="J237" s="342">
        <v>0</v>
      </c>
      <c r="K237" s="342">
        <v>1</v>
      </c>
      <c r="L237" s="342">
        <v>0</v>
      </c>
      <c r="M237" s="342">
        <v>0</v>
      </c>
    </row>
    <row r="238" spans="2:13" x14ac:dyDescent="0.15">
      <c r="C238" s="351" t="s">
        <v>1283</v>
      </c>
      <c r="D238" s="349" t="s">
        <v>474</v>
      </c>
      <c r="E238" s="342">
        <v>1</v>
      </c>
      <c r="F238" s="342">
        <v>0</v>
      </c>
      <c r="G238" s="342">
        <v>0</v>
      </c>
      <c r="H238" s="342">
        <v>0</v>
      </c>
      <c r="I238" s="342">
        <v>0</v>
      </c>
      <c r="J238" s="342">
        <v>0</v>
      </c>
      <c r="K238" s="342">
        <v>1</v>
      </c>
      <c r="L238" s="342">
        <v>0</v>
      </c>
      <c r="M238" s="342">
        <v>0</v>
      </c>
    </row>
    <row r="239" spans="2:13" s="339" customFormat="1" ht="18" customHeight="1" x14ac:dyDescent="0.2">
      <c r="D239" s="341" t="s">
        <v>475</v>
      </c>
      <c r="E239" s="342">
        <v>1</v>
      </c>
      <c r="F239" s="342">
        <v>0</v>
      </c>
      <c r="G239" s="342">
        <v>0</v>
      </c>
      <c r="H239" s="342">
        <v>0</v>
      </c>
      <c r="I239" s="342">
        <v>0</v>
      </c>
      <c r="J239" s="342">
        <v>0</v>
      </c>
      <c r="K239" s="342">
        <v>1</v>
      </c>
      <c r="L239" s="342">
        <v>0</v>
      </c>
      <c r="M239" s="342">
        <v>0</v>
      </c>
    </row>
    <row r="240" spans="2:13" s="345" customFormat="1" ht="26.45" customHeight="1" x14ac:dyDescent="0.2">
      <c r="B240" s="345" t="s">
        <v>166</v>
      </c>
      <c r="D240" s="346"/>
      <c r="E240" s="342"/>
      <c r="F240" s="342"/>
      <c r="G240" s="342"/>
      <c r="H240" s="342"/>
      <c r="I240" s="342"/>
      <c r="J240" s="342"/>
      <c r="K240" s="342"/>
      <c r="L240" s="342"/>
      <c r="M240" s="342"/>
    </row>
    <row r="241" spans="2:13" x14ac:dyDescent="0.15">
      <c r="C241" s="338" t="s">
        <v>1369</v>
      </c>
      <c r="D241" s="349" t="s">
        <v>473</v>
      </c>
      <c r="E241" s="342">
        <v>489</v>
      </c>
      <c r="F241" s="342">
        <v>35</v>
      </c>
      <c r="G241" s="342">
        <v>108</v>
      </c>
      <c r="H241" s="342">
        <v>472</v>
      </c>
      <c r="I241" s="342">
        <v>33</v>
      </c>
      <c r="J241" s="342">
        <v>103</v>
      </c>
      <c r="K241" s="342">
        <v>17</v>
      </c>
      <c r="L241" s="342">
        <v>2</v>
      </c>
      <c r="M241" s="342">
        <v>5</v>
      </c>
    </row>
    <row r="242" spans="2:13" x14ac:dyDescent="0.15">
      <c r="D242" s="349" t="s">
        <v>474</v>
      </c>
      <c r="E242" s="342">
        <v>765</v>
      </c>
      <c r="F242" s="342">
        <v>95</v>
      </c>
      <c r="G242" s="342">
        <v>204</v>
      </c>
      <c r="H242" s="342">
        <v>706</v>
      </c>
      <c r="I242" s="342">
        <v>91</v>
      </c>
      <c r="J242" s="342">
        <v>190</v>
      </c>
      <c r="K242" s="342">
        <v>59</v>
      </c>
      <c r="L242" s="342">
        <v>4</v>
      </c>
      <c r="M242" s="342">
        <v>14</v>
      </c>
    </row>
    <row r="243" spans="2:13" s="339" customFormat="1" ht="18" customHeight="1" x14ac:dyDescent="0.2">
      <c r="D243" s="341" t="s">
        <v>475</v>
      </c>
      <c r="E243" s="342">
        <v>1254</v>
      </c>
      <c r="F243" s="342">
        <v>130</v>
      </c>
      <c r="G243" s="342">
        <v>312</v>
      </c>
      <c r="H243" s="342">
        <v>1178</v>
      </c>
      <c r="I243" s="342">
        <v>124</v>
      </c>
      <c r="J243" s="342">
        <v>293</v>
      </c>
      <c r="K243" s="342">
        <v>76</v>
      </c>
      <c r="L243" s="342">
        <v>6</v>
      </c>
      <c r="M243" s="342">
        <v>19</v>
      </c>
    </row>
    <row r="244" spans="2:13" x14ac:dyDescent="0.15">
      <c r="C244" s="338" t="s">
        <v>160</v>
      </c>
      <c r="D244" s="349" t="s">
        <v>473</v>
      </c>
      <c r="E244" s="342">
        <v>20</v>
      </c>
      <c r="F244" s="342">
        <v>0</v>
      </c>
      <c r="G244" s="342">
        <v>4</v>
      </c>
      <c r="H244" s="342">
        <v>20</v>
      </c>
      <c r="I244" s="342">
        <v>0</v>
      </c>
      <c r="J244" s="342">
        <v>4</v>
      </c>
      <c r="K244" s="342">
        <v>0</v>
      </c>
      <c r="L244" s="342">
        <v>0</v>
      </c>
      <c r="M244" s="342">
        <v>0</v>
      </c>
    </row>
    <row r="245" spans="2:13" x14ac:dyDescent="0.15">
      <c r="D245" s="349" t="s">
        <v>474</v>
      </c>
      <c r="E245" s="342">
        <v>37</v>
      </c>
      <c r="F245" s="342">
        <v>0</v>
      </c>
      <c r="G245" s="342">
        <v>2</v>
      </c>
      <c r="H245" s="342">
        <v>37</v>
      </c>
      <c r="I245" s="342">
        <v>0</v>
      </c>
      <c r="J245" s="342">
        <v>2</v>
      </c>
      <c r="K245" s="342">
        <v>0</v>
      </c>
      <c r="L245" s="342">
        <v>0</v>
      </c>
      <c r="M245" s="342">
        <v>0</v>
      </c>
    </row>
    <row r="246" spans="2:13" s="339" customFormat="1" ht="18" customHeight="1" x14ac:dyDescent="0.2">
      <c r="D246" s="341" t="s">
        <v>475</v>
      </c>
      <c r="E246" s="342">
        <v>57</v>
      </c>
      <c r="F246" s="342">
        <v>0</v>
      </c>
      <c r="G246" s="342">
        <v>6</v>
      </c>
      <c r="H246" s="342">
        <v>57</v>
      </c>
      <c r="I246" s="342">
        <v>0</v>
      </c>
      <c r="J246" s="342">
        <v>6</v>
      </c>
      <c r="K246" s="342">
        <v>0</v>
      </c>
      <c r="L246" s="342">
        <v>0</v>
      </c>
      <c r="M246" s="342">
        <v>0</v>
      </c>
    </row>
    <row r="247" spans="2:13" x14ac:dyDescent="0.15">
      <c r="C247" s="338" t="s">
        <v>1376</v>
      </c>
      <c r="D247" s="349" t="s">
        <v>473</v>
      </c>
      <c r="E247" s="342">
        <v>812</v>
      </c>
      <c r="F247" s="342">
        <v>96</v>
      </c>
      <c r="G247" s="342">
        <v>188</v>
      </c>
      <c r="H247" s="342">
        <v>790</v>
      </c>
      <c r="I247" s="342">
        <v>93</v>
      </c>
      <c r="J247" s="342">
        <v>184</v>
      </c>
      <c r="K247" s="342">
        <v>22</v>
      </c>
      <c r="L247" s="342">
        <v>3</v>
      </c>
      <c r="M247" s="342">
        <v>4</v>
      </c>
    </row>
    <row r="248" spans="2:13" x14ac:dyDescent="0.15">
      <c r="D248" s="349" t="s">
        <v>474</v>
      </c>
      <c r="E248" s="342">
        <v>892</v>
      </c>
      <c r="F248" s="342">
        <v>99</v>
      </c>
      <c r="G248" s="342">
        <v>216</v>
      </c>
      <c r="H248" s="342">
        <v>849</v>
      </c>
      <c r="I248" s="342">
        <v>94</v>
      </c>
      <c r="J248" s="342">
        <v>205</v>
      </c>
      <c r="K248" s="342">
        <v>43</v>
      </c>
      <c r="L248" s="342">
        <v>5</v>
      </c>
      <c r="M248" s="342">
        <v>11</v>
      </c>
    </row>
    <row r="249" spans="2:13" s="339" customFormat="1" ht="18" customHeight="1" x14ac:dyDescent="0.2">
      <c r="D249" s="341" t="s">
        <v>475</v>
      </c>
      <c r="E249" s="342">
        <v>1704</v>
      </c>
      <c r="F249" s="342">
        <v>195</v>
      </c>
      <c r="G249" s="342">
        <v>404</v>
      </c>
      <c r="H249" s="342">
        <v>1639</v>
      </c>
      <c r="I249" s="342">
        <v>187</v>
      </c>
      <c r="J249" s="342">
        <v>389</v>
      </c>
      <c r="K249" s="342">
        <v>65</v>
      </c>
      <c r="L249" s="342">
        <v>8</v>
      </c>
      <c r="M249" s="342">
        <v>15</v>
      </c>
    </row>
    <row r="250" spans="2:13" x14ac:dyDescent="0.15">
      <c r="C250" s="338" t="s">
        <v>166</v>
      </c>
      <c r="D250" s="349" t="s">
        <v>473</v>
      </c>
      <c r="E250" s="342">
        <v>1101</v>
      </c>
      <c r="F250" s="342">
        <v>132</v>
      </c>
      <c r="G250" s="342">
        <v>285</v>
      </c>
      <c r="H250" s="342">
        <v>1071</v>
      </c>
      <c r="I250" s="342">
        <v>130</v>
      </c>
      <c r="J250" s="342">
        <v>278</v>
      </c>
      <c r="K250" s="342">
        <v>30</v>
      </c>
      <c r="L250" s="342">
        <v>2</v>
      </c>
      <c r="M250" s="342">
        <v>7</v>
      </c>
    </row>
    <row r="251" spans="2:13" x14ac:dyDescent="0.15">
      <c r="D251" s="349" t="s">
        <v>474</v>
      </c>
      <c r="E251" s="342">
        <v>1262</v>
      </c>
      <c r="F251" s="342">
        <v>155</v>
      </c>
      <c r="G251" s="342">
        <v>315</v>
      </c>
      <c r="H251" s="342">
        <v>1193</v>
      </c>
      <c r="I251" s="342">
        <v>150</v>
      </c>
      <c r="J251" s="342">
        <v>308</v>
      </c>
      <c r="K251" s="342">
        <v>69</v>
      </c>
      <c r="L251" s="342">
        <v>5</v>
      </c>
      <c r="M251" s="342">
        <v>7</v>
      </c>
    </row>
    <row r="252" spans="2:13" s="339" customFormat="1" ht="18" customHeight="1" x14ac:dyDescent="0.2">
      <c r="D252" s="341" t="s">
        <v>475</v>
      </c>
      <c r="E252" s="342">
        <v>2363</v>
      </c>
      <c r="F252" s="342">
        <v>287</v>
      </c>
      <c r="G252" s="342">
        <v>600</v>
      </c>
      <c r="H252" s="342">
        <v>2264</v>
      </c>
      <c r="I252" s="342">
        <v>280</v>
      </c>
      <c r="J252" s="342">
        <v>586</v>
      </c>
      <c r="K252" s="342">
        <v>99</v>
      </c>
      <c r="L252" s="342">
        <v>7</v>
      </c>
      <c r="M252" s="342">
        <v>14</v>
      </c>
    </row>
    <row r="253" spans="2:13" x14ac:dyDescent="0.15">
      <c r="C253" s="351" t="s">
        <v>1283</v>
      </c>
      <c r="D253" s="349" t="s">
        <v>473</v>
      </c>
      <c r="E253" s="342">
        <v>2422</v>
      </c>
      <c r="F253" s="342">
        <v>263</v>
      </c>
      <c r="G253" s="342">
        <v>585</v>
      </c>
      <c r="H253" s="342">
        <v>2353</v>
      </c>
      <c r="I253" s="342">
        <v>256</v>
      </c>
      <c r="J253" s="342">
        <v>569</v>
      </c>
      <c r="K253" s="342">
        <v>69</v>
      </c>
      <c r="L253" s="342">
        <v>7</v>
      </c>
      <c r="M253" s="342">
        <v>16</v>
      </c>
    </row>
    <row r="254" spans="2:13" x14ac:dyDescent="0.15">
      <c r="D254" s="349" t="s">
        <v>474</v>
      </c>
      <c r="E254" s="342">
        <v>2956</v>
      </c>
      <c r="F254" s="342">
        <v>349</v>
      </c>
      <c r="G254" s="342">
        <v>737</v>
      </c>
      <c r="H254" s="342">
        <v>2785</v>
      </c>
      <c r="I254" s="342">
        <v>335</v>
      </c>
      <c r="J254" s="342">
        <v>705</v>
      </c>
      <c r="K254" s="342">
        <v>171</v>
      </c>
      <c r="L254" s="342">
        <v>14</v>
      </c>
      <c r="M254" s="342">
        <v>32</v>
      </c>
    </row>
    <row r="255" spans="2:13" s="339" customFormat="1" ht="18" customHeight="1" x14ac:dyDescent="0.2">
      <c r="D255" s="341" t="s">
        <v>475</v>
      </c>
      <c r="E255" s="342">
        <v>5378</v>
      </c>
      <c r="F255" s="342">
        <v>612</v>
      </c>
      <c r="G255" s="342">
        <v>1322</v>
      </c>
      <c r="H255" s="342">
        <v>5138</v>
      </c>
      <c r="I255" s="342">
        <v>591</v>
      </c>
      <c r="J255" s="342">
        <v>1274</v>
      </c>
      <c r="K255" s="342">
        <v>240</v>
      </c>
      <c r="L255" s="342">
        <v>21</v>
      </c>
      <c r="M255" s="342">
        <v>48</v>
      </c>
    </row>
    <row r="256" spans="2:13" s="339" customFormat="1" ht="26.25" customHeight="1" x14ac:dyDescent="0.2">
      <c r="B256" s="345" t="s">
        <v>165</v>
      </c>
      <c r="C256" s="345"/>
      <c r="D256" s="341"/>
      <c r="E256" s="342"/>
      <c r="F256" s="342"/>
      <c r="G256" s="342"/>
      <c r="H256" s="342"/>
      <c r="I256" s="342"/>
      <c r="J256" s="342"/>
      <c r="K256" s="342"/>
      <c r="L256" s="342"/>
      <c r="M256" s="342"/>
    </row>
    <row r="257" spans="1:13" s="339" customFormat="1" ht="9" customHeight="1" x14ac:dyDescent="0.15">
      <c r="C257" s="339" t="s">
        <v>165</v>
      </c>
      <c r="D257" s="349" t="s">
        <v>473</v>
      </c>
      <c r="E257" s="342">
        <v>38</v>
      </c>
      <c r="F257" s="342">
        <v>3</v>
      </c>
      <c r="G257" s="342">
        <v>7</v>
      </c>
      <c r="H257" s="342">
        <v>38</v>
      </c>
      <c r="I257" s="342">
        <v>3</v>
      </c>
      <c r="J257" s="342">
        <v>7</v>
      </c>
      <c r="K257" s="342">
        <v>0</v>
      </c>
      <c r="L257" s="342">
        <v>0</v>
      </c>
      <c r="M257" s="342">
        <v>0</v>
      </c>
    </row>
    <row r="258" spans="1:13" s="339" customFormat="1" ht="9" customHeight="1" x14ac:dyDescent="0.15">
      <c r="D258" s="349" t="s">
        <v>474</v>
      </c>
      <c r="E258" s="342">
        <v>322</v>
      </c>
      <c r="F258" s="342">
        <v>33</v>
      </c>
      <c r="G258" s="342">
        <v>69</v>
      </c>
      <c r="H258" s="342">
        <v>317</v>
      </c>
      <c r="I258" s="342">
        <v>33</v>
      </c>
      <c r="J258" s="342">
        <v>69</v>
      </c>
      <c r="K258" s="342">
        <v>5</v>
      </c>
      <c r="L258" s="342">
        <v>0</v>
      </c>
      <c r="M258" s="342">
        <v>0</v>
      </c>
    </row>
    <row r="259" spans="1:13" s="339" customFormat="1" ht="18" customHeight="1" x14ac:dyDescent="0.2">
      <c r="D259" s="341" t="s">
        <v>475</v>
      </c>
      <c r="E259" s="342">
        <v>360</v>
      </c>
      <c r="F259" s="342">
        <v>36</v>
      </c>
      <c r="G259" s="342">
        <v>76</v>
      </c>
      <c r="H259" s="342">
        <v>355</v>
      </c>
      <c r="I259" s="342">
        <v>36</v>
      </c>
      <c r="J259" s="342">
        <v>76</v>
      </c>
      <c r="K259" s="342">
        <v>5</v>
      </c>
      <c r="L259" s="342">
        <v>0</v>
      </c>
      <c r="M259" s="342">
        <v>0</v>
      </c>
    </row>
    <row r="260" spans="1:13" s="339" customFormat="1" ht="9" customHeight="1" x14ac:dyDescent="0.15">
      <c r="C260" s="351" t="s">
        <v>1283</v>
      </c>
      <c r="D260" s="349" t="s">
        <v>473</v>
      </c>
      <c r="E260" s="342">
        <v>38</v>
      </c>
      <c r="F260" s="342">
        <v>3</v>
      </c>
      <c r="G260" s="342">
        <v>7</v>
      </c>
      <c r="H260" s="342">
        <v>38</v>
      </c>
      <c r="I260" s="342">
        <v>3</v>
      </c>
      <c r="J260" s="342">
        <v>7</v>
      </c>
      <c r="K260" s="342">
        <v>0</v>
      </c>
      <c r="L260" s="342">
        <v>0</v>
      </c>
      <c r="M260" s="342">
        <v>0</v>
      </c>
    </row>
    <row r="261" spans="1:13" s="339" customFormat="1" ht="9" customHeight="1" x14ac:dyDescent="0.15">
      <c r="C261" s="338"/>
      <c r="D261" s="349" t="s">
        <v>474</v>
      </c>
      <c r="E261" s="342">
        <v>322</v>
      </c>
      <c r="F261" s="342">
        <v>33</v>
      </c>
      <c r="G261" s="342">
        <v>69</v>
      </c>
      <c r="H261" s="342">
        <v>317</v>
      </c>
      <c r="I261" s="342">
        <v>33</v>
      </c>
      <c r="J261" s="342">
        <v>69</v>
      </c>
      <c r="K261" s="342">
        <v>5</v>
      </c>
      <c r="L261" s="342">
        <v>0</v>
      </c>
      <c r="M261" s="342">
        <v>0</v>
      </c>
    </row>
    <row r="262" spans="1:13" s="339" customFormat="1" ht="18" customHeight="1" x14ac:dyDescent="0.2">
      <c r="D262" s="341" t="s">
        <v>475</v>
      </c>
      <c r="E262" s="342">
        <v>360</v>
      </c>
      <c r="F262" s="342">
        <v>36</v>
      </c>
      <c r="G262" s="342">
        <v>76</v>
      </c>
      <c r="H262" s="342">
        <v>355</v>
      </c>
      <c r="I262" s="342">
        <v>36</v>
      </c>
      <c r="J262" s="342">
        <v>76</v>
      </c>
      <c r="K262" s="342">
        <v>5</v>
      </c>
      <c r="L262" s="342">
        <v>0</v>
      </c>
      <c r="M262" s="342">
        <v>0</v>
      </c>
    </row>
    <row r="263" spans="1:13" s="339" customFormat="1" ht="18" customHeight="1" x14ac:dyDescent="0.2">
      <c r="B263" s="339" t="s">
        <v>262</v>
      </c>
      <c r="D263" s="341"/>
      <c r="E263" s="342"/>
      <c r="F263" s="342"/>
      <c r="G263" s="342"/>
      <c r="H263" s="342"/>
      <c r="I263" s="342"/>
      <c r="J263" s="342"/>
      <c r="K263" s="342"/>
      <c r="L263" s="342"/>
      <c r="M263" s="342"/>
    </row>
    <row r="264" spans="1:13" s="339" customFormat="1" ht="9" customHeight="1" x14ac:dyDescent="0.15">
      <c r="C264" s="339" t="s">
        <v>1379</v>
      </c>
      <c r="D264" s="349" t="s">
        <v>474</v>
      </c>
      <c r="E264" s="342">
        <v>1</v>
      </c>
      <c r="F264" s="342">
        <v>0</v>
      </c>
      <c r="G264" s="342">
        <v>1</v>
      </c>
      <c r="H264" s="342">
        <v>1</v>
      </c>
      <c r="I264" s="342">
        <v>0</v>
      </c>
      <c r="J264" s="342">
        <v>1</v>
      </c>
      <c r="K264" s="342">
        <v>0</v>
      </c>
      <c r="L264" s="342">
        <v>0</v>
      </c>
      <c r="M264" s="342">
        <v>0</v>
      </c>
    </row>
    <row r="265" spans="1:13" s="339" customFormat="1" ht="9" customHeight="1" x14ac:dyDescent="0.2">
      <c r="D265" s="341" t="s">
        <v>475</v>
      </c>
      <c r="E265" s="342">
        <v>1</v>
      </c>
      <c r="F265" s="342">
        <v>0</v>
      </c>
      <c r="G265" s="342">
        <v>1</v>
      </c>
      <c r="H265" s="342">
        <v>1</v>
      </c>
      <c r="I265" s="342">
        <v>0</v>
      </c>
      <c r="J265" s="342">
        <v>1</v>
      </c>
      <c r="K265" s="342">
        <v>0</v>
      </c>
      <c r="L265" s="342">
        <v>0</v>
      </c>
      <c r="M265" s="342">
        <v>0</v>
      </c>
    </row>
    <row r="266" spans="1:13" s="339" customFormat="1" ht="9" customHeight="1" x14ac:dyDescent="0.2">
      <c r="D266" s="352"/>
      <c r="E266" s="342"/>
      <c r="F266" s="342"/>
      <c r="G266" s="342"/>
      <c r="H266" s="342"/>
      <c r="I266" s="342"/>
      <c r="J266" s="342"/>
      <c r="K266" s="342"/>
      <c r="L266" s="342"/>
      <c r="M266" s="342"/>
    </row>
    <row r="267" spans="1:13" s="339" customFormat="1" ht="9" customHeight="1" x14ac:dyDescent="0.2">
      <c r="D267" s="352"/>
      <c r="E267" s="342"/>
      <c r="F267" s="342"/>
      <c r="G267" s="342"/>
      <c r="H267" s="342"/>
      <c r="I267" s="342"/>
      <c r="J267" s="342"/>
      <c r="K267" s="342"/>
      <c r="L267" s="342"/>
      <c r="M267" s="342"/>
    </row>
    <row r="268" spans="1:13" s="339" customFormat="1" ht="9" customHeight="1" x14ac:dyDescent="0.2">
      <c r="D268" s="352"/>
      <c r="E268" s="342"/>
      <c r="F268" s="342"/>
      <c r="G268" s="342"/>
      <c r="H268" s="342"/>
      <c r="I268" s="342"/>
      <c r="J268" s="342"/>
      <c r="K268" s="342"/>
      <c r="L268" s="342"/>
      <c r="M268" s="342"/>
    </row>
    <row r="269" spans="1:13" s="339" customFormat="1" ht="9" customHeight="1" x14ac:dyDescent="0.2">
      <c r="D269" s="352"/>
      <c r="E269" s="342"/>
      <c r="F269" s="342"/>
      <c r="G269" s="342"/>
      <c r="H269" s="342"/>
      <c r="I269" s="342"/>
      <c r="J269" s="342"/>
      <c r="K269" s="342"/>
      <c r="L269" s="342"/>
      <c r="M269" s="342"/>
    </row>
    <row r="270" spans="1:13" s="329" customFormat="1" ht="9" customHeight="1" x14ac:dyDescent="0.15">
      <c r="A270" s="96"/>
      <c r="B270" s="96"/>
      <c r="C270" s="96"/>
      <c r="D270" s="353"/>
      <c r="E270" s="354"/>
      <c r="F270" s="355"/>
      <c r="G270" s="331"/>
      <c r="H270" s="331"/>
      <c r="I270" s="331"/>
      <c r="J270" s="331"/>
      <c r="K270" s="293"/>
      <c r="L270" s="331"/>
      <c r="M270" s="331"/>
    </row>
    <row r="271" spans="1:13" s="329" customFormat="1" ht="9" customHeight="1" x14ac:dyDescent="0.15">
      <c r="A271" s="96" t="s">
        <v>130</v>
      </c>
      <c r="B271" s="96"/>
      <c r="C271" s="96"/>
      <c r="D271" s="353"/>
      <c r="E271" s="354"/>
      <c r="F271" s="355"/>
      <c r="G271" s="331"/>
      <c r="H271" s="331"/>
      <c r="I271" s="331"/>
      <c r="J271" s="331"/>
      <c r="K271" s="293"/>
      <c r="L271" s="331"/>
      <c r="M271" s="331"/>
    </row>
    <row r="272" spans="1:13" s="339" customFormat="1" ht="9" customHeight="1" x14ac:dyDescent="0.15">
      <c r="C272" s="339" t="s">
        <v>1380</v>
      </c>
      <c r="D272" s="349" t="s">
        <v>473</v>
      </c>
      <c r="E272" s="342">
        <v>204</v>
      </c>
      <c r="F272" s="342">
        <v>22</v>
      </c>
      <c r="G272" s="342">
        <v>42</v>
      </c>
      <c r="H272" s="342">
        <v>195</v>
      </c>
      <c r="I272" s="342">
        <v>20</v>
      </c>
      <c r="J272" s="342">
        <v>40</v>
      </c>
      <c r="K272" s="342">
        <v>9</v>
      </c>
      <c r="L272" s="342">
        <v>2</v>
      </c>
      <c r="M272" s="342">
        <v>2</v>
      </c>
    </row>
    <row r="273" spans="3:13" s="339" customFormat="1" ht="9" customHeight="1" x14ac:dyDescent="0.15">
      <c r="D273" s="349" t="s">
        <v>474</v>
      </c>
      <c r="E273" s="342">
        <v>66</v>
      </c>
      <c r="F273" s="342">
        <v>9</v>
      </c>
      <c r="G273" s="342">
        <v>22</v>
      </c>
      <c r="H273" s="342">
        <v>60</v>
      </c>
      <c r="I273" s="342">
        <v>9</v>
      </c>
      <c r="J273" s="342">
        <v>21</v>
      </c>
      <c r="K273" s="342">
        <v>6</v>
      </c>
      <c r="L273" s="342">
        <v>0</v>
      </c>
      <c r="M273" s="342">
        <v>1</v>
      </c>
    </row>
    <row r="274" spans="3:13" s="339" customFormat="1" ht="18" customHeight="1" x14ac:dyDescent="0.2">
      <c r="D274" s="341" t="s">
        <v>475</v>
      </c>
      <c r="E274" s="342">
        <v>270</v>
      </c>
      <c r="F274" s="342">
        <v>31</v>
      </c>
      <c r="G274" s="342">
        <v>64</v>
      </c>
      <c r="H274" s="342">
        <v>255</v>
      </c>
      <c r="I274" s="342">
        <v>29</v>
      </c>
      <c r="J274" s="342">
        <v>61</v>
      </c>
      <c r="K274" s="342">
        <v>15</v>
      </c>
      <c r="L274" s="342">
        <v>2</v>
      </c>
      <c r="M274" s="342">
        <v>3</v>
      </c>
    </row>
    <row r="275" spans="3:13" s="339" customFormat="1" ht="9" customHeight="1" x14ac:dyDescent="0.15">
      <c r="C275" s="339" t="s">
        <v>172</v>
      </c>
      <c r="D275" s="349" t="s">
        <v>473</v>
      </c>
      <c r="E275" s="342">
        <v>4760</v>
      </c>
      <c r="F275" s="342">
        <v>611</v>
      </c>
      <c r="G275" s="342">
        <v>1250</v>
      </c>
      <c r="H275" s="342">
        <v>4596</v>
      </c>
      <c r="I275" s="342">
        <v>580</v>
      </c>
      <c r="J275" s="342">
        <v>1203</v>
      </c>
      <c r="K275" s="342">
        <v>164</v>
      </c>
      <c r="L275" s="342">
        <v>31</v>
      </c>
      <c r="M275" s="342">
        <v>47</v>
      </c>
    </row>
    <row r="276" spans="3:13" s="339" customFormat="1" ht="9" customHeight="1" x14ac:dyDescent="0.15">
      <c r="D276" s="349" t="s">
        <v>474</v>
      </c>
      <c r="E276" s="342">
        <v>10808</v>
      </c>
      <c r="F276" s="342">
        <v>1671</v>
      </c>
      <c r="G276" s="342">
        <v>2927</v>
      </c>
      <c r="H276" s="342">
        <v>10374</v>
      </c>
      <c r="I276" s="342">
        <v>1599</v>
      </c>
      <c r="J276" s="342">
        <v>2803</v>
      </c>
      <c r="K276" s="342">
        <v>434</v>
      </c>
      <c r="L276" s="342">
        <v>72</v>
      </c>
      <c r="M276" s="342">
        <v>124</v>
      </c>
    </row>
    <row r="277" spans="3:13" s="339" customFormat="1" ht="18" customHeight="1" x14ac:dyDescent="0.2">
      <c r="D277" s="341" t="s">
        <v>475</v>
      </c>
      <c r="E277" s="342">
        <v>15568</v>
      </c>
      <c r="F277" s="342">
        <v>2282</v>
      </c>
      <c r="G277" s="342">
        <v>4177</v>
      </c>
      <c r="H277" s="342">
        <v>14970</v>
      </c>
      <c r="I277" s="342">
        <v>2179</v>
      </c>
      <c r="J277" s="342">
        <v>4006</v>
      </c>
      <c r="K277" s="342">
        <v>598</v>
      </c>
      <c r="L277" s="342">
        <v>103</v>
      </c>
      <c r="M277" s="342">
        <v>171</v>
      </c>
    </row>
    <row r="278" spans="3:13" s="339" customFormat="1" ht="9" customHeight="1" x14ac:dyDescent="0.15">
      <c r="C278" s="339" t="s">
        <v>1383</v>
      </c>
      <c r="D278" s="349" t="s">
        <v>473</v>
      </c>
      <c r="E278" s="342">
        <v>1144</v>
      </c>
      <c r="F278" s="342">
        <v>117</v>
      </c>
      <c r="G278" s="342">
        <v>348</v>
      </c>
      <c r="H278" s="342">
        <v>1115</v>
      </c>
      <c r="I278" s="342">
        <v>114</v>
      </c>
      <c r="J278" s="342">
        <v>342</v>
      </c>
      <c r="K278" s="342">
        <v>29</v>
      </c>
      <c r="L278" s="342">
        <v>3</v>
      </c>
      <c r="M278" s="342">
        <v>6</v>
      </c>
    </row>
    <row r="279" spans="3:13" s="339" customFormat="1" ht="9" customHeight="1" x14ac:dyDescent="0.15">
      <c r="D279" s="349" t="s">
        <v>474</v>
      </c>
      <c r="E279" s="342">
        <v>6428</v>
      </c>
      <c r="F279" s="342">
        <v>858</v>
      </c>
      <c r="G279" s="342">
        <v>2015</v>
      </c>
      <c r="H279" s="342">
        <v>6267</v>
      </c>
      <c r="I279" s="342">
        <v>825</v>
      </c>
      <c r="J279" s="342">
        <v>1952</v>
      </c>
      <c r="K279" s="342">
        <v>161</v>
      </c>
      <c r="L279" s="342">
        <v>33</v>
      </c>
      <c r="M279" s="342">
        <v>63</v>
      </c>
    </row>
    <row r="280" spans="3:13" s="339" customFormat="1" ht="18" customHeight="1" x14ac:dyDescent="0.2">
      <c r="D280" s="341" t="s">
        <v>475</v>
      </c>
      <c r="E280" s="342">
        <v>7572</v>
      </c>
      <c r="F280" s="342">
        <v>975</v>
      </c>
      <c r="G280" s="342">
        <v>2363</v>
      </c>
      <c r="H280" s="342">
        <v>7382</v>
      </c>
      <c r="I280" s="342">
        <v>939</v>
      </c>
      <c r="J280" s="342">
        <v>2294</v>
      </c>
      <c r="K280" s="342">
        <v>190</v>
      </c>
      <c r="L280" s="342">
        <v>36</v>
      </c>
      <c r="M280" s="342">
        <v>69</v>
      </c>
    </row>
    <row r="281" spans="3:13" s="339" customFormat="1" ht="9" customHeight="1" x14ac:dyDescent="0.15">
      <c r="C281" s="339" t="s">
        <v>1384</v>
      </c>
      <c r="D281" s="349" t="s">
        <v>473</v>
      </c>
      <c r="E281" s="342">
        <v>87</v>
      </c>
      <c r="F281" s="342">
        <v>15</v>
      </c>
      <c r="G281" s="342">
        <v>35</v>
      </c>
      <c r="H281" s="342">
        <v>84</v>
      </c>
      <c r="I281" s="342">
        <v>13</v>
      </c>
      <c r="J281" s="342">
        <v>33</v>
      </c>
      <c r="K281" s="342">
        <v>3</v>
      </c>
      <c r="L281" s="342">
        <v>2</v>
      </c>
      <c r="M281" s="342">
        <v>2</v>
      </c>
    </row>
    <row r="282" spans="3:13" s="339" customFormat="1" ht="9" customHeight="1" x14ac:dyDescent="0.15">
      <c r="D282" s="349" t="s">
        <v>474</v>
      </c>
      <c r="E282" s="342">
        <v>413</v>
      </c>
      <c r="F282" s="342">
        <v>82</v>
      </c>
      <c r="G282" s="342">
        <v>172</v>
      </c>
      <c r="H282" s="342">
        <v>396</v>
      </c>
      <c r="I282" s="342">
        <v>79</v>
      </c>
      <c r="J282" s="342">
        <v>165</v>
      </c>
      <c r="K282" s="342">
        <v>17</v>
      </c>
      <c r="L282" s="342">
        <v>3</v>
      </c>
      <c r="M282" s="342">
        <v>7</v>
      </c>
    </row>
    <row r="283" spans="3:13" s="339" customFormat="1" ht="18" customHeight="1" x14ac:dyDescent="0.2">
      <c r="D283" s="341" t="s">
        <v>475</v>
      </c>
      <c r="E283" s="342">
        <v>500</v>
      </c>
      <c r="F283" s="342">
        <v>97</v>
      </c>
      <c r="G283" s="342">
        <v>207</v>
      </c>
      <c r="H283" s="342">
        <v>480</v>
      </c>
      <c r="I283" s="342">
        <v>92</v>
      </c>
      <c r="J283" s="342">
        <v>198</v>
      </c>
      <c r="K283" s="342">
        <v>20</v>
      </c>
      <c r="L283" s="342">
        <v>5</v>
      </c>
      <c r="M283" s="342">
        <v>9</v>
      </c>
    </row>
    <row r="284" spans="3:13" s="339" customFormat="1" ht="9" customHeight="1" x14ac:dyDescent="0.15">
      <c r="C284" s="339" t="s">
        <v>1385</v>
      </c>
      <c r="D284" s="349" t="s">
        <v>473</v>
      </c>
      <c r="E284" s="342">
        <v>65</v>
      </c>
      <c r="F284" s="342">
        <v>2</v>
      </c>
      <c r="G284" s="342">
        <v>21</v>
      </c>
      <c r="H284" s="342">
        <v>60</v>
      </c>
      <c r="I284" s="342">
        <v>0</v>
      </c>
      <c r="J284" s="342">
        <v>18</v>
      </c>
      <c r="K284" s="342">
        <v>5</v>
      </c>
      <c r="L284" s="342">
        <v>2</v>
      </c>
      <c r="M284" s="342">
        <v>3</v>
      </c>
    </row>
    <row r="285" spans="3:13" s="339" customFormat="1" ht="9" customHeight="1" x14ac:dyDescent="0.15">
      <c r="D285" s="349" t="s">
        <v>474</v>
      </c>
      <c r="E285" s="342">
        <v>143</v>
      </c>
      <c r="F285" s="342">
        <v>1</v>
      </c>
      <c r="G285" s="342">
        <v>36</v>
      </c>
      <c r="H285" s="342">
        <v>137</v>
      </c>
      <c r="I285" s="342">
        <v>0</v>
      </c>
      <c r="J285" s="342">
        <v>34</v>
      </c>
      <c r="K285" s="342">
        <v>6</v>
      </c>
      <c r="L285" s="342">
        <v>1</v>
      </c>
      <c r="M285" s="342">
        <v>2</v>
      </c>
    </row>
    <row r="286" spans="3:13" s="339" customFormat="1" ht="18" customHeight="1" x14ac:dyDescent="0.2">
      <c r="D286" s="341" t="s">
        <v>475</v>
      </c>
      <c r="E286" s="342">
        <v>208</v>
      </c>
      <c r="F286" s="342">
        <v>3</v>
      </c>
      <c r="G286" s="342">
        <v>57</v>
      </c>
      <c r="H286" s="342">
        <v>197</v>
      </c>
      <c r="I286" s="342">
        <v>0</v>
      </c>
      <c r="J286" s="342">
        <v>52</v>
      </c>
      <c r="K286" s="342">
        <v>11</v>
      </c>
      <c r="L286" s="342">
        <v>3</v>
      </c>
      <c r="M286" s="342">
        <v>5</v>
      </c>
    </row>
    <row r="287" spans="3:13" s="339" customFormat="1" ht="9" customHeight="1" x14ac:dyDescent="0.15">
      <c r="C287" s="339" t="s">
        <v>1386</v>
      </c>
      <c r="D287" s="349" t="s">
        <v>473</v>
      </c>
      <c r="E287" s="342">
        <v>2032</v>
      </c>
      <c r="F287" s="342">
        <v>216</v>
      </c>
      <c r="G287" s="342">
        <v>543</v>
      </c>
      <c r="H287" s="342">
        <v>2010</v>
      </c>
      <c r="I287" s="342">
        <v>210</v>
      </c>
      <c r="J287" s="342">
        <v>533</v>
      </c>
      <c r="K287" s="342">
        <v>22</v>
      </c>
      <c r="L287" s="342">
        <v>6</v>
      </c>
      <c r="M287" s="342">
        <v>10</v>
      </c>
    </row>
    <row r="288" spans="3:13" s="339" customFormat="1" ht="9" customHeight="1" x14ac:dyDescent="0.15">
      <c r="D288" s="349" t="s">
        <v>474</v>
      </c>
      <c r="E288" s="342">
        <v>9648</v>
      </c>
      <c r="F288" s="342">
        <v>1283</v>
      </c>
      <c r="G288" s="342">
        <v>2693</v>
      </c>
      <c r="H288" s="342">
        <v>9489</v>
      </c>
      <c r="I288" s="342">
        <v>1259</v>
      </c>
      <c r="J288" s="342">
        <v>2645</v>
      </c>
      <c r="K288" s="342">
        <v>159</v>
      </c>
      <c r="L288" s="342">
        <v>24</v>
      </c>
      <c r="M288" s="342">
        <v>48</v>
      </c>
    </row>
    <row r="289" spans="1:13" s="339" customFormat="1" ht="18" customHeight="1" x14ac:dyDescent="0.2">
      <c r="D289" s="341" t="s">
        <v>475</v>
      </c>
      <c r="E289" s="342">
        <v>11680</v>
      </c>
      <c r="F289" s="342">
        <v>1499</v>
      </c>
      <c r="G289" s="342">
        <v>3236</v>
      </c>
      <c r="H289" s="342">
        <v>11499</v>
      </c>
      <c r="I289" s="342">
        <v>1469</v>
      </c>
      <c r="J289" s="342">
        <v>3178</v>
      </c>
      <c r="K289" s="342">
        <v>181</v>
      </c>
      <c r="L289" s="342">
        <v>30</v>
      </c>
      <c r="M289" s="342">
        <v>58</v>
      </c>
    </row>
    <row r="290" spans="1:13" s="339" customFormat="1" ht="9" customHeight="1" x14ac:dyDescent="0.15">
      <c r="C290" s="351" t="s">
        <v>1283</v>
      </c>
      <c r="D290" s="349" t="s">
        <v>473</v>
      </c>
      <c r="E290" s="342">
        <v>8292</v>
      </c>
      <c r="F290" s="342">
        <v>983</v>
      </c>
      <c r="G290" s="342">
        <v>2239</v>
      </c>
      <c r="H290" s="342">
        <v>8060</v>
      </c>
      <c r="I290" s="342">
        <v>937</v>
      </c>
      <c r="J290" s="342">
        <v>2169</v>
      </c>
      <c r="K290" s="342">
        <v>232</v>
      </c>
      <c r="L290" s="342">
        <v>46</v>
      </c>
      <c r="M290" s="342">
        <v>70</v>
      </c>
    </row>
    <row r="291" spans="1:13" s="339" customFormat="1" ht="9" customHeight="1" x14ac:dyDescent="0.15">
      <c r="C291" s="338"/>
      <c r="D291" s="349" t="s">
        <v>474</v>
      </c>
      <c r="E291" s="342">
        <v>27507</v>
      </c>
      <c r="F291" s="342">
        <v>3904</v>
      </c>
      <c r="G291" s="342">
        <v>7866</v>
      </c>
      <c r="H291" s="342">
        <v>26724</v>
      </c>
      <c r="I291" s="342">
        <v>3771</v>
      </c>
      <c r="J291" s="342">
        <v>7621</v>
      </c>
      <c r="K291" s="342">
        <v>783</v>
      </c>
      <c r="L291" s="342">
        <v>133</v>
      </c>
      <c r="M291" s="342">
        <v>245</v>
      </c>
    </row>
    <row r="292" spans="1:13" s="339" customFormat="1" ht="18" customHeight="1" x14ac:dyDescent="0.2">
      <c r="D292" s="341" t="s">
        <v>475</v>
      </c>
      <c r="E292" s="342">
        <v>35799</v>
      </c>
      <c r="F292" s="342">
        <v>4887</v>
      </c>
      <c r="G292" s="342">
        <v>10105</v>
      </c>
      <c r="H292" s="342">
        <v>34784</v>
      </c>
      <c r="I292" s="342">
        <v>4708</v>
      </c>
      <c r="J292" s="342">
        <v>9790</v>
      </c>
      <c r="K292" s="342">
        <v>1015</v>
      </c>
      <c r="L292" s="342">
        <v>179</v>
      </c>
      <c r="M292" s="342">
        <v>315</v>
      </c>
    </row>
    <row r="293" spans="1:13" ht="18" customHeight="1" x14ac:dyDescent="0.15">
      <c r="A293" s="338" t="s">
        <v>1559</v>
      </c>
      <c r="D293" s="349" t="s">
        <v>473</v>
      </c>
      <c r="E293" s="350">
        <v>14112</v>
      </c>
      <c r="F293" s="350">
        <v>1591</v>
      </c>
      <c r="G293" s="350">
        <v>3598</v>
      </c>
      <c r="H293" s="350">
        <v>13720</v>
      </c>
      <c r="I293" s="350">
        <v>1530</v>
      </c>
      <c r="J293" s="350">
        <v>3499</v>
      </c>
      <c r="K293" s="350">
        <v>392</v>
      </c>
      <c r="L293" s="350">
        <v>61</v>
      </c>
      <c r="M293" s="350">
        <v>99</v>
      </c>
    </row>
    <row r="294" spans="1:13" x14ac:dyDescent="0.15">
      <c r="D294" s="349" t="s">
        <v>474</v>
      </c>
      <c r="E294" s="342">
        <v>34611</v>
      </c>
      <c r="F294" s="342">
        <v>4776</v>
      </c>
      <c r="G294" s="342">
        <v>9612</v>
      </c>
      <c r="H294" s="342">
        <v>33451</v>
      </c>
      <c r="I294" s="342">
        <v>4616</v>
      </c>
      <c r="J294" s="342">
        <v>9301</v>
      </c>
      <c r="K294" s="342">
        <v>1160</v>
      </c>
      <c r="L294" s="342">
        <v>160</v>
      </c>
      <c r="M294" s="342">
        <v>311</v>
      </c>
    </row>
    <row r="295" spans="1:13" s="339" customFormat="1" ht="18" customHeight="1" x14ac:dyDescent="0.2">
      <c r="D295" s="341" t="s">
        <v>475</v>
      </c>
      <c r="E295" s="342">
        <v>48723</v>
      </c>
      <c r="F295" s="342">
        <v>6367</v>
      </c>
      <c r="G295" s="342">
        <v>13210</v>
      </c>
      <c r="H295" s="342">
        <v>47171</v>
      </c>
      <c r="I295" s="342">
        <v>6146</v>
      </c>
      <c r="J295" s="342">
        <v>12800</v>
      </c>
      <c r="K295" s="342">
        <v>1552</v>
      </c>
      <c r="L295" s="342">
        <v>221</v>
      </c>
      <c r="M295" s="342">
        <v>410</v>
      </c>
    </row>
    <row r="296" spans="1:13" s="345" customFormat="1" ht="24" customHeight="1" x14ac:dyDescent="0.2">
      <c r="A296" s="345" t="s">
        <v>263</v>
      </c>
      <c r="D296" s="346"/>
      <c r="E296" s="347"/>
      <c r="F296" s="347"/>
      <c r="G296" s="347"/>
      <c r="H296" s="347"/>
      <c r="I296" s="347"/>
      <c r="J296" s="347"/>
      <c r="K296" s="347"/>
      <c r="L296" s="347"/>
      <c r="M296" s="347"/>
    </row>
    <row r="297" spans="1:13" s="345" customFormat="1" ht="24.6" customHeight="1" x14ac:dyDescent="0.2">
      <c r="B297" s="345" t="s">
        <v>264</v>
      </c>
      <c r="D297" s="346"/>
      <c r="E297" s="347"/>
      <c r="F297" s="347"/>
      <c r="G297" s="347"/>
      <c r="H297" s="347"/>
      <c r="I297" s="347"/>
      <c r="J297" s="347"/>
      <c r="K297" s="347"/>
      <c r="L297" s="347"/>
      <c r="M297" s="347"/>
    </row>
    <row r="298" spans="1:13" ht="18" customHeight="1" x14ac:dyDescent="0.15">
      <c r="C298" s="348" t="s">
        <v>1560</v>
      </c>
      <c r="D298" s="349" t="s">
        <v>473</v>
      </c>
      <c r="E298" s="350">
        <v>3</v>
      </c>
      <c r="F298" s="350">
        <v>0</v>
      </c>
      <c r="G298" s="350">
        <v>1</v>
      </c>
      <c r="H298" s="350">
        <v>3</v>
      </c>
      <c r="I298" s="350">
        <v>0</v>
      </c>
      <c r="J298" s="350">
        <v>1</v>
      </c>
      <c r="K298" s="350">
        <v>0</v>
      </c>
      <c r="L298" s="350">
        <v>0</v>
      </c>
      <c r="M298" s="350">
        <v>0</v>
      </c>
    </row>
    <row r="299" spans="1:13" x14ac:dyDescent="0.15">
      <c r="D299" s="349" t="s">
        <v>474</v>
      </c>
      <c r="E299" s="342">
        <v>2</v>
      </c>
      <c r="F299" s="342">
        <v>0</v>
      </c>
      <c r="G299" s="342">
        <v>1</v>
      </c>
      <c r="H299" s="342">
        <v>2</v>
      </c>
      <c r="I299" s="342">
        <v>0</v>
      </c>
      <c r="J299" s="342">
        <v>1</v>
      </c>
      <c r="K299" s="342">
        <v>0</v>
      </c>
      <c r="L299" s="342">
        <v>0</v>
      </c>
      <c r="M299" s="342">
        <v>0</v>
      </c>
    </row>
    <row r="300" spans="1:13" s="339" customFormat="1" ht="18" customHeight="1" x14ac:dyDescent="0.2">
      <c r="D300" s="341" t="s">
        <v>475</v>
      </c>
      <c r="E300" s="342">
        <v>5</v>
      </c>
      <c r="F300" s="342">
        <v>0</v>
      </c>
      <c r="G300" s="342">
        <v>2</v>
      </c>
      <c r="H300" s="342">
        <v>5</v>
      </c>
      <c r="I300" s="342">
        <v>0</v>
      </c>
      <c r="J300" s="342">
        <v>2</v>
      </c>
      <c r="K300" s="342">
        <v>0</v>
      </c>
      <c r="L300" s="342">
        <v>0</v>
      </c>
      <c r="M300" s="342">
        <v>0</v>
      </c>
    </row>
    <row r="301" spans="1:13" x14ac:dyDescent="0.15">
      <c r="C301" s="338" t="s">
        <v>1390</v>
      </c>
      <c r="D301" s="349" t="s">
        <v>473</v>
      </c>
      <c r="E301" s="342">
        <v>817</v>
      </c>
      <c r="F301" s="342">
        <v>114</v>
      </c>
      <c r="G301" s="342">
        <v>213</v>
      </c>
      <c r="H301" s="342">
        <v>799</v>
      </c>
      <c r="I301" s="342">
        <v>111</v>
      </c>
      <c r="J301" s="342">
        <v>210</v>
      </c>
      <c r="K301" s="342">
        <v>18</v>
      </c>
      <c r="L301" s="342">
        <v>3</v>
      </c>
      <c r="M301" s="342">
        <v>3</v>
      </c>
    </row>
    <row r="302" spans="1:13" x14ac:dyDescent="0.15">
      <c r="D302" s="349" t="s">
        <v>474</v>
      </c>
      <c r="E302" s="342">
        <v>4304</v>
      </c>
      <c r="F302" s="342">
        <v>806</v>
      </c>
      <c r="G302" s="342">
        <v>1205</v>
      </c>
      <c r="H302" s="342">
        <v>4215</v>
      </c>
      <c r="I302" s="342">
        <v>793</v>
      </c>
      <c r="J302" s="342">
        <v>1187</v>
      </c>
      <c r="K302" s="342">
        <v>89</v>
      </c>
      <c r="L302" s="342">
        <v>13</v>
      </c>
      <c r="M302" s="342">
        <v>18</v>
      </c>
    </row>
    <row r="303" spans="1:13" s="339" customFormat="1" ht="18" customHeight="1" x14ac:dyDescent="0.2">
      <c r="D303" s="341" t="s">
        <v>475</v>
      </c>
      <c r="E303" s="342">
        <v>5121</v>
      </c>
      <c r="F303" s="342">
        <v>920</v>
      </c>
      <c r="G303" s="342">
        <v>1418</v>
      </c>
      <c r="H303" s="342">
        <v>5014</v>
      </c>
      <c r="I303" s="342">
        <v>904</v>
      </c>
      <c r="J303" s="342">
        <v>1397</v>
      </c>
      <c r="K303" s="342">
        <v>107</v>
      </c>
      <c r="L303" s="342">
        <v>16</v>
      </c>
      <c r="M303" s="342">
        <v>21</v>
      </c>
    </row>
    <row r="304" spans="1:13" x14ac:dyDescent="0.15">
      <c r="C304" s="351" t="s">
        <v>1283</v>
      </c>
      <c r="D304" s="349" t="s">
        <v>473</v>
      </c>
      <c r="E304" s="342">
        <v>820</v>
      </c>
      <c r="F304" s="342">
        <v>114</v>
      </c>
      <c r="G304" s="342">
        <v>214</v>
      </c>
      <c r="H304" s="342">
        <v>802</v>
      </c>
      <c r="I304" s="342">
        <v>111</v>
      </c>
      <c r="J304" s="342">
        <v>211</v>
      </c>
      <c r="K304" s="342">
        <v>18</v>
      </c>
      <c r="L304" s="342">
        <v>3</v>
      </c>
      <c r="M304" s="342">
        <v>3</v>
      </c>
    </row>
    <row r="305" spans="2:13" x14ac:dyDescent="0.15">
      <c r="D305" s="349" t="s">
        <v>474</v>
      </c>
      <c r="E305" s="342">
        <v>4306</v>
      </c>
      <c r="F305" s="342">
        <v>806</v>
      </c>
      <c r="G305" s="342">
        <v>1206</v>
      </c>
      <c r="H305" s="342">
        <v>4217</v>
      </c>
      <c r="I305" s="342">
        <v>793</v>
      </c>
      <c r="J305" s="342">
        <v>1188</v>
      </c>
      <c r="K305" s="342">
        <v>89</v>
      </c>
      <c r="L305" s="342">
        <v>13</v>
      </c>
      <c r="M305" s="342">
        <v>18</v>
      </c>
    </row>
    <row r="306" spans="2:13" s="339" customFormat="1" ht="18" customHeight="1" x14ac:dyDescent="0.2">
      <c r="D306" s="341" t="s">
        <v>475</v>
      </c>
      <c r="E306" s="342">
        <v>5126</v>
      </c>
      <c r="F306" s="342">
        <v>920</v>
      </c>
      <c r="G306" s="342">
        <v>1420</v>
      </c>
      <c r="H306" s="342">
        <v>5019</v>
      </c>
      <c r="I306" s="342">
        <v>904</v>
      </c>
      <c r="J306" s="342">
        <v>1399</v>
      </c>
      <c r="K306" s="342">
        <v>107</v>
      </c>
      <c r="L306" s="342">
        <v>16</v>
      </c>
      <c r="M306" s="342">
        <v>21</v>
      </c>
    </row>
    <row r="307" spans="2:13" s="345" customFormat="1" ht="26.45" customHeight="1" x14ac:dyDescent="0.2">
      <c r="B307" s="345" t="s">
        <v>173</v>
      </c>
      <c r="D307" s="346"/>
      <c r="E307" s="342"/>
      <c r="F307" s="342"/>
      <c r="G307" s="342"/>
      <c r="H307" s="342"/>
      <c r="I307" s="342"/>
      <c r="J307" s="342"/>
      <c r="K307" s="342"/>
      <c r="L307" s="342"/>
      <c r="M307" s="342"/>
    </row>
    <row r="308" spans="2:13" x14ac:dyDescent="0.15">
      <c r="C308" s="338" t="s">
        <v>173</v>
      </c>
      <c r="D308" s="349" t="s">
        <v>473</v>
      </c>
      <c r="E308" s="342">
        <v>9592</v>
      </c>
      <c r="F308" s="342">
        <v>1359</v>
      </c>
      <c r="G308" s="342">
        <v>2529</v>
      </c>
      <c r="H308" s="342">
        <v>9306</v>
      </c>
      <c r="I308" s="342">
        <v>1324</v>
      </c>
      <c r="J308" s="342">
        <v>2467</v>
      </c>
      <c r="K308" s="342">
        <v>286</v>
      </c>
      <c r="L308" s="342">
        <v>35</v>
      </c>
      <c r="M308" s="342">
        <v>62</v>
      </c>
    </row>
    <row r="309" spans="2:13" x14ac:dyDescent="0.15">
      <c r="D309" s="349" t="s">
        <v>474</v>
      </c>
      <c r="E309" s="342">
        <v>15660</v>
      </c>
      <c r="F309" s="342">
        <v>2544</v>
      </c>
      <c r="G309" s="342">
        <v>4277</v>
      </c>
      <c r="H309" s="342">
        <v>14998</v>
      </c>
      <c r="I309" s="342">
        <v>2462</v>
      </c>
      <c r="J309" s="342">
        <v>4117</v>
      </c>
      <c r="K309" s="342">
        <v>662</v>
      </c>
      <c r="L309" s="342">
        <v>82</v>
      </c>
      <c r="M309" s="342">
        <v>160</v>
      </c>
    </row>
    <row r="310" spans="2:13" s="339" customFormat="1" ht="18" customHeight="1" x14ac:dyDescent="0.2">
      <c r="D310" s="341" t="s">
        <v>475</v>
      </c>
      <c r="E310" s="342">
        <v>25252</v>
      </c>
      <c r="F310" s="342">
        <v>3903</v>
      </c>
      <c r="G310" s="342">
        <v>6806</v>
      </c>
      <c r="H310" s="342">
        <v>24304</v>
      </c>
      <c r="I310" s="342">
        <v>3786</v>
      </c>
      <c r="J310" s="342">
        <v>6584</v>
      </c>
      <c r="K310" s="342">
        <v>948</v>
      </c>
      <c r="L310" s="342">
        <v>117</v>
      </c>
      <c r="M310" s="342">
        <v>222</v>
      </c>
    </row>
    <row r="311" spans="2:13" x14ac:dyDescent="0.15">
      <c r="C311" s="351" t="s">
        <v>1283</v>
      </c>
      <c r="D311" s="349" t="s">
        <v>473</v>
      </c>
      <c r="E311" s="342">
        <v>9592</v>
      </c>
      <c r="F311" s="342">
        <v>1359</v>
      </c>
      <c r="G311" s="342">
        <v>2529</v>
      </c>
      <c r="H311" s="342">
        <v>9306</v>
      </c>
      <c r="I311" s="342">
        <v>1324</v>
      </c>
      <c r="J311" s="342">
        <v>2467</v>
      </c>
      <c r="K311" s="342">
        <v>286</v>
      </c>
      <c r="L311" s="342">
        <v>35</v>
      </c>
      <c r="M311" s="342">
        <v>62</v>
      </c>
    </row>
    <row r="312" spans="2:13" x14ac:dyDescent="0.15">
      <c r="D312" s="349" t="s">
        <v>474</v>
      </c>
      <c r="E312" s="342">
        <v>15660</v>
      </c>
      <c r="F312" s="342">
        <v>2544</v>
      </c>
      <c r="G312" s="342">
        <v>4277</v>
      </c>
      <c r="H312" s="342">
        <v>14998</v>
      </c>
      <c r="I312" s="342">
        <v>2462</v>
      </c>
      <c r="J312" s="342">
        <v>4117</v>
      </c>
      <c r="K312" s="342">
        <v>662</v>
      </c>
      <c r="L312" s="342">
        <v>82</v>
      </c>
      <c r="M312" s="342">
        <v>160</v>
      </c>
    </row>
    <row r="313" spans="2:13" s="339" customFormat="1" ht="18" customHeight="1" x14ac:dyDescent="0.2">
      <c r="D313" s="341" t="s">
        <v>475</v>
      </c>
      <c r="E313" s="342">
        <v>25252</v>
      </c>
      <c r="F313" s="342">
        <v>3903</v>
      </c>
      <c r="G313" s="342">
        <v>6806</v>
      </c>
      <c r="H313" s="342">
        <v>24304</v>
      </c>
      <c r="I313" s="342">
        <v>3786</v>
      </c>
      <c r="J313" s="342">
        <v>6584</v>
      </c>
      <c r="K313" s="342">
        <v>948</v>
      </c>
      <c r="L313" s="342">
        <v>117</v>
      </c>
      <c r="M313" s="342">
        <v>222</v>
      </c>
    </row>
    <row r="314" spans="2:13" s="345" customFormat="1" ht="26.45" customHeight="1" x14ac:dyDescent="0.2">
      <c r="B314" s="345" t="s">
        <v>265</v>
      </c>
      <c r="D314" s="346"/>
      <c r="E314" s="342"/>
      <c r="F314" s="342"/>
      <c r="G314" s="342"/>
      <c r="H314" s="342"/>
      <c r="I314" s="342"/>
      <c r="J314" s="342"/>
      <c r="K314" s="342"/>
      <c r="L314" s="342"/>
      <c r="M314" s="342"/>
    </row>
    <row r="315" spans="2:13" x14ac:dyDescent="0.15">
      <c r="C315" s="338" t="s">
        <v>1394</v>
      </c>
      <c r="D315" s="349" t="s">
        <v>473</v>
      </c>
      <c r="E315" s="342">
        <v>18</v>
      </c>
      <c r="F315" s="342">
        <v>0</v>
      </c>
      <c r="G315" s="342">
        <v>1</v>
      </c>
      <c r="H315" s="342">
        <v>18</v>
      </c>
      <c r="I315" s="342">
        <v>0</v>
      </c>
      <c r="J315" s="342">
        <v>1</v>
      </c>
      <c r="K315" s="342">
        <v>0</v>
      </c>
      <c r="L315" s="342">
        <v>0</v>
      </c>
      <c r="M315" s="342">
        <v>0</v>
      </c>
    </row>
    <row r="316" spans="2:13" x14ac:dyDescent="0.15">
      <c r="D316" s="349" t="s">
        <v>474</v>
      </c>
      <c r="E316" s="342">
        <v>10</v>
      </c>
      <c r="F316" s="342">
        <v>0</v>
      </c>
      <c r="G316" s="342">
        <v>3</v>
      </c>
      <c r="H316" s="342">
        <v>10</v>
      </c>
      <c r="I316" s="342">
        <v>0</v>
      </c>
      <c r="J316" s="342">
        <v>3</v>
      </c>
      <c r="K316" s="342">
        <v>0</v>
      </c>
      <c r="L316" s="342">
        <v>0</v>
      </c>
      <c r="M316" s="342">
        <v>0</v>
      </c>
    </row>
    <row r="317" spans="2:13" s="339" customFormat="1" ht="18" customHeight="1" x14ac:dyDescent="0.2">
      <c r="D317" s="341" t="s">
        <v>475</v>
      </c>
      <c r="E317" s="342">
        <v>28</v>
      </c>
      <c r="F317" s="342">
        <v>0</v>
      </c>
      <c r="G317" s="342">
        <v>4</v>
      </c>
      <c r="H317" s="342">
        <v>28</v>
      </c>
      <c r="I317" s="342">
        <v>0</v>
      </c>
      <c r="J317" s="342">
        <v>4</v>
      </c>
      <c r="K317" s="342">
        <v>0</v>
      </c>
      <c r="L317" s="342">
        <v>0</v>
      </c>
      <c r="M317" s="342">
        <v>0</v>
      </c>
    </row>
    <row r="318" spans="2:13" x14ac:dyDescent="0.15">
      <c r="C318" s="338" t="s">
        <v>176</v>
      </c>
      <c r="D318" s="349" t="s">
        <v>473</v>
      </c>
      <c r="E318" s="342">
        <v>1865</v>
      </c>
      <c r="F318" s="342">
        <v>191</v>
      </c>
      <c r="G318" s="342">
        <v>448</v>
      </c>
      <c r="H318" s="342">
        <v>1810</v>
      </c>
      <c r="I318" s="342">
        <v>184</v>
      </c>
      <c r="J318" s="342">
        <v>435</v>
      </c>
      <c r="K318" s="342">
        <v>55</v>
      </c>
      <c r="L318" s="342">
        <v>7</v>
      </c>
      <c r="M318" s="342">
        <v>13</v>
      </c>
    </row>
    <row r="319" spans="2:13" x14ac:dyDescent="0.15">
      <c r="D319" s="349" t="s">
        <v>474</v>
      </c>
      <c r="E319" s="342">
        <v>850</v>
      </c>
      <c r="F319" s="342">
        <v>101</v>
      </c>
      <c r="G319" s="342">
        <v>267</v>
      </c>
      <c r="H319" s="342">
        <v>799</v>
      </c>
      <c r="I319" s="342">
        <v>95</v>
      </c>
      <c r="J319" s="342">
        <v>256</v>
      </c>
      <c r="K319" s="342">
        <v>51</v>
      </c>
      <c r="L319" s="342">
        <v>6</v>
      </c>
      <c r="M319" s="342">
        <v>11</v>
      </c>
    </row>
    <row r="320" spans="2:13" s="339" customFormat="1" ht="18" customHeight="1" x14ac:dyDescent="0.2">
      <c r="D320" s="341" t="s">
        <v>475</v>
      </c>
      <c r="E320" s="342">
        <v>2715</v>
      </c>
      <c r="F320" s="342">
        <v>292</v>
      </c>
      <c r="G320" s="342">
        <v>715</v>
      </c>
      <c r="H320" s="342">
        <v>2609</v>
      </c>
      <c r="I320" s="342">
        <v>279</v>
      </c>
      <c r="J320" s="342">
        <v>691</v>
      </c>
      <c r="K320" s="342">
        <v>106</v>
      </c>
      <c r="L320" s="342">
        <v>13</v>
      </c>
      <c r="M320" s="342">
        <v>24</v>
      </c>
    </row>
    <row r="321" spans="1:13" x14ac:dyDescent="0.15">
      <c r="C321" s="351" t="s">
        <v>1283</v>
      </c>
      <c r="D321" s="349" t="s">
        <v>473</v>
      </c>
      <c r="E321" s="342">
        <v>1883</v>
      </c>
      <c r="F321" s="342">
        <v>191</v>
      </c>
      <c r="G321" s="342">
        <v>449</v>
      </c>
      <c r="H321" s="342">
        <v>1828</v>
      </c>
      <c r="I321" s="342">
        <v>184</v>
      </c>
      <c r="J321" s="342">
        <v>436</v>
      </c>
      <c r="K321" s="342">
        <v>55</v>
      </c>
      <c r="L321" s="342">
        <v>7</v>
      </c>
      <c r="M321" s="342">
        <v>13</v>
      </c>
    </row>
    <row r="322" spans="1:13" x14ac:dyDescent="0.15">
      <c r="D322" s="349" t="s">
        <v>474</v>
      </c>
      <c r="E322" s="342">
        <v>860</v>
      </c>
      <c r="F322" s="342">
        <v>101</v>
      </c>
      <c r="G322" s="342">
        <v>270</v>
      </c>
      <c r="H322" s="342">
        <v>809</v>
      </c>
      <c r="I322" s="342">
        <v>95</v>
      </c>
      <c r="J322" s="342">
        <v>259</v>
      </c>
      <c r="K322" s="342">
        <v>51</v>
      </c>
      <c r="L322" s="342">
        <v>6</v>
      </c>
      <c r="M322" s="342">
        <v>11</v>
      </c>
    </row>
    <row r="323" spans="1:13" s="339" customFormat="1" x14ac:dyDescent="0.2">
      <c r="D323" s="341" t="s">
        <v>475</v>
      </c>
      <c r="E323" s="342">
        <v>2743</v>
      </c>
      <c r="F323" s="342">
        <v>292</v>
      </c>
      <c r="G323" s="342">
        <v>719</v>
      </c>
      <c r="H323" s="342">
        <v>2637</v>
      </c>
      <c r="I323" s="342">
        <v>279</v>
      </c>
      <c r="J323" s="342">
        <v>695</v>
      </c>
      <c r="K323" s="342">
        <v>106</v>
      </c>
      <c r="L323" s="342">
        <v>13</v>
      </c>
      <c r="M323" s="342">
        <v>24</v>
      </c>
    </row>
    <row r="324" spans="1:13" s="339" customFormat="1" x14ac:dyDescent="0.2">
      <c r="D324" s="352"/>
      <c r="E324" s="342"/>
      <c r="F324" s="342"/>
      <c r="G324" s="342"/>
      <c r="H324" s="342"/>
      <c r="I324" s="342"/>
      <c r="J324" s="342"/>
      <c r="K324" s="342"/>
      <c r="L324" s="342"/>
      <c r="M324" s="342"/>
    </row>
    <row r="325" spans="1:13" s="329" customFormat="1" ht="9" customHeight="1" x14ac:dyDescent="0.15">
      <c r="A325" s="96"/>
      <c r="B325" s="96"/>
      <c r="C325" s="96"/>
      <c r="D325" s="353"/>
      <c r="E325" s="354"/>
      <c r="F325" s="355"/>
      <c r="G325" s="331"/>
      <c r="H325" s="331"/>
      <c r="I325" s="331"/>
      <c r="J325" s="331"/>
      <c r="K325" s="293"/>
      <c r="L325" s="331"/>
      <c r="M325" s="331"/>
    </row>
    <row r="326" spans="1:13" s="329" customFormat="1" ht="9" customHeight="1" x14ac:dyDescent="0.15">
      <c r="A326" s="96" t="s">
        <v>130</v>
      </c>
      <c r="B326" s="96"/>
      <c r="C326" s="96"/>
      <c r="D326" s="353"/>
      <c r="E326" s="354"/>
      <c r="F326" s="355"/>
      <c r="G326" s="331"/>
      <c r="H326" s="331"/>
      <c r="I326" s="331"/>
      <c r="J326" s="331"/>
      <c r="K326" s="293"/>
      <c r="L326" s="331"/>
      <c r="M326" s="331"/>
    </row>
    <row r="327" spans="1:13" s="345" customFormat="1" ht="22.9" customHeight="1" x14ac:dyDescent="0.2">
      <c r="B327" s="345" t="s">
        <v>179</v>
      </c>
      <c r="D327" s="346"/>
      <c r="E327" s="347"/>
      <c r="F327" s="347"/>
      <c r="G327" s="347"/>
      <c r="H327" s="347"/>
      <c r="I327" s="347"/>
      <c r="J327" s="347"/>
      <c r="K327" s="347"/>
      <c r="L327" s="347"/>
      <c r="M327" s="347"/>
    </row>
    <row r="328" spans="1:13" x14ac:dyDescent="0.15">
      <c r="C328" s="338" t="s">
        <v>179</v>
      </c>
      <c r="D328" s="349" t="s">
        <v>473</v>
      </c>
      <c r="E328" s="342">
        <v>2826</v>
      </c>
      <c r="F328" s="342">
        <v>347</v>
      </c>
      <c r="G328" s="342">
        <v>689</v>
      </c>
      <c r="H328" s="342">
        <v>2755</v>
      </c>
      <c r="I328" s="342">
        <v>341</v>
      </c>
      <c r="J328" s="342">
        <v>667</v>
      </c>
      <c r="K328" s="342">
        <v>71</v>
      </c>
      <c r="L328" s="342">
        <v>6</v>
      </c>
      <c r="M328" s="342">
        <v>22</v>
      </c>
    </row>
    <row r="329" spans="1:13" x14ac:dyDescent="0.15">
      <c r="D329" s="349" t="s">
        <v>474</v>
      </c>
      <c r="E329" s="342">
        <v>2636</v>
      </c>
      <c r="F329" s="342">
        <v>441</v>
      </c>
      <c r="G329" s="342">
        <v>749</v>
      </c>
      <c r="H329" s="342">
        <v>2481</v>
      </c>
      <c r="I329" s="342">
        <v>415</v>
      </c>
      <c r="J329" s="342">
        <v>710</v>
      </c>
      <c r="K329" s="342">
        <v>155</v>
      </c>
      <c r="L329" s="342">
        <v>26</v>
      </c>
      <c r="M329" s="342">
        <v>39</v>
      </c>
    </row>
    <row r="330" spans="1:13" s="339" customFormat="1" ht="18" customHeight="1" x14ac:dyDescent="0.2">
      <c r="D330" s="341" t="s">
        <v>475</v>
      </c>
      <c r="E330" s="342">
        <v>5462</v>
      </c>
      <c r="F330" s="342">
        <v>788</v>
      </c>
      <c r="G330" s="342">
        <v>1438</v>
      </c>
      <c r="H330" s="342">
        <v>5236</v>
      </c>
      <c r="I330" s="342">
        <v>756</v>
      </c>
      <c r="J330" s="342">
        <v>1377</v>
      </c>
      <c r="K330" s="342">
        <v>226</v>
      </c>
      <c r="L330" s="342">
        <v>32</v>
      </c>
      <c r="M330" s="342">
        <v>61</v>
      </c>
    </row>
    <row r="331" spans="1:13" x14ac:dyDescent="0.15">
      <c r="C331" s="351" t="s">
        <v>1283</v>
      </c>
      <c r="D331" s="349" t="s">
        <v>473</v>
      </c>
      <c r="E331" s="342">
        <v>2826</v>
      </c>
      <c r="F331" s="342">
        <v>347</v>
      </c>
      <c r="G331" s="342">
        <v>689</v>
      </c>
      <c r="H331" s="342">
        <v>2755</v>
      </c>
      <c r="I331" s="342">
        <v>341</v>
      </c>
      <c r="J331" s="342">
        <v>667</v>
      </c>
      <c r="K331" s="342">
        <v>71</v>
      </c>
      <c r="L331" s="342">
        <v>6</v>
      </c>
      <c r="M331" s="342">
        <v>22</v>
      </c>
    </row>
    <row r="332" spans="1:13" x14ac:dyDescent="0.15">
      <c r="D332" s="349" t="s">
        <v>474</v>
      </c>
      <c r="E332" s="342">
        <v>2636</v>
      </c>
      <c r="F332" s="342">
        <v>441</v>
      </c>
      <c r="G332" s="342">
        <v>749</v>
      </c>
      <c r="H332" s="342">
        <v>2481</v>
      </c>
      <c r="I332" s="342">
        <v>415</v>
      </c>
      <c r="J332" s="342">
        <v>710</v>
      </c>
      <c r="K332" s="342">
        <v>155</v>
      </c>
      <c r="L332" s="342">
        <v>26</v>
      </c>
      <c r="M332" s="342">
        <v>39</v>
      </c>
    </row>
    <row r="333" spans="1:13" s="339" customFormat="1" ht="18" customHeight="1" x14ac:dyDescent="0.2">
      <c r="D333" s="341" t="s">
        <v>475</v>
      </c>
      <c r="E333" s="342">
        <v>5462</v>
      </c>
      <c r="F333" s="342">
        <v>788</v>
      </c>
      <c r="G333" s="342">
        <v>1438</v>
      </c>
      <c r="H333" s="342">
        <v>5236</v>
      </c>
      <c r="I333" s="342">
        <v>756</v>
      </c>
      <c r="J333" s="342">
        <v>1377</v>
      </c>
      <c r="K333" s="342">
        <v>226</v>
      </c>
      <c r="L333" s="342">
        <v>32</v>
      </c>
      <c r="M333" s="342">
        <v>61</v>
      </c>
    </row>
    <row r="334" spans="1:13" s="345" customFormat="1" ht="22.9" customHeight="1" x14ac:dyDescent="0.2">
      <c r="B334" s="345" t="s">
        <v>175</v>
      </c>
      <c r="D334" s="346"/>
      <c r="E334" s="347"/>
      <c r="F334" s="347"/>
      <c r="G334" s="347"/>
      <c r="H334" s="347"/>
      <c r="I334" s="347"/>
      <c r="J334" s="347"/>
      <c r="K334" s="347"/>
      <c r="L334" s="347"/>
      <c r="M334" s="347"/>
    </row>
    <row r="335" spans="1:13" x14ac:dyDescent="0.15">
      <c r="C335" s="338" t="s">
        <v>175</v>
      </c>
      <c r="D335" s="349" t="s">
        <v>473</v>
      </c>
      <c r="E335" s="342">
        <v>3875</v>
      </c>
      <c r="F335" s="342">
        <v>439</v>
      </c>
      <c r="G335" s="342">
        <v>869</v>
      </c>
      <c r="H335" s="342">
        <v>3771</v>
      </c>
      <c r="I335" s="342">
        <v>426</v>
      </c>
      <c r="J335" s="342">
        <v>843</v>
      </c>
      <c r="K335" s="342">
        <v>104</v>
      </c>
      <c r="L335" s="342">
        <v>13</v>
      </c>
      <c r="M335" s="342">
        <v>26</v>
      </c>
    </row>
    <row r="336" spans="1:13" x14ac:dyDescent="0.15">
      <c r="D336" s="349" t="s">
        <v>474</v>
      </c>
      <c r="E336" s="342">
        <v>8394</v>
      </c>
      <c r="F336" s="342">
        <v>1259</v>
      </c>
      <c r="G336" s="342">
        <v>2200</v>
      </c>
      <c r="H336" s="342">
        <v>8129</v>
      </c>
      <c r="I336" s="342">
        <v>1222</v>
      </c>
      <c r="J336" s="342">
        <v>2139</v>
      </c>
      <c r="K336" s="342">
        <v>265</v>
      </c>
      <c r="L336" s="342">
        <v>37</v>
      </c>
      <c r="M336" s="342">
        <v>61</v>
      </c>
    </row>
    <row r="337" spans="2:13" s="339" customFormat="1" ht="18" customHeight="1" x14ac:dyDescent="0.2">
      <c r="D337" s="341" t="s">
        <v>475</v>
      </c>
      <c r="E337" s="342">
        <v>12269</v>
      </c>
      <c r="F337" s="342">
        <v>1698</v>
      </c>
      <c r="G337" s="342">
        <v>3069</v>
      </c>
      <c r="H337" s="342">
        <v>11900</v>
      </c>
      <c r="I337" s="342">
        <v>1648</v>
      </c>
      <c r="J337" s="342">
        <v>2982</v>
      </c>
      <c r="K337" s="342">
        <v>369</v>
      </c>
      <c r="L337" s="342">
        <v>50</v>
      </c>
      <c r="M337" s="342">
        <v>87</v>
      </c>
    </row>
    <row r="338" spans="2:13" x14ac:dyDescent="0.15">
      <c r="C338" s="351" t="s">
        <v>1283</v>
      </c>
      <c r="D338" s="349" t="s">
        <v>473</v>
      </c>
      <c r="E338" s="342">
        <v>3875</v>
      </c>
      <c r="F338" s="342">
        <v>439</v>
      </c>
      <c r="G338" s="342">
        <v>869</v>
      </c>
      <c r="H338" s="342">
        <v>3771</v>
      </c>
      <c r="I338" s="342">
        <v>426</v>
      </c>
      <c r="J338" s="342">
        <v>843</v>
      </c>
      <c r="K338" s="342">
        <v>104</v>
      </c>
      <c r="L338" s="342">
        <v>13</v>
      </c>
      <c r="M338" s="342">
        <v>26</v>
      </c>
    </row>
    <row r="339" spans="2:13" x14ac:dyDescent="0.15">
      <c r="D339" s="349" t="s">
        <v>474</v>
      </c>
      <c r="E339" s="342">
        <v>8394</v>
      </c>
      <c r="F339" s="342">
        <v>1259</v>
      </c>
      <c r="G339" s="342">
        <v>2200</v>
      </c>
      <c r="H339" s="342">
        <v>8129</v>
      </c>
      <c r="I339" s="342">
        <v>1222</v>
      </c>
      <c r="J339" s="342">
        <v>2139</v>
      </c>
      <c r="K339" s="342">
        <v>265</v>
      </c>
      <c r="L339" s="342">
        <v>37</v>
      </c>
      <c r="M339" s="342">
        <v>61</v>
      </c>
    </row>
    <row r="340" spans="2:13" s="339" customFormat="1" ht="18" customHeight="1" x14ac:dyDescent="0.2">
      <c r="D340" s="341" t="s">
        <v>475</v>
      </c>
      <c r="E340" s="342">
        <v>12269</v>
      </c>
      <c r="F340" s="342">
        <v>1698</v>
      </c>
      <c r="G340" s="342">
        <v>3069</v>
      </c>
      <c r="H340" s="342">
        <v>11900</v>
      </c>
      <c r="I340" s="342">
        <v>1648</v>
      </c>
      <c r="J340" s="342">
        <v>2982</v>
      </c>
      <c r="K340" s="342">
        <v>369</v>
      </c>
      <c r="L340" s="342">
        <v>50</v>
      </c>
      <c r="M340" s="342">
        <v>87</v>
      </c>
    </row>
    <row r="341" spans="2:13" s="345" customFormat="1" ht="22.9" customHeight="1" x14ac:dyDescent="0.2">
      <c r="B341" s="345" t="s">
        <v>267</v>
      </c>
      <c r="D341" s="346"/>
      <c r="E341" s="342"/>
      <c r="F341" s="342"/>
      <c r="G341" s="342"/>
      <c r="H341" s="342"/>
      <c r="I341" s="342"/>
      <c r="J341" s="342"/>
      <c r="K341" s="342"/>
      <c r="L341" s="342"/>
      <c r="M341" s="342"/>
    </row>
    <row r="342" spans="2:13" x14ac:dyDescent="0.15">
      <c r="C342" s="338" t="s">
        <v>1400</v>
      </c>
      <c r="D342" s="349" t="s">
        <v>473</v>
      </c>
      <c r="E342" s="342">
        <v>1</v>
      </c>
      <c r="F342" s="342">
        <v>0</v>
      </c>
      <c r="G342" s="342">
        <v>0</v>
      </c>
      <c r="H342" s="342">
        <v>1</v>
      </c>
      <c r="I342" s="342">
        <v>0</v>
      </c>
      <c r="J342" s="342">
        <v>0</v>
      </c>
      <c r="K342" s="342">
        <v>0</v>
      </c>
      <c r="L342" s="342">
        <v>0</v>
      </c>
      <c r="M342" s="342">
        <v>0</v>
      </c>
    </row>
    <row r="343" spans="2:13" x14ac:dyDescent="0.15">
      <c r="D343" s="349" t="s">
        <v>474</v>
      </c>
      <c r="E343" s="342">
        <v>4</v>
      </c>
      <c r="F343" s="342">
        <v>0</v>
      </c>
      <c r="G343" s="342">
        <v>0</v>
      </c>
      <c r="H343" s="342">
        <v>4</v>
      </c>
      <c r="I343" s="342">
        <v>0</v>
      </c>
      <c r="J343" s="342">
        <v>0</v>
      </c>
      <c r="K343" s="342">
        <v>0</v>
      </c>
      <c r="L343" s="342">
        <v>0</v>
      </c>
      <c r="M343" s="342">
        <v>0</v>
      </c>
    </row>
    <row r="344" spans="2:13" s="339" customFormat="1" ht="18" customHeight="1" x14ac:dyDescent="0.2">
      <c r="D344" s="341" t="s">
        <v>475</v>
      </c>
      <c r="E344" s="342">
        <v>5</v>
      </c>
      <c r="F344" s="342">
        <v>0</v>
      </c>
      <c r="G344" s="342">
        <v>0</v>
      </c>
      <c r="H344" s="342">
        <v>5</v>
      </c>
      <c r="I344" s="342">
        <v>0</v>
      </c>
      <c r="J344" s="342">
        <v>0</v>
      </c>
      <c r="K344" s="342">
        <v>0</v>
      </c>
      <c r="L344" s="342">
        <v>0</v>
      </c>
      <c r="M344" s="342">
        <v>0</v>
      </c>
    </row>
    <row r="345" spans="2:13" x14ac:dyDescent="0.15">
      <c r="C345" s="351" t="s">
        <v>1283</v>
      </c>
      <c r="D345" s="349" t="s">
        <v>473</v>
      </c>
      <c r="E345" s="342">
        <v>1</v>
      </c>
      <c r="F345" s="342">
        <v>0</v>
      </c>
      <c r="G345" s="342">
        <v>0</v>
      </c>
      <c r="H345" s="342">
        <v>1</v>
      </c>
      <c r="I345" s="342">
        <v>0</v>
      </c>
      <c r="J345" s="342">
        <v>0</v>
      </c>
      <c r="K345" s="342">
        <v>0</v>
      </c>
      <c r="L345" s="342">
        <v>0</v>
      </c>
      <c r="M345" s="342">
        <v>0</v>
      </c>
    </row>
    <row r="346" spans="2:13" x14ac:dyDescent="0.15">
      <c r="D346" s="349" t="s">
        <v>474</v>
      </c>
      <c r="E346" s="342">
        <v>4</v>
      </c>
      <c r="F346" s="342">
        <v>0</v>
      </c>
      <c r="G346" s="342">
        <v>0</v>
      </c>
      <c r="H346" s="342">
        <v>4</v>
      </c>
      <c r="I346" s="342">
        <v>0</v>
      </c>
      <c r="J346" s="342">
        <v>0</v>
      </c>
      <c r="K346" s="342">
        <v>0</v>
      </c>
      <c r="L346" s="342">
        <v>0</v>
      </c>
      <c r="M346" s="342">
        <v>0</v>
      </c>
    </row>
    <row r="347" spans="2:13" s="339" customFormat="1" ht="18" customHeight="1" x14ac:dyDescent="0.2">
      <c r="D347" s="341" t="s">
        <v>475</v>
      </c>
      <c r="E347" s="342">
        <v>5</v>
      </c>
      <c r="F347" s="342">
        <v>0</v>
      </c>
      <c r="G347" s="342">
        <v>0</v>
      </c>
      <c r="H347" s="342">
        <v>5</v>
      </c>
      <c r="I347" s="342">
        <v>0</v>
      </c>
      <c r="J347" s="342">
        <v>0</v>
      </c>
      <c r="K347" s="342">
        <v>0</v>
      </c>
      <c r="L347" s="342">
        <v>0</v>
      </c>
      <c r="M347" s="342">
        <v>0</v>
      </c>
    </row>
    <row r="348" spans="2:13" s="345" customFormat="1" ht="22.9" customHeight="1" x14ac:dyDescent="0.2">
      <c r="B348" s="345" t="s">
        <v>268</v>
      </c>
      <c r="D348" s="346"/>
      <c r="E348" s="342"/>
      <c r="F348" s="342"/>
      <c r="G348" s="342"/>
      <c r="H348" s="342"/>
      <c r="I348" s="342"/>
      <c r="J348" s="342"/>
      <c r="K348" s="342"/>
      <c r="L348" s="342"/>
      <c r="M348" s="342"/>
    </row>
    <row r="349" spans="2:13" x14ac:dyDescent="0.15">
      <c r="C349" s="338" t="s">
        <v>1407</v>
      </c>
      <c r="D349" s="349" t="s">
        <v>473</v>
      </c>
      <c r="E349" s="342">
        <v>2121</v>
      </c>
      <c r="F349" s="342">
        <v>260</v>
      </c>
      <c r="G349" s="342">
        <v>513</v>
      </c>
      <c r="H349" s="342">
        <v>2077</v>
      </c>
      <c r="I349" s="342">
        <v>252</v>
      </c>
      <c r="J349" s="342">
        <v>499</v>
      </c>
      <c r="K349" s="342">
        <v>44</v>
      </c>
      <c r="L349" s="342">
        <v>8</v>
      </c>
      <c r="M349" s="342">
        <v>14</v>
      </c>
    </row>
    <row r="350" spans="2:13" x14ac:dyDescent="0.15">
      <c r="D350" s="349" t="s">
        <v>474</v>
      </c>
      <c r="E350" s="342">
        <v>3010</v>
      </c>
      <c r="F350" s="342">
        <v>521</v>
      </c>
      <c r="G350" s="342">
        <v>813</v>
      </c>
      <c r="H350" s="342">
        <v>2958</v>
      </c>
      <c r="I350" s="342">
        <v>512</v>
      </c>
      <c r="J350" s="342">
        <v>801</v>
      </c>
      <c r="K350" s="342">
        <v>52</v>
      </c>
      <c r="L350" s="342">
        <v>9</v>
      </c>
      <c r="M350" s="342">
        <v>12</v>
      </c>
    </row>
    <row r="351" spans="2:13" s="339" customFormat="1" ht="18" customHeight="1" x14ac:dyDescent="0.2">
      <c r="D351" s="341" t="s">
        <v>475</v>
      </c>
      <c r="E351" s="342">
        <v>5131</v>
      </c>
      <c r="F351" s="342">
        <v>781</v>
      </c>
      <c r="G351" s="342">
        <v>1326</v>
      </c>
      <c r="H351" s="342">
        <v>5035</v>
      </c>
      <c r="I351" s="342">
        <v>764</v>
      </c>
      <c r="J351" s="342">
        <v>1300</v>
      </c>
      <c r="K351" s="342">
        <v>96</v>
      </c>
      <c r="L351" s="342">
        <v>17</v>
      </c>
      <c r="M351" s="342">
        <v>26</v>
      </c>
    </row>
    <row r="352" spans="2:13" x14ac:dyDescent="0.15">
      <c r="C352" s="351" t="s">
        <v>1283</v>
      </c>
      <c r="D352" s="349" t="s">
        <v>473</v>
      </c>
      <c r="E352" s="342">
        <v>2121</v>
      </c>
      <c r="F352" s="342">
        <v>260</v>
      </c>
      <c r="G352" s="342">
        <v>513</v>
      </c>
      <c r="H352" s="342">
        <v>2077</v>
      </c>
      <c r="I352" s="342">
        <v>252</v>
      </c>
      <c r="J352" s="342">
        <v>499</v>
      </c>
      <c r="K352" s="342">
        <v>44</v>
      </c>
      <c r="L352" s="342">
        <v>8</v>
      </c>
      <c r="M352" s="342">
        <v>14</v>
      </c>
    </row>
    <row r="353" spans="1:13" x14ac:dyDescent="0.15">
      <c r="D353" s="349" t="s">
        <v>474</v>
      </c>
      <c r="E353" s="342">
        <v>3010</v>
      </c>
      <c r="F353" s="342">
        <v>521</v>
      </c>
      <c r="G353" s="342">
        <v>813</v>
      </c>
      <c r="H353" s="342">
        <v>2958</v>
      </c>
      <c r="I353" s="342">
        <v>512</v>
      </c>
      <c r="J353" s="342">
        <v>801</v>
      </c>
      <c r="K353" s="342">
        <v>52</v>
      </c>
      <c r="L353" s="342">
        <v>9</v>
      </c>
      <c r="M353" s="342">
        <v>12</v>
      </c>
    </row>
    <row r="354" spans="1:13" s="339" customFormat="1" ht="18" customHeight="1" x14ac:dyDescent="0.2">
      <c r="D354" s="341" t="s">
        <v>475</v>
      </c>
      <c r="E354" s="342">
        <v>5131</v>
      </c>
      <c r="F354" s="342">
        <v>781</v>
      </c>
      <c r="G354" s="342">
        <v>1326</v>
      </c>
      <c r="H354" s="342">
        <v>5035</v>
      </c>
      <c r="I354" s="342">
        <v>764</v>
      </c>
      <c r="J354" s="342">
        <v>1300</v>
      </c>
      <c r="K354" s="342">
        <v>96</v>
      </c>
      <c r="L354" s="342">
        <v>17</v>
      </c>
      <c r="M354" s="342">
        <v>26</v>
      </c>
    </row>
    <row r="355" spans="1:13" ht="18" customHeight="1" x14ac:dyDescent="0.15">
      <c r="A355" s="338" t="s">
        <v>1410</v>
      </c>
      <c r="D355" s="349" t="s">
        <v>473</v>
      </c>
      <c r="E355" s="350">
        <v>21118</v>
      </c>
      <c r="F355" s="350">
        <v>2710</v>
      </c>
      <c r="G355" s="350">
        <v>5263</v>
      </c>
      <c r="H355" s="350">
        <v>20540</v>
      </c>
      <c r="I355" s="350">
        <v>2638</v>
      </c>
      <c r="J355" s="350">
        <v>5123</v>
      </c>
      <c r="K355" s="350">
        <v>578</v>
      </c>
      <c r="L355" s="350">
        <v>72</v>
      </c>
      <c r="M355" s="350">
        <v>140</v>
      </c>
    </row>
    <row r="356" spans="1:13" x14ac:dyDescent="0.15">
      <c r="D356" s="349" t="s">
        <v>474</v>
      </c>
      <c r="E356" s="342">
        <v>34870</v>
      </c>
      <c r="F356" s="342">
        <v>5672</v>
      </c>
      <c r="G356" s="342">
        <v>9515</v>
      </c>
      <c r="H356" s="342">
        <v>33596</v>
      </c>
      <c r="I356" s="342">
        <v>5499</v>
      </c>
      <c r="J356" s="342">
        <v>9214</v>
      </c>
      <c r="K356" s="342">
        <v>1274</v>
      </c>
      <c r="L356" s="342">
        <v>173</v>
      </c>
      <c r="M356" s="342">
        <v>301</v>
      </c>
    </row>
    <row r="357" spans="1:13" s="339" customFormat="1" ht="18" customHeight="1" x14ac:dyDescent="0.2">
      <c r="D357" s="341" t="s">
        <v>475</v>
      </c>
      <c r="E357" s="342">
        <v>55988</v>
      </c>
      <c r="F357" s="342">
        <v>8382</v>
      </c>
      <c r="G357" s="342">
        <v>14778</v>
      </c>
      <c r="H357" s="342">
        <v>54136</v>
      </c>
      <c r="I357" s="342">
        <v>8137</v>
      </c>
      <c r="J357" s="342">
        <v>14337</v>
      </c>
      <c r="K357" s="342">
        <v>1852</v>
      </c>
      <c r="L357" s="342">
        <v>245</v>
      </c>
      <c r="M357" s="342">
        <v>441</v>
      </c>
    </row>
    <row r="358" spans="1:13" s="345" customFormat="1" ht="22.9" customHeight="1" x14ac:dyDescent="0.2">
      <c r="A358" s="345" t="s">
        <v>269</v>
      </c>
      <c r="D358" s="346"/>
      <c r="E358" s="347"/>
      <c r="F358" s="347"/>
      <c r="G358" s="347"/>
      <c r="H358" s="347"/>
      <c r="I358" s="347"/>
      <c r="J358" s="347"/>
      <c r="K358" s="347"/>
      <c r="L358" s="347"/>
      <c r="M358" s="347"/>
    </row>
    <row r="359" spans="1:13" s="345" customFormat="1" ht="24.6" customHeight="1" x14ac:dyDescent="0.2">
      <c r="B359" s="345" t="s">
        <v>112</v>
      </c>
      <c r="D359" s="346"/>
      <c r="E359" s="347"/>
      <c r="F359" s="347"/>
      <c r="G359" s="347"/>
      <c r="H359" s="347"/>
      <c r="I359" s="347"/>
      <c r="J359" s="347"/>
      <c r="K359" s="347"/>
      <c r="L359" s="347"/>
      <c r="M359" s="347"/>
    </row>
    <row r="360" spans="1:13" x14ac:dyDescent="0.15">
      <c r="C360" s="338" t="s">
        <v>1411</v>
      </c>
      <c r="D360" s="349" t="s">
        <v>473</v>
      </c>
      <c r="E360" s="342">
        <v>126</v>
      </c>
      <c r="F360" s="342">
        <v>19</v>
      </c>
      <c r="G360" s="342">
        <v>49</v>
      </c>
      <c r="H360" s="342">
        <v>122</v>
      </c>
      <c r="I360" s="342">
        <v>17</v>
      </c>
      <c r="J360" s="342">
        <v>47</v>
      </c>
      <c r="K360" s="342">
        <v>4</v>
      </c>
      <c r="L360" s="342">
        <v>2</v>
      </c>
      <c r="M360" s="342">
        <v>2</v>
      </c>
    </row>
    <row r="361" spans="1:13" x14ac:dyDescent="0.15">
      <c r="D361" s="349" t="s">
        <v>474</v>
      </c>
      <c r="E361" s="342">
        <v>530</v>
      </c>
      <c r="F361" s="342">
        <v>98</v>
      </c>
      <c r="G361" s="342">
        <v>177</v>
      </c>
      <c r="H361" s="342">
        <v>502</v>
      </c>
      <c r="I361" s="342">
        <v>93</v>
      </c>
      <c r="J361" s="342">
        <v>167</v>
      </c>
      <c r="K361" s="342">
        <v>28</v>
      </c>
      <c r="L361" s="342">
        <v>5</v>
      </c>
      <c r="M361" s="342">
        <v>10</v>
      </c>
    </row>
    <row r="362" spans="1:13" s="339" customFormat="1" ht="18" customHeight="1" x14ac:dyDescent="0.2">
      <c r="A362" s="356"/>
      <c r="B362" s="356"/>
      <c r="C362" s="356"/>
      <c r="D362" s="341" t="s">
        <v>475</v>
      </c>
      <c r="E362" s="342">
        <v>656</v>
      </c>
      <c r="F362" s="342">
        <v>117</v>
      </c>
      <c r="G362" s="342">
        <v>226</v>
      </c>
      <c r="H362" s="342">
        <v>624</v>
      </c>
      <c r="I362" s="342">
        <v>110</v>
      </c>
      <c r="J362" s="342">
        <v>214</v>
      </c>
      <c r="K362" s="342">
        <v>32</v>
      </c>
      <c r="L362" s="342">
        <v>7</v>
      </c>
      <c r="M362" s="342">
        <v>12</v>
      </c>
    </row>
    <row r="363" spans="1:13" x14ac:dyDescent="0.15">
      <c r="A363" s="357"/>
      <c r="B363" s="357"/>
      <c r="C363" s="357" t="s">
        <v>191</v>
      </c>
      <c r="D363" s="349" t="s">
        <v>473</v>
      </c>
      <c r="E363" s="342">
        <v>128</v>
      </c>
      <c r="F363" s="342">
        <v>28</v>
      </c>
      <c r="G363" s="342">
        <v>55</v>
      </c>
      <c r="H363" s="342">
        <v>126</v>
      </c>
      <c r="I363" s="342">
        <v>28</v>
      </c>
      <c r="J363" s="342">
        <v>55</v>
      </c>
      <c r="K363" s="342">
        <v>2</v>
      </c>
      <c r="L363" s="342">
        <v>0</v>
      </c>
      <c r="M363" s="342">
        <v>0</v>
      </c>
    </row>
    <row r="364" spans="1:13" x14ac:dyDescent="0.15">
      <c r="A364" s="357"/>
      <c r="B364" s="357"/>
      <c r="C364" s="357"/>
      <c r="D364" s="349" t="s">
        <v>474</v>
      </c>
      <c r="E364" s="342">
        <v>815</v>
      </c>
      <c r="F364" s="342">
        <v>189</v>
      </c>
      <c r="G364" s="342">
        <v>311</v>
      </c>
      <c r="H364" s="342">
        <v>799</v>
      </c>
      <c r="I364" s="342">
        <v>184</v>
      </c>
      <c r="J364" s="342">
        <v>303</v>
      </c>
      <c r="K364" s="342">
        <v>16</v>
      </c>
      <c r="L364" s="342">
        <v>5</v>
      </c>
      <c r="M364" s="342">
        <v>8</v>
      </c>
    </row>
    <row r="365" spans="1:13" s="339" customFormat="1" ht="18" customHeight="1" x14ac:dyDescent="0.2">
      <c r="A365" s="356"/>
      <c r="B365" s="356"/>
      <c r="C365" s="356"/>
      <c r="D365" s="341" t="s">
        <v>475</v>
      </c>
      <c r="E365" s="342">
        <v>943</v>
      </c>
      <c r="F365" s="342">
        <v>217</v>
      </c>
      <c r="G365" s="342">
        <v>366</v>
      </c>
      <c r="H365" s="342">
        <v>925</v>
      </c>
      <c r="I365" s="342">
        <v>212</v>
      </c>
      <c r="J365" s="342">
        <v>358</v>
      </c>
      <c r="K365" s="342">
        <v>18</v>
      </c>
      <c r="L365" s="342">
        <v>5</v>
      </c>
      <c r="M365" s="342">
        <v>8</v>
      </c>
    </row>
    <row r="366" spans="1:13" x14ac:dyDescent="0.15">
      <c r="A366" s="357"/>
      <c r="B366" s="357"/>
      <c r="C366" s="357" t="s">
        <v>1413</v>
      </c>
      <c r="D366" s="349" t="s">
        <v>473</v>
      </c>
      <c r="E366" s="342">
        <v>89</v>
      </c>
      <c r="F366" s="342">
        <v>6</v>
      </c>
      <c r="G366" s="342">
        <v>25</v>
      </c>
      <c r="H366" s="342">
        <v>88</v>
      </c>
      <c r="I366" s="342">
        <v>6</v>
      </c>
      <c r="J366" s="342">
        <v>25</v>
      </c>
      <c r="K366" s="342">
        <v>1</v>
      </c>
      <c r="L366" s="342">
        <v>0</v>
      </c>
      <c r="M366" s="342">
        <v>0</v>
      </c>
    </row>
    <row r="367" spans="1:13" x14ac:dyDescent="0.15">
      <c r="A367" s="357"/>
      <c r="B367" s="357"/>
      <c r="C367" s="357"/>
      <c r="D367" s="349" t="s">
        <v>474</v>
      </c>
      <c r="E367" s="342">
        <v>185</v>
      </c>
      <c r="F367" s="342">
        <v>30</v>
      </c>
      <c r="G367" s="342">
        <v>59</v>
      </c>
      <c r="H367" s="342">
        <v>183</v>
      </c>
      <c r="I367" s="342">
        <v>30</v>
      </c>
      <c r="J367" s="342">
        <v>58</v>
      </c>
      <c r="K367" s="342">
        <v>2</v>
      </c>
      <c r="L367" s="342">
        <v>0</v>
      </c>
      <c r="M367" s="342">
        <v>1</v>
      </c>
    </row>
    <row r="368" spans="1:13" s="339" customFormat="1" ht="18" customHeight="1" x14ac:dyDescent="0.2">
      <c r="A368" s="356"/>
      <c r="B368" s="356"/>
      <c r="C368" s="356"/>
      <c r="D368" s="341" t="s">
        <v>475</v>
      </c>
      <c r="E368" s="342">
        <v>274</v>
      </c>
      <c r="F368" s="342">
        <v>36</v>
      </c>
      <c r="G368" s="342">
        <v>84</v>
      </c>
      <c r="H368" s="342">
        <v>271</v>
      </c>
      <c r="I368" s="342">
        <v>36</v>
      </c>
      <c r="J368" s="342">
        <v>83</v>
      </c>
      <c r="K368" s="342">
        <v>3</v>
      </c>
      <c r="L368" s="342">
        <v>0</v>
      </c>
      <c r="M368" s="342">
        <v>1</v>
      </c>
    </row>
    <row r="369" spans="1:13" x14ac:dyDescent="0.15">
      <c r="A369" s="357"/>
      <c r="B369" s="357"/>
      <c r="C369" s="358" t="s">
        <v>1283</v>
      </c>
      <c r="D369" s="349" t="s">
        <v>473</v>
      </c>
      <c r="E369" s="342">
        <v>343</v>
      </c>
      <c r="F369" s="342">
        <v>53</v>
      </c>
      <c r="G369" s="342">
        <v>129</v>
      </c>
      <c r="H369" s="342">
        <v>336</v>
      </c>
      <c r="I369" s="342">
        <v>51</v>
      </c>
      <c r="J369" s="342">
        <v>127</v>
      </c>
      <c r="K369" s="342">
        <v>7</v>
      </c>
      <c r="L369" s="342">
        <v>2</v>
      </c>
      <c r="M369" s="342">
        <v>2</v>
      </c>
    </row>
    <row r="370" spans="1:13" x14ac:dyDescent="0.15">
      <c r="A370" s="357"/>
      <c r="B370" s="357"/>
      <c r="C370" s="357"/>
      <c r="D370" s="349" t="s">
        <v>474</v>
      </c>
      <c r="E370" s="342">
        <v>1530</v>
      </c>
      <c r="F370" s="342">
        <v>317</v>
      </c>
      <c r="G370" s="342">
        <v>547</v>
      </c>
      <c r="H370" s="342">
        <v>1484</v>
      </c>
      <c r="I370" s="342">
        <v>307</v>
      </c>
      <c r="J370" s="342">
        <v>528</v>
      </c>
      <c r="K370" s="342">
        <v>46</v>
      </c>
      <c r="L370" s="342">
        <v>10</v>
      </c>
      <c r="M370" s="342">
        <v>19</v>
      </c>
    </row>
    <row r="371" spans="1:13" s="339" customFormat="1" ht="18" customHeight="1" x14ac:dyDescent="0.2">
      <c r="A371" s="356"/>
      <c r="B371" s="356"/>
      <c r="C371" s="356"/>
      <c r="D371" s="341" t="s">
        <v>475</v>
      </c>
      <c r="E371" s="342">
        <v>1873</v>
      </c>
      <c r="F371" s="342">
        <v>370</v>
      </c>
      <c r="G371" s="342">
        <v>676</v>
      </c>
      <c r="H371" s="342">
        <v>1820</v>
      </c>
      <c r="I371" s="342">
        <v>358</v>
      </c>
      <c r="J371" s="342">
        <v>655</v>
      </c>
      <c r="K371" s="342">
        <v>53</v>
      </c>
      <c r="L371" s="342">
        <v>12</v>
      </c>
      <c r="M371" s="342">
        <v>21</v>
      </c>
    </row>
    <row r="372" spans="1:13" ht="18" customHeight="1" x14ac:dyDescent="0.15">
      <c r="A372" s="357" t="s">
        <v>1414</v>
      </c>
      <c r="B372" s="357"/>
      <c r="C372" s="357"/>
      <c r="D372" s="349" t="s">
        <v>473</v>
      </c>
      <c r="E372" s="350">
        <v>343</v>
      </c>
      <c r="F372" s="350">
        <v>53</v>
      </c>
      <c r="G372" s="350">
        <v>129</v>
      </c>
      <c r="H372" s="350">
        <v>336</v>
      </c>
      <c r="I372" s="350">
        <v>51</v>
      </c>
      <c r="J372" s="350">
        <v>127</v>
      </c>
      <c r="K372" s="350">
        <v>7</v>
      </c>
      <c r="L372" s="350">
        <v>2</v>
      </c>
      <c r="M372" s="350">
        <v>2</v>
      </c>
    </row>
    <row r="373" spans="1:13" x14ac:dyDescent="0.15">
      <c r="A373" s="357"/>
      <c r="B373" s="357"/>
      <c r="C373" s="357"/>
      <c r="D373" s="349" t="s">
        <v>474</v>
      </c>
      <c r="E373" s="342">
        <v>1530</v>
      </c>
      <c r="F373" s="342">
        <v>317</v>
      </c>
      <c r="G373" s="342">
        <v>547</v>
      </c>
      <c r="H373" s="342">
        <v>1484</v>
      </c>
      <c r="I373" s="342">
        <v>307</v>
      </c>
      <c r="J373" s="342">
        <v>528</v>
      </c>
      <c r="K373" s="342">
        <v>46</v>
      </c>
      <c r="L373" s="342">
        <v>10</v>
      </c>
      <c r="M373" s="342">
        <v>19</v>
      </c>
    </row>
    <row r="374" spans="1:13" s="339" customFormat="1" ht="9" customHeight="1" x14ac:dyDescent="0.2">
      <c r="D374" s="341" t="s">
        <v>475</v>
      </c>
      <c r="E374" s="342">
        <v>1873</v>
      </c>
      <c r="F374" s="342">
        <v>370</v>
      </c>
      <c r="G374" s="342">
        <v>676</v>
      </c>
      <c r="H374" s="342">
        <v>1820</v>
      </c>
      <c r="I374" s="342">
        <v>358</v>
      </c>
      <c r="J374" s="342">
        <v>655</v>
      </c>
      <c r="K374" s="342">
        <v>53</v>
      </c>
      <c r="L374" s="342">
        <v>12</v>
      </c>
      <c r="M374" s="342">
        <v>21</v>
      </c>
    </row>
    <row r="375" spans="1:13" s="339" customFormat="1" ht="9" customHeight="1" x14ac:dyDescent="0.2">
      <c r="D375" s="352"/>
      <c r="E375" s="342"/>
      <c r="F375" s="342"/>
      <c r="G375" s="342"/>
      <c r="H375" s="342"/>
      <c r="I375" s="342"/>
      <c r="J375" s="342"/>
      <c r="K375" s="342"/>
      <c r="L375" s="342"/>
      <c r="M375" s="342"/>
    </row>
    <row r="376" spans="1:13" s="339" customFormat="1" ht="9" customHeight="1" x14ac:dyDescent="0.2">
      <c r="D376" s="352"/>
      <c r="E376" s="342"/>
      <c r="F376" s="342"/>
      <c r="G376" s="342"/>
      <c r="H376" s="342"/>
      <c r="I376" s="342"/>
      <c r="J376" s="342"/>
      <c r="K376" s="342"/>
      <c r="L376" s="342"/>
      <c r="M376" s="342"/>
    </row>
    <row r="377" spans="1:13" s="339" customFormat="1" ht="9" customHeight="1" x14ac:dyDescent="0.2">
      <c r="D377" s="352"/>
      <c r="E377" s="342"/>
      <c r="F377" s="342"/>
      <c r="G377" s="342"/>
      <c r="H377" s="342"/>
      <c r="I377" s="342"/>
      <c r="J377" s="342"/>
      <c r="K377" s="342"/>
      <c r="L377" s="342"/>
      <c r="M377" s="342"/>
    </row>
    <row r="378" spans="1:13" s="339" customFormat="1" ht="9" customHeight="1" x14ac:dyDescent="0.2">
      <c r="D378" s="352"/>
      <c r="E378" s="342"/>
      <c r="F378" s="342"/>
      <c r="G378" s="342"/>
      <c r="H378" s="342"/>
      <c r="I378" s="342"/>
      <c r="J378" s="342"/>
      <c r="K378" s="342"/>
      <c r="L378" s="342"/>
      <c r="M378" s="342"/>
    </row>
    <row r="379" spans="1:13" s="339" customFormat="1" ht="9" customHeight="1" x14ac:dyDescent="0.2">
      <c r="D379" s="352"/>
      <c r="E379" s="342"/>
      <c r="F379" s="342"/>
      <c r="G379" s="342"/>
      <c r="H379" s="342"/>
      <c r="I379" s="342"/>
      <c r="J379" s="342"/>
      <c r="K379" s="342"/>
      <c r="L379" s="342"/>
      <c r="M379" s="342"/>
    </row>
    <row r="380" spans="1:13" s="339" customFormat="1" ht="9" customHeight="1" x14ac:dyDescent="0.2">
      <c r="D380" s="352"/>
      <c r="E380" s="342"/>
      <c r="F380" s="342"/>
      <c r="G380" s="342"/>
      <c r="H380" s="342"/>
      <c r="I380" s="342"/>
      <c r="J380" s="342"/>
      <c r="K380" s="342"/>
      <c r="L380" s="342"/>
      <c r="M380" s="342"/>
    </row>
    <row r="381" spans="1:13" s="339" customFormat="1" ht="9" customHeight="1" x14ac:dyDescent="0.2">
      <c r="D381" s="352"/>
      <c r="E381" s="342"/>
      <c r="F381" s="342"/>
      <c r="G381" s="342"/>
      <c r="H381" s="342"/>
      <c r="I381" s="342"/>
      <c r="J381" s="342"/>
      <c r="K381" s="342"/>
      <c r="L381" s="342"/>
      <c r="M381" s="342"/>
    </row>
    <row r="382" spans="1:13" s="329" customFormat="1" ht="9" customHeight="1" x14ac:dyDescent="0.15">
      <c r="A382" s="96" t="s">
        <v>130</v>
      </c>
      <c r="B382" s="96"/>
      <c r="C382" s="96"/>
      <c r="D382" s="353"/>
      <c r="E382" s="354"/>
      <c r="F382" s="355"/>
      <c r="G382" s="331"/>
      <c r="H382" s="331"/>
      <c r="I382" s="331"/>
      <c r="J382" s="331"/>
      <c r="K382" s="293"/>
      <c r="L382" s="331"/>
      <c r="M382" s="331"/>
    </row>
    <row r="383" spans="1:13" s="345" customFormat="1" ht="32.1" customHeight="1" x14ac:dyDescent="0.2">
      <c r="A383" s="972" t="s">
        <v>146</v>
      </c>
      <c r="B383" s="972"/>
      <c r="C383" s="972"/>
      <c r="D383" s="346"/>
      <c r="E383" s="342"/>
      <c r="F383" s="342"/>
      <c r="G383" s="342"/>
      <c r="H383" s="342"/>
      <c r="I383" s="342"/>
      <c r="J383" s="342"/>
      <c r="K383" s="342"/>
      <c r="L383" s="342"/>
      <c r="M383" s="342"/>
    </row>
    <row r="384" spans="1:13" s="345" customFormat="1" ht="18" customHeight="1" x14ac:dyDescent="0.2">
      <c r="A384" s="339"/>
      <c r="B384" s="339" t="s">
        <v>272</v>
      </c>
      <c r="D384" s="346"/>
      <c r="E384" s="347"/>
      <c r="F384" s="347"/>
      <c r="G384" s="347"/>
      <c r="H384" s="347"/>
      <c r="I384" s="347"/>
      <c r="J384" s="347"/>
      <c r="K384" s="347"/>
      <c r="L384" s="347"/>
      <c r="M384" s="347"/>
    </row>
    <row r="385" spans="1:13" x14ac:dyDescent="0.15">
      <c r="A385" s="357"/>
      <c r="B385" s="357"/>
      <c r="C385" s="357" t="s">
        <v>1417</v>
      </c>
      <c r="D385" s="349" t="s">
        <v>473</v>
      </c>
      <c r="E385" s="342">
        <v>1</v>
      </c>
      <c r="F385" s="342">
        <v>0</v>
      </c>
      <c r="G385" s="342">
        <v>0</v>
      </c>
      <c r="H385" s="342">
        <v>1</v>
      </c>
      <c r="I385" s="342">
        <v>0</v>
      </c>
      <c r="J385" s="342">
        <v>0</v>
      </c>
      <c r="K385" s="342">
        <v>0</v>
      </c>
      <c r="L385" s="342">
        <v>0</v>
      </c>
      <c r="M385" s="342">
        <v>0</v>
      </c>
    </row>
    <row r="386" spans="1:13" s="339" customFormat="1" ht="18" customHeight="1" x14ac:dyDescent="0.2">
      <c r="A386" s="356"/>
      <c r="B386" s="356"/>
      <c r="C386" s="356"/>
      <c r="D386" s="341" t="s">
        <v>475</v>
      </c>
      <c r="E386" s="342">
        <v>1</v>
      </c>
      <c r="F386" s="342">
        <v>0</v>
      </c>
      <c r="G386" s="342">
        <v>0</v>
      </c>
      <c r="H386" s="342">
        <v>1</v>
      </c>
      <c r="I386" s="342">
        <v>0</v>
      </c>
      <c r="J386" s="342">
        <v>0</v>
      </c>
      <c r="K386" s="342">
        <v>0</v>
      </c>
      <c r="L386" s="342">
        <v>0</v>
      </c>
      <c r="M386" s="342">
        <v>0</v>
      </c>
    </row>
    <row r="387" spans="1:13" x14ac:dyDescent="0.15">
      <c r="A387" s="357"/>
      <c r="B387" s="357"/>
      <c r="C387" s="358" t="s">
        <v>1283</v>
      </c>
      <c r="D387" s="349" t="s">
        <v>473</v>
      </c>
      <c r="E387" s="342">
        <v>1</v>
      </c>
      <c r="F387" s="342">
        <v>0</v>
      </c>
      <c r="G387" s="342">
        <v>0</v>
      </c>
      <c r="H387" s="342">
        <v>1</v>
      </c>
      <c r="I387" s="342">
        <v>0</v>
      </c>
      <c r="J387" s="342">
        <v>0</v>
      </c>
      <c r="K387" s="342">
        <v>0</v>
      </c>
      <c r="L387" s="342">
        <v>0</v>
      </c>
      <c r="M387" s="342">
        <v>0</v>
      </c>
    </row>
    <row r="388" spans="1:13" s="339" customFormat="1" ht="18" customHeight="1" x14ac:dyDescent="0.2">
      <c r="A388" s="356"/>
      <c r="B388" s="356"/>
      <c r="C388" s="356"/>
      <c r="D388" s="341" t="s">
        <v>475</v>
      </c>
      <c r="E388" s="342">
        <v>1</v>
      </c>
      <c r="F388" s="342">
        <v>0</v>
      </c>
      <c r="G388" s="342">
        <v>0</v>
      </c>
      <c r="H388" s="342">
        <v>1</v>
      </c>
      <c r="I388" s="342">
        <v>0</v>
      </c>
      <c r="J388" s="342">
        <v>0</v>
      </c>
      <c r="K388" s="342">
        <v>0</v>
      </c>
      <c r="L388" s="342">
        <v>0</v>
      </c>
      <c r="M388" s="342">
        <v>0</v>
      </c>
    </row>
    <row r="389" spans="1:13" s="345" customFormat="1" ht="26.45" customHeight="1" x14ac:dyDescent="0.2">
      <c r="A389" s="359"/>
      <c r="B389" s="359" t="s">
        <v>273</v>
      </c>
      <c r="C389" s="359"/>
      <c r="D389" s="346"/>
      <c r="E389" s="347"/>
      <c r="F389" s="347"/>
      <c r="G389" s="347"/>
      <c r="H389" s="347"/>
      <c r="I389" s="347"/>
      <c r="J389" s="347"/>
      <c r="K389" s="347"/>
      <c r="L389" s="347"/>
      <c r="M389" s="347"/>
    </row>
    <row r="390" spans="1:13" x14ac:dyDescent="0.15">
      <c r="A390" s="357"/>
      <c r="B390" s="357"/>
      <c r="C390" s="357" t="s">
        <v>1421</v>
      </c>
      <c r="D390" s="349" t="s">
        <v>473</v>
      </c>
      <c r="E390" s="342">
        <v>6</v>
      </c>
      <c r="F390" s="342">
        <v>0</v>
      </c>
      <c r="G390" s="342">
        <v>2</v>
      </c>
      <c r="H390" s="342">
        <v>6</v>
      </c>
      <c r="I390" s="342">
        <v>0</v>
      </c>
      <c r="J390" s="342">
        <v>2</v>
      </c>
      <c r="K390" s="342">
        <v>0</v>
      </c>
      <c r="L390" s="342">
        <v>0</v>
      </c>
      <c r="M390" s="342">
        <v>0</v>
      </c>
    </row>
    <row r="391" spans="1:13" x14ac:dyDescent="0.15">
      <c r="A391" s="357"/>
      <c r="B391" s="357"/>
      <c r="C391" s="357"/>
      <c r="D391" s="349" t="s">
        <v>474</v>
      </c>
      <c r="E391" s="342">
        <v>10</v>
      </c>
      <c r="F391" s="342">
        <v>0</v>
      </c>
      <c r="G391" s="342">
        <v>5</v>
      </c>
      <c r="H391" s="342">
        <v>9</v>
      </c>
      <c r="I391" s="342">
        <v>0</v>
      </c>
      <c r="J391" s="342">
        <v>5</v>
      </c>
      <c r="K391" s="342">
        <v>1</v>
      </c>
      <c r="L391" s="342">
        <v>0</v>
      </c>
      <c r="M391" s="342">
        <v>0</v>
      </c>
    </row>
    <row r="392" spans="1:13" s="339" customFormat="1" ht="18" customHeight="1" x14ac:dyDescent="0.2">
      <c r="A392" s="356"/>
      <c r="B392" s="356"/>
      <c r="C392" s="356"/>
      <c r="D392" s="341" t="s">
        <v>475</v>
      </c>
      <c r="E392" s="342">
        <v>16</v>
      </c>
      <c r="F392" s="342">
        <v>0</v>
      </c>
      <c r="G392" s="342">
        <v>7</v>
      </c>
      <c r="H392" s="342">
        <v>15</v>
      </c>
      <c r="I392" s="342">
        <v>0</v>
      </c>
      <c r="J392" s="342">
        <v>7</v>
      </c>
      <c r="K392" s="342">
        <v>1</v>
      </c>
      <c r="L392" s="342">
        <v>0</v>
      </c>
      <c r="M392" s="342">
        <v>0</v>
      </c>
    </row>
    <row r="393" spans="1:13" x14ac:dyDescent="0.15">
      <c r="A393" s="357"/>
      <c r="B393" s="357"/>
      <c r="C393" s="357" t="s">
        <v>1422</v>
      </c>
      <c r="D393" s="349" t="s">
        <v>473</v>
      </c>
      <c r="E393" s="342">
        <v>44</v>
      </c>
      <c r="F393" s="342">
        <v>7</v>
      </c>
      <c r="G393" s="342">
        <v>18</v>
      </c>
      <c r="H393" s="342">
        <v>41</v>
      </c>
      <c r="I393" s="342">
        <v>7</v>
      </c>
      <c r="J393" s="342">
        <v>17</v>
      </c>
      <c r="K393" s="342">
        <v>3</v>
      </c>
      <c r="L393" s="342">
        <v>0</v>
      </c>
      <c r="M393" s="342">
        <v>1</v>
      </c>
    </row>
    <row r="394" spans="1:13" x14ac:dyDescent="0.15">
      <c r="A394" s="357"/>
      <c r="B394" s="357"/>
      <c r="C394" s="357"/>
      <c r="D394" s="349" t="s">
        <v>474</v>
      </c>
      <c r="E394" s="342">
        <v>63</v>
      </c>
      <c r="F394" s="342">
        <v>7</v>
      </c>
      <c r="G394" s="342">
        <v>23</v>
      </c>
      <c r="H394" s="342">
        <v>59</v>
      </c>
      <c r="I394" s="342">
        <v>7</v>
      </c>
      <c r="J394" s="342">
        <v>23</v>
      </c>
      <c r="K394" s="342">
        <v>4</v>
      </c>
      <c r="L394" s="342">
        <v>0</v>
      </c>
      <c r="M394" s="342">
        <v>0</v>
      </c>
    </row>
    <row r="395" spans="1:13" s="339" customFormat="1" ht="18" customHeight="1" x14ac:dyDescent="0.2">
      <c r="A395" s="356"/>
      <c r="B395" s="356"/>
      <c r="C395" s="356"/>
      <c r="D395" s="341" t="s">
        <v>475</v>
      </c>
      <c r="E395" s="342">
        <v>107</v>
      </c>
      <c r="F395" s="342">
        <v>14</v>
      </c>
      <c r="G395" s="342">
        <v>41</v>
      </c>
      <c r="H395" s="342">
        <v>100</v>
      </c>
      <c r="I395" s="342">
        <v>14</v>
      </c>
      <c r="J395" s="342">
        <v>40</v>
      </c>
      <c r="K395" s="342">
        <v>7</v>
      </c>
      <c r="L395" s="342">
        <v>0</v>
      </c>
      <c r="M395" s="342">
        <v>1</v>
      </c>
    </row>
    <row r="396" spans="1:13" s="339" customFormat="1" x14ac:dyDescent="0.15">
      <c r="A396" s="356"/>
      <c r="B396" s="356"/>
      <c r="C396" s="357" t="s">
        <v>1424</v>
      </c>
      <c r="D396" s="349" t="s">
        <v>473</v>
      </c>
      <c r="E396" s="342">
        <v>15</v>
      </c>
      <c r="F396" s="342">
        <v>0</v>
      </c>
      <c r="G396" s="342">
        <v>0</v>
      </c>
      <c r="H396" s="342">
        <v>15</v>
      </c>
      <c r="I396" s="342">
        <v>0</v>
      </c>
      <c r="J396" s="342">
        <v>0</v>
      </c>
      <c r="K396" s="342">
        <v>0</v>
      </c>
      <c r="L396" s="342">
        <v>0</v>
      </c>
      <c r="M396" s="342">
        <v>0</v>
      </c>
    </row>
    <row r="397" spans="1:13" s="339" customFormat="1" x14ac:dyDescent="0.15">
      <c r="A397" s="356"/>
      <c r="B397" s="356"/>
      <c r="C397" s="356"/>
      <c r="D397" s="349" t="s">
        <v>474</v>
      </c>
      <c r="E397" s="342">
        <v>14</v>
      </c>
      <c r="F397" s="342">
        <v>0</v>
      </c>
      <c r="G397" s="342">
        <v>0</v>
      </c>
      <c r="H397" s="342">
        <v>13</v>
      </c>
      <c r="I397" s="342">
        <v>0</v>
      </c>
      <c r="J397" s="342">
        <v>0</v>
      </c>
      <c r="K397" s="342">
        <v>1</v>
      </c>
      <c r="L397" s="342">
        <v>0</v>
      </c>
      <c r="M397" s="342">
        <v>0</v>
      </c>
    </row>
    <row r="398" spans="1:13" s="339" customFormat="1" ht="18" customHeight="1" x14ac:dyDescent="0.2">
      <c r="A398" s="356"/>
      <c r="B398" s="356"/>
      <c r="C398" s="356"/>
      <c r="D398" s="341" t="s">
        <v>475</v>
      </c>
      <c r="E398" s="342">
        <v>29</v>
      </c>
      <c r="F398" s="342">
        <v>0</v>
      </c>
      <c r="G398" s="342">
        <v>0</v>
      </c>
      <c r="H398" s="342">
        <v>28</v>
      </c>
      <c r="I398" s="342">
        <v>0</v>
      </c>
      <c r="J398" s="342">
        <v>0</v>
      </c>
      <c r="K398" s="342">
        <v>1</v>
      </c>
      <c r="L398" s="342">
        <v>0</v>
      </c>
      <c r="M398" s="342">
        <v>0</v>
      </c>
    </row>
    <row r="399" spans="1:13" x14ac:dyDescent="0.15">
      <c r="A399" s="357"/>
      <c r="B399" s="357"/>
      <c r="C399" s="358" t="s">
        <v>1283</v>
      </c>
      <c r="D399" s="349" t="s">
        <v>473</v>
      </c>
      <c r="E399" s="342">
        <v>65</v>
      </c>
      <c r="F399" s="342">
        <v>7</v>
      </c>
      <c r="G399" s="342">
        <v>20</v>
      </c>
      <c r="H399" s="342">
        <v>62</v>
      </c>
      <c r="I399" s="342">
        <v>7</v>
      </c>
      <c r="J399" s="342">
        <v>19</v>
      </c>
      <c r="K399" s="342">
        <v>3</v>
      </c>
      <c r="L399" s="342">
        <v>0</v>
      </c>
      <c r="M399" s="342">
        <v>1</v>
      </c>
    </row>
    <row r="400" spans="1:13" x14ac:dyDescent="0.15">
      <c r="A400" s="357"/>
      <c r="B400" s="357"/>
      <c r="C400" s="357"/>
      <c r="D400" s="349" t="s">
        <v>474</v>
      </c>
      <c r="E400" s="342">
        <v>87</v>
      </c>
      <c r="F400" s="342">
        <v>7</v>
      </c>
      <c r="G400" s="342">
        <v>28</v>
      </c>
      <c r="H400" s="342">
        <v>81</v>
      </c>
      <c r="I400" s="342">
        <v>7</v>
      </c>
      <c r="J400" s="342">
        <v>28</v>
      </c>
      <c r="K400" s="342">
        <v>6</v>
      </c>
      <c r="L400" s="342">
        <v>0</v>
      </c>
      <c r="M400" s="342">
        <v>0</v>
      </c>
    </row>
    <row r="401" spans="1:13" s="339" customFormat="1" ht="18" customHeight="1" x14ac:dyDescent="0.2">
      <c r="A401" s="356"/>
      <c r="B401" s="356"/>
      <c r="C401" s="356"/>
      <c r="D401" s="341" t="s">
        <v>475</v>
      </c>
      <c r="E401" s="342">
        <v>152</v>
      </c>
      <c r="F401" s="342">
        <v>14</v>
      </c>
      <c r="G401" s="342">
        <v>48</v>
      </c>
      <c r="H401" s="342">
        <v>143</v>
      </c>
      <c r="I401" s="342">
        <v>14</v>
      </c>
      <c r="J401" s="342">
        <v>47</v>
      </c>
      <c r="K401" s="342">
        <v>9</v>
      </c>
      <c r="L401" s="342">
        <v>0</v>
      </c>
      <c r="M401" s="342">
        <v>1</v>
      </c>
    </row>
    <row r="402" spans="1:13" s="345" customFormat="1" ht="26.45" customHeight="1" x14ac:dyDescent="0.2">
      <c r="A402" s="359"/>
      <c r="B402" s="359" t="s">
        <v>275</v>
      </c>
      <c r="C402" s="359"/>
      <c r="D402" s="346"/>
      <c r="E402" s="342"/>
      <c r="F402" s="342"/>
      <c r="G402" s="342"/>
      <c r="H402" s="342"/>
      <c r="I402" s="342"/>
      <c r="J402" s="342"/>
      <c r="K402" s="342"/>
      <c r="L402" s="342"/>
      <c r="M402" s="342"/>
    </row>
    <row r="403" spans="1:13" s="345" customFormat="1" x14ac:dyDescent="0.2">
      <c r="A403" s="359"/>
      <c r="B403" s="359"/>
      <c r="C403" s="359" t="s">
        <v>1431</v>
      </c>
      <c r="D403" s="346" t="s">
        <v>473</v>
      </c>
      <c r="E403" s="342">
        <v>4</v>
      </c>
      <c r="F403" s="342">
        <v>3</v>
      </c>
      <c r="G403" s="342">
        <v>4</v>
      </c>
      <c r="H403" s="342">
        <v>4</v>
      </c>
      <c r="I403" s="342">
        <v>3</v>
      </c>
      <c r="J403" s="342">
        <v>4</v>
      </c>
      <c r="K403" s="342">
        <v>0</v>
      </c>
      <c r="L403" s="342">
        <v>0</v>
      </c>
      <c r="M403" s="342">
        <v>0</v>
      </c>
    </row>
    <row r="404" spans="1:13" x14ac:dyDescent="0.15">
      <c r="A404" s="357"/>
      <c r="B404" s="357"/>
      <c r="C404" s="357"/>
      <c r="D404" s="349" t="s">
        <v>474</v>
      </c>
      <c r="E404" s="342">
        <v>11</v>
      </c>
      <c r="F404" s="342">
        <v>9</v>
      </c>
      <c r="G404" s="342">
        <v>9</v>
      </c>
      <c r="H404" s="342">
        <v>11</v>
      </c>
      <c r="I404" s="342">
        <v>9</v>
      </c>
      <c r="J404" s="342">
        <v>9</v>
      </c>
      <c r="K404" s="342">
        <v>0</v>
      </c>
      <c r="L404" s="342">
        <v>0</v>
      </c>
      <c r="M404" s="342">
        <v>0</v>
      </c>
    </row>
    <row r="405" spans="1:13" s="345" customFormat="1" ht="18" customHeight="1" x14ac:dyDescent="0.2">
      <c r="A405" s="359"/>
      <c r="B405" s="359"/>
      <c r="C405" s="359"/>
      <c r="D405" s="341" t="s">
        <v>475</v>
      </c>
      <c r="E405" s="342">
        <v>15</v>
      </c>
      <c r="F405" s="342">
        <v>12</v>
      </c>
      <c r="G405" s="342">
        <v>13</v>
      </c>
      <c r="H405" s="342">
        <v>15</v>
      </c>
      <c r="I405" s="342">
        <v>12</v>
      </c>
      <c r="J405" s="342">
        <v>13</v>
      </c>
      <c r="K405" s="342">
        <v>0</v>
      </c>
      <c r="L405" s="342">
        <v>0</v>
      </c>
      <c r="M405" s="342">
        <v>0</v>
      </c>
    </row>
    <row r="406" spans="1:13" x14ac:dyDescent="0.15">
      <c r="A406" s="357"/>
      <c r="B406" s="357"/>
      <c r="C406" s="357" t="s">
        <v>1432</v>
      </c>
      <c r="D406" s="349" t="s">
        <v>473</v>
      </c>
      <c r="E406" s="342">
        <v>396</v>
      </c>
      <c r="F406" s="342">
        <v>41</v>
      </c>
      <c r="G406" s="342">
        <v>99</v>
      </c>
      <c r="H406" s="342">
        <v>390</v>
      </c>
      <c r="I406" s="342">
        <v>40</v>
      </c>
      <c r="J406" s="342">
        <v>98</v>
      </c>
      <c r="K406" s="342">
        <v>6</v>
      </c>
      <c r="L406" s="342">
        <v>1</v>
      </c>
      <c r="M406" s="342">
        <v>1</v>
      </c>
    </row>
    <row r="407" spans="1:13" x14ac:dyDescent="0.15">
      <c r="A407" s="357"/>
      <c r="B407" s="357"/>
      <c r="C407" s="357"/>
      <c r="D407" s="349" t="s">
        <v>474</v>
      </c>
      <c r="E407" s="342">
        <v>1499</v>
      </c>
      <c r="F407" s="342">
        <v>176</v>
      </c>
      <c r="G407" s="342">
        <v>389</v>
      </c>
      <c r="H407" s="342">
        <v>1463</v>
      </c>
      <c r="I407" s="342">
        <v>170</v>
      </c>
      <c r="J407" s="342">
        <v>383</v>
      </c>
      <c r="K407" s="342">
        <v>36</v>
      </c>
      <c r="L407" s="342">
        <v>6</v>
      </c>
      <c r="M407" s="342">
        <v>6</v>
      </c>
    </row>
    <row r="408" spans="1:13" s="339" customFormat="1" ht="18" customHeight="1" x14ac:dyDescent="0.2">
      <c r="A408" s="356"/>
      <c r="B408" s="356"/>
      <c r="C408" s="356"/>
      <c r="D408" s="341" t="s">
        <v>475</v>
      </c>
      <c r="E408" s="342">
        <v>1895</v>
      </c>
      <c r="F408" s="342">
        <v>217</v>
      </c>
      <c r="G408" s="342">
        <v>488</v>
      </c>
      <c r="H408" s="342">
        <v>1853</v>
      </c>
      <c r="I408" s="342">
        <v>210</v>
      </c>
      <c r="J408" s="342">
        <v>481</v>
      </c>
      <c r="K408" s="342">
        <v>42</v>
      </c>
      <c r="L408" s="342">
        <v>7</v>
      </c>
      <c r="M408" s="342">
        <v>7</v>
      </c>
    </row>
    <row r="409" spans="1:13" x14ac:dyDescent="0.15">
      <c r="A409" s="357"/>
      <c r="B409" s="357"/>
      <c r="C409" s="357" t="s">
        <v>1433</v>
      </c>
      <c r="D409" s="349" t="s">
        <v>473</v>
      </c>
      <c r="E409" s="342">
        <v>6</v>
      </c>
      <c r="F409" s="342">
        <v>0</v>
      </c>
      <c r="G409" s="342">
        <v>0</v>
      </c>
      <c r="H409" s="342">
        <v>6</v>
      </c>
      <c r="I409" s="342">
        <v>0</v>
      </c>
      <c r="J409" s="342">
        <v>0</v>
      </c>
      <c r="K409" s="342">
        <v>0</v>
      </c>
      <c r="L409" s="342">
        <v>0</v>
      </c>
      <c r="M409" s="342">
        <v>0</v>
      </c>
    </row>
    <row r="410" spans="1:13" x14ac:dyDescent="0.15">
      <c r="A410" s="357"/>
      <c r="B410" s="357"/>
      <c r="C410" s="357"/>
      <c r="D410" s="349" t="s">
        <v>474</v>
      </c>
      <c r="E410" s="342">
        <v>10</v>
      </c>
      <c r="F410" s="342">
        <v>0</v>
      </c>
      <c r="G410" s="342">
        <v>2</v>
      </c>
      <c r="H410" s="342">
        <v>10</v>
      </c>
      <c r="I410" s="342">
        <v>0</v>
      </c>
      <c r="J410" s="342">
        <v>2</v>
      </c>
      <c r="K410" s="342">
        <v>0</v>
      </c>
      <c r="L410" s="342">
        <v>0</v>
      </c>
      <c r="M410" s="342">
        <v>0</v>
      </c>
    </row>
    <row r="411" spans="1:13" s="339" customFormat="1" ht="18" customHeight="1" x14ac:dyDescent="0.2">
      <c r="A411" s="356"/>
      <c r="B411" s="356"/>
      <c r="C411" s="356"/>
      <c r="D411" s="341" t="s">
        <v>475</v>
      </c>
      <c r="E411" s="342">
        <v>16</v>
      </c>
      <c r="F411" s="342">
        <v>0</v>
      </c>
      <c r="G411" s="342">
        <v>2</v>
      </c>
      <c r="H411" s="342">
        <v>16</v>
      </c>
      <c r="I411" s="342">
        <v>0</v>
      </c>
      <c r="J411" s="342">
        <v>2</v>
      </c>
      <c r="K411" s="342">
        <v>0</v>
      </c>
      <c r="L411" s="342">
        <v>0</v>
      </c>
      <c r="M411" s="342">
        <v>0</v>
      </c>
    </row>
    <row r="412" spans="1:13" x14ac:dyDescent="0.15">
      <c r="A412" s="357"/>
      <c r="B412" s="357"/>
      <c r="C412" s="358" t="s">
        <v>1283</v>
      </c>
      <c r="D412" s="349" t="s">
        <v>473</v>
      </c>
      <c r="E412" s="342">
        <v>406</v>
      </c>
      <c r="F412" s="342">
        <v>44</v>
      </c>
      <c r="G412" s="342">
        <v>103</v>
      </c>
      <c r="H412" s="342">
        <v>400</v>
      </c>
      <c r="I412" s="342">
        <v>43</v>
      </c>
      <c r="J412" s="342">
        <v>102</v>
      </c>
      <c r="K412" s="342">
        <v>6</v>
      </c>
      <c r="L412" s="342">
        <v>1</v>
      </c>
      <c r="M412" s="342">
        <v>1</v>
      </c>
    </row>
    <row r="413" spans="1:13" x14ac:dyDescent="0.15">
      <c r="A413" s="357"/>
      <c r="B413" s="357"/>
      <c r="C413" s="357"/>
      <c r="D413" s="349" t="s">
        <v>474</v>
      </c>
      <c r="E413" s="342">
        <v>1520</v>
      </c>
      <c r="F413" s="342">
        <v>185</v>
      </c>
      <c r="G413" s="342">
        <v>400</v>
      </c>
      <c r="H413" s="342">
        <v>1484</v>
      </c>
      <c r="I413" s="342">
        <v>179</v>
      </c>
      <c r="J413" s="342">
        <v>394</v>
      </c>
      <c r="K413" s="342">
        <v>36</v>
      </c>
      <c r="L413" s="342">
        <v>6</v>
      </c>
      <c r="M413" s="342">
        <v>6</v>
      </c>
    </row>
    <row r="414" spans="1:13" s="339" customFormat="1" ht="18" customHeight="1" x14ac:dyDescent="0.2">
      <c r="A414" s="356"/>
      <c r="B414" s="356"/>
      <c r="C414" s="356"/>
      <c r="D414" s="341" t="s">
        <v>475</v>
      </c>
      <c r="E414" s="342">
        <v>1926</v>
      </c>
      <c r="F414" s="342">
        <v>229</v>
      </c>
      <c r="G414" s="342">
        <v>503</v>
      </c>
      <c r="H414" s="342">
        <v>1884</v>
      </c>
      <c r="I414" s="342">
        <v>222</v>
      </c>
      <c r="J414" s="342">
        <v>496</v>
      </c>
      <c r="K414" s="342">
        <v>42</v>
      </c>
      <c r="L414" s="342">
        <v>7</v>
      </c>
      <c r="M414" s="342">
        <v>7</v>
      </c>
    </row>
    <row r="415" spans="1:13" ht="18" customHeight="1" x14ac:dyDescent="0.15">
      <c r="A415" s="973" t="s">
        <v>1561</v>
      </c>
      <c r="B415" s="973"/>
      <c r="C415" s="973"/>
      <c r="D415" s="349" t="s">
        <v>473</v>
      </c>
      <c r="E415" s="350">
        <v>472</v>
      </c>
      <c r="F415" s="350">
        <v>51</v>
      </c>
      <c r="G415" s="350">
        <v>123</v>
      </c>
      <c r="H415" s="350">
        <v>463</v>
      </c>
      <c r="I415" s="350">
        <v>50</v>
      </c>
      <c r="J415" s="350">
        <v>121</v>
      </c>
      <c r="K415" s="350">
        <v>9</v>
      </c>
      <c r="L415" s="350">
        <v>1</v>
      </c>
      <c r="M415" s="350">
        <v>2</v>
      </c>
    </row>
    <row r="416" spans="1:13" x14ac:dyDescent="0.15">
      <c r="A416" s="357"/>
      <c r="B416" s="357"/>
      <c r="C416" s="357"/>
      <c r="D416" s="349" t="s">
        <v>474</v>
      </c>
      <c r="E416" s="342">
        <v>1607</v>
      </c>
      <c r="F416" s="342">
        <v>192</v>
      </c>
      <c r="G416" s="342">
        <v>428</v>
      </c>
      <c r="H416" s="342">
        <v>1565</v>
      </c>
      <c r="I416" s="342">
        <v>186</v>
      </c>
      <c r="J416" s="342">
        <v>422</v>
      </c>
      <c r="K416" s="342">
        <v>42</v>
      </c>
      <c r="L416" s="342">
        <v>6</v>
      </c>
      <c r="M416" s="342">
        <v>6</v>
      </c>
    </row>
    <row r="417" spans="1:13" s="339" customFormat="1" ht="18" customHeight="1" x14ac:dyDescent="0.2">
      <c r="D417" s="341" t="s">
        <v>475</v>
      </c>
      <c r="E417" s="342">
        <v>2079</v>
      </c>
      <c r="F417" s="342">
        <v>243</v>
      </c>
      <c r="G417" s="342">
        <v>551</v>
      </c>
      <c r="H417" s="342">
        <v>2028</v>
      </c>
      <c r="I417" s="342">
        <v>236</v>
      </c>
      <c r="J417" s="342">
        <v>543</v>
      </c>
      <c r="K417" s="342">
        <v>51</v>
      </c>
      <c r="L417" s="342">
        <v>7</v>
      </c>
      <c r="M417" s="342">
        <v>8</v>
      </c>
    </row>
    <row r="418" spans="1:13" s="345" customFormat="1" ht="24" customHeight="1" x14ac:dyDescent="0.2">
      <c r="A418" s="345" t="s">
        <v>276</v>
      </c>
      <c r="D418" s="346"/>
      <c r="E418" s="347"/>
      <c r="F418" s="347"/>
      <c r="G418" s="347"/>
      <c r="H418" s="347"/>
      <c r="I418" s="347"/>
      <c r="J418" s="347"/>
      <c r="K418" s="347"/>
      <c r="L418" s="347"/>
      <c r="M418" s="347"/>
    </row>
    <row r="419" spans="1:13" s="345" customFormat="1" ht="26.45" customHeight="1" x14ac:dyDescent="0.2">
      <c r="B419" s="345" t="s">
        <v>277</v>
      </c>
      <c r="D419" s="346"/>
      <c r="E419" s="347"/>
      <c r="F419" s="347"/>
      <c r="G419" s="347"/>
      <c r="H419" s="347"/>
      <c r="I419" s="347"/>
      <c r="J419" s="347"/>
      <c r="K419" s="347"/>
      <c r="L419" s="347"/>
      <c r="M419" s="347"/>
    </row>
    <row r="420" spans="1:13" ht="18" customHeight="1" x14ac:dyDescent="0.15">
      <c r="C420" s="348" t="s">
        <v>1562</v>
      </c>
      <c r="D420" s="349" t="s">
        <v>473</v>
      </c>
      <c r="E420" s="350">
        <v>10</v>
      </c>
      <c r="F420" s="350">
        <v>2</v>
      </c>
      <c r="G420" s="350">
        <v>6</v>
      </c>
      <c r="H420" s="350">
        <v>7</v>
      </c>
      <c r="I420" s="350">
        <v>2</v>
      </c>
      <c r="J420" s="350">
        <v>5</v>
      </c>
      <c r="K420" s="350">
        <v>3</v>
      </c>
      <c r="L420" s="350">
        <v>0</v>
      </c>
      <c r="M420" s="350">
        <v>1</v>
      </c>
    </row>
    <row r="421" spans="1:13" x14ac:dyDescent="0.15">
      <c r="D421" s="349" t="s">
        <v>474</v>
      </c>
      <c r="E421" s="342">
        <v>6</v>
      </c>
      <c r="F421" s="342">
        <v>3</v>
      </c>
      <c r="G421" s="342">
        <v>5</v>
      </c>
      <c r="H421" s="342">
        <v>5</v>
      </c>
      <c r="I421" s="342">
        <v>2</v>
      </c>
      <c r="J421" s="342">
        <v>4</v>
      </c>
      <c r="K421" s="342">
        <v>1</v>
      </c>
      <c r="L421" s="342">
        <v>1</v>
      </c>
      <c r="M421" s="342">
        <v>1</v>
      </c>
    </row>
    <row r="422" spans="1:13" s="339" customFormat="1" ht="18" customHeight="1" x14ac:dyDescent="0.2">
      <c r="D422" s="341" t="s">
        <v>475</v>
      </c>
      <c r="E422" s="342">
        <v>16</v>
      </c>
      <c r="F422" s="342">
        <v>5</v>
      </c>
      <c r="G422" s="342">
        <v>11</v>
      </c>
      <c r="H422" s="342">
        <v>12</v>
      </c>
      <c r="I422" s="342">
        <v>4</v>
      </c>
      <c r="J422" s="342">
        <v>9</v>
      </c>
      <c r="K422" s="342">
        <v>4</v>
      </c>
      <c r="L422" s="342">
        <v>1</v>
      </c>
      <c r="M422" s="342">
        <v>2</v>
      </c>
    </row>
    <row r="423" spans="1:13" x14ac:dyDescent="0.15">
      <c r="C423" s="338" t="s">
        <v>1437</v>
      </c>
      <c r="D423" s="349" t="s">
        <v>473</v>
      </c>
      <c r="E423" s="342">
        <v>503</v>
      </c>
      <c r="F423" s="342">
        <v>49</v>
      </c>
      <c r="G423" s="342">
        <v>95</v>
      </c>
      <c r="H423" s="342">
        <v>498</v>
      </c>
      <c r="I423" s="342">
        <v>49</v>
      </c>
      <c r="J423" s="342">
        <v>95</v>
      </c>
      <c r="K423" s="342">
        <v>5</v>
      </c>
      <c r="L423" s="342">
        <v>0</v>
      </c>
      <c r="M423" s="342">
        <v>0</v>
      </c>
    </row>
    <row r="424" spans="1:13" x14ac:dyDescent="0.15">
      <c r="D424" s="349" t="s">
        <v>474</v>
      </c>
      <c r="E424" s="342">
        <v>254</v>
      </c>
      <c r="F424" s="342">
        <v>25</v>
      </c>
      <c r="G424" s="342">
        <v>64</v>
      </c>
      <c r="H424" s="342">
        <v>249</v>
      </c>
      <c r="I424" s="342">
        <v>24</v>
      </c>
      <c r="J424" s="342">
        <v>62</v>
      </c>
      <c r="K424" s="342">
        <v>5</v>
      </c>
      <c r="L424" s="342">
        <v>1</v>
      </c>
      <c r="M424" s="342">
        <v>2</v>
      </c>
    </row>
    <row r="425" spans="1:13" s="339" customFormat="1" ht="18" customHeight="1" x14ac:dyDescent="0.2">
      <c r="D425" s="341" t="s">
        <v>475</v>
      </c>
      <c r="E425" s="342">
        <v>757</v>
      </c>
      <c r="F425" s="342">
        <v>74</v>
      </c>
      <c r="G425" s="342">
        <v>159</v>
      </c>
      <c r="H425" s="342">
        <v>747</v>
      </c>
      <c r="I425" s="342">
        <v>73</v>
      </c>
      <c r="J425" s="342">
        <v>157</v>
      </c>
      <c r="K425" s="342">
        <v>10</v>
      </c>
      <c r="L425" s="342">
        <v>1</v>
      </c>
      <c r="M425" s="342">
        <v>2</v>
      </c>
    </row>
    <row r="426" spans="1:13" x14ac:dyDescent="0.15">
      <c r="C426" s="338" t="s">
        <v>187</v>
      </c>
      <c r="D426" s="349" t="s">
        <v>473</v>
      </c>
      <c r="E426" s="342">
        <v>15</v>
      </c>
      <c r="F426" s="342">
        <v>3</v>
      </c>
      <c r="G426" s="342">
        <v>7</v>
      </c>
      <c r="H426" s="342">
        <v>15</v>
      </c>
      <c r="I426" s="342">
        <v>3</v>
      </c>
      <c r="J426" s="342">
        <v>7</v>
      </c>
      <c r="K426" s="342">
        <v>0</v>
      </c>
      <c r="L426" s="342">
        <v>0</v>
      </c>
      <c r="M426" s="342">
        <v>0</v>
      </c>
    </row>
    <row r="427" spans="1:13" x14ac:dyDescent="0.15">
      <c r="D427" s="349" t="s">
        <v>474</v>
      </c>
      <c r="E427" s="342">
        <v>4</v>
      </c>
      <c r="F427" s="342">
        <v>2</v>
      </c>
      <c r="G427" s="342">
        <v>2</v>
      </c>
      <c r="H427" s="342">
        <v>4</v>
      </c>
      <c r="I427" s="342">
        <v>2</v>
      </c>
      <c r="J427" s="342">
        <v>2</v>
      </c>
      <c r="K427" s="342">
        <v>0</v>
      </c>
      <c r="L427" s="342">
        <v>0</v>
      </c>
      <c r="M427" s="342">
        <v>0</v>
      </c>
    </row>
    <row r="428" spans="1:13" s="339" customFormat="1" ht="18" customHeight="1" x14ac:dyDescent="0.2">
      <c r="D428" s="341" t="s">
        <v>475</v>
      </c>
      <c r="E428" s="342">
        <v>19</v>
      </c>
      <c r="F428" s="342">
        <v>5</v>
      </c>
      <c r="G428" s="342">
        <v>9</v>
      </c>
      <c r="H428" s="342">
        <v>19</v>
      </c>
      <c r="I428" s="342">
        <v>5</v>
      </c>
      <c r="J428" s="342">
        <v>9</v>
      </c>
      <c r="K428" s="342">
        <v>0</v>
      </c>
      <c r="L428" s="342">
        <v>0</v>
      </c>
      <c r="M428" s="342">
        <v>0</v>
      </c>
    </row>
    <row r="429" spans="1:13" x14ac:dyDescent="0.15">
      <c r="C429" s="338" t="s">
        <v>1438</v>
      </c>
      <c r="D429" s="349" t="s">
        <v>473</v>
      </c>
      <c r="E429" s="342">
        <v>113</v>
      </c>
      <c r="F429" s="342">
        <v>8</v>
      </c>
      <c r="G429" s="342">
        <v>22</v>
      </c>
      <c r="H429" s="342">
        <v>108</v>
      </c>
      <c r="I429" s="342">
        <v>8</v>
      </c>
      <c r="J429" s="342">
        <v>21</v>
      </c>
      <c r="K429" s="342">
        <v>5</v>
      </c>
      <c r="L429" s="342">
        <v>0</v>
      </c>
      <c r="M429" s="342">
        <v>1</v>
      </c>
    </row>
    <row r="430" spans="1:13" x14ac:dyDescent="0.15">
      <c r="D430" s="349" t="s">
        <v>474</v>
      </c>
      <c r="E430" s="342">
        <v>309</v>
      </c>
      <c r="F430" s="342">
        <v>36</v>
      </c>
      <c r="G430" s="342">
        <v>101</v>
      </c>
      <c r="H430" s="342">
        <v>259</v>
      </c>
      <c r="I430" s="342">
        <v>34</v>
      </c>
      <c r="J430" s="342">
        <v>87</v>
      </c>
      <c r="K430" s="342">
        <v>50</v>
      </c>
      <c r="L430" s="342">
        <v>2</v>
      </c>
      <c r="M430" s="342">
        <v>14</v>
      </c>
    </row>
    <row r="431" spans="1:13" s="339" customFormat="1" ht="9" customHeight="1" x14ac:dyDescent="0.2">
      <c r="A431" s="356"/>
      <c r="B431" s="356"/>
      <c r="C431" s="356"/>
      <c r="D431" s="341" t="s">
        <v>475</v>
      </c>
      <c r="E431" s="342">
        <v>422</v>
      </c>
      <c r="F431" s="342">
        <v>44</v>
      </c>
      <c r="G431" s="342">
        <v>123</v>
      </c>
      <c r="H431" s="342">
        <v>367</v>
      </c>
      <c r="I431" s="342">
        <v>42</v>
      </c>
      <c r="J431" s="342">
        <v>108</v>
      </c>
      <c r="K431" s="342">
        <v>55</v>
      </c>
      <c r="L431" s="342">
        <v>2</v>
      </c>
      <c r="M431" s="342">
        <v>15</v>
      </c>
    </row>
    <row r="432" spans="1:13" s="329" customFormat="1" ht="9" customHeight="1" x14ac:dyDescent="0.15">
      <c r="A432" s="96"/>
      <c r="B432" s="96"/>
      <c r="C432" s="96"/>
      <c r="D432" s="353"/>
      <c r="E432" s="354"/>
      <c r="F432" s="355"/>
      <c r="G432" s="331"/>
      <c r="H432" s="331"/>
      <c r="I432" s="331"/>
      <c r="J432" s="331"/>
      <c r="K432" s="293"/>
      <c r="L432" s="331"/>
      <c r="M432" s="331"/>
    </row>
    <row r="433" spans="1:13" s="329" customFormat="1" ht="9" customHeight="1" x14ac:dyDescent="0.15">
      <c r="A433" s="96" t="s">
        <v>130</v>
      </c>
      <c r="B433" s="96"/>
      <c r="C433" s="96"/>
      <c r="D433" s="353"/>
      <c r="E433" s="354"/>
      <c r="F433" s="355"/>
      <c r="G433" s="331"/>
      <c r="H433" s="331"/>
      <c r="I433" s="331"/>
      <c r="J433" s="331"/>
      <c r="K433" s="293"/>
      <c r="L433" s="331"/>
      <c r="M433" s="331"/>
    </row>
    <row r="434" spans="1:13" x14ac:dyDescent="0.15">
      <c r="C434" s="338" t="s">
        <v>1439</v>
      </c>
      <c r="D434" s="349" t="s">
        <v>473</v>
      </c>
      <c r="E434" s="342">
        <v>48</v>
      </c>
      <c r="F434" s="342">
        <v>7</v>
      </c>
      <c r="G434" s="342">
        <v>12</v>
      </c>
      <c r="H434" s="342">
        <v>45</v>
      </c>
      <c r="I434" s="342">
        <v>7</v>
      </c>
      <c r="J434" s="342">
        <v>12</v>
      </c>
      <c r="K434" s="342">
        <v>3</v>
      </c>
      <c r="L434" s="342">
        <v>0</v>
      </c>
      <c r="M434" s="342">
        <v>0</v>
      </c>
    </row>
    <row r="435" spans="1:13" x14ac:dyDescent="0.15">
      <c r="D435" s="349" t="s">
        <v>474</v>
      </c>
      <c r="E435" s="342">
        <v>34</v>
      </c>
      <c r="F435" s="342">
        <v>6</v>
      </c>
      <c r="G435" s="342">
        <v>14</v>
      </c>
      <c r="H435" s="342">
        <v>32</v>
      </c>
      <c r="I435" s="342">
        <v>6</v>
      </c>
      <c r="J435" s="342">
        <v>13</v>
      </c>
      <c r="K435" s="342">
        <v>2</v>
      </c>
      <c r="L435" s="342">
        <v>0</v>
      </c>
      <c r="M435" s="342">
        <v>1</v>
      </c>
    </row>
    <row r="436" spans="1:13" s="339" customFormat="1" ht="18" customHeight="1" x14ac:dyDescent="0.2">
      <c r="D436" s="341" t="s">
        <v>475</v>
      </c>
      <c r="E436" s="342">
        <v>82</v>
      </c>
      <c r="F436" s="342">
        <v>13</v>
      </c>
      <c r="G436" s="342">
        <v>26</v>
      </c>
      <c r="H436" s="342">
        <v>77</v>
      </c>
      <c r="I436" s="342">
        <v>13</v>
      </c>
      <c r="J436" s="342">
        <v>25</v>
      </c>
      <c r="K436" s="342">
        <v>5</v>
      </c>
      <c r="L436" s="342">
        <v>0</v>
      </c>
      <c r="M436" s="342">
        <v>1</v>
      </c>
    </row>
    <row r="437" spans="1:13" x14ac:dyDescent="0.15">
      <c r="C437" s="351" t="s">
        <v>1283</v>
      </c>
      <c r="D437" s="349" t="s">
        <v>473</v>
      </c>
      <c r="E437" s="342">
        <v>689</v>
      </c>
      <c r="F437" s="342">
        <v>69</v>
      </c>
      <c r="G437" s="342">
        <v>142</v>
      </c>
      <c r="H437" s="342">
        <v>673</v>
      </c>
      <c r="I437" s="342">
        <v>69</v>
      </c>
      <c r="J437" s="342">
        <v>140</v>
      </c>
      <c r="K437" s="342">
        <v>16</v>
      </c>
      <c r="L437" s="342">
        <v>0</v>
      </c>
      <c r="M437" s="342">
        <v>2</v>
      </c>
    </row>
    <row r="438" spans="1:13" x14ac:dyDescent="0.15">
      <c r="D438" s="349" t="s">
        <v>474</v>
      </c>
      <c r="E438" s="342">
        <v>607</v>
      </c>
      <c r="F438" s="342">
        <v>72</v>
      </c>
      <c r="G438" s="342">
        <v>186</v>
      </c>
      <c r="H438" s="342">
        <v>549</v>
      </c>
      <c r="I438" s="342">
        <v>68</v>
      </c>
      <c r="J438" s="342">
        <v>168</v>
      </c>
      <c r="K438" s="342">
        <v>58</v>
      </c>
      <c r="L438" s="342">
        <v>4</v>
      </c>
      <c r="M438" s="342">
        <v>18</v>
      </c>
    </row>
    <row r="439" spans="1:13" s="339" customFormat="1" ht="18" customHeight="1" x14ac:dyDescent="0.2">
      <c r="D439" s="341" t="s">
        <v>475</v>
      </c>
      <c r="E439" s="342">
        <v>1296</v>
      </c>
      <c r="F439" s="342">
        <v>141</v>
      </c>
      <c r="G439" s="342">
        <v>328</v>
      </c>
      <c r="H439" s="342">
        <v>1222</v>
      </c>
      <c r="I439" s="342">
        <v>137</v>
      </c>
      <c r="J439" s="342">
        <v>308</v>
      </c>
      <c r="K439" s="342">
        <v>74</v>
      </c>
      <c r="L439" s="342">
        <v>4</v>
      </c>
      <c r="M439" s="342">
        <v>20</v>
      </c>
    </row>
    <row r="440" spans="1:13" s="345" customFormat="1" ht="26.45" customHeight="1" x14ac:dyDescent="0.2">
      <c r="B440" s="345" t="s">
        <v>279</v>
      </c>
      <c r="D440" s="346"/>
      <c r="E440" s="342"/>
      <c r="F440" s="342"/>
      <c r="G440" s="342"/>
      <c r="H440" s="342"/>
      <c r="I440" s="342"/>
      <c r="J440" s="342"/>
      <c r="K440" s="342"/>
      <c r="L440" s="342"/>
      <c r="M440" s="342"/>
    </row>
    <row r="441" spans="1:13" x14ac:dyDescent="0.15">
      <c r="C441" s="338" t="s">
        <v>1445</v>
      </c>
      <c r="D441" s="349" t="s">
        <v>473</v>
      </c>
      <c r="E441" s="342">
        <v>27</v>
      </c>
      <c r="F441" s="342">
        <v>3</v>
      </c>
      <c r="G441" s="342">
        <v>6</v>
      </c>
      <c r="H441" s="342">
        <v>27</v>
      </c>
      <c r="I441" s="342">
        <v>3</v>
      </c>
      <c r="J441" s="342">
        <v>6</v>
      </c>
      <c r="K441" s="342">
        <v>0</v>
      </c>
      <c r="L441" s="342">
        <v>0</v>
      </c>
      <c r="M441" s="342">
        <v>0</v>
      </c>
    </row>
    <row r="442" spans="1:13" x14ac:dyDescent="0.15">
      <c r="D442" s="349" t="s">
        <v>474</v>
      </c>
      <c r="E442" s="342">
        <v>46</v>
      </c>
      <c r="F442" s="342">
        <v>10</v>
      </c>
      <c r="G442" s="342">
        <v>13</v>
      </c>
      <c r="H442" s="342">
        <v>46</v>
      </c>
      <c r="I442" s="342">
        <v>10</v>
      </c>
      <c r="J442" s="342">
        <v>13</v>
      </c>
      <c r="K442" s="342">
        <v>0</v>
      </c>
      <c r="L442" s="342">
        <v>0</v>
      </c>
      <c r="M442" s="342">
        <v>0</v>
      </c>
    </row>
    <row r="443" spans="1:13" s="339" customFormat="1" ht="18" customHeight="1" x14ac:dyDescent="0.2">
      <c r="D443" s="341" t="s">
        <v>475</v>
      </c>
      <c r="E443" s="342">
        <v>73</v>
      </c>
      <c r="F443" s="342">
        <v>13</v>
      </c>
      <c r="G443" s="342">
        <v>19</v>
      </c>
      <c r="H443" s="342">
        <v>73</v>
      </c>
      <c r="I443" s="342">
        <v>13</v>
      </c>
      <c r="J443" s="342">
        <v>19</v>
      </c>
      <c r="K443" s="342">
        <v>0</v>
      </c>
      <c r="L443" s="342">
        <v>0</v>
      </c>
      <c r="M443" s="342">
        <v>0</v>
      </c>
    </row>
    <row r="444" spans="1:13" x14ac:dyDescent="0.15">
      <c r="C444" s="338" t="s">
        <v>1446</v>
      </c>
      <c r="D444" s="349" t="s">
        <v>473</v>
      </c>
      <c r="E444" s="342">
        <v>8</v>
      </c>
      <c r="F444" s="342">
        <v>1</v>
      </c>
      <c r="G444" s="342">
        <v>3</v>
      </c>
      <c r="H444" s="342">
        <v>8</v>
      </c>
      <c r="I444" s="342">
        <v>1</v>
      </c>
      <c r="J444" s="342">
        <v>3</v>
      </c>
      <c r="K444" s="342">
        <v>0</v>
      </c>
      <c r="L444" s="342">
        <v>0</v>
      </c>
      <c r="M444" s="342">
        <v>0</v>
      </c>
    </row>
    <row r="445" spans="1:13" x14ac:dyDescent="0.15">
      <c r="D445" s="349" t="s">
        <v>474</v>
      </c>
      <c r="E445" s="342">
        <v>12</v>
      </c>
      <c r="F445" s="342">
        <v>0</v>
      </c>
      <c r="G445" s="342">
        <v>1</v>
      </c>
      <c r="H445" s="342">
        <v>12</v>
      </c>
      <c r="I445" s="342">
        <v>0</v>
      </c>
      <c r="J445" s="342">
        <v>1</v>
      </c>
      <c r="K445" s="342">
        <v>0</v>
      </c>
      <c r="L445" s="342">
        <v>0</v>
      </c>
      <c r="M445" s="342">
        <v>0</v>
      </c>
    </row>
    <row r="446" spans="1:13" s="339" customFormat="1" ht="18" customHeight="1" x14ac:dyDescent="0.2">
      <c r="D446" s="341" t="s">
        <v>475</v>
      </c>
      <c r="E446" s="342">
        <v>20</v>
      </c>
      <c r="F446" s="342">
        <v>1</v>
      </c>
      <c r="G446" s="342">
        <v>4</v>
      </c>
      <c r="H446" s="342">
        <v>20</v>
      </c>
      <c r="I446" s="342">
        <v>1</v>
      </c>
      <c r="J446" s="342">
        <v>4</v>
      </c>
      <c r="K446" s="342">
        <v>0</v>
      </c>
      <c r="L446" s="342">
        <v>0</v>
      </c>
      <c r="M446" s="342">
        <v>0</v>
      </c>
    </row>
    <row r="447" spans="1:13" x14ac:dyDescent="0.15">
      <c r="C447" s="338" t="s">
        <v>1449</v>
      </c>
      <c r="D447" s="349" t="s">
        <v>473</v>
      </c>
      <c r="E447" s="342">
        <v>1</v>
      </c>
      <c r="F447" s="342">
        <v>0</v>
      </c>
      <c r="G447" s="342">
        <v>0</v>
      </c>
      <c r="H447" s="342">
        <v>1</v>
      </c>
      <c r="I447" s="342">
        <v>0</v>
      </c>
      <c r="J447" s="342">
        <v>0</v>
      </c>
      <c r="K447" s="342">
        <v>0</v>
      </c>
      <c r="L447" s="342">
        <v>0</v>
      </c>
      <c r="M447" s="342">
        <v>0</v>
      </c>
    </row>
    <row r="448" spans="1:13" s="339" customFormat="1" ht="18" customHeight="1" x14ac:dyDescent="0.2">
      <c r="D448" s="341" t="s">
        <v>475</v>
      </c>
      <c r="E448" s="342">
        <v>1</v>
      </c>
      <c r="F448" s="342">
        <v>0</v>
      </c>
      <c r="G448" s="342">
        <v>0</v>
      </c>
      <c r="H448" s="342">
        <v>1</v>
      </c>
      <c r="I448" s="342">
        <v>0</v>
      </c>
      <c r="J448" s="342">
        <v>0</v>
      </c>
      <c r="K448" s="342">
        <v>0</v>
      </c>
      <c r="L448" s="342">
        <v>0</v>
      </c>
      <c r="M448" s="342">
        <v>0</v>
      </c>
    </row>
    <row r="449" spans="3:13" x14ac:dyDescent="0.15">
      <c r="C449" s="338" t="s">
        <v>1450</v>
      </c>
      <c r="D449" s="349" t="s">
        <v>473</v>
      </c>
      <c r="E449" s="342">
        <v>1</v>
      </c>
      <c r="F449" s="342">
        <v>0</v>
      </c>
      <c r="G449" s="342">
        <v>0</v>
      </c>
      <c r="H449" s="342">
        <v>1</v>
      </c>
      <c r="I449" s="342">
        <v>0</v>
      </c>
      <c r="J449" s="342">
        <v>0</v>
      </c>
      <c r="K449" s="342">
        <v>0</v>
      </c>
      <c r="L449" s="342">
        <v>0</v>
      </c>
      <c r="M449" s="342">
        <v>0</v>
      </c>
    </row>
    <row r="450" spans="3:13" x14ac:dyDescent="0.15">
      <c r="D450" s="349" t="s">
        <v>474</v>
      </c>
      <c r="E450" s="342">
        <v>60</v>
      </c>
      <c r="F450" s="342">
        <v>12</v>
      </c>
      <c r="G450" s="342">
        <v>15</v>
      </c>
      <c r="H450" s="342">
        <v>51</v>
      </c>
      <c r="I450" s="342">
        <v>10</v>
      </c>
      <c r="J450" s="342">
        <v>12</v>
      </c>
      <c r="K450" s="342">
        <v>9</v>
      </c>
      <c r="L450" s="342">
        <v>2</v>
      </c>
      <c r="M450" s="342">
        <v>3</v>
      </c>
    </row>
    <row r="451" spans="3:13" s="339" customFormat="1" ht="18" customHeight="1" x14ac:dyDescent="0.2">
      <c r="D451" s="341" t="s">
        <v>475</v>
      </c>
      <c r="E451" s="342">
        <v>61</v>
      </c>
      <c r="F451" s="342">
        <v>12</v>
      </c>
      <c r="G451" s="342">
        <v>15</v>
      </c>
      <c r="H451" s="342">
        <v>52</v>
      </c>
      <c r="I451" s="342">
        <v>10</v>
      </c>
      <c r="J451" s="342">
        <v>12</v>
      </c>
      <c r="K451" s="342">
        <v>9</v>
      </c>
      <c r="L451" s="342">
        <v>2</v>
      </c>
      <c r="M451" s="342">
        <v>3</v>
      </c>
    </row>
    <row r="452" spans="3:13" x14ac:dyDescent="0.15">
      <c r="C452" s="338" t="s">
        <v>1452</v>
      </c>
      <c r="D452" s="349" t="s">
        <v>473</v>
      </c>
      <c r="E452" s="342">
        <v>89</v>
      </c>
      <c r="F452" s="342">
        <v>7</v>
      </c>
      <c r="G452" s="342">
        <v>20</v>
      </c>
      <c r="H452" s="342">
        <v>88</v>
      </c>
      <c r="I452" s="342">
        <v>7</v>
      </c>
      <c r="J452" s="342">
        <v>20</v>
      </c>
      <c r="K452" s="342">
        <v>1</v>
      </c>
      <c r="L452" s="342">
        <v>0</v>
      </c>
      <c r="M452" s="342">
        <v>0</v>
      </c>
    </row>
    <row r="453" spans="3:13" x14ac:dyDescent="0.15">
      <c r="D453" s="349" t="s">
        <v>474</v>
      </c>
      <c r="E453" s="342">
        <v>20</v>
      </c>
      <c r="F453" s="342">
        <v>3</v>
      </c>
      <c r="G453" s="342">
        <v>6</v>
      </c>
      <c r="H453" s="342">
        <v>20</v>
      </c>
      <c r="I453" s="342">
        <v>3</v>
      </c>
      <c r="J453" s="342">
        <v>6</v>
      </c>
      <c r="K453" s="342">
        <v>0</v>
      </c>
      <c r="L453" s="342">
        <v>0</v>
      </c>
      <c r="M453" s="342">
        <v>0</v>
      </c>
    </row>
    <row r="454" spans="3:13" s="339" customFormat="1" ht="18" customHeight="1" x14ac:dyDescent="0.2">
      <c r="D454" s="341" t="s">
        <v>475</v>
      </c>
      <c r="E454" s="342">
        <v>109</v>
      </c>
      <c r="F454" s="342">
        <v>10</v>
      </c>
      <c r="G454" s="342">
        <v>26</v>
      </c>
      <c r="H454" s="342">
        <v>108</v>
      </c>
      <c r="I454" s="342">
        <v>10</v>
      </c>
      <c r="J454" s="342">
        <v>26</v>
      </c>
      <c r="K454" s="342">
        <v>1</v>
      </c>
      <c r="L454" s="342">
        <v>0</v>
      </c>
      <c r="M454" s="342">
        <v>0</v>
      </c>
    </row>
    <row r="455" spans="3:13" x14ac:dyDescent="0.15">
      <c r="C455" s="338" t="s">
        <v>163</v>
      </c>
      <c r="D455" s="349" t="s">
        <v>473</v>
      </c>
      <c r="E455" s="342">
        <v>286</v>
      </c>
      <c r="F455" s="342">
        <v>25</v>
      </c>
      <c r="G455" s="342">
        <v>57</v>
      </c>
      <c r="H455" s="342">
        <v>272</v>
      </c>
      <c r="I455" s="342">
        <v>24</v>
      </c>
      <c r="J455" s="342">
        <v>52</v>
      </c>
      <c r="K455" s="342">
        <v>14</v>
      </c>
      <c r="L455" s="342">
        <v>1</v>
      </c>
      <c r="M455" s="342">
        <v>5</v>
      </c>
    </row>
    <row r="456" spans="3:13" x14ac:dyDescent="0.15">
      <c r="D456" s="349" t="s">
        <v>474</v>
      </c>
      <c r="E456" s="342">
        <v>53</v>
      </c>
      <c r="F456" s="342">
        <v>2</v>
      </c>
      <c r="G456" s="342">
        <v>12</v>
      </c>
      <c r="H456" s="342">
        <v>52</v>
      </c>
      <c r="I456" s="342">
        <v>2</v>
      </c>
      <c r="J456" s="342">
        <v>12</v>
      </c>
      <c r="K456" s="342">
        <v>1</v>
      </c>
      <c r="L456" s="342">
        <v>0</v>
      </c>
      <c r="M456" s="342">
        <v>0</v>
      </c>
    </row>
    <row r="457" spans="3:13" s="339" customFormat="1" ht="18" customHeight="1" x14ac:dyDescent="0.2">
      <c r="D457" s="341" t="s">
        <v>475</v>
      </c>
      <c r="E457" s="342">
        <v>339</v>
      </c>
      <c r="F457" s="342">
        <v>27</v>
      </c>
      <c r="G457" s="342">
        <v>69</v>
      </c>
      <c r="H457" s="342">
        <v>324</v>
      </c>
      <c r="I457" s="342">
        <v>26</v>
      </c>
      <c r="J457" s="342">
        <v>64</v>
      </c>
      <c r="K457" s="342">
        <v>15</v>
      </c>
      <c r="L457" s="342">
        <v>1</v>
      </c>
      <c r="M457" s="342">
        <v>5</v>
      </c>
    </row>
    <row r="458" spans="3:13" x14ac:dyDescent="0.15">
      <c r="C458" s="338" t="s">
        <v>1455</v>
      </c>
      <c r="D458" s="349" t="s">
        <v>473</v>
      </c>
      <c r="E458" s="342">
        <v>617</v>
      </c>
      <c r="F458" s="342">
        <v>79</v>
      </c>
      <c r="G458" s="342">
        <v>192</v>
      </c>
      <c r="H458" s="342">
        <v>608</v>
      </c>
      <c r="I458" s="342">
        <v>79</v>
      </c>
      <c r="J458" s="342">
        <v>192</v>
      </c>
      <c r="K458" s="342">
        <v>9</v>
      </c>
      <c r="L458" s="342">
        <v>0</v>
      </c>
      <c r="M458" s="342">
        <v>0</v>
      </c>
    </row>
    <row r="459" spans="3:13" x14ac:dyDescent="0.15">
      <c r="D459" s="349" t="s">
        <v>474</v>
      </c>
      <c r="E459" s="342">
        <v>126</v>
      </c>
      <c r="F459" s="342">
        <v>14</v>
      </c>
      <c r="G459" s="342">
        <v>42</v>
      </c>
      <c r="H459" s="342">
        <v>120</v>
      </c>
      <c r="I459" s="342">
        <v>14</v>
      </c>
      <c r="J459" s="342">
        <v>42</v>
      </c>
      <c r="K459" s="342">
        <v>6</v>
      </c>
      <c r="L459" s="342">
        <v>0</v>
      </c>
      <c r="M459" s="342">
        <v>0</v>
      </c>
    </row>
    <row r="460" spans="3:13" s="339" customFormat="1" ht="18" customHeight="1" x14ac:dyDescent="0.2">
      <c r="D460" s="341" t="s">
        <v>475</v>
      </c>
      <c r="E460" s="342">
        <v>743</v>
      </c>
      <c r="F460" s="342">
        <v>93</v>
      </c>
      <c r="G460" s="342">
        <v>234</v>
      </c>
      <c r="H460" s="342">
        <v>728</v>
      </c>
      <c r="I460" s="342">
        <v>93</v>
      </c>
      <c r="J460" s="342">
        <v>234</v>
      </c>
      <c r="K460" s="342">
        <v>15</v>
      </c>
      <c r="L460" s="342">
        <v>0</v>
      </c>
      <c r="M460" s="342">
        <v>0</v>
      </c>
    </row>
    <row r="461" spans="3:13" x14ac:dyDescent="0.15">
      <c r="C461" s="338" t="s">
        <v>1458</v>
      </c>
      <c r="D461" s="349" t="s">
        <v>474</v>
      </c>
      <c r="E461" s="342">
        <v>11</v>
      </c>
      <c r="F461" s="342">
        <v>4</v>
      </c>
      <c r="G461" s="342">
        <v>6</v>
      </c>
      <c r="H461" s="342">
        <v>11</v>
      </c>
      <c r="I461" s="342">
        <v>4</v>
      </c>
      <c r="J461" s="342">
        <v>6</v>
      </c>
      <c r="K461" s="342">
        <v>0</v>
      </c>
      <c r="L461" s="342">
        <v>0</v>
      </c>
      <c r="M461" s="342">
        <v>0</v>
      </c>
    </row>
    <row r="462" spans="3:13" s="339" customFormat="1" ht="18" customHeight="1" x14ac:dyDescent="0.2">
      <c r="D462" s="341" t="s">
        <v>475</v>
      </c>
      <c r="E462" s="342">
        <v>11</v>
      </c>
      <c r="F462" s="342">
        <v>4</v>
      </c>
      <c r="G462" s="342">
        <v>6</v>
      </c>
      <c r="H462" s="342">
        <v>11</v>
      </c>
      <c r="I462" s="342">
        <v>4</v>
      </c>
      <c r="J462" s="342">
        <v>6</v>
      </c>
      <c r="K462" s="342">
        <v>0</v>
      </c>
      <c r="L462" s="342">
        <v>0</v>
      </c>
      <c r="M462" s="342">
        <v>0</v>
      </c>
    </row>
    <row r="463" spans="3:13" x14ac:dyDescent="0.15">
      <c r="C463" s="338" t="s">
        <v>1461</v>
      </c>
      <c r="D463" s="349" t="s">
        <v>473</v>
      </c>
      <c r="E463" s="342">
        <v>44</v>
      </c>
      <c r="F463" s="342">
        <v>8</v>
      </c>
      <c r="G463" s="342">
        <v>18</v>
      </c>
      <c r="H463" s="342">
        <v>42</v>
      </c>
      <c r="I463" s="342">
        <v>8</v>
      </c>
      <c r="J463" s="342">
        <v>16</v>
      </c>
      <c r="K463" s="342">
        <v>2</v>
      </c>
      <c r="L463" s="342">
        <v>0</v>
      </c>
      <c r="M463" s="342">
        <v>2</v>
      </c>
    </row>
    <row r="464" spans="3:13" x14ac:dyDescent="0.15">
      <c r="D464" s="349" t="s">
        <v>474</v>
      </c>
      <c r="E464" s="342">
        <v>81</v>
      </c>
      <c r="F464" s="342">
        <v>20</v>
      </c>
      <c r="G464" s="342">
        <v>32</v>
      </c>
      <c r="H464" s="342">
        <v>75</v>
      </c>
      <c r="I464" s="342">
        <v>18</v>
      </c>
      <c r="J464" s="342">
        <v>28</v>
      </c>
      <c r="K464" s="342">
        <v>6</v>
      </c>
      <c r="L464" s="342">
        <v>2</v>
      </c>
      <c r="M464" s="342">
        <v>4</v>
      </c>
    </row>
    <row r="465" spans="2:13" s="339" customFormat="1" ht="18" customHeight="1" x14ac:dyDescent="0.2">
      <c r="D465" s="341" t="s">
        <v>475</v>
      </c>
      <c r="E465" s="342">
        <v>125</v>
      </c>
      <c r="F465" s="342">
        <v>28</v>
      </c>
      <c r="G465" s="342">
        <v>50</v>
      </c>
      <c r="H465" s="342">
        <v>117</v>
      </c>
      <c r="I465" s="342">
        <v>26</v>
      </c>
      <c r="J465" s="342">
        <v>44</v>
      </c>
      <c r="K465" s="342">
        <v>8</v>
      </c>
      <c r="L465" s="342">
        <v>2</v>
      </c>
      <c r="M465" s="342">
        <v>6</v>
      </c>
    </row>
    <row r="466" spans="2:13" x14ac:dyDescent="0.15">
      <c r="C466" s="338" t="s">
        <v>1462</v>
      </c>
      <c r="D466" s="349" t="s">
        <v>473</v>
      </c>
      <c r="E466" s="342">
        <v>1</v>
      </c>
      <c r="F466" s="342">
        <v>0</v>
      </c>
      <c r="G466" s="342">
        <v>0</v>
      </c>
      <c r="H466" s="342">
        <v>1</v>
      </c>
      <c r="I466" s="342">
        <v>0</v>
      </c>
      <c r="J466" s="342">
        <v>0</v>
      </c>
      <c r="K466" s="342">
        <v>0</v>
      </c>
      <c r="L466" s="342">
        <v>0</v>
      </c>
      <c r="M466" s="342">
        <v>0</v>
      </c>
    </row>
    <row r="467" spans="2:13" s="339" customFormat="1" ht="18" customHeight="1" x14ac:dyDescent="0.2">
      <c r="D467" s="341" t="s">
        <v>475</v>
      </c>
      <c r="E467" s="342">
        <v>1</v>
      </c>
      <c r="F467" s="342">
        <v>0</v>
      </c>
      <c r="G467" s="342">
        <v>0</v>
      </c>
      <c r="H467" s="342">
        <v>1</v>
      </c>
      <c r="I467" s="342">
        <v>0</v>
      </c>
      <c r="J467" s="342">
        <v>0</v>
      </c>
      <c r="K467" s="342">
        <v>0</v>
      </c>
      <c r="L467" s="342">
        <v>0</v>
      </c>
      <c r="M467" s="342">
        <v>0</v>
      </c>
    </row>
    <row r="468" spans="2:13" x14ac:dyDescent="0.15">
      <c r="C468" s="351" t="s">
        <v>1283</v>
      </c>
      <c r="D468" s="349" t="s">
        <v>473</v>
      </c>
      <c r="E468" s="342">
        <v>1074</v>
      </c>
      <c r="F468" s="342">
        <v>123</v>
      </c>
      <c r="G468" s="342">
        <v>296</v>
      </c>
      <c r="H468" s="342">
        <v>1048</v>
      </c>
      <c r="I468" s="342">
        <v>122</v>
      </c>
      <c r="J468" s="342">
        <v>289</v>
      </c>
      <c r="K468" s="342">
        <v>26</v>
      </c>
      <c r="L468" s="342">
        <v>1</v>
      </c>
      <c r="M468" s="342">
        <v>7</v>
      </c>
    </row>
    <row r="469" spans="2:13" x14ac:dyDescent="0.15">
      <c r="D469" s="349" t="s">
        <v>474</v>
      </c>
      <c r="E469" s="342">
        <v>409</v>
      </c>
      <c r="F469" s="342">
        <v>65</v>
      </c>
      <c r="G469" s="342">
        <v>127</v>
      </c>
      <c r="H469" s="342">
        <v>387</v>
      </c>
      <c r="I469" s="342">
        <v>61</v>
      </c>
      <c r="J469" s="342">
        <v>120</v>
      </c>
      <c r="K469" s="342">
        <v>22</v>
      </c>
      <c r="L469" s="342">
        <v>4</v>
      </c>
      <c r="M469" s="342">
        <v>7</v>
      </c>
    </row>
    <row r="470" spans="2:13" s="339" customFormat="1" ht="18" customHeight="1" x14ac:dyDescent="0.2">
      <c r="D470" s="341" t="s">
        <v>475</v>
      </c>
      <c r="E470" s="342">
        <v>1483</v>
      </c>
      <c r="F470" s="342">
        <v>188</v>
      </c>
      <c r="G470" s="342">
        <v>423</v>
      </c>
      <c r="H470" s="342">
        <v>1435</v>
      </c>
      <c r="I470" s="342">
        <v>183</v>
      </c>
      <c r="J470" s="342">
        <v>409</v>
      </c>
      <c r="K470" s="342">
        <v>48</v>
      </c>
      <c r="L470" s="342">
        <v>5</v>
      </c>
      <c r="M470" s="342">
        <v>14</v>
      </c>
    </row>
    <row r="471" spans="2:13" s="345" customFormat="1" ht="24" customHeight="1" x14ac:dyDescent="0.2">
      <c r="B471" s="345" t="s">
        <v>280</v>
      </c>
      <c r="D471" s="346"/>
      <c r="E471" s="347"/>
      <c r="F471" s="347"/>
      <c r="G471" s="347"/>
      <c r="H471" s="347"/>
      <c r="I471" s="347"/>
      <c r="J471" s="347"/>
      <c r="K471" s="347"/>
      <c r="L471" s="347"/>
      <c r="M471" s="347"/>
    </row>
    <row r="472" spans="2:13" x14ac:dyDescent="0.15">
      <c r="C472" s="338" t="s">
        <v>169</v>
      </c>
      <c r="D472" s="349" t="s">
        <v>473</v>
      </c>
      <c r="E472" s="342">
        <v>402</v>
      </c>
      <c r="F472" s="342">
        <v>36</v>
      </c>
      <c r="G472" s="342">
        <v>90</v>
      </c>
      <c r="H472" s="342">
        <v>389</v>
      </c>
      <c r="I472" s="342">
        <v>35</v>
      </c>
      <c r="J472" s="342">
        <v>89</v>
      </c>
      <c r="K472" s="342">
        <v>13</v>
      </c>
      <c r="L472" s="342">
        <v>1</v>
      </c>
      <c r="M472" s="342">
        <v>1</v>
      </c>
    </row>
    <row r="473" spans="2:13" x14ac:dyDescent="0.15">
      <c r="D473" s="349" t="s">
        <v>474</v>
      </c>
      <c r="E473" s="342">
        <v>67</v>
      </c>
      <c r="F473" s="342">
        <v>6</v>
      </c>
      <c r="G473" s="342">
        <v>19</v>
      </c>
      <c r="H473" s="342">
        <v>63</v>
      </c>
      <c r="I473" s="342">
        <v>6</v>
      </c>
      <c r="J473" s="342">
        <v>18</v>
      </c>
      <c r="K473" s="342">
        <v>4</v>
      </c>
      <c r="L473" s="342">
        <v>0</v>
      </c>
      <c r="M473" s="342">
        <v>1</v>
      </c>
    </row>
    <row r="474" spans="2:13" s="339" customFormat="1" ht="18" customHeight="1" x14ac:dyDescent="0.2">
      <c r="D474" s="341" t="s">
        <v>475</v>
      </c>
      <c r="E474" s="342">
        <v>469</v>
      </c>
      <c r="F474" s="342">
        <v>42</v>
      </c>
      <c r="G474" s="342">
        <v>109</v>
      </c>
      <c r="H474" s="342">
        <v>452</v>
      </c>
      <c r="I474" s="342">
        <v>41</v>
      </c>
      <c r="J474" s="342">
        <v>107</v>
      </c>
      <c r="K474" s="342">
        <v>17</v>
      </c>
      <c r="L474" s="342">
        <v>1</v>
      </c>
      <c r="M474" s="342">
        <v>2</v>
      </c>
    </row>
    <row r="475" spans="2:13" x14ac:dyDescent="0.15">
      <c r="C475" s="338" t="s">
        <v>1466</v>
      </c>
      <c r="D475" s="349" t="s">
        <v>473</v>
      </c>
      <c r="E475" s="342">
        <v>32</v>
      </c>
      <c r="F475" s="342">
        <v>5</v>
      </c>
      <c r="G475" s="342">
        <v>9</v>
      </c>
      <c r="H475" s="342">
        <v>31</v>
      </c>
      <c r="I475" s="342">
        <v>4</v>
      </c>
      <c r="J475" s="342">
        <v>8</v>
      </c>
      <c r="K475" s="342">
        <v>1</v>
      </c>
      <c r="L475" s="342">
        <v>1</v>
      </c>
      <c r="M475" s="342">
        <v>1</v>
      </c>
    </row>
    <row r="476" spans="2:13" x14ac:dyDescent="0.15">
      <c r="D476" s="349" t="s">
        <v>474</v>
      </c>
      <c r="E476" s="342">
        <v>6</v>
      </c>
      <c r="F476" s="342">
        <v>1</v>
      </c>
      <c r="G476" s="342">
        <v>3</v>
      </c>
      <c r="H476" s="342">
        <v>6</v>
      </c>
      <c r="I476" s="342">
        <v>1</v>
      </c>
      <c r="J476" s="342">
        <v>3</v>
      </c>
      <c r="K476" s="342">
        <v>0</v>
      </c>
      <c r="L476" s="342">
        <v>0</v>
      </c>
      <c r="M476" s="342">
        <v>0</v>
      </c>
    </row>
    <row r="477" spans="2:13" s="339" customFormat="1" ht="18" customHeight="1" x14ac:dyDescent="0.2">
      <c r="D477" s="341" t="s">
        <v>475</v>
      </c>
      <c r="E477" s="342">
        <v>38</v>
      </c>
      <c r="F477" s="342">
        <v>6</v>
      </c>
      <c r="G477" s="342">
        <v>12</v>
      </c>
      <c r="H477" s="342">
        <v>37</v>
      </c>
      <c r="I477" s="342">
        <v>5</v>
      </c>
      <c r="J477" s="342">
        <v>11</v>
      </c>
      <c r="K477" s="342">
        <v>1</v>
      </c>
      <c r="L477" s="342">
        <v>1</v>
      </c>
      <c r="M477" s="342">
        <v>1</v>
      </c>
    </row>
    <row r="478" spans="2:13" x14ac:dyDescent="0.15">
      <c r="C478" s="351" t="s">
        <v>1283</v>
      </c>
      <c r="D478" s="349" t="s">
        <v>473</v>
      </c>
      <c r="E478" s="342">
        <v>434</v>
      </c>
      <c r="F478" s="342">
        <v>41</v>
      </c>
      <c r="G478" s="342">
        <v>99</v>
      </c>
      <c r="H478" s="342">
        <v>420</v>
      </c>
      <c r="I478" s="342">
        <v>39</v>
      </c>
      <c r="J478" s="342">
        <v>97</v>
      </c>
      <c r="K478" s="342">
        <v>14</v>
      </c>
      <c r="L478" s="342">
        <v>2</v>
      </c>
      <c r="M478" s="342">
        <v>2</v>
      </c>
    </row>
    <row r="479" spans="2:13" x14ac:dyDescent="0.15">
      <c r="D479" s="349" t="s">
        <v>474</v>
      </c>
      <c r="E479" s="342">
        <v>73</v>
      </c>
      <c r="F479" s="342">
        <v>7</v>
      </c>
      <c r="G479" s="342">
        <v>22</v>
      </c>
      <c r="H479" s="342">
        <v>69</v>
      </c>
      <c r="I479" s="342">
        <v>7</v>
      </c>
      <c r="J479" s="342">
        <v>21</v>
      </c>
      <c r="K479" s="342">
        <v>4</v>
      </c>
      <c r="L479" s="342">
        <v>0</v>
      </c>
      <c r="M479" s="342">
        <v>1</v>
      </c>
    </row>
    <row r="480" spans="2:13" s="339" customFormat="1" ht="18" customHeight="1" x14ac:dyDescent="0.2">
      <c r="D480" s="341" t="s">
        <v>475</v>
      </c>
      <c r="E480" s="342">
        <v>507</v>
      </c>
      <c r="F480" s="342">
        <v>48</v>
      </c>
      <c r="G480" s="342">
        <v>121</v>
      </c>
      <c r="H480" s="342">
        <v>489</v>
      </c>
      <c r="I480" s="342">
        <v>46</v>
      </c>
      <c r="J480" s="342">
        <v>118</v>
      </c>
      <c r="K480" s="342">
        <v>18</v>
      </c>
      <c r="L480" s="342">
        <v>2</v>
      </c>
      <c r="M480" s="342">
        <v>3</v>
      </c>
    </row>
    <row r="481" spans="1:13" s="345" customFormat="1" ht="24" customHeight="1" x14ac:dyDescent="0.2">
      <c r="B481" s="345" t="s">
        <v>281</v>
      </c>
      <c r="D481" s="346"/>
      <c r="E481" s="342"/>
      <c r="F481" s="342"/>
      <c r="G481" s="342"/>
      <c r="H481" s="342"/>
      <c r="I481" s="342"/>
      <c r="J481" s="342"/>
      <c r="K481" s="342"/>
      <c r="L481" s="342"/>
      <c r="M481" s="342"/>
    </row>
    <row r="482" spans="1:13" x14ac:dyDescent="0.15">
      <c r="C482" s="338" t="s">
        <v>1468</v>
      </c>
      <c r="D482" s="349" t="s">
        <v>473</v>
      </c>
      <c r="E482" s="342">
        <v>40</v>
      </c>
      <c r="F482" s="342">
        <v>4</v>
      </c>
      <c r="G482" s="342">
        <v>11</v>
      </c>
      <c r="H482" s="342">
        <v>37</v>
      </c>
      <c r="I482" s="342">
        <v>2</v>
      </c>
      <c r="J482" s="342">
        <v>9</v>
      </c>
      <c r="K482" s="342">
        <v>3</v>
      </c>
      <c r="L482" s="342">
        <v>2</v>
      </c>
      <c r="M482" s="342">
        <v>2</v>
      </c>
    </row>
    <row r="483" spans="1:13" x14ac:dyDescent="0.15">
      <c r="D483" s="349" t="s">
        <v>474</v>
      </c>
      <c r="E483" s="342">
        <v>4</v>
      </c>
      <c r="F483" s="342">
        <v>1</v>
      </c>
      <c r="G483" s="342">
        <v>3</v>
      </c>
      <c r="H483" s="342">
        <v>3</v>
      </c>
      <c r="I483" s="342">
        <v>0</v>
      </c>
      <c r="J483" s="342">
        <v>2</v>
      </c>
      <c r="K483" s="342">
        <v>1</v>
      </c>
      <c r="L483" s="342">
        <v>1</v>
      </c>
      <c r="M483" s="342">
        <v>1</v>
      </c>
    </row>
    <row r="484" spans="1:13" s="339" customFormat="1" ht="18" customHeight="1" x14ac:dyDescent="0.2">
      <c r="D484" s="341" t="s">
        <v>475</v>
      </c>
      <c r="E484" s="342">
        <v>44</v>
      </c>
      <c r="F484" s="342">
        <v>5</v>
      </c>
      <c r="G484" s="342">
        <v>14</v>
      </c>
      <c r="H484" s="342">
        <v>40</v>
      </c>
      <c r="I484" s="342">
        <v>2</v>
      </c>
      <c r="J484" s="342">
        <v>11</v>
      </c>
      <c r="K484" s="342">
        <v>4</v>
      </c>
      <c r="L484" s="342">
        <v>3</v>
      </c>
      <c r="M484" s="342">
        <v>3</v>
      </c>
    </row>
    <row r="485" spans="1:13" x14ac:dyDescent="0.15">
      <c r="C485" s="351" t="s">
        <v>1283</v>
      </c>
      <c r="D485" s="349" t="s">
        <v>473</v>
      </c>
      <c r="E485" s="342">
        <v>40</v>
      </c>
      <c r="F485" s="342">
        <v>4</v>
      </c>
      <c r="G485" s="342">
        <v>11</v>
      </c>
      <c r="H485" s="342">
        <v>37</v>
      </c>
      <c r="I485" s="342">
        <v>2</v>
      </c>
      <c r="J485" s="342">
        <v>9</v>
      </c>
      <c r="K485" s="342">
        <v>3</v>
      </c>
      <c r="L485" s="342">
        <v>2</v>
      </c>
      <c r="M485" s="342">
        <v>2</v>
      </c>
    </row>
    <row r="486" spans="1:13" x14ac:dyDescent="0.15">
      <c r="D486" s="349" t="s">
        <v>474</v>
      </c>
      <c r="E486" s="342">
        <v>4</v>
      </c>
      <c r="F486" s="342">
        <v>1</v>
      </c>
      <c r="G486" s="342">
        <v>3</v>
      </c>
      <c r="H486" s="342">
        <v>3</v>
      </c>
      <c r="I486" s="342">
        <v>0</v>
      </c>
      <c r="J486" s="342">
        <v>2</v>
      </c>
      <c r="K486" s="342">
        <v>1</v>
      </c>
      <c r="L486" s="342">
        <v>1</v>
      </c>
      <c r="M486" s="342">
        <v>1</v>
      </c>
    </row>
    <row r="487" spans="1:13" s="339" customFormat="1" ht="9" customHeight="1" x14ac:dyDescent="0.2">
      <c r="D487" s="341" t="s">
        <v>475</v>
      </c>
      <c r="E487" s="342">
        <v>44</v>
      </c>
      <c r="F487" s="342">
        <v>5</v>
      </c>
      <c r="G487" s="342">
        <v>14</v>
      </c>
      <c r="H487" s="342">
        <v>40</v>
      </c>
      <c r="I487" s="342">
        <v>2</v>
      </c>
      <c r="J487" s="342">
        <v>11</v>
      </c>
      <c r="K487" s="342">
        <v>4</v>
      </c>
      <c r="L487" s="342">
        <v>3</v>
      </c>
      <c r="M487" s="342">
        <v>3</v>
      </c>
    </row>
    <row r="488" spans="1:13" s="339" customFormat="1" ht="9" customHeight="1" x14ac:dyDescent="0.2">
      <c r="D488" s="352"/>
      <c r="E488" s="342"/>
      <c r="F488" s="342"/>
      <c r="G488" s="342"/>
      <c r="H488" s="342"/>
      <c r="I488" s="342"/>
      <c r="J488" s="342"/>
      <c r="K488" s="342"/>
      <c r="L488" s="342"/>
      <c r="M488" s="342"/>
    </row>
    <row r="489" spans="1:13" s="339" customFormat="1" ht="9" customHeight="1" x14ac:dyDescent="0.2">
      <c r="D489" s="352"/>
      <c r="E489" s="342"/>
      <c r="F489" s="342"/>
      <c r="G489" s="342"/>
      <c r="H489" s="342"/>
      <c r="I489" s="342"/>
      <c r="J489" s="342"/>
      <c r="K489" s="342"/>
      <c r="L489" s="342"/>
      <c r="M489" s="342"/>
    </row>
    <row r="490" spans="1:13" s="339" customFormat="1" ht="9" customHeight="1" x14ac:dyDescent="0.2">
      <c r="D490" s="352"/>
      <c r="E490" s="342"/>
      <c r="F490" s="342"/>
      <c r="G490" s="342"/>
      <c r="H490" s="342"/>
      <c r="I490" s="342"/>
      <c r="J490" s="342"/>
      <c r="K490" s="342"/>
      <c r="L490" s="342"/>
      <c r="M490" s="342"/>
    </row>
    <row r="491" spans="1:13" s="339" customFormat="1" ht="9" customHeight="1" x14ac:dyDescent="0.2">
      <c r="D491" s="352"/>
      <c r="E491" s="342"/>
      <c r="F491" s="342"/>
      <c r="G491" s="342"/>
      <c r="H491" s="342"/>
      <c r="I491" s="342"/>
      <c r="J491" s="342"/>
      <c r="K491" s="342"/>
      <c r="L491" s="342"/>
      <c r="M491" s="342"/>
    </row>
    <row r="492" spans="1:13" s="329" customFormat="1" ht="9" customHeight="1" x14ac:dyDescent="0.15">
      <c r="A492" s="96"/>
      <c r="B492" s="96"/>
      <c r="C492" s="96"/>
      <c r="D492" s="353"/>
      <c r="E492" s="342"/>
      <c r="F492" s="342"/>
      <c r="G492" s="342"/>
      <c r="H492" s="342"/>
      <c r="I492" s="342"/>
      <c r="J492" s="342"/>
      <c r="K492" s="342"/>
      <c r="L492" s="342"/>
      <c r="M492" s="342"/>
    </row>
    <row r="493" spans="1:13" s="329" customFormat="1" ht="9" customHeight="1" x14ac:dyDescent="0.15">
      <c r="A493" s="96" t="s">
        <v>130</v>
      </c>
      <c r="B493" s="96"/>
      <c r="C493" s="96"/>
      <c r="D493" s="353"/>
      <c r="E493" s="342"/>
      <c r="F493" s="342"/>
      <c r="G493" s="342"/>
      <c r="H493" s="342"/>
      <c r="I493" s="342"/>
      <c r="J493" s="342"/>
      <c r="K493" s="342"/>
      <c r="L493" s="342"/>
      <c r="M493" s="342"/>
    </row>
    <row r="494" spans="1:13" s="345" customFormat="1" ht="24" customHeight="1" x14ac:dyDescent="0.2">
      <c r="B494" s="345" t="s">
        <v>282</v>
      </c>
      <c r="D494" s="346"/>
      <c r="E494" s="342"/>
      <c r="F494" s="342"/>
      <c r="G494" s="342"/>
      <c r="H494" s="342"/>
      <c r="I494" s="342"/>
      <c r="J494" s="342"/>
      <c r="K494" s="342"/>
      <c r="L494" s="342"/>
      <c r="M494" s="342"/>
    </row>
    <row r="495" spans="1:13" x14ac:dyDescent="0.15">
      <c r="C495" s="338" t="s">
        <v>192</v>
      </c>
      <c r="D495" s="349" t="s">
        <v>473</v>
      </c>
      <c r="E495" s="342">
        <v>60</v>
      </c>
      <c r="F495" s="342">
        <v>13</v>
      </c>
      <c r="G495" s="342">
        <v>19</v>
      </c>
      <c r="H495" s="342">
        <v>57</v>
      </c>
      <c r="I495" s="342">
        <v>12</v>
      </c>
      <c r="J495" s="342">
        <v>17</v>
      </c>
      <c r="K495" s="342">
        <v>3</v>
      </c>
      <c r="L495" s="342">
        <v>1</v>
      </c>
      <c r="M495" s="342">
        <v>2</v>
      </c>
    </row>
    <row r="496" spans="1:13" x14ac:dyDescent="0.15">
      <c r="D496" s="349" t="s">
        <v>474</v>
      </c>
      <c r="E496" s="342">
        <v>20</v>
      </c>
      <c r="F496" s="342">
        <v>4</v>
      </c>
      <c r="G496" s="342">
        <v>5</v>
      </c>
      <c r="H496" s="342">
        <v>20</v>
      </c>
      <c r="I496" s="342">
        <v>4</v>
      </c>
      <c r="J496" s="342">
        <v>5</v>
      </c>
      <c r="K496" s="342">
        <v>0</v>
      </c>
      <c r="L496" s="342">
        <v>0</v>
      </c>
      <c r="M496" s="342">
        <v>0</v>
      </c>
    </row>
    <row r="497" spans="2:13" s="339" customFormat="1" ht="18" customHeight="1" x14ac:dyDescent="0.2">
      <c r="D497" s="341" t="s">
        <v>475</v>
      </c>
      <c r="E497" s="342">
        <v>80</v>
      </c>
      <c r="F497" s="342">
        <v>17</v>
      </c>
      <c r="G497" s="342">
        <v>24</v>
      </c>
      <c r="H497" s="342">
        <v>77</v>
      </c>
      <c r="I497" s="342">
        <v>16</v>
      </c>
      <c r="J497" s="342">
        <v>22</v>
      </c>
      <c r="K497" s="342">
        <v>3</v>
      </c>
      <c r="L497" s="342">
        <v>1</v>
      </c>
      <c r="M497" s="342">
        <v>2</v>
      </c>
    </row>
    <row r="498" spans="2:13" x14ac:dyDescent="0.15">
      <c r="C498" s="351" t="s">
        <v>1283</v>
      </c>
      <c r="D498" s="349" t="s">
        <v>473</v>
      </c>
      <c r="E498" s="342">
        <v>60</v>
      </c>
      <c r="F498" s="342">
        <v>13</v>
      </c>
      <c r="G498" s="342">
        <v>19</v>
      </c>
      <c r="H498" s="342">
        <v>57</v>
      </c>
      <c r="I498" s="342">
        <v>12</v>
      </c>
      <c r="J498" s="342">
        <v>17</v>
      </c>
      <c r="K498" s="342">
        <v>3</v>
      </c>
      <c r="L498" s="342">
        <v>1</v>
      </c>
      <c r="M498" s="342">
        <v>2</v>
      </c>
    </row>
    <row r="499" spans="2:13" x14ac:dyDescent="0.15">
      <c r="D499" s="349" t="s">
        <v>474</v>
      </c>
      <c r="E499" s="342">
        <v>20</v>
      </c>
      <c r="F499" s="342">
        <v>4</v>
      </c>
      <c r="G499" s="342">
        <v>5</v>
      </c>
      <c r="H499" s="342">
        <v>20</v>
      </c>
      <c r="I499" s="342">
        <v>4</v>
      </c>
      <c r="J499" s="342">
        <v>5</v>
      </c>
      <c r="K499" s="342">
        <v>0</v>
      </c>
      <c r="L499" s="342">
        <v>0</v>
      </c>
      <c r="M499" s="342">
        <v>0</v>
      </c>
    </row>
    <row r="500" spans="2:13" s="339" customFormat="1" ht="18" customHeight="1" x14ac:dyDescent="0.2">
      <c r="D500" s="341" t="s">
        <v>475</v>
      </c>
      <c r="E500" s="342">
        <v>80</v>
      </c>
      <c r="F500" s="342">
        <v>17</v>
      </c>
      <c r="G500" s="342">
        <v>24</v>
      </c>
      <c r="H500" s="342">
        <v>77</v>
      </c>
      <c r="I500" s="342">
        <v>16</v>
      </c>
      <c r="J500" s="342">
        <v>22</v>
      </c>
      <c r="K500" s="342">
        <v>3</v>
      </c>
      <c r="L500" s="342">
        <v>1</v>
      </c>
      <c r="M500" s="342">
        <v>2</v>
      </c>
    </row>
    <row r="501" spans="2:13" s="345" customFormat="1" ht="24.6" customHeight="1" x14ac:dyDescent="0.2">
      <c r="B501" s="345" t="s">
        <v>283</v>
      </c>
      <c r="D501" s="346"/>
      <c r="E501" s="347"/>
      <c r="F501" s="347"/>
      <c r="G501" s="347"/>
      <c r="H501" s="347"/>
      <c r="I501" s="347"/>
      <c r="J501" s="347"/>
      <c r="K501" s="347"/>
      <c r="L501" s="347"/>
      <c r="M501" s="347"/>
    </row>
    <row r="502" spans="2:13" x14ac:dyDescent="0.15">
      <c r="C502" s="338" t="s">
        <v>283</v>
      </c>
      <c r="D502" s="349" t="s">
        <v>473</v>
      </c>
      <c r="E502" s="342">
        <v>33</v>
      </c>
      <c r="F502" s="342">
        <v>3</v>
      </c>
      <c r="G502" s="342">
        <v>10</v>
      </c>
      <c r="H502" s="342">
        <v>32</v>
      </c>
      <c r="I502" s="342">
        <v>2</v>
      </c>
      <c r="J502" s="342">
        <v>9</v>
      </c>
      <c r="K502" s="342">
        <v>1</v>
      </c>
      <c r="L502" s="342">
        <v>1</v>
      </c>
      <c r="M502" s="342">
        <v>1</v>
      </c>
    </row>
    <row r="503" spans="2:13" x14ac:dyDescent="0.15">
      <c r="D503" s="349" t="s">
        <v>474</v>
      </c>
      <c r="E503" s="342">
        <v>27</v>
      </c>
      <c r="F503" s="342">
        <v>1</v>
      </c>
      <c r="G503" s="342">
        <v>7</v>
      </c>
      <c r="H503" s="342">
        <v>27</v>
      </c>
      <c r="I503" s="342">
        <v>1</v>
      </c>
      <c r="J503" s="342">
        <v>7</v>
      </c>
      <c r="K503" s="342">
        <v>0</v>
      </c>
      <c r="L503" s="342">
        <v>0</v>
      </c>
      <c r="M503" s="342">
        <v>0</v>
      </c>
    </row>
    <row r="504" spans="2:13" s="339" customFormat="1" ht="18" customHeight="1" x14ac:dyDescent="0.2">
      <c r="D504" s="341" t="s">
        <v>475</v>
      </c>
      <c r="E504" s="342">
        <v>60</v>
      </c>
      <c r="F504" s="342">
        <v>4</v>
      </c>
      <c r="G504" s="342">
        <v>17</v>
      </c>
      <c r="H504" s="342">
        <v>59</v>
      </c>
      <c r="I504" s="342">
        <v>3</v>
      </c>
      <c r="J504" s="342">
        <v>16</v>
      </c>
      <c r="K504" s="342">
        <v>1</v>
      </c>
      <c r="L504" s="342">
        <v>1</v>
      </c>
      <c r="M504" s="342">
        <v>1</v>
      </c>
    </row>
    <row r="505" spans="2:13" x14ac:dyDescent="0.15">
      <c r="C505" s="351" t="s">
        <v>1283</v>
      </c>
      <c r="D505" s="349" t="s">
        <v>473</v>
      </c>
      <c r="E505" s="342">
        <v>33</v>
      </c>
      <c r="F505" s="342">
        <v>3</v>
      </c>
      <c r="G505" s="342">
        <v>10</v>
      </c>
      <c r="H505" s="342">
        <v>32</v>
      </c>
      <c r="I505" s="342">
        <v>2</v>
      </c>
      <c r="J505" s="342">
        <v>9</v>
      </c>
      <c r="K505" s="342">
        <v>1</v>
      </c>
      <c r="L505" s="342">
        <v>1</v>
      </c>
      <c r="M505" s="342">
        <v>1</v>
      </c>
    </row>
    <row r="506" spans="2:13" x14ac:dyDescent="0.15">
      <c r="D506" s="349" t="s">
        <v>474</v>
      </c>
      <c r="E506" s="342">
        <v>27</v>
      </c>
      <c r="F506" s="342">
        <v>1</v>
      </c>
      <c r="G506" s="342">
        <v>7</v>
      </c>
      <c r="H506" s="342">
        <v>27</v>
      </c>
      <c r="I506" s="342">
        <v>1</v>
      </c>
      <c r="J506" s="342">
        <v>7</v>
      </c>
      <c r="K506" s="342">
        <v>0</v>
      </c>
      <c r="L506" s="342">
        <v>0</v>
      </c>
      <c r="M506" s="342">
        <v>0</v>
      </c>
    </row>
    <row r="507" spans="2:13" s="339" customFormat="1" ht="18" customHeight="1" x14ac:dyDescent="0.2">
      <c r="D507" s="341" t="s">
        <v>475</v>
      </c>
      <c r="E507" s="342">
        <v>60</v>
      </c>
      <c r="F507" s="342">
        <v>4</v>
      </c>
      <c r="G507" s="342">
        <v>17</v>
      </c>
      <c r="H507" s="342">
        <v>59</v>
      </c>
      <c r="I507" s="342">
        <v>3</v>
      </c>
      <c r="J507" s="342">
        <v>16</v>
      </c>
      <c r="K507" s="342">
        <v>1</v>
      </c>
      <c r="L507" s="342">
        <v>1</v>
      </c>
      <c r="M507" s="342">
        <v>1</v>
      </c>
    </row>
    <row r="508" spans="2:13" s="345" customFormat="1" ht="24.6" customHeight="1" x14ac:dyDescent="0.2">
      <c r="B508" s="345" t="s">
        <v>284</v>
      </c>
      <c r="D508" s="346"/>
      <c r="E508" s="342"/>
      <c r="F508" s="342"/>
      <c r="G508" s="342"/>
      <c r="H508" s="342"/>
      <c r="I508" s="342"/>
      <c r="J508" s="342"/>
      <c r="K508" s="342"/>
      <c r="L508" s="342"/>
      <c r="M508" s="342"/>
    </row>
    <row r="509" spans="2:13" x14ac:dyDescent="0.15">
      <c r="C509" s="338" t="s">
        <v>174</v>
      </c>
      <c r="D509" s="349" t="s">
        <v>473</v>
      </c>
      <c r="E509" s="342">
        <v>344</v>
      </c>
      <c r="F509" s="342">
        <v>48</v>
      </c>
      <c r="G509" s="342">
        <v>97</v>
      </c>
      <c r="H509" s="342">
        <v>334</v>
      </c>
      <c r="I509" s="342">
        <v>47</v>
      </c>
      <c r="J509" s="342">
        <v>96</v>
      </c>
      <c r="K509" s="342">
        <v>10</v>
      </c>
      <c r="L509" s="342">
        <v>1</v>
      </c>
      <c r="M509" s="342">
        <v>1</v>
      </c>
    </row>
    <row r="510" spans="2:13" x14ac:dyDescent="0.15">
      <c r="D510" s="349" t="s">
        <v>474</v>
      </c>
      <c r="E510" s="342">
        <v>162</v>
      </c>
      <c r="F510" s="342">
        <v>22</v>
      </c>
      <c r="G510" s="342">
        <v>53</v>
      </c>
      <c r="H510" s="342">
        <v>158</v>
      </c>
      <c r="I510" s="342">
        <v>21</v>
      </c>
      <c r="J510" s="342">
        <v>51</v>
      </c>
      <c r="K510" s="342">
        <v>4</v>
      </c>
      <c r="L510" s="342">
        <v>1</v>
      </c>
      <c r="M510" s="342">
        <v>2</v>
      </c>
    </row>
    <row r="511" spans="2:13" s="339" customFormat="1" ht="18" customHeight="1" x14ac:dyDescent="0.2">
      <c r="D511" s="341" t="s">
        <v>475</v>
      </c>
      <c r="E511" s="342">
        <v>506</v>
      </c>
      <c r="F511" s="342">
        <v>70</v>
      </c>
      <c r="G511" s="342">
        <v>150</v>
      </c>
      <c r="H511" s="342">
        <v>492</v>
      </c>
      <c r="I511" s="342">
        <v>68</v>
      </c>
      <c r="J511" s="342">
        <v>147</v>
      </c>
      <c r="K511" s="342">
        <v>14</v>
      </c>
      <c r="L511" s="342">
        <v>2</v>
      </c>
      <c r="M511" s="342">
        <v>3</v>
      </c>
    </row>
    <row r="512" spans="2:13" x14ac:dyDescent="0.15">
      <c r="C512" s="338" t="s">
        <v>1474</v>
      </c>
      <c r="D512" s="349" t="s">
        <v>473</v>
      </c>
      <c r="E512" s="342">
        <v>29</v>
      </c>
      <c r="F512" s="342">
        <v>1</v>
      </c>
      <c r="G512" s="342">
        <v>8</v>
      </c>
      <c r="H512" s="342">
        <v>28</v>
      </c>
      <c r="I512" s="342">
        <v>1</v>
      </c>
      <c r="J512" s="342">
        <v>8</v>
      </c>
      <c r="K512" s="342">
        <v>1</v>
      </c>
      <c r="L512" s="342">
        <v>0</v>
      </c>
      <c r="M512" s="342">
        <v>0</v>
      </c>
    </row>
    <row r="513" spans="2:13" x14ac:dyDescent="0.15">
      <c r="D513" s="349" t="s">
        <v>474</v>
      </c>
      <c r="E513" s="342">
        <v>12</v>
      </c>
      <c r="F513" s="342">
        <v>2</v>
      </c>
      <c r="G513" s="342">
        <v>4</v>
      </c>
      <c r="H513" s="342">
        <v>12</v>
      </c>
      <c r="I513" s="342">
        <v>2</v>
      </c>
      <c r="J513" s="342">
        <v>4</v>
      </c>
      <c r="K513" s="342">
        <v>0</v>
      </c>
      <c r="L513" s="342">
        <v>0</v>
      </c>
      <c r="M513" s="342">
        <v>0</v>
      </c>
    </row>
    <row r="514" spans="2:13" s="339" customFormat="1" ht="18" customHeight="1" x14ac:dyDescent="0.2">
      <c r="D514" s="341" t="s">
        <v>475</v>
      </c>
      <c r="E514" s="342">
        <v>41</v>
      </c>
      <c r="F514" s="342">
        <v>3</v>
      </c>
      <c r="G514" s="342">
        <v>12</v>
      </c>
      <c r="H514" s="342">
        <v>40</v>
      </c>
      <c r="I514" s="342">
        <v>3</v>
      </c>
      <c r="J514" s="342">
        <v>12</v>
      </c>
      <c r="K514" s="342">
        <v>1</v>
      </c>
      <c r="L514" s="342">
        <v>0</v>
      </c>
      <c r="M514" s="342">
        <v>0</v>
      </c>
    </row>
    <row r="515" spans="2:13" x14ac:dyDescent="0.15">
      <c r="C515" s="351" t="s">
        <v>1283</v>
      </c>
      <c r="D515" s="349" t="s">
        <v>473</v>
      </c>
      <c r="E515" s="342">
        <v>373</v>
      </c>
      <c r="F515" s="342">
        <v>49</v>
      </c>
      <c r="G515" s="342">
        <v>105</v>
      </c>
      <c r="H515" s="342">
        <v>362</v>
      </c>
      <c r="I515" s="342">
        <v>48</v>
      </c>
      <c r="J515" s="342">
        <v>104</v>
      </c>
      <c r="K515" s="342">
        <v>11</v>
      </c>
      <c r="L515" s="342">
        <v>1</v>
      </c>
      <c r="M515" s="342">
        <v>1</v>
      </c>
    </row>
    <row r="516" spans="2:13" x14ac:dyDescent="0.15">
      <c r="D516" s="349" t="s">
        <v>474</v>
      </c>
      <c r="E516" s="342">
        <v>174</v>
      </c>
      <c r="F516" s="342">
        <v>24</v>
      </c>
      <c r="G516" s="342">
        <v>57</v>
      </c>
      <c r="H516" s="342">
        <v>170</v>
      </c>
      <c r="I516" s="342">
        <v>23</v>
      </c>
      <c r="J516" s="342">
        <v>55</v>
      </c>
      <c r="K516" s="342">
        <v>4</v>
      </c>
      <c r="L516" s="342">
        <v>1</v>
      </c>
      <c r="M516" s="342">
        <v>2</v>
      </c>
    </row>
    <row r="517" spans="2:13" s="339" customFormat="1" ht="18" customHeight="1" x14ac:dyDescent="0.2">
      <c r="D517" s="341" t="s">
        <v>475</v>
      </c>
      <c r="E517" s="342">
        <v>547</v>
      </c>
      <c r="F517" s="342">
        <v>73</v>
      </c>
      <c r="G517" s="342">
        <v>162</v>
      </c>
      <c r="H517" s="342">
        <v>532</v>
      </c>
      <c r="I517" s="342">
        <v>71</v>
      </c>
      <c r="J517" s="342">
        <v>159</v>
      </c>
      <c r="K517" s="342">
        <v>15</v>
      </c>
      <c r="L517" s="342">
        <v>2</v>
      </c>
      <c r="M517" s="342">
        <v>3</v>
      </c>
    </row>
    <row r="518" spans="2:13" s="345" customFormat="1" ht="24.6" customHeight="1" x14ac:dyDescent="0.2">
      <c r="B518" s="345" t="s">
        <v>161</v>
      </c>
      <c r="D518" s="346"/>
      <c r="E518" s="342"/>
      <c r="F518" s="342"/>
      <c r="G518" s="342"/>
      <c r="H518" s="342"/>
      <c r="I518" s="342"/>
      <c r="J518" s="342"/>
      <c r="K518" s="342"/>
      <c r="L518" s="342"/>
      <c r="M518" s="342"/>
    </row>
    <row r="519" spans="2:13" s="339" customFormat="1" ht="9" customHeight="1" x14ac:dyDescent="0.15">
      <c r="C519" s="339" t="s">
        <v>161</v>
      </c>
      <c r="D519" s="349" t="s">
        <v>473</v>
      </c>
      <c r="E519" s="342">
        <v>1150</v>
      </c>
      <c r="F519" s="342">
        <v>130</v>
      </c>
      <c r="G519" s="342">
        <v>404</v>
      </c>
      <c r="H519" s="342">
        <v>1118</v>
      </c>
      <c r="I519" s="342">
        <v>126</v>
      </c>
      <c r="J519" s="342">
        <v>393</v>
      </c>
      <c r="K519" s="342">
        <v>32</v>
      </c>
      <c r="L519" s="342">
        <v>4</v>
      </c>
      <c r="M519" s="342">
        <v>11</v>
      </c>
    </row>
    <row r="520" spans="2:13" s="339" customFormat="1" ht="9" customHeight="1" x14ac:dyDescent="0.15">
      <c r="D520" s="349" t="s">
        <v>474</v>
      </c>
      <c r="E520" s="342">
        <v>489</v>
      </c>
      <c r="F520" s="342">
        <v>63</v>
      </c>
      <c r="G520" s="342">
        <v>195</v>
      </c>
      <c r="H520" s="342">
        <v>456</v>
      </c>
      <c r="I520" s="342">
        <v>54</v>
      </c>
      <c r="J520" s="342">
        <v>179</v>
      </c>
      <c r="K520" s="342">
        <v>33</v>
      </c>
      <c r="L520" s="342">
        <v>9</v>
      </c>
      <c r="M520" s="342">
        <v>16</v>
      </c>
    </row>
    <row r="521" spans="2:13" s="339" customFormat="1" ht="18" customHeight="1" x14ac:dyDescent="0.2">
      <c r="D521" s="341" t="s">
        <v>475</v>
      </c>
      <c r="E521" s="342">
        <v>1639</v>
      </c>
      <c r="F521" s="342">
        <v>193</v>
      </c>
      <c r="G521" s="342">
        <v>599</v>
      </c>
      <c r="H521" s="342">
        <v>1574</v>
      </c>
      <c r="I521" s="342">
        <v>180</v>
      </c>
      <c r="J521" s="342">
        <v>572</v>
      </c>
      <c r="K521" s="342">
        <v>65</v>
      </c>
      <c r="L521" s="342">
        <v>13</v>
      </c>
      <c r="M521" s="342">
        <v>27</v>
      </c>
    </row>
    <row r="522" spans="2:13" s="339" customFormat="1" ht="9" customHeight="1" x14ac:dyDescent="0.15">
      <c r="C522" s="339" t="s">
        <v>198</v>
      </c>
      <c r="D522" s="349" t="s">
        <v>473</v>
      </c>
      <c r="E522" s="342">
        <v>8</v>
      </c>
      <c r="F522" s="342">
        <v>0</v>
      </c>
      <c r="G522" s="342">
        <v>0</v>
      </c>
      <c r="H522" s="342">
        <v>8</v>
      </c>
      <c r="I522" s="342">
        <v>0</v>
      </c>
      <c r="J522" s="342">
        <v>0</v>
      </c>
      <c r="K522" s="342">
        <v>0</v>
      </c>
      <c r="L522" s="342">
        <v>0</v>
      </c>
      <c r="M522" s="342">
        <v>0</v>
      </c>
    </row>
    <row r="523" spans="2:13" s="339" customFormat="1" ht="9" customHeight="1" x14ac:dyDescent="0.15">
      <c r="D523" s="349" t="s">
        <v>474</v>
      </c>
      <c r="E523" s="342">
        <v>2</v>
      </c>
      <c r="F523" s="342">
        <v>1</v>
      </c>
      <c r="G523" s="342">
        <v>1</v>
      </c>
      <c r="H523" s="342">
        <v>2</v>
      </c>
      <c r="I523" s="342">
        <v>1</v>
      </c>
      <c r="J523" s="342">
        <v>1</v>
      </c>
      <c r="K523" s="342">
        <v>0</v>
      </c>
      <c r="L523" s="342">
        <v>0</v>
      </c>
      <c r="M523" s="342">
        <v>0</v>
      </c>
    </row>
    <row r="524" spans="2:13" s="339" customFormat="1" ht="18" customHeight="1" x14ac:dyDescent="0.2">
      <c r="D524" s="341" t="s">
        <v>475</v>
      </c>
      <c r="E524" s="342">
        <v>10</v>
      </c>
      <c r="F524" s="342">
        <v>1</v>
      </c>
      <c r="G524" s="342">
        <v>1</v>
      </c>
      <c r="H524" s="342">
        <v>10</v>
      </c>
      <c r="I524" s="342">
        <v>1</v>
      </c>
      <c r="J524" s="342">
        <v>1</v>
      </c>
      <c r="K524" s="342">
        <v>0</v>
      </c>
      <c r="L524" s="342">
        <v>0</v>
      </c>
      <c r="M524" s="342">
        <v>0</v>
      </c>
    </row>
    <row r="525" spans="2:13" s="339" customFormat="1" ht="9" customHeight="1" x14ac:dyDescent="0.15">
      <c r="C525" s="339" t="s">
        <v>171</v>
      </c>
      <c r="D525" s="349" t="s">
        <v>473</v>
      </c>
      <c r="E525" s="342">
        <v>1</v>
      </c>
      <c r="F525" s="342">
        <v>0</v>
      </c>
      <c r="G525" s="342">
        <v>0</v>
      </c>
      <c r="H525" s="342">
        <v>1</v>
      </c>
      <c r="I525" s="342">
        <v>0</v>
      </c>
      <c r="J525" s="342">
        <v>0</v>
      </c>
      <c r="K525" s="342">
        <v>0</v>
      </c>
      <c r="L525" s="342">
        <v>0</v>
      </c>
      <c r="M525" s="342">
        <v>0</v>
      </c>
    </row>
    <row r="526" spans="2:13" s="339" customFormat="1" ht="18" customHeight="1" x14ac:dyDescent="0.2">
      <c r="D526" s="341" t="s">
        <v>475</v>
      </c>
      <c r="E526" s="342">
        <v>1</v>
      </c>
      <c r="F526" s="342">
        <v>0</v>
      </c>
      <c r="G526" s="342">
        <v>0</v>
      </c>
      <c r="H526" s="342">
        <v>1</v>
      </c>
      <c r="I526" s="342">
        <v>0</v>
      </c>
      <c r="J526" s="342">
        <v>0</v>
      </c>
      <c r="K526" s="342">
        <v>0</v>
      </c>
      <c r="L526" s="342">
        <v>0</v>
      </c>
      <c r="M526" s="342">
        <v>0</v>
      </c>
    </row>
    <row r="527" spans="2:13" s="339" customFormat="1" ht="9" customHeight="1" x14ac:dyDescent="0.15">
      <c r="C527" s="351" t="s">
        <v>1283</v>
      </c>
      <c r="D527" s="349" t="s">
        <v>473</v>
      </c>
      <c r="E527" s="342">
        <v>1159</v>
      </c>
      <c r="F527" s="342">
        <v>130</v>
      </c>
      <c r="G527" s="342">
        <v>404</v>
      </c>
      <c r="H527" s="342">
        <v>1127</v>
      </c>
      <c r="I527" s="342">
        <v>126</v>
      </c>
      <c r="J527" s="342">
        <v>393</v>
      </c>
      <c r="K527" s="342">
        <v>32</v>
      </c>
      <c r="L527" s="342">
        <v>4</v>
      </c>
      <c r="M527" s="342">
        <v>11</v>
      </c>
    </row>
    <row r="528" spans="2:13" s="339" customFormat="1" ht="9" customHeight="1" x14ac:dyDescent="0.15">
      <c r="C528" s="338"/>
      <c r="D528" s="349" t="s">
        <v>474</v>
      </c>
      <c r="E528" s="342">
        <v>491</v>
      </c>
      <c r="F528" s="342">
        <v>64</v>
      </c>
      <c r="G528" s="342">
        <v>196</v>
      </c>
      <c r="H528" s="342">
        <v>458</v>
      </c>
      <c r="I528" s="342">
        <v>55</v>
      </c>
      <c r="J528" s="342">
        <v>180</v>
      </c>
      <c r="K528" s="342">
        <v>33</v>
      </c>
      <c r="L528" s="342">
        <v>9</v>
      </c>
      <c r="M528" s="342">
        <v>16</v>
      </c>
    </row>
    <row r="529" spans="1:13" s="339" customFormat="1" ht="18" customHeight="1" x14ac:dyDescent="0.2">
      <c r="D529" s="341" t="s">
        <v>475</v>
      </c>
      <c r="E529" s="342">
        <v>1650</v>
      </c>
      <c r="F529" s="342">
        <v>194</v>
      </c>
      <c r="G529" s="342">
        <v>600</v>
      </c>
      <c r="H529" s="342">
        <v>1585</v>
      </c>
      <c r="I529" s="342">
        <v>181</v>
      </c>
      <c r="J529" s="342">
        <v>573</v>
      </c>
      <c r="K529" s="342">
        <v>65</v>
      </c>
      <c r="L529" s="342">
        <v>13</v>
      </c>
      <c r="M529" s="342">
        <v>27</v>
      </c>
    </row>
    <row r="530" spans="1:13" x14ac:dyDescent="0.15">
      <c r="A530" s="338" t="s">
        <v>1486</v>
      </c>
      <c r="D530" s="349" t="s">
        <v>473</v>
      </c>
      <c r="E530" s="342">
        <v>3862</v>
      </c>
      <c r="F530" s="342">
        <v>432</v>
      </c>
      <c r="G530" s="342">
        <v>1086</v>
      </c>
      <c r="H530" s="342">
        <v>3756</v>
      </c>
      <c r="I530" s="342">
        <v>420</v>
      </c>
      <c r="J530" s="342">
        <v>1058</v>
      </c>
      <c r="K530" s="342">
        <v>106</v>
      </c>
      <c r="L530" s="342">
        <v>12</v>
      </c>
      <c r="M530" s="342">
        <v>28</v>
      </c>
    </row>
    <row r="531" spans="1:13" x14ac:dyDescent="0.15">
      <c r="D531" s="349" t="s">
        <v>474</v>
      </c>
      <c r="E531" s="342">
        <v>1805</v>
      </c>
      <c r="F531" s="342">
        <v>238</v>
      </c>
      <c r="G531" s="342">
        <v>603</v>
      </c>
      <c r="H531" s="342">
        <v>1683</v>
      </c>
      <c r="I531" s="342">
        <v>219</v>
      </c>
      <c r="J531" s="342">
        <v>558</v>
      </c>
      <c r="K531" s="342">
        <v>122</v>
      </c>
      <c r="L531" s="342">
        <v>19</v>
      </c>
      <c r="M531" s="342">
        <v>45</v>
      </c>
    </row>
    <row r="532" spans="1:13" s="339" customFormat="1" ht="18" customHeight="1" x14ac:dyDescent="0.2">
      <c r="D532" s="341" t="s">
        <v>475</v>
      </c>
      <c r="E532" s="342">
        <v>5667</v>
      </c>
      <c r="F532" s="342">
        <v>670</v>
      </c>
      <c r="G532" s="342">
        <v>1689</v>
      </c>
      <c r="H532" s="342">
        <v>5439</v>
      </c>
      <c r="I532" s="342">
        <v>639</v>
      </c>
      <c r="J532" s="342">
        <v>1616</v>
      </c>
      <c r="K532" s="342">
        <v>228</v>
      </c>
      <c r="L532" s="342">
        <v>31</v>
      </c>
      <c r="M532" s="342">
        <v>73</v>
      </c>
    </row>
    <row r="533" spans="1:13" s="345" customFormat="1" ht="24.6" customHeight="1" x14ac:dyDescent="0.2">
      <c r="A533" s="345" t="s">
        <v>288</v>
      </c>
      <c r="D533" s="346"/>
      <c r="E533" s="347"/>
      <c r="F533" s="347"/>
      <c r="G533" s="347"/>
      <c r="H533" s="347"/>
      <c r="I533" s="347"/>
      <c r="J533" s="347"/>
      <c r="K533" s="347"/>
      <c r="L533" s="347"/>
      <c r="M533" s="347"/>
    </row>
    <row r="534" spans="1:13" s="345" customFormat="1" ht="24.6" customHeight="1" x14ac:dyDescent="0.2">
      <c r="B534" s="345" t="s">
        <v>289</v>
      </c>
      <c r="D534" s="346"/>
      <c r="E534" s="347"/>
      <c r="F534" s="347"/>
      <c r="G534" s="347"/>
      <c r="H534" s="347"/>
      <c r="I534" s="347"/>
      <c r="J534" s="347"/>
      <c r="K534" s="347"/>
      <c r="L534" s="347"/>
      <c r="M534" s="347"/>
    </row>
    <row r="535" spans="1:13" x14ac:dyDescent="0.15">
      <c r="C535" s="338" t="s">
        <v>1488</v>
      </c>
      <c r="D535" s="349" t="s">
        <v>473</v>
      </c>
      <c r="E535" s="342">
        <v>696</v>
      </c>
      <c r="F535" s="342">
        <v>61</v>
      </c>
      <c r="G535" s="342">
        <v>160</v>
      </c>
      <c r="H535" s="342">
        <v>665</v>
      </c>
      <c r="I535" s="342">
        <v>54</v>
      </c>
      <c r="J535" s="342">
        <v>152</v>
      </c>
      <c r="K535" s="342">
        <v>31</v>
      </c>
      <c r="L535" s="342">
        <v>7</v>
      </c>
      <c r="M535" s="342">
        <v>8</v>
      </c>
    </row>
    <row r="536" spans="1:13" x14ac:dyDescent="0.15">
      <c r="D536" s="349" t="s">
        <v>474</v>
      </c>
      <c r="E536" s="342">
        <v>3112</v>
      </c>
      <c r="F536" s="342">
        <v>299</v>
      </c>
      <c r="G536" s="342">
        <v>700</v>
      </c>
      <c r="H536" s="342">
        <v>2937</v>
      </c>
      <c r="I536" s="342">
        <v>272</v>
      </c>
      <c r="J536" s="342">
        <v>654</v>
      </c>
      <c r="K536" s="342">
        <v>175</v>
      </c>
      <c r="L536" s="342">
        <v>27</v>
      </c>
      <c r="M536" s="342">
        <v>46</v>
      </c>
    </row>
    <row r="537" spans="1:13" s="339" customFormat="1" ht="18" customHeight="1" x14ac:dyDescent="0.2">
      <c r="D537" s="341" t="s">
        <v>475</v>
      </c>
      <c r="E537" s="342">
        <v>3808</v>
      </c>
      <c r="F537" s="342">
        <v>360</v>
      </c>
      <c r="G537" s="342">
        <v>860</v>
      </c>
      <c r="H537" s="342">
        <v>3602</v>
      </c>
      <c r="I537" s="342">
        <v>326</v>
      </c>
      <c r="J537" s="342">
        <v>806</v>
      </c>
      <c r="K537" s="342">
        <v>206</v>
      </c>
      <c r="L537" s="342">
        <v>34</v>
      </c>
      <c r="M537" s="342">
        <v>54</v>
      </c>
    </row>
    <row r="538" spans="1:13" x14ac:dyDescent="0.15">
      <c r="C538" s="338" t="s">
        <v>1489</v>
      </c>
      <c r="D538" s="349" t="s">
        <v>473</v>
      </c>
      <c r="E538" s="342">
        <v>14</v>
      </c>
      <c r="F538" s="342">
        <v>3</v>
      </c>
      <c r="G538" s="342">
        <v>7</v>
      </c>
      <c r="H538" s="342">
        <v>13</v>
      </c>
      <c r="I538" s="342">
        <v>3</v>
      </c>
      <c r="J538" s="342">
        <v>7</v>
      </c>
      <c r="K538" s="342">
        <v>1</v>
      </c>
      <c r="L538" s="342">
        <v>0</v>
      </c>
      <c r="M538" s="342">
        <v>0</v>
      </c>
    </row>
    <row r="539" spans="1:13" x14ac:dyDescent="0.15">
      <c r="D539" s="349" t="s">
        <v>474</v>
      </c>
      <c r="E539" s="342">
        <v>69</v>
      </c>
      <c r="F539" s="342">
        <v>11</v>
      </c>
      <c r="G539" s="342">
        <v>27</v>
      </c>
      <c r="H539" s="342">
        <v>67</v>
      </c>
      <c r="I539" s="342">
        <v>11</v>
      </c>
      <c r="J539" s="342">
        <v>26</v>
      </c>
      <c r="K539" s="342">
        <v>2</v>
      </c>
      <c r="L539" s="342">
        <v>0</v>
      </c>
      <c r="M539" s="342">
        <v>1</v>
      </c>
    </row>
    <row r="540" spans="1:13" s="339" customFormat="1" ht="18" customHeight="1" x14ac:dyDescent="0.2">
      <c r="D540" s="341" t="s">
        <v>475</v>
      </c>
      <c r="E540" s="342">
        <v>83</v>
      </c>
      <c r="F540" s="342">
        <v>14</v>
      </c>
      <c r="G540" s="342">
        <v>34</v>
      </c>
      <c r="H540" s="342">
        <v>80</v>
      </c>
      <c r="I540" s="342">
        <v>14</v>
      </c>
      <c r="J540" s="342">
        <v>33</v>
      </c>
      <c r="K540" s="342">
        <v>3</v>
      </c>
      <c r="L540" s="342">
        <v>0</v>
      </c>
      <c r="M540" s="342">
        <v>1</v>
      </c>
    </row>
    <row r="541" spans="1:13" x14ac:dyDescent="0.15">
      <c r="C541" s="351" t="s">
        <v>1283</v>
      </c>
      <c r="D541" s="349" t="s">
        <v>473</v>
      </c>
      <c r="E541" s="342">
        <v>710</v>
      </c>
      <c r="F541" s="342">
        <v>64</v>
      </c>
      <c r="G541" s="342">
        <v>167</v>
      </c>
      <c r="H541" s="342">
        <v>678</v>
      </c>
      <c r="I541" s="342">
        <v>57</v>
      </c>
      <c r="J541" s="342">
        <v>159</v>
      </c>
      <c r="K541" s="342">
        <v>32</v>
      </c>
      <c r="L541" s="342">
        <v>7</v>
      </c>
      <c r="M541" s="342">
        <v>8</v>
      </c>
    </row>
    <row r="542" spans="1:13" x14ac:dyDescent="0.15">
      <c r="D542" s="349" t="s">
        <v>474</v>
      </c>
      <c r="E542" s="342">
        <v>3181</v>
      </c>
      <c r="F542" s="342">
        <v>310</v>
      </c>
      <c r="G542" s="342">
        <v>727</v>
      </c>
      <c r="H542" s="342">
        <v>3004</v>
      </c>
      <c r="I542" s="342">
        <v>283</v>
      </c>
      <c r="J542" s="342">
        <v>680</v>
      </c>
      <c r="K542" s="342">
        <v>177</v>
      </c>
      <c r="L542" s="342">
        <v>27</v>
      </c>
      <c r="M542" s="342">
        <v>47</v>
      </c>
    </row>
    <row r="543" spans="1:13" s="339" customFormat="1" ht="9" customHeight="1" x14ac:dyDescent="0.2">
      <c r="D543" s="341" t="s">
        <v>475</v>
      </c>
      <c r="E543" s="342">
        <v>3891</v>
      </c>
      <c r="F543" s="342">
        <v>374</v>
      </c>
      <c r="G543" s="342">
        <v>894</v>
      </c>
      <c r="H543" s="342">
        <v>3682</v>
      </c>
      <c r="I543" s="342">
        <v>340</v>
      </c>
      <c r="J543" s="342">
        <v>839</v>
      </c>
      <c r="K543" s="342">
        <v>209</v>
      </c>
      <c r="L543" s="342">
        <v>34</v>
      </c>
      <c r="M543" s="342">
        <v>55</v>
      </c>
    </row>
    <row r="544" spans="1:13" s="339" customFormat="1" ht="9" customHeight="1" x14ac:dyDescent="0.2">
      <c r="D544" s="352"/>
      <c r="E544" s="342"/>
      <c r="F544" s="342"/>
      <c r="G544" s="342"/>
      <c r="H544" s="342"/>
      <c r="I544" s="342"/>
      <c r="J544" s="342"/>
      <c r="K544" s="342"/>
      <c r="L544" s="342"/>
      <c r="M544" s="342"/>
    </row>
    <row r="545" spans="1:13" s="339" customFormat="1" ht="9" customHeight="1" x14ac:dyDescent="0.2">
      <c r="D545" s="352"/>
      <c r="E545" s="342"/>
      <c r="F545" s="342"/>
      <c r="G545" s="342"/>
      <c r="H545" s="342"/>
      <c r="I545" s="342"/>
      <c r="J545" s="342"/>
      <c r="K545" s="342"/>
      <c r="L545" s="342"/>
      <c r="M545" s="342"/>
    </row>
    <row r="546" spans="1:13" s="329" customFormat="1" ht="9" customHeight="1" x14ac:dyDescent="0.15">
      <c r="A546" s="96"/>
      <c r="B546" s="96"/>
      <c r="C546" s="96"/>
      <c r="D546" s="353"/>
      <c r="E546" s="342"/>
      <c r="F546" s="342"/>
      <c r="G546" s="342"/>
      <c r="H546" s="342"/>
      <c r="I546" s="342"/>
      <c r="J546" s="342"/>
      <c r="K546" s="342"/>
      <c r="L546" s="342"/>
      <c r="M546" s="342"/>
    </row>
    <row r="547" spans="1:13" s="329" customFormat="1" ht="9" customHeight="1" x14ac:dyDescent="0.15">
      <c r="A547" s="96"/>
      <c r="B547" s="96"/>
      <c r="C547" s="96"/>
      <c r="D547" s="353"/>
      <c r="E547" s="342"/>
      <c r="F547" s="342"/>
      <c r="G547" s="342"/>
      <c r="H547" s="342"/>
      <c r="I547" s="342"/>
      <c r="J547" s="342"/>
      <c r="K547" s="342"/>
      <c r="L547" s="342"/>
      <c r="M547" s="342"/>
    </row>
    <row r="548" spans="1:13" s="329" customFormat="1" ht="9" customHeight="1" x14ac:dyDescent="0.15">
      <c r="A548" s="96"/>
      <c r="B548" s="96"/>
      <c r="C548" s="96"/>
      <c r="D548" s="353"/>
      <c r="E548" s="342"/>
      <c r="F548" s="342"/>
      <c r="G548" s="342"/>
      <c r="H548" s="342"/>
      <c r="I548" s="342"/>
      <c r="J548" s="342"/>
      <c r="K548" s="342"/>
      <c r="L548" s="342"/>
      <c r="M548" s="342"/>
    </row>
    <row r="549" spans="1:13" s="329" customFormat="1" ht="9" customHeight="1" x14ac:dyDescent="0.15">
      <c r="A549" s="96"/>
      <c r="B549" s="96"/>
      <c r="C549" s="96"/>
      <c r="D549" s="353"/>
      <c r="E549" s="342"/>
      <c r="F549" s="342"/>
      <c r="G549" s="342"/>
      <c r="H549" s="342"/>
      <c r="I549" s="342"/>
      <c r="J549" s="342"/>
      <c r="K549" s="342"/>
      <c r="L549" s="342"/>
      <c r="M549" s="342"/>
    </row>
    <row r="550" spans="1:13" s="329" customFormat="1" ht="9" customHeight="1" x14ac:dyDescent="0.15">
      <c r="A550" s="96"/>
      <c r="B550" s="96"/>
      <c r="C550" s="96"/>
      <c r="D550" s="353"/>
      <c r="E550" s="342"/>
      <c r="F550" s="342"/>
      <c r="G550" s="342"/>
      <c r="H550" s="342"/>
      <c r="I550" s="342"/>
      <c r="J550" s="342"/>
      <c r="K550" s="342"/>
      <c r="L550" s="342"/>
      <c r="M550" s="342"/>
    </row>
    <row r="551" spans="1:13" s="329" customFormat="1" ht="9" customHeight="1" x14ac:dyDescent="0.15">
      <c r="A551" s="96" t="s">
        <v>130</v>
      </c>
      <c r="B551" s="96"/>
      <c r="C551" s="96"/>
      <c r="D551" s="353"/>
      <c r="E551" s="342"/>
      <c r="F551" s="342"/>
      <c r="G551" s="342"/>
      <c r="H551" s="342"/>
      <c r="I551" s="342"/>
      <c r="J551" s="342"/>
      <c r="K551" s="342"/>
      <c r="L551" s="342"/>
      <c r="M551" s="342"/>
    </row>
    <row r="552" spans="1:13" s="345" customFormat="1" ht="24.6" customHeight="1" x14ac:dyDescent="0.2">
      <c r="B552" s="345" t="s">
        <v>290</v>
      </c>
      <c r="D552" s="346"/>
      <c r="E552" s="342"/>
      <c r="F552" s="342"/>
      <c r="G552" s="342"/>
      <c r="H552" s="342"/>
      <c r="I552" s="342"/>
      <c r="J552" s="342"/>
      <c r="K552" s="342"/>
      <c r="L552" s="342"/>
      <c r="M552" s="342"/>
    </row>
    <row r="553" spans="1:13" x14ac:dyDescent="0.15">
      <c r="C553" s="338" t="s">
        <v>1491</v>
      </c>
      <c r="D553" s="349" t="s">
        <v>473</v>
      </c>
      <c r="E553" s="342">
        <v>35</v>
      </c>
      <c r="F553" s="342">
        <v>2</v>
      </c>
      <c r="G553" s="342">
        <v>7</v>
      </c>
      <c r="H553" s="342">
        <v>34</v>
      </c>
      <c r="I553" s="342">
        <v>2</v>
      </c>
      <c r="J553" s="342">
        <v>7</v>
      </c>
      <c r="K553" s="342">
        <v>1</v>
      </c>
      <c r="L553" s="342">
        <v>0</v>
      </c>
      <c r="M553" s="342">
        <v>0</v>
      </c>
    </row>
    <row r="554" spans="1:13" x14ac:dyDescent="0.15">
      <c r="D554" s="349" t="s">
        <v>474</v>
      </c>
      <c r="E554" s="342">
        <v>135</v>
      </c>
      <c r="F554" s="342">
        <v>8</v>
      </c>
      <c r="G554" s="342">
        <v>25</v>
      </c>
      <c r="H554" s="342">
        <v>132</v>
      </c>
      <c r="I554" s="342">
        <v>8</v>
      </c>
      <c r="J554" s="342">
        <v>25</v>
      </c>
      <c r="K554" s="342">
        <v>3</v>
      </c>
      <c r="L554" s="342">
        <v>0</v>
      </c>
      <c r="M554" s="342">
        <v>0</v>
      </c>
    </row>
    <row r="555" spans="1:13" s="339" customFormat="1" ht="18" customHeight="1" x14ac:dyDescent="0.2">
      <c r="D555" s="341" t="s">
        <v>475</v>
      </c>
      <c r="E555" s="342">
        <v>170</v>
      </c>
      <c r="F555" s="342">
        <v>10</v>
      </c>
      <c r="G555" s="342">
        <v>32</v>
      </c>
      <c r="H555" s="342">
        <v>166</v>
      </c>
      <c r="I555" s="342">
        <v>10</v>
      </c>
      <c r="J555" s="342">
        <v>32</v>
      </c>
      <c r="K555" s="342">
        <v>4</v>
      </c>
      <c r="L555" s="342">
        <v>0</v>
      </c>
      <c r="M555" s="342">
        <v>0</v>
      </c>
    </row>
    <row r="556" spans="1:13" x14ac:dyDescent="0.15">
      <c r="C556" s="351" t="s">
        <v>1283</v>
      </c>
      <c r="D556" s="349" t="s">
        <v>473</v>
      </c>
      <c r="E556" s="342">
        <v>35</v>
      </c>
      <c r="F556" s="342">
        <v>2</v>
      </c>
      <c r="G556" s="342">
        <v>7</v>
      </c>
      <c r="H556" s="342">
        <v>34</v>
      </c>
      <c r="I556" s="342">
        <v>2</v>
      </c>
      <c r="J556" s="342">
        <v>7</v>
      </c>
      <c r="K556" s="342">
        <v>1</v>
      </c>
      <c r="L556" s="342">
        <v>0</v>
      </c>
      <c r="M556" s="342">
        <v>0</v>
      </c>
    </row>
    <row r="557" spans="1:13" x14ac:dyDescent="0.15">
      <c r="D557" s="349" t="s">
        <v>474</v>
      </c>
      <c r="E557" s="342">
        <v>135</v>
      </c>
      <c r="F557" s="342">
        <v>8</v>
      </c>
      <c r="G557" s="342">
        <v>25</v>
      </c>
      <c r="H557" s="342">
        <v>132</v>
      </c>
      <c r="I557" s="342">
        <v>8</v>
      </c>
      <c r="J557" s="342">
        <v>25</v>
      </c>
      <c r="K557" s="342">
        <v>3</v>
      </c>
      <c r="L557" s="342">
        <v>0</v>
      </c>
      <c r="M557" s="342">
        <v>0</v>
      </c>
    </row>
    <row r="558" spans="1:13" s="339" customFormat="1" ht="18" customHeight="1" x14ac:dyDescent="0.2">
      <c r="D558" s="341" t="s">
        <v>475</v>
      </c>
      <c r="E558" s="342">
        <v>170</v>
      </c>
      <c r="F558" s="342">
        <v>10</v>
      </c>
      <c r="G558" s="342">
        <v>32</v>
      </c>
      <c r="H558" s="342">
        <v>166</v>
      </c>
      <c r="I558" s="342">
        <v>10</v>
      </c>
      <c r="J558" s="342">
        <v>32</v>
      </c>
      <c r="K558" s="342">
        <v>4</v>
      </c>
      <c r="L558" s="342">
        <v>0</v>
      </c>
      <c r="M558" s="342">
        <v>0</v>
      </c>
    </row>
    <row r="559" spans="1:13" s="345" customFormat="1" ht="24.6" customHeight="1" x14ac:dyDescent="0.2">
      <c r="B559" s="345" t="s">
        <v>291</v>
      </c>
      <c r="D559" s="346"/>
      <c r="E559" s="342"/>
      <c r="F559" s="342"/>
      <c r="G559" s="342"/>
      <c r="H559" s="342"/>
      <c r="I559" s="342"/>
      <c r="J559" s="342"/>
      <c r="K559" s="342"/>
      <c r="L559" s="342"/>
      <c r="M559" s="342"/>
    </row>
    <row r="560" spans="1:13" x14ac:dyDescent="0.15">
      <c r="C560" s="338" t="s">
        <v>1492</v>
      </c>
      <c r="D560" s="349" t="s">
        <v>473</v>
      </c>
      <c r="E560" s="342">
        <v>3</v>
      </c>
      <c r="F560" s="342">
        <v>1</v>
      </c>
      <c r="G560" s="342">
        <v>1</v>
      </c>
      <c r="H560" s="342">
        <v>3</v>
      </c>
      <c r="I560" s="342">
        <v>1</v>
      </c>
      <c r="J560" s="342">
        <v>1</v>
      </c>
      <c r="K560" s="342">
        <v>0</v>
      </c>
      <c r="L560" s="342">
        <v>0</v>
      </c>
      <c r="M560" s="342">
        <v>0</v>
      </c>
    </row>
    <row r="561" spans="2:13" x14ac:dyDescent="0.15">
      <c r="D561" s="349" t="s">
        <v>474</v>
      </c>
      <c r="E561" s="342">
        <v>14</v>
      </c>
      <c r="F561" s="342">
        <v>1</v>
      </c>
      <c r="G561" s="342">
        <v>3</v>
      </c>
      <c r="H561" s="342">
        <v>13</v>
      </c>
      <c r="I561" s="342">
        <v>1</v>
      </c>
      <c r="J561" s="342">
        <v>2</v>
      </c>
      <c r="K561" s="342">
        <v>1</v>
      </c>
      <c r="L561" s="342">
        <v>0</v>
      </c>
      <c r="M561" s="342">
        <v>1</v>
      </c>
    </row>
    <row r="562" spans="2:13" s="339" customFormat="1" ht="18" customHeight="1" x14ac:dyDescent="0.2">
      <c r="D562" s="341" t="s">
        <v>475</v>
      </c>
      <c r="E562" s="342">
        <v>17</v>
      </c>
      <c r="F562" s="342">
        <v>2</v>
      </c>
      <c r="G562" s="342">
        <v>4</v>
      </c>
      <c r="H562" s="342">
        <v>16</v>
      </c>
      <c r="I562" s="342">
        <v>2</v>
      </c>
      <c r="J562" s="342">
        <v>3</v>
      </c>
      <c r="K562" s="342">
        <v>1</v>
      </c>
      <c r="L562" s="342">
        <v>0</v>
      </c>
      <c r="M562" s="342">
        <v>1</v>
      </c>
    </row>
    <row r="563" spans="2:13" x14ac:dyDescent="0.15">
      <c r="C563" s="338" t="s">
        <v>1493</v>
      </c>
      <c r="D563" s="349" t="s">
        <v>473</v>
      </c>
      <c r="E563" s="342">
        <v>28</v>
      </c>
      <c r="F563" s="342">
        <v>0</v>
      </c>
      <c r="G563" s="342">
        <v>3</v>
      </c>
      <c r="H563" s="342">
        <v>28</v>
      </c>
      <c r="I563" s="342">
        <v>0</v>
      </c>
      <c r="J563" s="342">
        <v>3</v>
      </c>
      <c r="K563" s="342">
        <v>0</v>
      </c>
      <c r="L563" s="342">
        <v>0</v>
      </c>
      <c r="M563" s="342">
        <v>0</v>
      </c>
    </row>
    <row r="564" spans="2:13" x14ac:dyDescent="0.15">
      <c r="D564" s="349" t="s">
        <v>474</v>
      </c>
      <c r="E564" s="342">
        <v>80</v>
      </c>
      <c r="F564" s="342">
        <v>5</v>
      </c>
      <c r="G564" s="342">
        <v>14</v>
      </c>
      <c r="H564" s="342">
        <v>77</v>
      </c>
      <c r="I564" s="342">
        <v>4</v>
      </c>
      <c r="J564" s="342">
        <v>13</v>
      </c>
      <c r="K564" s="342">
        <v>3</v>
      </c>
      <c r="L564" s="342">
        <v>1</v>
      </c>
      <c r="M564" s="342">
        <v>1</v>
      </c>
    </row>
    <row r="565" spans="2:13" s="339" customFormat="1" ht="18" customHeight="1" x14ac:dyDescent="0.2">
      <c r="D565" s="341" t="s">
        <v>475</v>
      </c>
      <c r="E565" s="342">
        <v>108</v>
      </c>
      <c r="F565" s="342">
        <v>5</v>
      </c>
      <c r="G565" s="342">
        <v>17</v>
      </c>
      <c r="H565" s="342">
        <v>105</v>
      </c>
      <c r="I565" s="342">
        <v>4</v>
      </c>
      <c r="J565" s="342">
        <v>16</v>
      </c>
      <c r="K565" s="342">
        <v>3</v>
      </c>
      <c r="L565" s="342">
        <v>1</v>
      </c>
      <c r="M565" s="342">
        <v>1</v>
      </c>
    </row>
    <row r="566" spans="2:13" x14ac:dyDescent="0.15">
      <c r="C566" s="338" t="s">
        <v>1495</v>
      </c>
      <c r="D566" s="349" t="s">
        <v>473</v>
      </c>
      <c r="E566" s="342">
        <v>4</v>
      </c>
      <c r="F566" s="342">
        <v>0</v>
      </c>
      <c r="G566" s="342">
        <v>1</v>
      </c>
      <c r="H566" s="342">
        <v>4</v>
      </c>
      <c r="I566" s="342">
        <v>0</v>
      </c>
      <c r="J566" s="342">
        <v>1</v>
      </c>
      <c r="K566" s="342">
        <v>0</v>
      </c>
      <c r="L566" s="342">
        <v>0</v>
      </c>
      <c r="M566" s="342">
        <v>0</v>
      </c>
    </row>
    <row r="567" spans="2:13" x14ac:dyDescent="0.15">
      <c r="D567" s="349" t="s">
        <v>474</v>
      </c>
      <c r="E567" s="342">
        <v>51</v>
      </c>
      <c r="F567" s="342">
        <v>0</v>
      </c>
      <c r="G567" s="342">
        <v>12</v>
      </c>
      <c r="H567" s="342">
        <v>47</v>
      </c>
      <c r="I567" s="342">
        <v>0</v>
      </c>
      <c r="J567" s="342">
        <v>10</v>
      </c>
      <c r="K567" s="342">
        <v>4</v>
      </c>
      <c r="L567" s="342">
        <v>0</v>
      </c>
      <c r="M567" s="342">
        <v>2</v>
      </c>
    </row>
    <row r="568" spans="2:13" s="339" customFormat="1" ht="18" customHeight="1" x14ac:dyDescent="0.2">
      <c r="D568" s="341" t="s">
        <v>475</v>
      </c>
      <c r="E568" s="342">
        <v>55</v>
      </c>
      <c r="F568" s="342">
        <v>0</v>
      </c>
      <c r="G568" s="342">
        <v>13</v>
      </c>
      <c r="H568" s="342">
        <v>51</v>
      </c>
      <c r="I568" s="342">
        <v>0</v>
      </c>
      <c r="J568" s="342">
        <v>11</v>
      </c>
      <c r="K568" s="342">
        <v>4</v>
      </c>
      <c r="L568" s="342">
        <v>0</v>
      </c>
      <c r="M568" s="342">
        <v>2</v>
      </c>
    </row>
    <row r="569" spans="2:13" x14ac:dyDescent="0.15">
      <c r="C569" s="338" t="s">
        <v>1496</v>
      </c>
      <c r="D569" s="349" t="s">
        <v>473</v>
      </c>
      <c r="E569" s="342">
        <v>2</v>
      </c>
      <c r="F569" s="342">
        <v>0</v>
      </c>
      <c r="G569" s="342">
        <v>1</v>
      </c>
      <c r="H569" s="342">
        <v>2</v>
      </c>
      <c r="I569" s="342">
        <v>0</v>
      </c>
      <c r="J569" s="342">
        <v>1</v>
      </c>
      <c r="K569" s="342">
        <v>0</v>
      </c>
      <c r="L569" s="342">
        <v>0</v>
      </c>
      <c r="M569" s="342">
        <v>0</v>
      </c>
    </row>
    <row r="570" spans="2:13" x14ac:dyDescent="0.15">
      <c r="D570" s="349" t="s">
        <v>474</v>
      </c>
      <c r="E570" s="342">
        <v>7</v>
      </c>
      <c r="F570" s="342">
        <v>0</v>
      </c>
      <c r="G570" s="342">
        <v>4</v>
      </c>
      <c r="H570" s="342">
        <v>7</v>
      </c>
      <c r="I570" s="342">
        <v>0</v>
      </c>
      <c r="J570" s="342">
        <v>4</v>
      </c>
      <c r="K570" s="342">
        <v>0</v>
      </c>
      <c r="L570" s="342">
        <v>0</v>
      </c>
      <c r="M570" s="342">
        <v>0</v>
      </c>
    </row>
    <row r="571" spans="2:13" s="339" customFormat="1" ht="18" customHeight="1" x14ac:dyDescent="0.2">
      <c r="D571" s="341" t="s">
        <v>475</v>
      </c>
      <c r="E571" s="342">
        <v>9</v>
      </c>
      <c r="F571" s="342">
        <v>0</v>
      </c>
      <c r="G571" s="342">
        <v>5</v>
      </c>
      <c r="H571" s="342">
        <v>9</v>
      </c>
      <c r="I571" s="342">
        <v>0</v>
      </c>
      <c r="J571" s="342">
        <v>5</v>
      </c>
      <c r="K571" s="342">
        <v>0</v>
      </c>
      <c r="L571" s="342">
        <v>0</v>
      </c>
      <c r="M571" s="342">
        <v>0</v>
      </c>
    </row>
    <row r="572" spans="2:13" x14ac:dyDescent="0.15">
      <c r="C572" s="351" t="s">
        <v>1283</v>
      </c>
      <c r="D572" s="349" t="s">
        <v>473</v>
      </c>
      <c r="E572" s="342">
        <v>37</v>
      </c>
      <c r="F572" s="342">
        <v>1</v>
      </c>
      <c r="G572" s="342">
        <v>6</v>
      </c>
      <c r="H572" s="342">
        <v>37</v>
      </c>
      <c r="I572" s="342">
        <v>1</v>
      </c>
      <c r="J572" s="342">
        <v>6</v>
      </c>
      <c r="K572" s="342">
        <v>0</v>
      </c>
      <c r="L572" s="342">
        <v>0</v>
      </c>
      <c r="M572" s="342">
        <v>0</v>
      </c>
    </row>
    <row r="573" spans="2:13" x14ac:dyDescent="0.15">
      <c r="D573" s="349" t="s">
        <v>474</v>
      </c>
      <c r="E573" s="342">
        <v>152</v>
      </c>
      <c r="F573" s="342">
        <v>6</v>
      </c>
      <c r="G573" s="342">
        <v>33</v>
      </c>
      <c r="H573" s="342">
        <v>144</v>
      </c>
      <c r="I573" s="342">
        <v>5</v>
      </c>
      <c r="J573" s="342">
        <v>29</v>
      </c>
      <c r="K573" s="342">
        <v>8</v>
      </c>
      <c r="L573" s="342">
        <v>1</v>
      </c>
      <c r="M573" s="342">
        <v>4</v>
      </c>
    </row>
    <row r="574" spans="2:13" s="339" customFormat="1" ht="18" customHeight="1" x14ac:dyDescent="0.2">
      <c r="D574" s="341" t="s">
        <v>475</v>
      </c>
      <c r="E574" s="342">
        <v>189</v>
      </c>
      <c r="F574" s="342">
        <v>7</v>
      </c>
      <c r="G574" s="342">
        <v>39</v>
      </c>
      <c r="H574" s="342">
        <v>181</v>
      </c>
      <c r="I574" s="342">
        <v>6</v>
      </c>
      <c r="J574" s="342">
        <v>35</v>
      </c>
      <c r="K574" s="342">
        <v>8</v>
      </c>
      <c r="L574" s="342">
        <v>1</v>
      </c>
      <c r="M574" s="342">
        <v>4</v>
      </c>
    </row>
    <row r="575" spans="2:13" s="345" customFormat="1" ht="24.6" customHeight="1" x14ac:dyDescent="0.2">
      <c r="B575" s="345" t="s">
        <v>292</v>
      </c>
      <c r="D575" s="346"/>
      <c r="E575" s="342"/>
      <c r="F575" s="342"/>
      <c r="G575" s="342"/>
      <c r="H575" s="342"/>
      <c r="I575" s="342"/>
      <c r="J575" s="342"/>
      <c r="K575" s="342"/>
      <c r="L575" s="342"/>
      <c r="M575" s="342"/>
    </row>
    <row r="576" spans="2:13" x14ac:dyDescent="0.15">
      <c r="C576" s="338" t="s">
        <v>1498</v>
      </c>
      <c r="D576" s="349" t="s">
        <v>473</v>
      </c>
      <c r="E576" s="342">
        <v>29</v>
      </c>
      <c r="F576" s="342">
        <v>5</v>
      </c>
      <c r="G576" s="342">
        <v>12</v>
      </c>
      <c r="H576" s="342">
        <v>28</v>
      </c>
      <c r="I576" s="342">
        <v>5</v>
      </c>
      <c r="J576" s="342">
        <v>12</v>
      </c>
      <c r="K576" s="342">
        <v>1</v>
      </c>
      <c r="L576" s="342">
        <v>0</v>
      </c>
      <c r="M576" s="342">
        <v>0</v>
      </c>
    </row>
    <row r="577" spans="2:13" x14ac:dyDescent="0.15">
      <c r="D577" s="349" t="s">
        <v>474</v>
      </c>
      <c r="E577" s="342">
        <v>101</v>
      </c>
      <c r="F577" s="342">
        <v>6</v>
      </c>
      <c r="G577" s="342">
        <v>39</v>
      </c>
      <c r="H577" s="342">
        <v>98</v>
      </c>
      <c r="I577" s="342">
        <v>6</v>
      </c>
      <c r="J577" s="342">
        <v>38</v>
      </c>
      <c r="K577" s="342">
        <v>3</v>
      </c>
      <c r="L577" s="342">
        <v>0</v>
      </c>
      <c r="M577" s="342">
        <v>1</v>
      </c>
    </row>
    <row r="578" spans="2:13" s="339" customFormat="1" ht="18" customHeight="1" x14ac:dyDescent="0.2">
      <c r="D578" s="341" t="s">
        <v>475</v>
      </c>
      <c r="E578" s="342">
        <v>130</v>
      </c>
      <c r="F578" s="342">
        <v>11</v>
      </c>
      <c r="G578" s="342">
        <v>51</v>
      </c>
      <c r="H578" s="342">
        <v>126</v>
      </c>
      <c r="I578" s="342">
        <v>11</v>
      </c>
      <c r="J578" s="342">
        <v>50</v>
      </c>
      <c r="K578" s="342">
        <v>4</v>
      </c>
      <c r="L578" s="342">
        <v>0</v>
      </c>
      <c r="M578" s="342">
        <v>1</v>
      </c>
    </row>
    <row r="579" spans="2:13" x14ac:dyDescent="0.15">
      <c r="C579" s="351" t="s">
        <v>1283</v>
      </c>
      <c r="D579" s="349" t="s">
        <v>473</v>
      </c>
      <c r="E579" s="342">
        <v>29</v>
      </c>
      <c r="F579" s="342">
        <v>5</v>
      </c>
      <c r="G579" s="342">
        <v>12</v>
      </c>
      <c r="H579" s="342">
        <v>28</v>
      </c>
      <c r="I579" s="342">
        <v>5</v>
      </c>
      <c r="J579" s="342">
        <v>12</v>
      </c>
      <c r="K579" s="342">
        <v>1</v>
      </c>
      <c r="L579" s="342">
        <v>0</v>
      </c>
      <c r="M579" s="342">
        <v>0</v>
      </c>
    </row>
    <row r="580" spans="2:13" x14ac:dyDescent="0.15">
      <c r="D580" s="349" t="s">
        <v>474</v>
      </c>
      <c r="E580" s="342">
        <v>101</v>
      </c>
      <c r="F580" s="342">
        <v>6</v>
      </c>
      <c r="G580" s="342">
        <v>39</v>
      </c>
      <c r="H580" s="342">
        <v>98</v>
      </c>
      <c r="I580" s="342">
        <v>6</v>
      </c>
      <c r="J580" s="342">
        <v>38</v>
      </c>
      <c r="K580" s="342">
        <v>3</v>
      </c>
      <c r="L580" s="342">
        <v>0</v>
      </c>
      <c r="M580" s="342">
        <v>1</v>
      </c>
    </row>
    <row r="581" spans="2:13" s="339" customFormat="1" ht="18" customHeight="1" x14ac:dyDescent="0.2">
      <c r="D581" s="341" t="s">
        <v>475</v>
      </c>
      <c r="E581" s="342">
        <v>130</v>
      </c>
      <c r="F581" s="342">
        <v>11</v>
      </c>
      <c r="G581" s="342">
        <v>51</v>
      </c>
      <c r="H581" s="342">
        <v>126</v>
      </c>
      <c r="I581" s="342">
        <v>11</v>
      </c>
      <c r="J581" s="342">
        <v>50</v>
      </c>
      <c r="K581" s="342">
        <v>4</v>
      </c>
      <c r="L581" s="342">
        <v>0</v>
      </c>
      <c r="M581" s="342">
        <v>1</v>
      </c>
    </row>
    <row r="582" spans="2:13" s="345" customFormat="1" ht="26.45" customHeight="1" x14ac:dyDescent="0.2">
      <c r="B582" s="345" t="s">
        <v>293</v>
      </c>
      <c r="D582" s="346"/>
      <c r="E582" s="342"/>
      <c r="F582" s="342"/>
      <c r="G582" s="342"/>
      <c r="H582" s="342"/>
      <c r="I582" s="342"/>
      <c r="J582" s="342"/>
      <c r="K582" s="342"/>
      <c r="L582" s="342"/>
      <c r="M582" s="342"/>
    </row>
    <row r="583" spans="2:13" x14ac:dyDescent="0.15">
      <c r="C583" s="338" t="s">
        <v>1504</v>
      </c>
      <c r="D583" s="349" t="s">
        <v>473</v>
      </c>
      <c r="E583" s="342">
        <v>37</v>
      </c>
      <c r="F583" s="342">
        <v>3</v>
      </c>
      <c r="G583" s="342">
        <v>7</v>
      </c>
      <c r="H583" s="342">
        <v>37</v>
      </c>
      <c r="I583" s="342">
        <v>3</v>
      </c>
      <c r="J583" s="342">
        <v>7</v>
      </c>
      <c r="K583" s="342">
        <v>0</v>
      </c>
      <c r="L583" s="342">
        <v>0</v>
      </c>
      <c r="M583" s="342">
        <v>0</v>
      </c>
    </row>
    <row r="584" spans="2:13" x14ac:dyDescent="0.15">
      <c r="D584" s="349" t="s">
        <v>474</v>
      </c>
      <c r="E584" s="342">
        <v>79</v>
      </c>
      <c r="F584" s="342">
        <v>18</v>
      </c>
      <c r="G584" s="342">
        <v>24</v>
      </c>
      <c r="H584" s="342">
        <v>78</v>
      </c>
      <c r="I584" s="342">
        <v>18</v>
      </c>
      <c r="J584" s="342">
        <v>24</v>
      </c>
      <c r="K584" s="342">
        <v>1</v>
      </c>
      <c r="L584" s="342">
        <v>0</v>
      </c>
      <c r="M584" s="342">
        <v>0</v>
      </c>
    </row>
    <row r="585" spans="2:13" s="339" customFormat="1" ht="18" customHeight="1" x14ac:dyDescent="0.2">
      <c r="D585" s="341" t="s">
        <v>475</v>
      </c>
      <c r="E585" s="342">
        <v>116</v>
      </c>
      <c r="F585" s="342">
        <v>21</v>
      </c>
      <c r="G585" s="342">
        <v>31</v>
      </c>
      <c r="H585" s="342">
        <v>115</v>
      </c>
      <c r="I585" s="342">
        <v>21</v>
      </c>
      <c r="J585" s="342">
        <v>31</v>
      </c>
      <c r="K585" s="342">
        <v>1</v>
      </c>
      <c r="L585" s="342">
        <v>0</v>
      </c>
      <c r="M585" s="342">
        <v>0</v>
      </c>
    </row>
    <row r="586" spans="2:13" x14ac:dyDescent="0.15">
      <c r="C586" s="338" t="s">
        <v>1505</v>
      </c>
      <c r="D586" s="349" t="s">
        <v>473</v>
      </c>
      <c r="E586" s="342">
        <v>98</v>
      </c>
      <c r="F586" s="342">
        <v>13</v>
      </c>
      <c r="G586" s="342">
        <v>29</v>
      </c>
      <c r="H586" s="342">
        <v>98</v>
      </c>
      <c r="I586" s="342">
        <v>13</v>
      </c>
      <c r="J586" s="342">
        <v>29</v>
      </c>
      <c r="K586" s="342">
        <v>0</v>
      </c>
      <c r="L586" s="342">
        <v>0</v>
      </c>
      <c r="M586" s="342">
        <v>0</v>
      </c>
    </row>
    <row r="587" spans="2:13" x14ac:dyDescent="0.15">
      <c r="D587" s="349" t="s">
        <v>474</v>
      </c>
      <c r="E587" s="342">
        <v>173</v>
      </c>
      <c r="F587" s="342">
        <v>19</v>
      </c>
      <c r="G587" s="342">
        <v>44</v>
      </c>
      <c r="H587" s="342">
        <v>167</v>
      </c>
      <c r="I587" s="342">
        <v>18</v>
      </c>
      <c r="J587" s="342">
        <v>42</v>
      </c>
      <c r="K587" s="342">
        <v>6</v>
      </c>
      <c r="L587" s="342">
        <v>1</v>
      </c>
      <c r="M587" s="342">
        <v>2</v>
      </c>
    </row>
    <row r="588" spans="2:13" s="339" customFormat="1" ht="18" customHeight="1" x14ac:dyDescent="0.2">
      <c r="D588" s="341" t="s">
        <v>475</v>
      </c>
      <c r="E588" s="342">
        <v>271</v>
      </c>
      <c r="F588" s="342">
        <v>32</v>
      </c>
      <c r="G588" s="342">
        <v>73</v>
      </c>
      <c r="H588" s="342">
        <v>265</v>
      </c>
      <c r="I588" s="342">
        <v>31</v>
      </c>
      <c r="J588" s="342">
        <v>71</v>
      </c>
      <c r="K588" s="342">
        <v>6</v>
      </c>
      <c r="L588" s="342">
        <v>1</v>
      </c>
      <c r="M588" s="342">
        <v>2</v>
      </c>
    </row>
    <row r="589" spans="2:13" x14ac:dyDescent="0.15">
      <c r="C589" s="338" t="s">
        <v>1506</v>
      </c>
      <c r="D589" s="349" t="s">
        <v>473</v>
      </c>
      <c r="E589" s="342">
        <v>20</v>
      </c>
      <c r="F589" s="342">
        <v>2</v>
      </c>
      <c r="G589" s="342">
        <v>7</v>
      </c>
      <c r="H589" s="342">
        <v>19</v>
      </c>
      <c r="I589" s="342">
        <v>2</v>
      </c>
      <c r="J589" s="342">
        <v>7</v>
      </c>
      <c r="K589" s="342">
        <v>1</v>
      </c>
      <c r="L589" s="342">
        <v>0</v>
      </c>
      <c r="M589" s="342">
        <v>0</v>
      </c>
    </row>
    <row r="590" spans="2:13" x14ac:dyDescent="0.15">
      <c r="D590" s="349" t="s">
        <v>474</v>
      </c>
      <c r="E590" s="342">
        <v>15</v>
      </c>
      <c r="F590" s="342">
        <v>2</v>
      </c>
      <c r="G590" s="342">
        <v>4</v>
      </c>
      <c r="H590" s="342">
        <v>15</v>
      </c>
      <c r="I590" s="342">
        <v>2</v>
      </c>
      <c r="J590" s="342">
        <v>4</v>
      </c>
      <c r="K590" s="342">
        <v>0</v>
      </c>
      <c r="L590" s="342">
        <v>0</v>
      </c>
      <c r="M590" s="342">
        <v>0</v>
      </c>
    </row>
    <row r="591" spans="2:13" s="339" customFormat="1" ht="18" customHeight="1" x14ac:dyDescent="0.2">
      <c r="D591" s="341" t="s">
        <v>475</v>
      </c>
      <c r="E591" s="342">
        <v>35</v>
      </c>
      <c r="F591" s="342">
        <v>4</v>
      </c>
      <c r="G591" s="342">
        <v>11</v>
      </c>
      <c r="H591" s="342">
        <v>34</v>
      </c>
      <c r="I591" s="342">
        <v>4</v>
      </c>
      <c r="J591" s="342">
        <v>11</v>
      </c>
      <c r="K591" s="342">
        <v>1</v>
      </c>
      <c r="L591" s="342">
        <v>0</v>
      </c>
      <c r="M591" s="342">
        <v>0</v>
      </c>
    </row>
    <row r="592" spans="2:13" x14ac:dyDescent="0.15">
      <c r="C592" s="338" t="s">
        <v>1507</v>
      </c>
      <c r="D592" s="349" t="s">
        <v>473</v>
      </c>
      <c r="E592" s="342">
        <v>3</v>
      </c>
      <c r="F592" s="342">
        <v>0</v>
      </c>
      <c r="G592" s="342">
        <v>0</v>
      </c>
      <c r="H592" s="342">
        <v>3</v>
      </c>
      <c r="I592" s="342">
        <v>0</v>
      </c>
      <c r="J592" s="342">
        <v>0</v>
      </c>
      <c r="K592" s="342">
        <v>0</v>
      </c>
      <c r="L592" s="342">
        <v>0</v>
      </c>
      <c r="M592" s="342">
        <v>0</v>
      </c>
    </row>
    <row r="593" spans="1:13" x14ac:dyDescent="0.15">
      <c r="D593" s="349" t="s">
        <v>474</v>
      </c>
      <c r="E593" s="342">
        <v>2</v>
      </c>
      <c r="F593" s="342">
        <v>0</v>
      </c>
      <c r="G593" s="342">
        <v>0</v>
      </c>
      <c r="H593" s="342">
        <v>2</v>
      </c>
      <c r="I593" s="342">
        <v>0</v>
      </c>
      <c r="J593" s="342">
        <v>0</v>
      </c>
      <c r="K593" s="342">
        <v>0</v>
      </c>
      <c r="L593" s="342">
        <v>0</v>
      </c>
      <c r="M593" s="342">
        <v>0</v>
      </c>
    </row>
    <row r="594" spans="1:13" s="339" customFormat="1" ht="18" customHeight="1" x14ac:dyDescent="0.2">
      <c r="D594" s="341" t="s">
        <v>475</v>
      </c>
      <c r="E594" s="342">
        <v>5</v>
      </c>
      <c r="F594" s="342">
        <v>0</v>
      </c>
      <c r="G594" s="342">
        <v>0</v>
      </c>
      <c r="H594" s="342">
        <v>5</v>
      </c>
      <c r="I594" s="342">
        <v>0</v>
      </c>
      <c r="J594" s="342">
        <v>0</v>
      </c>
      <c r="K594" s="342">
        <v>0</v>
      </c>
      <c r="L594" s="342">
        <v>0</v>
      </c>
      <c r="M594" s="342">
        <v>0</v>
      </c>
    </row>
    <row r="595" spans="1:13" x14ac:dyDescent="0.15">
      <c r="C595" s="338" t="s">
        <v>1509</v>
      </c>
      <c r="D595" s="349" t="s">
        <v>473</v>
      </c>
      <c r="E595" s="342">
        <v>1969</v>
      </c>
      <c r="F595" s="342">
        <v>142</v>
      </c>
      <c r="G595" s="342">
        <v>359</v>
      </c>
      <c r="H595" s="342">
        <v>1926</v>
      </c>
      <c r="I595" s="342">
        <v>137</v>
      </c>
      <c r="J595" s="342">
        <v>352</v>
      </c>
      <c r="K595" s="342">
        <v>43</v>
      </c>
      <c r="L595" s="342">
        <v>5</v>
      </c>
      <c r="M595" s="342">
        <v>7</v>
      </c>
    </row>
    <row r="596" spans="1:13" x14ac:dyDescent="0.15">
      <c r="D596" s="349" t="s">
        <v>474</v>
      </c>
      <c r="E596" s="342">
        <v>2588</v>
      </c>
      <c r="F596" s="342">
        <v>219</v>
      </c>
      <c r="G596" s="342">
        <v>528</v>
      </c>
      <c r="H596" s="342">
        <v>2514</v>
      </c>
      <c r="I596" s="342">
        <v>211</v>
      </c>
      <c r="J596" s="342">
        <v>512</v>
      </c>
      <c r="K596" s="342">
        <v>74</v>
      </c>
      <c r="L596" s="342">
        <v>8</v>
      </c>
      <c r="M596" s="342">
        <v>16</v>
      </c>
    </row>
    <row r="597" spans="1:13" s="339" customFormat="1" ht="18" customHeight="1" x14ac:dyDescent="0.2">
      <c r="D597" s="341" t="s">
        <v>475</v>
      </c>
      <c r="E597" s="342">
        <v>4557</v>
      </c>
      <c r="F597" s="342">
        <v>361</v>
      </c>
      <c r="G597" s="342">
        <v>887</v>
      </c>
      <c r="H597" s="342">
        <v>4440</v>
      </c>
      <c r="I597" s="342">
        <v>348</v>
      </c>
      <c r="J597" s="342">
        <v>864</v>
      </c>
      <c r="K597" s="342">
        <v>117</v>
      </c>
      <c r="L597" s="342">
        <v>13</v>
      </c>
      <c r="M597" s="342">
        <v>23</v>
      </c>
    </row>
    <row r="598" spans="1:13" x14ac:dyDescent="0.15">
      <c r="C598" s="338" t="s">
        <v>1510</v>
      </c>
      <c r="D598" s="349" t="s">
        <v>473</v>
      </c>
      <c r="E598" s="342">
        <v>1</v>
      </c>
      <c r="F598" s="342">
        <v>0</v>
      </c>
      <c r="G598" s="342">
        <v>0</v>
      </c>
      <c r="H598" s="342">
        <v>1</v>
      </c>
      <c r="I598" s="342">
        <v>0</v>
      </c>
      <c r="J598" s="342">
        <v>0</v>
      </c>
      <c r="K598" s="342">
        <v>0</v>
      </c>
      <c r="L598" s="342">
        <v>0</v>
      </c>
      <c r="M598" s="342">
        <v>0</v>
      </c>
    </row>
    <row r="599" spans="1:13" x14ac:dyDescent="0.15">
      <c r="D599" s="349" t="s">
        <v>474</v>
      </c>
      <c r="E599" s="342">
        <v>2</v>
      </c>
      <c r="F599" s="342">
        <v>0</v>
      </c>
      <c r="G599" s="342">
        <v>0</v>
      </c>
      <c r="H599" s="342">
        <v>2</v>
      </c>
      <c r="I599" s="342">
        <v>0</v>
      </c>
      <c r="J599" s="342">
        <v>0</v>
      </c>
      <c r="K599" s="342">
        <v>0</v>
      </c>
      <c r="L599" s="342">
        <v>0</v>
      </c>
      <c r="M599" s="342">
        <v>0</v>
      </c>
    </row>
    <row r="600" spans="1:13" s="339" customFormat="1" ht="18" customHeight="1" x14ac:dyDescent="0.2">
      <c r="D600" s="341" t="s">
        <v>475</v>
      </c>
      <c r="E600" s="342">
        <v>3</v>
      </c>
      <c r="F600" s="342">
        <v>0</v>
      </c>
      <c r="G600" s="342">
        <v>0</v>
      </c>
      <c r="H600" s="342">
        <v>3</v>
      </c>
      <c r="I600" s="342">
        <v>0</v>
      </c>
      <c r="J600" s="342">
        <v>0</v>
      </c>
      <c r="K600" s="342">
        <v>0</v>
      </c>
      <c r="L600" s="342">
        <v>0</v>
      </c>
      <c r="M600" s="342">
        <v>0</v>
      </c>
    </row>
    <row r="601" spans="1:13" x14ac:dyDescent="0.15">
      <c r="C601" s="338" t="s">
        <v>1511</v>
      </c>
      <c r="D601" s="349" t="s">
        <v>473</v>
      </c>
      <c r="E601" s="342">
        <v>63</v>
      </c>
      <c r="F601" s="342">
        <v>2</v>
      </c>
      <c r="G601" s="342">
        <v>3</v>
      </c>
      <c r="H601" s="342">
        <v>63</v>
      </c>
      <c r="I601" s="342">
        <v>2</v>
      </c>
      <c r="J601" s="342">
        <v>3</v>
      </c>
      <c r="K601" s="342">
        <v>0</v>
      </c>
      <c r="L601" s="342">
        <v>0</v>
      </c>
      <c r="M601" s="342">
        <v>0</v>
      </c>
    </row>
    <row r="602" spans="1:13" x14ac:dyDescent="0.15">
      <c r="D602" s="349" t="s">
        <v>474</v>
      </c>
      <c r="E602" s="342">
        <v>57</v>
      </c>
      <c r="F602" s="342">
        <v>0</v>
      </c>
      <c r="G602" s="342">
        <v>0</v>
      </c>
      <c r="H602" s="342">
        <v>57</v>
      </c>
      <c r="I602" s="342">
        <v>0</v>
      </c>
      <c r="J602" s="342">
        <v>0</v>
      </c>
      <c r="K602" s="342">
        <v>0</v>
      </c>
      <c r="L602" s="342">
        <v>0</v>
      </c>
      <c r="M602" s="342">
        <v>0</v>
      </c>
    </row>
    <row r="603" spans="1:13" s="339" customFormat="1" ht="9" customHeight="1" x14ac:dyDescent="0.2">
      <c r="D603" s="341" t="s">
        <v>475</v>
      </c>
      <c r="E603" s="342">
        <v>120</v>
      </c>
      <c r="F603" s="342">
        <v>2</v>
      </c>
      <c r="G603" s="342">
        <v>3</v>
      </c>
      <c r="H603" s="342">
        <v>120</v>
      </c>
      <c r="I603" s="342">
        <v>2</v>
      </c>
      <c r="J603" s="342">
        <v>3</v>
      </c>
      <c r="K603" s="342">
        <v>0</v>
      </c>
      <c r="L603" s="342">
        <v>0</v>
      </c>
      <c r="M603" s="342">
        <v>0</v>
      </c>
    </row>
    <row r="604" spans="1:13" s="339" customFormat="1" ht="9" customHeight="1" x14ac:dyDescent="0.2">
      <c r="D604" s="352"/>
      <c r="E604" s="342"/>
      <c r="F604" s="342"/>
      <c r="G604" s="342"/>
      <c r="H604" s="342"/>
      <c r="I604" s="342"/>
      <c r="J604" s="342"/>
      <c r="K604" s="342"/>
      <c r="L604" s="342"/>
      <c r="M604" s="342"/>
    </row>
    <row r="605" spans="1:13" s="339" customFormat="1" ht="9" customHeight="1" x14ac:dyDescent="0.2">
      <c r="D605" s="352"/>
      <c r="E605" s="342"/>
      <c r="F605" s="342"/>
      <c r="G605" s="342"/>
      <c r="H605" s="342"/>
      <c r="I605" s="342"/>
      <c r="J605" s="342"/>
      <c r="K605" s="342"/>
      <c r="L605" s="342"/>
      <c r="M605" s="342"/>
    </row>
    <row r="606" spans="1:13" s="339" customFormat="1" ht="9" customHeight="1" x14ac:dyDescent="0.2">
      <c r="D606" s="352"/>
      <c r="E606" s="342"/>
      <c r="F606" s="342"/>
      <c r="G606" s="342"/>
      <c r="H606" s="342"/>
      <c r="I606" s="342"/>
      <c r="J606" s="342"/>
      <c r="K606" s="342"/>
      <c r="L606" s="342"/>
      <c r="M606" s="342"/>
    </row>
    <row r="607" spans="1:13" s="339" customFormat="1" ht="15" customHeight="1" x14ac:dyDescent="0.2">
      <c r="D607" s="352"/>
      <c r="E607" s="342"/>
      <c r="F607" s="342"/>
      <c r="G607" s="342"/>
      <c r="H607" s="342"/>
      <c r="I607" s="342"/>
      <c r="J607" s="342"/>
      <c r="K607" s="342"/>
      <c r="L607" s="342"/>
      <c r="M607" s="342"/>
    </row>
    <row r="608" spans="1:13" s="329" customFormat="1" ht="9" customHeight="1" x14ac:dyDescent="0.15">
      <c r="A608" s="96" t="s">
        <v>130</v>
      </c>
      <c r="B608" s="96"/>
      <c r="C608" s="96"/>
      <c r="D608" s="353"/>
      <c r="E608" s="354"/>
      <c r="F608" s="355"/>
      <c r="G608" s="331"/>
      <c r="H608" s="331"/>
      <c r="I608" s="331"/>
      <c r="J608" s="331"/>
      <c r="K608" s="293"/>
      <c r="L608" s="331"/>
      <c r="M608" s="331"/>
    </row>
    <row r="609" spans="1:13" x14ac:dyDescent="0.15">
      <c r="C609" s="351" t="s">
        <v>1283</v>
      </c>
      <c r="D609" s="349" t="s">
        <v>473</v>
      </c>
      <c r="E609" s="342">
        <v>2191</v>
      </c>
      <c r="F609" s="342">
        <v>162</v>
      </c>
      <c r="G609" s="342">
        <v>405</v>
      </c>
      <c r="H609" s="342">
        <v>2147</v>
      </c>
      <c r="I609" s="342">
        <v>157</v>
      </c>
      <c r="J609" s="342">
        <v>398</v>
      </c>
      <c r="K609" s="342">
        <v>44</v>
      </c>
      <c r="L609" s="342">
        <v>5</v>
      </c>
      <c r="M609" s="342">
        <v>7</v>
      </c>
    </row>
    <row r="610" spans="1:13" x14ac:dyDescent="0.15">
      <c r="D610" s="349" t="s">
        <v>474</v>
      </c>
      <c r="E610" s="342">
        <v>2916</v>
      </c>
      <c r="F610" s="342">
        <v>258</v>
      </c>
      <c r="G610" s="342">
        <v>600</v>
      </c>
      <c r="H610" s="342">
        <v>2835</v>
      </c>
      <c r="I610" s="342">
        <v>249</v>
      </c>
      <c r="J610" s="342">
        <v>582</v>
      </c>
      <c r="K610" s="342">
        <v>81</v>
      </c>
      <c r="L610" s="342">
        <v>9</v>
      </c>
      <c r="M610" s="342">
        <v>18</v>
      </c>
    </row>
    <row r="611" spans="1:13" s="339" customFormat="1" ht="18" customHeight="1" x14ac:dyDescent="0.2">
      <c r="D611" s="341" t="s">
        <v>475</v>
      </c>
      <c r="E611" s="342">
        <v>5107</v>
      </c>
      <c r="F611" s="342">
        <v>420</v>
      </c>
      <c r="G611" s="342">
        <v>1005</v>
      </c>
      <c r="H611" s="342">
        <v>4982</v>
      </c>
      <c r="I611" s="342">
        <v>406</v>
      </c>
      <c r="J611" s="342">
        <v>980</v>
      </c>
      <c r="K611" s="342">
        <v>125</v>
      </c>
      <c r="L611" s="342">
        <v>14</v>
      </c>
      <c r="M611" s="342">
        <v>25</v>
      </c>
    </row>
    <row r="612" spans="1:13" ht="18" customHeight="1" x14ac:dyDescent="0.15">
      <c r="A612" s="338" t="s">
        <v>1512</v>
      </c>
      <c r="D612" s="349" t="s">
        <v>473</v>
      </c>
      <c r="E612" s="350">
        <v>3002</v>
      </c>
      <c r="F612" s="350">
        <v>234</v>
      </c>
      <c r="G612" s="350">
        <v>597</v>
      </c>
      <c r="H612" s="350">
        <v>2924</v>
      </c>
      <c r="I612" s="350">
        <v>222</v>
      </c>
      <c r="J612" s="350">
        <v>582</v>
      </c>
      <c r="K612" s="350">
        <v>78</v>
      </c>
      <c r="L612" s="350">
        <v>12</v>
      </c>
      <c r="M612" s="350">
        <v>15</v>
      </c>
    </row>
    <row r="613" spans="1:13" x14ac:dyDescent="0.15">
      <c r="D613" s="349" t="s">
        <v>474</v>
      </c>
      <c r="E613" s="342">
        <v>6485</v>
      </c>
      <c r="F613" s="342">
        <v>588</v>
      </c>
      <c r="G613" s="342">
        <v>1424</v>
      </c>
      <c r="H613" s="342">
        <v>6213</v>
      </c>
      <c r="I613" s="342">
        <v>551</v>
      </c>
      <c r="J613" s="342">
        <v>1354</v>
      </c>
      <c r="K613" s="342">
        <v>272</v>
      </c>
      <c r="L613" s="342">
        <v>37</v>
      </c>
      <c r="M613" s="342">
        <v>70</v>
      </c>
    </row>
    <row r="614" spans="1:13" s="339" customFormat="1" ht="18" customHeight="1" x14ac:dyDescent="0.2">
      <c r="D614" s="341" t="s">
        <v>475</v>
      </c>
      <c r="E614" s="342">
        <v>9487</v>
      </c>
      <c r="F614" s="342">
        <v>822</v>
      </c>
      <c r="G614" s="342">
        <v>2021</v>
      </c>
      <c r="H614" s="342">
        <v>9137</v>
      </c>
      <c r="I614" s="342">
        <v>773</v>
      </c>
      <c r="J614" s="342">
        <v>1936</v>
      </c>
      <c r="K614" s="342">
        <v>350</v>
      </c>
      <c r="L614" s="342">
        <v>49</v>
      </c>
      <c r="M614" s="342">
        <v>85</v>
      </c>
    </row>
    <row r="615" spans="1:13" s="345" customFormat="1" ht="26.45" customHeight="1" x14ac:dyDescent="0.2">
      <c r="A615" s="345" t="s">
        <v>1513</v>
      </c>
      <c r="D615" s="346"/>
      <c r="E615" s="347"/>
      <c r="F615" s="347"/>
      <c r="G615" s="347"/>
      <c r="H615" s="347"/>
      <c r="I615" s="347"/>
      <c r="J615" s="347"/>
      <c r="K615" s="347"/>
      <c r="L615" s="347"/>
      <c r="M615" s="347"/>
    </row>
    <row r="616" spans="1:13" s="345" customFormat="1" ht="26.45" customHeight="1" x14ac:dyDescent="0.2">
      <c r="B616" s="345" t="s">
        <v>294</v>
      </c>
      <c r="D616" s="346"/>
      <c r="E616" s="347"/>
      <c r="F616" s="347"/>
      <c r="G616" s="347"/>
      <c r="H616" s="347"/>
      <c r="I616" s="347"/>
      <c r="J616" s="347"/>
      <c r="K616" s="347"/>
      <c r="L616" s="347"/>
      <c r="M616" s="347"/>
    </row>
    <row r="617" spans="1:13" x14ac:dyDescent="0.15">
      <c r="C617" s="338" t="s">
        <v>1514</v>
      </c>
      <c r="D617" s="349" t="s">
        <v>473</v>
      </c>
      <c r="E617" s="342">
        <v>686</v>
      </c>
      <c r="F617" s="342">
        <v>75</v>
      </c>
      <c r="G617" s="342">
        <v>209</v>
      </c>
      <c r="H617" s="342">
        <v>635</v>
      </c>
      <c r="I617" s="342">
        <v>64</v>
      </c>
      <c r="J617" s="342">
        <v>193</v>
      </c>
      <c r="K617" s="342">
        <v>51</v>
      </c>
      <c r="L617" s="342">
        <v>11</v>
      </c>
      <c r="M617" s="342">
        <v>16</v>
      </c>
    </row>
    <row r="618" spans="1:13" x14ac:dyDescent="0.15">
      <c r="D618" s="349" t="s">
        <v>474</v>
      </c>
      <c r="E618" s="342">
        <v>1140</v>
      </c>
      <c r="F618" s="342">
        <v>135</v>
      </c>
      <c r="G618" s="342">
        <v>346</v>
      </c>
      <c r="H618" s="342">
        <v>990</v>
      </c>
      <c r="I618" s="342">
        <v>112</v>
      </c>
      <c r="J618" s="342">
        <v>296</v>
      </c>
      <c r="K618" s="342">
        <v>150</v>
      </c>
      <c r="L618" s="342">
        <v>23</v>
      </c>
      <c r="M618" s="342">
        <v>50</v>
      </c>
    </row>
    <row r="619" spans="1:13" s="339" customFormat="1" ht="18" customHeight="1" x14ac:dyDescent="0.2">
      <c r="D619" s="341" t="s">
        <v>475</v>
      </c>
      <c r="E619" s="342">
        <v>1826</v>
      </c>
      <c r="F619" s="342">
        <v>210</v>
      </c>
      <c r="G619" s="342">
        <v>555</v>
      </c>
      <c r="H619" s="342">
        <v>1625</v>
      </c>
      <c r="I619" s="342">
        <v>176</v>
      </c>
      <c r="J619" s="342">
        <v>489</v>
      </c>
      <c r="K619" s="342">
        <v>201</v>
      </c>
      <c r="L619" s="342">
        <v>34</v>
      </c>
      <c r="M619" s="342">
        <v>66</v>
      </c>
    </row>
    <row r="620" spans="1:13" x14ac:dyDescent="0.15">
      <c r="C620" s="351" t="s">
        <v>1283</v>
      </c>
      <c r="D620" s="349" t="s">
        <v>473</v>
      </c>
      <c r="E620" s="342">
        <v>686</v>
      </c>
      <c r="F620" s="342">
        <v>75</v>
      </c>
      <c r="G620" s="342">
        <v>209</v>
      </c>
      <c r="H620" s="342">
        <v>635</v>
      </c>
      <c r="I620" s="342">
        <v>64</v>
      </c>
      <c r="J620" s="342">
        <v>193</v>
      </c>
      <c r="K620" s="342">
        <v>51</v>
      </c>
      <c r="L620" s="342">
        <v>11</v>
      </c>
      <c r="M620" s="342">
        <v>16</v>
      </c>
    </row>
    <row r="621" spans="1:13" x14ac:dyDescent="0.15">
      <c r="D621" s="349" t="s">
        <v>474</v>
      </c>
      <c r="E621" s="342">
        <v>1140</v>
      </c>
      <c r="F621" s="342">
        <v>135</v>
      </c>
      <c r="G621" s="342">
        <v>346</v>
      </c>
      <c r="H621" s="342">
        <v>990</v>
      </c>
      <c r="I621" s="342">
        <v>112</v>
      </c>
      <c r="J621" s="342">
        <v>296</v>
      </c>
      <c r="K621" s="342">
        <v>150</v>
      </c>
      <c r="L621" s="342">
        <v>23</v>
      </c>
      <c r="M621" s="342">
        <v>50</v>
      </c>
    </row>
    <row r="622" spans="1:13" s="339" customFormat="1" ht="18" customHeight="1" x14ac:dyDescent="0.2">
      <c r="D622" s="341" t="s">
        <v>475</v>
      </c>
      <c r="E622" s="342">
        <v>1826</v>
      </c>
      <c r="F622" s="342">
        <v>210</v>
      </c>
      <c r="G622" s="342">
        <v>555</v>
      </c>
      <c r="H622" s="342">
        <v>1625</v>
      </c>
      <c r="I622" s="342">
        <v>176</v>
      </c>
      <c r="J622" s="342">
        <v>489</v>
      </c>
      <c r="K622" s="342">
        <v>201</v>
      </c>
      <c r="L622" s="342">
        <v>34</v>
      </c>
      <c r="M622" s="342">
        <v>66</v>
      </c>
    </row>
    <row r="623" spans="1:13" ht="18" customHeight="1" x14ac:dyDescent="0.15">
      <c r="A623" s="963" t="s">
        <v>1543</v>
      </c>
      <c r="B623" s="963"/>
      <c r="C623" s="963"/>
      <c r="D623" s="349" t="s">
        <v>473</v>
      </c>
      <c r="E623" s="350">
        <v>686</v>
      </c>
      <c r="F623" s="350">
        <v>75</v>
      </c>
      <c r="G623" s="350">
        <v>209</v>
      </c>
      <c r="H623" s="350">
        <v>635</v>
      </c>
      <c r="I623" s="350">
        <v>64</v>
      </c>
      <c r="J623" s="350">
        <v>193</v>
      </c>
      <c r="K623" s="350">
        <v>51</v>
      </c>
      <c r="L623" s="350">
        <v>11</v>
      </c>
      <c r="M623" s="350">
        <v>16</v>
      </c>
    </row>
    <row r="624" spans="1:13" x14ac:dyDescent="0.15">
      <c r="D624" s="349" t="s">
        <v>474</v>
      </c>
      <c r="E624" s="342">
        <v>1140</v>
      </c>
      <c r="F624" s="342">
        <v>135</v>
      </c>
      <c r="G624" s="342">
        <v>346</v>
      </c>
      <c r="H624" s="342">
        <v>990</v>
      </c>
      <c r="I624" s="342">
        <v>112</v>
      </c>
      <c r="J624" s="342">
        <v>296</v>
      </c>
      <c r="K624" s="342">
        <v>150</v>
      </c>
      <c r="L624" s="342">
        <v>23</v>
      </c>
      <c r="M624" s="342">
        <v>50</v>
      </c>
    </row>
    <row r="625" spans="3:13" s="339" customFormat="1" ht="18" customHeight="1" x14ac:dyDescent="0.2">
      <c r="D625" s="341" t="s">
        <v>475</v>
      </c>
      <c r="E625" s="342">
        <v>1826</v>
      </c>
      <c r="F625" s="342">
        <v>210</v>
      </c>
      <c r="G625" s="342">
        <v>555</v>
      </c>
      <c r="H625" s="342">
        <v>1625</v>
      </c>
      <c r="I625" s="342">
        <v>176</v>
      </c>
      <c r="J625" s="342">
        <v>489</v>
      </c>
      <c r="K625" s="342">
        <v>201</v>
      </c>
      <c r="L625" s="342">
        <v>34</v>
      </c>
      <c r="M625" s="342">
        <v>66</v>
      </c>
    </row>
    <row r="626" spans="3:13" ht="18" customHeight="1" x14ac:dyDescent="0.15">
      <c r="C626" s="351" t="s">
        <v>2</v>
      </c>
      <c r="D626" s="349" t="s">
        <v>473</v>
      </c>
      <c r="E626" s="350">
        <v>84397</v>
      </c>
      <c r="F626" s="350">
        <v>9509</v>
      </c>
      <c r="G626" s="350">
        <v>19653</v>
      </c>
      <c r="H626" s="350">
        <v>81631</v>
      </c>
      <c r="I626" s="350">
        <v>9170</v>
      </c>
      <c r="J626" s="350">
        <v>19061</v>
      </c>
      <c r="K626" s="350">
        <v>2766</v>
      </c>
      <c r="L626" s="350">
        <v>339</v>
      </c>
      <c r="M626" s="350">
        <v>592</v>
      </c>
    </row>
    <row r="627" spans="3:13" x14ac:dyDescent="0.15">
      <c r="C627" s="351"/>
      <c r="D627" s="349" t="s">
        <v>474</v>
      </c>
      <c r="E627" s="342">
        <v>169581</v>
      </c>
      <c r="F627" s="342">
        <v>23173</v>
      </c>
      <c r="G627" s="342">
        <v>42742</v>
      </c>
      <c r="H627" s="342">
        <v>162042</v>
      </c>
      <c r="I627" s="342">
        <v>22263</v>
      </c>
      <c r="J627" s="342">
        <v>41091</v>
      </c>
      <c r="K627" s="342">
        <v>7539</v>
      </c>
      <c r="L627" s="342">
        <v>910</v>
      </c>
      <c r="M627" s="342">
        <v>1651</v>
      </c>
    </row>
    <row r="628" spans="3:13" s="339" customFormat="1" ht="9" customHeight="1" x14ac:dyDescent="0.2">
      <c r="C628" s="340"/>
      <c r="D628" s="341" t="s">
        <v>475</v>
      </c>
      <c r="E628" s="342">
        <v>253978</v>
      </c>
      <c r="F628" s="342">
        <v>32682</v>
      </c>
      <c r="G628" s="342">
        <v>62395</v>
      </c>
      <c r="H628" s="342">
        <v>243673</v>
      </c>
      <c r="I628" s="342">
        <v>31433</v>
      </c>
      <c r="J628" s="342">
        <v>60152</v>
      </c>
      <c r="K628" s="342">
        <v>10305</v>
      </c>
      <c r="L628" s="342">
        <v>1249</v>
      </c>
      <c r="M628" s="342">
        <v>2243</v>
      </c>
    </row>
    <row r="629" spans="3:13" s="339" customFormat="1" ht="9" customHeight="1" x14ac:dyDescent="0.2">
      <c r="C629" s="340"/>
      <c r="D629" s="352"/>
      <c r="E629" s="342"/>
      <c r="F629" s="342"/>
      <c r="G629" s="342"/>
      <c r="H629" s="342"/>
      <c r="I629" s="342"/>
      <c r="J629" s="342"/>
      <c r="K629" s="342"/>
      <c r="L629" s="342"/>
      <c r="M629" s="342"/>
    </row>
    <row r="630" spans="3:13" s="339" customFormat="1" ht="9" customHeight="1" x14ac:dyDescent="0.2">
      <c r="C630" s="340"/>
      <c r="D630" s="352"/>
      <c r="E630" s="342"/>
      <c r="F630" s="342"/>
      <c r="G630" s="342"/>
      <c r="H630" s="342"/>
      <c r="I630" s="342"/>
      <c r="J630" s="342"/>
      <c r="K630" s="342"/>
      <c r="L630" s="342"/>
      <c r="M630" s="342"/>
    </row>
    <row r="631" spans="3:13" s="339" customFormat="1" ht="9" customHeight="1" x14ac:dyDescent="0.2">
      <c r="C631" s="340"/>
      <c r="D631" s="352"/>
      <c r="E631" s="342"/>
      <c r="F631" s="342"/>
      <c r="G631" s="342"/>
      <c r="H631" s="342"/>
      <c r="I631" s="342"/>
      <c r="J631" s="342"/>
      <c r="K631" s="342"/>
      <c r="L631" s="342"/>
      <c r="M631" s="342"/>
    </row>
    <row r="632" spans="3:13" s="339" customFormat="1" ht="9" customHeight="1" x14ac:dyDescent="0.2">
      <c r="C632" s="340"/>
      <c r="D632" s="352"/>
      <c r="E632" s="342"/>
      <c r="F632" s="342"/>
      <c r="G632" s="342"/>
      <c r="H632" s="342"/>
      <c r="I632" s="342"/>
      <c r="J632" s="342"/>
      <c r="K632" s="342"/>
      <c r="L632" s="342"/>
      <c r="M632" s="342"/>
    </row>
    <row r="633" spans="3:13" s="339" customFormat="1" ht="9" customHeight="1" x14ac:dyDescent="0.2">
      <c r="C633" s="340"/>
      <c r="D633" s="352"/>
      <c r="E633" s="342"/>
      <c r="F633" s="342"/>
      <c r="G633" s="342"/>
      <c r="H633" s="342"/>
      <c r="I633" s="342"/>
      <c r="J633" s="342"/>
      <c r="K633" s="342"/>
      <c r="L633" s="342"/>
      <c r="M633" s="342"/>
    </row>
    <row r="634" spans="3:13" s="339" customFormat="1" ht="9" customHeight="1" x14ac:dyDescent="0.2">
      <c r="C634" s="340"/>
      <c r="D634" s="352"/>
      <c r="E634" s="342"/>
      <c r="F634" s="342"/>
      <c r="G634" s="342"/>
      <c r="H634" s="342"/>
      <c r="I634" s="342"/>
      <c r="J634" s="342"/>
      <c r="K634" s="342"/>
      <c r="L634" s="342"/>
      <c r="M634" s="342"/>
    </row>
    <row r="635" spans="3:13" s="339" customFormat="1" ht="9" customHeight="1" x14ac:dyDescent="0.2">
      <c r="C635" s="340"/>
      <c r="D635" s="352"/>
      <c r="E635" s="342"/>
      <c r="F635" s="342"/>
      <c r="G635" s="342"/>
      <c r="H635" s="342"/>
      <c r="I635" s="342"/>
      <c r="J635" s="342"/>
      <c r="K635" s="342"/>
      <c r="L635" s="342"/>
      <c r="M635" s="342"/>
    </row>
    <row r="636" spans="3:13" s="339" customFormat="1" ht="9" customHeight="1" x14ac:dyDescent="0.2">
      <c r="C636" s="340"/>
      <c r="D636" s="352"/>
      <c r="E636" s="342"/>
      <c r="F636" s="342"/>
      <c r="G636" s="342"/>
      <c r="H636" s="342"/>
      <c r="I636" s="342"/>
      <c r="J636" s="342"/>
      <c r="K636" s="342"/>
      <c r="L636" s="342"/>
      <c r="M636" s="342"/>
    </row>
    <row r="637" spans="3:13" s="339" customFormat="1" ht="9" customHeight="1" x14ac:dyDescent="0.2">
      <c r="C637" s="340"/>
      <c r="D637" s="352"/>
      <c r="E637" s="342"/>
      <c r="F637" s="342"/>
      <c r="G637" s="342"/>
      <c r="H637" s="342"/>
      <c r="I637" s="342"/>
      <c r="J637" s="342"/>
      <c r="K637" s="342"/>
      <c r="L637" s="342"/>
      <c r="M637" s="342"/>
    </row>
    <row r="638" spans="3:13" s="339" customFormat="1" ht="9" customHeight="1" x14ac:dyDescent="0.2">
      <c r="C638" s="340"/>
      <c r="D638" s="352"/>
      <c r="E638" s="342"/>
      <c r="F638" s="342"/>
      <c r="G638" s="342"/>
      <c r="H638" s="342"/>
      <c r="I638" s="342"/>
      <c r="J638" s="342"/>
      <c r="K638" s="342"/>
      <c r="L638" s="342"/>
      <c r="M638" s="342"/>
    </row>
    <row r="639" spans="3:13" s="339" customFormat="1" ht="9" customHeight="1" x14ac:dyDescent="0.2">
      <c r="C639" s="340"/>
      <c r="D639" s="352"/>
      <c r="E639" s="342"/>
      <c r="F639" s="342"/>
      <c r="G639" s="342"/>
      <c r="H639" s="342"/>
      <c r="I639" s="342"/>
      <c r="J639" s="342"/>
      <c r="K639" s="342"/>
      <c r="L639" s="342"/>
      <c r="M639" s="342"/>
    </row>
    <row r="640" spans="3:13" s="339" customFormat="1" ht="9" customHeight="1" x14ac:dyDescent="0.2">
      <c r="C640" s="340"/>
      <c r="D640" s="352"/>
      <c r="E640" s="342"/>
      <c r="F640" s="342"/>
      <c r="G640" s="342"/>
      <c r="H640" s="342"/>
      <c r="I640" s="342"/>
      <c r="J640" s="342"/>
      <c r="K640" s="342"/>
      <c r="L640" s="342"/>
      <c r="M640" s="342"/>
    </row>
    <row r="641" spans="3:13" s="339" customFormat="1" ht="9" customHeight="1" x14ac:dyDescent="0.2">
      <c r="C641" s="340"/>
      <c r="D641" s="352"/>
      <c r="E641" s="342"/>
      <c r="F641" s="342"/>
      <c r="G641" s="342"/>
      <c r="H641" s="342"/>
      <c r="I641" s="342"/>
      <c r="J641" s="342"/>
      <c r="K641" s="342"/>
      <c r="L641" s="342"/>
      <c r="M641" s="342"/>
    </row>
    <row r="642" spans="3:13" s="339" customFormat="1" ht="9" customHeight="1" x14ac:dyDescent="0.2">
      <c r="C642" s="340"/>
      <c r="D642" s="352"/>
      <c r="E642" s="342"/>
      <c r="F642" s="342"/>
      <c r="G642" s="342"/>
      <c r="H642" s="342"/>
      <c r="I642" s="342"/>
      <c r="J642" s="342"/>
      <c r="K642" s="342"/>
      <c r="L642" s="342"/>
      <c r="M642" s="342"/>
    </row>
    <row r="643" spans="3:13" s="339" customFormat="1" ht="9" customHeight="1" x14ac:dyDescent="0.2">
      <c r="C643" s="340"/>
      <c r="D643" s="352"/>
      <c r="E643" s="342"/>
      <c r="F643" s="342"/>
      <c r="G643" s="342"/>
      <c r="H643" s="342"/>
      <c r="I643" s="342"/>
      <c r="J643" s="342"/>
      <c r="K643" s="342"/>
      <c r="L643" s="342"/>
      <c r="M643" s="342"/>
    </row>
    <row r="644" spans="3:13" s="339" customFormat="1" ht="9" customHeight="1" x14ac:dyDescent="0.2">
      <c r="C644" s="340"/>
      <c r="D644" s="352"/>
      <c r="E644" s="342"/>
      <c r="F644" s="342"/>
      <c r="G644" s="342"/>
      <c r="H644" s="342"/>
      <c r="I644" s="342"/>
      <c r="J644" s="342"/>
      <c r="K644" s="342"/>
      <c r="L644" s="342"/>
      <c r="M644" s="342"/>
    </row>
    <row r="645" spans="3:13" s="339" customFormat="1" ht="9" customHeight="1" x14ac:dyDescent="0.2">
      <c r="C645" s="340"/>
      <c r="D645" s="352"/>
      <c r="E645" s="342"/>
      <c r="F645" s="342"/>
      <c r="G645" s="342"/>
      <c r="H645" s="342"/>
      <c r="I645" s="342"/>
      <c r="J645" s="342"/>
      <c r="K645" s="342"/>
      <c r="L645" s="342"/>
      <c r="M645" s="342"/>
    </row>
    <row r="646" spans="3:13" s="339" customFormat="1" ht="9" customHeight="1" x14ac:dyDescent="0.2">
      <c r="C646" s="340"/>
      <c r="D646" s="352"/>
      <c r="E646" s="342"/>
      <c r="F646" s="342"/>
      <c r="G646" s="342"/>
      <c r="H646" s="342"/>
      <c r="I646" s="342"/>
      <c r="J646" s="342"/>
      <c r="K646" s="342"/>
      <c r="L646" s="342"/>
      <c r="M646" s="342"/>
    </row>
    <row r="647" spans="3:13" s="339" customFormat="1" ht="9" customHeight="1" x14ac:dyDescent="0.2">
      <c r="C647" s="340"/>
      <c r="D647" s="352"/>
      <c r="E647" s="342"/>
      <c r="F647" s="342"/>
      <c r="G647" s="342"/>
      <c r="H647" s="342"/>
      <c r="I647" s="342"/>
      <c r="J647" s="342"/>
      <c r="K647" s="342"/>
      <c r="L647" s="342"/>
      <c r="M647" s="342"/>
    </row>
    <row r="648" spans="3:13" s="339" customFormat="1" ht="9" customHeight="1" x14ac:dyDescent="0.2">
      <c r="C648" s="340"/>
      <c r="D648" s="352"/>
      <c r="E648" s="342"/>
      <c r="F648" s="342"/>
      <c r="G648" s="342"/>
      <c r="H648" s="342"/>
      <c r="I648" s="342"/>
      <c r="J648" s="342"/>
      <c r="K648" s="342"/>
      <c r="L648" s="342"/>
      <c r="M648" s="342"/>
    </row>
    <row r="649" spans="3:13" s="339" customFormat="1" ht="9" customHeight="1" x14ac:dyDescent="0.2">
      <c r="C649" s="340"/>
      <c r="D649" s="352"/>
      <c r="E649" s="342"/>
      <c r="F649" s="342"/>
      <c r="G649" s="342"/>
      <c r="H649" s="342"/>
      <c r="I649" s="342"/>
      <c r="J649" s="342"/>
      <c r="K649" s="342"/>
      <c r="L649" s="342"/>
      <c r="M649" s="342"/>
    </row>
    <row r="650" spans="3:13" s="339" customFormat="1" ht="9" customHeight="1" x14ac:dyDescent="0.2">
      <c r="C650" s="340"/>
      <c r="D650" s="352"/>
      <c r="E650" s="342"/>
      <c r="F650" s="342"/>
      <c r="G650" s="342"/>
      <c r="H650" s="342"/>
      <c r="I650" s="342"/>
      <c r="J650" s="342"/>
      <c r="K650" s="342"/>
      <c r="L650" s="342"/>
      <c r="M650" s="342"/>
    </row>
    <row r="651" spans="3:13" s="339" customFormat="1" ht="9" customHeight="1" x14ac:dyDescent="0.2">
      <c r="C651" s="340"/>
      <c r="D651" s="352"/>
      <c r="E651" s="342"/>
      <c r="F651" s="342"/>
      <c r="G651" s="342"/>
      <c r="H651" s="342"/>
      <c r="I651" s="342"/>
      <c r="J651" s="342"/>
      <c r="K651" s="342"/>
      <c r="L651" s="342"/>
      <c r="M651" s="342"/>
    </row>
    <row r="652" spans="3:13" s="339" customFormat="1" ht="9" customHeight="1" x14ac:dyDescent="0.2">
      <c r="C652" s="340"/>
      <c r="D652" s="352"/>
      <c r="E652" s="342"/>
      <c r="F652" s="342"/>
      <c r="G652" s="342"/>
      <c r="H652" s="342"/>
      <c r="I652" s="342"/>
      <c r="J652" s="342"/>
      <c r="K652" s="342"/>
      <c r="L652" s="342"/>
      <c r="M652" s="342"/>
    </row>
    <row r="653" spans="3:13" s="339" customFormat="1" ht="9" customHeight="1" x14ac:dyDescent="0.2">
      <c r="C653" s="340"/>
      <c r="D653" s="352"/>
      <c r="E653" s="342"/>
      <c r="F653" s="342"/>
      <c r="G653" s="342"/>
      <c r="H653" s="342"/>
      <c r="I653" s="342"/>
      <c r="J653" s="342"/>
      <c r="K653" s="342"/>
      <c r="L653" s="342"/>
      <c r="M653" s="342"/>
    </row>
    <row r="654" spans="3:13" s="339" customFormat="1" ht="9" customHeight="1" x14ac:dyDescent="0.2">
      <c r="C654" s="340"/>
      <c r="D654" s="352"/>
      <c r="E654" s="342"/>
      <c r="F654" s="342"/>
      <c r="G654" s="342"/>
      <c r="H654" s="342"/>
      <c r="I654" s="342"/>
      <c r="J654" s="342"/>
      <c r="K654" s="342"/>
      <c r="L654" s="342"/>
      <c r="M654" s="342"/>
    </row>
    <row r="655" spans="3:13" s="339" customFormat="1" ht="9" customHeight="1" x14ac:dyDescent="0.2">
      <c r="C655" s="340"/>
      <c r="D655" s="352"/>
      <c r="E655" s="342"/>
      <c r="F655" s="342"/>
      <c r="G655" s="342"/>
      <c r="H655" s="342"/>
      <c r="I655" s="342"/>
      <c r="J655" s="342"/>
      <c r="K655" s="342"/>
      <c r="L655" s="342"/>
      <c r="M655" s="342"/>
    </row>
    <row r="656" spans="3:13" s="339" customFormat="1" ht="9" customHeight="1" x14ac:dyDescent="0.2">
      <c r="C656" s="340"/>
      <c r="D656" s="352"/>
      <c r="E656" s="342"/>
      <c r="F656" s="342"/>
      <c r="G656" s="342"/>
      <c r="H656" s="342"/>
      <c r="I656" s="342"/>
      <c r="J656" s="342"/>
      <c r="K656" s="342"/>
      <c r="L656" s="342"/>
      <c r="M656" s="342"/>
    </row>
    <row r="657" spans="3:13" s="339" customFormat="1" ht="9" customHeight="1" x14ac:dyDescent="0.2">
      <c r="C657" s="340"/>
      <c r="D657" s="352"/>
      <c r="E657" s="342"/>
      <c r="F657" s="342"/>
      <c r="G657" s="342"/>
      <c r="H657" s="342"/>
      <c r="I657" s="342"/>
      <c r="J657" s="342"/>
      <c r="K657" s="342"/>
      <c r="L657" s="342"/>
      <c r="M657" s="342"/>
    </row>
    <row r="658" spans="3:13" s="339" customFormat="1" ht="9" customHeight="1" x14ac:dyDescent="0.2">
      <c r="C658" s="340"/>
      <c r="D658" s="352"/>
      <c r="E658" s="342"/>
      <c r="F658" s="342"/>
      <c r="G658" s="342"/>
      <c r="H658" s="342"/>
      <c r="I658" s="342"/>
      <c r="J658" s="342"/>
      <c r="K658" s="342"/>
      <c r="L658" s="342"/>
      <c r="M658" s="342"/>
    </row>
    <row r="659" spans="3:13" s="339" customFormat="1" ht="9" customHeight="1" x14ac:dyDescent="0.2">
      <c r="C659" s="340"/>
      <c r="D659" s="352"/>
      <c r="E659" s="342"/>
      <c r="F659" s="342"/>
      <c r="G659" s="342"/>
      <c r="H659" s="342"/>
      <c r="I659" s="342"/>
      <c r="J659" s="342"/>
      <c r="K659" s="342"/>
      <c r="L659" s="342"/>
      <c r="M659" s="342"/>
    </row>
    <row r="660" spans="3:13" s="339" customFormat="1" ht="9" customHeight="1" x14ac:dyDescent="0.2">
      <c r="C660" s="340"/>
      <c r="D660" s="352"/>
      <c r="E660" s="342"/>
      <c r="F660" s="342"/>
      <c r="G660" s="342"/>
      <c r="H660" s="342"/>
      <c r="I660" s="342"/>
      <c r="J660" s="342"/>
      <c r="K660" s="342"/>
      <c r="L660" s="342"/>
      <c r="M660" s="342"/>
    </row>
    <row r="661" spans="3:13" s="339" customFormat="1" ht="9" customHeight="1" x14ac:dyDescent="0.2">
      <c r="C661" s="340"/>
      <c r="D661" s="352"/>
      <c r="E661" s="342"/>
      <c r="F661" s="342"/>
      <c r="G661" s="342"/>
      <c r="H661" s="342"/>
      <c r="I661" s="342"/>
      <c r="J661" s="342"/>
      <c r="K661" s="342"/>
      <c r="L661" s="342"/>
      <c r="M661" s="342"/>
    </row>
    <row r="662" spans="3:13" s="339" customFormat="1" ht="9" customHeight="1" x14ac:dyDescent="0.2">
      <c r="C662" s="340"/>
      <c r="D662" s="352"/>
      <c r="E662" s="342"/>
      <c r="F662" s="342"/>
      <c r="G662" s="342"/>
      <c r="H662" s="342"/>
      <c r="I662" s="342"/>
      <c r="J662" s="342"/>
      <c r="K662" s="342"/>
      <c r="L662" s="342"/>
      <c r="M662" s="342"/>
    </row>
    <row r="663" spans="3:13" s="339" customFormat="1" ht="9" customHeight="1" x14ac:dyDescent="0.2">
      <c r="C663" s="340"/>
      <c r="D663" s="352"/>
      <c r="E663" s="342"/>
      <c r="F663" s="342"/>
      <c r="G663" s="342"/>
      <c r="H663" s="342"/>
      <c r="I663" s="342"/>
      <c r="J663" s="342"/>
      <c r="K663" s="342"/>
      <c r="L663" s="342"/>
      <c r="M663" s="342"/>
    </row>
    <row r="664" spans="3:13" s="339" customFormat="1" ht="9" customHeight="1" x14ac:dyDescent="0.2">
      <c r="C664" s="340"/>
      <c r="D664" s="352"/>
      <c r="E664" s="342"/>
      <c r="F664" s="342"/>
      <c r="G664" s="342"/>
      <c r="H664" s="342"/>
      <c r="I664" s="342"/>
      <c r="J664" s="342"/>
      <c r="K664" s="342"/>
      <c r="L664" s="342"/>
      <c r="M664" s="342"/>
    </row>
    <row r="665" spans="3:13" s="339" customFormat="1" ht="9" customHeight="1" x14ac:dyDescent="0.2">
      <c r="C665" s="340"/>
      <c r="D665" s="352"/>
      <c r="E665" s="342"/>
      <c r="F665" s="342"/>
      <c r="G665" s="342"/>
      <c r="H665" s="342"/>
      <c r="I665" s="342"/>
      <c r="J665" s="342"/>
      <c r="K665" s="342"/>
      <c r="L665" s="342"/>
      <c r="M665" s="342"/>
    </row>
    <row r="666" spans="3:13" s="339" customFormat="1" ht="9" customHeight="1" x14ac:dyDescent="0.2">
      <c r="C666" s="340"/>
      <c r="D666" s="352"/>
      <c r="E666" s="342"/>
      <c r="F666" s="342"/>
      <c r="G666" s="342"/>
      <c r="H666" s="342"/>
      <c r="I666" s="342"/>
      <c r="J666" s="342"/>
      <c r="K666" s="342"/>
      <c r="L666" s="342"/>
      <c r="M666" s="342"/>
    </row>
    <row r="667" spans="3:13" s="339" customFormat="1" ht="9" customHeight="1" x14ac:dyDescent="0.2">
      <c r="C667" s="340"/>
      <c r="D667" s="352"/>
      <c r="E667" s="342"/>
      <c r="F667" s="342"/>
      <c r="G667" s="342"/>
      <c r="H667" s="342"/>
      <c r="I667" s="342"/>
      <c r="J667" s="342"/>
      <c r="K667" s="342"/>
      <c r="L667" s="342"/>
      <c r="M667" s="342"/>
    </row>
    <row r="668" spans="3:13" s="339" customFormat="1" ht="9" customHeight="1" x14ac:dyDescent="0.2">
      <c r="C668" s="340"/>
      <c r="D668" s="352"/>
      <c r="E668" s="342"/>
      <c r="F668" s="342"/>
      <c r="G668" s="342"/>
      <c r="H668" s="342"/>
      <c r="I668" s="342"/>
      <c r="J668" s="342"/>
      <c r="K668" s="342"/>
      <c r="L668" s="342"/>
      <c r="M668" s="342"/>
    </row>
    <row r="669" spans="3:13" s="339" customFormat="1" ht="9" customHeight="1" x14ac:dyDescent="0.2">
      <c r="C669" s="340"/>
      <c r="D669" s="352"/>
      <c r="E669" s="342"/>
      <c r="F669" s="342"/>
      <c r="G669" s="342"/>
      <c r="H669" s="342"/>
      <c r="I669" s="342"/>
      <c r="J669" s="342"/>
      <c r="K669" s="342"/>
      <c r="L669" s="342"/>
      <c r="M669" s="342"/>
    </row>
    <row r="670" spans="3:13" s="339" customFormat="1" ht="9" customHeight="1" x14ac:dyDescent="0.2">
      <c r="C670" s="340"/>
      <c r="D670" s="352"/>
      <c r="E670" s="342"/>
      <c r="F670" s="342"/>
      <c r="G670" s="342"/>
      <c r="H670" s="342"/>
      <c r="I670" s="342"/>
      <c r="J670" s="342"/>
      <c r="K670" s="342"/>
      <c r="L670" s="342"/>
      <c r="M670" s="342"/>
    </row>
    <row r="671" spans="3:13" s="339" customFormat="1" ht="9" customHeight="1" x14ac:dyDescent="0.2">
      <c r="C671" s="340"/>
      <c r="D671" s="352"/>
      <c r="E671" s="342"/>
      <c r="F671" s="342"/>
      <c r="G671" s="342"/>
      <c r="H671" s="342"/>
      <c r="I671" s="342"/>
      <c r="J671" s="342"/>
      <c r="K671" s="342"/>
      <c r="L671" s="342"/>
      <c r="M671" s="342"/>
    </row>
    <row r="672" spans="3:13" s="339" customFormat="1" ht="9" customHeight="1" x14ac:dyDescent="0.2">
      <c r="C672" s="340"/>
      <c r="D672" s="352"/>
      <c r="E672" s="342"/>
      <c r="F672" s="342"/>
      <c r="G672" s="342"/>
      <c r="H672" s="342"/>
      <c r="I672" s="342"/>
      <c r="J672" s="342"/>
      <c r="K672" s="342"/>
      <c r="L672" s="342"/>
      <c r="M672" s="342"/>
    </row>
    <row r="673" spans="1:13" s="339" customFormat="1" ht="9" customHeight="1" x14ac:dyDescent="0.2">
      <c r="C673" s="340"/>
      <c r="D673" s="352"/>
      <c r="E673" s="342"/>
      <c r="F673" s="342"/>
      <c r="G673" s="342"/>
      <c r="H673" s="342"/>
      <c r="I673" s="342"/>
      <c r="J673" s="342"/>
      <c r="K673" s="342"/>
      <c r="L673" s="342"/>
      <c r="M673" s="342"/>
    </row>
    <row r="674" spans="1:13" ht="6.75" customHeight="1" x14ac:dyDescent="0.15"/>
    <row r="675" spans="1:13" s="329" customFormat="1" ht="9" customHeight="1" x14ac:dyDescent="0.15">
      <c r="A675" s="96" t="s">
        <v>130</v>
      </c>
      <c r="B675" s="96"/>
      <c r="C675" s="96"/>
      <c r="D675" s="353"/>
      <c r="E675" s="354"/>
      <c r="F675" s="355"/>
      <c r="G675" s="331"/>
      <c r="H675" s="331"/>
      <c r="I675" s="331"/>
      <c r="J675" s="331"/>
      <c r="K675" s="293"/>
      <c r="L675" s="331"/>
      <c r="M675" s="331"/>
    </row>
    <row r="725" spans="4:13" s="339" customFormat="1" ht="9" customHeight="1" x14ac:dyDescent="0.2">
      <c r="D725" s="361"/>
      <c r="E725" s="342"/>
      <c r="F725" s="342"/>
      <c r="G725" s="342"/>
      <c r="H725" s="342"/>
      <c r="I725" s="342"/>
      <c r="J725" s="342"/>
      <c r="K725" s="342"/>
      <c r="L725" s="342"/>
      <c r="M725" s="342"/>
    </row>
    <row r="726" spans="4:13" s="339" customFormat="1" ht="9" customHeight="1" x14ac:dyDescent="0.2">
      <c r="D726" s="361"/>
      <c r="E726" s="342"/>
      <c r="F726" s="342"/>
      <c r="G726" s="342"/>
      <c r="H726" s="342"/>
      <c r="I726" s="342"/>
      <c r="J726" s="342"/>
      <c r="K726" s="342"/>
      <c r="L726" s="342"/>
      <c r="M726" s="342"/>
    </row>
  </sheetData>
  <mergeCells count="16">
    <mergeCell ref="A623:C623"/>
    <mergeCell ref="A1:M1"/>
    <mergeCell ref="A3:M3"/>
    <mergeCell ref="A5:C8"/>
    <mergeCell ref="D5:D8"/>
    <mergeCell ref="E5:G5"/>
    <mergeCell ref="H5:J5"/>
    <mergeCell ref="K5:M5"/>
    <mergeCell ref="E6:E8"/>
    <mergeCell ref="H6:H8"/>
    <mergeCell ref="K6:K8"/>
    <mergeCell ref="F8:G8"/>
    <mergeCell ref="I8:J8"/>
    <mergeCell ref="L8:M8"/>
    <mergeCell ref="A383:C383"/>
    <mergeCell ref="A415:C415"/>
  </mergeCells>
  <printOptions horizontalCentered="1"/>
  <pageMargins left="0.39370078740157483" right="0.39370078740157483" top="0.39370078740157483" bottom="0.39370078740157483" header="0.31496062992125984" footer="0.31496062992125984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561"/>
  <sheetViews>
    <sheetView zoomScaleNormal="100" zoomScaleSheetLayoutView="90" workbookViewId="0">
      <pane ySplit="8" topLeftCell="A9" activePane="bottomLeft" state="frozen"/>
      <selection pane="bottomLeft"/>
    </sheetView>
  </sheetViews>
  <sheetFormatPr baseColWidth="10" defaultColWidth="11.42578125" defaultRowHeight="9" x14ac:dyDescent="0.15"/>
  <cols>
    <col min="1" max="1" width="1.42578125" style="18" customWidth="1"/>
    <col min="2" max="2" width="1.7109375" style="18" customWidth="1"/>
    <col min="3" max="3" width="33.140625" style="18" customWidth="1"/>
    <col min="4" max="4" width="2" style="269" customWidth="1"/>
    <col min="5" max="5" width="3.42578125" style="269" customWidth="1"/>
    <col min="6" max="6" width="7.5703125" style="2" customWidth="1"/>
    <col min="7" max="7" width="6" style="2" customWidth="1"/>
    <col min="8" max="8" width="6.140625" style="2" customWidth="1"/>
    <col min="9" max="11" width="6" style="2" customWidth="1"/>
    <col min="12" max="12" width="5.85546875" style="2" customWidth="1"/>
    <col min="13" max="13" width="5.7109375" style="2" customWidth="1"/>
    <col min="14" max="14" width="6.140625" style="2" customWidth="1"/>
    <col min="15" max="16384" width="11.42578125" style="18"/>
  </cols>
  <sheetData>
    <row r="1" spans="1:14" s="318" customFormat="1" ht="12" x14ac:dyDescent="0.2">
      <c r="A1" s="559" t="s">
        <v>487</v>
      </c>
      <c r="B1" s="559"/>
      <c r="C1" s="559"/>
      <c r="D1" s="800"/>
      <c r="E1" s="800"/>
      <c r="F1" s="25"/>
      <c r="G1" s="25"/>
      <c r="H1" s="25"/>
      <c r="I1" s="25"/>
      <c r="J1" s="25"/>
      <c r="K1" s="25"/>
      <c r="L1" s="25"/>
      <c r="M1" s="25"/>
      <c r="N1" s="25"/>
    </row>
    <row r="2" spans="1:14" s="318" customFormat="1" ht="11.1" customHeight="1" x14ac:dyDescent="0.15">
      <c r="A2" s="214"/>
      <c r="B2" s="214"/>
      <c r="C2" s="214"/>
      <c r="D2" s="269"/>
      <c r="E2" s="429"/>
      <c r="F2" s="1"/>
      <c r="G2" s="1"/>
      <c r="H2" s="1"/>
      <c r="I2" s="1"/>
      <c r="J2" s="1"/>
      <c r="K2" s="1"/>
      <c r="L2" s="1"/>
      <c r="M2" s="1"/>
      <c r="N2" s="19"/>
    </row>
    <row r="3" spans="1:14" s="318" customFormat="1" ht="11.25" x14ac:dyDescent="0.2">
      <c r="A3" s="801" t="s">
        <v>2832</v>
      </c>
      <c r="B3" s="562"/>
      <c r="C3" s="562"/>
      <c r="D3" s="186"/>
      <c r="E3" s="186"/>
      <c r="F3" s="27"/>
      <c r="G3" s="27"/>
      <c r="H3" s="27"/>
      <c r="I3" s="27"/>
      <c r="J3" s="27"/>
      <c r="K3" s="27"/>
      <c r="L3" s="27"/>
      <c r="M3" s="27"/>
      <c r="N3" s="27"/>
    </row>
    <row r="4" spans="1:14" s="318" customFormat="1" x14ac:dyDescent="0.15">
      <c r="A4" s="802"/>
      <c r="B4" s="586"/>
      <c r="C4" s="803"/>
      <c r="D4" s="265"/>
      <c r="E4" s="265"/>
      <c r="F4" s="4"/>
      <c r="G4" s="4"/>
      <c r="H4" s="4"/>
      <c r="I4" s="4"/>
      <c r="J4" s="4"/>
      <c r="K4" s="4"/>
      <c r="L4" s="4"/>
      <c r="M4" s="4"/>
      <c r="N4" s="4"/>
    </row>
    <row r="5" spans="1:14" s="318" customFormat="1" ht="15" customHeight="1" x14ac:dyDescent="0.15">
      <c r="A5" s="957" t="s">
        <v>2833</v>
      </c>
      <c r="B5" s="978"/>
      <c r="C5" s="978"/>
      <c r="D5" s="979"/>
      <c r="E5" s="935" t="s">
        <v>2834</v>
      </c>
      <c r="F5" s="875" t="s">
        <v>2</v>
      </c>
      <c r="G5" s="839" t="s">
        <v>2835</v>
      </c>
      <c r="H5" s="840"/>
      <c r="I5" s="840"/>
      <c r="J5" s="840"/>
      <c r="K5" s="840"/>
      <c r="L5" s="840"/>
      <c r="M5" s="840"/>
      <c r="N5" s="840"/>
    </row>
    <row r="6" spans="1:14" s="318" customFormat="1" ht="15" customHeight="1" x14ac:dyDescent="0.15">
      <c r="A6" s="980"/>
      <c r="B6" s="980"/>
      <c r="C6" s="980"/>
      <c r="D6" s="981"/>
      <c r="E6" s="936"/>
      <c r="F6" s="876"/>
      <c r="G6" s="876" t="s">
        <v>1624</v>
      </c>
      <c r="H6" s="876" t="s">
        <v>1625</v>
      </c>
      <c r="I6" s="876" t="s">
        <v>1626</v>
      </c>
      <c r="J6" s="876" t="s">
        <v>1627</v>
      </c>
      <c r="K6" s="876" t="s">
        <v>1628</v>
      </c>
      <c r="L6" s="876" t="s">
        <v>1629</v>
      </c>
      <c r="M6" s="875" t="s">
        <v>1630</v>
      </c>
      <c r="N6" s="974" t="s">
        <v>2836</v>
      </c>
    </row>
    <row r="7" spans="1:14" s="318" customFormat="1" ht="15" customHeight="1" x14ac:dyDescent="0.15">
      <c r="A7" s="980"/>
      <c r="B7" s="980"/>
      <c r="C7" s="980"/>
      <c r="D7" s="981"/>
      <c r="E7" s="936"/>
      <c r="F7" s="876"/>
      <c r="G7" s="876"/>
      <c r="H7" s="876"/>
      <c r="I7" s="876"/>
      <c r="J7" s="876"/>
      <c r="K7" s="876"/>
      <c r="L7" s="876"/>
      <c r="M7" s="876"/>
      <c r="N7" s="975"/>
    </row>
    <row r="8" spans="1:14" s="318" customFormat="1" ht="15" customHeight="1" x14ac:dyDescent="0.15">
      <c r="A8" s="982"/>
      <c r="B8" s="982"/>
      <c r="C8" s="982"/>
      <c r="D8" s="983"/>
      <c r="E8" s="937"/>
      <c r="F8" s="877"/>
      <c r="G8" s="877"/>
      <c r="H8" s="877"/>
      <c r="I8" s="877"/>
      <c r="J8" s="877"/>
      <c r="K8" s="877"/>
      <c r="L8" s="877"/>
      <c r="M8" s="877"/>
      <c r="N8" s="976"/>
    </row>
    <row r="9" spans="1:14" s="318" customFormat="1" x14ac:dyDescent="0.15">
      <c r="D9" s="269"/>
      <c r="E9" s="421"/>
      <c r="F9" s="430"/>
      <c r="G9" s="430"/>
      <c r="H9" s="430"/>
      <c r="I9" s="430"/>
      <c r="J9" s="430"/>
      <c r="K9" s="430"/>
      <c r="L9" s="430"/>
      <c r="M9" s="430"/>
      <c r="N9" s="430"/>
    </row>
    <row r="10" spans="1:14" s="318" customFormat="1" ht="13.9" customHeight="1" x14ac:dyDescent="0.15">
      <c r="D10" s="269"/>
      <c r="E10" s="268"/>
      <c r="F10" s="430"/>
      <c r="G10" s="430"/>
      <c r="H10" s="430"/>
      <c r="I10" s="430"/>
      <c r="J10" s="430"/>
      <c r="K10" s="430"/>
      <c r="L10" s="430"/>
      <c r="M10" s="430"/>
      <c r="N10" s="430"/>
    </row>
    <row r="11" spans="1:14" ht="9" customHeight="1" x14ac:dyDescent="0.15">
      <c r="A11" s="18" t="s">
        <v>106</v>
      </c>
      <c r="E11" s="268"/>
    </row>
    <row r="12" spans="1:14" ht="18" customHeight="1" x14ac:dyDescent="0.15">
      <c r="B12" s="18" t="s">
        <v>239</v>
      </c>
      <c r="E12" s="268"/>
    </row>
    <row r="13" spans="1:14" ht="14.25" customHeight="1" x14ac:dyDescent="0.15">
      <c r="C13" s="18" t="s">
        <v>2837</v>
      </c>
      <c r="D13" s="269" t="s">
        <v>2838</v>
      </c>
      <c r="E13" s="268" t="s">
        <v>473</v>
      </c>
      <c r="F13" s="2">
        <v>9064</v>
      </c>
      <c r="G13" s="2">
        <v>2613</v>
      </c>
      <c r="H13" s="2">
        <v>1836</v>
      </c>
      <c r="I13" s="2">
        <v>1480</v>
      </c>
      <c r="J13" s="2">
        <v>1083</v>
      </c>
      <c r="K13" s="2">
        <v>654</v>
      </c>
      <c r="L13" s="2">
        <v>437</v>
      </c>
      <c r="M13" s="2">
        <v>272</v>
      </c>
      <c r="N13" s="18">
        <v>689</v>
      </c>
    </row>
    <row r="14" spans="1:14" x14ac:dyDescent="0.15">
      <c r="E14" s="268" t="s">
        <v>474</v>
      </c>
      <c r="F14" s="2">
        <v>22092</v>
      </c>
      <c r="G14" s="2">
        <v>6612</v>
      </c>
      <c r="H14" s="2">
        <v>5156</v>
      </c>
      <c r="I14" s="2">
        <v>4213</v>
      </c>
      <c r="J14" s="2">
        <v>2782</v>
      </c>
      <c r="K14" s="2">
        <v>1356</v>
      </c>
      <c r="L14" s="2">
        <v>689</v>
      </c>
      <c r="M14" s="2">
        <v>387</v>
      </c>
      <c r="N14" s="18">
        <v>897</v>
      </c>
    </row>
    <row r="15" spans="1:14" x14ac:dyDescent="0.15">
      <c r="E15" s="268" t="s">
        <v>475</v>
      </c>
      <c r="F15" s="2">
        <v>31156</v>
      </c>
      <c r="G15" s="2">
        <v>9225</v>
      </c>
      <c r="H15" s="2">
        <v>6992</v>
      </c>
      <c r="I15" s="2">
        <v>5693</v>
      </c>
      <c r="J15" s="2">
        <v>3865</v>
      </c>
      <c r="K15" s="2">
        <v>2010</v>
      </c>
      <c r="L15" s="2">
        <v>1126</v>
      </c>
      <c r="M15" s="2">
        <v>659</v>
      </c>
      <c r="N15" s="18">
        <v>1586</v>
      </c>
    </row>
    <row r="16" spans="1:14" ht="14.25" customHeight="1" x14ac:dyDescent="0.15">
      <c r="D16" s="269" t="s">
        <v>2839</v>
      </c>
      <c r="E16" s="268" t="s">
        <v>473</v>
      </c>
      <c r="F16" s="2">
        <v>9064</v>
      </c>
      <c r="G16" s="2">
        <v>1161</v>
      </c>
      <c r="H16" s="2">
        <v>1033</v>
      </c>
      <c r="I16" s="2">
        <v>897</v>
      </c>
      <c r="J16" s="2">
        <v>929</v>
      </c>
      <c r="K16" s="2">
        <v>899</v>
      </c>
      <c r="L16" s="2">
        <v>828</v>
      </c>
      <c r="M16" s="2">
        <v>698</v>
      </c>
      <c r="N16" s="18">
        <v>2619</v>
      </c>
    </row>
    <row r="17" spans="3:14" x14ac:dyDescent="0.15">
      <c r="E17" s="268" t="s">
        <v>474</v>
      </c>
      <c r="F17" s="2">
        <v>22092</v>
      </c>
      <c r="G17" s="2">
        <v>3328</v>
      </c>
      <c r="H17" s="2">
        <v>3089</v>
      </c>
      <c r="I17" s="2">
        <v>2506</v>
      </c>
      <c r="J17" s="2">
        <v>2744</v>
      </c>
      <c r="K17" s="2">
        <v>2538</v>
      </c>
      <c r="L17" s="2">
        <v>2100</v>
      </c>
      <c r="M17" s="2">
        <v>1786</v>
      </c>
      <c r="N17" s="18">
        <v>4001</v>
      </c>
    </row>
    <row r="18" spans="3:14" x14ac:dyDescent="0.15">
      <c r="E18" s="268" t="s">
        <v>475</v>
      </c>
      <c r="F18" s="2">
        <v>31156</v>
      </c>
      <c r="G18" s="2">
        <v>4489</v>
      </c>
      <c r="H18" s="2">
        <v>4122</v>
      </c>
      <c r="I18" s="2">
        <v>3403</v>
      </c>
      <c r="J18" s="2">
        <v>3673</v>
      </c>
      <c r="K18" s="2">
        <v>3437</v>
      </c>
      <c r="L18" s="2">
        <v>2928</v>
      </c>
      <c r="M18" s="2">
        <v>2484</v>
      </c>
      <c r="N18" s="18">
        <v>6620</v>
      </c>
    </row>
    <row r="19" spans="3:14" ht="18" customHeight="1" x14ac:dyDescent="0.15">
      <c r="C19" s="18" t="s">
        <v>2840</v>
      </c>
      <c r="E19" s="268"/>
    </row>
    <row r="20" spans="3:14" ht="14.25" customHeight="1" x14ac:dyDescent="0.15">
      <c r="C20" s="804" t="s">
        <v>2841</v>
      </c>
      <c r="D20" s="269" t="s">
        <v>2838</v>
      </c>
      <c r="E20" s="268" t="s">
        <v>473</v>
      </c>
      <c r="F20" s="2">
        <v>7058</v>
      </c>
      <c r="G20" s="2">
        <v>2042</v>
      </c>
      <c r="H20" s="2">
        <v>1304</v>
      </c>
      <c r="I20" s="2">
        <v>1077</v>
      </c>
      <c r="J20" s="2">
        <v>848</v>
      </c>
      <c r="K20" s="2">
        <v>552</v>
      </c>
      <c r="L20" s="2">
        <v>379</v>
      </c>
      <c r="M20" s="2">
        <v>237</v>
      </c>
      <c r="N20" s="2">
        <v>619</v>
      </c>
    </row>
    <row r="21" spans="3:14" x14ac:dyDescent="0.15">
      <c r="E21" s="268" t="s">
        <v>474</v>
      </c>
      <c r="F21" s="2">
        <v>15534</v>
      </c>
      <c r="G21" s="2">
        <v>4552</v>
      </c>
      <c r="H21" s="2">
        <v>3379</v>
      </c>
      <c r="I21" s="2">
        <v>2791</v>
      </c>
      <c r="J21" s="2">
        <v>2048</v>
      </c>
      <c r="K21" s="2">
        <v>1074</v>
      </c>
      <c r="L21" s="2">
        <v>553</v>
      </c>
      <c r="M21" s="2">
        <v>328</v>
      </c>
      <c r="N21" s="2">
        <v>809</v>
      </c>
    </row>
    <row r="22" spans="3:14" x14ac:dyDescent="0.15">
      <c r="E22" s="268" t="s">
        <v>475</v>
      </c>
      <c r="F22" s="2">
        <v>22592</v>
      </c>
      <c r="G22" s="2">
        <v>6594</v>
      </c>
      <c r="H22" s="2">
        <v>4683</v>
      </c>
      <c r="I22" s="2">
        <v>3868</v>
      </c>
      <c r="J22" s="2">
        <v>2896</v>
      </c>
      <c r="K22" s="2">
        <v>1626</v>
      </c>
      <c r="L22" s="2">
        <v>932</v>
      </c>
      <c r="M22" s="2">
        <v>565</v>
      </c>
      <c r="N22" s="2">
        <v>1428</v>
      </c>
    </row>
    <row r="23" spans="3:14" ht="14.25" customHeight="1" x14ac:dyDescent="0.15">
      <c r="D23" s="269" t="s">
        <v>2839</v>
      </c>
      <c r="E23" s="268" t="s">
        <v>473</v>
      </c>
      <c r="F23" s="2">
        <v>7058</v>
      </c>
      <c r="G23" s="2">
        <v>1061</v>
      </c>
      <c r="H23" s="2">
        <v>940</v>
      </c>
      <c r="I23" s="2">
        <v>831</v>
      </c>
      <c r="J23" s="2">
        <v>822</v>
      </c>
      <c r="K23" s="2">
        <v>658</v>
      </c>
      <c r="L23" s="2">
        <v>539</v>
      </c>
      <c r="M23" s="2">
        <v>409</v>
      </c>
      <c r="N23" s="2">
        <v>1798</v>
      </c>
    </row>
    <row r="24" spans="3:14" x14ac:dyDescent="0.15">
      <c r="E24" s="268" t="s">
        <v>474</v>
      </c>
      <c r="F24" s="2">
        <v>15534</v>
      </c>
      <c r="G24" s="2">
        <v>3009</v>
      </c>
      <c r="H24" s="2">
        <v>2828</v>
      </c>
      <c r="I24" s="2">
        <v>2317</v>
      </c>
      <c r="J24" s="2">
        <v>2256</v>
      </c>
      <c r="K24" s="2">
        <v>1462</v>
      </c>
      <c r="L24" s="2">
        <v>891</v>
      </c>
      <c r="M24" s="2">
        <v>623</v>
      </c>
      <c r="N24" s="2">
        <v>2148</v>
      </c>
    </row>
    <row r="25" spans="3:14" x14ac:dyDescent="0.15">
      <c r="E25" s="268" t="s">
        <v>475</v>
      </c>
      <c r="F25" s="2">
        <v>22592</v>
      </c>
      <c r="G25" s="2">
        <v>4070</v>
      </c>
      <c r="H25" s="2">
        <v>3768</v>
      </c>
      <c r="I25" s="2">
        <v>3148</v>
      </c>
      <c r="J25" s="2">
        <v>3078</v>
      </c>
      <c r="K25" s="2">
        <v>2120</v>
      </c>
      <c r="L25" s="2">
        <v>1430</v>
      </c>
      <c r="M25" s="2">
        <v>1032</v>
      </c>
      <c r="N25" s="2">
        <v>3946</v>
      </c>
    </row>
    <row r="26" spans="3:14" ht="14.25" customHeight="1" x14ac:dyDescent="0.15">
      <c r="C26" s="804" t="s">
        <v>2842</v>
      </c>
      <c r="D26" s="269" t="s">
        <v>2838</v>
      </c>
      <c r="E26" s="268" t="s">
        <v>473</v>
      </c>
      <c r="F26" s="2">
        <v>1995</v>
      </c>
      <c r="G26" s="2">
        <v>571</v>
      </c>
      <c r="H26" s="2">
        <v>532</v>
      </c>
      <c r="I26" s="2">
        <v>403</v>
      </c>
      <c r="J26" s="2">
        <v>235</v>
      </c>
      <c r="K26" s="2">
        <v>102</v>
      </c>
      <c r="L26" s="2">
        <v>58</v>
      </c>
      <c r="M26" s="2">
        <v>35</v>
      </c>
      <c r="N26" s="2">
        <v>59</v>
      </c>
    </row>
    <row r="27" spans="3:14" x14ac:dyDescent="0.15">
      <c r="E27" s="268" t="s">
        <v>474</v>
      </c>
      <c r="F27" s="2">
        <v>6547</v>
      </c>
      <c r="G27" s="2">
        <v>2060</v>
      </c>
      <c r="H27" s="2">
        <v>1777</v>
      </c>
      <c r="I27" s="2">
        <v>1422</v>
      </c>
      <c r="J27" s="2">
        <v>734</v>
      </c>
      <c r="K27" s="2">
        <v>282</v>
      </c>
      <c r="L27" s="2">
        <v>135</v>
      </c>
      <c r="M27" s="2">
        <v>59</v>
      </c>
      <c r="N27" s="2">
        <v>78</v>
      </c>
    </row>
    <row r="28" spans="3:14" x14ac:dyDescent="0.15">
      <c r="E28" s="268" t="s">
        <v>475</v>
      </c>
      <c r="F28" s="2">
        <v>8542</v>
      </c>
      <c r="G28" s="2">
        <v>2631</v>
      </c>
      <c r="H28" s="2">
        <v>2309</v>
      </c>
      <c r="I28" s="2">
        <v>1825</v>
      </c>
      <c r="J28" s="2">
        <v>969</v>
      </c>
      <c r="K28" s="2">
        <v>384</v>
      </c>
      <c r="L28" s="2">
        <v>193</v>
      </c>
      <c r="M28" s="2">
        <v>94</v>
      </c>
      <c r="N28" s="2">
        <v>137</v>
      </c>
    </row>
    <row r="29" spans="3:14" ht="14.25" customHeight="1" x14ac:dyDescent="0.15">
      <c r="D29" s="269" t="s">
        <v>2839</v>
      </c>
      <c r="E29" s="268" t="s">
        <v>473</v>
      </c>
      <c r="F29" s="2">
        <v>1995</v>
      </c>
      <c r="G29" s="2">
        <v>100</v>
      </c>
      <c r="H29" s="2">
        <v>93</v>
      </c>
      <c r="I29" s="2">
        <v>66</v>
      </c>
      <c r="J29" s="2">
        <v>107</v>
      </c>
      <c r="K29" s="2">
        <v>241</v>
      </c>
      <c r="L29" s="2">
        <v>289</v>
      </c>
      <c r="M29" s="2">
        <v>289</v>
      </c>
      <c r="N29" s="2">
        <v>810</v>
      </c>
    </row>
    <row r="30" spans="3:14" x14ac:dyDescent="0.15">
      <c r="E30" s="268" t="s">
        <v>474</v>
      </c>
      <c r="F30" s="2">
        <v>6547</v>
      </c>
      <c r="G30" s="2">
        <v>319</v>
      </c>
      <c r="H30" s="2">
        <v>261</v>
      </c>
      <c r="I30" s="2">
        <v>189</v>
      </c>
      <c r="J30" s="2">
        <v>488</v>
      </c>
      <c r="K30" s="2">
        <v>1076</v>
      </c>
      <c r="L30" s="2">
        <v>1209</v>
      </c>
      <c r="M30" s="2">
        <v>1163</v>
      </c>
      <c r="N30" s="2">
        <v>1842</v>
      </c>
    </row>
    <row r="31" spans="3:14" x14ac:dyDescent="0.15">
      <c r="E31" s="268" t="s">
        <v>475</v>
      </c>
      <c r="F31" s="2">
        <v>8542</v>
      </c>
      <c r="G31" s="2">
        <v>419</v>
      </c>
      <c r="H31" s="2">
        <v>354</v>
      </c>
      <c r="I31" s="2">
        <v>255</v>
      </c>
      <c r="J31" s="2">
        <v>595</v>
      </c>
      <c r="K31" s="2">
        <v>1317</v>
      </c>
      <c r="L31" s="2">
        <v>1498</v>
      </c>
      <c r="M31" s="2">
        <v>1452</v>
      </c>
      <c r="N31" s="2">
        <v>2652</v>
      </c>
    </row>
    <row r="32" spans="3:14" ht="14.25" customHeight="1" x14ac:dyDescent="0.15">
      <c r="C32" s="18" t="s">
        <v>316</v>
      </c>
      <c r="D32" s="269" t="s">
        <v>2838</v>
      </c>
      <c r="E32" s="268" t="s">
        <v>473</v>
      </c>
      <c r="F32" s="2">
        <v>345</v>
      </c>
      <c r="G32" s="2">
        <v>44</v>
      </c>
      <c r="H32" s="2">
        <v>64</v>
      </c>
      <c r="I32" s="2">
        <v>43</v>
      </c>
      <c r="J32" s="2">
        <v>42</v>
      </c>
      <c r="K32" s="2">
        <v>44</v>
      </c>
      <c r="L32" s="2">
        <v>24</v>
      </c>
      <c r="M32" s="2">
        <v>20</v>
      </c>
      <c r="N32" s="2">
        <v>64</v>
      </c>
    </row>
    <row r="33" spans="3:14" x14ac:dyDescent="0.15">
      <c r="E33" s="268" t="s">
        <v>474</v>
      </c>
      <c r="F33" s="2">
        <v>606</v>
      </c>
      <c r="G33" s="2">
        <v>102</v>
      </c>
      <c r="H33" s="2">
        <v>104</v>
      </c>
      <c r="I33" s="2">
        <v>68</v>
      </c>
      <c r="J33" s="2">
        <v>95</v>
      </c>
      <c r="K33" s="2">
        <v>69</v>
      </c>
      <c r="L33" s="2">
        <v>52</v>
      </c>
      <c r="M33" s="2">
        <v>37</v>
      </c>
      <c r="N33" s="2">
        <v>79</v>
      </c>
    </row>
    <row r="34" spans="3:14" x14ac:dyDescent="0.15">
      <c r="E34" s="268" t="s">
        <v>475</v>
      </c>
      <c r="F34" s="2">
        <v>951</v>
      </c>
      <c r="G34" s="2">
        <v>146</v>
      </c>
      <c r="H34" s="2">
        <v>168</v>
      </c>
      <c r="I34" s="2">
        <v>111</v>
      </c>
      <c r="J34" s="2">
        <v>137</v>
      </c>
      <c r="K34" s="2">
        <v>113</v>
      </c>
      <c r="L34" s="2">
        <v>76</v>
      </c>
      <c r="M34" s="2">
        <v>57</v>
      </c>
      <c r="N34" s="2">
        <v>143</v>
      </c>
    </row>
    <row r="35" spans="3:14" ht="14.25" customHeight="1" x14ac:dyDescent="0.15">
      <c r="D35" s="269" t="s">
        <v>2839</v>
      </c>
      <c r="E35" s="268" t="s">
        <v>473</v>
      </c>
      <c r="F35" s="2">
        <v>345</v>
      </c>
      <c r="G35" s="2">
        <v>7</v>
      </c>
      <c r="H35" s="2">
        <v>11</v>
      </c>
      <c r="I35" s="2">
        <v>8</v>
      </c>
      <c r="J35" s="2">
        <v>6</v>
      </c>
      <c r="K35" s="2">
        <v>12</v>
      </c>
      <c r="L35" s="2">
        <v>14</v>
      </c>
      <c r="M35" s="2">
        <v>16</v>
      </c>
      <c r="N35" s="2">
        <v>271</v>
      </c>
    </row>
    <row r="36" spans="3:14" x14ac:dyDescent="0.15">
      <c r="E36" s="268" t="s">
        <v>474</v>
      </c>
      <c r="F36" s="2">
        <v>606</v>
      </c>
      <c r="G36" s="2">
        <v>17</v>
      </c>
      <c r="H36" s="2">
        <v>16</v>
      </c>
      <c r="I36" s="2">
        <v>16</v>
      </c>
      <c r="J36" s="2">
        <v>24</v>
      </c>
      <c r="K36" s="2">
        <v>25</v>
      </c>
      <c r="L36" s="2">
        <v>29</v>
      </c>
      <c r="M36" s="2">
        <v>35</v>
      </c>
      <c r="N36" s="2">
        <v>444</v>
      </c>
    </row>
    <row r="37" spans="3:14" x14ac:dyDescent="0.15">
      <c r="E37" s="268" t="s">
        <v>475</v>
      </c>
      <c r="F37" s="2">
        <v>951</v>
      </c>
      <c r="G37" s="2">
        <v>24</v>
      </c>
      <c r="H37" s="2">
        <v>27</v>
      </c>
      <c r="I37" s="2">
        <v>24</v>
      </c>
      <c r="J37" s="2">
        <v>30</v>
      </c>
      <c r="K37" s="2">
        <v>37</v>
      </c>
      <c r="L37" s="2">
        <v>43</v>
      </c>
      <c r="M37" s="2">
        <v>51</v>
      </c>
      <c r="N37" s="2">
        <v>715</v>
      </c>
    </row>
    <row r="38" spans="3:14" ht="14.25" customHeight="1" x14ac:dyDescent="0.15">
      <c r="C38" s="18" t="s">
        <v>2843</v>
      </c>
      <c r="D38" s="269" t="s">
        <v>2838</v>
      </c>
      <c r="E38" s="268" t="s">
        <v>473</v>
      </c>
      <c r="F38" s="2">
        <v>858</v>
      </c>
      <c r="G38" s="2">
        <v>241</v>
      </c>
      <c r="H38" s="2">
        <v>245</v>
      </c>
      <c r="I38" s="2">
        <v>157</v>
      </c>
      <c r="J38" s="2">
        <v>88</v>
      </c>
      <c r="K38" s="2">
        <v>60</v>
      </c>
      <c r="L38" s="2">
        <v>31</v>
      </c>
      <c r="M38" s="2">
        <v>19</v>
      </c>
      <c r="N38" s="2">
        <v>17</v>
      </c>
    </row>
    <row r="39" spans="3:14" x14ac:dyDescent="0.15">
      <c r="E39" s="268" t="s">
        <v>474</v>
      </c>
      <c r="F39" s="2">
        <v>5216</v>
      </c>
      <c r="G39" s="2">
        <v>1697</v>
      </c>
      <c r="H39" s="2">
        <v>1706</v>
      </c>
      <c r="I39" s="2">
        <v>1027</v>
      </c>
      <c r="J39" s="2">
        <v>426</v>
      </c>
      <c r="K39" s="2">
        <v>181</v>
      </c>
      <c r="L39" s="2">
        <v>88</v>
      </c>
      <c r="M39" s="2">
        <v>52</v>
      </c>
      <c r="N39" s="2">
        <v>39</v>
      </c>
    </row>
    <row r="40" spans="3:14" x14ac:dyDescent="0.15">
      <c r="E40" s="268" t="s">
        <v>475</v>
      </c>
      <c r="F40" s="2">
        <v>6074</v>
      </c>
      <c r="G40" s="2">
        <v>1938</v>
      </c>
      <c r="H40" s="2">
        <v>1951</v>
      </c>
      <c r="I40" s="2">
        <v>1184</v>
      </c>
      <c r="J40" s="2">
        <v>514</v>
      </c>
      <c r="K40" s="2">
        <v>241</v>
      </c>
      <c r="L40" s="2">
        <v>119</v>
      </c>
      <c r="M40" s="2">
        <v>71</v>
      </c>
      <c r="N40" s="2">
        <v>56</v>
      </c>
    </row>
    <row r="41" spans="3:14" ht="14.25" customHeight="1" x14ac:dyDescent="0.15">
      <c r="D41" s="269" t="s">
        <v>2839</v>
      </c>
      <c r="E41" s="268" t="s">
        <v>473</v>
      </c>
      <c r="F41" s="2">
        <v>858</v>
      </c>
      <c r="G41" s="2">
        <v>86</v>
      </c>
      <c r="H41" s="2">
        <v>128</v>
      </c>
      <c r="I41" s="2">
        <v>92</v>
      </c>
      <c r="J41" s="2">
        <v>115</v>
      </c>
      <c r="K41" s="2">
        <v>100</v>
      </c>
      <c r="L41" s="2">
        <v>102</v>
      </c>
      <c r="M41" s="2">
        <v>62</v>
      </c>
      <c r="N41" s="2">
        <v>173</v>
      </c>
    </row>
    <row r="42" spans="3:14" x14ac:dyDescent="0.15">
      <c r="E42" s="268" t="s">
        <v>474</v>
      </c>
      <c r="F42" s="2">
        <v>5216</v>
      </c>
      <c r="G42" s="2">
        <v>686</v>
      </c>
      <c r="H42" s="2">
        <v>816</v>
      </c>
      <c r="I42" s="2">
        <v>700</v>
      </c>
      <c r="J42" s="2">
        <v>719</v>
      </c>
      <c r="K42" s="2">
        <v>795</v>
      </c>
      <c r="L42" s="2">
        <v>634</v>
      </c>
      <c r="M42" s="2">
        <v>368</v>
      </c>
      <c r="N42" s="2">
        <v>498</v>
      </c>
    </row>
    <row r="43" spans="3:14" x14ac:dyDescent="0.15">
      <c r="E43" s="268" t="s">
        <v>475</v>
      </c>
      <c r="F43" s="2">
        <v>6074</v>
      </c>
      <c r="G43" s="2">
        <v>772</v>
      </c>
      <c r="H43" s="2">
        <v>944</v>
      </c>
      <c r="I43" s="2">
        <v>792</v>
      </c>
      <c r="J43" s="2">
        <v>834</v>
      </c>
      <c r="K43" s="2">
        <v>895</v>
      </c>
      <c r="L43" s="2">
        <v>736</v>
      </c>
      <c r="M43" s="2">
        <v>430</v>
      </c>
      <c r="N43" s="2">
        <v>671</v>
      </c>
    </row>
    <row r="44" spans="3:14" ht="18" customHeight="1" x14ac:dyDescent="0.15">
      <c r="C44" s="18" t="s">
        <v>2840</v>
      </c>
      <c r="E44" s="268"/>
    </row>
    <row r="45" spans="3:14" ht="14.25" customHeight="1" x14ac:dyDescent="0.15">
      <c r="C45" s="804" t="s">
        <v>2844</v>
      </c>
      <c r="D45" s="269" t="s">
        <v>2838</v>
      </c>
      <c r="E45" s="268" t="s">
        <v>473</v>
      </c>
      <c r="F45" s="2">
        <v>574</v>
      </c>
      <c r="G45" s="2">
        <v>135</v>
      </c>
      <c r="H45" s="2">
        <v>147</v>
      </c>
      <c r="I45" s="2">
        <v>119</v>
      </c>
      <c r="J45" s="2">
        <v>65</v>
      </c>
      <c r="K45" s="2">
        <v>46</v>
      </c>
      <c r="L45" s="2">
        <v>27</v>
      </c>
      <c r="M45" s="2">
        <v>18</v>
      </c>
      <c r="N45" s="2">
        <v>17</v>
      </c>
    </row>
    <row r="46" spans="3:14" x14ac:dyDescent="0.15">
      <c r="E46" s="268" t="s">
        <v>474</v>
      </c>
      <c r="F46" s="2">
        <v>3146</v>
      </c>
      <c r="G46" s="2">
        <v>874</v>
      </c>
      <c r="H46" s="2">
        <v>926</v>
      </c>
      <c r="I46" s="2">
        <v>732</v>
      </c>
      <c r="J46" s="2">
        <v>327</v>
      </c>
      <c r="K46" s="2">
        <v>132</v>
      </c>
      <c r="L46" s="2">
        <v>71</v>
      </c>
      <c r="M46" s="2">
        <v>47</v>
      </c>
      <c r="N46" s="2">
        <v>37</v>
      </c>
    </row>
    <row r="47" spans="3:14" x14ac:dyDescent="0.15">
      <c r="E47" s="268" t="s">
        <v>475</v>
      </c>
      <c r="F47" s="2">
        <v>3720</v>
      </c>
      <c r="G47" s="2">
        <v>1009</v>
      </c>
      <c r="H47" s="2">
        <v>1073</v>
      </c>
      <c r="I47" s="2">
        <v>851</v>
      </c>
      <c r="J47" s="2">
        <v>392</v>
      </c>
      <c r="K47" s="2">
        <v>178</v>
      </c>
      <c r="L47" s="2">
        <v>98</v>
      </c>
      <c r="M47" s="2">
        <v>65</v>
      </c>
      <c r="N47" s="2">
        <v>54</v>
      </c>
    </row>
    <row r="48" spans="3:14" ht="14.25" customHeight="1" x14ac:dyDescent="0.15">
      <c r="D48" s="269" t="s">
        <v>2839</v>
      </c>
      <c r="E48" s="268" t="s">
        <v>473</v>
      </c>
      <c r="F48" s="2">
        <v>574</v>
      </c>
      <c r="G48" s="2">
        <v>86</v>
      </c>
      <c r="H48" s="2">
        <v>125</v>
      </c>
      <c r="I48" s="2">
        <v>87</v>
      </c>
      <c r="J48" s="2">
        <v>92</v>
      </c>
      <c r="K48" s="2">
        <v>48</v>
      </c>
      <c r="L48" s="2">
        <v>42</v>
      </c>
      <c r="M48" s="2">
        <v>24</v>
      </c>
      <c r="N48" s="2">
        <v>70</v>
      </c>
    </row>
    <row r="49" spans="3:14" x14ac:dyDescent="0.15">
      <c r="E49" s="268" t="s">
        <v>474</v>
      </c>
      <c r="F49" s="2">
        <v>3146</v>
      </c>
      <c r="G49" s="2">
        <v>686</v>
      </c>
      <c r="H49" s="2">
        <v>814</v>
      </c>
      <c r="I49" s="2">
        <v>697</v>
      </c>
      <c r="J49" s="2">
        <v>397</v>
      </c>
      <c r="K49" s="2">
        <v>185</v>
      </c>
      <c r="L49" s="2">
        <v>128</v>
      </c>
      <c r="M49" s="2">
        <v>83</v>
      </c>
      <c r="N49" s="2">
        <v>156</v>
      </c>
    </row>
    <row r="50" spans="3:14" x14ac:dyDescent="0.15">
      <c r="E50" s="268" t="s">
        <v>475</v>
      </c>
      <c r="F50" s="2">
        <v>3720</v>
      </c>
      <c r="G50" s="2">
        <v>772</v>
      </c>
      <c r="H50" s="2">
        <v>939</v>
      </c>
      <c r="I50" s="2">
        <v>784</v>
      </c>
      <c r="J50" s="2">
        <v>489</v>
      </c>
      <c r="K50" s="2">
        <v>233</v>
      </c>
      <c r="L50" s="2">
        <v>170</v>
      </c>
      <c r="M50" s="2">
        <v>107</v>
      </c>
      <c r="N50" s="2">
        <v>226</v>
      </c>
    </row>
    <row r="51" spans="3:14" ht="14.25" customHeight="1" x14ac:dyDescent="0.15">
      <c r="C51" s="804" t="s">
        <v>2845</v>
      </c>
      <c r="D51" s="269" t="s">
        <v>2838</v>
      </c>
      <c r="E51" s="268" t="s">
        <v>473</v>
      </c>
      <c r="F51" s="2">
        <v>257</v>
      </c>
      <c r="G51" s="2">
        <v>101</v>
      </c>
      <c r="H51" s="2">
        <v>91</v>
      </c>
      <c r="I51" s="2">
        <v>37</v>
      </c>
      <c r="J51" s="2">
        <v>13</v>
      </c>
      <c r="K51" s="2">
        <v>11</v>
      </c>
      <c r="L51" s="2">
        <v>4</v>
      </c>
      <c r="M51" s="2">
        <v>0</v>
      </c>
      <c r="N51" s="2">
        <v>0</v>
      </c>
    </row>
    <row r="52" spans="3:14" x14ac:dyDescent="0.15">
      <c r="E52" s="268" t="s">
        <v>474</v>
      </c>
      <c r="F52" s="2">
        <v>2020</v>
      </c>
      <c r="G52" s="2">
        <v>797</v>
      </c>
      <c r="H52" s="2">
        <v>771</v>
      </c>
      <c r="I52" s="2">
        <v>288</v>
      </c>
      <c r="J52" s="2">
        <v>94</v>
      </c>
      <c r="K52" s="2">
        <v>49</v>
      </c>
      <c r="L52" s="2">
        <v>14</v>
      </c>
      <c r="M52" s="2">
        <v>5</v>
      </c>
      <c r="N52" s="2">
        <v>2</v>
      </c>
    </row>
    <row r="53" spans="3:14" x14ac:dyDescent="0.15">
      <c r="E53" s="268" t="s">
        <v>475</v>
      </c>
      <c r="F53" s="2">
        <v>2277</v>
      </c>
      <c r="G53" s="2">
        <v>898</v>
      </c>
      <c r="H53" s="2">
        <v>862</v>
      </c>
      <c r="I53" s="2">
        <v>325</v>
      </c>
      <c r="J53" s="2">
        <v>107</v>
      </c>
      <c r="K53" s="2">
        <v>60</v>
      </c>
      <c r="L53" s="2">
        <v>18</v>
      </c>
      <c r="M53" s="2">
        <v>5</v>
      </c>
      <c r="N53" s="2">
        <v>2</v>
      </c>
    </row>
    <row r="54" spans="3:14" ht="14.25" customHeight="1" x14ac:dyDescent="0.15">
      <c r="D54" s="269" t="s">
        <v>2839</v>
      </c>
      <c r="E54" s="268" t="s">
        <v>473</v>
      </c>
      <c r="F54" s="2">
        <v>257</v>
      </c>
      <c r="G54" s="2">
        <v>0</v>
      </c>
      <c r="H54" s="2">
        <v>1</v>
      </c>
      <c r="I54" s="2">
        <v>0</v>
      </c>
      <c r="J54" s="2">
        <v>22</v>
      </c>
      <c r="K54" s="2">
        <v>50</v>
      </c>
      <c r="L54" s="2">
        <v>58</v>
      </c>
      <c r="M54" s="2">
        <v>34</v>
      </c>
      <c r="N54" s="2">
        <v>92</v>
      </c>
    </row>
    <row r="55" spans="3:14" x14ac:dyDescent="0.15">
      <c r="E55" s="268" t="s">
        <v>474</v>
      </c>
      <c r="F55" s="2">
        <v>2020</v>
      </c>
      <c r="G55" s="2">
        <v>0</v>
      </c>
      <c r="H55" s="2">
        <v>0</v>
      </c>
      <c r="I55" s="2">
        <v>1</v>
      </c>
      <c r="J55" s="2">
        <v>318</v>
      </c>
      <c r="K55" s="2">
        <v>609</v>
      </c>
      <c r="L55" s="2">
        <v>490</v>
      </c>
      <c r="M55" s="2">
        <v>269</v>
      </c>
      <c r="N55" s="2">
        <v>333</v>
      </c>
    </row>
    <row r="56" spans="3:14" x14ac:dyDescent="0.15">
      <c r="E56" s="268" t="s">
        <v>475</v>
      </c>
      <c r="F56" s="2">
        <v>2277</v>
      </c>
      <c r="G56" s="2">
        <v>0</v>
      </c>
      <c r="H56" s="2">
        <v>1</v>
      </c>
      <c r="I56" s="2">
        <v>1</v>
      </c>
      <c r="J56" s="2">
        <v>340</v>
      </c>
      <c r="K56" s="2">
        <v>659</v>
      </c>
      <c r="L56" s="2">
        <v>548</v>
      </c>
      <c r="M56" s="2">
        <v>303</v>
      </c>
      <c r="N56" s="2">
        <v>425</v>
      </c>
    </row>
    <row r="57" spans="3:14" ht="14.25" customHeight="1" x14ac:dyDescent="0.15">
      <c r="C57" s="18" t="s">
        <v>2846</v>
      </c>
      <c r="D57" s="269" t="s">
        <v>2838</v>
      </c>
      <c r="E57" s="268" t="s">
        <v>473</v>
      </c>
      <c r="F57" s="2">
        <v>72</v>
      </c>
      <c r="G57" s="2">
        <v>16</v>
      </c>
      <c r="H57" s="2">
        <v>15</v>
      </c>
      <c r="I57" s="2">
        <v>18</v>
      </c>
      <c r="J57" s="2">
        <v>8</v>
      </c>
      <c r="K57" s="2">
        <v>7</v>
      </c>
      <c r="L57" s="2">
        <v>5</v>
      </c>
      <c r="M57" s="2">
        <v>2</v>
      </c>
      <c r="N57" s="2">
        <v>1</v>
      </c>
    </row>
    <row r="58" spans="3:14" x14ac:dyDescent="0.15">
      <c r="E58" s="268" t="s">
        <v>474</v>
      </c>
      <c r="F58" s="2">
        <v>155</v>
      </c>
      <c r="G58" s="2">
        <v>37</v>
      </c>
      <c r="H58" s="2">
        <v>38</v>
      </c>
      <c r="I58" s="2">
        <v>28</v>
      </c>
      <c r="J58" s="2">
        <v>29</v>
      </c>
      <c r="K58" s="2">
        <v>13</v>
      </c>
      <c r="L58" s="2">
        <v>7</v>
      </c>
      <c r="M58" s="2">
        <v>1</v>
      </c>
      <c r="N58" s="2">
        <v>2</v>
      </c>
    </row>
    <row r="59" spans="3:14" x14ac:dyDescent="0.15">
      <c r="E59" s="268" t="s">
        <v>475</v>
      </c>
      <c r="F59" s="2">
        <v>227</v>
      </c>
      <c r="G59" s="2">
        <v>53</v>
      </c>
      <c r="H59" s="2">
        <v>53</v>
      </c>
      <c r="I59" s="2">
        <v>46</v>
      </c>
      <c r="J59" s="2">
        <v>37</v>
      </c>
      <c r="K59" s="2">
        <v>20</v>
      </c>
      <c r="L59" s="2">
        <v>12</v>
      </c>
      <c r="M59" s="2">
        <v>3</v>
      </c>
      <c r="N59" s="2">
        <v>3</v>
      </c>
    </row>
    <row r="60" spans="3:14" ht="14.25" customHeight="1" x14ac:dyDescent="0.15">
      <c r="D60" s="269" t="s">
        <v>2839</v>
      </c>
      <c r="E60" s="268" t="s">
        <v>473</v>
      </c>
      <c r="F60" s="2">
        <v>72</v>
      </c>
      <c r="G60" s="2">
        <v>4</v>
      </c>
      <c r="H60" s="2">
        <v>4</v>
      </c>
      <c r="I60" s="2">
        <v>8</v>
      </c>
      <c r="J60" s="2">
        <v>5</v>
      </c>
      <c r="K60" s="2">
        <v>10</v>
      </c>
      <c r="L60" s="2">
        <v>12</v>
      </c>
      <c r="M60" s="2">
        <v>8</v>
      </c>
      <c r="N60" s="2">
        <v>21</v>
      </c>
    </row>
    <row r="61" spans="3:14" x14ac:dyDescent="0.15">
      <c r="E61" s="268" t="s">
        <v>474</v>
      </c>
      <c r="F61" s="2">
        <v>155</v>
      </c>
      <c r="G61" s="2">
        <v>13</v>
      </c>
      <c r="H61" s="2">
        <v>10</v>
      </c>
      <c r="I61" s="2">
        <v>12</v>
      </c>
      <c r="J61" s="2">
        <v>22</v>
      </c>
      <c r="K61" s="2">
        <v>19</v>
      </c>
      <c r="L61" s="2">
        <v>23</v>
      </c>
      <c r="M61" s="2">
        <v>14</v>
      </c>
      <c r="N61" s="2">
        <v>42</v>
      </c>
    </row>
    <row r="62" spans="3:14" x14ac:dyDescent="0.15">
      <c r="E62" s="268" t="s">
        <v>475</v>
      </c>
      <c r="F62" s="2">
        <v>227</v>
      </c>
      <c r="G62" s="2">
        <v>17</v>
      </c>
      <c r="H62" s="2">
        <v>14</v>
      </c>
      <c r="I62" s="2">
        <v>20</v>
      </c>
      <c r="J62" s="2">
        <v>27</v>
      </c>
      <c r="K62" s="2">
        <v>29</v>
      </c>
      <c r="L62" s="2">
        <v>35</v>
      </c>
      <c r="M62" s="2">
        <v>22</v>
      </c>
      <c r="N62" s="2">
        <v>63</v>
      </c>
    </row>
    <row r="65" spans="1:14" s="333" customFormat="1" ht="9" customHeight="1" x14ac:dyDescent="0.25">
      <c r="A65" s="805" t="s">
        <v>130</v>
      </c>
      <c r="B65" s="330"/>
      <c r="C65" s="331"/>
      <c r="D65" s="331"/>
      <c r="E65" s="331"/>
      <c r="F65" s="331"/>
      <c r="G65" s="331"/>
      <c r="H65" s="331"/>
      <c r="I65" s="331"/>
      <c r="J65" s="331"/>
      <c r="K65" s="331"/>
    </row>
    <row r="66" spans="1:14" ht="18" customHeight="1" x14ac:dyDescent="0.15">
      <c r="C66" s="18" t="s">
        <v>2840</v>
      </c>
      <c r="E66" s="268"/>
    </row>
    <row r="67" spans="1:14" ht="14.25" customHeight="1" x14ac:dyDescent="0.15">
      <c r="C67" s="804" t="s">
        <v>2847</v>
      </c>
      <c r="D67" s="269" t="s">
        <v>2838</v>
      </c>
      <c r="E67" s="268" t="s">
        <v>473</v>
      </c>
      <c r="F67" s="2">
        <v>29</v>
      </c>
      <c r="G67" s="2">
        <v>6</v>
      </c>
      <c r="H67" s="2">
        <v>4</v>
      </c>
      <c r="I67" s="2">
        <v>9</v>
      </c>
      <c r="J67" s="2">
        <v>3</v>
      </c>
      <c r="K67" s="2">
        <v>3</v>
      </c>
      <c r="L67" s="2">
        <v>3</v>
      </c>
      <c r="M67" s="2">
        <v>1</v>
      </c>
      <c r="N67" s="2">
        <v>0</v>
      </c>
    </row>
    <row r="68" spans="1:14" x14ac:dyDescent="0.15">
      <c r="E68" s="268" t="s">
        <v>474</v>
      </c>
      <c r="F68" s="2">
        <v>53</v>
      </c>
      <c r="G68" s="2">
        <v>12</v>
      </c>
      <c r="H68" s="2">
        <v>13</v>
      </c>
      <c r="I68" s="2">
        <v>10</v>
      </c>
      <c r="J68" s="2">
        <v>10</v>
      </c>
      <c r="K68" s="2">
        <v>5</v>
      </c>
      <c r="L68" s="2">
        <v>3</v>
      </c>
      <c r="M68" s="2">
        <v>0</v>
      </c>
      <c r="N68" s="2">
        <v>0</v>
      </c>
    </row>
    <row r="69" spans="1:14" x14ac:dyDescent="0.15">
      <c r="E69" s="268" t="s">
        <v>475</v>
      </c>
      <c r="F69" s="2">
        <v>82</v>
      </c>
      <c r="G69" s="2">
        <v>18</v>
      </c>
      <c r="H69" s="2">
        <v>17</v>
      </c>
      <c r="I69" s="2">
        <v>19</v>
      </c>
      <c r="J69" s="2">
        <v>13</v>
      </c>
      <c r="K69" s="2">
        <v>8</v>
      </c>
      <c r="L69" s="2">
        <v>6</v>
      </c>
      <c r="M69" s="2">
        <v>1</v>
      </c>
      <c r="N69" s="2">
        <v>0</v>
      </c>
    </row>
    <row r="70" spans="1:14" ht="14.25" customHeight="1" x14ac:dyDescent="0.15">
      <c r="D70" s="269" t="s">
        <v>2839</v>
      </c>
      <c r="E70" s="268" t="s">
        <v>473</v>
      </c>
      <c r="F70" s="2">
        <v>29</v>
      </c>
      <c r="G70" s="2">
        <v>3</v>
      </c>
      <c r="H70" s="2">
        <v>4</v>
      </c>
      <c r="I70" s="2">
        <v>8</v>
      </c>
      <c r="J70" s="2">
        <v>3</v>
      </c>
      <c r="K70" s="2">
        <v>2</v>
      </c>
      <c r="L70" s="2">
        <v>5</v>
      </c>
      <c r="M70" s="2">
        <v>2</v>
      </c>
      <c r="N70" s="2">
        <v>2</v>
      </c>
    </row>
    <row r="71" spans="1:14" x14ac:dyDescent="0.15">
      <c r="E71" s="268" t="s">
        <v>474</v>
      </c>
      <c r="F71" s="2">
        <v>53</v>
      </c>
      <c r="G71" s="2">
        <v>9</v>
      </c>
      <c r="H71" s="2">
        <v>8</v>
      </c>
      <c r="I71" s="2">
        <v>11</v>
      </c>
      <c r="J71" s="2">
        <v>12</v>
      </c>
      <c r="K71" s="2">
        <v>4</v>
      </c>
      <c r="L71" s="2">
        <v>5</v>
      </c>
      <c r="M71" s="2">
        <v>2</v>
      </c>
      <c r="N71" s="2">
        <v>2</v>
      </c>
    </row>
    <row r="72" spans="1:14" x14ac:dyDescent="0.15">
      <c r="E72" s="268" t="s">
        <v>475</v>
      </c>
      <c r="F72" s="2">
        <v>82</v>
      </c>
      <c r="G72" s="2">
        <v>12</v>
      </c>
      <c r="H72" s="2">
        <v>12</v>
      </c>
      <c r="I72" s="2">
        <v>19</v>
      </c>
      <c r="J72" s="2">
        <v>15</v>
      </c>
      <c r="K72" s="2">
        <v>6</v>
      </c>
      <c r="L72" s="2">
        <v>10</v>
      </c>
      <c r="M72" s="2">
        <v>4</v>
      </c>
      <c r="N72" s="2">
        <v>4</v>
      </c>
    </row>
    <row r="73" spans="1:14" ht="14.25" customHeight="1" x14ac:dyDescent="0.15">
      <c r="C73" s="804" t="s">
        <v>2848</v>
      </c>
      <c r="D73" s="269" t="s">
        <v>2838</v>
      </c>
      <c r="E73" s="268" t="s">
        <v>473</v>
      </c>
      <c r="F73" s="2">
        <v>43</v>
      </c>
      <c r="G73" s="2">
        <v>10</v>
      </c>
      <c r="H73" s="2">
        <v>11</v>
      </c>
      <c r="I73" s="2">
        <v>9</v>
      </c>
      <c r="J73" s="2">
        <v>5</v>
      </c>
      <c r="K73" s="2">
        <v>4</v>
      </c>
      <c r="L73" s="2">
        <v>2</v>
      </c>
      <c r="M73" s="2">
        <v>1</v>
      </c>
      <c r="N73" s="2">
        <v>1</v>
      </c>
    </row>
    <row r="74" spans="1:14" x14ac:dyDescent="0.15">
      <c r="E74" s="268" t="s">
        <v>474</v>
      </c>
      <c r="F74" s="2">
        <v>102</v>
      </c>
      <c r="G74" s="2">
        <v>25</v>
      </c>
      <c r="H74" s="2">
        <v>25</v>
      </c>
      <c r="I74" s="2">
        <v>18</v>
      </c>
      <c r="J74" s="2">
        <v>19</v>
      </c>
      <c r="K74" s="2">
        <v>8</v>
      </c>
      <c r="L74" s="2">
        <v>4</v>
      </c>
      <c r="M74" s="2">
        <v>1</v>
      </c>
      <c r="N74" s="2">
        <v>2</v>
      </c>
    </row>
    <row r="75" spans="1:14" x14ac:dyDescent="0.15">
      <c r="E75" s="268" t="s">
        <v>475</v>
      </c>
      <c r="F75" s="2">
        <v>145</v>
      </c>
      <c r="G75" s="2">
        <v>35</v>
      </c>
      <c r="H75" s="2">
        <v>36</v>
      </c>
      <c r="I75" s="2">
        <v>27</v>
      </c>
      <c r="J75" s="2">
        <v>24</v>
      </c>
      <c r="K75" s="2">
        <v>12</v>
      </c>
      <c r="L75" s="2">
        <v>6</v>
      </c>
      <c r="M75" s="2">
        <v>2</v>
      </c>
      <c r="N75" s="2">
        <v>3</v>
      </c>
    </row>
    <row r="76" spans="1:14" ht="14.25" customHeight="1" x14ac:dyDescent="0.15">
      <c r="D76" s="269" t="s">
        <v>2839</v>
      </c>
      <c r="E76" s="268" t="s">
        <v>473</v>
      </c>
      <c r="F76" s="2">
        <v>43</v>
      </c>
      <c r="G76" s="2">
        <v>1</v>
      </c>
      <c r="H76" s="2">
        <v>0</v>
      </c>
      <c r="I76" s="2">
        <v>0</v>
      </c>
      <c r="J76" s="2">
        <v>2</v>
      </c>
      <c r="K76" s="2">
        <v>8</v>
      </c>
      <c r="L76" s="2">
        <v>7</v>
      </c>
      <c r="M76" s="2">
        <v>6</v>
      </c>
      <c r="N76" s="2">
        <v>19</v>
      </c>
    </row>
    <row r="77" spans="1:14" x14ac:dyDescent="0.15">
      <c r="E77" s="268" t="s">
        <v>474</v>
      </c>
      <c r="F77" s="2">
        <v>102</v>
      </c>
      <c r="G77" s="2">
        <v>4</v>
      </c>
      <c r="H77" s="2">
        <v>2</v>
      </c>
      <c r="I77" s="2">
        <v>1</v>
      </c>
      <c r="J77" s="2">
        <v>10</v>
      </c>
      <c r="K77" s="2">
        <v>15</v>
      </c>
      <c r="L77" s="2">
        <v>18</v>
      </c>
      <c r="M77" s="2">
        <v>12</v>
      </c>
      <c r="N77" s="2">
        <v>40</v>
      </c>
    </row>
    <row r="78" spans="1:14" x14ac:dyDescent="0.15">
      <c r="E78" s="268" t="s">
        <v>475</v>
      </c>
      <c r="F78" s="2">
        <v>145</v>
      </c>
      <c r="G78" s="2">
        <v>5</v>
      </c>
      <c r="H78" s="2">
        <v>2</v>
      </c>
      <c r="I78" s="2">
        <v>1</v>
      </c>
      <c r="J78" s="2">
        <v>12</v>
      </c>
      <c r="K78" s="2">
        <v>23</v>
      </c>
      <c r="L78" s="2">
        <v>25</v>
      </c>
      <c r="M78" s="2">
        <v>18</v>
      </c>
      <c r="N78" s="2">
        <v>59</v>
      </c>
    </row>
    <row r="79" spans="1:14" ht="14.25" customHeight="1" x14ac:dyDescent="0.15">
      <c r="C79" s="18" t="s">
        <v>2849</v>
      </c>
      <c r="D79" s="269" t="s">
        <v>2838</v>
      </c>
      <c r="E79" s="268" t="s">
        <v>473</v>
      </c>
      <c r="F79" s="2">
        <v>649</v>
      </c>
      <c r="G79" s="2">
        <v>177</v>
      </c>
      <c r="H79" s="2">
        <v>141</v>
      </c>
      <c r="I79" s="2">
        <v>151</v>
      </c>
      <c r="J79" s="2">
        <v>81</v>
      </c>
      <c r="K79" s="2">
        <v>56</v>
      </c>
      <c r="L79" s="2">
        <v>17</v>
      </c>
      <c r="M79" s="2">
        <v>11</v>
      </c>
      <c r="N79" s="2">
        <v>15</v>
      </c>
    </row>
    <row r="80" spans="1:14" x14ac:dyDescent="0.15">
      <c r="E80" s="268" t="s">
        <v>474</v>
      </c>
      <c r="F80" s="2">
        <v>1438</v>
      </c>
      <c r="G80" s="2">
        <v>446</v>
      </c>
      <c r="H80" s="2">
        <v>371</v>
      </c>
      <c r="I80" s="2">
        <v>326</v>
      </c>
      <c r="J80" s="2">
        <v>166</v>
      </c>
      <c r="K80" s="2">
        <v>86</v>
      </c>
      <c r="L80" s="2">
        <v>25</v>
      </c>
      <c r="M80" s="2">
        <v>6</v>
      </c>
      <c r="N80" s="2">
        <v>12</v>
      </c>
    </row>
    <row r="81" spans="3:14" x14ac:dyDescent="0.15">
      <c r="E81" s="268" t="s">
        <v>475</v>
      </c>
      <c r="F81" s="2">
        <v>2087</v>
      </c>
      <c r="G81" s="2">
        <v>623</v>
      </c>
      <c r="H81" s="2">
        <v>512</v>
      </c>
      <c r="I81" s="2">
        <v>477</v>
      </c>
      <c r="J81" s="2">
        <v>247</v>
      </c>
      <c r="K81" s="2">
        <v>142</v>
      </c>
      <c r="L81" s="2">
        <v>42</v>
      </c>
      <c r="M81" s="2">
        <v>17</v>
      </c>
      <c r="N81" s="2">
        <v>27</v>
      </c>
    </row>
    <row r="82" spans="3:14" ht="14.25" customHeight="1" x14ac:dyDescent="0.15">
      <c r="D82" s="269" t="s">
        <v>2839</v>
      </c>
      <c r="E82" s="268" t="s">
        <v>473</v>
      </c>
      <c r="F82" s="2">
        <v>649</v>
      </c>
      <c r="G82" s="2">
        <v>86</v>
      </c>
      <c r="H82" s="2">
        <v>102</v>
      </c>
      <c r="I82" s="2">
        <v>93</v>
      </c>
      <c r="J82" s="2">
        <v>99</v>
      </c>
      <c r="K82" s="2">
        <v>65</v>
      </c>
      <c r="L82" s="2">
        <v>68</v>
      </c>
      <c r="M82" s="2">
        <v>44</v>
      </c>
      <c r="N82" s="2">
        <v>92</v>
      </c>
    </row>
    <row r="83" spans="3:14" x14ac:dyDescent="0.15">
      <c r="E83" s="268" t="s">
        <v>474</v>
      </c>
      <c r="F83" s="2">
        <v>1438</v>
      </c>
      <c r="G83" s="2">
        <v>254</v>
      </c>
      <c r="H83" s="2">
        <v>249</v>
      </c>
      <c r="I83" s="2">
        <v>236</v>
      </c>
      <c r="J83" s="2">
        <v>187</v>
      </c>
      <c r="K83" s="2">
        <v>167</v>
      </c>
      <c r="L83" s="2">
        <v>129</v>
      </c>
      <c r="M83" s="2">
        <v>87</v>
      </c>
      <c r="N83" s="2">
        <v>129</v>
      </c>
    </row>
    <row r="84" spans="3:14" x14ac:dyDescent="0.15">
      <c r="E84" s="268" t="s">
        <v>475</v>
      </c>
      <c r="F84" s="2">
        <v>2087</v>
      </c>
      <c r="G84" s="2">
        <v>340</v>
      </c>
      <c r="H84" s="2">
        <v>351</v>
      </c>
      <c r="I84" s="2">
        <v>329</v>
      </c>
      <c r="J84" s="2">
        <v>286</v>
      </c>
      <c r="K84" s="2">
        <v>232</v>
      </c>
      <c r="L84" s="2">
        <v>197</v>
      </c>
      <c r="M84" s="2">
        <v>131</v>
      </c>
      <c r="N84" s="2">
        <v>221</v>
      </c>
    </row>
    <row r="85" spans="3:14" ht="18" customHeight="1" x14ac:dyDescent="0.15">
      <c r="C85" s="18" t="s">
        <v>2840</v>
      </c>
      <c r="E85" s="268"/>
    </row>
    <row r="86" spans="3:14" ht="14.25" customHeight="1" x14ac:dyDescent="0.15">
      <c r="C86" s="804" t="s">
        <v>2850</v>
      </c>
      <c r="D86" s="269" t="s">
        <v>2838</v>
      </c>
      <c r="E86" s="268" t="s">
        <v>473</v>
      </c>
      <c r="F86" s="2">
        <v>521</v>
      </c>
      <c r="G86" s="2">
        <v>129</v>
      </c>
      <c r="H86" s="2">
        <v>106</v>
      </c>
      <c r="I86" s="2">
        <v>118</v>
      </c>
      <c r="J86" s="2">
        <v>74</v>
      </c>
      <c r="K86" s="2">
        <v>51</v>
      </c>
      <c r="L86" s="2">
        <v>17</v>
      </c>
      <c r="M86" s="2">
        <v>11</v>
      </c>
      <c r="N86" s="2">
        <v>15</v>
      </c>
    </row>
    <row r="87" spans="3:14" x14ac:dyDescent="0.15">
      <c r="E87" s="268" t="s">
        <v>474</v>
      </c>
      <c r="F87" s="2">
        <v>1003</v>
      </c>
      <c r="G87" s="2">
        <v>281</v>
      </c>
      <c r="H87" s="2">
        <v>241</v>
      </c>
      <c r="I87" s="2">
        <v>222</v>
      </c>
      <c r="J87" s="2">
        <v>141</v>
      </c>
      <c r="K87" s="2">
        <v>80</v>
      </c>
      <c r="L87" s="2">
        <v>21</v>
      </c>
      <c r="M87" s="2">
        <v>5</v>
      </c>
      <c r="N87" s="2">
        <v>12</v>
      </c>
    </row>
    <row r="88" spans="3:14" x14ac:dyDescent="0.15">
      <c r="E88" s="268" t="s">
        <v>475</v>
      </c>
      <c r="F88" s="2">
        <v>1524</v>
      </c>
      <c r="G88" s="2">
        <v>410</v>
      </c>
      <c r="H88" s="2">
        <v>347</v>
      </c>
      <c r="I88" s="2">
        <v>340</v>
      </c>
      <c r="J88" s="2">
        <v>215</v>
      </c>
      <c r="K88" s="2">
        <v>131</v>
      </c>
      <c r="L88" s="2">
        <v>38</v>
      </c>
      <c r="M88" s="2">
        <v>16</v>
      </c>
      <c r="N88" s="2">
        <v>27</v>
      </c>
    </row>
    <row r="89" spans="3:14" ht="14.25" customHeight="1" x14ac:dyDescent="0.15">
      <c r="D89" s="269" t="s">
        <v>2839</v>
      </c>
      <c r="E89" s="268" t="s">
        <v>473</v>
      </c>
      <c r="F89" s="2">
        <v>521</v>
      </c>
      <c r="G89" s="2">
        <v>82</v>
      </c>
      <c r="H89" s="2">
        <v>94</v>
      </c>
      <c r="I89" s="2">
        <v>89</v>
      </c>
      <c r="J89" s="2">
        <v>86</v>
      </c>
      <c r="K89" s="2">
        <v>47</v>
      </c>
      <c r="L89" s="2">
        <v>52</v>
      </c>
      <c r="M89" s="2">
        <v>24</v>
      </c>
      <c r="N89" s="2">
        <v>47</v>
      </c>
    </row>
    <row r="90" spans="3:14" x14ac:dyDescent="0.15">
      <c r="E90" s="268" t="s">
        <v>474</v>
      </c>
      <c r="F90" s="2">
        <v>1003</v>
      </c>
      <c r="G90" s="2">
        <v>231</v>
      </c>
      <c r="H90" s="2">
        <v>228</v>
      </c>
      <c r="I90" s="2">
        <v>212</v>
      </c>
      <c r="J90" s="2">
        <v>134</v>
      </c>
      <c r="K90" s="2">
        <v>86</v>
      </c>
      <c r="L90" s="2">
        <v>47</v>
      </c>
      <c r="M90" s="2">
        <v>28</v>
      </c>
      <c r="N90" s="2">
        <v>37</v>
      </c>
    </row>
    <row r="91" spans="3:14" x14ac:dyDescent="0.15">
      <c r="E91" s="268" t="s">
        <v>475</v>
      </c>
      <c r="F91" s="2">
        <v>1524</v>
      </c>
      <c r="G91" s="2">
        <v>313</v>
      </c>
      <c r="H91" s="2">
        <v>322</v>
      </c>
      <c r="I91" s="2">
        <v>301</v>
      </c>
      <c r="J91" s="2">
        <v>220</v>
      </c>
      <c r="K91" s="2">
        <v>133</v>
      </c>
      <c r="L91" s="2">
        <v>99</v>
      </c>
      <c r="M91" s="2">
        <v>52</v>
      </c>
      <c r="N91" s="2">
        <v>84</v>
      </c>
    </row>
    <row r="92" spans="3:14" ht="14.25" customHeight="1" x14ac:dyDescent="0.15">
      <c r="C92" s="804" t="s">
        <v>2851</v>
      </c>
      <c r="D92" s="269" t="s">
        <v>2838</v>
      </c>
      <c r="E92" s="268" t="s">
        <v>473</v>
      </c>
      <c r="F92" s="2">
        <v>128</v>
      </c>
      <c r="G92" s="2">
        <v>48</v>
      </c>
      <c r="H92" s="2">
        <v>35</v>
      </c>
      <c r="I92" s="2">
        <v>33</v>
      </c>
      <c r="J92" s="2">
        <v>7</v>
      </c>
      <c r="K92" s="2">
        <v>5</v>
      </c>
      <c r="L92" s="2">
        <v>0</v>
      </c>
      <c r="M92" s="2">
        <v>0</v>
      </c>
      <c r="N92" s="2">
        <v>0</v>
      </c>
    </row>
    <row r="93" spans="3:14" x14ac:dyDescent="0.15">
      <c r="E93" s="268" t="s">
        <v>474</v>
      </c>
      <c r="F93" s="2">
        <v>435</v>
      </c>
      <c r="G93" s="2">
        <v>165</v>
      </c>
      <c r="H93" s="2">
        <v>130</v>
      </c>
      <c r="I93" s="2">
        <v>104</v>
      </c>
      <c r="J93" s="2">
        <v>25</v>
      </c>
      <c r="K93" s="2">
        <v>6</v>
      </c>
      <c r="L93" s="2">
        <v>4</v>
      </c>
      <c r="M93" s="2">
        <v>1</v>
      </c>
      <c r="N93" s="2">
        <v>0</v>
      </c>
    </row>
    <row r="94" spans="3:14" x14ac:dyDescent="0.15">
      <c r="E94" s="268" t="s">
        <v>475</v>
      </c>
      <c r="F94" s="2">
        <v>563</v>
      </c>
      <c r="G94" s="2">
        <v>213</v>
      </c>
      <c r="H94" s="2">
        <v>165</v>
      </c>
      <c r="I94" s="2">
        <v>137</v>
      </c>
      <c r="J94" s="2">
        <v>32</v>
      </c>
      <c r="K94" s="2">
        <v>11</v>
      </c>
      <c r="L94" s="2">
        <v>4</v>
      </c>
      <c r="M94" s="2">
        <v>1</v>
      </c>
      <c r="N94" s="2">
        <v>0</v>
      </c>
    </row>
    <row r="95" spans="3:14" ht="14.25" customHeight="1" x14ac:dyDescent="0.15">
      <c r="D95" s="269" t="s">
        <v>2839</v>
      </c>
      <c r="E95" s="268" t="s">
        <v>473</v>
      </c>
      <c r="F95" s="2">
        <v>128</v>
      </c>
      <c r="G95" s="2">
        <v>4</v>
      </c>
      <c r="H95" s="2">
        <v>8</v>
      </c>
      <c r="I95" s="2">
        <v>4</v>
      </c>
      <c r="J95" s="2">
        <v>13</v>
      </c>
      <c r="K95" s="2">
        <v>18</v>
      </c>
      <c r="L95" s="2">
        <v>16</v>
      </c>
      <c r="M95" s="2">
        <v>20</v>
      </c>
      <c r="N95" s="2">
        <v>45</v>
      </c>
    </row>
    <row r="96" spans="3:14" x14ac:dyDescent="0.15">
      <c r="E96" s="268" t="s">
        <v>474</v>
      </c>
      <c r="F96" s="2">
        <v>435</v>
      </c>
      <c r="G96" s="2">
        <v>23</v>
      </c>
      <c r="H96" s="2">
        <v>21</v>
      </c>
      <c r="I96" s="2">
        <v>24</v>
      </c>
      <c r="J96" s="2">
        <v>53</v>
      </c>
      <c r="K96" s="2">
        <v>81</v>
      </c>
      <c r="L96" s="2">
        <v>82</v>
      </c>
      <c r="M96" s="2">
        <v>59</v>
      </c>
      <c r="N96" s="2">
        <v>92</v>
      </c>
    </row>
    <row r="97" spans="2:14" x14ac:dyDescent="0.15">
      <c r="E97" s="268" t="s">
        <v>475</v>
      </c>
      <c r="F97" s="2">
        <v>563</v>
      </c>
      <c r="G97" s="2">
        <v>27</v>
      </c>
      <c r="H97" s="2">
        <v>29</v>
      </c>
      <c r="I97" s="2">
        <v>28</v>
      </c>
      <c r="J97" s="2">
        <v>66</v>
      </c>
      <c r="K97" s="2">
        <v>99</v>
      </c>
      <c r="L97" s="2">
        <v>98</v>
      </c>
      <c r="M97" s="2">
        <v>79</v>
      </c>
      <c r="N97" s="2">
        <v>137</v>
      </c>
    </row>
    <row r="98" spans="2:14" ht="14.25" customHeight="1" x14ac:dyDescent="0.15">
      <c r="C98" s="18" t="s">
        <v>2852</v>
      </c>
      <c r="D98" s="269" t="s">
        <v>2838</v>
      </c>
      <c r="E98" s="268" t="s">
        <v>473</v>
      </c>
      <c r="F98" s="2">
        <v>361</v>
      </c>
      <c r="G98" s="2">
        <v>301</v>
      </c>
      <c r="H98" s="2">
        <v>39</v>
      </c>
      <c r="I98" s="2">
        <v>17</v>
      </c>
      <c r="J98" s="2">
        <v>0</v>
      </c>
      <c r="K98" s="2">
        <v>0</v>
      </c>
      <c r="L98" s="2">
        <v>0</v>
      </c>
      <c r="M98" s="2">
        <v>1</v>
      </c>
      <c r="N98" s="2">
        <v>3</v>
      </c>
    </row>
    <row r="99" spans="2:14" x14ac:dyDescent="0.15">
      <c r="E99" s="268" t="s">
        <v>474</v>
      </c>
      <c r="F99" s="2">
        <v>751</v>
      </c>
      <c r="G99" s="2">
        <v>618</v>
      </c>
      <c r="H99" s="2">
        <v>75</v>
      </c>
      <c r="I99" s="2">
        <v>41</v>
      </c>
      <c r="J99" s="2">
        <v>14</v>
      </c>
      <c r="K99" s="2">
        <v>1</v>
      </c>
      <c r="L99" s="2">
        <v>1</v>
      </c>
      <c r="M99" s="2">
        <v>0</v>
      </c>
      <c r="N99" s="2">
        <v>1</v>
      </c>
    </row>
    <row r="100" spans="2:14" x14ac:dyDescent="0.15">
      <c r="E100" s="268" t="s">
        <v>475</v>
      </c>
      <c r="F100" s="2">
        <v>1112</v>
      </c>
      <c r="G100" s="2">
        <v>919</v>
      </c>
      <c r="H100" s="2">
        <v>114</v>
      </c>
      <c r="I100" s="2">
        <v>58</v>
      </c>
      <c r="J100" s="2">
        <v>14</v>
      </c>
      <c r="K100" s="2">
        <v>1</v>
      </c>
      <c r="L100" s="2">
        <v>1</v>
      </c>
      <c r="M100" s="2">
        <v>1</v>
      </c>
      <c r="N100" s="2">
        <v>4</v>
      </c>
    </row>
    <row r="101" spans="2:14" ht="14.25" customHeight="1" x14ac:dyDescent="0.15">
      <c r="D101" s="269" t="s">
        <v>2839</v>
      </c>
      <c r="E101" s="268" t="s">
        <v>473</v>
      </c>
      <c r="F101" s="2">
        <v>361</v>
      </c>
      <c r="G101" s="2">
        <v>312</v>
      </c>
      <c r="H101" s="2">
        <v>24</v>
      </c>
      <c r="I101" s="2">
        <v>12</v>
      </c>
      <c r="J101" s="2">
        <v>3</v>
      </c>
      <c r="K101" s="2">
        <v>2</v>
      </c>
      <c r="L101" s="2">
        <v>3</v>
      </c>
      <c r="M101" s="2">
        <v>1</v>
      </c>
      <c r="N101" s="2">
        <v>4</v>
      </c>
    </row>
    <row r="102" spans="2:14" x14ac:dyDescent="0.15">
      <c r="E102" s="268" t="s">
        <v>474</v>
      </c>
      <c r="F102" s="2">
        <v>751</v>
      </c>
      <c r="G102" s="2">
        <v>673</v>
      </c>
      <c r="H102" s="2">
        <v>26</v>
      </c>
      <c r="I102" s="2">
        <v>20</v>
      </c>
      <c r="J102" s="2">
        <v>21</v>
      </c>
      <c r="K102" s="2">
        <v>1</v>
      </c>
      <c r="L102" s="2">
        <v>2</v>
      </c>
      <c r="M102" s="2">
        <v>0</v>
      </c>
      <c r="N102" s="2">
        <v>8</v>
      </c>
    </row>
    <row r="103" spans="2:14" x14ac:dyDescent="0.15">
      <c r="E103" s="268" t="s">
        <v>475</v>
      </c>
      <c r="F103" s="2">
        <v>1112</v>
      </c>
      <c r="G103" s="2">
        <v>985</v>
      </c>
      <c r="H103" s="2">
        <v>50</v>
      </c>
      <c r="I103" s="2">
        <v>32</v>
      </c>
      <c r="J103" s="2">
        <v>24</v>
      </c>
      <c r="K103" s="2">
        <v>3</v>
      </c>
      <c r="L103" s="2">
        <v>5</v>
      </c>
      <c r="M103" s="2">
        <v>1</v>
      </c>
      <c r="N103" s="2">
        <v>12</v>
      </c>
    </row>
    <row r="104" spans="2:14" ht="14.25" customHeight="1" x14ac:dyDescent="0.15">
      <c r="C104" s="175" t="s">
        <v>1283</v>
      </c>
      <c r="D104" s="269" t="s">
        <v>2838</v>
      </c>
      <c r="E104" s="268" t="s">
        <v>473</v>
      </c>
      <c r="F104" s="2">
        <v>11349</v>
      </c>
      <c r="G104" s="2">
        <v>3392</v>
      </c>
      <c r="H104" s="2">
        <v>2340</v>
      </c>
      <c r="I104" s="2">
        <v>1866</v>
      </c>
      <c r="J104" s="2">
        <v>1302</v>
      </c>
      <c r="K104" s="2">
        <v>821</v>
      </c>
      <c r="L104" s="2">
        <v>514</v>
      </c>
      <c r="M104" s="2">
        <v>325</v>
      </c>
      <c r="N104" s="2">
        <v>789</v>
      </c>
    </row>
    <row r="105" spans="2:14" x14ac:dyDescent="0.15">
      <c r="E105" s="268" t="s">
        <v>474</v>
      </c>
      <c r="F105" s="2">
        <v>30258</v>
      </c>
      <c r="G105" s="2">
        <v>9512</v>
      </c>
      <c r="H105" s="2">
        <v>7450</v>
      </c>
      <c r="I105" s="2">
        <v>5703</v>
      </c>
      <c r="J105" s="2">
        <v>3512</v>
      </c>
      <c r="K105" s="2">
        <v>1706</v>
      </c>
      <c r="L105" s="2">
        <v>862</v>
      </c>
      <c r="M105" s="2">
        <v>483</v>
      </c>
      <c r="N105" s="2">
        <v>1030</v>
      </c>
    </row>
    <row r="106" spans="2:14" x14ac:dyDescent="0.15">
      <c r="E106" s="268" t="s">
        <v>475</v>
      </c>
      <c r="F106" s="2">
        <v>41607</v>
      </c>
      <c r="G106" s="2">
        <v>12904</v>
      </c>
      <c r="H106" s="2">
        <v>9790</v>
      </c>
      <c r="I106" s="2">
        <v>7569</v>
      </c>
      <c r="J106" s="2">
        <v>4814</v>
      </c>
      <c r="K106" s="2">
        <v>2527</v>
      </c>
      <c r="L106" s="2">
        <v>1376</v>
      </c>
      <c r="M106" s="2">
        <v>808</v>
      </c>
      <c r="N106" s="2">
        <v>1819</v>
      </c>
    </row>
    <row r="107" spans="2:14" ht="14.25" customHeight="1" x14ac:dyDescent="0.15">
      <c r="D107" s="269" t="s">
        <v>2839</v>
      </c>
      <c r="E107" s="268" t="s">
        <v>473</v>
      </c>
      <c r="F107" s="2">
        <v>11349</v>
      </c>
      <c r="G107" s="2">
        <v>1656</v>
      </c>
      <c r="H107" s="2">
        <v>1302</v>
      </c>
      <c r="I107" s="2">
        <v>1110</v>
      </c>
      <c r="J107" s="2">
        <v>1157</v>
      </c>
      <c r="K107" s="2">
        <v>1088</v>
      </c>
      <c r="L107" s="2">
        <v>1027</v>
      </c>
      <c r="M107" s="2">
        <v>829</v>
      </c>
      <c r="N107" s="2">
        <v>3180</v>
      </c>
    </row>
    <row r="108" spans="2:14" x14ac:dyDescent="0.15">
      <c r="E108" s="268" t="s">
        <v>474</v>
      </c>
      <c r="F108" s="2">
        <v>30258</v>
      </c>
      <c r="G108" s="2">
        <v>4971</v>
      </c>
      <c r="H108" s="2">
        <v>4206</v>
      </c>
      <c r="I108" s="2">
        <v>3490</v>
      </c>
      <c r="J108" s="2">
        <v>3717</v>
      </c>
      <c r="K108" s="2">
        <v>3545</v>
      </c>
      <c r="L108" s="2">
        <v>2917</v>
      </c>
      <c r="M108" s="2">
        <v>2290</v>
      </c>
      <c r="N108" s="2">
        <v>5122</v>
      </c>
    </row>
    <row r="109" spans="2:14" x14ac:dyDescent="0.15">
      <c r="E109" s="268" t="s">
        <v>475</v>
      </c>
      <c r="F109" s="2">
        <v>41607</v>
      </c>
      <c r="G109" s="2">
        <v>6627</v>
      </c>
      <c r="H109" s="2">
        <v>5508</v>
      </c>
      <c r="I109" s="2">
        <v>4600</v>
      </c>
      <c r="J109" s="2">
        <v>4874</v>
      </c>
      <c r="K109" s="2">
        <v>4633</v>
      </c>
      <c r="L109" s="2">
        <v>3944</v>
      </c>
      <c r="M109" s="2">
        <v>3119</v>
      </c>
      <c r="N109" s="2">
        <v>8302</v>
      </c>
    </row>
    <row r="110" spans="2:14" ht="18" customHeight="1" x14ac:dyDescent="0.15">
      <c r="B110" s="18" t="s">
        <v>240</v>
      </c>
      <c r="E110" s="268"/>
    </row>
    <row r="111" spans="2:14" ht="14.25" customHeight="1" x14ac:dyDescent="0.15">
      <c r="C111" s="18" t="s">
        <v>2837</v>
      </c>
      <c r="D111" s="269" t="s">
        <v>2838</v>
      </c>
      <c r="E111" s="268" t="s">
        <v>473</v>
      </c>
      <c r="F111" s="2">
        <v>3549</v>
      </c>
      <c r="G111" s="2">
        <v>992</v>
      </c>
      <c r="H111" s="2">
        <v>694</v>
      </c>
      <c r="I111" s="2">
        <v>422</v>
      </c>
      <c r="J111" s="2">
        <v>324</v>
      </c>
      <c r="K111" s="2">
        <v>298</v>
      </c>
      <c r="L111" s="2">
        <v>251</v>
      </c>
      <c r="M111" s="2">
        <v>215</v>
      </c>
      <c r="N111" s="2">
        <v>353</v>
      </c>
    </row>
    <row r="112" spans="2:14" x14ac:dyDescent="0.15">
      <c r="E112" s="268" t="s">
        <v>474</v>
      </c>
      <c r="F112" s="2">
        <v>4426</v>
      </c>
      <c r="G112" s="2">
        <v>1385</v>
      </c>
      <c r="H112" s="2">
        <v>809</v>
      </c>
      <c r="I112" s="2">
        <v>526</v>
      </c>
      <c r="J112" s="2">
        <v>424</v>
      </c>
      <c r="K112" s="2">
        <v>344</v>
      </c>
      <c r="L112" s="2">
        <v>347</v>
      </c>
      <c r="M112" s="2">
        <v>254</v>
      </c>
      <c r="N112" s="2">
        <v>337</v>
      </c>
    </row>
    <row r="113" spans="1:14" x14ac:dyDescent="0.15">
      <c r="E113" s="268" t="s">
        <v>475</v>
      </c>
      <c r="F113" s="2">
        <v>7975</v>
      </c>
      <c r="G113" s="2">
        <v>2377</v>
      </c>
      <c r="H113" s="2">
        <v>1503</v>
      </c>
      <c r="I113" s="2">
        <v>948</v>
      </c>
      <c r="J113" s="2">
        <v>748</v>
      </c>
      <c r="K113" s="2">
        <v>642</v>
      </c>
      <c r="L113" s="2">
        <v>598</v>
      </c>
      <c r="M113" s="2">
        <v>469</v>
      </c>
      <c r="N113" s="2">
        <v>690</v>
      </c>
    </row>
    <row r="114" spans="1:14" ht="14.25" customHeight="1" x14ac:dyDescent="0.15">
      <c r="D114" s="269" t="s">
        <v>2839</v>
      </c>
      <c r="E114" s="268" t="s">
        <v>473</v>
      </c>
      <c r="F114" s="2">
        <v>3549</v>
      </c>
      <c r="G114" s="2">
        <v>332</v>
      </c>
      <c r="H114" s="2">
        <v>283</v>
      </c>
      <c r="I114" s="2">
        <v>240</v>
      </c>
      <c r="J114" s="2">
        <v>241</v>
      </c>
      <c r="K114" s="2">
        <v>263</v>
      </c>
      <c r="L114" s="2">
        <v>260</v>
      </c>
      <c r="M114" s="2">
        <v>288</v>
      </c>
      <c r="N114" s="2">
        <v>1642</v>
      </c>
    </row>
    <row r="115" spans="1:14" x14ac:dyDescent="0.15">
      <c r="E115" s="268" t="s">
        <v>474</v>
      </c>
      <c r="F115" s="2">
        <v>4426</v>
      </c>
      <c r="G115" s="2">
        <v>488</v>
      </c>
      <c r="H115" s="2">
        <v>413</v>
      </c>
      <c r="I115" s="2">
        <v>308</v>
      </c>
      <c r="J115" s="2">
        <v>290</v>
      </c>
      <c r="K115" s="2">
        <v>356</v>
      </c>
      <c r="L115" s="2">
        <v>426</v>
      </c>
      <c r="M115" s="2">
        <v>457</v>
      </c>
      <c r="N115" s="2">
        <v>1688</v>
      </c>
    </row>
    <row r="116" spans="1:14" x14ac:dyDescent="0.15">
      <c r="E116" s="268" t="s">
        <v>475</v>
      </c>
      <c r="F116" s="2">
        <v>7975</v>
      </c>
      <c r="G116" s="2">
        <v>820</v>
      </c>
      <c r="H116" s="2">
        <v>696</v>
      </c>
      <c r="I116" s="2">
        <v>548</v>
      </c>
      <c r="J116" s="2">
        <v>531</v>
      </c>
      <c r="K116" s="2">
        <v>619</v>
      </c>
      <c r="L116" s="2">
        <v>686</v>
      </c>
      <c r="M116" s="2">
        <v>745</v>
      </c>
      <c r="N116" s="2">
        <v>3330</v>
      </c>
    </row>
    <row r="121" spans="1:14" s="322" customFormat="1" ht="9" customHeight="1" x14ac:dyDescent="0.2">
      <c r="A121" s="323"/>
      <c r="B121" s="323"/>
      <c r="C121" s="323"/>
      <c r="D121" s="334"/>
    </row>
    <row r="122" spans="1:14" s="333" customFormat="1" ht="9" customHeight="1" x14ac:dyDescent="0.25">
      <c r="A122" s="805" t="s">
        <v>130</v>
      </c>
      <c r="B122" s="330"/>
      <c r="C122" s="331"/>
      <c r="D122" s="331"/>
      <c r="E122" s="331"/>
      <c r="F122" s="331"/>
      <c r="G122" s="331"/>
      <c r="H122" s="331"/>
      <c r="I122" s="331"/>
      <c r="J122" s="331"/>
      <c r="K122" s="331"/>
    </row>
    <row r="123" spans="1:14" ht="18" customHeight="1" x14ac:dyDescent="0.15">
      <c r="C123" s="18" t="s">
        <v>2840</v>
      </c>
      <c r="E123" s="268"/>
    </row>
    <row r="124" spans="1:14" ht="14.25" customHeight="1" x14ac:dyDescent="0.15">
      <c r="C124" s="804" t="s">
        <v>2841</v>
      </c>
      <c r="D124" s="269" t="s">
        <v>2838</v>
      </c>
      <c r="E124" s="268" t="s">
        <v>473</v>
      </c>
      <c r="F124" s="2">
        <v>418</v>
      </c>
      <c r="G124" s="2">
        <v>152</v>
      </c>
      <c r="H124" s="2">
        <v>113</v>
      </c>
      <c r="I124" s="2">
        <v>77</v>
      </c>
      <c r="J124" s="2">
        <v>28</v>
      </c>
      <c r="K124" s="2">
        <v>17</v>
      </c>
      <c r="L124" s="2">
        <v>13</v>
      </c>
      <c r="M124" s="2">
        <v>6</v>
      </c>
      <c r="N124" s="2">
        <v>12</v>
      </c>
    </row>
    <row r="125" spans="1:14" x14ac:dyDescent="0.15">
      <c r="E125" s="268" t="s">
        <v>474</v>
      </c>
      <c r="F125" s="2">
        <v>670</v>
      </c>
      <c r="G125" s="2">
        <v>261</v>
      </c>
      <c r="H125" s="2">
        <v>138</v>
      </c>
      <c r="I125" s="2">
        <v>113</v>
      </c>
      <c r="J125" s="2">
        <v>64</v>
      </c>
      <c r="K125" s="2">
        <v>36</v>
      </c>
      <c r="L125" s="2">
        <v>20</v>
      </c>
      <c r="M125" s="2">
        <v>10</v>
      </c>
      <c r="N125" s="2">
        <v>28</v>
      </c>
    </row>
    <row r="126" spans="1:14" x14ac:dyDescent="0.15">
      <c r="E126" s="268" t="s">
        <v>475</v>
      </c>
      <c r="F126" s="2">
        <v>1088</v>
      </c>
      <c r="G126" s="2">
        <v>413</v>
      </c>
      <c r="H126" s="2">
        <v>251</v>
      </c>
      <c r="I126" s="2">
        <v>190</v>
      </c>
      <c r="J126" s="2">
        <v>92</v>
      </c>
      <c r="K126" s="2">
        <v>53</v>
      </c>
      <c r="L126" s="2">
        <v>33</v>
      </c>
      <c r="M126" s="2">
        <v>16</v>
      </c>
      <c r="N126" s="2">
        <v>40</v>
      </c>
    </row>
    <row r="127" spans="1:14" ht="14.25" customHeight="1" x14ac:dyDescent="0.15">
      <c r="D127" s="269" t="s">
        <v>2839</v>
      </c>
      <c r="E127" s="268" t="s">
        <v>473</v>
      </c>
      <c r="F127" s="2">
        <v>418</v>
      </c>
      <c r="G127" s="2">
        <v>94</v>
      </c>
      <c r="H127" s="2">
        <v>81</v>
      </c>
      <c r="I127" s="2">
        <v>59</v>
      </c>
      <c r="J127" s="2">
        <v>33</v>
      </c>
      <c r="K127" s="2">
        <v>28</v>
      </c>
      <c r="L127" s="2">
        <v>22</v>
      </c>
      <c r="M127" s="2">
        <v>22</v>
      </c>
      <c r="N127" s="2">
        <v>79</v>
      </c>
    </row>
    <row r="128" spans="1:14" x14ac:dyDescent="0.15">
      <c r="E128" s="268" t="s">
        <v>474</v>
      </c>
      <c r="F128" s="2">
        <v>670</v>
      </c>
      <c r="G128" s="2">
        <v>165</v>
      </c>
      <c r="H128" s="2">
        <v>103</v>
      </c>
      <c r="I128" s="2">
        <v>100</v>
      </c>
      <c r="J128" s="2">
        <v>73</v>
      </c>
      <c r="K128" s="2">
        <v>53</v>
      </c>
      <c r="L128" s="2">
        <v>48</v>
      </c>
      <c r="M128" s="2">
        <v>27</v>
      </c>
      <c r="N128" s="2">
        <v>101</v>
      </c>
    </row>
    <row r="129" spans="3:14" x14ac:dyDescent="0.15">
      <c r="E129" s="268" t="s">
        <v>475</v>
      </c>
      <c r="F129" s="2">
        <v>1088</v>
      </c>
      <c r="G129" s="2">
        <v>259</v>
      </c>
      <c r="H129" s="2">
        <v>184</v>
      </c>
      <c r="I129" s="2">
        <v>159</v>
      </c>
      <c r="J129" s="2">
        <v>106</v>
      </c>
      <c r="K129" s="2">
        <v>81</v>
      </c>
      <c r="L129" s="2">
        <v>70</v>
      </c>
      <c r="M129" s="2">
        <v>49</v>
      </c>
      <c r="N129" s="2">
        <v>180</v>
      </c>
    </row>
    <row r="130" spans="3:14" ht="14.25" customHeight="1" x14ac:dyDescent="0.15">
      <c r="C130" s="804" t="s">
        <v>2842</v>
      </c>
      <c r="D130" s="269" t="s">
        <v>2838</v>
      </c>
      <c r="E130" s="268" t="s">
        <v>473</v>
      </c>
      <c r="F130" s="2">
        <v>200</v>
      </c>
      <c r="G130" s="2">
        <v>84</v>
      </c>
      <c r="H130" s="2">
        <v>66</v>
      </c>
      <c r="I130" s="2">
        <v>29</v>
      </c>
      <c r="J130" s="2">
        <v>9</v>
      </c>
      <c r="K130" s="2">
        <v>6</v>
      </c>
      <c r="L130" s="2">
        <v>3</v>
      </c>
      <c r="M130" s="2">
        <v>0</v>
      </c>
      <c r="N130" s="2">
        <v>3</v>
      </c>
    </row>
    <row r="131" spans="3:14" x14ac:dyDescent="0.15">
      <c r="E131" s="268" t="s">
        <v>474</v>
      </c>
      <c r="F131" s="2">
        <v>184</v>
      </c>
      <c r="G131" s="2">
        <v>64</v>
      </c>
      <c r="H131" s="2">
        <v>73</v>
      </c>
      <c r="I131" s="2">
        <v>30</v>
      </c>
      <c r="J131" s="2">
        <v>11</v>
      </c>
      <c r="K131" s="2">
        <v>2</v>
      </c>
      <c r="L131" s="2">
        <v>1</v>
      </c>
      <c r="M131" s="2">
        <v>1</v>
      </c>
      <c r="N131" s="2">
        <v>2</v>
      </c>
    </row>
    <row r="132" spans="3:14" x14ac:dyDescent="0.15">
      <c r="E132" s="268" t="s">
        <v>475</v>
      </c>
      <c r="F132" s="2">
        <v>384</v>
      </c>
      <c r="G132" s="2">
        <v>148</v>
      </c>
      <c r="H132" s="2">
        <v>139</v>
      </c>
      <c r="I132" s="2">
        <v>59</v>
      </c>
      <c r="J132" s="2">
        <v>20</v>
      </c>
      <c r="K132" s="2">
        <v>8</v>
      </c>
      <c r="L132" s="2">
        <v>4</v>
      </c>
      <c r="M132" s="2">
        <v>1</v>
      </c>
      <c r="N132" s="2">
        <v>5</v>
      </c>
    </row>
    <row r="133" spans="3:14" ht="14.25" customHeight="1" x14ac:dyDescent="0.15">
      <c r="D133" s="269" t="s">
        <v>2839</v>
      </c>
      <c r="E133" s="268" t="s">
        <v>473</v>
      </c>
      <c r="F133" s="2">
        <v>200</v>
      </c>
      <c r="G133" s="2">
        <v>30</v>
      </c>
      <c r="H133" s="2">
        <v>33</v>
      </c>
      <c r="I133" s="2">
        <v>14</v>
      </c>
      <c r="J133" s="2">
        <v>26</v>
      </c>
      <c r="K133" s="2">
        <v>20</v>
      </c>
      <c r="L133" s="2">
        <v>21</v>
      </c>
      <c r="M133" s="2">
        <v>15</v>
      </c>
      <c r="N133" s="2">
        <v>41</v>
      </c>
    </row>
    <row r="134" spans="3:14" x14ac:dyDescent="0.15">
      <c r="E134" s="268" t="s">
        <v>474</v>
      </c>
      <c r="F134" s="2">
        <v>184</v>
      </c>
      <c r="G134" s="2">
        <v>13</v>
      </c>
      <c r="H134" s="2">
        <v>27</v>
      </c>
      <c r="I134" s="2">
        <v>7</v>
      </c>
      <c r="J134" s="2">
        <v>9</v>
      </c>
      <c r="K134" s="2">
        <v>25</v>
      </c>
      <c r="L134" s="2">
        <v>27</v>
      </c>
      <c r="M134" s="2">
        <v>21</v>
      </c>
      <c r="N134" s="2">
        <v>55</v>
      </c>
    </row>
    <row r="135" spans="3:14" x14ac:dyDescent="0.15">
      <c r="E135" s="268" t="s">
        <v>475</v>
      </c>
      <c r="F135" s="2">
        <v>384</v>
      </c>
      <c r="G135" s="2">
        <v>43</v>
      </c>
      <c r="H135" s="2">
        <v>60</v>
      </c>
      <c r="I135" s="2">
        <v>21</v>
      </c>
      <c r="J135" s="2">
        <v>35</v>
      </c>
      <c r="K135" s="2">
        <v>45</v>
      </c>
      <c r="L135" s="2">
        <v>48</v>
      </c>
      <c r="M135" s="2">
        <v>36</v>
      </c>
      <c r="N135" s="2">
        <v>96</v>
      </c>
    </row>
    <row r="136" spans="3:14" ht="14.25" customHeight="1" x14ac:dyDescent="0.15">
      <c r="C136" s="18" t="s">
        <v>316</v>
      </c>
      <c r="D136" s="269" t="s">
        <v>2838</v>
      </c>
      <c r="E136" s="268" t="s">
        <v>473</v>
      </c>
      <c r="F136" s="2">
        <v>407</v>
      </c>
      <c r="G136" s="2">
        <v>79</v>
      </c>
      <c r="H136" s="2">
        <v>71</v>
      </c>
      <c r="I136" s="2">
        <v>52</v>
      </c>
      <c r="J136" s="2">
        <v>49</v>
      </c>
      <c r="K136" s="2">
        <v>43</v>
      </c>
      <c r="L136" s="2">
        <v>16</v>
      </c>
      <c r="M136" s="2">
        <v>22</v>
      </c>
      <c r="N136" s="2">
        <v>75</v>
      </c>
    </row>
    <row r="137" spans="3:14" x14ac:dyDescent="0.15">
      <c r="E137" s="268" t="s">
        <v>474</v>
      </c>
      <c r="F137" s="2">
        <v>321</v>
      </c>
      <c r="G137" s="2">
        <v>60</v>
      </c>
      <c r="H137" s="2">
        <v>58</v>
      </c>
      <c r="I137" s="2">
        <v>53</v>
      </c>
      <c r="J137" s="2">
        <v>41</v>
      </c>
      <c r="K137" s="2">
        <v>35</v>
      </c>
      <c r="L137" s="2">
        <v>27</v>
      </c>
      <c r="M137" s="2">
        <v>15</v>
      </c>
      <c r="N137" s="2">
        <v>32</v>
      </c>
    </row>
    <row r="138" spans="3:14" x14ac:dyDescent="0.15">
      <c r="E138" s="268" t="s">
        <v>475</v>
      </c>
      <c r="F138" s="2">
        <v>728</v>
      </c>
      <c r="G138" s="2">
        <v>139</v>
      </c>
      <c r="H138" s="2">
        <v>129</v>
      </c>
      <c r="I138" s="2">
        <v>105</v>
      </c>
      <c r="J138" s="2">
        <v>90</v>
      </c>
      <c r="K138" s="2">
        <v>78</v>
      </c>
      <c r="L138" s="2">
        <v>43</v>
      </c>
      <c r="M138" s="2">
        <v>37</v>
      </c>
      <c r="N138" s="2">
        <v>107</v>
      </c>
    </row>
    <row r="139" spans="3:14" ht="14.25" customHeight="1" x14ac:dyDescent="0.15">
      <c r="D139" s="269" t="s">
        <v>2839</v>
      </c>
      <c r="E139" s="268" t="s">
        <v>473</v>
      </c>
      <c r="F139" s="2">
        <v>407</v>
      </c>
      <c r="G139" s="2">
        <v>11</v>
      </c>
      <c r="H139" s="2">
        <v>9</v>
      </c>
      <c r="I139" s="2">
        <v>19</v>
      </c>
      <c r="J139" s="2">
        <v>20</v>
      </c>
      <c r="K139" s="2">
        <v>9</v>
      </c>
      <c r="L139" s="2">
        <v>14</v>
      </c>
      <c r="M139" s="2">
        <v>13</v>
      </c>
      <c r="N139" s="2">
        <v>312</v>
      </c>
    </row>
    <row r="140" spans="3:14" x14ac:dyDescent="0.15">
      <c r="E140" s="268" t="s">
        <v>474</v>
      </c>
      <c r="F140" s="2">
        <v>321</v>
      </c>
      <c r="G140" s="2">
        <v>4</v>
      </c>
      <c r="H140" s="2">
        <v>6</v>
      </c>
      <c r="I140" s="2">
        <v>6</v>
      </c>
      <c r="J140" s="2">
        <v>3</v>
      </c>
      <c r="K140" s="2">
        <v>4</v>
      </c>
      <c r="L140" s="2">
        <v>4</v>
      </c>
      <c r="M140" s="2">
        <v>24</v>
      </c>
      <c r="N140" s="2">
        <v>270</v>
      </c>
    </row>
    <row r="141" spans="3:14" x14ac:dyDescent="0.15">
      <c r="E141" s="268" t="s">
        <v>475</v>
      </c>
      <c r="F141" s="2">
        <v>728</v>
      </c>
      <c r="G141" s="2">
        <v>15</v>
      </c>
      <c r="H141" s="2">
        <v>15</v>
      </c>
      <c r="I141" s="2">
        <v>25</v>
      </c>
      <c r="J141" s="2">
        <v>23</v>
      </c>
      <c r="K141" s="2">
        <v>13</v>
      </c>
      <c r="L141" s="2">
        <v>18</v>
      </c>
      <c r="M141" s="2">
        <v>37</v>
      </c>
      <c r="N141" s="2">
        <v>582</v>
      </c>
    </row>
    <row r="142" spans="3:14" ht="14.25" customHeight="1" x14ac:dyDescent="0.15">
      <c r="C142" s="18" t="s">
        <v>2843</v>
      </c>
      <c r="D142" s="269" t="s">
        <v>2838</v>
      </c>
      <c r="E142" s="268" t="s">
        <v>473</v>
      </c>
      <c r="F142" s="2">
        <v>737</v>
      </c>
      <c r="G142" s="2">
        <v>213</v>
      </c>
      <c r="H142" s="2">
        <v>142</v>
      </c>
      <c r="I142" s="2">
        <v>105</v>
      </c>
      <c r="J142" s="2">
        <v>90</v>
      </c>
      <c r="K142" s="2">
        <v>50</v>
      </c>
      <c r="L142" s="2">
        <v>48</v>
      </c>
      <c r="M142" s="2">
        <v>30</v>
      </c>
      <c r="N142" s="2">
        <v>59</v>
      </c>
    </row>
    <row r="143" spans="3:14" x14ac:dyDescent="0.15">
      <c r="E143" s="268" t="s">
        <v>474</v>
      </c>
      <c r="F143" s="2">
        <v>2064</v>
      </c>
      <c r="G143" s="2">
        <v>629</v>
      </c>
      <c r="H143" s="2">
        <v>486</v>
      </c>
      <c r="I143" s="2">
        <v>337</v>
      </c>
      <c r="J143" s="2">
        <v>216</v>
      </c>
      <c r="K143" s="2">
        <v>151</v>
      </c>
      <c r="L143" s="2">
        <v>122</v>
      </c>
      <c r="M143" s="2">
        <v>46</v>
      </c>
      <c r="N143" s="2">
        <v>77</v>
      </c>
    </row>
    <row r="144" spans="3:14" x14ac:dyDescent="0.15">
      <c r="E144" s="268" t="s">
        <v>475</v>
      </c>
      <c r="F144" s="2">
        <v>2801</v>
      </c>
      <c r="G144" s="2">
        <v>842</v>
      </c>
      <c r="H144" s="2">
        <v>628</v>
      </c>
      <c r="I144" s="2">
        <v>442</v>
      </c>
      <c r="J144" s="2">
        <v>306</v>
      </c>
      <c r="K144" s="2">
        <v>201</v>
      </c>
      <c r="L144" s="2">
        <v>170</v>
      </c>
      <c r="M144" s="2">
        <v>76</v>
      </c>
      <c r="N144" s="2">
        <v>136</v>
      </c>
    </row>
    <row r="145" spans="3:14" ht="14.25" customHeight="1" x14ac:dyDescent="0.15">
      <c r="D145" s="269" t="s">
        <v>2839</v>
      </c>
      <c r="E145" s="268" t="s">
        <v>473</v>
      </c>
      <c r="F145" s="2">
        <v>737</v>
      </c>
      <c r="G145" s="2">
        <v>90</v>
      </c>
      <c r="H145" s="2">
        <v>83</v>
      </c>
      <c r="I145" s="2">
        <v>69</v>
      </c>
      <c r="J145" s="2">
        <v>80</v>
      </c>
      <c r="K145" s="2">
        <v>71</v>
      </c>
      <c r="L145" s="2">
        <v>74</v>
      </c>
      <c r="M145" s="2">
        <v>69</v>
      </c>
      <c r="N145" s="2">
        <v>201</v>
      </c>
    </row>
    <row r="146" spans="3:14" x14ac:dyDescent="0.15">
      <c r="E146" s="268" t="s">
        <v>474</v>
      </c>
      <c r="F146" s="2">
        <v>2064</v>
      </c>
      <c r="G146" s="2">
        <v>297</v>
      </c>
      <c r="H146" s="2">
        <v>283</v>
      </c>
      <c r="I146" s="2">
        <v>237</v>
      </c>
      <c r="J146" s="2">
        <v>242</v>
      </c>
      <c r="K146" s="2">
        <v>255</v>
      </c>
      <c r="L146" s="2">
        <v>239</v>
      </c>
      <c r="M146" s="2">
        <v>152</v>
      </c>
      <c r="N146" s="2">
        <v>359</v>
      </c>
    </row>
    <row r="147" spans="3:14" x14ac:dyDescent="0.15">
      <c r="E147" s="268" t="s">
        <v>475</v>
      </c>
      <c r="F147" s="2">
        <v>2801</v>
      </c>
      <c r="G147" s="2">
        <v>387</v>
      </c>
      <c r="H147" s="2">
        <v>366</v>
      </c>
      <c r="I147" s="2">
        <v>306</v>
      </c>
      <c r="J147" s="2">
        <v>322</v>
      </c>
      <c r="K147" s="2">
        <v>326</v>
      </c>
      <c r="L147" s="2">
        <v>313</v>
      </c>
      <c r="M147" s="2">
        <v>221</v>
      </c>
      <c r="N147" s="2">
        <v>560</v>
      </c>
    </row>
    <row r="148" spans="3:14" ht="18" customHeight="1" x14ac:dyDescent="0.15">
      <c r="C148" s="18" t="s">
        <v>2840</v>
      </c>
      <c r="E148" s="268"/>
    </row>
    <row r="149" spans="3:14" ht="14.25" customHeight="1" x14ac:dyDescent="0.15">
      <c r="C149" s="804" t="s">
        <v>2844</v>
      </c>
      <c r="D149" s="269" t="s">
        <v>2838</v>
      </c>
      <c r="E149" s="268" t="s">
        <v>473</v>
      </c>
      <c r="F149" s="2">
        <v>386</v>
      </c>
      <c r="G149" s="2">
        <v>100</v>
      </c>
      <c r="H149" s="2">
        <v>68</v>
      </c>
      <c r="I149" s="2">
        <v>57</v>
      </c>
      <c r="J149" s="2">
        <v>51</v>
      </c>
      <c r="K149" s="2">
        <v>26</v>
      </c>
      <c r="L149" s="2">
        <v>26</v>
      </c>
      <c r="M149" s="2">
        <v>21</v>
      </c>
      <c r="N149" s="2">
        <v>37</v>
      </c>
    </row>
    <row r="150" spans="3:14" x14ac:dyDescent="0.15">
      <c r="E150" s="268" t="s">
        <v>474</v>
      </c>
      <c r="F150" s="2">
        <v>873</v>
      </c>
      <c r="G150" s="2">
        <v>269</v>
      </c>
      <c r="H150" s="2">
        <v>182</v>
      </c>
      <c r="I150" s="2">
        <v>180</v>
      </c>
      <c r="J150" s="2">
        <v>92</v>
      </c>
      <c r="K150" s="2">
        <v>52</v>
      </c>
      <c r="L150" s="2">
        <v>41</v>
      </c>
      <c r="M150" s="2">
        <v>18</v>
      </c>
      <c r="N150" s="2">
        <v>39</v>
      </c>
    </row>
    <row r="151" spans="3:14" x14ac:dyDescent="0.15">
      <c r="E151" s="268" t="s">
        <v>475</v>
      </c>
      <c r="F151" s="2">
        <v>1259</v>
      </c>
      <c r="G151" s="2">
        <v>369</v>
      </c>
      <c r="H151" s="2">
        <v>250</v>
      </c>
      <c r="I151" s="2">
        <v>237</v>
      </c>
      <c r="J151" s="2">
        <v>143</v>
      </c>
      <c r="K151" s="2">
        <v>78</v>
      </c>
      <c r="L151" s="2">
        <v>67</v>
      </c>
      <c r="M151" s="2">
        <v>39</v>
      </c>
      <c r="N151" s="2">
        <v>76</v>
      </c>
    </row>
    <row r="152" spans="3:14" ht="14.25" customHeight="1" x14ac:dyDescent="0.15">
      <c r="D152" s="269" t="s">
        <v>2839</v>
      </c>
      <c r="E152" s="268" t="s">
        <v>473</v>
      </c>
      <c r="F152" s="2">
        <v>386</v>
      </c>
      <c r="G152" s="2">
        <v>56</v>
      </c>
      <c r="H152" s="2">
        <v>53</v>
      </c>
      <c r="I152" s="2">
        <v>45</v>
      </c>
      <c r="J152" s="2">
        <v>48</v>
      </c>
      <c r="K152" s="2">
        <v>35</v>
      </c>
      <c r="L152" s="2">
        <v>29</v>
      </c>
      <c r="M152" s="2">
        <v>28</v>
      </c>
      <c r="N152" s="2">
        <v>92</v>
      </c>
    </row>
    <row r="153" spans="3:14" x14ac:dyDescent="0.15">
      <c r="E153" s="268" t="s">
        <v>474</v>
      </c>
      <c r="F153" s="2">
        <v>873</v>
      </c>
      <c r="G153" s="2">
        <v>187</v>
      </c>
      <c r="H153" s="2">
        <v>149</v>
      </c>
      <c r="I153" s="2">
        <v>158</v>
      </c>
      <c r="J153" s="2">
        <v>97</v>
      </c>
      <c r="K153" s="2">
        <v>59</v>
      </c>
      <c r="L153" s="2">
        <v>59</v>
      </c>
      <c r="M153" s="2">
        <v>37</v>
      </c>
      <c r="N153" s="2">
        <v>127</v>
      </c>
    </row>
    <row r="154" spans="3:14" x14ac:dyDescent="0.15">
      <c r="E154" s="268" t="s">
        <v>475</v>
      </c>
      <c r="F154" s="2">
        <v>1259</v>
      </c>
      <c r="G154" s="2">
        <v>243</v>
      </c>
      <c r="H154" s="2">
        <v>202</v>
      </c>
      <c r="I154" s="2">
        <v>203</v>
      </c>
      <c r="J154" s="2">
        <v>145</v>
      </c>
      <c r="K154" s="2">
        <v>94</v>
      </c>
      <c r="L154" s="2">
        <v>88</v>
      </c>
      <c r="M154" s="2">
        <v>65</v>
      </c>
      <c r="N154" s="2">
        <v>219</v>
      </c>
    </row>
    <row r="155" spans="3:14" ht="14.25" customHeight="1" x14ac:dyDescent="0.15">
      <c r="C155" s="804" t="s">
        <v>2845</v>
      </c>
      <c r="D155" s="269" t="s">
        <v>2838</v>
      </c>
      <c r="E155" s="268" t="s">
        <v>473</v>
      </c>
      <c r="F155" s="2">
        <v>117</v>
      </c>
      <c r="G155" s="2">
        <v>48</v>
      </c>
      <c r="H155" s="2">
        <v>38</v>
      </c>
      <c r="I155" s="2">
        <v>21</v>
      </c>
      <c r="J155" s="2">
        <v>8</v>
      </c>
      <c r="K155" s="2">
        <v>2</v>
      </c>
      <c r="L155" s="2">
        <v>0</v>
      </c>
      <c r="M155" s="2">
        <v>0</v>
      </c>
      <c r="N155" s="2">
        <v>0</v>
      </c>
    </row>
    <row r="156" spans="3:14" x14ac:dyDescent="0.15">
      <c r="E156" s="268" t="s">
        <v>474</v>
      </c>
      <c r="F156" s="2">
        <v>422</v>
      </c>
      <c r="G156" s="2">
        <v>175</v>
      </c>
      <c r="H156" s="2">
        <v>149</v>
      </c>
      <c r="I156" s="2">
        <v>60</v>
      </c>
      <c r="J156" s="2">
        <v>19</v>
      </c>
      <c r="K156" s="2">
        <v>12</v>
      </c>
      <c r="L156" s="2">
        <v>4</v>
      </c>
      <c r="M156" s="2">
        <v>1</v>
      </c>
      <c r="N156" s="2">
        <v>2</v>
      </c>
    </row>
    <row r="157" spans="3:14" x14ac:dyDescent="0.15">
      <c r="E157" s="268" t="s">
        <v>475</v>
      </c>
      <c r="F157" s="2">
        <v>539</v>
      </c>
      <c r="G157" s="2">
        <v>223</v>
      </c>
      <c r="H157" s="2">
        <v>187</v>
      </c>
      <c r="I157" s="2">
        <v>81</v>
      </c>
      <c r="J157" s="2">
        <v>27</v>
      </c>
      <c r="K157" s="2">
        <v>14</v>
      </c>
      <c r="L157" s="2">
        <v>4</v>
      </c>
      <c r="M157" s="2">
        <v>1</v>
      </c>
      <c r="N157" s="2">
        <v>2</v>
      </c>
    </row>
    <row r="158" spans="3:14" ht="14.25" customHeight="1" x14ac:dyDescent="0.15">
      <c r="D158" s="269" t="s">
        <v>2839</v>
      </c>
      <c r="E158" s="268" t="s">
        <v>473</v>
      </c>
      <c r="F158" s="2">
        <v>117</v>
      </c>
      <c r="G158" s="2">
        <v>0</v>
      </c>
      <c r="H158" s="2">
        <v>0</v>
      </c>
      <c r="I158" s="2">
        <v>0</v>
      </c>
      <c r="J158" s="2">
        <v>6</v>
      </c>
      <c r="K158" s="2">
        <v>15</v>
      </c>
      <c r="L158" s="2">
        <v>23</v>
      </c>
      <c r="M158" s="2">
        <v>25</v>
      </c>
      <c r="N158" s="2">
        <v>48</v>
      </c>
    </row>
    <row r="159" spans="3:14" x14ac:dyDescent="0.15">
      <c r="E159" s="268" t="s">
        <v>474</v>
      </c>
      <c r="F159" s="2">
        <v>422</v>
      </c>
      <c r="G159" s="2">
        <v>0</v>
      </c>
      <c r="H159" s="2">
        <v>0</v>
      </c>
      <c r="I159" s="2">
        <v>0</v>
      </c>
      <c r="J159" s="2">
        <v>50</v>
      </c>
      <c r="K159" s="2">
        <v>115</v>
      </c>
      <c r="L159" s="2">
        <v>78</v>
      </c>
      <c r="M159" s="2">
        <v>64</v>
      </c>
      <c r="N159" s="2">
        <v>115</v>
      </c>
    </row>
    <row r="160" spans="3:14" x14ac:dyDescent="0.15">
      <c r="E160" s="268" t="s">
        <v>475</v>
      </c>
      <c r="F160" s="2">
        <v>539</v>
      </c>
      <c r="G160" s="2">
        <v>0</v>
      </c>
      <c r="H160" s="2">
        <v>0</v>
      </c>
      <c r="I160" s="2">
        <v>0</v>
      </c>
      <c r="J160" s="2">
        <v>56</v>
      </c>
      <c r="K160" s="2">
        <v>130</v>
      </c>
      <c r="L160" s="2">
        <v>101</v>
      </c>
      <c r="M160" s="2">
        <v>89</v>
      </c>
      <c r="N160" s="2">
        <v>163</v>
      </c>
    </row>
    <row r="161" spans="3:14" ht="14.25" customHeight="1" x14ac:dyDescent="0.15">
      <c r="C161" s="18" t="s">
        <v>2849</v>
      </c>
      <c r="D161" s="269" t="s">
        <v>2838</v>
      </c>
      <c r="E161" s="268" t="s">
        <v>473</v>
      </c>
      <c r="F161" s="2">
        <v>407</v>
      </c>
      <c r="G161" s="2">
        <v>114</v>
      </c>
      <c r="H161" s="2">
        <v>121</v>
      </c>
      <c r="I161" s="2">
        <v>98</v>
      </c>
      <c r="J161" s="2">
        <v>59</v>
      </c>
      <c r="K161" s="2">
        <v>8</v>
      </c>
      <c r="L161" s="2">
        <v>4</v>
      </c>
      <c r="M161" s="2">
        <v>0</v>
      </c>
      <c r="N161" s="2">
        <v>3</v>
      </c>
    </row>
    <row r="162" spans="3:14" x14ac:dyDescent="0.15">
      <c r="E162" s="268" t="s">
        <v>474</v>
      </c>
      <c r="F162" s="2">
        <v>710</v>
      </c>
      <c r="G162" s="2">
        <v>198</v>
      </c>
      <c r="H162" s="2">
        <v>173</v>
      </c>
      <c r="I162" s="2">
        <v>167</v>
      </c>
      <c r="J162" s="2">
        <v>140</v>
      </c>
      <c r="K162" s="2">
        <v>25</v>
      </c>
      <c r="L162" s="2">
        <v>4</v>
      </c>
      <c r="M162" s="2">
        <v>1</v>
      </c>
      <c r="N162" s="2">
        <v>2</v>
      </c>
    </row>
    <row r="163" spans="3:14" x14ac:dyDescent="0.15">
      <c r="E163" s="268" t="s">
        <v>475</v>
      </c>
      <c r="F163" s="2">
        <v>1117</v>
      </c>
      <c r="G163" s="2">
        <v>312</v>
      </c>
      <c r="H163" s="2">
        <v>294</v>
      </c>
      <c r="I163" s="2">
        <v>265</v>
      </c>
      <c r="J163" s="2">
        <v>199</v>
      </c>
      <c r="K163" s="2">
        <v>33</v>
      </c>
      <c r="L163" s="2">
        <v>8</v>
      </c>
      <c r="M163" s="2">
        <v>1</v>
      </c>
      <c r="N163" s="2">
        <v>5</v>
      </c>
    </row>
    <row r="164" spans="3:14" ht="14.25" customHeight="1" x14ac:dyDescent="0.15">
      <c r="D164" s="269" t="s">
        <v>2839</v>
      </c>
      <c r="E164" s="268" t="s">
        <v>473</v>
      </c>
      <c r="F164" s="2">
        <v>407</v>
      </c>
      <c r="G164" s="2">
        <v>82</v>
      </c>
      <c r="H164" s="2">
        <v>88</v>
      </c>
      <c r="I164" s="2">
        <v>68</v>
      </c>
      <c r="J164" s="2">
        <v>66</v>
      </c>
      <c r="K164" s="2">
        <v>33</v>
      </c>
      <c r="L164" s="2">
        <v>27</v>
      </c>
      <c r="M164" s="2">
        <v>13</v>
      </c>
      <c r="N164" s="2">
        <v>30</v>
      </c>
    </row>
    <row r="165" spans="3:14" x14ac:dyDescent="0.15">
      <c r="E165" s="268" t="s">
        <v>474</v>
      </c>
      <c r="F165" s="2">
        <v>710</v>
      </c>
      <c r="G165" s="2">
        <v>142</v>
      </c>
      <c r="H165" s="2">
        <v>137</v>
      </c>
      <c r="I165" s="2">
        <v>140</v>
      </c>
      <c r="J165" s="2">
        <v>147</v>
      </c>
      <c r="K165" s="2">
        <v>61</v>
      </c>
      <c r="L165" s="2">
        <v>38</v>
      </c>
      <c r="M165" s="2">
        <v>12</v>
      </c>
      <c r="N165" s="2">
        <v>33</v>
      </c>
    </row>
    <row r="166" spans="3:14" x14ac:dyDescent="0.15">
      <c r="E166" s="268" t="s">
        <v>475</v>
      </c>
      <c r="F166" s="2">
        <v>1117</v>
      </c>
      <c r="G166" s="2">
        <v>224</v>
      </c>
      <c r="H166" s="2">
        <v>225</v>
      </c>
      <c r="I166" s="2">
        <v>208</v>
      </c>
      <c r="J166" s="2">
        <v>213</v>
      </c>
      <c r="K166" s="2">
        <v>94</v>
      </c>
      <c r="L166" s="2">
        <v>65</v>
      </c>
      <c r="M166" s="2">
        <v>25</v>
      </c>
      <c r="N166" s="2">
        <v>63</v>
      </c>
    </row>
    <row r="167" spans="3:14" ht="18" customHeight="1" x14ac:dyDescent="0.15">
      <c r="C167" s="18" t="s">
        <v>2840</v>
      </c>
      <c r="E167" s="268"/>
    </row>
    <row r="168" spans="3:14" ht="14.25" customHeight="1" x14ac:dyDescent="0.15">
      <c r="C168" s="804" t="s">
        <v>2850</v>
      </c>
      <c r="D168" s="269" t="s">
        <v>2838</v>
      </c>
      <c r="E168" s="268" t="s">
        <v>473</v>
      </c>
      <c r="F168" s="2">
        <v>359</v>
      </c>
      <c r="G168" s="2">
        <v>94</v>
      </c>
      <c r="H168" s="2">
        <v>107</v>
      </c>
      <c r="I168" s="2">
        <v>88</v>
      </c>
      <c r="J168" s="2">
        <v>57</v>
      </c>
      <c r="K168" s="2">
        <v>7</v>
      </c>
      <c r="L168" s="2">
        <v>4</v>
      </c>
      <c r="M168" s="2">
        <v>0</v>
      </c>
      <c r="N168" s="2">
        <v>2</v>
      </c>
    </row>
    <row r="169" spans="3:14" x14ac:dyDescent="0.15">
      <c r="E169" s="268" t="s">
        <v>474</v>
      </c>
      <c r="F169" s="2">
        <v>665</v>
      </c>
      <c r="G169" s="2">
        <v>172</v>
      </c>
      <c r="H169" s="2">
        <v>164</v>
      </c>
      <c r="I169" s="2">
        <v>159</v>
      </c>
      <c r="J169" s="2">
        <v>140</v>
      </c>
      <c r="K169" s="2">
        <v>24</v>
      </c>
      <c r="L169" s="2">
        <v>3</v>
      </c>
      <c r="M169" s="2">
        <v>1</v>
      </c>
      <c r="N169" s="2">
        <v>2</v>
      </c>
    </row>
    <row r="170" spans="3:14" x14ac:dyDescent="0.15">
      <c r="E170" s="268" t="s">
        <v>475</v>
      </c>
      <c r="F170" s="2">
        <v>1024</v>
      </c>
      <c r="G170" s="2">
        <v>266</v>
      </c>
      <c r="H170" s="2">
        <v>271</v>
      </c>
      <c r="I170" s="2">
        <v>247</v>
      </c>
      <c r="J170" s="2">
        <v>197</v>
      </c>
      <c r="K170" s="2">
        <v>31</v>
      </c>
      <c r="L170" s="2">
        <v>7</v>
      </c>
      <c r="M170" s="2">
        <v>1</v>
      </c>
      <c r="N170" s="2">
        <v>4</v>
      </c>
    </row>
    <row r="171" spans="3:14" ht="14.25" customHeight="1" x14ac:dyDescent="0.15">
      <c r="D171" s="269" t="s">
        <v>2839</v>
      </c>
      <c r="E171" s="268" t="s">
        <v>473</v>
      </c>
      <c r="F171" s="2">
        <v>359</v>
      </c>
      <c r="G171" s="2">
        <v>80</v>
      </c>
      <c r="H171" s="2">
        <v>87</v>
      </c>
      <c r="I171" s="2">
        <v>68</v>
      </c>
      <c r="J171" s="2">
        <v>58</v>
      </c>
      <c r="K171" s="2">
        <v>20</v>
      </c>
      <c r="L171" s="2">
        <v>16</v>
      </c>
      <c r="M171" s="2">
        <v>9</v>
      </c>
      <c r="N171" s="2">
        <v>21</v>
      </c>
    </row>
    <row r="172" spans="3:14" x14ac:dyDescent="0.15">
      <c r="E172" s="268" t="s">
        <v>474</v>
      </c>
      <c r="F172" s="2">
        <v>665</v>
      </c>
      <c r="G172" s="2">
        <v>142</v>
      </c>
      <c r="H172" s="2">
        <v>136</v>
      </c>
      <c r="I172" s="2">
        <v>139</v>
      </c>
      <c r="J172" s="2">
        <v>140</v>
      </c>
      <c r="K172" s="2">
        <v>48</v>
      </c>
      <c r="L172" s="2">
        <v>25</v>
      </c>
      <c r="M172" s="2">
        <v>8</v>
      </c>
      <c r="N172" s="2">
        <v>27</v>
      </c>
    </row>
    <row r="173" spans="3:14" x14ac:dyDescent="0.15">
      <c r="E173" s="268" t="s">
        <v>475</v>
      </c>
      <c r="F173" s="2">
        <v>1024</v>
      </c>
      <c r="G173" s="2">
        <v>222</v>
      </c>
      <c r="H173" s="2">
        <v>223</v>
      </c>
      <c r="I173" s="2">
        <v>207</v>
      </c>
      <c r="J173" s="2">
        <v>198</v>
      </c>
      <c r="K173" s="2">
        <v>68</v>
      </c>
      <c r="L173" s="2">
        <v>41</v>
      </c>
      <c r="M173" s="2">
        <v>17</v>
      </c>
      <c r="N173" s="2">
        <v>48</v>
      </c>
    </row>
    <row r="178" spans="1:14" s="322" customFormat="1" ht="9" customHeight="1" x14ac:dyDescent="0.2">
      <c r="A178" s="323"/>
      <c r="B178" s="323"/>
      <c r="C178" s="323"/>
      <c r="D178" s="334"/>
    </row>
    <row r="179" spans="1:14" s="333" customFormat="1" ht="9" customHeight="1" x14ac:dyDescent="0.25">
      <c r="A179" s="805" t="s">
        <v>130</v>
      </c>
      <c r="B179" s="330"/>
      <c r="C179" s="331"/>
      <c r="D179" s="331"/>
      <c r="E179" s="331"/>
      <c r="F179" s="331"/>
      <c r="G179" s="331"/>
      <c r="H179" s="331"/>
      <c r="I179" s="331"/>
      <c r="J179" s="331"/>
      <c r="K179" s="331"/>
    </row>
    <row r="180" spans="1:14" ht="14.25" customHeight="1" x14ac:dyDescent="0.15">
      <c r="C180" s="804" t="s">
        <v>2851</v>
      </c>
      <c r="D180" s="269" t="s">
        <v>2838</v>
      </c>
      <c r="E180" s="268" t="s">
        <v>473</v>
      </c>
      <c r="F180" s="2">
        <v>47</v>
      </c>
      <c r="G180" s="2">
        <v>20</v>
      </c>
      <c r="H180" s="2">
        <v>14</v>
      </c>
      <c r="I180" s="2">
        <v>10</v>
      </c>
      <c r="J180" s="2">
        <v>1</v>
      </c>
      <c r="K180" s="2">
        <v>1</v>
      </c>
      <c r="L180" s="2">
        <v>0</v>
      </c>
      <c r="M180" s="2">
        <v>0</v>
      </c>
      <c r="N180" s="2">
        <v>1</v>
      </c>
    </row>
    <row r="181" spans="1:14" x14ac:dyDescent="0.15">
      <c r="E181" s="268" t="s">
        <v>474</v>
      </c>
      <c r="F181" s="2">
        <v>44</v>
      </c>
      <c r="G181" s="2">
        <v>26</v>
      </c>
      <c r="H181" s="2">
        <v>9</v>
      </c>
      <c r="I181" s="2">
        <v>8</v>
      </c>
      <c r="J181" s="2">
        <v>0</v>
      </c>
      <c r="K181" s="2">
        <v>1</v>
      </c>
      <c r="L181" s="2">
        <v>0</v>
      </c>
      <c r="M181" s="2">
        <v>0</v>
      </c>
      <c r="N181" s="2">
        <v>0</v>
      </c>
    </row>
    <row r="182" spans="1:14" x14ac:dyDescent="0.15">
      <c r="E182" s="268" t="s">
        <v>475</v>
      </c>
      <c r="F182" s="2">
        <v>91</v>
      </c>
      <c r="G182" s="2">
        <v>46</v>
      </c>
      <c r="H182" s="2">
        <v>23</v>
      </c>
      <c r="I182" s="2">
        <v>18</v>
      </c>
      <c r="J182" s="2">
        <v>1</v>
      </c>
      <c r="K182" s="2">
        <v>2</v>
      </c>
      <c r="L182" s="2">
        <v>0</v>
      </c>
      <c r="M182" s="2">
        <v>0</v>
      </c>
      <c r="N182" s="2">
        <v>1</v>
      </c>
    </row>
    <row r="183" spans="1:14" ht="14.25" customHeight="1" x14ac:dyDescent="0.15">
      <c r="D183" s="269" t="s">
        <v>2839</v>
      </c>
      <c r="E183" s="268" t="s">
        <v>473</v>
      </c>
      <c r="F183" s="2">
        <v>47</v>
      </c>
      <c r="G183" s="2">
        <v>2</v>
      </c>
      <c r="H183" s="2">
        <v>1</v>
      </c>
      <c r="I183" s="2">
        <v>0</v>
      </c>
      <c r="J183" s="2">
        <v>8</v>
      </c>
      <c r="K183" s="2">
        <v>13</v>
      </c>
      <c r="L183" s="2">
        <v>11</v>
      </c>
      <c r="M183" s="2">
        <v>4</v>
      </c>
      <c r="N183" s="2">
        <v>8</v>
      </c>
    </row>
    <row r="184" spans="1:14" x14ac:dyDescent="0.15">
      <c r="E184" s="268" t="s">
        <v>474</v>
      </c>
      <c r="F184" s="2">
        <v>44</v>
      </c>
      <c r="G184" s="2">
        <v>0</v>
      </c>
      <c r="H184" s="2">
        <v>1</v>
      </c>
      <c r="I184" s="2">
        <v>1</v>
      </c>
      <c r="J184" s="2">
        <v>7</v>
      </c>
      <c r="K184" s="2">
        <v>13</v>
      </c>
      <c r="L184" s="2">
        <v>13</v>
      </c>
      <c r="M184" s="2">
        <v>4</v>
      </c>
      <c r="N184" s="2">
        <v>5</v>
      </c>
    </row>
    <row r="185" spans="1:14" x14ac:dyDescent="0.15">
      <c r="E185" s="268" t="s">
        <v>475</v>
      </c>
      <c r="F185" s="2">
        <v>91</v>
      </c>
      <c r="G185" s="2">
        <v>2</v>
      </c>
      <c r="H185" s="2">
        <v>2</v>
      </c>
      <c r="I185" s="2">
        <v>1</v>
      </c>
      <c r="J185" s="2">
        <v>15</v>
      </c>
      <c r="K185" s="2">
        <v>26</v>
      </c>
      <c r="L185" s="2">
        <v>24</v>
      </c>
      <c r="M185" s="2">
        <v>8</v>
      </c>
      <c r="N185" s="2">
        <v>13</v>
      </c>
    </row>
    <row r="186" spans="1:14" ht="14.25" customHeight="1" x14ac:dyDescent="0.15">
      <c r="C186" s="18" t="s">
        <v>2852</v>
      </c>
      <c r="D186" s="269" t="s">
        <v>2838</v>
      </c>
      <c r="E186" s="268" t="s">
        <v>473</v>
      </c>
      <c r="F186" s="2">
        <v>33</v>
      </c>
      <c r="G186" s="2">
        <v>21</v>
      </c>
      <c r="H186" s="2">
        <v>6</v>
      </c>
      <c r="I186" s="2">
        <v>2</v>
      </c>
      <c r="J186" s="2">
        <v>3</v>
      </c>
      <c r="K186" s="2">
        <v>0</v>
      </c>
      <c r="L186" s="2">
        <v>1</v>
      </c>
      <c r="M186" s="2">
        <v>0</v>
      </c>
      <c r="N186" s="2">
        <v>0</v>
      </c>
    </row>
    <row r="187" spans="1:14" x14ac:dyDescent="0.15">
      <c r="E187" s="268" t="s">
        <v>474</v>
      </c>
      <c r="F187" s="2">
        <v>20</v>
      </c>
      <c r="G187" s="2">
        <v>12</v>
      </c>
      <c r="H187" s="2">
        <v>4</v>
      </c>
      <c r="I187" s="2">
        <v>2</v>
      </c>
      <c r="J187" s="2">
        <v>1</v>
      </c>
      <c r="K187" s="2">
        <v>0</v>
      </c>
      <c r="L187" s="2">
        <v>1</v>
      </c>
      <c r="M187" s="2">
        <v>0</v>
      </c>
      <c r="N187" s="2">
        <v>0</v>
      </c>
    </row>
    <row r="188" spans="1:14" x14ac:dyDescent="0.15">
      <c r="E188" s="268" t="s">
        <v>475</v>
      </c>
      <c r="F188" s="2">
        <v>53</v>
      </c>
      <c r="G188" s="2">
        <v>33</v>
      </c>
      <c r="H188" s="2">
        <v>10</v>
      </c>
      <c r="I188" s="2">
        <v>4</v>
      </c>
      <c r="J188" s="2">
        <v>4</v>
      </c>
      <c r="K188" s="2">
        <v>0</v>
      </c>
      <c r="L188" s="2">
        <v>2</v>
      </c>
      <c r="M188" s="2">
        <v>0</v>
      </c>
      <c r="N188" s="2">
        <v>0</v>
      </c>
    </row>
    <row r="189" spans="1:14" ht="14.25" customHeight="1" x14ac:dyDescent="0.15">
      <c r="D189" s="269" t="s">
        <v>2839</v>
      </c>
      <c r="E189" s="268" t="s">
        <v>473</v>
      </c>
      <c r="F189" s="2">
        <v>33</v>
      </c>
      <c r="G189" s="2">
        <v>23</v>
      </c>
      <c r="H189" s="2">
        <v>4</v>
      </c>
      <c r="I189" s="2">
        <v>3</v>
      </c>
      <c r="J189" s="2">
        <v>1</v>
      </c>
      <c r="K189" s="2">
        <v>0</v>
      </c>
      <c r="L189" s="2">
        <v>0</v>
      </c>
      <c r="M189" s="2">
        <v>1</v>
      </c>
      <c r="N189" s="2">
        <v>1</v>
      </c>
    </row>
    <row r="190" spans="1:14" x14ac:dyDescent="0.15">
      <c r="E190" s="268" t="s">
        <v>474</v>
      </c>
      <c r="F190" s="2">
        <v>20</v>
      </c>
      <c r="G190" s="2">
        <v>16</v>
      </c>
      <c r="H190" s="2">
        <v>2</v>
      </c>
      <c r="I190" s="2">
        <v>0</v>
      </c>
      <c r="J190" s="2">
        <v>1</v>
      </c>
      <c r="K190" s="2">
        <v>0</v>
      </c>
      <c r="L190" s="2">
        <v>1</v>
      </c>
      <c r="M190" s="2">
        <v>0</v>
      </c>
      <c r="N190" s="2">
        <v>0</v>
      </c>
    </row>
    <row r="191" spans="1:14" x14ac:dyDescent="0.15">
      <c r="E191" s="268" t="s">
        <v>475</v>
      </c>
      <c r="F191" s="2">
        <v>53</v>
      </c>
      <c r="G191" s="2">
        <v>39</v>
      </c>
      <c r="H191" s="2">
        <v>6</v>
      </c>
      <c r="I191" s="2">
        <v>3</v>
      </c>
      <c r="J191" s="2">
        <v>2</v>
      </c>
      <c r="K191" s="2">
        <v>0</v>
      </c>
      <c r="L191" s="2">
        <v>1</v>
      </c>
      <c r="M191" s="2">
        <v>1</v>
      </c>
      <c r="N191" s="2">
        <v>1</v>
      </c>
    </row>
    <row r="192" spans="1:14" ht="14.25" customHeight="1" x14ac:dyDescent="0.15">
      <c r="C192" s="175" t="s">
        <v>1283</v>
      </c>
      <c r="D192" s="269" t="s">
        <v>2838</v>
      </c>
      <c r="E192" s="268" t="s">
        <v>473</v>
      </c>
      <c r="F192" s="2">
        <v>5133</v>
      </c>
      <c r="G192" s="2">
        <v>1419</v>
      </c>
      <c r="H192" s="2">
        <v>1034</v>
      </c>
      <c r="I192" s="2">
        <v>679</v>
      </c>
      <c r="J192" s="2">
        <v>525</v>
      </c>
      <c r="K192" s="2">
        <v>399</v>
      </c>
      <c r="L192" s="2">
        <v>320</v>
      </c>
      <c r="M192" s="2">
        <v>267</v>
      </c>
      <c r="N192" s="2">
        <v>490</v>
      </c>
    </row>
    <row r="193" spans="2:14" x14ac:dyDescent="0.15">
      <c r="E193" s="268" t="s">
        <v>474</v>
      </c>
      <c r="F193" s="2">
        <v>7541</v>
      </c>
      <c r="G193" s="2">
        <v>2284</v>
      </c>
      <c r="H193" s="2">
        <v>1530</v>
      </c>
      <c r="I193" s="2">
        <v>1085</v>
      </c>
      <c r="J193" s="2">
        <v>822</v>
      </c>
      <c r="K193" s="2">
        <v>555</v>
      </c>
      <c r="L193" s="2">
        <v>501</v>
      </c>
      <c r="M193" s="2">
        <v>316</v>
      </c>
      <c r="N193" s="2">
        <v>448</v>
      </c>
    </row>
    <row r="194" spans="2:14" x14ac:dyDescent="0.15">
      <c r="E194" s="268" t="s">
        <v>475</v>
      </c>
      <c r="F194" s="2">
        <v>12674</v>
      </c>
      <c r="G194" s="2">
        <v>3703</v>
      </c>
      <c r="H194" s="2">
        <v>2564</v>
      </c>
      <c r="I194" s="2">
        <v>1764</v>
      </c>
      <c r="J194" s="2">
        <v>1347</v>
      </c>
      <c r="K194" s="2">
        <v>954</v>
      </c>
      <c r="L194" s="2">
        <v>821</v>
      </c>
      <c r="M194" s="2">
        <v>583</v>
      </c>
      <c r="N194" s="2">
        <v>938</v>
      </c>
    </row>
    <row r="195" spans="2:14" ht="14.25" customHeight="1" x14ac:dyDescent="0.15">
      <c r="D195" s="269" t="s">
        <v>2839</v>
      </c>
      <c r="E195" s="268" t="s">
        <v>473</v>
      </c>
      <c r="F195" s="2">
        <v>5133</v>
      </c>
      <c r="G195" s="2">
        <v>538</v>
      </c>
      <c r="H195" s="2">
        <v>467</v>
      </c>
      <c r="I195" s="2">
        <v>399</v>
      </c>
      <c r="J195" s="2">
        <v>408</v>
      </c>
      <c r="K195" s="2">
        <v>376</v>
      </c>
      <c r="L195" s="2">
        <v>375</v>
      </c>
      <c r="M195" s="2">
        <v>384</v>
      </c>
      <c r="N195" s="2">
        <v>2186</v>
      </c>
    </row>
    <row r="196" spans="2:14" x14ac:dyDescent="0.15">
      <c r="E196" s="268" t="s">
        <v>474</v>
      </c>
      <c r="F196" s="2">
        <v>7541</v>
      </c>
      <c r="G196" s="2">
        <v>947</v>
      </c>
      <c r="H196" s="2">
        <v>841</v>
      </c>
      <c r="I196" s="2">
        <v>691</v>
      </c>
      <c r="J196" s="2">
        <v>683</v>
      </c>
      <c r="K196" s="2">
        <v>676</v>
      </c>
      <c r="L196" s="2">
        <v>708</v>
      </c>
      <c r="M196" s="2">
        <v>645</v>
      </c>
      <c r="N196" s="2">
        <v>2350</v>
      </c>
    </row>
    <row r="197" spans="2:14" x14ac:dyDescent="0.15">
      <c r="E197" s="268" t="s">
        <v>475</v>
      </c>
      <c r="F197" s="2">
        <v>12674</v>
      </c>
      <c r="G197" s="2">
        <v>1485</v>
      </c>
      <c r="H197" s="2">
        <v>1308</v>
      </c>
      <c r="I197" s="2">
        <v>1090</v>
      </c>
      <c r="J197" s="2">
        <v>1091</v>
      </c>
      <c r="K197" s="2">
        <v>1052</v>
      </c>
      <c r="L197" s="2">
        <v>1083</v>
      </c>
      <c r="M197" s="2">
        <v>1029</v>
      </c>
      <c r="N197" s="2">
        <v>4536</v>
      </c>
    </row>
    <row r="198" spans="2:14" ht="18" customHeight="1" x14ac:dyDescent="0.15">
      <c r="B198" s="18" t="s">
        <v>241</v>
      </c>
      <c r="E198" s="268"/>
    </row>
    <row r="199" spans="2:14" ht="14.25" customHeight="1" x14ac:dyDescent="0.15">
      <c r="C199" s="18" t="s">
        <v>2837</v>
      </c>
      <c r="D199" s="269" t="s">
        <v>2838</v>
      </c>
      <c r="E199" s="268" t="s">
        <v>473</v>
      </c>
      <c r="F199" s="2">
        <v>2265</v>
      </c>
      <c r="G199" s="2">
        <v>559</v>
      </c>
      <c r="H199" s="2">
        <v>414</v>
      </c>
      <c r="I199" s="2">
        <v>306</v>
      </c>
      <c r="J199" s="2">
        <v>227</v>
      </c>
      <c r="K199" s="2">
        <v>215</v>
      </c>
      <c r="L199" s="2">
        <v>161</v>
      </c>
      <c r="M199" s="2">
        <v>131</v>
      </c>
      <c r="N199" s="2">
        <v>252</v>
      </c>
    </row>
    <row r="200" spans="2:14" x14ac:dyDescent="0.15">
      <c r="E200" s="268" t="s">
        <v>474</v>
      </c>
      <c r="F200" s="2">
        <v>1958</v>
      </c>
      <c r="G200" s="2">
        <v>614</v>
      </c>
      <c r="H200" s="2">
        <v>379</v>
      </c>
      <c r="I200" s="2">
        <v>286</v>
      </c>
      <c r="J200" s="2">
        <v>188</v>
      </c>
      <c r="K200" s="2">
        <v>135</v>
      </c>
      <c r="L200" s="2">
        <v>116</v>
      </c>
      <c r="M200" s="2">
        <v>88</v>
      </c>
      <c r="N200" s="2">
        <v>152</v>
      </c>
    </row>
    <row r="201" spans="2:14" x14ac:dyDescent="0.15">
      <c r="E201" s="268" t="s">
        <v>475</v>
      </c>
      <c r="F201" s="2">
        <v>4223</v>
      </c>
      <c r="G201" s="2">
        <v>1173</v>
      </c>
      <c r="H201" s="2">
        <v>793</v>
      </c>
      <c r="I201" s="2">
        <v>592</v>
      </c>
      <c r="J201" s="2">
        <v>415</v>
      </c>
      <c r="K201" s="2">
        <v>350</v>
      </c>
      <c r="L201" s="2">
        <v>277</v>
      </c>
      <c r="M201" s="2">
        <v>219</v>
      </c>
      <c r="N201" s="2">
        <v>404</v>
      </c>
    </row>
    <row r="202" spans="2:14" ht="14.25" customHeight="1" x14ac:dyDescent="0.15">
      <c r="D202" s="269" t="s">
        <v>2839</v>
      </c>
      <c r="E202" s="268" t="s">
        <v>473</v>
      </c>
      <c r="F202" s="2">
        <v>2265</v>
      </c>
      <c r="G202" s="2">
        <v>177</v>
      </c>
      <c r="H202" s="2">
        <v>161</v>
      </c>
      <c r="I202" s="2">
        <v>157</v>
      </c>
      <c r="J202" s="2">
        <v>134</v>
      </c>
      <c r="K202" s="2">
        <v>175</v>
      </c>
      <c r="L202" s="2">
        <v>168</v>
      </c>
      <c r="M202" s="2">
        <v>166</v>
      </c>
      <c r="N202" s="2">
        <v>1127</v>
      </c>
    </row>
    <row r="203" spans="2:14" x14ac:dyDescent="0.15">
      <c r="E203" s="268" t="s">
        <v>474</v>
      </c>
      <c r="F203" s="2">
        <v>1958</v>
      </c>
      <c r="G203" s="2">
        <v>160</v>
      </c>
      <c r="H203" s="2">
        <v>107</v>
      </c>
      <c r="I203" s="2">
        <v>117</v>
      </c>
      <c r="J203" s="2">
        <v>149</v>
      </c>
      <c r="K203" s="2">
        <v>176</v>
      </c>
      <c r="L203" s="2">
        <v>175</v>
      </c>
      <c r="M203" s="2">
        <v>221</v>
      </c>
      <c r="N203" s="2">
        <v>853</v>
      </c>
    </row>
    <row r="204" spans="2:14" x14ac:dyDescent="0.15">
      <c r="E204" s="268" t="s">
        <v>475</v>
      </c>
      <c r="F204" s="2">
        <v>4223</v>
      </c>
      <c r="G204" s="2">
        <v>337</v>
      </c>
      <c r="H204" s="2">
        <v>268</v>
      </c>
      <c r="I204" s="2">
        <v>274</v>
      </c>
      <c r="J204" s="2">
        <v>283</v>
      </c>
      <c r="K204" s="2">
        <v>351</v>
      </c>
      <c r="L204" s="2">
        <v>343</v>
      </c>
      <c r="M204" s="2">
        <v>387</v>
      </c>
      <c r="N204" s="2">
        <v>1980</v>
      </c>
    </row>
    <row r="205" spans="2:14" ht="18" customHeight="1" x14ac:dyDescent="0.15">
      <c r="C205" s="18" t="s">
        <v>2840</v>
      </c>
      <c r="E205" s="268"/>
    </row>
    <row r="206" spans="2:14" ht="14.25" customHeight="1" x14ac:dyDescent="0.15">
      <c r="C206" s="804" t="s">
        <v>2841</v>
      </c>
      <c r="D206" s="269" t="s">
        <v>2838</v>
      </c>
      <c r="E206" s="268" t="s">
        <v>473</v>
      </c>
      <c r="F206" s="2">
        <v>226</v>
      </c>
      <c r="G206" s="2">
        <v>88</v>
      </c>
      <c r="H206" s="2">
        <v>41</v>
      </c>
      <c r="I206" s="2">
        <v>31</v>
      </c>
      <c r="J206" s="2">
        <v>15</v>
      </c>
      <c r="K206" s="2">
        <v>15</v>
      </c>
      <c r="L206" s="2">
        <v>12</v>
      </c>
      <c r="M206" s="2">
        <v>10</v>
      </c>
      <c r="N206" s="2">
        <v>14</v>
      </c>
    </row>
    <row r="207" spans="2:14" x14ac:dyDescent="0.15">
      <c r="E207" s="268" t="s">
        <v>474</v>
      </c>
      <c r="F207" s="2">
        <v>262</v>
      </c>
      <c r="G207" s="2">
        <v>93</v>
      </c>
      <c r="H207" s="2">
        <v>31</v>
      </c>
      <c r="I207" s="2">
        <v>41</v>
      </c>
      <c r="J207" s="2">
        <v>41</v>
      </c>
      <c r="K207" s="2">
        <v>21</v>
      </c>
      <c r="L207" s="2">
        <v>8</v>
      </c>
      <c r="M207" s="2">
        <v>11</v>
      </c>
      <c r="N207" s="2">
        <v>16</v>
      </c>
    </row>
    <row r="208" spans="2:14" x14ac:dyDescent="0.15">
      <c r="E208" s="268" t="s">
        <v>475</v>
      </c>
      <c r="F208" s="2">
        <v>488</v>
      </c>
      <c r="G208" s="2">
        <v>181</v>
      </c>
      <c r="H208" s="2">
        <v>72</v>
      </c>
      <c r="I208" s="2">
        <v>72</v>
      </c>
      <c r="J208" s="2">
        <v>56</v>
      </c>
      <c r="K208" s="2">
        <v>36</v>
      </c>
      <c r="L208" s="2">
        <v>20</v>
      </c>
      <c r="M208" s="2">
        <v>21</v>
      </c>
      <c r="N208" s="2">
        <v>30</v>
      </c>
    </row>
    <row r="209" spans="3:14" ht="14.25" customHeight="1" x14ac:dyDescent="0.15">
      <c r="D209" s="269" t="s">
        <v>2839</v>
      </c>
      <c r="E209" s="268" t="s">
        <v>473</v>
      </c>
      <c r="F209" s="2">
        <v>226</v>
      </c>
      <c r="G209" s="2">
        <v>35</v>
      </c>
      <c r="H209" s="2">
        <v>29</v>
      </c>
      <c r="I209" s="2">
        <v>14</v>
      </c>
      <c r="J209" s="2">
        <v>19</v>
      </c>
      <c r="K209" s="2">
        <v>17</v>
      </c>
      <c r="L209" s="2">
        <v>14</v>
      </c>
      <c r="M209" s="2">
        <v>10</v>
      </c>
      <c r="N209" s="2">
        <v>88</v>
      </c>
    </row>
    <row r="210" spans="3:14" x14ac:dyDescent="0.15">
      <c r="E210" s="268" t="s">
        <v>474</v>
      </c>
      <c r="F210" s="2">
        <v>262</v>
      </c>
      <c r="G210" s="2">
        <v>55</v>
      </c>
      <c r="H210" s="2">
        <v>27</v>
      </c>
      <c r="I210" s="2">
        <v>27</v>
      </c>
      <c r="J210" s="2">
        <v>41</v>
      </c>
      <c r="K210" s="2">
        <v>25</v>
      </c>
      <c r="L210" s="2">
        <v>17</v>
      </c>
      <c r="M210" s="2">
        <v>17</v>
      </c>
      <c r="N210" s="2">
        <v>53</v>
      </c>
    </row>
    <row r="211" spans="3:14" x14ac:dyDescent="0.15">
      <c r="E211" s="268" t="s">
        <v>475</v>
      </c>
      <c r="F211" s="2">
        <v>488</v>
      </c>
      <c r="G211" s="2">
        <v>90</v>
      </c>
      <c r="H211" s="2">
        <v>56</v>
      </c>
      <c r="I211" s="2">
        <v>41</v>
      </c>
      <c r="J211" s="2">
        <v>60</v>
      </c>
      <c r="K211" s="2">
        <v>42</v>
      </c>
      <c r="L211" s="2">
        <v>31</v>
      </c>
      <c r="M211" s="2">
        <v>27</v>
      </c>
      <c r="N211" s="2">
        <v>141</v>
      </c>
    </row>
    <row r="212" spans="3:14" ht="14.25" customHeight="1" x14ac:dyDescent="0.15">
      <c r="C212" s="804" t="s">
        <v>2842</v>
      </c>
      <c r="D212" s="269" t="s">
        <v>2838</v>
      </c>
      <c r="E212" s="268" t="s">
        <v>473</v>
      </c>
      <c r="F212" s="2">
        <v>112</v>
      </c>
      <c r="G212" s="2">
        <v>32</v>
      </c>
      <c r="H212" s="2">
        <v>36</v>
      </c>
      <c r="I212" s="2">
        <v>22</v>
      </c>
      <c r="J212" s="2">
        <v>10</v>
      </c>
      <c r="K212" s="2">
        <v>3</v>
      </c>
      <c r="L212" s="2">
        <v>5</v>
      </c>
      <c r="M212" s="2">
        <v>1</v>
      </c>
      <c r="N212" s="2">
        <v>3</v>
      </c>
    </row>
    <row r="213" spans="3:14" x14ac:dyDescent="0.15">
      <c r="E213" s="268" t="s">
        <v>474</v>
      </c>
      <c r="F213" s="2">
        <v>228</v>
      </c>
      <c r="G213" s="2">
        <v>75</v>
      </c>
      <c r="H213" s="2">
        <v>80</v>
      </c>
      <c r="I213" s="2">
        <v>42</v>
      </c>
      <c r="J213" s="2">
        <v>14</v>
      </c>
      <c r="K213" s="2">
        <v>3</v>
      </c>
      <c r="L213" s="2">
        <v>5</v>
      </c>
      <c r="M213" s="2">
        <v>2</v>
      </c>
      <c r="N213" s="2">
        <v>7</v>
      </c>
    </row>
    <row r="214" spans="3:14" x14ac:dyDescent="0.15">
      <c r="E214" s="268" t="s">
        <v>475</v>
      </c>
      <c r="F214" s="2">
        <v>340</v>
      </c>
      <c r="G214" s="2">
        <v>107</v>
      </c>
      <c r="H214" s="2">
        <v>116</v>
      </c>
      <c r="I214" s="2">
        <v>64</v>
      </c>
      <c r="J214" s="2">
        <v>24</v>
      </c>
      <c r="K214" s="2">
        <v>6</v>
      </c>
      <c r="L214" s="2">
        <v>10</v>
      </c>
      <c r="M214" s="2">
        <v>3</v>
      </c>
      <c r="N214" s="2">
        <v>10</v>
      </c>
    </row>
    <row r="215" spans="3:14" ht="14.25" customHeight="1" x14ac:dyDescent="0.15">
      <c r="D215" s="269" t="s">
        <v>2839</v>
      </c>
      <c r="E215" s="268" t="s">
        <v>473</v>
      </c>
      <c r="F215" s="2">
        <v>112</v>
      </c>
      <c r="G215" s="2">
        <v>4</v>
      </c>
      <c r="H215" s="2">
        <v>7</v>
      </c>
      <c r="I215" s="2">
        <v>3</v>
      </c>
      <c r="J215" s="2">
        <v>6</v>
      </c>
      <c r="K215" s="2">
        <v>11</v>
      </c>
      <c r="L215" s="2">
        <v>13</v>
      </c>
      <c r="M215" s="2">
        <v>13</v>
      </c>
      <c r="N215" s="2">
        <v>55</v>
      </c>
    </row>
    <row r="216" spans="3:14" x14ac:dyDescent="0.15">
      <c r="E216" s="268" t="s">
        <v>474</v>
      </c>
      <c r="F216" s="2">
        <v>228</v>
      </c>
      <c r="G216" s="2">
        <v>3</v>
      </c>
      <c r="H216" s="2">
        <v>3</v>
      </c>
      <c r="I216" s="2">
        <v>6</v>
      </c>
      <c r="J216" s="2">
        <v>18</v>
      </c>
      <c r="K216" s="2">
        <v>54</v>
      </c>
      <c r="L216" s="2">
        <v>38</v>
      </c>
      <c r="M216" s="2">
        <v>32</v>
      </c>
      <c r="N216" s="2">
        <v>74</v>
      </c>
    </row>
    <row r="217" spans="3:14" x14ac:dyDescent="0.15">
      <c r="E217" s="268" t="s">
        <v>475</v>
      </c>
      <c r="F217" s="2">
        <v>340</v>
      </c>
      <c r="G217" s="2">
        <v>7</v>
      </c>
      <c r="H217" s="2">
        <v>10</v>
      </c>
      <c r="I217" s="2">
        <v>9</v>
      </c>
      <c r="J217" s="2">
        <v>24</v>
      </c>
      <c r="K217" s="2">
        <v>65</v>
      </c>
      <c r="L217" s="2">
        <v>51</v>
      </c>
      <c r="M217" s="2">
        <v>45</v>
      </c>
      <c r="N217" s="2">
        <v>129</v>
      </c>
    </row>
    <row r="218" spans="3:14" ht="14.25" customHeight="1" x14ac:dyDescent="0.15">
      <c r="C218" s="18" t="s">
        <v>316</v>
      </c>
      <c r="D218" s="269" t="s">
        <v>2838</v>
      </c>
      <c r="E218" s="268" t="s">
        <v>473</v>
      </c>
      <c r="F218" s="2">
        <v>526</v>
      </c>
      <c r="G218" s="2">
        <v>89</v>
      </c>
      <c r="H218" s="2">
        <v>102</v>
      </c>
      <c r="I218" s="2">
        <v>73</v>
      </c>
      <c r="J218" s="2">
        <v>44</v>
      </c>
      <c r="K218" s="2">
        <v>49</v>
      </c>
      <c r="L218" s="2">
        <v>29</v>
      </c>
      <c r="M218" s="2">
        <v>19</v>
      </c>
      <c r="N218" s="2">
        <v>121</v>
      </c>
    </row>
    <row r="219" spans="3:14" x14ac:dyDescent="0.15">
      <c r="E219" s="268" t="s">
        <v>474</v>
      </c>
      <c r="F219" s="2">
        <v>283</v>
      </c>
      <c r="G219" s="2">
        <v>49</v>
      </c>
      <c r="H219" s="2">
        <v>51</v>
      </c>
      <c r="I219" s="2">
        <v>40</v>
      </c>
      <c r="J219" s="2">
        <v>19</v>
      </c>
      <c r="K219" s="2">
        <v>27</v>
      </c>
      <c r="L219" s="2">
        <v>17</v>
      </c>
      <c r="M219" s="2">
        <v>7</v>
      </c>
      <c r="N219" s="2">
        <v>73</v>
      </c>
    </row>
    <row r="220" spans="3:14" x14ac:dyDescent="0.15">
      <c r="E220" s="268" t="s">
        <v>475</v>
      </c>
      <c r="F220" s="2">
        <v>809</v>
      </c>
      <c r="G220" s="2">
        <v>138</v>
      </c>
      <c r="H220" s="2">
        <v>153</v>
      </c>
      <c r="I220" s="2">
        <v>113</v>
      </c>
      <c r="J220" s="2">
        <v>63</v>
      </c>
      <c r="K220" s="2">
        <v>76</v>
      </c>
      <c r="L220" s="2">
        <v>46</v>
      </c>
      <c r="M220" s="2">
        <v>26</v>
      </c>
      <c r="N220" s="2">
        <v>194</v>
      </c>
    </row>
    <row r="221" spans="3:14" ht="14.25" customHeight="1" x14ac:dyDescent="0.15">
      <c r="D221" s="269" t="s">
        <v>2839</v>
      </c>
      <c r="E221" s="268" t="s">
        <v>473</v>
      </c>
      <c r="F221" s="2">
        <v>526</v>
      </c>
      <c r="G221" s="2">
        <v>18</v>
      </c>
      <c r="H221" s="2">
        <v>28</v>
      </c>
      <c r="I221" s="2">
        <v>27</v>
      </c>
      <c r="J221" s="2">
        <v>18</v>
      </c>
      <c r="K221" s="2">
        <v>24</v>
      </c>
      <c r="L221" s="2">
        <v>28</v>
      </c>
      <c r="M221" s="2">
        <v>38</v>
      </c>
      <c r="N221" s="2">
        <v>345</v>
      </c>
    </row>
    <row r="222" spans="3:14" x14ac:dyDescent="0.15">
      <c r="E222" s="268" t="s">
        <v>474</v>
      </c>
      <c r="F222" s="2">
        <v>283</v>
      </c>
      <c r="G222" s="2">
        <v>3</v>
      </c>
      <c r="H222" s="2">
        <v>2</v>
      </c>
      <c r="I222" s="2">
        <v>2</v>
      </c>
      <c r="J222" s="2">
        <v>1</v>
      </c>
      <c r="K222" s="2">
        <v>1</v>
      </c>
      <c r="L222" s="2">
        <v>13</v>
      </c>
      <c r="M222" s="2">
        <v>18</v>
      </c>
      <c r="N222" s="2">
        <v>243</v>
      </c>
    </row>
    <row r="223" spans="3:14" x14ac:dyDescent="0.15">
      <c r="E223" s="268" t="s">
        <v>475</v>
      </c>
      <c r="F223" s="2">
        <v>809</v>
      </c>
      <c r="G223" s="2">
        <v>21</v>
      </c>
      <c r="H223" s="2">
        <v>30</v>
      </c>
      <c r="I223" s="2">
        <v>29</v>
      </c>
      <c r="J223" s="2">
        <v>19</v>
      </c>
      <c r="K223" s="2">
        <v>25</v>
      </c>
      <c r="L223" s="2">
        <v>41</v>
      </c>
      <c r="M223" s="2">
        <v>56</v>
      </c>
      <c r="N223" s="2">
        <v>588</v>
      </c>
    </row>
    <row r="224" spans="3:14" ht="14.25" customHeight="1" x14ac:dyDescent="0.15">
      <c r="C224" s="18" t="s">
        <v>2843</v>
      </c>
      <c r="D224" s="269" t="s">
        <v>2838</v>
      </c>
      <c r="E224" s="268" t="s">
        <v>473</v>
      </c>
      <c r="F224" s="2">
        <v>724</v>
      </c>
      <c r="G224" s="2">
        <v>160</v>
      </c>
      <c r="H224" s="2">
        <v>152</v>
      </c>
      <c r="I224" s="2">
        <v>120</v>
      </c>
      <c r="J224" s="2">
        <v>91</v>
      </c>
      <c r="K224" s="2">
        <v>58</v>
      </c>
      <c r="L224" s="2">
        <v>47</v>
      </c>
      <c r="M224" s="2">
        <v>25</v>
      </c>
      <c r="N224" s="2">
        <v>71</v>
      </c>
    </row>
    <row r="225" spans="1:14" x14ac:dyDescent="0.15">
      <c r="E225" s="268" t="s">
        <v>474</v>
      </c>
      <c r="F225" s="2">
        <v>1935</v>
      </c>
      <c r="G225" s="2">
        <v>557</v>
      </c>
      <c r="H225" s="2">
        <v>444</v>
      </c>
      <c r="I225" s="2">
        <v>356</v>
      </c>
      <c r="J225" s="2">
        <v>248</v>
      </c>
      <c r="K225" s="2">
        <v>151</v>
      </c>
      <c r="L225" s="2">
        <v>70</v>
      </c>
      <c r="M225" s="2">
        <v>42</v>
      </c>
      <c r="N225" s="2">
        <v>67</v>
      </c>
    </row>
    <row r="226" spans="1:14" x14ac:dyDescent="0.15">
      <c r="E226" s="268" t="s">
        <v>475</v>
      </c>
      <c r="F226" s="2">
        <v>2659</v>
      </c>
      <c r="G226" s="2">
        <v>717</v>
      </c>
      <c r="H226" s="2">
        <v>596</v>
      </c>
      <c r="I226" s="2">
        <v>476</v>
      </c>
      <c r="J226" s="2">
        <v>339</v>
      </c>
      <c r="K226" s="2">
        <v>209</v>
      </c>
      <c r="L226" s="2">
        <v>117</v>
      </c>
      <c r="M226" s="2">
        <v>67</v>
      </c>
      <c r="N226" s="2">
        <v>138</v>
      </c>
    </row>
    <row r="227" spans="1:14" ht="14.25" customHeight="1" x14ac:dyDescent="0.15">
      <c r="D227" s="269" t="s">
        <v>2839</v>
      </c>
      <c r="E227" s="268" t="s">
        <v>473</v>
      </c>
      <c r="F227" s="2">
        <v>724</v>
      </c>
      <c r="G227" s="2">
        <v>69</v>
      </c>
      <c r="H227" s="2">
        <v>79</v>
      </c>
      <c r="I227" s="2">
        <v>79</v>
      </c>
      <c r="J227" s="2">
        <v>66</v>
      </c>
      <c r="K227" s="2">
        <v>62</v>
      </c>
      <c r="L227" s="2">
        <v>74</v>
      </c>
      <c r="M227" s="2">
        <v>58</v>
      </c>
      <c r="N227" s="2">
        <v>237</v>
      </c>
    </row>
    <row r="228" spans="1:14" x14ac:dyDescent="0.15">
      <c r="E228" s="268" t="s">
        <v>474</v>
      </c>
      <c r="F228" s="2">
        <v>1935</v>
      </c>
      <c r="G228" s="2">
        <v>324</v>
      </c>
      <c r="H228" s="2">
        <v>303</v>
      </c>
      <c r="I228" s="2">
        <v>252</v>
      </c>
      <c r="J228" s="2">
        <v>255</v>
      </c>
      <c r="K228" s="2">
        <v>203</v>
      </c>
      <c r="L228" s="2">
        <v>178</v>
      </c>
      <c r="M228" s="2">
        <v>117</v>
      </c>
      <c r="N228" s="2">
        <v>303</v>
      </c>
    </row>
    <row r="229" spans="1:14" x14ac:dyDescent="0.15">
      <c r="E229" s="268" t="s">
        <v>475</v>
      </c>
      <c r="F229" s="2">
        <v>2659</v>
      </c>
      <c r="G229" s="2">
        <v>393</v>
      </c>
      <c r="H229" s="2">
        <v>382</v>
      </c>
      <c r="I229" s="2">
        <v>331</v>
      </c>
      <c r="J229" s="2">
        <v>321</v>
      </c>
      <c r="K229" s="2">
        <v>265</v>
      </c>
      <c r="L229" s="2">
        <v>252</v>
      </c>
      <c r="M229" s="2">
        <v>175</v>
      </c>
      <c r="N229" s="2">
        <v>540</v>
      </c>
    </row>
    <row r="236" spans="1:14" s="322" customFormat="1" ht="9" customHeight="1" x14ac:dyDescent="0.2">
      <c r="A236" s="323"/>
      <c r="B236" s="323"/>
      <c r="C236" s="323"/>
      <c r="D236" s="334"/>
    </row>
    <row r="237" spans="1:14" s="333" customFormat="1" ht="9" customHeight="1" x14ac:dyDescent="0.25">
      <c r="A237" s="805" t="s">
        <v>130</v>
      </c>
      <c r="B237" s="330"/>
      <c r="C237" s="331"/>
      <c r="D237" s="331"/>
      <c r="E237" s="331"/>
      <c r="F237" s="331"/>
      <c r="G237" s="331"/>
      <c r="H237" s="331"/>
      <c r="I237" s="331"/>
      <c r="J237" s="331"/>
      <c r="K237" s="331"/>
    </row>
    <row r="238" spans="1:14" ht="18" customHeight="1" x14ac:dyDescent="0.15">
      <c r="C238" s="18" t="s">
        <v>2840</v>
      </c>
      <c r="E238" s="268"/>
    </row>
    <row r="239" spans="1:14" ht="14.25" customHeight="1" x14ac:dyDescent="0.15">
      <c r="C239" s="804" t="s">
        <v>2844</v>
      </c>
      <c r="D239" s="269" t="s">
        <v>2838</v>
      </c>
      <c r="E239" s="268" t="s">
        <v>473</v>
      </c>
      <c r="F239" s="2">
        <v>347</v>
      </c>
      <c r="G239" s="2">
        <v>78</v>
      </c>
      <c r="H239" s="2">
        <v>75</v>
      </c>
      <c r="I239" s="2">
        <v>52</v>
      </c>
      <c r="J239" s="2">
        <v>44</v>
      </c>
      <c r="K239" s="2">
        <v>27</v>
      </c>
      <c r="L239" s="2">
        <v>23</v>
      </c>
      <c r="M239" s="2">
        <v>10</v>
      </c>
      <c r="N239" s="2">
        <v>38</v>
      </c>
    </row>
    <row r="240" spans="1:14" x14ac:dyDescent="0.15">
      <c r="E240" s="268" t="s">
        <v>474</v>
      </c>
      <c r="F240" s="2">
        <v>732</v>
      </c>
      <c r="G240" s="2">
        <v>225</v>
      </c>
      <c r="H240" s="2">
        <v>149</v>
      </c>
      <c r="I240" s="2">
        <v>140</v>
      </c>
      <c r="J240" s="2">
        <v>87</v>
      </c>
      <c r="K240" s="2">
        <v>43</v>
      </c>
      <c r="L240" s="2">
        <v>28</v>
      </c>
      <c r="M240" s="2">
        <v>20</v>
      </c>
      <c r="N240" s="2">
        <v>40</v>
      </c>
    </row>
    <row r="241" spans="3:14" x14ac:dyDescent="0.15">
      <c r="E241" s="268" t="s">
        <v>475</v>
      </c>
      <c r="F241" s="2">
        <v>1079</v>
      </c>
      <c r="G241" s="2">
        <v>303</v>
      </c>
      <c r="H241" s="2">
        <v>224</v>
      </c>
      <c r="I241" s="2">
        <v>192</v>
      </c>
      <c r="J241" s="2">
        <v>131</v>
      </c>
      <c r="K241" s="2">
        <v>70</v>
      </c>
      <c r="L241" s="2">
        <v>51</v>
      </c>
      <c r="M241" s="2">
        <v>30</v>
      </c>
      <c r="N241" s="2">
        <v>78</v>
      </c>
    </row>
    <row r="242" spans="3:14" ht="14.25" customHeight="1" x14ac:dyDescent="0.15">
      <c r="D242" s="269" t="s">
        <v>2839</v>
      </c>
      <c r="E242" s="268" t="s">
        <v>473</v>
      </c>
      <c r="F242" s="2">
        <v>347</v>
      </c>
      <c r="G242" s="2">
        <v>46</v>
      </c>
      <c r="H242" s="2">
        <v>50</v>
      </c>
      <c r="I242" s="2">
        <v>42</v>
      </c>
      <c r="J242" s="2">
        <v>36</v>
      </c>
      <c r="K242" s="2">
        <v>24</v>
      </c>
      <c r="L242" s="2">
        <v>26</v>
      </c>
      <c r="M242" s="2">
        <v>19</v>
      </c>
      <c r="N242" s="2">
        <v>104</v>
      </c>
    </row>
    <row r="243" spans="3:14" x14ac:dyDescent="0.15">
      <c r="E243" s="268" t="s">
        <v>474</v>
      </c>
      <c r="F243" s="2">
        <v>732</v>
      </c>
      <c r="G243" s="2">
        <v>162</v>
      </c>
      <c r="H243" s="2">
        <v>128</v>
      </c>
      <c r="I243" s="2">
        <v>101</v>
      </c>
      <c r="J243" s="2">
        <v>88</v>
      </c>
      <c r="K243" s="2">
        <v>45</v>
      </c>
      <c r="L243" s="2">
        <v>38</v>
      </c>
      <c r="M243" s="2">
        <v>39</v>
      </c>
      <c r="N243" s="2">
        <v>131</v>
      </c>
    </row>
    <row r="244" spans="3:14" x14ac:dyDescent="0.15">
      <c r="E244" s="268" t="s">
        <v>475</v>
      </c>
      <c r="F244" s="2">
        <v>1079</v>
      </c>
      <c r="G244" s="2">
        <v>208</v>
      </c>
      <c r="H244" s="2">
        <v>178</v>
      </c>
      <c r="I244" s="2">
        <v>143</v>
      </c>
      <c r="J244" s="2">
        <v>124</v>
      </c>
      <c r="K244" s="2">
        <v>69</v>
      </c>
      <c r="L244" s="2">
        <v>64</v>
      </c>
      <c r="M244" s="2">
        <v>58</v>
      </c>
      <c r="N244" s="2">
        <v>235</v>
      </c>
    </row>
    <row r="245" spans="3:14" ht="14.25" customHeight="1" x14ac:dyDescent="0.15">
      <c r="C245" s="804" t="s">
        <v>2845</v>
      </c>
      <c r="D245" s="269" t="s">
        <v>2838</v>
      </c>
      <c r="E245" s="268" t="s">
        <v>473</v>
      </c>
      <c r="F245" s="2">
        <v>113</v>
      </c>
      <c r="G245" s="2">
        <v>33</v>
      </c>
      <c r="H245" s="2">
        <v>42</v>
      </c>
      <c r="I245" s="2">
        <v>20</v>
      </c>
      <c r="J245" s="2">
        <v>14</v>
      </c>
      <c r="K245" s="2">
        <v>3</v>
      </c>
      <c r="L245" s="2">
        <v>0</v>
      </c>
      <c r="M245" s="2">
        <v>0</v>
      </c>
      <c r="N245" s="2">
        <v>1</v>
      </c>
    </row>
    <row r="246" spans="3:14" x14ac:dyDescent="0.15">
      <c r="E246" s="268" t="s">
        <v>474</v>
      </c>
      <c r="F246" s="2">
        <v>294</v>
      </c>
      <c r="G246" s="2">
        <v>101</v>
      </c>
      <c r="H246" s="2">
        <v>105</v>
      </c>
      <c r="I246" s="2">
        <v>52</v>
      </c>
      <c r="J246" s="2">
        <v>16</v>
      </c>
      <c r="K246" s="2">
        <v>13</v>
      </c>
      <c r="L246" s="2">
        <v>2</v>
      </c>
      <c r="M246" s="2">
        <v>1</v>
      </c>
      <c r="N246" s="2">
        <v>4</v>
      </c>
    </row>
    <row r="247" spans="3:14" x14ac:dyDescent="0.15">
      <c r="E247" s="268" t="s">
        <v>475</v>
      </c>
      <c r="F247" s="2">
        <v>407</v>
      </c>
      <c r="G247" s="2">
        <v>134</v>
      </c>
      <c r="H247" s="2">
        <v>147</v>
      </c>
      <c r="I247" s="2">
        <v>72</v>
      </c>
      <c r="J247" s="2">
        <v>30</v>
      </c>
      <c r="K247" s="2">
        <v>16</v>
      </c>
      <c r="L247" s="2">
        <v>2</v>
      </c>
      <c r="M247" s="2">
        <v>1</v>
      </c>
      <c r="N247" s="2">
        <v>5</v>
      </c>
    </row>
    <row r="248" spans="3:14" ht="14.25" customHeight="1" x14ac:dyDescent="0.15">
      <c r="D248" s="269" t="s">
        <v>2839</v>
      </c>
      <c r="E248" s="268" t="s">
        <v>473</v>
      </c>
      <c r="F248" s="2">
        <v>113</v>
      </c>
      <c r="G248" s="2">
        <v>0</v>
      </c>
      <c r="H248" s="2">
        <v>0</v>
      </c>
      <c r="I248" s="2">
        <v>0</v>
      </c>
      <c r="J248" s="2">
        <v>1</v>
      </c>
      <c r="K248" s="2">
        <v>16</v>
      </c>
      <c r="L248" s="2">
        <v>22</v>
      </c>
      <c r="M248" s="2">
        <v>17</v>
      </c>
      <c r="N248" s="2">
        <v>57</v>
      </c>
    </row>
    <row r="249" spans="3:14" x14ac:dyDescent="0.15">
      <c r="E249" s="268" t="s">
        <v>474</v>
      </c>
      <c r="F249" s="2">
        <v>294</v>
      </c>
      <c r="G249" s="2">
        <v>0</v>
      </c>
      <c r="H249" s="2">
        <v>0</v>
      </c>
      <c r="I249" s="2">
        <v>0</v>
      </c>
      <c r="J249" s="2">
        <v>29</v>
      </c>
      <c r="K249" s="2">
        <v>65</v>
      </c>
      <c r="L249" s="2">
        <v>61</v>
      </c>
      <c r="M249" s="2">
        <v>42</v>
      </c>
      <c r="N249" s="2">
        <v>97</v>
      </c>
    </row>
    <row r="250" spans="3:14" x14ac:dyDescent="0.15">
      <c r="E250" s="268" t="s">
        <v>475</v>
      </c>
      <c r="F250" s="2">
        <v>407</v>
      </c>
      <c r="G250" s="2">
        <v>0</v>
      </c>
      <c r="H250" s="2">
        <v>0</v>
      </c>
      <c r="I250" s="2">
        <v>0</v>
      </c>
      <c r="J250" s="2">
        <v>30</v>
      </c>
      <c r="K250" s="2">
        <v>81</v>
      </c>
      <c r="L250" s="2">
        <v>83</v>
      </c>
      <c r="M250" s="2">
        <v>59</v>
      </c>
      <c r="N250" s="2">
        <v>154</v>
      </c>
    </row>
    <row r="251" spans="3:14" ht="14.25" customHeight="1" x14ac:dyDescent="0.15">
      <c r="C251" s="18" t="s">
        <v>2849</v>
      </c>
      <c r="D251" s="269" t="s">
        <v>2838</v>
      </c>
      <c r="E251" s="268" t="s">
        <v>473</v>
      </c>
      <c r="F251" s="2">
        <v>126</v>
      </c>
      <c r="G251" s="2">
        <v>42</v>
      </c>
      <c r="H251" s="2">
        <v>37</v>
      </c>
      <c r="I251" s="2">
        <v>28</v>
      </c>
      <c r="J251" s="2">
        <v>14</v>
      </c>
      <c r="K251" s="2">
        <v>4</v>
      </c>
      <c r="L251" s="2">
        <v>1</v>
      </c>
      <c r="M251" s="2">
        <v>0</v>
      </c>
      <c r="N251" s="2">
        <v>0</v>
      </c>
    </row>
    <row r="252" spans="3:14" x14ac:dyDescent="0.15">
      <c r="E252" s="268" t="s">
        <v>474</v>
      </c>
      <c r="F252" s="2">
        <v>316</v>
      </c>
      <c r="G252" s="2">
        <v>93</v>
      </c>
      <c r="H252" s="2">
        <v>97</v>
      </c>
      <c r="I252" s="2">
        <v>66</v>
      </c>
      <c r="J252" s="2">
        <v>35</v>
      </c>
      <c r="K252" s="2">
        <v>19</v>
      </c>
      <c r="L252" s="2">
        <v>6</v>
      </c>
      <c r="M252" s="2">
        <v>0</v>
      </c>
      <c r="N252" s="2">
        <v>0</v>
      </c>
    </row>
    <row r="253" spans="3:14" x14ac:dyDescent="0.15">
      <c r="E253" s="268" t="s">
        <v>475</v>
      </c>
      <c r="F253" s="2">
        <v>442</v>
      </c>
      <c r="G253" s="2">
        <v>135</v>
      </c>
      <c r="H253" s="2">
        <v>134</v>
      </c>
      <c r="I253" s="2">
        <v>94</v>
      </c>
      <c r="J253" s="2">
        <v>49</v>
      </c>
      <c r="K253" s="2">
        <v>23</v>
      </c>
      <c r="L253" s="2">
        <v>7</v>
      </c>
      <c r="M253" s="2">
        <v>0</v>
      </c>
      <c r="N253" s="2">
        <v>0</v>
      </c>
    </row>
    <row r="254" spans="3:14" ht="14.25" customHeight="1" x14ac:dyDescent="0.15">
      <c r="D254" s="269" t="s">
        <v>2839</v>
      </c>
      <c r="E254" s="268" t="s">
        <v>473</v>
      </c>
      <c r="F254" s="2">
        <v>126</v>
      </c>
      <c r="G254" s="2">
        <v>29</v>
      </c>
      <c r="H254" s="2">
        <v>31</v>
      </c>
      <c r="I254" s="2">
        <v>23</v>
      </c>
      <c r="J254" s="2">
        <v>18</v>
      </c>
      <c r="K254" s="2">
        <v>8</v>
      </c>
      <c r="L254" s="2">
        <v>4</v>
      </c>
      <c r="M254" s="2">
        <v>3</v>
      </c>
      <c r="N254" s="2">
        <v>10</v>
      </c>
    </row>
    <row r="255" spans="3:14" x14ac:dyDescent="0.15">
      <c r="E255" s="268" t="s">
        <v>474</v>
      </c>
      <c r="F255" s="2">
        <v>316</v>
      </c>
      <c r="G255" s="2">
        <v>71</v>
      </c>
      <c r="H255" s="2">
        <v>82</v>
      </c>
      <c r="I255" s="2">
        <v>51</v>
      </c>
      <c r="J255" s="2">
        <v>35</v>
      </c>
      <c r="K255" s="2">
        <v>25</v>
      </c>
      <c r="L255" s="2">
        <v>16</v>
      </c>
      <c r="M255" s="2">
        <v>13</v>
      </c>
      <c r="N255" s="2">
        <v>23</v>
      </c>
    </row>
    <row r="256" spans="3:14" x14ac:dyDescent="0.15">
      <c r="E256" s="268" t="s">
        <v>475</v>
      </c>
      <c r="F256" s="2">
        <v>442</v>
      </c>
      <c r="G256" s="2">
        <v>100</v>
      </c>
      <c r="H256" s="2">
        <v>113</v>
      </c>
      <c r="I256" s="2">
        <v>74</v>
      </c>
      <c r="J256" s="2">
        <v>53</v>
      </c>
      <c r="K256" s="2">
        <v>33</v>
      </c>
      <c r="L256" s="2">
        <v>20</v>
      </c>
      <c r="M256" s="2">
        <v>16</v>
      </c>
      <c r="N256" s="2">
        <v>33</v>
      </c>
    </row>
    <row r="257" spans="3:14" ht="18" customHeight="1" x14ac:dyDescent="0.15">
      <c r="C257" s="18" t="s">
        <v>2840</v>
      </c>
      <c r="E257" s="268"/>
    </row>
    <row r="258" spans="3:14" ht="14.25" customHeight="1" x14ac:dyDescent="0.15">
      <c r="C258" s="804" t="s">
        <v>2850</v>
      </c>
      <c r="D258" s="269" t="s">
        <v>2838</v>
      </c>
      <c r="E258" s="268" t="s">
        <v>473</v>
      </c>
      <c r="F258" s="2">
        <v>125</v>
      </c>
      <c r="G258" s="2">
        <v>42</v>
      </c>
      <c r="H258" s="2">
        <v>37</v>
      </c>
      <c r="I258" s="2">
        <v>28</v>
      </c>
      <c r="J258" s="2">
        <v>14</v>
      </c>
      <c r="K258" s="2">
        <v>3</v>
      </c>
      <c r="L258" s="2">
        <v>1</v>
      </c>
      <c r="M258" s="2">
        <v>0</v>
      </c>
      <c r="N258" s="2">
        <v>0</v>
      </c>
    </row>
    <row r="259" spans="3:14" x14ac:dyDescent="0.15">
      <c r="E259" s="268" t="s">
        <v>474</v>
      </c>
      <c r="F259" s="2">
        <v>299</v>
      </c>
      <c r="G259" s="2">
        <v>93</v>
      </c>
      <c r="H259" s="2">
        <v>86</v>
      </c>
      <c r="I259" s="2">
        <v>66</v>
      </c>
      <c r="J259" s="2">
        <v>35</v>
      </c>
      <c r="K259" s="2">
        <v>13</v>
      </c>
      <c r="L259" s="2">
        <v>6</v>
      </c>
      <c r="M259" s="2">
        <v>0</v>
      </c>
      <c r="N259" s="2">
        <v>0</v>
      </c>
    </row>
    <row r="260" spans="3:14" x14ac:dyDescent="0.15">
      <c r="E260" s="268" t="s">
        <v>475</v>
      </c>
      <c r="F260" s="2">
        <v>424</v>
      </c>
      <c r="G260" s="2">
        <v>135</v>
      </c>
      <c r="H260" s="2">
        <v>123</v>
      </c>
      <c r="I260" s="2">
        <v>94</v>
      </c>
      <c r="J260" s="2">
        <v>49</v>
      </c>
      <c r="K260" s="2">
        <v>16</v>
      </c>
      <c r="L260" s="2">
        <v>7</v>
      </c>
      <c r="M260" s="2">
        <v>0</v>
      </c>
      <c r="N260" s="2">
        <v>0</v>
      </c>
    </row>
    <row r="261" spans="3:14" ht="14.25" customHeight="1" x14ac:dyDescent="0.15">
      <c r="D261" s="269" t="s">
        <v>2839</v>
      </c>
      <c r="E261" s="268" t="s">
        <v>473</v>
      </c>
      <c r="F261" s="2">
        <v>125</v>
      </c>
      <c r="G261" s="2">
        <v>29</v>
      </c>
      <c r="H261" s="2">
        <v>31</v>
      </c>
      <c r="I261" s="2">
        <v>23</v>
      </c>
      <c r="J261" s="2">
        <v>18</v>
      </c>
      <c r="K261" s="2">
        <v>8</v>
      </c>
      <c r="L261" s="2">
        <v>4</v>
      </c>
      <c r="M261" s="2">
        <v>3</v>
      </c>
      <c r="N261" s="2">
        <v>9</v>
      </c>
    </row>
    <row r="262" spans="3:14" x14ac:dyDescent="0.15">
      <c r="E262" s="268" t="s">
        <v>474</v>
      </c>
      <c r="F262" s="2">
        <v>299</v>
      </c>
      <c r="G262" s="2">
        <v>71</v>
      </c>
      <c r="H262" s="2">
        <v>82</v>
      </c>
      <c r="I262" s="2">
        <v>51</v>
      </c>
      <c r="J262" s="2">
        <v>35</v>
      </c>
      <c r="K262" s="2">
        <v>24</v>
      </c>
      <c r="L262" s="2">
        <v>11</v>
      </c>
      <c r="M262" s="2">
        <v>10</v>
      </c>
      <c r="N262" s="2">
        <v>15</v>
      </c>
    </row>
    <row r="263" spans="3:14" x14ac:dyDescent="0.15">
      <c r="E263" s="268" t="s">
        <v>475</v>
      </c>
      <c r="F263" s="2">
        <v>424</v>
      </c>
      <c r="G263" s="2">
        <v>100</v>
      </c>
      <c r="H263" s="2">
        <v>113</v>
      </c>
      <c r="I263" s="2">
        <v>74</v>
      </c>
      <c r="J263" s="2">
        <v>53</v>
      </c>
      <c r="K263" s="2">
        <v>32</v>
      </c>
      <c r="L263" s="2">
        <v>15</v>
      </c>
      <c r="M263" s="2">
        <v>13</v>
      </c>
      <c r="N263" s="2">
        <v>24</v>
      </c>
    </row>
    <row r="264" spans="3:14" ht="14.25" customHeight="1" x14ac:dyDescent="0.15">
      <c r="C264" s="804" t="s">
        <v>2851</v>
      </c>
      <c r="D264" s="269" t="s">
        <v>2838</v>
      </c>
      <c r="E264" s="268" t="s">
        <v>473</v>
      </c>
      <c r="F264" s="2">
        <v>1</v>
      </c>
      <c r="G264" s="2">
        <v>0</v>
      </c>
      <c r="H264" s="2">
        <v>0</v>
      </c>
      <c r="I264" s="2">
        <v>0</v>
      </c>
      <c r="J264" s="2">
        <v>0</v>
      </c>
      <c r="K264" s="2">
        <v>1</v>
      </c>
      <c r="L264" s="2">
        <v>0</v>
      </c>
      <c r="M264" s="2">
        <v>0</v>
      </c>
      <c r="N264" s="2">
        <v>0</v>
      </c>
    </row>
    <row r="265" spans="3:14" x14ac:dyDescent="0.15">
      <c r="E265" s="268" t="s">
        <v>474</v>
      </c>
      <c r="F265" s="2">
        <v>17</v>
      </c>
      <c r="G265" s="2">
        <v>0</v>
      </c>
      <c r="H265" s="2">
        <v>11</v>
      </c>
      <c r="I265" s="2">
        <v>0</v>
      </c>
      <c r="J265" s="2">
        <v>0</v>
      </c>
      <c r="K265" s="2">
        <v>6</v>
      </c>
      <c r="L265" s="2">
        <v>0</v>
      </c>
      <c r="M265" s="2">
        <v>0</v>
      </c>
      <c r="N265" s="2">
        <v>0</v>
      </c>
    </row>
    <row r="266" spans="3:14" x14ac:dyDescent="0.15">
      <c r="E266" s="268" t="s">
        <v>475</v>
      </c>
      <c r="F266" s="2">
        <v>18</v>
      </c>
      <c r="G266" s="2">
        <v>0</v>
      </c>
      <c r="H266" s="2">
        <v>11</v>
      </c>
      <c r="I266" s="2">
        <v>0</v>
      </c>
      <c r="J266" s="2">
        <v>0</v>
      </c>
      <c r="K266" s="2">
        <v>7</v>
      </c>
      <c r="L266" s="2">
        <v>0</v>
      </c>
      <c r="M266" s="2">
        <v>0</v>
      </c>
      <c r="N266" s="2">
        <v>0</v>
      </c>
    </row>
    <row r="267" spans="3:14" ht="14.25" customHeight="1" x14ac:dyDescent="0.15">
      <c r="D267" s="269" t="s">
        <v>2839</v>
      </c>
      <c r="E267" s="268" t="s">
        <v>473</v>
      </c>
      <c r="F267" s="2">
        <v>1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1</v>
      </c>
    </row>
    <row r="268" spans="3:14" x14ac:dyDescent="0.15">
      <c r="E268" s="268" t="s">
        <v>474</v>
      </c>
      <c r="F268" s="2">
        <v>17</v>
      </c>
      <c r="G268" s="2">
        <v>0</v>
      </c>
      <c r="H268" s="2">
        <v>0</v>
      </c>
      <c r="I268" s="2">
        <v>0</v>
      </c>
      <c r="J268" s="2">
        <v>0</v>
      </c>
      <c r="K268" s="2">
        <v>1</v>
      </c>
      <c r="L268" s="2">
        <v>5</v>
      </c>
      <c r="M268" s="2">
        <v>3</v>
      </c>
      <c r="N268" s="2">
        <v>8</v>
      </c>
    </row>
    <row r="269" spans="3:14" x14ac:dyDescent="0.15">
      <c r="E269" s="268" t="s">
        <v>475</v>
      </c>
      <c r="F269" s="2">
        <v>18</v>
      </c>
      <c r="G269" s="2">
        <v>0</v>
      </c>
      <c r="H269" s="2">
        <v>0</v>
      </c>
      <c r="I269" s="2">
        <v>0</v>
      </c>
      <c r="J269" s="2">
        <v>0</v>
      </c>
      <c r="K269" s="2">
        <v>1</v>
      </c>
      <c r="L269" s="2">
        <v>5</v>
      </c>
      <c r="M269" s="2">
        <v>3</v>
      </c>
      <c r="N269" s="2">
        <v>9</v>
      </c>
    </row>
    <row r="270" spans="3:14" ht="14.25" customHeight="1" x14ac:dyDescent="0.15">
      <c r="C270" s="18" t="s">
        <v>2852</v>
      </c>
      <c r="D270" s="269" t="s">
        <v>2838</v>
      </c>
      <c r="E270" s="268" t="s">
        <v>473</v>
      </c>
      <c r="F270" s="2">
        <v>44</v>
      </c>
      <c r="G270" s="2">
        <v>36</v>
      </c>
      <c r="H270" s="2">
        <v>5</v>
      </c>
      <c r="I270" s="2">
        <v>1</v>
      </c>
      <c r="J270" s="2">
        <v>1</v>
      </c>
      <c r="K270" s="2">
        <v>0</v>
      </c>
      <c r="L270" s="2">
        <v>1</v>
      </c>
      <c r="M270" s="2">
        <v>0</v>
      </c>
      <c r="N270" s="2">
        <v>0</v>
      </c>
    </row>
    <row r="271" spans="3:14" x14ac:dyDescent="0.15">
      <c r="E271" s="268" t="s">
        <v>474</v>
      </c>
      <c r="F271" s="2">
        <v>17</v>
      </c>
      <c r="G271" s="2">
        <v>13</v>
      </c>
      <c r="H271" s="2">
        <v>3</v>
      </c>
      <c r="I271" s="2">
        <v>1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</row>
    <row r="272" spans="3:14" x14ac:dyDescent="0.15">
      <c r="E272" s="268" t="s">
        <v>475</v>
      </c>
      <c r="F272" s="2">
        <v>61</v>
      </c>
      <c r="G272" s="2">
        <v>49</v>
      </c>
      <c r="H272" s="2">
        <v>8</v>
      </c>
      <c r="I272" s="2">
        <v>2</v>
      </c>
      <c r="J272" s="2">
        <v>1</v>
      </c>
      <c r="K272" s="2">
        <v>0</v>
      </c>
      <c r="L272" s="2">
        <v>1</v>
      </c>
      <c r="M272" s="2">
        <v>0</v>
      </c>
      <c r="N272" s="2">
        <v>0</v>
      </c>
    </row>
    <row r="273" spans="2:14" ht="14.25" customHeight="1" x14ac:dyDescent="0.15">
      <c r="D273" s="269" t="s">
        <v>2839</v>
      </c>
      <c r="E273" s="268" t="s">
        <v>473</v>
      </c>
      <c r="F273" s="2">
        <v>44</v>
      </c>
      <c r="G273" s="2">
        <v>28</v>
      </c>
      <c r="H273" s="2">
        <v>1</v>
      </c>
      <c r="I273" s="2">
        <v>0</v>
      </c>
      <c r="J273" s="2">
        <v>0</v>
      </c>
      <c r="K273" s="2">
        <v>0</v>
      </c>
      <c r="L273" s="2">
        <v>1</v>
      </c>
      <c r="M273" s="2">
        <v>2</v>
      </c>
      <c r="N273" s="2">
        <v>12</v>
      </c>
    </row>
    <row r="274" spans="2:14" x14ac:dyDescent="0.15">
      <c r="E274" s="268" t="s">
        <v>474</v>
      </c>
      <c r="F274" s="2">
        <v>17</v>
      </c>
      <c r="G274" s="2">
        <v>12</v>
      </c>
      <c r="H274" s="2">
        <v>0</v>
      </c>
      <c r="I274" s="2">
        <v>0</v>
      </c>
      <c r="J274" s="2">
        <v>0</v>
      </c>
      <c r="K274" s="2">
        <v>1</v>
      </c>
      <c r="L274" s="2">
        <v>0</v>
      </c>
      <c r="M274" s="2">
        <v>3</v>
      </c>
      <c r="N274" s="2">
        <v>1</v>
      </c>
    </row>
    <row r="275" spans="2:14" x14ac:dyDescent="0.15">
      <c r="E275" s="268" t="s">
        <v>475</v>
      </c>
      <c r="F275" s="2">
        <v>61</v>
      </c>
      <c r="G275" s="2">
        <v>40</v>
      </c>
      <c r="H275" s="2">
        <v>1</v>
      </c>
      <c r="I275" s="2">
        <v>0</v>
      </c>
      <c r="J275" s="2">
        <v>0</v>
      </c>
      <c r="K275" s="2">
        <v>1</v>
      </c>
      <c r="L275" s="2">
        <v>1</v>
      </c>
      <c r="M275" s="2">
        <v>5</v>
      </c>
      <c r="N275" s="2">
        <v>13</v>
      </c>
    </row>
    <row r="276" spans="2:14" ht="14.25" customHeight="1" x14ac:dyDescent="0.15">
      <c r="C276" s="175" t="s">
        <v>1283</v>
      </c>
      <c r="D276" s="269" t="s">
        <v>2838</v>
      </c>
      <c r="E276" s="268" t="s">
        <v>473</v>
      </c>
      <c r="F276" s="2">
        <v>3685</v>
      </c>
      <c r="G276" s="2">
        <v>886</v>
      </c>
      <c r="H276" s="2">
        <v>710</v>
      </c>
      <c r="I276" s="2">
        <v>528</v>
      </c>
      <c r="J276" s="2">
        <v>377</v>
      </c>
      <c r="K276" s="2">
        <v>326</v>
      </c>
      <c r="L276" s="2">
        <v>239</v>
      </c>
      <c r="M276" s="2">
        <v>175</v>
      </c>
      <c r="N276" s="2">
        <v>444</v>
      </c>
    </row>
    <row r="277" spans="2:14" x14ac:dyDescent="0.15">
      <c r="E277" s="268" t="s">
        <v>474</v>
      </c>
      <c r="F277" s="2">
        <v>4509</v>
      </c>
      <c r="G277" s="2">
        <v>1326</v>
      </c>
      <c r="H277" s="2">
        <v>974</v>
      </c>
      <c r="I277" s="2">
        <v>749</v>
      </c>
      <c r="J277" s="2">
        <v>490</v>
      </c>
      <c r="K277" s="2">
        <v>332</v>
      </c>
      <c r="L277" s="2">
        <v>209</v>
      </c>
      <c r="M277" s="2">
        <v>137</v>
      </c>
      <c r="N277" s="2">
        <v>292</v>
      </c>
    </row>
    <row r="278" spans="2:14" x14ac:dyDescent="0.15">
      <c r="E278" s="268" t="s">
        <v>475</v>
      </c>
      <c r="F278" s="2">
        <v>8194</v>
      </c>
      <c r="G278" s="2">
        <v>2212</v>
      </c>
      <c r="H278" s="2">
        <v>1684</v>
      </c>
      <c r="I278" s="2">
        <v>1277</v>
      </c>
      <c r="J278" s="2">
        <v>867</v>
      </c>
      <c r="K278" s="2">
        <v>658</v>
      </c>
      <c r="L278" s="2">
        <v>448</v>
      </c>
      <c r="M278" s="2">
        <v>312</v>
      </c>
      <c r="N278" s="2">
        <v>736</v>
      </c>
    </row>
    <row r="279" spans="2:14" ht="14.25" customHeight="1" x14ac:dyDescent="0.15">
      <c r="D279" s="269" t="s">
        <v>2839</v>
      </c>
      <c r="E279" s="268" t="s">
        <v>473</v>
      </c>
      <c r="F279" s="2">
        <v>3685</v>
      </c>
      <c r="G279" s="2">
        <v>321</v>
      </c>
      <c r="H279" s="2">
        <v>300</v>
      </c>
      <c r="I279" s="2">
        <v>286</v>
      </c>
      <c r="J279" s="2">
        <v>236</v>
      </c>
      <c r="K279" s="2">
        <v>269</v>
      </c>
      <c r="L279" s="2">
        <v>275</v>
      </c>
      <c r="M279" s="2">
        <v>267</v>
      </c>
      <c r="N279" s="2">
        <v>1731</v>
      </c>
    </row>
    <row r="280" spans="2:14" x14ac:dyDescent="0.15">
      <c r="E280" s="268" t="s">
        <v>474</v>
      </c>
      <c r="F280" s="2">
        <v>4509</v>
      </c>
      <c r="G280" s="2">
        <v>570</v>
      </c>
      <c r="H280" s="2">
        <v>494</v>
      </c>
      <c r="I280" s="2">
        <v>422</v>
      </c>
      <c r="J280" s="2">
        <v>440</v>
      </c>
      <c r="K280" s="2">
        <v>406</v>
      </c>
      <c r="L280" s="2">
        <v>382</v>
      </c>
      <c r="M280" s="2">
        <v>372</v>
      </c>
      <c r="N280" s="2">
        <v>1423</v>
      </c>
    </row>
    <row r="281" spans="2:14" x14ac:dyDescent="0.15">
      <c r="E281" s="268" t="s">
        <v>475</v>
      </c>
      <c r="F281" s="2">
        <v>8194</v>
      </c>
      <c r="G281" s="2">
        <v>891</v>
      </c>
      <c r="H281" s="2">
        <v>794</v>
      </c>
      <c r="I281" s="2">
        <v>708</v>
      </c>
      <c r="J281" s="2">
        <v>676</v>
      </c>
      <c r="K281" s="2">
        <v>675</v>
      </c>
      <c r="L281" s="2">
        <v>657</v>
      </c>
      <c r="M281" s="2">
        <v>639</v>
      </c>
      <c r="N281" s="2">
        <v>3154</v>
      </c>
    </row>
    <row r="282" spans="2:14" ht="18" customHeight="1" x14ac:dyDescent="0.15">
      <c r="B282" s="18" t="s">
        <v>242</v>
      </c>
      <c r="E282" s="268"/>
    </row>
    <row r="283" spans="2:14" ht="14.25" customHeight="1" x14ac:dyDescent="0.15">
      <c r="C283" s="18" t="s">
        <v>2837</v>
      </c>
      <c r="D283" s="269" t="s">
        <v>2838</v>
      </c>
      <c r="E283" s="268" t="s">
        <v>473</v>
      </c>
      <c r="F283" s="2">
        <v>8807</v>
      </c>
      <c r="G283" s="2">
        <v>2808</v>
      </c>
      <c r="H283" s="2">
        <v>1779</v>
      </c>
      <c r="I283" s="2">
        <v>1403</v>
      </c>
      <c r="J283" s="2">
        <v>989</v>
      </c>
      <c r="K283" s="2">
        <v>617</v>
      </c>
      <c r="L283" s="2">
        <v>399</v>
      </c>
      <c r="M283" s="2">
        <v>238</v>
      </c>
      <c r="N283" s="2">
        <v>574</v>
      </c>
    </row>
    <row r="284" spans="2:14" x14ac:dyDescent="0.15">
      <c r="E284" s="268" t="s">
        <v>474</v>
      </c>
      <c r="F284" s="2">
        <v>7356</v>
      </c>
      <c r="G284" s="2">
        <v>2804</v>
      </c>
      <c r="H284" s="2">
        <v>1510</v>
      </c>
      <c r="I284" s="2">
        <v>1089</v>
      </c>
      <c r="J284" s="2">
        <v>767</v>
      </c>
      <c r="K284" s="2">
        <v>482</v>
      </c>
      <c r="L284" s="2">
        <v>249</v>
      </c>
      <c r="M284" s="2">
        <v>167</v>
      </c>
      <c r="N284" s="2">
        <v>288</v>
      </c>
    </row>
    <row r="285" spans="2:14" x14ac:dyDescent="0.15">
      <c r="E285" s="268" t="s">
        <v>475</v>
      </c>
      <c r="F285" s="2">
        <v>16163</v>
      </c>
      <c r="G285" s="2">
        <v>5612</v>
      </c>
      <c r="H285" s="2">
        <v>3289</v>
      </c>
      <c r="I285" s="2">
        <v>2492</v>
      </c>
      <c r="J285" s="2">
        <v>1756</v>
      </c>
      <c r="K285" s="2">
        <v>1099</v>
      </c>
      <c r="L285" s="2">
        <v>648</v>
      </c>
      <c r="M285" s="2">
        <v>405</v>
      </c>
      <c r="N285" s="2">
        <v>862</v>
      </c>
    </row>
    <row r="286" spans="2:14" ht="14.25" customHeight="1" x14ac:dyDescent="0.15">
      <c r="D286" s="269" t="s">
        <v>2839</v>
      </c>
      <c r="E286" s="268" t="s">
        <v>473</v>
      </c>
      <c r="F286" s="2">
        <v>8807</v>
      </c>
      <c r="G286" s="2">
        <v>1282</v>
      </c>
      <c r="H286" s="2">
        <v>903</v>
      </c>
      <c r="I286" s="2">
        <v>884</v>
      </c>
      <c r="J286" s="2">
        <v>811</v>
      </c>
      <c r="K286" s="2">
        <v>789</v>
      </c>
      <c r="L286" s="2">
        <v>747</v>
      </c>
      <c r="M286" s="2">
        <v>637</v>
      </c>
      <c r="N286" s="2">
        <v>2754</v>
      </c>
    </row>
    <row r="287" spans="2:14" x14ac:dyDescent="0.15">
      <c r="E287" s="268" t="s">
        <v>474</v>
      </c>
      <c r="F287" s="2">
        <v>7356</v>
      </c>
      <c r="G287" s="2">
        <v>1340</v>
      </c>
      <c r="H287" s="2">
        <v>790</v>
      </c>
      <c r="I287" s="2">
        <v>599</v>
      </c>
      <c r="J287" s="2">
        <v>680</v>
      </c>
      <c r="K287" s="2">
        <v>727</v>
      </c>
      <c r="L287" s="2">
        <v>690</v>
      </c>
      <c r="M287" s="2">
        <v>546</v>
      </c>
      <c r="N287" s="2">
        <v>1984</v>
      </c>
    </row>
    <row r="288" spans="2:14" x14ac:dyDescent="0.15">
      <c r="E288" s="268" t="s">
        <v>475</v>
      </c>
      <c r="F288" s="2">
        <v>16163</v>
      </c>
      <c r="G288" s="2">
        <v>2622</v>
      </c>
      <c r="H288" s="2">
        <v>1693</v>
      </c>
      <c r="I288" s="2">
        <v>1483</v>
      </c>
      <c r="J288" s="2">
        <v>1491</v>
      </c>
      <c r="K288" s="2">
        <v>1516</v>
      </c>
      <c r="L288" s="2">
        <v>1437</v>
      </c>
      <c r="M288" s="2">
        <v>1183</v>
      </c>
      <c r="N288" s="2">
        <v>4738</v>
      </c>
    </row>
    <row r="293" spans="1:14" s="322" customFormat="1" ht="9" customHeight="1" x14ac:dyDescent="0.2">
      <c r="A293" s="323"/>
      <c r="B293" s="323"/>
      <c r="C293" s="323"/>
      <c r="D293" s="334"/>
    </row>
    <row r="294" spans="1:14" s="333" customFormat="1" ht="9" customHeight="1" x14ac:dyDescent="0.25">
      <c r="A294" s="805" t="s">
        <v>130</v>
      </c>
      <c r="B294" s="330"/>
      <c r="C294" s="331"/>
      <c r="D294" s="331"/>
      <c r="E294" s="331"/>
      <c r="F294" s="331"/>
      <c r="G294" s="331"/>
      <c r="H294" s="331"/>
      <c r="I294" s="331"/>
      <c r="J294" s="331"/>
      <c r="K294" s="331"/>
    </row>
    <row r="295" spans="1:14" ht="18" customHeight="1" x14ac:dyDescent="0.15">
      <c r="C295" s="18" t="s">
        <v>2840</v>
      </c>
      <c r="E295" s="268"/>
    </row>
    <row r="296" spans="1:14" ht="14.25" customHeight="1" x14ac:dyDescent="0.15">
      <c r="C296" s="804" t="s">
        <v>2841</v>
      </c>
      <c r="D296" s="269" t="s">
        <v>2838</v>
      </c>
      <c r="E296" s="268" t="s">
        <v>473</v>
      </c>
      <c r="F296" s="2">
        <v>6482</v>
      </c>
      <c r="G296" s="2">
        <v>2153</v>
      </c>
      <c r="H296" s="2">
        <v>1248</v>
      </c>
      <c r="I296" s="2">
        <v>1001</v>
      </c>
      <c r="J296" s="2">
        <v>735</v>
      </c>
      <c r="K296" s="2">
        <v>492</v>
      </c>
      <c r="L296" s="2">
        <v>309</v>
      </c>
      <c r="M296" s="2">
        <v>181</v>
      </c>
      <c r="N296" s="2">
        <v>363</v>
      </c>
    </row>
    <row r="297" spans="1:14" x14ac:dyDescent="0.15">
      <c r="E297" s="268" t="s">
        <v>474</v>
      </c>
      <c r="F297" s="2">
        <v>5432</v>
      </c>
      <c r="G297" s="2">
        <v>2197</v>
      </c>
      <c r="H297" s="2">
        <v>1038</v>
      </c>
      <c r="I297" s="2">
        <v>730</v>
      </c>
      <c r="J297" s="2">
        <v>581</v>
      </c>
      <c r="K297" s="2">
        <v>373</v>
      </c>
      <c r="L297" s="2">
        <v>202</v>
      </c>
      <c r="M297" s="2">
        <v>121</v>
      </c>
      <c r="N297" s="2">
        <v>190</v>
      </c>
    </row>
    <row r="298" spans="1:14" x14ac:dyDescent="0.15">
      <c r="E298" s="268" t="s">
        <v>475</v>
      </c>
      <c r="F298" s="2">
        <v>11914</v>
      </c>
      <c r="G298" s="2">
        <v>4350</v>
      </c>
      <c r="H298" s="2">
        <v>2286</v>
      </c>
      <c r="I298" s="2">
        <v>1731</v>
      </c>
      <c r="J298" s="2">
        <v>1316</v>
      </c>
      <c r="K298" s="2">
        <v>865</v>
      </c>
      <c r="L298" s="2">
        <v>511</v>
      </c>
      <c r="M298" s="2">
        <v>302</v>
      </c>
      <c r="N298" s="2">
        <v>553</v>
      </c>
    </row>
    <row r="299" spans="1:14" ht="14.25" customHeight="1" x14ac:dyDescent="0.15">
      <c r="D299" s="269" t="s">
        <v>2839</v>
      </c>
      <c r="E299" s="268" t="s">
        <v>473</v>
      </c>
      <c r="F299" s="2">
        <v>6482</v>
      </c>
      <c r="G299" s="2">
        <v>1159</v>
      </c>
      <c r="H299" s="2">
        <v>811</v>
      </c>
      <c r="I299" s="2">
        <v>818</v>
      </c>
      <c r="J299" s="2">
        <v>710</v>
      </c>
      <c r="K299" s="2">
        <v>598</v>
      </c>
      <c r="L299" s="2">
        <v>504</v>
      </c>
      <c r="M299" s="2">
        <v>389</v>
      </c>
      <c r="N299" s="2">
        <v>1493</v>
      </c>
    </row>
    <row r="300" spans="1:14" x14ac:dyDescent="0.15">
      <c r="E300" s="268" t="s">
        <v>474</v>
      </c>
      <c r="F300" s="2">
        <v>5432</v>
      </c>
      <c r="G300" s="2">
        <v>1269</v>
      </c>
      <c r="H300" s="2">
        <v>721</v>
      </c>
      <c r="I300" s="2">
        <v>546</v>
      </c>
      <c r="J300" s="2">
        <v>581</v>
      </c>
      <c r="K300" s="2">
        <v>518</v>
      </c>
      <c r="L300" s="2">
        <v>398</v>
      </c>
      <c r="M300" s="2">
        <v>300</v>
      </c>
      <c r="N300" s="2">
        <v>1099</v>
      </c>
    </row>
    <row r="301" spans="1:14" x14ac:dyDescent="0.15">
      <c r="E301" s="268" t="s">
        <v>475</v>
      </c>
      <c r="F301" s="2">
        <v>11914</v>
      </c>
      <c r="G301" s="2">
        <v>2428</v>
      </c>
      <c r="H301" s="2">
        <v>1532</v>
      </c>
      <c r="I301" s="2">
        <v>1364</v>
      </c>
      <c r="J301" s="2">
        <v>1291</v>
      </c>
      <c r="K301" s="2">
        <v>1116</v>
      </c>
      <c r="L301" s="2">
        <v>902</v>
      </c>
      <c r="M301" s="2">
        <v>689</v>
      </c>
      <c r="N301" s="2">
        <v>2592</v>
      </c>
    </row>
    <row r="302" spans="1:14" ht="14.25" customHeight="1" x14ac:dyDescent="0.15">
      <c r="C302" s="804" t="s">
        <v>2842</v>
      </c>
      <c r="D302" s="269" t="s">
        <v>2838</v>
      </c>
      <c r="E302" s="268" t="s">
        <v>473</v>
      </c>
      <c r="F302" s="2">
        <v>2223</v>
      </c>
      <c r="G302" s="2">
        <v>628</v>
      </c>
      <c r="H302" s="2">
        <v>522</v>
      </c>
      <c r="I302" s="2">
        <v>396</v>
      </c>
      <c r="J302" s="2">
        <v>253</v>
      </c>
      <c r="K302" s="2">
        <v>125</v>
      </c>
      <c r="L302" s="2">
        <v>90</v>
      </c>
      <c r="M302" s="2">
        <v>57</v>
      </c>
      <c r="N302" s="2">
        <v>152</v>
      </c>
    </row>
    <row r="303" spans="1:14" x14ac:dyDescent="0.15">
      <c r="E303" s="268" t="s">
        <v>474</v>
      </c>
      <c r="F303" s="2">
        <v>1860</v>
      </c>
      <c r="G303" s="2">
        <v>579</v>
      </c>
      <c r="H303" s="2">
        <v>467</v>
      </c>
      <c r="I303" s="2">
        <v>356</v>
      </c>
      <c r="J303" s="2">
        <v>185</v>
      </c>
      <c r="K303" s="2">
        <v>109</v>
      </c>
      <c r="L303" s="2">
        <v>47</v>
      </c>
      <c r="M303" s="2">
        <v>45</v>
      </c>
      <c r="N303" s="2">
        <v>72</v>
      </c>
    </row>
    <row r="304" spans="1:14" x14ac:dyDescent="0.15">
      <c r="E304" s="268" t="s">
        <v>475</v>
      </c>
      <c r="F304" s="2">
        <v>4083</v>
      </c>
      <c r="G304" s="2">
        <v>1207</v>
      </c>
      <c r="H304" s="2">
        <v>989</v>
      </c>
      <c r="I304" s="2">
        <v>752</v>
      </c>
      <c r="J304" s="2">
        <v>438</v>
      </c>
      <c r="K304" s="2">
        <v>234</v>
      </c>
      <c r="L304" s="2">
        <v>137</v>
      </c>
      <c r="M304" s="2">
        <v>102</v>
      </c>
      <c r="N304" s="2">
        <v>224</v>
      </c>
    </row>
    <row r="305" spans="3:14" ht="14.25" customHeight="1" x14ac:dyDescent="0.15">
      <c r="D305" s="269" t="s">
        <v>2839</v>
      </c>
      <c r="E305" s="268" t="s">
        <v>473</v>
      </c>
      <c r="F305" s="2">
        <v>2223</v>
      </c>
      <c r="G305" s="2">
        <v>118</v>
      </c>
      <c r="H305" s="2">
        <v>89</v>
      </c>
      <c r="I305" s="2">
        <v>61</v>
      </c>
      <c r="J305" s="2">
        <v>94</v>
      </c>
      <c r="K305" s="2">
        <v>188</v>
      </c>
      <c r="L305" s="2">
        <v>241</v>
      </c>
      <c r="M305" s="2">
        <v>239</v>
      </c>
      <c r="N305" s="2">
        <v>1193</v>
      </c>
    </row>
    <row r="306" spans="3:14" x14ac:dyDescent="0.15">
      <c r="E306" s="268" t="s">
        <v>474</v>
      </c>
      <c r="F306" s="2">
        <v>1860</v>
      </c>
      <c r="G306" s="2">
        <v>66</v>
      </c>
      <c r="H306" s="2">
        <v>63</v>
      </c>
      <c r="I306" s="2">
        <v>53</v>
      </c>
      <c r="J306" s="2">
        <v>93</v>
      </c>
      <c r="K306" s="2">
        <v>200</v>
      </c>
      <c r="L306" s="2">
        <v>291</v>
      </c>
      <c r="M306" s="2">
        <v>241</v>
      </c>
      <c r="N306" s="2">
        <v>853</v>
      </c>
    </row>
    <row r="307" spans="3:14" x14ac:dyDescent="0.15">
      <c r="E307" s="268" t="s">
        <v>475</v>
      </c>
      <c r="F307" s="2">
        <v>4083</v>
      </c>
      <c r="G307" s="2">
        <v>184</v>
      </c>
      <c r="H307" s="2">
        <v>152</v>
      </c>
      <c r="I307" s="2">
        <v>114</v>
      </c>
      <c r="J307" s="2">
        <v>187</v>
      </c>
      <c r="K307" s="2">
        <v>388</v>
      </c>
      <c r="L307" s="2">
        <v>532</v>
      </c>
      <c r="M307" s="2">
        <v>480</v>
      </c>
      <c r="N307" s="2">
        <v>2046</v>
      </c>
    </row>
    <row r="308" spans="3:14" ht="14.25" customHeight="1" x14ac:dyDescent="0.15">
      <c r="C308" s="18" t="s">
        <v>316</v>
      </c>
      <c r="D308" s="269" t="s">
        <v>2838</v>
      </c>
      <c r="E308" s="268" t="s">
        <v>473</v>
      </c>
      <c r="F308" s="2">
        <v>1010</v>
      </c>
      <c r="G308" s="2">
        <v>171</v>
      </c>
      <c r="H308" s="2">
        <v>184</v>
      </c>
      <c r="I308" s="2">
        <v>181</v>
      </c>
      <c r="J308" s="2">
        <v>117</v>
      </c>
      <c r="K308" s="2">
        <v>93</v>
      </c>
      <c r="L308" s="2">
        <v>58</v>
      </c>
      <c r="M308" s="2">
        <v>45</v>
      </c>
      <c r="N308" s="2">
        <v>161</v>
      </c>
    </row>
    <row r="309" spans="3:14" x14ac:dyDescent="0.15">
      <c r="E309" s="268" t="s">
        <v>474</v>
      </c>
      <c r="F309" s="2">
        <v>711</v>
      </c>
      <c r="G309" s="2">
        <v>137</v>
      </c>
      <c r="H309" s="2">
        <v>148</v>
      </c>
      <c r="I309" s="2">
        <v>101</v>
      </c>
      <c r="J309" s="2">
        <v>75</v>
      </c>
      <c r="K309" s="2">
        <v>76</v>
      </c>
      <c r="L309" s="2">
        <v>55</v>
      </c>
      <c r="M309" s="2">
        <v>30</v>
      </c>
      <c r="N309" s="2">
        <v>89</v>
      </c>
    </row>
    <row r="310" spans="3:14" x14ac:dyDescent="0.15">
      <c r="E310" s="268" t="s">
        <v>475</v>
      </c>
      <c r="F310" s="2">
        <v>1721</v>
      </c>
      <c r="G310" s="2">
        <v>308</v>
      </c>
      <c r="H310" s="2">
        <v>332</v>
      </c>
      <c r="I310" s="2">
        <v>282</v>
      </c>
      <c r="J310" s="2">
        <v>192</v>
      </c>
      <c r="K310" s="2">
        <v>169</v>
      </c>
      <c r="L310" s="2">
        <v>113</v>
      </c>
      <c r="M310" s="2">
        <v>75</v>
      </c>
      <c r="N310" s="2">
        <v>250</v>
      </c>
    </row>
    <row r="311" spans="3:14" ht="14.25" customHeight="1" x14ac:dyDescent="0.15">
      <c r="D311" s="269" t="s">
        <v>2839</v>
      </c>
      <c r="E311" s="268" t="s">
        <v>473</v>
      </c>
      <c r="F311" s="2">
        <v>1010</v>
      </c>
      <c r="G311" s="2">
        <v>43</v>
      </c>
      <c r="H311" s="2">
        <v>39</v>
      </c>
      <c r="I311" s="2">
        <v>54</v>
      </c>
      <c r="J311" s="2">
        <v>42</v>
      </c>
      <c r="K311" s="2">
        <v>48</v>
      </c>
      <c r="L311" s="2">
        <v>42</v>
      </c>
      <c r="M311" s="2">
        <v>60</v>
      </c>
      <c r="N311" s="2">
        <v>682</v>
      </c>
    </row>
    <row r="312" spans="3:14" x14ac:dyDescent="0.15">
      <c r="E312" s="268" t="s">
        <v>474</v>
      </c>
      <c r="F312" s="2">
        <v>711</v>
      </c>
      <c r="G312" s="2">
        <v>28</v>
      </c>
      <c r="H312" s="2">
        <v>38</v>
      </c>
      <c r="I312" s="2">
        <v>19</v>
      </c>
      <c r="J312" s="2">
        <v>22</v>
      </c>
      <c r="K312" s="2">
        <v>29</v>
      </c>
      <c r="L312" s="2">
        <v>38</v>
      </c>
      <c r="M312" s="2">
        <v>34</v>
      </c>
      <c r="N312" s="2">
        <v>503</v>
      </c>
    </row>
    <row r="313" spans="3:14" x14ac:dyDescent="0.15">
      <c r="E313" s="268" t="s">
        <v>475</v>
      </c>
      <c r="F313" s="2">
        <v>1721</v>
      </c>
      <c r="G313" s="2">
        <v>71</v>
      </c>
      <c r="H313" s="2">
        <v>77</v>
      </c>
      <c r="I313" s="2">
        <v>73</v>
      </c>
      <c r="J313" s="2">
        <v>64</v>
      </c>
      <c r="K313" s="2">
        <v>77</v>
      </c>
      <c r="L313" s="2">
        <v>80</v>
      </c>
      <c r="M313" s="2">
        <v>94</v>
      </c>
      <c r="N313" s="2">
        <v>1185</v>
      </c>
    </row>
    <row r="314" spans="3:14" ht="14.25" customHeight="1" x14ac:dyDescent="0.15">
      <c r="C314" s="18" t="s">
        <v>2843</v>
      </c>
      <c r="D314" s="269" t="s">
        <v>2838</v>
      </c>
      <c r="E314" s="268" t="s">
        <v>473</v>
      </c>
      <c r="F314" s="2">
        <v>1861</v>
      </c>
      <c r="G314" s="2">
        <v>524</v>
      </c>
      <c r="H314" s="2">
        <v>421</v>
      </c>
      <c r="I314" s="2">
        <v>305</v>
      </c>
      <c r="J314" s="2">
        <v>178</v>
      </c>
      <c r="K314" s="2">
        <v>125</v>
      </c>
      <c r="L314" s="2">
        <v>110</v>
      </c>
      <c r="M314" s="2">
        <v>68</v>
      </c>
      <c r="N314" s="2">
        <v>130</v>
      </c>
    </row>
    <row r="315" spans="3:14" x14ac:dyDescent="0.15">
      <c r="E315" s="268" t="s">
        <v>474</v>
      </c>
      <c r="F315" s="2">
        <v>2625</v>
      </c>
      <c r="G315" s="2">
        <v>836</v>
      </c>
      <c r="H315" s="2">
        <v>606</v>
      </c>
      <c r="I315" s="2">
        <v>466</v>
      </c>
      <c r="J315" s="2">
        <v>258</v>
      </c>
      <c r="K315" s="2">
        <v>171</v>
      </c>
      <c r="L315" s="2">
        <v>126</v>
      </c>
      <c r="M315" s="2">
        <v>64</v>
      </c>
      <c r="N315" s="2">
        <v>98</v>
      </c>
    </row>
    <row r="316" spans="3:14" x14ac:dyDescent="0.15">
      <c r="E316" s="268" t="s">
        <v>475</v>
      </c>
      <c r="F316" s="2">
        <v>4486</v>
      </c>
      <c r="G316" s="2">
        <v>1360</v>
      </c>
      <c r="H316" s="2">
        <v>1027</v>
      </c>
      <c r="I316" s="2">
        <v>771</v>
      </c>
      <c r="J316" s="2">
        <v>436</v>
      </c>
      <c r="K316" s="2">
        <v>296</v>
      </c>
      <c r="L316" s="2">
        <v>236</v>
      </c>
      <c r="M316" s="2">
        <v>132</v>
      </c>
      <c r="N316" s="2">
        <v>228</v>
      </c>
    </row>
    <row r="317" spans="3:14" ht="14.25" customHeight="1" x14ac:dyDescent="0.15">
      <c r="D317" s="269" t="s">
        <v>2839</v>
      </c>
      <c r="E317" s="268" t="s">
        <v>473</v>
      </c>
      <c r="F317" s="2">
        <v>1861</v>
      </c>
      <c r="G317" s="2">
        <v>234</v>
      </c>
      <c r="H317" s="2">
        <v>236</v>
      </c>
      <c r="I317" s="2">
        <v>241</v>
      </c>
      <c r="J317" s="2">
        <v>194</v>
      </c>
      <c r="K317" s="2">
        <v>145</v>
      </c>
      <c r="L317" s="2">
        <v>144</v>
      </c>
      <c r="M317" s="2">
        <v>133</v>
      </c>
      <c r="N317" s="2">
        <v>534</v>
      </c>
    </row>
    <row r="318" spans="3:14" x14ac:dyDescent="0.15">
      <c r="E318" s="268" t="s">
        <v>474</v>
      </c>
      <c r="F318" s="2">
        <v>2625</v>
      </c>
      <c r="G318" s="2">
        <v>417</v>
      </c>
      <c r="H318" s="2">
        <v>363</v>
      </c>
      <c r="I318" s="2">
        <v>320</v>
      </c>
      <c r="J318" s="2">
        <v>258</v>
      </c>
      <c r="K318" s="2">
        <v>225</v>
      </c>
      <c r="L318" s="2">
        <v>242</v>
      </c>
      <c r="M318" s="2">
        <v>199</v>
      </c>
      <c r="N318" s="2">
        <v>601</v>
      </c>
    </row>
    <row r="319" spans="3:14" x14ac:dyDescent="0.15">
      <c r="E319" s="268" t="s">
        <v>475</v>
      </c>
      <c r="F319" s="2">
        <v>4486</v>
      </c>
      <c r="G319" s="2">
        <v>651</v>
      </c>
      <c r="H319" s="2">
        <v>599</v>
      </c>
      <c r="I319" s="2">
        <v>561</v>
      </c>
      <c r="J319" s="2">
        <v>452</v>
      </c>
      <c r="K319" s="2">
        <v>370</v>
      </c>
      <c r="L319" s="2">
        <v>386</v>
      </c>
      <c r="M319" s="2">
        <v>332</v>
      </c>
      <c r="N319" s="2">
        <v>1135</v>
      </c>
    </row>
    <row r="320" spans="3:14" ht="18" customHeight="1" x14ac:dyDescent="0.15">
      <c r="C320" s="18" t="s">
        <v>2840</v>
      </c>
      <c r="E320" s="268"/>
    </row>
    <row r="321" spans="3:14" ht="14.25" customHeight="1" x14ac:dyDescent="0.15">
      <c r="C321" s="804" t="s">
        <v>2844</v>
      </c>
      <c r="D321" s="269" t="s">
        <v>2838</v>
      </c>
      <c r="E321" s="268" t="s">
        <v>473</v>
      </c>
      <c r="F321" s="2">
        <v>1123</v>
      </c>
      <c r="G321" s="2">
        <v>326</v>
      </c>
      <c r="H321" s="2">
        <v>284</v>
      </c>
      <c r="I321" s="2">
        <v>201</v>
      </c>
      <c r="J321" s="2">
        <v>114</v>
      </c>
      <c r="K321" s="2">
        <v>72</v>
      </c>
      <c r="L321" s="2">
        <v>46</v>
      </c>
      <c r="M321" s="2">
        <v>28</v>
      </c>
      <c r="N321" s="2">
        <v>52</v>
      </c>
    </row>
    <row r="322" spans="3:14" x14ac:dyDescent="0.15">
      <c r="E322" s="268" t="s">
        <v>474</v>
      </c>
      <c r="F322" s="2">
        <v>1533</v>
      </c>
      <c r="G322" s="2">
        <v>522</v>
      </c>
      <c r="H322" s="2">
        <v>369</v>
      </c>
      <c r="I322" s="2">
        <v>314</v>
      </c>
      <c r="J322" s="2">
        <v>162</v>
      </c>
      <c r="K322" s="2">
        <v>78</v>
      </c>
      <c r="L322" s="2">
        <v>40</v>
      </c>
      <c r="M322" s="2">
        <v>14</v>
      </c>
      <c r="N322" s="2">
        <v>34</v>
      </c>
    </row>
    <row r="323" spans="3:14" x14ac:dyDescent="0.15">
      <c r="E323" s="268" t="s">
        <v>475</v>
      </c>
      <c r="F323" s="2">
        <v>2656</v>
      </c>
      <c r="G323" s="2">
        <v>848</v>
      </c>
      <c r="H323" s="2">
        <v>653</v>
      </c>
      <c r="I323" s="2">
        <v>515</v>
      </c>
      <c r="J323" s="2">
        <v>276</v>
      </c>
      <c r="K323" s="2">
        <v>150</v>
      </c>
      <c r="L323" s="2">
        <v>86</v>
      </c>
      <c r="M323" s="2">
        <v>42</v>
      </c>
      <c r="N323" s="2">
        <v>86</v>
      </c>
    </row>
    <row r="324" spans="3:14" ht="14.25" customHeight="1" x14ac:dyDescent="0.15">
      <c r="D324" s="269" t="s">
        <v>2839</v>
      </c>
      <c r="E324" s="268" t="s">
        <v>473</v>
      </c>
      <c r="F324" s="2">
        <v>1123</v>
      </c>
      <c r="G324" s="2">
        <v>192</v>
      </c>
      <c r="H324" s="2">
        <v>189</v>
      </c>
      <c r="I324" s="2">
        <v>193</v>
      </c>
      <c r="J324" s="2">
        <v>151</v>
      </c>
      <c r="K324" s="2">
        <v>83</v>
      </c>
      <c r="L324" s="2">
        <v>74</v>
      </c>
      <c r="M324" s="2">
        <v>53</v>
      </c>
      <c r="N324" s="2">
        <v>188</v>
      </c>
    </row>
    <row r="325" spans="3:14" x14ac:dyDescent="0.15">
      <c r="E325" s="268" t="s">
        <v>474</v>
      </c>
      <c r="F325" s="2">
        <v>1533</v>
      </c>
      <c r="G325" s="2">
        <v>348</v>
      </c>
      <c r="H325" s="2">
        <v>282</v>
      </c>
      <c r="I325" s="2">
        <v>274</v>
      </c>
      <c r="J325" s="2">
        <v>188</v>
      </c>
      <c r="K325" s="2">
        <v>122</v>
      </c>
      <c r="L325" s="2">
        <v>80</v>
      </c>
      <c r="M325" s="2">
        <v>56</v>
      </c>
      <c r="N325" s="2">
        <v>183</v>
      </c>
    </row>
    <row r="326" spans="3:14" x14ac:dyDescent="0.15">
      <c r="E326" s="268" t="s">
        <v>475</v>
      </c>
      <c r="F326" s="2">
        <v>2656</v>
      </c>
      <c r="G326" s="2">
        <v>540</v>
      </c>
      <c r="H326" s="2">
        <v>471</v>
      </c>
      <c r="I326" s="2">
        <v>467</v>
      </c>
      <c r="J326" s="2">
        <v>339</v>
      </c>
      <c r="K326" s="2">
        <v>205</v>
      </c>
      <c r="L326" s="2">
        <v>154</v>
      </c>
      <c r="M326" s="2">
        <v>109</v>
      </c>
      <c r="N326" s="2">
        <v>371</v>
      </c>
    </row>
    <row r="327" spans="3:14" ht="14.25" customHeight="1" x14ac:dyDescent="0.15">
      <c r="C327" s="804" t="s">
        <v>2845</v>
      </c>
      <c r="D327" s="269" t="s">
        <v>2838</v>
      </c>
      <c r="E327" s="268" t="s">
        <v>473</v>
      </c>
      <c r="F327" s="2">
        <v>196</v>
      </c>
      <c r="G327" s="2">
        <v>78</v>
      </c>
      <c r="H327" s="2">
        <v>57</v>
      </c>
      <c r="I327" s="2">
        <v>34</v>
      </c>
      <c r="J327" s="2">
        <v>17</v>
      </c>
      <c r="K327" s="2">
        <v>5</v>
      </c>
      <c r="L327" s="2">
        <v>3</v>
      </c>
      <c r="M327" s="2">
        <v>2</v>
      </c>
      <c r="N327" s="2">
        <v>0</v>
      </c>
    </row>
    <row r="328" spans="3:14" x14ac:dyDescent="0.15">
      <c r="E328" s="268" t="s">
        <v>474</v>
      </c>
      <c r="F328" s="2">
        <v>273</v>
      </c>
      <c r="G328" s="2">
        <v>117</v>
      </c>
      <c r="H328" s="2">
        <v>64</v>
      </c>
      <c r="I328" s="2">
        <v>57</v>
      </c>
      <c r="J328" s="2">
        <v>19</v>
      </c>
      <c r="K328" s="2">
        <v>10</v>
      </c>
      <c r="L328" s="2">
        <v>2</v>
      </c>
      <c r="M328" s="2">
        <v>1</v>
      </c>
      <c r="N328" s="2">
        <v>3</v>
      </c>
    </row>
    <row r="329" spans="3:14" x14ac:dyDescent="0.15">
      <c r="E329" s="268" t="s">
        <v>475</v>
      </c>
      <c r="F329" s="2">
        <v>469</v>
      </c>
      <c r="G329" s="2">
        <v>195</v>
      </c>
      <c r="H329" s="2">
        <v>121</v>
      </c>
      <c r="I329" s="2">
        <v>91</v>
      </c>
      <c r="J329" s="2">
        <v>36</v>
      </c>
      <c r="K329" s="2">
        <v>15</v>
      </c>
      <c r="L329" s="2">
        <v>5</v>
      </c>
      <c r="M329" s="2">
        <v>3</v>
      </c>
      <c r="N329" s="2">
        <v>3</v>
      </c>
    </row>
    <row r="330" spans="3:14" ht="14.25" customHeight="1" x14ac:dyDescent="0.15">
      <c r="D330" s="269" t="s">
        <v>2839</v>
      </c>
      <c r="E330" s="268" t="s">
        <v>473</v>
      </c>
      <c r="F330" s="2">
        <v>196</v>
      </c>
      <c r="G330" s="2">
        <v>0</v>
      </c>
      <c r="H330" s="2">
        <v>0</v>
      </c>
      <c r="I330" s="2">
        <v>0</v>
      </c>
      <c r="J330" s="2">
        <v>12</v>
      </c>
      <c r="K330" s="2">
        <v>24</v>
      </c>
      <c r="L330" s="2">
        <v>23</v>
      </c>
      <c r="M330" s="2">
        <v>26</v>
      </c>
      <c r="N330" s="2">
        <v>111</v>
      </c>
    </row>
    <row r="331" spans="3:14" x14ac:dyDescent="0.15">
      <c r="E331" s="268" t="s">
        <v>474</v>
      </c>
      <c r="F331" s="2">
        <v>273</v>
      </c>
      <c r="G331" s="2">
        <v>0</v>
      </c>
      <c r="H331" s="2">
        <v>1</v>
      </c>
      <c r="I331" s="2">
        <v>0</v>
      </c>
      <c r="J331" s="2">
        <v>33</v>
      </c>
      <c r="K331" s="2">
        <v>44</v>
      </c>
      <c r="L331" s="2">
        <v>54</v>
      </c>
      <c r="M331" s="2">
        <v>43</v>
      </c>
      <c r="N331" s="2">
        <v>98</v>
      </c>
    </row>
    <row r="332" spans="3:14" x14ac:dyDescent="0.15">
      <c r="E332" s="268" t="s">
        <v>475</v>
      </c>
      <c r="F332" s="2">
        <v>469</v>
      </c>
      <c r="G332" s="2">
        <v>0</v>
      </c>
      <c r="H332" s="2">
        <v>1</v>
      </c>
      <c r="I332" s="2">
        <v>0</v>
      </c>
      <c r="J332" s="2">
        <v>45</v>
      </c>
      <c r="K332" s="2">
        <v>68</v>
      </c>
      <c r="L332" s="2">
        <v>77</v>
      </c>
      <c r="M332" s="2">
        <v>69</v>
      </c>
      <c r="N332" s="2">
        <v>209</v>
      </c>
    </row>
    <row r="333" spans="3:14" ht="14.25" customHeight="1" x14ac:dyDescent="0.15">
      <c r="C333" s="18" t="s">
        <v>2849</v>
      </c>
      <c r="D333" s="269" t="s">
        <v>2838</v>
      </c>
      <c r="E333" s="268" t="s">
        <v>473</v>
      </c>
      <c r="F333" s="2">
        <v>18</v>
      </c>
      <c r="G333" s="2">
        <v>8</v>
      </c>
      <c r="H333" s="2">
        <v>4</v>
      </c>
      <c r="I333" s="2">
        <v>6</v>
      </c>
      <c r="J333" s="2">
        <v>0</v>
      </c>
      <c r="K333" s="2">
        <v>0</v>
      </c>
      <c r="L333" s="2">
        <v>0</v>
      </c>
      <c r="M333" s="2">
        <v>0</v>
      </c>
      <c r="N333" s="2">
        <v>0</v>
      </c>
    </row>
    <row r="334" spans="3:14" x14ac:dyDescent="0.15">
      <c r="E334" s="268" t="s">
        <v>474</v>
      </c>
      <c r="F334" s="2">
        <v>11</v>
      </c>
      <c r="G334" s="2">
        <v>1</v>
      </c>
      <c r="H334" s="2">
        <v>4</v>
      </c>
      <c r="I334" s="2">
        <v>4</v>
      </c>
      <c r="J334" s="2">
        <v>2</v>
      </c>
      <c r="K334" s="2">
        <v>0</v>
      </c>
      <c r="L334" s="2">
        <v>0</v>
      </c>
      <c r="M334" s="2">
        <v>0</v>
      </c>
      <c r="N334" s="2">
        <v>0</v>
      </c>
    </row>
    <row r="335" spans="3:14" x14ac:dyDescent="0.15">
      <c r="E335" s="268" t="s">
        <v>475</v>
      </c>
      <c r="F335" s="2">
        <v>29</v>
      </c>
      <c r="G335" s="2">
        <v>9</v>
      </c>
      <c r="H335" s="2">
        <v>8</v>
      </c>
      <c r="I335" s="2">
        <v>10</v>
      </c>
      <c r="J335" s="2">
        <v>2</v>
      </c>
      <c r="K335" s="2">
        <v>0</v>
      </c>
      <c r="L335" s="2">
        <v>0</v>
      </c>
      <c r="M335" s="2">
        <v>0</v>
      </c>
      <c r="N335" s="2">
        <v>0</v>
      </c>
    </row>
    <row r="336" spans="3:14" ht="14.25" customHeight="1" x14ac:dyDescent="0.15">
      <c r="D336" s="269" t="s">
        <v>2839</v>
      </c>
      <c r="E336" s="268" t="s">
        <v>473</v>
      </c>
      <c r="F336" s="2">
        <v>18</v>
      </c>
      <c r="G336" s="2">
        <v>5</v>
      </c>
      <c r="H336" s="2">
        <v>5</v>
      </c>
      <c r="I336" s="2">
        <v>2</v>
      </c>
      <c r="J336" s="2">
        <v>0</v>
      </c>
      <c r="K336" s="2">
        <v>0</v>
      </c>
      <c r="L336" s="2">
        <v>0</v>
      </c>
      <c r="M336" s="2">
        <v>2</v>
      </c>
      <c r="N336" s="2">
        <v>4</v>
      </c>
    </row>
    <row r="337" spans="1:14" x14ac:dyDescent="0.15">
      <c r="E337" s="268" t="s">
        <v>474</v>
      </c>
      <c r="F337" s="2">
        <v>11</v>
      </c>
      <c r="G337" s="2">
        <v>0</v>
      </c>
      <c r="H337" s="2">
        <v>2</v>
      </c>
      <c r="I337" s="2">
        <v>3</v>
      </c>
      <c r="J337" s="2">
        <v>3</v>
      </c>
      <c r="K337" s="2">
        <v>1</v>
      </c>
      <c r="L337" s="2">
        <v>1</v>
      </c>
      <c r="M337" s="2">
        <v>0</v>
      </c>
      <c r="N337" s="2">
        <v>1</v>
      </c>
    </row>
    <row r="338" spans="1:14" x14ac:dyDescent="0.15">
      <c r="E338" s="268" t="s">
        <v>475</v>
      </c>
      <c r="F338" s="2">
        <v>29</v>
      </c>
      <c r="G338" s="2">
        <v>5</v>
      </c>
      <c r="H338" s="2">
        <v>7</v>
      </c>
      <c r="I338" s="2">
        <v>5</v>
      </c>
      <c r="J338" s="2">
        <v>3</v>
      </c>
      <c r="K338" s="2">
        <v>1</v>
      </c>
      <c r="L338" s="2">
        <v>1</v>
      </c>
      <c r="M338" s="2">
        <v>2</v>
      </c>
      <c r="N338" s="2">
        <v>5</v>
      </c>
    </row>
    <row r="339" spans="1:14" ht="18" customHeight="1" x14ac:dyDescent="0.15">
      <c r="C339" s="18" t="s">
        <v>2840</v>
      </c>
      <c r="E339" s="268"/>
    </row>
    <row r="340" spans="1:14" ht="14.25" customHeight="1" x14ac:dyDescent="0.15">
      <c r="C340" s="804" t="s">
        <v>2850</v>
      </c>
      <c r="D340" s="269" t="s">
        <v>2838</v>
      </c>
      <c r="E340" s="268" t="s">
        <v>473</v>
      </c>
      <c r="F340" s="2">
        <v>10</v>
      </c>
      <c r="G340" s="2">
        <v>5</v>
      </c>
      <c r="H340" s="2">
        <v>3</v>
      </c>
      <c r="I340" s="2">
        <v>2</v>
      </c>
      <c r="J340" s="2">
        <v>0</v>
      </c>
      <c r="K340" s="2">
        <v>0</v>
      </c>
      <c r="L340" s="2">
        <v>0</v>
      </c>
      <c r="M340" s="2">
        <v>0</v>
      </c>
      <c r="N340" s="2">
        <v>0</v>
      </c>
    </row>
    <row r="341" spans="1:14" x14ac:dyDescent="0.15">
      <c r="E341" s="268" t="s">
        <v>474</v>
      </c>
      <c r="F341" s="2">
        <v>6</v>
      </c>
      <c r="G341" s="2">
        <v>1</v>
      </c>
      <c r="H341" s="2">
        <v>2</v>
      </c>
      <c r="I341" s="2">
        <v>3</v>
      </c>
      <c r="J341" s="2">
        <v>0</v>
      </c>
      <c r="K341" s="2">
        <v>0</v>
      </c>
      <c r="L341" s="2">
        <v>0</v>
      </c>
      <c r="M341" s="2">
        <v>0</v>
      </c>
      <c r="N341" s="2">
        <v>0</v>
      </c>
    </row>
    <row r="342" spans="1:14" x14ac:dyDescent="0.15">
      <c r="E342" s="268" t="s">
        <v>475</v>
      </c>
      <c r="F342" s="2">
        <v>16</v>
      </c>
      <c r="G342" s="2">
        <v>6</v>
      </c>
      <c r="H342" s="2">
        <v>5</v>
      </c>
      <c r="I342" s="2">
        <v>5</v>
      </c>
      <c r="J342" s="2">
        <v>0</v>
      </c>
      <c r="K342" s="2">
        <v>0</v>
      </c>
      <c r="L342" s="2">
        <v>0</v>
      </c>
      <c r="M342" s="2">
        <v>0</v>
      </c>
      <c r="N342" s="2">
        <v>0</v>
      </c>
    </row>
    <row r="343" spans="1:14" ht="14.25" customHeight="1" x14ac:dyDescent="0.15">
      <c r="D343" s="269" t="s">
        <v>2839</v>
      </c>
      <c r="E343" s="268" t="s">
        <v>473</v>
      </c>
      <c r="F343" s="2">
        <v>10</v>
      </c>
      <c r="G343" s="2">
        <v>3</v>
      </c>
      <c r="H343" s="2">
        <v>5</v>
      </c>
      <c r="I343" s="2">
        <v>2</v>
      </c>
      <c r="J343" s="2">
        <v>0</v>
      </c>
      <c r="K343" s="2">
        <v>0</v>
      </c>
      <c r="L343" s="2">
        <v>0</v>
      </c>
      <c r="M343" s="2">
        <v>0</v>
      </c>
      <c r="N343" s="2">
        <v>0</v>
      </c>
    </row>
    <row r="344" spans="1:14" x14ac:dyDescent="0.15">
      <c r="E344" s="268" t="s">
        <v>474</v>
      </c>
      <c r="F344" s="2">
        <v>6</v>
      </c>
      <c r="G344" s="2">
        <v>0</v>
      </c>
      <c r="H344" s="2">
        <v>2</v>
      </c>
      <c r="I344" s="2">
        <v>2</v>
      </c>
      <c r="J344" s="2">
        <v>2</v>
      </c>
      <c r="K344" s="2">
        <v>0</v>
      </c>
      <c r="L344" s="2">
        <v>0</v>
      </c>
      <c r="M344" s="2">
        <v>0</v>
      </c>
      <c r="N344" s="2">
        <v>0</v>
      </c>
    </row>
    <row r="345" spans="1:14" x14ac:dyDescent="0.15">
      <c r="E345" s="268" t="s">
        <v>475</v>
      </c>
      <c r="F345" s="2">
        <v>16</v>
      </c>
      <c r="G345" s="2">
        <v>3</v>
      </c>
      <c r="H345" s="2">
        <v>7</v>
      </c>
      <c r="I345" s="2">
        <v>4</v>
      </c>
      <c r="J345" s="2">
        <v>2</v>
      </c>
      <c r="K345" s="2">
        <v>0</v>
      </c>
      <c r="L345" s="2">
        <v>0</v>
      </c>
      <c r="M345" s="2">
        <v>0</v>
      </c>
      <c r="N345" s="2">
        <v>0</v>
      </c>
    </row>
    <row r="350" spans="1:14" s="322" customFormat="1" ht="9" customHeight="1" x14ac:dyDescent="0.2">
      <c r="A350" s="323"/>
      <c r="B350" s="323"/>
      <c r="C350" s="323"/>
      <c r="D350" s="334"/>
    </row>
    <row r="351" spans="1:14" s="333" customFormat="1" ht="9" customHeight="1" x14ac:dyDescent="0.25">
      <c r="A351" s="805" t="s">
        <v>130</v>
      </c>
      <c r="B351" s="330"/>
      <c r="C351" s="331"/>
      <c r="D351" s="331"/>
      <c r="E351" s="331"/>
      <c r="F351" s="331"/>
      <c r="G351" s="331"/>
      <c r="H351" s="331"/>
      <c r="I351" s="331"/>
      <c r="J351" s="331"/>
      <c r="K351" s="331"/>
    </row>
    <row r="352" spans="1:14" ht="14.25" customHeight="1" x14ac:dyDescent="0.15">
      <c r="C352" s="804" t="s">
        <v>2851</v>
      </c>
      <c r="D352" s="269" t="s">
        <v>2838</v>
      </c>
      <c r="E352" s="268" t="s">
        <v>473</v>
      </c>
      <c r="F352" s="2">
        <v>8</v>
      </c>
      <c r="G352" s="2">
        <v>3</v>
      </c>
      <c r="H352" s="2">
        <v>1</v>
      </c>
      <c r="I352" s="2">
        <v>4</v>
      </c>
      <c r="J352" s="2">
        <v>0</v>
      </c>
      <c r="K352" s="2">
        <v>0</v>
      </c>
      <c r="L352" s="2">
        <v>0</v>
      </c>
      <c r="M352" s="2">
        <v>0</v>
      </c>
      <c r="N352" s="2">
        <v>0</v>
      </c>
    </row>
    <row r="353" spans="3:14" x14ac:dyDescent="0.15">
      <c r="E353" s="268" t="s">
        <v>474</v>
      </c>
      <c r="F353" s="2">
        <v>5</v>
      </c>
      <c r="G353" s="2">
        <v>0</v>
      </c>
      <c r="H353" s="2">
        <v>2</v>
      </c>
      <c r="I353" s="2">
        <v>1</v>
      </c>
      <c r="J353" s="2">
        <v>2</v>
      </c>
      <c r="K353" s="2">
        <v>0</v>
      </c>
      <c r="L353" s="2">
        <v>0</v>
      </c>
      <c r="M353" s="2">
        <v>0</v>
      </c>
      <c r="N353" s="2">
        <v>0</v>
      </c>
    </row>
    <row r="354" spans="3:14" x14ac:dyDescent="0.15">
      <c r="E354" s="268" t="s">
        <v>475</v>
      </c>
      <c r="F354" s="2">
        <v>13</v>
      </c>
      <c r="G354" s="2">
        <v>3</v>
      </c>
      <c r="H354" s="2">
        <v>3</v>
      </c>
      <c r="I354" s="2">
        <v>5</v>
      </c>
      <c r="J354" s="2">
        <v>2</v>
      </c>
      <c r="K354" s="2">
        <v>0</v>
      </c>
      <c r="L354" s="2">
        <v>0</v>
      </c>
      <c r="M354" s="2">
        <v>0</v>
      </c>
      <c r="N354" s="2">
        <v>0</v>
      </c>
    </row>
    <row r="355" spans="3:14" ht="14.25" customHeight="1" x14ac:dyDescent="0.15">
      <c r="D355" s="269" t="s">
        <v>2839</v>
      </c>
      <c r="E355" s="268" t="s">
        <v>473</v>
      </c>
      <c r="F355" s="2">
        <v>8</v>
      </c>
      <c r="G355" s="2">
        <v>2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2</v>
      </c>
      <c r="N355" s="2">
        <v>4</v>
      </c>
    </row>
    <row r="356" spans="3:14" x14ac:dyDescent="0.15">
      <c r="E356" s="268" t="s">
        <v>474</v>
      </c>
      <c r="F356" s="2">
        <v>5</v>
      </c>
      <c r="G356" s="2">
        <v>0</v>
      </c>
      <c r="H356" s="2">
        <v>0</v>
      </c>
      <c r="I356" s="2">
        <v>1</v>
      </c>
      <c r="J356" s="2">
        <v>1</v>
      </c>
      <c r="K356" s="2">
        <v>1</v>
      </c>
      <c r="L356" s="2">
        <v>1</v>
      </c>
      <c r="M356" s="2">
        <v>0</v>
      </c>
      <c r="N356" s="2">
        <v>1</v>
      </c>
    </row>
    <row r="357" spans="3:14" x14ac:dyDescent="0.15">
      <c r="E357" s="268" t="s">
        <v>475</v>
      </c>
      <c r="F357" s="2">
        <v>13</v>
      </c>
      <c r="G357" s="2">
        <v>2</v>
      </c>
      <c r="H357" s="2">
        <v>0</v>
      </c>
      <c r="I357" s="2">
        <v>1</v>
      </c>
      <c r="J357" s="2">
        <v>1</v>
      </c>
      <c r="K357" s="2">
        <v>1</v>
      </c>
      <c r="L357" s="2">
        <v>1</v>
      </c>
      <c r="M357" s="2">
        <v>2</v>
      </c>
      <c r="N357" s="2">
        <v>5</v>
      </c>
    </row>
    <row r="358" spans="3:14" ht="14.25" customHeight="1" x14ac:dyDescent="0.15">
      <c r="C358" s="18" t="s">
        <v>2852</v>
      </c>
      <c r="D358" s="269" t="s">
        <v>2838</v>
      </c>
      <c r="E358" s="268" t="s">
        <v>473</v>
      </c>
      <c r="F358" s="2">
        <v>249</v>
      </c>
      <c r="G358" s="2">
        <v>220</v>
      </c>
      <c r="H358" s="2">
        <v>23</v>
      </c>
      <c r="I358" s="2">
        <v>2</v>
      </c>
      <c r="J358" s="2">
        <v>2</v>
      </c>
      <c r="K358" s="2">
        <v>1</v>
      </c>
      <c r="L358" s="2">
        <v>1</v>
      </c>
      <c r="M358" s="2">
        <v>0</v>
      </c>
      <c r="N358" s="2">
        <v>0</v>
      </c>
    </row>
    <row r="359" spans="3:14" x14ac:dyDescent="0.15">
      <c r="E359" s="268" t="s">
        <v>474</v>
      </c>
      <c r="F359" s="2">
        <v>333</v>
      </c>
      <c r="G359" s="2">
        <v>288</v>
      </c>
      <c r="H359" s="2">
        <v>38</v>
      </c>
      <c r="I359" s="2">
        <v>3</v>
      </c>
      <c r="J359" s="2">
        <v>1</v>
      </c>
      <c r="K359" s="2">
        <v>1</v>
      </c>
      <c r="L359" s="2">
        <v>1</v>
      </c>
      <c r="M359" s="2">
        <v>0</v>
      </c>
      <c r="N359" s="2">
        <v>1</v>
      </c>
    </row>
    <row r="360" spans="3:14" x14ac:dyDescent="0.15">
      <c r="E360" s="268" t="s">
        <v>475</v>
      </c>
      <c r="F360" s="2">
        <v>582</v>
      </c>
      <c r="G360" s="2">
        <v>508</v>
      </c>
      <c r="H360" s="2">
        <v>61</v>
      </c>
      <c r="I360" s="2">
        <v>5</v>
      </c>
      <c r="J360" s="2">
        <v>3</v>
      </c>
      <c r="K360" s="2">
        <v>2</v>
      </c>
      <c r="L360" s="2">
        <v>2</v>
      </c>
      <c r="M360" s="2">
        <v>0</v>
      </c>
      <c r="N360" s="2">
        <v>1</v>
      </c>
    </row>
    <row r="361" spans="3:14" ht="14.25" customHeight="1" x14ac:dyDescent="0.15">
      <c r="D361" s="269" t="s">
        <v>2839</v>
      </c>
      <c r="E361" s="268" t="s">
        <v>473</v>
      </c>
      <c r="F361" s="2">
        <v>249</v>
      </c>
      <c r="G361" s="2">
        <v>217</v>
      </c>
      <c r="H361" s="2">
        <v>14</v>
      </c>
      <c r="I361" s="2">
        <v>0</v>
      </c>
      <c r="J361" s="2">
        <v>3</v>
      </c>
      <c r="K361" s="2">
        <v>3</v>
      </c>
      <c r="L361" s="2">
        <v>3</v>
      </c>
      <c r="M361" s="2">
        <v>2</v>
      </c>
      <c r="N361" s="2">
        <v>7</v>
      </c>
    </row>
    <row r="362" spans="3:14" x14ac:dyDescent="0.15">
      <c r="E362" s="268" t="s">
        <v>474</v>
      </c>
      <c r="F362" s="2">
        <v>333</v>
      </c>
      <c r="G362" s="2">
        <v>290</v>
      </c>
      <c r="H362" s="2">
        <v>12</v>
      </c>
      <c r="I362" s="2">
        <v>4</v>
      </c>
      <c r="J362" s="2">
        <v>2</v>
      </c>
      <c r="K362" s="2">
        <v>4</v>
      </c>
      <c r="L362" s="2">
        <v>5</v>
      </c>
      <c r="M362" s="2">
        <v>5</v>
      </c>
      <c r="N362" s="2">
        <v>11</v>
      </c>
    </row>
    <row r="363" spans="3:14" x14ac:dyDescent="0.15">
      <c r="E363" s="268" t="s">
        <v>475</v>
      </c>
      <c r="F363" s="2">
        <v>582</v>
      </c>
      <c r="G363" s="2">
        <v>507</v>
      </c>
      <c r="H363" s="2">
        <v>26</v>
      </c>
      <c r="I363" s="2">
        <v>4</v>
      </c>
      <c r="J363" s="2">
        <v>5</v>
      </c>
      <c r="K363" s="2">
        <v>7</v>
      </c>
      <c r="L363" s="2">
        <v>8</v>
      </c>
      <c r="M363" s="2">
        <v>7</v>
      </c>
      <c r="N363" s="2">
        <v>18</v>
      </c>
    </row>
    <row r="364" spans="3:14" ht="14.25" customHeight="1" x14ac:dyDescent="0.15">
      <c r="C364" s="175" t="s">
        <v>1283</v>
      </c>
      <c r="D364" s="269" t="s">
        <v>2838</v>
      </c>
      <c r="E364" s="268" t="s">
        <v>473</v>
      </c>
      <c r="F364" s="2">
        <v>11945</v>
      </c>
      <c r="G364" s="2">
        <v>3731</v>
      </c>
      <c r="H364" s="2">
        <v>2411</v>
      </c>
      <c r="I364" s="2">
        <v>1897</v>
      </c>
      <c r="J364" s="2">
        <v>1286</v>
      </c>
      <c r="K364" s="2">
        <v>836</v>
      </c>
      <c r="L364" s="2">
        <v>568</v>
      </c>
      <c r="M364" s="2">
        <v>351</v>
      </c>
      <c r="N364" s="2">
        <v>865</v>
      </c>
    </row>
    <row r="365" spans="3:14" x14ac:dyDescent="0.15">
      <c r="E365" s="268" t="s">
        <v>474</v>
      </c>
      <c r="F365" s="2">
        <v>11036</v>
      </c>
      <c r="G365" s="2">
        <v>4066</v>
      </c>
      <c r="H365" s="2">
        <v>2306</v>
      </c>
      <c r="I365" s="2">
        <v>1663</v>
      </c>
      <c r="J365" s="2">
        <v>1103</v>
      </c>
      <c r="K365" s="2">
        <v>730</v>
      </c>
      <c r="L365" s="2">
        <v>431</v>
      </c>
      <c r="M365" s="2">
        <v>261</v>
      </c>
      <c r="N365" s="2">
        <v>476</v>
      </c>
    </row>
    <row r="366" spans="3:14" x14ac:dyDescent="0.15">
      <c r="E366" s="268" t="s">
        <v>475</v>
      </c>
      <c r="F366" s="2">
        <v>22981</v>
      </c>
      <c r="G366" s="2">
        <v>7797</v>
      </c>
      <c r="H366" s="2">
        <v>4717</v>
      </c>
      <c r="I366" s="2">
        <v>3560</v>
      </c>
      <c r="J366" s="2">
        <v>2389</v>
      </c>
      <c r="K366" s="2">
        <v>1566</v>
      </c>
      <c r="L366" s="2">
        <v>999</v>
      </c>
      <c r="M366" s="2">
        <v>612</v>
      </c>
      <c r="N366" s="2">
        <v>1341</v>
      </c>
    </row>
    <row r="367" spans="3:14" ht="14.25" customHeight="1" x14ac:dyDescent="0.15">
      <c r="D367" s="269" t="s">
        <v>2839</v>
      </c>
      <c r="E367" s="268" t="s">
        <v>473</v>
      </c>
      <c r="F367" s="2">
        <v>11945</v>
      </c>
      <c r="G367" s="2">
        <v>1781</v>
      </c>
      <c r="H367" s="2">
        <v>1197</v>
      </c>
      <c r="I367" s="2">
        <v>1181</v>
      </c>
      <c r="J367" s="2">
        <v>1050</v>
      </c>
      <c r="K367" s="2">
        <v>985</v>
      </c>
      <c r="L367" s="2">
        <v>936</v>
      </c>
      <c r="M367" s="2">
        <v>834</v>
      </c>
      <c r="N367" s="2">
        <v>3981</v>
      </c>
    </row>
    <row r="368" spans="3:14" x14ac:dyDescent="0.15">
      <c r="E368" s="268" t="s">
        <v>474</v>
      </c>
      <c r="F368" s="2">
        <v>11036</v>
      </c>
      <c r="G368" s="2">
        <v>2075</v>
      </c>
      <c r="H368" s="2">
        <v>1205</v>
      </c>
      <c r="I368" s="2">
        <v>945</v>
      </c>
      <c r="J368" s="2">
        <v>965</v>
      </c>
      <c r="K368" s="2">
        <v>986</v>
      </c>
      <c r="L368" s="2">
        <v>976</v>
      </c>
      <c r="M368" s="2">
        <v>784</v>
      </c>
      <c r="N368" s="2">
        <v>3100</v>
      </c>
    </row>
    <row r="369" spans="2:14" x14ac:dyDescent="0.15">
      <c r="E369" s="268" t="s">
        <v>475</v>
      </c>
      <c r="F369" s="2">
        <v>22981</v>
      </c>
      <c r="G369" s="2">
        <v>3856</v>
      </c>
      <c r="H369" s="2">
        <v>2402</v>
      </c>
      <c r="I369" s="2">
        <v>2126</v>
      </c>
      <c r="J369" s="2">
        <v>2015</v>
      </c>
      <c r="K369" s="2">
        <v>1971</v>
      </c>
      <c r="L369" s="2">
        <v>1912</v>
      </c>
      <c r="M369" s="2">
        <v>1618</v>
      </c>
      <c r="N369" s="2">
        <v>7081</v>
      </c>
    </row>
    <row r="370" spans="2:14" ht="18" customHeight="1" x14ac:dyDescent="0.15">
      <c r="B370" s="18" t="s">
        <v>185</v>
      </c>
      <c r="E370" s="268"/>
    </row>
    <row r="371" spans="2:14" ht="14.25" customHeight="1" x14ac:dyDescent="0.15">
      <c r="C371" s="18" t="s">
        <v>2837</v>
      </c>
      <c r="D371" s="269" t="s">
        <v>2838</v>
      </c>
      <c r="E371" s="268" t="s">
        <v>473</v>
      </c>
      <c r="F371" s="2">
        <v>13957</v>
      </c>
      <c r="G371" s="2">
        <v>4412</v>
      </c>
      <c r="H371" s="2">
        <v>2753</v>
      </c>
      <c r="I371" s="2">
        <v>2224</v>
      </c>
      <c r="J371" s="2">
        <v>1649</v>
      </c>
      <c r="K371" s="2">
        <v>1004</v>
      </c>
      <c r="L371" s="2">
        <v>632</v>
      </c>
      <c r="M371" s="2">
        <v>401</v>
      </c>
      <c r="N371" s="2">
        <v>882</v>
      </c>
    </row>
    <row r="372" spans="2:14" x14ac:dyDescent="0.15">
      <c r="E372" s="268" t="s">
        <v>474</v>
      </c>
      <c r="F372" s="2">
        <v>11731</v>
      </c>
      <c r="G372" s="2">
        <v>3957</v>
      </c>
      <c r="H372" s="2">
        <v>2367</v>
      </c>
      <c r="I372" s="2">
        <v>2019</v>
      </c>
      <c r="J372" s="2">
        <v>1345</v>
      </c>
      <c r="K372" s="2">
        <v>807</v>
      </c>
      <c r="L372" s="2">
        <v>417</v>
      </c>
      <c r="M372" s="2">
        <v>298</v>
      </c>
      <c r="N372" s="2">
        <v>521</v>
      </c>
    </row>
    <row r="373" spans="2:14" x14ac:dyDescent="0.15">
      <c r="E373" s="268" t="s">
        <v>475</v>
      </c>
      <c r="F373" s="2">
        <v>25688</v>
      </c>
      <c r="G373" s="2">
        <v>8369</v>
      </c>
      <c r="H373" s="2">
        <v>5120</v>
      </c>
      <c r="I373" s="2">
        <v>4243</v>
      </c>
      <c r="J373" s="2">
        <v>2994</v>
      </c>
      <c r="K373" s="2">
        <v>1811</v>
      </c>
      <c r="L373" s="2">
        <v>1049</v>
      </c>
      <c r="M373" s="2">
        <v>699</v>
      </c>
      <c r="N373" s="2">
        <v>1403</v>
      </c>
    </row>
    <row r="374" spans="2:14" ht="14.25" customHeight="1" x14ac:dyDescent="0.15">
      <c r="D374" s="269" t="s">
        <v>2839</v>
      </c>
      <c r="E374" s="268" t="s">
        <v>473</v>
      </c>
      <c r="F374" s="2">
        <v>13957</v>
      </c>
      <c r="G374" s="2">
        <v>2060</v>
      </c>
      <c r="H374" s="2">
        <v>1451</v>
      </c>
      <c r="I374" s="2">
        <v>1364</v>
      </c>
      <c r="J374" s="2">
        <v>1280</v>
      </c>
      <c r="K374" s="2">
        <v>1251</v>
      </c>
      <c r="L374" s="2">
        <v>1141</v>
      </c>
      <c r="M374" s="2">
        <v>1122</v>
      </c>
      <c r="N374" s="2">
        <v>4288</v>
      </c>
    </row>
    <row r="375" spans="2:14" x14ac:dyDescent="0.15">
      <c r="E375" s="268" t="s">
        <v>474</v>
      </c>
      <c r="F375" s="2">
        <v>11731</v>
      </c>
      <c r="G375" s="2">
        <v>1866</v>
      </c>
      <c r="H375" s="2">
        <v>1167</v>
      </c>
      <c r="I375" s="2">
        <v>1130</v>
      </c>
      <c r="J375" s="2">
        <v>1045</v>
      </c>
      <c r="K375" s="2">
        <v>1091</v>
      </c>
      <c r="L375" s="2">
        <v>980</v>
      </c>
      <c r="M375" s="2">
        <v>996</v>
      </c>
      <c r="N375" s="2">
        <v>3456</v>
      </c>
    </row>
    <row r="376" spans="2:14" x14ac:dyDescent="0.15">
      <c r="E376" s="268" t="s">
        <v>475</v>
      </c>
      <c r="F376" s="2">
        <v>25688</v>
      </c>
      <c r="G376" s="2">
        <v>3926</v>
      </c>
      <c r="H376" s="2">
        <v>2618</v>
      </c>
      <c r="I376" s="2">
        <v>2494</v>
      </c>
      <c r="J376" s="2">
        <v>2325</v>
      </c>
      <c r="K376" s="2">
        <v>2342</v>
      </c>
      <c r="L376" s="2">
        <v>2121</v>
      </c>
      <c r="M376" s="2">
        <v>2118</v>
      </c>
      <c r="N376" s="2">
        <v>7744</v>
      </c>
    </row>
    <row r="377" spans="2:14" ht="18" customHeight="1" x14ac:dyDescent="0.15">
      <c r="C377" s="18" t="s">
        <v>2840</v>
      </c>
      <c r="E377" s="268"/>
    </row>
    <row r="378" spans="2:14" ht="14.25" customHeight="1" x14ac:dyDescent="0.15">
      <c r="C378" s="804" t="s">
        <v>2841</v>
      </c>
      <c r="D378" s="269" t="s">
        <v>2838</v>
      </c>
      <c r="E378" s="268" t="s">
        <v>473</v>
      </c>
      <c r="F378" s="2">
        <v>10558</v>
      </c>
      <c r="G378" s="2">
        <v>3473</v>
      </c>
      <c r="H378" s="2">
        <v>1956</v>
      </c>
      <c r="I378" s="2">
        <v>1556</v>
      </c>
      <c r="J378" s="2">
        <v>1264</v>
      </c>
      <c r="K378" s="2">
        <v>804</v>
      </c>
      <c r="L378" s="2">
        <v>487</v>
      </c>
      <c r="M378" s="2">
        <v>329</v>
      </c>
      <c r="N378" s="2">
        <v>689</v>
      </c>
    </row>
    <row r="379" spans="2:14" x14ac:dyDescent="0.15">
      <c r="E379" s="268" t="s">
        <v>474</v>
      </c>
      <c r="F379" s="2">
        <v>8140</v>
      </c>
      <c r="G379" s="2">
        <v>2994</v>
      </c>
      <c r="H379" s="2">
        <v>1497</v>
      </c>
      <c r="I379" s="2">
        <v>1283</v>
      </c>
      <c r="J379" s="2">
        <v>921</v>
      </c>
      <c r="K379" s="2">
        <v>574</v>
      </c>
      <c r="L379" s="2">
        <v>303</v>
      </c>
      <c r="M379" s="2">
        <v>217</v>
      </c>
      <c r="N379" s="2">
        <v>351</v>
      </c>
    </row>
    <row r="380" spans="2:14" x14ac:dyDescent="0.15">
      <c r="E380" s="268" t="s">
        <v>475</v>
      </c>
      <c r="F380" s="2">
        <v>18698</v>
      </c>
      <c r="G380" s="2">
        <v>6467</v>
      </c>
      <c r="H380" s="2">
        <v>3453</v>
      </c>
      <c r="I380" s="2">
        <v>2839</v>
      </c>
      <c r="J380" s="2">
        <v>2185</v>
      </c>
      <c r="K380" s="2">
        <v>1378</v>
      </c>
      <c r="L380" s="2">
        <v>790</v>
      </c>
      <c r="M380" s="2">
        <v>546</v>
      </c>
      <c r="N380" s="2">
        <v>1040</v>
      </c>
    </row>
    <row r="381" spans="2:14" ht="14.25" customHeight="1" x14ac:dyDescent="0.15">
      <c r="D381" s="269" t="s">
        <v>2839</v>
      </c>
      <c r="E381" s="268" t="s">
        <v>473</v>
      </c>
      <c r="F381" s="2">
        <v>10558</v>
      </c>
      <c r="G381" s="2">
        <v>1917</v>
      </c>
      <c r="H381" s="2">
        <v>1337</v>
      </c>
      <c r="I381" s="2">
        <v>1251</v>
      </c>
      <c r="J381" s="2">
        <v>1159</v>
      </c>
      <c r="K381" s="2">
        <v>990</v>
      </c>
      <c r="L381" s="2">
        <v>752</v>
      </c>
      <c r="M381" s="2">
        <v>647</v>
      </c>
      <c r="N381" s="2">
        <v>2505</v>
      </c>
    </row>
    <row r="382" spans="2:14" x14ac:dyDescent="0.15">
      <c r="E382" s="268" t="s">
        <v>474</v>
      </c>
      <c r="F382" s="2">
        <v>8140</v>
      </c>
      <c r="G382" s="2">
        <v>1719</v>
      </c>
      <c r="H382" s="2">
        <v>1056</v>
      </c>
      <c r="I382" s="2">
        <v>1016</v>
      </c>
      <c r="J382" s="2">
        <v>896</v>
      </c>
      <c r="K382" s="2">
        <v>685</v>
      </c>
      <c r="L382" s="2">
        <v>502</v>
      </c>
      <c r="M382" s="2">
        <v>463</v>
      </c>
      <c r="N382" s="2">
        <v>1803</v>
      </c>
    </row>
    <row r="383" spans="2:14" x14ac:dyDescent="0.15">
      <c r="E383" s="268" t="s">
        <v>475</v>
      </c>
      <c r="F383" s="2">
        <v>18698</v>
      </c>
      <c r="G383" s="2">
        <v>3636</v>
      </c>
      <c r="H383" s="2">
        <v>2393</v>
      </c>
      <c r="I383" s="2">
        <v>2267</v>
      </c>
      <c r="J383" s="2">
        <v>2055</v>
      </c>
      <c r="K383" s="2">
        <v>1675</v>
      </c>
      <c r="L383" s="2">
        <v>1254</v>
      </c>
      <c r="M383" s="2">
        <v>1110</v>
      </c>
      <c r="N383" s="2">
        <v>4308</v>
      </c>
    </row>
    <row r="384" spans="2:14" ht="14.25" customHeight="1" x14ac:dyDescent="0.15">
      <c r="C384" s="804" t="s">
        <v>2842</v>
      </c>
      <c r="D384" s="269" t="s">
        <v>2838</v>
      </c>
      <c r="E384" s="268" t="s">
        <v>473</v>
      </c>
      <c r="F384" s="2">
        <v>3328</v>
      </c>
      <c r="G384" s="2">
        <v>939</v>
      </c>
      <c r="H384" s="2">
        <v>797</v>
      </c>
      <c r="I384" s="2">
        <v>668</v>
      </c>
      <c r="J384" s="2">
        <v>385</v>
      </c>
      <c r="K384" s="2">
        <v>200</v>
      </c>
      <c r="L384" s="2">
        <v>145</v>
      </c>
      <c r="M384" s="2">
        <v>72</v>
      </c>
      <c r="N384" s="2">
        <v>122</v>
      </c>
    </row>
    <row r="385" spans="3:14" x14ac:dyDescent="0.15">
      <c r="E385" s="268" t="s">
        <v>474</v>
      </c>
      <c r="F385" s="2">
        <v>3549</v>
      </c>
      <c r="G385" s="2">
        <v>963</v>
      </c>
      <c r="H385" s="2">
        <v>870</v>
      </c>
      <c r="I385" s="2">
        <v>736</v>
      </c>
      <c r="J385" s="2">
        <v>424</v>
      </c>
      <c r="K385" s="2">
        <v>233</v>
      </c>
      <c r="L385" s="2">
        <v>114</v>
      </c>
      <c r="M385" s="2">
        <v>79</v>
      </c>
      <c r="N385" s="2">
        <v>130</v>
      </c>
    </row>
    <row r="386" spans="3:14" x14ac:dyDescent="0.15">
      <c r="E386" s="268" t="s">
        <v>475</v>
      </c>
      <c r="F386" s="2">
        <v>6877</v>
      </c>
      <c r="G386" s="2">
        <v>1902</v>
      </c>
      <c r="H386" s="2">
        <v>1667</v>
      </c>
      <c r="I386" s="2">
        <v>1404</v>
      </c>
      <c r="J386" s="2">
        <v>809</v>
      </c>
      <c r="K386" s="2">
        <v>433</v>
      </c>
      <c r="L386" s="2">
        <v>259</v>
      </c>
      <c r="M386" s="2">
        <v>151</v>
      </c>
      <c r="N386" s="2">
        <v>252</v>
      </c>
    </row>
    <row r="387" spans="3:14" ht="14.25" customHeight="1" x14ac:dyDescent="0.15">
      <c r="D387" s="269" t="s">
        <v>2839</v>
      </c>
      <c r="E387" s="268" t="s">
        <v>473</v>
      </c>
      <c r="F387" s="2">
        <v>3328</v>
      </c>
      <c r="G387" s="2">
        <v>143</v>
      </c>
      <c r="H387" s="2">
        <v>114</v>
      </c>
      <c r="I387" s="2">
        <v>113</v>
      </c>
      <c r="J387" s="2">
        <v>121</v>
      </c>
      <c r="K387" s="2">
        <v>261</v>
      </c>
      <c r="L387" s="2">
        <v>389</v>
      </c>
      <c r="M387" s="2">
        <v>475</v>
      </c>
      <c r="N387" s="2">
        <v>1712</v>
      </c>
    </row>
    <row r="388" spans="3:14" x14ac:dyDescent="0.15">
      <c r="E388" s="268" t="s">
        <v>474</v>
      </c>
      <c r="F388" s="2">
        <v>3549</v>
      </c>
      <c r="G388" s="2">
        <v>147</v>
      </c>
      <c r="H388" s="2">
        <v>111</v>
      </c>
      <c r="I388" s="2">
        <v>114</v>
      </c>
      <c r="J388" s="2">
        <v>149</v>
      </c>
      <c r="K388" s="2">
        <v>406</v>
      </c>
      <c r="L388" s="2">
        <v>478</v>
      </c>
      <c r="M388" s="2">
        <v>533</v>
      </c>
      <c r="N388" s="2">
        <v>1611</v>
      </c>
    </row>
    <row r="389" spans="3:14" x14ac:dyDescent="0.15">
      <c r="E389" s="268" t="s">
        <v>475</v>
      </c>
      <c r="F389" s="2">
        <v>6877</v>
      </c>
      <c r="G389" s="2">
        <v>290</v>
      </c>
      <c r="H389" s="2">
        <v>225</v>
      </c>
      <c r="I389" s="2">
        <v>227</v>
      </c>
      <c r="J389" s="2">
        <v>270</v>
      </c>
      <c r="K389" s="2">
        <v>667</v>
      </c>
      <c r="L389" s="2">
        <v>867</v>
      </c>
      <c r="M389" s="2">
        <v>1008</v>
      </c>
      <c r="N389" s="2">
        <v>3323</v>
      </c>
    </row>
    <row r="390" spans="3:14" ht="14.25" customHeight="1" x14ac:dyDescent="0.15">
      <c r="C390" s="18" t="s">
        <v>316</v>
      </c>
      <c r="D390" s="269" t="s">
        <v>2838</v>
      </c>
      <c r="E390" s="268" t="s">
        <v>473</v>
      </c>
      <c r="F390" s="2">
        <v>1871</v>
      </c>
      <c r="G390" s="2">
        <v>238</v>
      </c>
      <c r="H390" s="2">
        <v>263</v>
      </c>
      <c r="I390" s="2">
        <v>265</v>
      </c>
      <c r="J390" s="2">
        <v>227</v>
      </c>
      <c r="K390" s="2">
        <v>189</v>
      </c>
      <c r="L390" s="2">
        <v>140</v>
      </c>
      <c r="M390" s="2">
        <v>102</v>
      </c>
      <c r="N390" s="2">
        <v>447</v>
      </c>
    </row>
    <row r="391" spans="3:14" x14ac:dyDescent="0.15">
      <c r="E391" s="268" t="s">
        <v>474</v>
      </c>
      <c r="F391" s="2">
        <v>1735</v>
      </c>
      <c r="G391" s="2">
        <v>269</v>
      </c>
      <c r="H391" s="2">
        <v>252</v>
      </c>
      <c r="I391" s="2">
        <v>251</v>
      </c>
      <c r="J391" s="2">
        <v>213</v>
      </c>
      <c r="K391" s="2">
        <v>180</v>
      </c>
      <c r="L391" s="2">
        <v>134</v>
      </c>
      <c r="M391" s="2">
        <v>77</v>
      </c>
      <c r="N391" s="2">
        <v>359</v>
      </c>
    </row>
    <row r="392" spans="3:14" x14ac:dyDescent="0.15">
      <c r="E392" s="268" t="s">
        <v>475</v>
      </c>
      <c r="F392" s="2">
        <v>3606</v>
      </c>
      <c r="G392" s="2">
        <v>507</v>
      </c>
      <c r="H392" s="2">
        <v>515</v>
      </c>
      <c r="I392" s="2">
        <v>516</v>
      </c>
      <c r="J392" s="2">
        <v>440</v>
      </c>
      <c r="K392" s="2">
        <v>369</v>
      </c>
      <c r="L392" s="2">
        <v>274</v>
      </c>
      <c r="M392" s="2">
        <v>179</v>
      </c>
      <c r="N392" s="2">
        <v>806</v>
      </c>
    </row>
    <row r="393" spans="3:14" ht="14.25" customHeight="1" x14ac:dyDescent="0.15">
      <c r="D393" s="269" t="s">
        <v>2839</v>
      </c>
      <c r="E393" s="268" t="s">
        <v>473</v>
      </c>
      <c r="F393" s="2">
        <v>1871</v>
      </c>
      <c r="G393" s="2">
        <v>24</v>
      </c>
      <c r="H393" s="2">
        <v>28</v>
      </c>
      <c r="I393" s="2">
        <v>37</v>
      </c>
      <c r="J393" s="2">
        <v>34</v>
      </c>
      <c r="K393" s="2">
        <v>30</v>
      </c>
      <c r="L393" s="2">
        <v>40</v>
      </c>
      <c r="M393" s="2">
        <v>65</v>
      </c>
      <c r="N393" s="2">
        <v>1613</v>
      </c>
    </row>
    <row r="394" spans="3:14" x14ac:dyDescent="0.15">
      <c r="E394" s="268" t="s">
        <v>474</v>
      </c>
      <c r="F394" s="2">
        <v>1735</v>
      </c>
      <c r="G394" s="2">
        <v>32</v>
      </c>
      <c r="H394" s="2">
        <v>42</v>
      </c>
      <c r="I394" s="2">
        <v>33</v>
      </c>
      <c r="J394" s="2">
        <v>40</v>
      </c>
      <c r="K394" s="2">
        <v>26</v>
      </c>
      <c r="L394" s="2">
        <v>34</v>
      </c>
      <c r="M394" s="2">
        <v>68</v>
      </c>
      <c r="N394" s="2">
        <v>1460</v>
      </c>
    </row>
    <row r="395" spans="3:14" x14ac:dyDescent="0.15">
      <c r="E395" s="268" t="s">
        <v>475</v>
      </c>
      <c r="F395" s="2">
        <v>3606</v>
      </c>
      <c r="G395" s="2">
        <v>56</v>
      </c>
      <c r="H395" s="2">
        <v>70</v>
      </c>
      <c r="I395" s="2">
        <v>70</v>
      </c>
      <c r="J395" s="2">
        <v>74</v>
      </c>
      <c r="K395" s="2">
        <v>56</v>
      </c>
      <c r="L395" s="2">
        <v>74</v>
      </c>
      <c r="M395" s="2">
        <v>133</v>
      </c>
      <c r="N395" s="2">
        <v>3073</v>
      </c>
    </row>
    <row r="396" spans="3:14" ht="14.25" customHeight="1" x14ac:dyDescent="0.15">
      <c r="C396" s="18" t="s">
        <v>2843</v>
      </c>
      <c r="D396" s="269" t="s">
        <v>2838</v>
      </c>
      <c r="E396" s="268" t="s">
        <v>473</v>
      </c>
      <c r="F396" s="2">
        <v>7572</v>
      </c>
      <c r="G396" s="2">
        <v>1927</v>
      </c>
      <c r="H396" s="2">
        <v>1564</v>
      </c>
      <c r="I396" s="2">
        <v>1247</v>
      </c>
      <c r="J396" s="2">
        <v>918</v>
      </c>
      <c r="K396" s="2">
        <v>648</v>
      </c>
      <c r="L396" s="2">
        <v>469</v>
      </c>
      <c r="M396" s="2">
        <v>301</v>
      </c>
      <c r="N396" s="2">
        <v>498</v>
      </c>
    </row>
    <row r="397" spans="3:14" x14ac:dyDescent="0.15">
      <c r="E397" s="268" t="s">
        <v>474</v>
      </c>
      <c r="F397" s="2">
        <v>6273</v>
      </c>
      <c r="G397" s="2">
        <v>1655</v>
      </c>
      <c r="H397" s="2">
        <v>1388</v>
      </c>
      <c r="I397" s="2">
        <v>1140</v>
      </c>
      <c r="J397" s="2">
        <v>774</v>
      </c>
      <c r="K397" s="2">
        <v>514</v>
      </c>
      <c r="L397" s="2">
        <v>341</v>
      </c>
      <c r="M397" s="2">
        <v>189</v>
      </c>
      <c r="N397" s="2">
        <v>272</v>
      </c>
    </row>
    <row r="398" spans="3:14" x14ac:dyDescent="0.15">
      <c r="E398" s="268" t="s">
        <v>475</v>
      </c>
      <c r="F398" s="2">
        <v>13845</v>
      </c>
      <c r="G398" s="2">
        <v>3582</v>
      </c>
      <c r="H398" s="2">
        <v>2952</v>
      </c>
      <c r="I398" s="2">
        <v>2387</v>
      </c>
      <c r="J398" s="2">
        <v>1692</v>
      </c>
      <c r="K398" s="2">
        <v>1162</v>
      </c>
      <c r="L398" s="2">
        <v>810</v>
      </c>
      <c r="M398" s="2">
        <v>490</v>
      </c>
      <c r="N398" s="2">
        <v>770</v>
      </c>
    </row>
    <row r="399" spans="3:14" ht="14.25" customHeight="1" x14ac:dyDescent="0.15">
      <c r="D399" s="269" t="s">
        <v>2839</v>
      </c>
      <c r="E399" s="268" t="s">
        <v>473</v>
      </c>
      <c r="F399" s="2">
        <v>7572</v>
      </c>
      <c r="G399" s="2">
        <v>979</v>
      </c>
      <c r="H399" s="2">
        <v>962</v>
      </c>
      <c r="I399" s="2">
        <v>942</v>
      </c>
      <c r="J399" s="2">
        <v>819</v>
      </c>
      <c r="K399" s="2">
        <v>727</v>
      </c>
      <c r="L399" s="2">
        <v>787</v>
      </c>
      <c r="M399" s="2">
        <v>653</v>
      </c>
      <c r="N399" s="2">
        <v>1703</v>
      </c>
    </row>
    <row r="400" spans="3:14" x14ac:dyDescent="0.15">
      <c r="E400" s="268" t="s">
        <v>474</v>
      </c>
      <c r="F400" s="2">
        <v>6273</v>
      </c>
      <c r="G400" s="2">
        <v>841</v>
      </c>
      <c r="H400" s="2">
        <v>866</v>
      </c>
      <c r="I400" s="2">
        <v>858</v>
      </c>
      <c r="J400" s="2">
        <v>703</v>
      </c>
      <c r="K400" s="2">
        <v>686</v>
      </c>
      <c r="L400" s="2">
        <v>625</v>
      </c>
      <c r="M400" s="2">
        <v>495</v>
      </c>
      <c r="N400" s="2">
        <v>1199</v>
      </c>
    </row>
    <row r="401" spans="1:14" x14ac:dyDescent="0.15">
      <c r="E401" s="268" t="s">
        <v>475</v>
      </c>
      <c r="F401" s="2">
        <v>13845</v>
      </c>
      <c r="G401" s="2">
        <v>1820</v>
      </c>
      <c r="H401" s="2">
        <v>1828</v>
      </c>
      <c r="I401" s="2">
        <v>1800</v>
      </c>
      <c r="J401" s="2">
        <v>1522</v>
      </c>
      <c r="K401" s="2">
        <v>1413</v>
      </c>
      <c r="L401" s="2">
        <v>1412</v>
      </c>
      <c r="M401" s="2">
        <v>1148</v>
      </c>
      <c r="N401" s="2">
        <v>2902</v>
      </c>
    </row>
    <row r="408" spans="1:14" s="322" customFormat="1" ht="9" customHeight="1" x14ac:dyDescent="0.2">
      <c r="A408" s="323"/>
      <c r="B408" s="323"/>
      <c r="C408" s="323"/>
      <c r="D408" s="334"/>
    </row>
    <row r="409" spans="1:14" s="333" customFormat="1" ht="9" customHeight="1" x14ac:dyDescent="0.25">
      <c r="A409" s="805" t="s">
        <v>130</v>
      </c>
      <c r="B409" s="330"/>
      <c r="C409" s="331"/>
      <c r="D409" s="331"/>
      <c r="E409" s="331"/>
      <c r="F409" s="331"/>
      <c r="G409" s="331"/>
      <c r="H409" s="331"/>
      <c r="I409" s="331"/>
      <c r="J409" s="331"/>
      <c r="K409" s="331"/>
    </row>
    <row r="410" spans="1:14" ht="18" customHeight="1" x14ac:dyDescent="0.15">
      <c r="C410" s="18" t="s">
        <v>2840</v>
      </c>
      <c r="E410" s="268"/>
    </row>
    <row r="411" spans="1:14" ht="14.25" customHeight="1" x14ac:dyDescent="0.15">
      <c r="C411" s="804" t="s">
        <v>2844</v>
      </c>
      <c r="D411" s="269" t="s">
        <v>2838</v>
      </c>
      <c r="E411" s="268" t="s">
        <v>473</v>
      </c>
      <c r="F411" s="2">
        <v>4314</v>
      </c>
      <c r="G411" s="2">
        <v>1120</v>
      </c>
      <c r="H411" s="2">
        <v>877</v>
      </c>
      <c r="I411" s="2">
        <v>760</v>
      </c>
      <c r="J411" s="2">
        <v>587</v>
      </c>
      <c r="K411" s="2">
        <v>369</v>
      </c>
      <c r="L411" s="2">
        <v>217</v>
      </c>
      <c r="M411" s="2">
        <v>131</v>
      </c>
      <c r="N411" s="2">
        <v>253</v>
      </c>
    </row>
    <row r="412" spans="1:14" x14ac:dyDescent="0.15">
      <c r="E412" s="268" t="s">
        <v>474</v>
      </c>
      <c r="F412" s="2">
        <v>3070</v>
      </c>
      <c r="G412" s="2">
        <v>786</v>
      </c>
      <c r="H412" s="2">
        <v>652</v>
      </c>
      <c r="I412" s="2">
        <v>643</v>
      </c>
      <c r="J412" s="2">
        <v>407</v>
      </c>
      <c r="K412" s="2">
        <v>229</v>
      </c>
      <c r="L412" s="2">
        <v>132</v>
      </c>
      <c r="M412" s="2">
        <v>82</v>
      </c>
      <c r="N412" s="2">
        <v>139</v>
      </c>
    </row>
    <row r="413" spans="1:14" x14ac:dyDescent="0.15">
      <c r="E413" s="268" t="s">
        <v>475</v>
      </c>
      <c r="F413" s="2">
        <v>7384</v>
      </c>
      <c r="G413" s="2">
        <v>1906</v>
      </c>
      <c r="H413" s="2">
        <v>1529</v>
      </c>
      <c r="I413" s="2">
        <v>1403</v>
      </c>
      <c r="J413" s="2">
        <v>994</v>
      </c>
      <c r="K413" s="2">
        <v>598</v>
      </c>
      <c r="L413" s="2">
        <v>349</v>
      </c>
      <c r="M413" s="2">
        <v>213</v>
      </c>
      <c r="N413" s="2">
        <v>392</v>
      </c>
    </row>
    <row r="414" spans="1:14" ht="14.25" customHeight="1" x14ac:dyDescent="0.15">
      <c r="D414" s="269" t="s">
        <v>2839</v>
      </c>
      <c r="E414" s="268" t="s">
        <v>473</v>
      </c>
      <c r="F414" s="2">
        <v>4314</v>
      </c>
      <c r="G414" s="2">
        <v>763</v>
      </c>
      <c r="H414" s="2">
        <v>719</v>
      </c>
      <c r="I414" s="2">
        <v>721</v>
      </c>
      <c r="J414" s="2">
        <v>561</v>
      </c>
      <c r="K414" s="2">
        <v>413</v>
      </c>
      <c r="L414" s="2">
        <v>310</v>
      </c>
      <c r="M414" s="2">
        <v>224</v>
      </c>
      <c r="N414" s="2">
        <v>603</v>
      </c>
    </row>
    <row r="415" spans="1:14" x14ac:dyDescent="0.15">
      <c r="E415" s="268" t="s">
        <v>474</v>
      </c>
      <c r="F415" s="2">
        <v>3070</v>
      </c>
      <c r="G415" s="2">
        <v>580</v>
      </c>
      <c r="H415" s="2">
        <v>580</v>
      </c>
      <c r="I415" s="2">
        <v>593</v>
      </c>
      <c r="J415" s="2">
        <v>377</v>
      </c>
      <c r="K415" s="2">
        <v>269</v>
      </c>
      <c r="L415" s="2">
        <v>184</v>
      </c>
      <c r="M415" s="2">
        <v>121</v>
      </c>
      <c r="N415" s="2">
        <v>366</v>
      </c>
    </row>
    <row r="416" spans="1:14" x14ac:dyDescent="0.15">
      <c r="E416" s="268" t="s">
        <v>475</v>
      </c>
      <c r="F416" s="2">
        <v>7384</v>
      </c>
      <c r="G416" s="2">
        <v>1343</v>
      </c>
      <c r="H416" s="2">
        <v>1299</v>
      </c>
      <c r="I416" s="2">
        <v>1314</v>
      </c>
      <c r="J416" s="2">
        <v>938</v>
      </c>
      <c r="K416" s="2">
        <v>682</v>
      </c>
      <c r="L416" s="2">
        <v>494</v>
      </c>
      <c r="M416" s="2">
        <v>345</v>
      </c>
      <c r="N416" s="2">
        <v>969</v>
      </c>
    </row>
    <row r="417" spans="3:14" ht="14.25" customHeight="1" x14ac:dyDescent="0.15">
      <c r="C417" s="804" t="s">
        <v>2845</v>
      </c>
      <c r="D417" s="269" t="s">
        <v>2838</v>
      </c>
      <c r="E417" s="268" t="s">
        <v>473</v>
      </c>
      <c r="F417" s="2">
        <v>1197</v>
      </c>
      <c r="G417" s="2">
        <v>424</v>
      </c>
      <c r="H417" s="2">
        <v>369</v>
      </c>
      <c r="I417" s="2">
        <v>232</v>
      </c>
      <c r="J417" s="2">
        <v>97</v>
      </c>
      <c r="K417" s="2">
        <v>45</v>
      </c>
      <c r="L417" s="2">
        <v>14</v>
      </c>
      <c r="M417" s="2">
        <v>6</v>
      </c>
      <c r="N417" s="2">
        <v>10</v>
      </c>
    </row>
    <row r="418" spans="3:14" x14ac:dyDescent="0.15">
      <c r="E418" s="268" t="s">
        <v>474</v>
      </c>
      <c r="F418" s="2">
        <v>1188</v>
      </c>
      <c r="G418" s="2">
        <v>412</v>
      </c>
      <c r="H418" s="2">
        <v>390</v>
      </c>
      <c r="I418" s="2">
        <v>210</v>
      </c>
      <c r="J418" s="2">
        <v>102</v>
      </c>
      <c r="K418" s="2">
        <v>44</v>
      </c>
      <c r="L418" s="2">
        <v>10</v>
      </c>
      <c r="M418" s="2">
        <v>11</v>
      </c>
      <c r="N418" s="2">
        <v>9</v>
      </c>
    </row>
    <row r="419" spans="3:14" x14ac:dyDescent="0.15">
      <c r="E419" s="268" t="s">
        <v>475</v>
      </c>
      <c r="F419" s="2">
        <v>2385</v>
      </c>
      <c r="G419" s="2">
        <v>836</v>
      </c>
      <c r="H419" s="2">
        <v>759</v>
      </c>
      <c r="I419" s="2">
        <v>442</v>
      </c>
      <c r="J419" s="2">
        <v>199</v>
      </c>
      <c r="K419" s="2">
        <v>89</v>
      </c>
      <c r="L419" s="2">
        <v>24</v>
      </c>
      <c r="M419" s="2">
        <v>17</v>
      </c>
      <c r="N419" s="2">
        <v>19</v>
      </c>
    </row>
    <row r="420" spans="3:14" ht="14.25" customHeight="1" x14ac:dyDescent="0.15">
      <c r="D420" s="269" t="s">
        <v>2839</v>
      </c>
      <c r="E420" s="268" t="s">
        <v>473</v>
      </c>
      <c r="F420" s="2">
        <v>1197</v>
      </c>
      <c r="G420" s="2">
        <v>0</v>
      </c>
      <c r="H420" s="2">
        <v>0</v>
      </c>
      <c r="I420" s="2">
        <v>2</v>
      </c>
      <c r="J420" s="2">
        <v>51</v>
      </c>
      <c r="K420" s="2">
        <v>136</v>
      </c>
      <c r="L420" s="2">
        <v>220</v>
      </c>
      <c r="M420" s="2">
        <v>215</v>
      </c>
      <c r="N420" s="2">
        <v>573</v>
      </c>
    </row>
    <row r="421" spans="3:14" x14ac:dyDescent="0.15">
      <c r="E421" s="268" t="s">
        <v>474</v>
      </c>
      <c r="F421" s="2">
        <v>1188</v>
      </c>
      <c r="G421" s="2">
        <v>0</v>
      </c>
      <c r="H421" s="2">
        <v>0</v>
      </c>
      <c r="I421" s="2">
        <v>2</v>
      </c>
      <c r="J421" s="2">
        <v>89</v>
      </c>
      <c r="K421" s="2">
        <v>202</v>
      </c>
      <c r="L421" s="2">
        <v>231</v>
      </c>
      <c r="M421" s="2">
        <v>192</v>
      </c>
      <c r="N421" s="2">
        <v>472</v>
      </c>
    </row>
    <row r="422" spans="3:14" x14ac:dyDescent="0.15">
      <c r="E422" s="268" t="s">
        <v>475</v>
      </c>
      <c r="F422" s="2">
        <v>2385</v>
      </c>
      <c r="G422" s="2">
        <v>0</v>
      </c>
      <c r="H422" s="2">
        <v>0</v>
      </c>
      <c r="I422" s="2">
        <v>4</v>
      </c>
      <c r="J422" s="2">
        <v>140</v>
      </c>
      <c r="K422" s="2">
        <v>338</v>
      </c>
      <c r="L422" s="2">
        <v>451</v>
      </c>
      <c r="M422" s="2">
        <v>407</v>
      </c>
      <c r="N422" s="2">
        <v>1045</v>
      </c>
    </row>
    <row r="423" spans="3:14" ht="14.25" customHeight="1" x14ac:dyDescent="0.15">
      <c r="C423" s="18" t="s">
        <v>2849</v>
      </c>
      <c r="D423" s="269" t="s">
        <v>2838</v>
      </c>
      <c r="E423" s="268" t="s">
        <v>473</v>
      </c>
      <c r="F423" s="2">
        <v>11</v>
      </c>
      <c r="G423" s="2">
        <v>2</v>
      </c>
      <c r="H423" s="2">
        <v>6</v>
      </c>
      <c r="I423" s="2">
        <v>1</v>
      </c>
      <c r="J423" s="2">
        <v>2</v>
      </c>
      <c r="K423" s="2">
        <v>0</v>
      </c>
      <c r="L423" s="2">
        <v>0</v>
      </c>
      <c r="M423" s="2">
        <v>0</v>
      </c>
      <c r="N423" s="2">
        <v>0</v>
      </c>
    </row>
    <row r="424" spans="3:14" x14ac:dyDescent="0.15">
      <c r="E424" s="268" t="s">
        <v>474</v>
      </c>
      <c r="F424" s="2">
        <v>14</v>
      </c>
      <c r="G424" s="2">
        <v>3</v>
      </c>
      <c r="H424" s="2">
        <v>5</v>
      </c>
      <c r="I424" s="2">
        <v>2</v>
      </c>
      <c r="J424" s="2">
        <v>3</v>
      </c>
      <c r="K424" s="2">
        <v>1</v>
      </c>
      <c r="L424" s="2">
        <v>0</v>
      </c>
      <c r="M424" s="2">
        <v>0</v>
      </c>
      <c r="N424" s="2">
        <v>0</v>
      </c>
    </row>
    <row r="425" spans="3:14" x14ac:dyDescent="0.15">
      <c r="E425" s="268" t="s">
        <v>475</v>
      </c>
      <c r="F425" s="2">
        <v>25</v>
      </c>
      <c r="G425" s="2">
        <v>5</v>
      </c>
      <c r="H425" s="2">
        <v>11</v>
      </c>
      <c r="I425" s="2">
        <v>3</v>
      </c>
      <c r="J425" s="2">
        <v>5</v>
      </c>
      <c r="K425" s="2">
        <v>1</v>
      </c>
      <c r="L425" s="2">
        <v>0</v>
      </c>
      <c r="M425" s="2">
        <v>0</v>
      </c>
      <c r="N425" s="2">
        <v>0</v>
      </c>
    </row>
    <row r="426" spans="3:14" ht="14.25" customHeight="1" x14ac:dyDescent="0.15">
      <c r="D426" s="269" t="s">
        <v>2839</v>
      </c>
      <c r="E426" s="268" t="s">
        <v>473</v>
      </c>
      <c r="F426" s="2">
        <v>11</v>
      </c>
      <c r="G426" s="2">
        <v>0</v>
      </c>
      <c r="H426" s="2">
        <v>0</v>
      </c>
      <c r="I426" s="2">
        <v>0</v>
      </c>
      <c r="J426" s="2">
        <v>1</v>
      </c>
      <c r="K426" s="2">
        <v>1</v>
      </c>
      <c r="L426" s="2">
        <v>2</v>
      </c>
      <c r="M426" s="2">
        <v>2</v>
      </c>
      <c r="N426" s="2">
        <v>5</v>
      </c>
    </row>
    <row r="427" spans="3:14" x14ac:dyDescent="0.15">
      <c r="E427" s="268" t="s">
        <v>474</v>
      </c>
      <c r="F427" s="2">
        <v>14</v>
      </c>
      <c r="G427" s="2">
        <v>0</v>
      </c>
      <c r="H427" s="2">
        <v>1</v>
      </c>
      <c r="I427" s="2">
        <v>0</v>
      </c>
      <c r="J427" s="2">
        <v>1</v>
      </c>
      <c r="K427" s="2">
        <v>3</v>
      </c>
      <c r="L427" s="2">
        <v>3</v>
      </c>
      <c r="M427" s="2">
        <v>2</v>
      </c>
      <c r="N427" s="2">
        <v>4</v>
      </c>
    </row>
    <row r="428" spans="3:14" x14ac:dyDescent="0.15">
      <c r="E428" s="268" t="s">
        <v>475</v>
      </c>
      <c r="F428" s="2">
        <v>25</v>
      </c>
      <c r="G428" s="2">
        <v>0</v>
      </c>
      <c r="H428" s="2">
        <v>1</v>
      </c>
      <c r="I428" s="2">
        <v>0</v>
      </c>
      <c r="J428" s="2">
        <v>2</v>
      </c>
      <c r="K428" s="2">
        <v>4</v>
      </c>
      <c r="L428" s="2">
        <v>5</v>
      </c>
      <c r="M428" s="2">
        <v>4</v>
      </c>
      <c r="N428" s="2">
        <v>9</v>
      </c>
    </row>
    <row r="429" spans="3:14" ht="18" customHeight="1" x14ac:dyDescent="0.15">
      <c r="C429" s="18" t="s">
        <v>2840</v>
      </c>
      <c r="E429" s="268"/>
    </row>
    <row r="430" spans="3:14" ht="14.25" customHeight="1" x14ac:dyDescent="0.15">
      <c r="C430" s="804" t="s">
        <v>2851</v>
      </c>
      <c r="D430" s="269" t="s">
        <v>2838</v>
      </c>
      <c r="E430" s="268" t="s">
        <v>473</v>
      </c>
      <c r="F430" s="2">
        <v>11</v>
      </c>
      <c r="G430" s="2">
        <v>2</v>
      </c>
      <c r="H430" s="2">
        <v>6</v>
      </c>
      <c r="I430" s="2">
        <v>1</v>
      </c>
      <c r="J430" s="2">
        <v>2</v>
      </c>
      <c r="K430" s="2">
        <v>0</v>
      </c>
      <c r="L430" s="2">
        <v>0</v>
      </c>
      <c r="M430" s="2">
        <v>0</v>
      </c>
      <c r="N430" s="2">
        <v>0</v>
      </c>
    </row>
    <row r="431" spans="3:14" x14ac:dyDescent="0.15">
      <c r="E431" s="268" t="s">
        <v>474</v>
      </c>
      <c r="F431" s="2">
        <v>14</v>
      </c>
      <c r="G431" s="2">
        <v>3</v>
      </c>
      <c r="H431" s="2">
        <v>5</v>
      </c>
      <c r="I431" s="2">
        <v>2</v>
      </c>
      <c r="J431" s="2">
        <v>3</v>
      </c>
      <c r="K431" s="2">
        <v>1</v>
      </c>
      <c r="L431" s="2">
        <v>0</v>
      </c>
      <c r="M431" s="2">
        <v>0</v>
      </c>
      <c r="N431" s="2">
        <v>0</v>
      </c>
    </row>
    <row r="432" spans="3:14" x14ac:dyDescent="0.15">
      <c r="E432" s="268" t="s">
        <v>475</v>
      </c>
      <c r="F432" s="2">
        <v>25</v>
      </c>
      <c r="G432" s="2">
        <v>5</v>
      </c>
      <c r="H432" s="2">
        <v>11</v>
      </c>
      <c r="I432" s="2">
        <v>3</v>
      </c>
      <c r="J432" s="2">
        <v>5</v>
      </c>
      <c r="K432" s="2">
        <v>1</v>
      </c>
      <c r="L432" s="2">
        <v>0</v>
      </c>
      <c r="M432" s="2">
        <v>0</v>
      </c>
      <c r="N432" s="2">
        <v>0</v>
      </c>
    </row>
    <row r="433" spans="2:14" ht="14.25" customHeight="1" x14ac:dyDescent="0.15">
      <c r="D433" s="269" t="s">
        <v>2839</v>
      </c>
      <c r="E433" s="268" t="s">
        <v>473</v>
      </c>
      <c r="F433" s="2">
        <v>11</v>
      </c>
      <c r="G433" s="2">
        <v>0</v>
      </c>
      <c r="H433" s="2">
        <v>0</v>
      </c>
      <c r="I433" s="2">
        <v>0</v>
      </c>
      <c r="J433" s="2">
        <v>1</v>
      </c>
      <c r="K433" s="2">
        <v>1</v>
      </c>
      <c r="L433" s="2">
        <v>2</v>
      </c>
      <c r="M433" s="2">
        <v>2</v>
      </c>
      <c r="N433" s="2">
        <v>5</v>
      </c>
    </row>
    <row r="434" spans="2:14" x14ac:dyDescent="0.15">
      <c r="E434" s="268" t="s">
        <v>474</v>
      </c>
      <c r="F434" s="2">
        <v>14</v>
      </c>
      <c r="G434" s="2">
        <v>0</v>
      </c>
      <c r="H434" s="2">
        <v>1</v>
      </c>
      <c r="I434" s="2">
        <v>0</v>
      </c>
      <c r="J434" s="2">
        <v>1</v>
      </c>
      <c r="K434" s="2">
        <v>3</v>
      </c>
      <c r="L434" s="2">
        <v>3</v>
      </c>
      <c r="M434" s="2">
        <v>2</v>
      </c>
      <c r="N434" s="2">
        <v>4</v>
      </c>
    </row>
    <row r="435" spans="2:14" x14ac:dyDescent="0.15">
      <c r="E435" s="268" t="s">
        <v>475</v>
      </c>
      <c r="F435" s="2">
        <v>25</v>
      </c>
      <c r="G435" s="2">
        <v>0</v>
      </c>
      <c r="H435" s="2">
        <v>1</v>
      </c>
      <c r="I435" s="2">
        <v>0</v>
      </c>
      <c r="J435" s="2">
        <v>2</v>
      </c>
      <c r="K435" s="2">
        <v>4</v>
      </c>
      <c r="L435" s="2">
        <v>5</v>
      </c>
      <c r="M435" s="2">
        <v>4</v>
      </c>
      <c r="N435" s="2">
        <v>9</v>
      </c>
    </row>
    <row r="436" spans="2:14" ht="14.25" customHeight="1" x14ac:dyDescent="0.15">
      <c r="C436" s="18" t="s">
        <v>2852</v>
      </c>
      <c r="D436" s="269" t="s">
        <v>2838</v>
      </c>
      <c r="E436" s="268" t="s">
        <v>473</v>
      </c>
      <c r="F436" s="2">
        <v>180</v>
      </c>
      <c r="G436" s="2">
        <v>136</v>
      </c>
      <c r="H436" s="2">
        <v>29</v>
      </c>
      <c r="I436" s="2">
        <v>9</v>
      </c>
      <c r="J436" s="2">
        <v>2</v>
      </c>
      <c r="K436" s="2">
        <v>3</v>
      </c>
      <c r="L436" s="2">
        <v>0</v>
      </c>
      <c r="M436" s="2">
        <v>0</v>
      </c>
      <c r="N436" s="2">
        <v>1</v>
      </c>
    </row>
    <row r="437" spans="2:14" x14ac:dyDescent="0.15">
      <c r="E437" s="268" t="s">
        <v>474</v>
      </c>
      <c r="F437" s="2">
        <v>186</v>
      </c>
      <c r="G437" s="2">
        <v>139</v>
      </c>
      <c r="H437" s="2">
        <v>36</v>
      </c>
      <c r="I437" s="2">
        <v>4</v>
      </c>
      <c r="J437" s="2">
        <v>4</v>
      </c>
      <c r="K437" s="2">
        <v>0</v>
      </c>
      <c r="L437" s="2">
        <v>0</v>
      </c>
      <c r="M437" s="2">
        <v>0</v>
      </c>
      <c r="N437" s="2">
        <v>3</v>
      </c>
    </row>
    <row r="438" spans="2:14" x14ac:dyDescent="0.15">
      <c r="E438" s="268" t="s">
        <v>475</v>
      </c>
      <c r="F438" s="2">
        <v>366</v>
      </c>
      <c r="G438" s="2">
        <v>275</v>
      </c>
      <c r="H438" s="2">
        <v>65</v>
      </c>
      <c r="I438" s="2">
        <v>13</v>
      </c>
      <c r="J438" s="2">
        <v>6</v>
      </c>
      <c r="K438" s="2">
        <v>3</v>
      </c>
      <c r="L438" s="2">
        <v>0</v>
      </c>
      <c r="M438" s="2">
        <v>0</v>
      </c>
      <c r="N438" s="2">
        <v>4</v>
      </c>
    </row>
    <row r="439" spans="2:14" ht="14.25" customHeight="1" x14ac:dyDescent="0.15">
      <c r="D439" s="269" t="s">
        <v>2839</v>
      </c>
      <c r="E439" s="268" t="s">
        <v>473</v>
      </c>
      <c r="F439" s="2">
        <v>180</v>
      </c>
      <c r="G439" s="2">
        <v>163</v>
      </c>
      <c r="H439" s="2">
        <v>6</v>
      </c>
      <c r="I439" s="2">
        <v>1</v>
      </c>
      <c r="J439" s="2">
        <v>0</v>
      </c>
      <c r="K439" s="2">
        <v>0</v>
      </c>
      <c r="L439" s="2">
        <v>4</v>
      </c>
      <c r="M439" s="2">
        <v>0</v>
      </c>
      <c r="N439" s="2">
        <v>6</v>
      </c>
    </row>
    <row r="440" spans="2:14" x14ac:dyDescent="0.15">
      <c r="E440" s="268" t="s">
        <v>474</v>
      </c>
      <c r="F440" s="2">
        <v>186</v>
      </c>
      <c r="G440" s="2">
        <v>169</v>
      </c>
      <c r="H440" s="2">
        <v>6</v>
      </c>
      <c r="I440" s="2">
        <v>3</v>
      </c>
      <c r="J440" s="2">
        <v>2</v>
      </c>
      <c r="K440" s="2">
        <v>0</v>
      </c>
      <c r="L440" s="2">
        <v>0</v>
      </c>
      <c r="M440" s="2">
        <v>1</v>
      </c>
      <c r="N440" s="2">
        <v>5</v>
      </c>
    </row>
    <row r="441" spans="2:14" x14ac:dyDescent="0.15">
      <c r="E441" s="268" t="s">
        <v>475</v>
      </c>
      <c r="F441" s="2">
        <v>366</v>
      </c>
      <c r="G441" s="2">
        <v>332</v>
      </c>
      <c r="H441" s="2">
        <v>12</v>
      </c>
      <c r="I441" s="2">
        <v>4</v>
      </c>
      <c r="J441" s="2">
        <v>2</v>
      </c>
      <c r="K441" s="2">
        <v>0</v>
      </c>
      <c r="L441" s="2">
        <v>4</v>
      </c>
      <c r="M441" s="2">
        <v>1</v>
      </c>
      <c r="N441" s="2">
        <v>11</v>
      </c>
    </row>
    <row r="442" spans="2:14" ht="14.25" customHeight="1" x14ac:dyDescent="0.15">
      <c r="C442" s="175" t="s">
        <v>1283</v>
      </c>
      <c r="D442" s="269" t="s">
        <v>2838</v>
      </c>
      <c r="E442" s="268" t="s">
        <v>473</v>
      </c>
      <c r="F442" s="2">
        <v>23591</v>
      </c>
      <c r="G442" s="2">
        <v>6715</v>
      </c>
      <c r="H442" s="2">
        <v>4615</v>
      </c>
      <c r="I442" s="2">
        <v>3746</v>
      </c>
      <c r="J442" s="2">
        <v>2798</v>
      </c>
      <c r="K442" s="2">
        <v>1844</v>
      </c>
      <c r="L442" s="2">
        <v>1241</v>
      </c>
      <c r="M442" s="2">
        <v>804</v>
      </c>
      <c r="N442" s="2">
        <v>1828</v>
      </c>
    </row>
    <row r="443" spans="2:14" x14ac:dyDescent="0.15">
      <c r="E443" s="268" t="s">
        <v>474</v>
      </c>
      <c r="F443" s="2">
        <v>19939</v>
      </c>
      <c r="G443" s="2">
        <v>6023</v>
      </c>
      <c r="H443" s="2">
        <v>4048</v>
      </c>
      <c r="I443" s="2">
        <v>3416</v>
      </c>
      <c r="J443" s="2">
        <v>2339</v>
      </c>
      <c r="K443" s="2">
        <v>1502</v>
      </c>
      <c r="L443" s="2">
        <v>892</v>
      </c>
      <c r="M443" s="2">
        <v>564</v>
      </c>
      <c r="N443" s="2">
        <v>1155</v>
      </c>
    </row>
    <row r="444" spans="2:14" x14ac:dyDescent="0.15">
      <c r="E444" s="268" t="s">
        <v>475</v>
      </c>
      <c r="F444" s="2">
        <v>43530</v>
      </c>
      <c r="G444" s="2">
        <v>12738</v>
      </c>
      <c r="H444" s="2">
        <v>8663</v>
      </c>
      <c r="I444" s="2">
        <v>7162</v>
      </c>
      <c r="J444" s="2">
        <v>5137</v>
      </c>
      <c r="K444" s="2">
        <v>3346</v>
      </c>
      <c r="L444" s="2">
        <v>2133</v>
      </c>
      <c r="M444" s="2">
        <v>1368</v>
      </c>
      <c r="N444" s="2">
        <v>2983</v>
      </c>
    </row>
    <row r="445" spans="2:14" ht="14.25" customHeight="1" x14ac:dyDescent="0.15">
      <c r="D445" s="269" t="s">
        <v>2839</v>
      </c>
      <c r="E445" s="268" t="s">
        <v>473</v>
      </c>
      <c r="F445" s="2">
        <v>23591</v>
      </c>
      <c r="G445" s="2">
        <v>3226</v>
      </c>
      <c r="H445" s="2">
        <v>2447</v>
      </c>
      <c r="I445" s="2">
        <v>2344</v>
      </c>
      <c r="J445" s="2">
        <v>2134</v>
      </c>
      <c r="K445" s="2">
        <v>2009</v>
      </c>
      <c r="L445" s="2">
        <v>1974</v>
      </c>
      <c r="M445" s="2">
        <v>1842</v>
      </c>
      <c r="N445" s="2">
        <v>7615</v>
      </c>
    </row>
    <row r="446" spans="2:14" x14ac:dyDescent="0.15">
      <c r="E446" s="268" t="s">
        <v>474</v>
      </c>
      <c r="F446" s="2">
        <v>19939</v>
      </c>
      <c r="G446" s="2">
        <v>2908</v>
      </c>
      <c r="H446" s="2">
        <v>2082</v>
      </c>
      <c r="I446" s="2">
        <v>2024</v>
      </c>
      <c r="J446" s="2">
        <v>1791</v>
      </c>
      <c r="K446" s="2">
        <v>1806</v>
      </c>
      <c r="L446" s="2">
        <v>1642</v>
      </c>
      <c r="M446" s="2">
        <v>1562</v>
      </c>
      <c r="N446" s="2">
        <v>6124</v>
      </c>
    </row>
    <row r="447" spans="2:14" x14ac:dyDescent="0.15">
      <c r="E447" s="268" t="s">
        <v>475</v>
      </c>
      <c r="F447" s="2">
        <v>43530</v>
      </c>
      <c r="G447" s="2">
        <v>6134</v>
      </c>
      <c r="H447" s="2">
        <v>4529</v>
      </c>
      <c r="I447" s="2">
        <v>4368</v>
      </c>
      <c r="J447" s="2">
        <v>3925</v>
      </c>
      <c r="K447" s="2">
        <v>3815</v>
      </c>
      <c r="L447" s="2">
        <v>3616</v>
      </c>
      <c r="M447" s="2">
        <v>3404</v>
      </c>
      <c r="N447" s="2">
        <v>13739</v>
      </c>
    </row>
    <row r="448" spans="2:14" ht="18" customHeight="1" x14ac:dyDescent="0.15">
      <c r="B448" s="18" t="s">
        <v>243</v>
      </c>
      <c r="E448" s="268"/>
    </row>
    <row r="449" spans="1:14" ht="14.25" customHeight="1" x14ac:dyDescent="0.15">
      <c r="C449" s="18" t="s">
        <v>2837</v>
      </c>
      <c r="D449" s="269" t="s">
        <v>2838</v>
      </c>
      <c r="E449" s="268" t="s">
        <v>473</v>
      </c>
      <c r="F449" s="2">
        <v>231</v>
      </c>
      <c r="G449" s="2">
        <v>80</v>
      </c>
      <c r="H449" s="2">
        <v>57</v>
      </c>
      <c r="I449" s="2">
        <v>39</v>
      </c>
      <c r="J449" s="2">
        <v>26</v>
      </c>
      <c r="K449" s="2">
        <v>10</v>
      </c>
      <c r="L449" s="2">
        <v>4</v>
      </c>
      <c r="M449" s="2">
        <v>3</v>
      </c>
      <c r="N449" s="2">
        <v>12</v>
      </c>
    </row>
    <row r="450" spans="1:14" x14ac:dyDescent="0.15">
      <c r="E450" s="268" t="s">
        <v>474</v>
      </c>
      <c r="F450" s="2">
        <v>1011</v>
      </c>
      <c r="G450" s="2">
        <v>300</v>
      </c>
      <c r="H450" s="2">
        <v>270</v>
      </c>
      <c r="I450" s="2">
        <v>242</v>
      </c>
      <c r="J450" s="2">
        <v>122</v>
      </c>
      <c r="K450" s="2">
        <v>43</v>
      </c>
      <c r="L450" s="2">
        <v>13</v>
      </c>
      <c r="M450" s="2">
        <v>10</v>
      </c>
      <c r="N450" s="2">
        <v>11</v>
      </c>
    </row>
    <row r="451" spans="1:14" x14ac:dyDescent="0.15">
      <c r="E451" s="268" t="s">
        <v>475</v>
      </c>
      <c r="F451" s="2">
        <v>1242</v>
      </c>
      <c r="G451" s="2">
        <v>380</v>
      </c>
      <c r="H451" s="2">
        <v>327</v>
      </c>
      <c r="I451" s="2">
        <v>281</v>
      </c>
      <c r="J451" s="2">
        <v>148</v>
      </c>
      <c r="K451" s="2">
        <v>53</v>
      </c>
      <c r="L451" s="2">
        <v>17</v>
      </c>
      <c r="M451" s="2">
        <v>13</v>
      </c>
      <c r="N451" s="2">
        <v>23</v>
      </c>
    </row>
    <row r="452" spans="1:14" ht="14.25" customHeight="1" x14ac:dyDescent="0.15">
      <c r="D452" s="269" t="s">
        <v>2839</v>
      </c>
      <c r="E452" s="268" t="s">
        <v>473</v>
      </c>
      <c r="F452" s="2">
        <v>231</v>
      </c>
      <c r="G452" s="2">
        <v>10</v>
      </c>
      <c r="H452" s="2">
        <v>20</v>
      </c>
      <c r="I452" s="2">
        <v>16</v>
      </c>
      <c r="J452" s="2">
        <v>25</v>
      </c>
      <c r="K452" s="2">
        <v>17</v>
      </c>
      <c r="L452" s="2">
        <v>14</v>
      </c>
      <c r="M452" s="2">
        <v>30</v>
      </c>
      <c r="N452" s="2">
        <v>99</v>
      </c>
    </row>
    <row r="453" spans="1:14" x14ac:dyDescent="0.15">
      <c r="E453" s="268" t="s">
        <v>474</v>
      </c>
      <c r="F453" s="2">
        <v>1011</v>
      </c>
      <c r="G453" s="2">
        <v>138</v>
      </c>
      <c r="H453" s="2">
        <v>127</v>
      </c>
      <c r="I453" s="2">
        <v>162</v>
      </c>
      <c r="J453" s="2">
        <v>147</v>
      </c>
      <c r="K453" s="2">
        <v>104</v>
      </c>
      <c r="L453" s="2">
        <v>97</v>
      </c>
      <c r="M453" s="2">
        <v>61</v>
      </c>
      <c r="N453" s="2">
        <v>175</v>
      </c>
    </row>
    <row r="454" spans="1:14" x14ac:dyDescent="0.15">
      <c r="E454" s="268" t="s">
        <v>475</v>
      </c>
      <c r="F454" s="2">
        <v>1242</v>
      </c>
      <c r="G454" s="2">
        <v>148</v>
      </c>
      <c r="H454" s="2">
        <v>147</v>
      </c>
      <c r="I454" s="2">
        <v>178</v>
      </c>
      <c r="J454" s="2">
        <v>172</v>
      </c>
      <c r="K454" s="2">
        <v>121</v>
      </c>
      <c r="L454" s="2">
        <v>111</v>
      </c>
      <c r="M454" s="2">
        <v>91</v>
      </c>
      <c r="N454" s="2">
        <v>274</v>
      </c>
    </row>
    <row r="455" spans="1:14" ht="18" customHeight="1" x14ac:dyDescent="0.15">
      <c r="C455" s="18" t="s">
        <v>2840</v>
      </c>
      <c r="E455" s="268"/>
    </row>
    <row r="456" spans="1:14" ht="14.25" customHeight="1" x14ac:dyDescent="0.15">
      <c r="C456" s="804" t="s">
        <v>2841</v>
      </c>
      <c r="D456" s="269" t="s">
        <v>2838</v>
      </c>
      <c r="E456" s="268" t="s">
        <v>473</v>
      </c>
      <c r="F456" s="2">
        <v>125</v>
      </c>
      <c r="G456" s="2">
        <v>31</v>
      </c>
      <c r="H456" s="2">
        <v>26</v>
      </c>
      <c r="I456" s="2">
        <v>25</v>
      </c>
      <c r="J456" s="2">
        <v>21</v>
      </c>
      <c r="K456" s="2">
        <v>7</v>
      </c>
      <c r="L456" s="2">
        <v>4</v>
      </c>
      <c r="M456" s="2">
        <v>3</v>
      </c>
      <c r="N456" s="2">
        <v>8</v>
      </c>
    </row>
    <row r="457" spans="1:14" x14ac:dyDescent="0.15">
      <c r="E457" s="268" t="s">
        <v>474</v>
      </c>
      <c r="F457" s="2">
        <v>706</v>
      </c>
      <c r="G457" s="2">
        <v>190</v>
      </c>
      <c r="H457" s="2">
        <v>152</v>
      </c>
      <c r="I457" s="2">
        <v>192</v>
      </c>
      <c r="J457" s="2">
        <v>109</v>
      </c>
      <c r="K457" s="2">
        <v>35</v>
      </c>
      <c r="L457" s="2">
        <v>11</v>
      </c>
      <c r="M457" s="2">
        <v>9</v>
      </c>
      <c r="N457" s="2">
        <v>8</v>
      </c>
    </row>
    <row r="458" spans="1:14" x14ac:dyDescent="0.15">
      <c r="E458" s="268" t="s">
        <v>475</v>
      </c>
      <c r="F458" s="2">
        <v>831</v>
      </c>
      <c r="G458" s="2">
        <v>221</v>
      </c>
      <c r="H458" s="2">
        <v>178</v>
      </c>
      <c r="I458" s="2">
        <v>217</v>
      </c>
      <c r="J458" s="2">
        <v>130</v>
      </c>
      <c r="K458" s="2">
        <v>42</v>
      </c>
      <c r="L458" s="2">
        <v>15</v>
      </c>
      <c r="M458" s="2">
        <v>12</v>
      </c>
      <c r="N458" s="2">
        <v>16</v>
      </c>
    </row>
    <row r="459" spans="1:14" ht="14.25" customHeight="1" x14ac:dyDescent="0.15">
      <c r="D459" s="269" t="s">
        <v>2839</v>
      </c>
      <c r="E459" s="268" t="s">
        <v>473</v>
      </c>
      <c r="F459" s="2">
        <v>125</v>
      </c>
      <c r="G459" s="2">
        <v>6</v>
      </c>
      <c r="H459" s="2">
        <v>17</v>
      </c>
      <c r="I459" s="2">
        <v>16</v>
      </c>
      <c r="J459" s="2">
        <v>21</v>
      </c>
      <c r="K459" s="2">
        <v>13</v>
      </c>
      <c r="L459" s="2">
        <v>5</v>
      </c>
      <c r="M459" s="2">
        <v>14</v>
      </c>
      <c r="N459" s="2">
        <v>33</v>
      </c>
    </row>
    <row r="460" spans="1:14" x14ac:dyDescent="0.15">
      <c r="E460" s="268" t="s">
        <v>474</v>
      </c>
      <c r="F460" s="2">
        <v>706</v>
      </c>
      <c r="G460" s="2">
        <v>128</v>
      </c>
      <c r="H460" s="2">
        <v>119</v>
      </c>
      <c r="I460" s="2">
        <v>155</v>
      </c>
      <c r="J460" s="2">
        <v>129</v>
      </c>
      <c r="K460" s="2">
        <v>64</v>
      </c>
      <c r="L460" s="2">
        <v>27</v>
      </c>
      <c r="M460" s="2">
        <v>19</v>
      </c>
      <c r="N460" s="2">
        <v>65</v>
      </c>
    </row>
    <row r="461" spans="1:14" x14ac:dyDescent="0.15">
      <c r="E461" s="268" t="s">
        <v>475</v>
      </c>
      <c r="F461" s="2">
        <v>831</v>
      </c>
      <c r="G461" s="2">
        <v>134</v>
      </c>
      <c r="H461" s="2">
        <v>136</v>
      </c>
      <c r="I461" s="2">
        <v>171</v>
      </c>
      <c r="J461" s="2">
        <v>150</v>
      </c>
      <c r="K461" s="2">
        <v>77</v>
      </c>
      <c r="L461" s="2">
        <v>32</v>
      </c>
      <c r="M461" s="2">
        <v>33</v>
      </c>
      <c r="N461" s="2">
        <v>98</v>
      </c>
    </row>
    <row r="464" spans="1:14" s="322" customFormat="1" ht="9" customHeight="1" x14ac:dyDescent="0.2">
      <c r="A464" s="323"/>
      <c r="B464" s="323"/>
      <c r="C464" s="323"/>
      <c r="D464" s="334"/>
    </row>
    <row r="465" spans="1:14" s="333" customFormat="1" ht="9" customHeight="1" x14ac:dyDescent="0.25">
      <c r="A465" s="805" t="s">
        <v>130</v>
      </c>
      <c r="B465" s="330"/>
      <c r="C465" s="331"/>
      <c r="D465" s="331"/>
      <c r="E465" s="331"/>
      <c r="F465" s="331"/>
      <c r="G465" s="331"/>
      <c r="H465" s="331"/>
      <c r="I465" s="331"/>
      <c r="J465" s="331"/>
      <c r="K465" s="331"/>
    </row>
    <row r="466" spans="1:14" ht="14.25" customHeight="1" x14ac:dyDescent="0.15">
      <c r="C466" s="804" t="s">
        <v>2842</v>
      </c>
      <c r="D466" s="269" t="s">
        <v>2838</v>
      </c>
      <c r="E466" s="268" t="s">
        <v>473</v>
      </c>
      <c r="F466" s="2">
        <v>106</v>
      </c>
      <c r="G466" s="2">
        <v>49</v>
      </c>
      <c r="H466" s="2">
        <v>31</v>
      </c>
      <c r="I466" s="2">
        <v>14</v>
      </c>
      <c r="J466" s="2">
        <v>5</v>
      </c>
      <c r="K466" s="2">
        <v>3</v>
      </c>
      <c r="L466" s="2">
        <v>0</v>
      </c>
      <c r="M466" s="2">
        <v>0</v>
      </c>
      <c r="N466" s="2">
        <v>4</v>
      </c>
    </row>
    <row r="467" spans="1:14" x14ac:dyDescent="0.15">
      <c r="E467" s="268" t="s">
        <v>474</v>
      </c>
      <c r="F467" s="2">
        <v>305</v>
      </c>
      <c r="G467" s="2">
        <v>110</v>
      </c>
      <c r="H467" s="2">
        <v>118</v>
      </c>
      <c r="I467" s="2">
        <v>50</v>
      </c>
      <c r="J467" s="2">
        <v>13</v>
      </c>
      <c r="K467" s="2">
        <v>8</v>
      </c>
      <c r="L467" s="2">
        <v>2</v>
      </c>
      <c r="M467" s="2">
        <v>1</v>
      </c>
      <c r="N467" s="2">
        <v>3</v>
      </c>
    </row>
    <row r="468" spans="1:14" x14ac:dyDescent="0.15">
      <c r="E468" s="268" t="s">
        <v>475</v>
      </c>
      <c r="F468" s="2">
        <v>411</v>
      </c>
      <c r="G468" s="2">
        <v>159</v>
      </c>
      <c r="H468" s="2">
        <v>149</v>
      </c>
      <c r="I468" s="2">
        <v>64</v>
      </c>
      <c r="J468" s="2">
        <v>18</v>
      </c>
      <c r="K468" s="2">
        <v>11</v>
      </c>
      <c r="L468" s="2">
        <v>2</v>
      </c>
      <c r="M468" s="2">
        <v>1</v>
      </c>
      <c r="N468" s="2">
        <v>7</v>
      </c>
    </row>
    <row r="469" spans="1:14" ht="14.25" customHeight="1" x14ac:dyDescent="0.15">
      <c r="D469" s="269" t="s">
        <v>2839</v>
      </c>
      <c r="E469" s="268" t="s">
        <v>473</v>
      </c>
      <c r="F469" s="2">
        <v>106</v>
      </c>
      <c r="G469" s="2">
        <v>4</v>
      </c>
      <c r="H469" s="2">
        <v>3</v>
      </c>
      <c r="I469" s="2">
        <v>0</v>
      </c>
      <c r="J469" s="2">
        <v>4</v>
      </c>
      <c r="K469" s="2">
        <v>4</v>
      </c>
      <c r="L469" s="2">
        <v>9</v>
      </c>
      <c r="M469" s="2">
        <v>16</v>
      </c>
      <c r="N469" s="2">
        <v>66</v>
      </c>
    </row>
    <row r="470" spans="1:14" x14ac:dyDescent="0.15">
      <c r="E470" s="268" t="s">
        <v>474</v>
      </c>
      <c r="F470" s="2">
        <v>305</v>
      </c>
      <c r="G470" s="2">
        <v>10</v>
      </c>
      <c r="H470" s="2">
        <v>8</v>
      </c>
      <c r="I470" s="2">
        <v>7</v>
      </c>
      <c r="J470" s="2">
        <v>18</v>
      </c>
      <c r="K470" s="2">
        <v>40</v>
      </c>
      <c r="L470" s="2">
        <v>70</v>
      </c>
      <c r="M470" s="2">
        <v>42</v>
      </c>
      <c r="N470" s="2">
        <v>110</v>
      </c>
    </row>
    <row r="471" spans="1:14" x14ac:dyDescent="0.15">
      <c r="E471" s="268" t="s">
        <v>475</v>
      </c>
      <c r="F471" s="2">
        <v>411</v>
      </c>
      <c r="G471" s="2">
        <v>14</v>
      </c>
      <c r="H471" s="2">
        <v>11</v>
      </c>
      <c r="I471" s="2">
        <v>7</v>
      </c>
      <c r="J471" s="2">
        <v>22</v>
      </c>
      <c r="K471" s="2">
        <v>44</v>
      </c>
      <c r="L471" s="2">
        <v>79</v>
      </c>
      <c r="M471" s="2">
        <v>58</v>
      </c>
      <c r="N471" s="2">
        <v>176</v>
      </c>
    </row>
    <row r="472" spans="1:14" ht="14.25" customHeight="1" x14ac:dyDescent="0.15">
      <c r="C472" s="18" t="s">
        <v>316</v>
      </c>
      <c r="D472" s="269" t="s">
        <v>2838</v>
      </c>
      <c r="E472" s="268" t="s">
        <v>473</v>
      </c>
      <c r="F472" s="2">
        <v>16</v>
      </c>
      <c r="G472" s="2">
        <v>2</v>
      </c>
      <c r="H472" s="2">
        <v>5</v>
      </c>
      <c r="I472" s="2">
        <v>1</v>
      </c>
      <c r="J472" s="2">
        <v>0</v>
      </c>
      <c r="K472" s="2">
        <v>2</v>
      </c>
      <c r="L472" s="2">
        <v>1</v>
      </c>
      <c r="M472" s="2">
        <v>0</v>
      </c>
      <c r="N472" s="2">
        <v>5</v>
      </c>
    </row>
    <row r="473" spans="1:14" x14ac:dyDescent="0.15">
      <c r="E473" s="268" t="s">
        <v>474</v>
      </c>
      <c r="F473" s="2">
        <v>19</v>
      </c>
      <c r="G473" s="2">
        <v>2</v>
      </c>
      <c r="H473" s="2">
        <v>4</v>
      </c>
      <c r="I473" s="2">
        <v>2</v>
      </c>
      <c r="J473" s="2">
        <v>5</v>
      </c>
      <c r="K473" s="2">
        <v>1</v>
      </c>
      <c r="L473" s="2">
        <v>1</v>
      </c>
      <c r="M473" s="2">
        <v>3</v>
      </c>
      <c r="N473" s="2">
        <v>1</v>
      </c>
    </row>
    <row r="474" spans="1:14" x14ac:dyDescent="0.15">
      <c r="E474" s="268" t="s">
        <v>475</v>
      </c>
      <c r="F474" s="2">
        <v>35</v>
      </c>
      <c r="G474" s="2">
        <v>4</v>
      </c>
      <c r="H474" s="2">
        <v>9</v>
      </c>
      <c r="I474" s="2">
        <v>3</v>
      </c>
      <c r="J474" s="2">
        <v>5</v>
      </c>
      <c r="K474" s="2">
        <v>3</v>
      </c>
      <c r="L474" s="2">
        <v>2</v>
      </c>
      <c r="M474" s="2">
        <v>3</v>
      </c>
      <c r="N474" s="2">
        <v>6</v>
      </c>
    </row>
    <row r="475" spans="1:14" ht="14.25" customHeight="1" x14ac:dyDescent="0.15">
      <c r="D475" s="269" t="s">
        <v>2839</v>
      </c>
      <c r="E475" s="268" t="s">
        <v>473</v>
      </c>
      <c r="F475" s="2">
        <v>16</v>
      </c>
      <c r="G475" s="2">
        <v>1</v>
      </c>
      <c r="H475" s="2">
        <v>1</v>
      </c>
      <c r="I475" s="2">
        <v>0</v>
      </c>
      <c r="J475" s="2">
        <v>0</v>
      </c>
      <c r="K475" s="2">
        <v>0</v>
      </c>
      <c r="L475" s="2">
        <v>2</v>
      </c>
      <c r="M475" s="2">
        <v>1</v>
      </c>
      <c r="N475" s="2">
        <v>11</v>
      </c>
    </row>
    <row r="476" spans="1:14" x14ac:dyDescent="0.15">
      <c r="E476" s="268" t="s">
        <v>474</v>
      </c>
      <c r="F476" s="2">
        <v>19</v>
      </c>
      <c r="G476" s="2">
        <v>2</v>
      </c>
      <c r="H476" s="2">
        <v>0</v>
      </c>
      <c r="I476" s="2">
        <v>0</v>
      </c>
      <c r="J476" s="2">
        <v>2</v>
      </c>
      <c r="K476" s="2">
        <v>0</v>
      </c>
      <c r="L476" s="2">
        <v>1</v>
      </c>
      <c r="M476" s="2">
        <v>2</v>
      </c>
      <c r="N476" s="2">
        <v>12</v>
      </c>
    </row>
    <row r="477" spans="1:14" x14ac:dyDescent="0.15">
      <c r="E477" s="268" t="s">
        <v>475</v>
      </c>
      <c r="F477" s="2">
        <v>35</v>
      </c>
      <c r="G477" s="2">
        <v>3</v>
      </c>
      <c r="H477" s="2">
        <v>1</v>
      </c>
      <c r="I477" s="2">
        <v>0</v>
      </c>
      <c r="J477" s="2">
        <v>2</v>
      </c>
      <c r="K477" s="2">
        <v>0</v>
      </c>
      <c r="L477" s="2">
        <v>3</v>
      </c>
      <c r="M477" s="2">
        <v>3</v>
      </c>
      <c r="N477" s="2">
        <v>23</v>
      </c>
    </row>
    <row r="478" spans="1:14" ht="14.25" customHeight="1" x14ac:dyDescent="0.15">
      <c r="C478" s="18" t="s">
        <v>2849</v>
      </c>
      <c r="D478" s="269" t="s">
        <v>2838</v>
      </c>
      <c r="E478" s="268" t="s">
        <v>473</v>
      </c>
      <c r="F478" s="2">
        <v>629</v>
      </c>
      <c r="G478" s="2">
        <v>194</v>
      </c>
      <c r="H478" s="2">
        <v>146</v>
      </c>
      <c r="I478" s="2">
        <v>100</v>
      </c>
      <c r="J478" s="2">
        <v>108</v>
      </c>
      <c r="K478" s="2">
        <v>33</v>
      </c>
      <c r="L478" s="2">
        <v>20</v>
      </c>
      <c r="M478" s="2">
        <v>6</v>
      </c>
      <c r="N478" s="2">
        <v>22</v>
      </c>
    </row>
    <row r="479" spans="1:14" x14ac:dyDescent="0.15">
      <c r="E479" s="268" t="s">
        <v>474</v>
      </c>
      <c r="F479" s="2">
        <v>1500</v>
      </c>
      <c r="G479" s="2">
        <v>449</v>
      </c>
      <c r="H479" s="2">
        <v>391</v>
      </c>
      <c r="I479" s="2">
        <v>274</v>
      </c>
      <c r="J479" s="2">
        <v>258</v>
      </c>
      <c r="K479" s="2">
        <v>72</v>
      </c>
      <c r="L479" s="2">
        <v>28</v>
      </c>
      <c r="M479" s="2">
        <v>12</v>
      </c>
      <c r="N479" s="2">
        <v>16</v>
      </c>
    </row>
    <row r="480" spans="1:14" x14ac:dyDescent="0.15">
      <c r="E480" s="268" t="s">
        <v>475</v>
      </c>
      <c r="F480" s="2">
        <v>2129</v>
      </c>
      <c r="G480" s="2">
        <v>643</v>
      </c>
      <c r="H480" s="2">
        <v>537</v>
      </c>
      <c r="I480" s="2">
        <v>374</v>
      </c>
      <c r="J480" s="2">
        <v>366</v>
      </c>
      <c r="K480" s="2">
        <v>105</v>
      </c>
      <c r="L480" s="2">
        <v>48</v>
      </c>
      <c r="M480" s="2">
        <v>18</v>
      </c>
      <c r="N480" s="2">
        <v>38</v>
      </c>
    </row>
    <row r="481" spans="3:14" ht="14.25" customHeight="1" x14ac:dyDescent="0.15">
      <c r="D481" s="269" t="s">
        <v>2839</v>
      </c>
      <c r="E481" s="268" t="s">
        <v>473</v>
      </c>
      <c r="F481" s="2">
        <v>629</v>
      </c>
      <c r="G481" s="2">
        <v>92</v>
      </c>
      <c r="H481" s="2">
        <v>91</v>
      </c>
      <c r="I481" s="2">
        <v>73</v>
      </c>
      <c r="J481" s="2">
        <v>94</v>
      </c>
      <c r="K481" s="2">
        <v>69</v>
      </c>
      <c r="L481" s="2">
        <v>52</v>
      </c>
      <c r="M481" s="2">
        <v>44</v>
      </c>
      <c r="N481" s="2">
        <v>114</v>
      </c>
    </row>
    <row r="482" spans="3:14" x14ac:dyDescent="0.15">
      <c r="E482" s="268" t="s">
        <v>474</v>
      </c>
      <c r="F482" s="2">
        <v>1500</v>
      </c>
      <c r="G482" s="2">
        <v>268</v>
      </c>
      <c r="H482" s="2">
        <v>255</v>
      </c>
      <c r="I482" s="2">
        <v>209</v>
      </c>
      <c r="J482" s="2">
        <v>254</v>
      </c>
      <c r="K482" s="2">
        <v>156</v>
      </c>
      <c r="L482" s="2">
        <v>121</v>
      </c>
      <c r="M482" s="2">
        <v>67</v>
      </c>
      <c r="N482" s="2">
        <v>170</v>
      </c>
    </row>
    <row r="483" spans="3:14" x14ac:dyDescent="0.15">
      <c r="E483" s="268" t="s">
        <v>475</v>
      </c>
      <c r="F483" s="2">
        <v>2129</v>
      </c>
      <c r="G483" s="2">
        <v>360</v>
      </c>
      <c r="H483" s="2">
        <v>346</v>
      </c>
      <c r="I483" s="2">
        <v>282</v>
      </c>
      <c r="J483" s="2">
        <v>348</v>
      </c>
      <c r="K483" s="2">
        <v>225</v>
      </c>
      <c r="L483" s="2">
        <v>173</v>
      </c>
      <c r="M483" s="2">
        <v>111</v>
      </c>
      <c r="N483" s="2">
        <v>284</v>
      </c>
    </row>
    <row r="484" spans="3:14" ht="18" customHeight="1" x14ac:dyDescent="0.15">
      <c r="C484" s="18" t="s">
        <v>2840</v>
      </c>
      <c r="E484" s="268"/>
    </row>
    <row r="485" spans="3:14" ht="14.25" customHeight="1" x14ac:dyDescent="0.15">
      <c r="C485" s="804" t="s">
        <v>2850</v>
      </c>
      <c r="D485" s="269" t="s">
        <v>2838</v>
      </c>
      <c r="E485" s="268" t="s">
        <v>473</v>
      </c>
      <c r="F485" s="2">
        <v>541</v>
      </c>
      <c r="G485" s="2">
        <v>165</v>
      </c>
      <c r="H485" s="2">
        <v>118</v>
      </c>
      <c r="I485" s="2">
        <v>86</v>
      </c>
      <c r="J485" s="2">
        <v>96</v>
      </c>
      <c r="K485" s="2">
        <v>32</v>
      </c>
      <c r="L485" s="2">
        <v>19</v>
      </c>
      <c r="M485" s="2">
        <v>6</v>
      </c>
      <c r="N485" s="2">
        <v>19</v>
      </c>
    </row>
    <row r="486" spans="3:14" x14ac:dyDescent="0.15">
      <c r="E486" s="268" t="s">
        <v>474</v>
      </c>
      <c r="F486" s="2">
        <v>1230</v>
      </c>
      <c r="G486" s="2">
        <v>354</v>
      </c>
      <c r="H486" s="2">
        <v>309</v>
      </c>
      <c r="I486" s="2">
        <v>217</v>
      </c>
      <c r="J486" s="2">
        <v>236</v>
      </c>
      <c r="K486" s="2">
        <v>63</v>
      </c>
      <c r="L486" s="2">
        <v>26</v>
      </c>
      <c r="M486" s="2">
        <v>10</v>
      </c>
      <c r="N486" s="2">
        <v>15</v>
      </c>
    </row>
    <row r="487" spans="3:14" x14ac:dyDescent="0.15">
      <c r="E487" s="268" t="s">
        <v>475</v>
      </c>
      <c r="F487" s="2">
        <v>1771</v>
      </c>
      <c r="G487" s="2">
        <v>519</v>
      </c>
      <c r="H487" s="2">
        <v>427</v>
      </c>
      <c r="I487" s="2">
        <v>303</v>
      </c>
      <c r="J487" s="2">
        <v>332</v>
      </c>
      <c r="K487" s="2">
        <v>95</v>
      </c>
      <c r="L487" s="2">
        <v>45</v>
      </c>
      <c r="M487" s="2">
        <v>16</v>
      </c>
      <c r="N487" s="2">
        <v>34</v>
      </c>
    </row>
    <row r="488" spans="3:14" ht="14.25" customHeight="1" x14ac:dyDescent="0.15">
      <c r="D488" s="269" t="s">
        <v>2839</v>
      </c>
      <c r="E488" s="268" t="s">
        <v>473</v>
      </c>
      <c r="F488" s="2">
        <v>541</v>
      </c>
      <c r="G488" s="2">
        <v>91</v>
      </c>
      <c r="H488" s="2">
        <v>90</v>
      </c>
      <c r="I488" s="2">
        <v>73</v>
      </c>
      <c r="J488" s="2">
        <v>92</v>
      </c>
      <c r="K488" s="2">
        <v>51</v>
      </c>
      <c r="L488" s="2">
        <v>36</v>
      </c>
      <c r="M488" s="2">
        <v>27</v>
      </c>
      <c r="N488" s="2">
        <v>81</v>
      </c>
    </row>
    <row r="489" spans="3:14" x14ac:dyDescent="0.15">
      <c r="E489" s="268" t="s">
        <v>474</v>
      </c>
      <c r="F489" s="2">
        <v>1230</v>
      </c>
      <c r="G489" s="2">
        <v>265</v>
      </c>
      <c r="H489" s="2">
        <v>255</v>
      </c>
      <c r="I489" s="2">
        <v>207</v>
      </c>
      <c r="J489" s="2">
        <v>233</v>
      </c>
      <c r="K489" s="2">
        <v>102</v>
      </c>
      <c r="L489" s="2">
        <v>61</v>
      </c>
      <c r="M489" s="2">
        <v>26</v>
      </c>
      <c r="N489" s="2">
        <v>81</v>
      </c>
    </row>
    <row r="490" spans="3:14" x14ac:dyDescent="0.15">
      <c r="E490" s="268" t="s">
        <v>475</v>
      </c>
      <c r="F490" s="2">
        <v>1771</v>
      </c>
      <c r="G490" s="2">
        <v>356</v>
      </c>
      <c r="H490" s="2">
        <v>345</v>
      </c>
      <c r="I490" s="2">
        <v>280</v>
      </c>
      <c r="J490" s="2">
        <v>325</v>
      </c>
      <c r="K490" s="2">
        <v>153</v>
      </c>
      <c r="L490" s="2">
        <v>97</v>
      </c>
      <c r="M490" s="2">
        <v>53</v>
      </c>
      <c r="N490" s="2">
        <v>162</v>
      </c>
    </row>
    <row r="491" spans="3:14" ht="14.25" customHeight="1" x14ac:dyDescent="0.15">
      <c r="C491" s="804" t="s">
        <v>2851</v>
      </c>
      <c r="D491" s="269" t="s">
        <v>2838</v>
      </c>
      <c r="E491" s="268" t="s">
        <v>473</v>
      </c>
      <c r="F491" s="2">
        <v>86</v>
      </c>
      <c r="G491" s="2">
        <v>29</v>
      </c>
      <c r="H491" s="2">
        <v>28</v>
      </c>
      <c r="I491" s="2">
        <v>14</v>
      </c>
      <c r="J491" s="2">
        <v>12</v>
      </c>
      <c r="K491" s="2">
        <v>1</v>
      </c>
      <c r="L491" s="2">
        <v>1</v>
      </c>
      <c r="M491" s="2">
        <v>0</v>
      </c>
      <c r="N491" s="2">
        <v>1</v>
      </c>
    </row>
    <row r="492" spans="3:14" x14ac:dyDescent="0.15">
      <c r="E492" s="268" t="s">
        <v>474</v>
      </c>
      <c r="F492" s="2">
        <v>270</v>
      </c>
      <c r="G492" s="2">
        <v>95</v>
      </c>
      <c r="H492" s="2">
        <v>82</v>
      </c>
      <c r="I492" s="2">
        <v>57</v>
      </c>
      <c r="J492" s="2">
        <v>22</v>
      </c>
      <c r="K492" s="2">
        <v>9</v>
      </c>
      <c r="L492" s="2">
        <v>2</v>
      </c>
      <c r="M492" s="2">
        <v>2</v>
      </c>
      <c r="N492" s="2">
        <v>1</v>
      </c>
    </row>
    <row r="493" spans="3:14" x14ac:dyDescent="0.15">
      <c r="E493" s="268" t="s">
        <v>475</v>
      </c>
      <c r="F493" s="2">
        <v>356</v>
      </c>
      <c r="G493" s="2">
        <v>124</v>
      </c>
      <c r="H493" s="2">
        <v>110</v>
      </c>
      <c r="I493" s="2">
        <v>71</v>
      </c>
      <c r="J493" s="2">
        <v>34</v>
      </c>
      <c r="K493" s="2">
        <v>10</v>
      </c>
      <c r="L493" s="2">
        <v>3</v>
      </c>
      <c r="M493" s="2">
        <v>2</v>
      </c>
      <c r="N493" s="2">
        <v>2</v>
      </c>
    </row>
    <row r="494" spans="3:14" ht="14.25" customHeight="1" x14ac:dyDescent="0.15">
      <c r="D494" s="269" t="s">
        <v>2839</v>
      </c>
      <c r="E494" s="268" t="s">
        <v>473</v>
      </c>
      <c r="F494" s="2">
        <v>86</v>
      </c>
      <c r="G494" s="2">
        <v>1</v>
      </c>
      <c r="H494" s="2">
        <v>1</v>
      </c>
      <c r="I494" s="2">
        <v>0</v>
      </c>
      <c r="J494" s="2">
        <v>2</v>
      </c>
      <c r="K494" s="2">
        <v>18</v>
      </c>
      <c r="L494" s="2">
        <v>16</v>
      </c>
      <c r="M494" s="2">
        <v>17</v>
      </c>
      <c r="N494" s="2">
        <v>31</v>
      </c>
    </row>
    <row r="495" spans="3:14" x14ac:dyDescent="0.15">
      <c r="E495" s="268" t="s">
        <v>474</v>
      </c>
      <c r="F495" s="2">
        <v>270</v>
      </c>
      <c r="G495" s="2">
        <v>3</v>
      </c>
      <c r="H495" s="2">
        <v>0</v>
      </c>
      <c r="I495" s="2">
        <v>2</v>
      </c>
      <c r="J495" s="2">
        <v>21</v>
      </c>
      <c r="K495" s="2">
        <v>54</v>
      </c>
      <c r="L495" s="2">
        <v>60</v>
      </c>
      <c r="M495" s="2">
        <v>41</v>
      </c>
      <c r="N495" s="2">
        <v>89</v>
      </c>
    </row>
    <row r="496" spans="3:14" x14ac:dyDescent="0.15">
      <c r="E496" s="268" t="s">
        <v>475</v>
      </c>
      <c r="F496" s="2">
        <v>356</v>
      </c>
      <c r="G496" s="2">
        <v>4</v>
      </c>
      <c r="H496" s="2">
        <v>1</v>
      </c>
      <c r="I496" s="2">
        <v>2</v>
      </c>
      <c r="J496" s="2">
        <v>23</v>
      </c>
      <c r="K496" s="2">
        <v>72</v>
      </c>
      <c r="L496" s="2">
        <v>76</v>
      </c>
      <c r="M496" s="2">
        <v>58</v>
      </c>
      <c r="N496" s="2">
        <v>120</v>
      </c>
    </row>
    <row r="497" spans="2:14" ht="14.25" customHeight="1" x14ac:dyDescent="0.15">
      <c r="C497" s="18" t="s">
        <v>2852</v>
      </c>
      <c r="D497" s="269" t="s">
        <v>2838</v>
      </c>
      <c r="E497" s="268" t="s">
        <v>473</v>
      </c>
      <c r="F497" s="2">
        <v>4</v>
      </c>
      <c r="G497" s="2">
        <v>2</v>
      </c>
      <c r="H497" s="2">
        <v>0</v>
      </c>
      <c r="I497" s="2">
        <v>0</v>
      </c>
      <c r="J497" s="2">
        <v>0</v>
      </c>
      <c r="K497" s="2">
        <v>2</v>
      </c>
      <c r="L497" s="2">
        <v>0</v>
      </c>
      <c r="M497" s="2">
        <v>0</v>
      </c>
      <c r="N497" s="2">
        <v>0</v>
      </c>
    </row>
    <row r="498" spans="2:14" x14ac:dyDescent="0.15">
      <c r="E498" s="268" t="s">
        <v>474</v>
      </c>
      <c r="F498" s="2">
        <v>7</v>
      </c>
      <c r="G498" s="2">
        <v>3</v>
      </c>
      <c r="H498" s="2">
        <v>3</v>
      </c>
      <c r="I498" s="2">
        <v>0</v>
      </c>
      <c r="J498" s="2">
        <v>0</v>
      </c>
      <c r="K498" s="2">
        <v>0</v>
      </c>
      <c r="L498" s="2">
        <v>1</v>
      </c>
      <c r="M498" s="2">
        <v>0</v>
      </c>
      <c r="N498" s="2">
        <v>0</v>
      </c>
    </row>
    <row r="499" spans="2:14" x14ac:dyDescent="0.15">
      <c r="E499" s="268" t="s">
        <v>475</v>
      </c>
      <c r="F499" s="2">
        <v>11</v>
      </c>
      <c r="G499" s="2">
        <v>5</v>
      </c>
      <c r="H499" s="2">
        <v>3</v>
      </c>
      <c r="I499" s="2">
        <v>0</v>
      </c>
      <c r="J499" s="2">
        <v>0</v>
      </c>
      <c r="K499" s="2">
        <v>2</v>
      </c>
      <c r="L499" s="2">
        <v>1</v>
      </c>
      <c r="M499" s="2">
        <v>0</v>
      </c>
      <c r="N499" s="2">
        <v>0</v>
      </c>
    </row>
    <row r="500" spans="2:14" ht="14.25" customHeight="1" x14ac:dyDescent="0.15">
      <c r="D500" s="269" t="s">
        <v>2839</v>
      </c>
      <c r="E500" s="268" t="s">
        <v>473</v>
      </c>
      <c r="F500" s="2">
        <v>4</v>
      </c>
      <c r="G500" s="2">
        <v>0</v>
      </c>
      <c r="H500" s="2">
        <v>0</v>
      </c>
      <c r="I500" s="2">
        <v>1</v>
      </c>
      <c r="J500" s="2">
        <v>0</v>
      </c>
      <c r="K500" s="2">
        <v>2</v>
      </c>
      <c r="L500" s="2">
        <v>0</v>
      </c>
      <c r="M500" s="2">
        <v>0</v>
      </c>
      <c r="N500" s="2">
        <v>1</v>
      </c>
    </row>
    <row r="501" spans="2:14" x14ac:dyDescent="0.15">
      <c r="E501" s="268" t="s">
        <v>474</v>
      </c>
      <c r="F501" s="2">
        <v>7</v>
      </c>
      <c r="G501" s="2">
        <v>4</v>
      </c>
      <c r="H501" s="2">
        <v>1</v>
      </c>
      <c r="I501" s="2">
        <v>0</v>
      </c>
      <c r="J501" s="2">
        <v>0</v>
      </c>
      <c r="K501" s="2">
        <v>1</v>
      </c>
      <c r="L501" s="2">
        <v>0</v>
      </c>
      <c r="M501" s="2">
        <v>1</v>
      </c>
      <c r="N501" s="2">
        <v>0</v>
      </c>
    </row>
    <row r="502" spans="2:14" x14ac:dyDescent="0.15">
      <c r="E502" s="268" t="s">
        <v>475</v>
      </c>
      <c r="F502" s="2">
        <v>11</v>
      </c>
      <c r="G502" s="2">
        <v>4</v>
      </c>
      <c r="H502" s="2">
        <v>1</v>
      </c>
      <c r="I502" s="2">
        <v>1</v>
      </c>
      <c r="J502" s="2">
        <v>0</v>
      </c>
      <c r="K502" s="2">
        <v>3</v>
      </c>
      <c r="L502" s="2">
        <v>0</v>
      </c>
      <c r="M502" s="2">
        <v>1</v>
      </c>
      <c r="N502" s="2">
        <v>1</v>
      </c>
    </row>
    <row r="503" spans="2:14" ht="14.25" customHeight="1" x14ac:dyDescent="0.15">
      <c r="C503" s="175" t="s">
        <v>1283</v>
      </c>
      <c r="D503" s="269" t="s">
        <v>2838</v>
      </c>
      <c r="E503" s="268" t="s">
        <v>473</v>
      </c>
      <c r="F503" s="2">
        <v>880</v>
      </c>
      <c r="G503" s="2">
        <v>278</v>
      </c>
      <c r="H503" s="2">
        <v>208</v>
      </c>
      <c r="I503" s="2">
        <v>140</v>
      </c>
      <c r="J503" s="2">
        <v>134</v>
      </c>
      <c r="K503" s="2">
        <v>47</v>
      </c>
      <c r="L503" s="2">
        <v>25</v>
      </c>
      <c r="M503" s="2">
        <v>9</v>
      </c>
      <c r="N503" s="2">
        <v>39</v>
      </c>
    </row>
    <row r="504" spans="2:14" x14ac:dyDescent="0.15">
      <c r="E504" s="268" t="s">
        <v>474</v>
      </c>
      <c r="F504" s="2">
        <v>2537</v>
      </c>
      <c r="G504" s="2">
        <v>754</v>
      </c>
      <c r="H504" s="2">
        <v>668</v>
      </c>
      <c r="I504" s="2">
        <v>518</v>
      </c>
      <c r="J504" s="2">
        <v>385</v>
      </c>
      <c r="K504" s="2">
        <v>116</v>
      </c>
      <c r="L504" s="2">
        <v>43</v>
      </c>
      <c r="M504" s="2">
        <v>25</v>
      </c>
      <c r="N504" s="2">
        <v>28</v>
      </c>
    </row>
    <row r="505" spans="2:14" x14ac:dyDescent="0.15">
      <c r="E505" s="268" t="s">
        <v>475</v>
      </c>
      <c r="F505" s="2">
        <v>3417</v>
      </c>
      <c r="G505" s="2">
        <v>1032</v>
      </c>
      <c r="H505" s="2">
        <v>876</v>
      </c>
      <c r="I505" s="2">
        <v>658</v>
      </c>
      <c r="J505" s="2">
        <v>519</v>
      </c>
      <c r="K505" s="2">
        <v>163</v>
      </c>
      <c r="L505" s="2">
        <v>68</v>
      </c>
      <c r="M505" s="2">
        <v>34</v>
      </c>
      <c r="N505" s="2">
        <v>67</v>
      </c>
    </row>
    <row r="506" spans="2:14" ht="14.25" customHeight="1" x14ac:dyDescent="0.15">
      <c r="D506" s="269" t="s">
        <v>2839</v>
      </c>
      <c r="E506" s="268" t="s">
        <v>473</v>
      </c>
      <c r="F506" s="2">
        <v>880</v>
      </c>
      <c r="G506" s="2">
        <v>103</v>
      </c>
      <c r="H506" s="2">
        <v>112</v>
      </c>
      <c r="I506" s="2">
        <v>90</v>
      </c>
      <c r="J506" s="2">
        <v>119</v>
      </c>
      <c r="K506" s="2">
        <v>88</v>
      </c>
      <c r="L506" s="2">
        <v>68</v>
      </c>
      <c r="M506" s="2">
        <v>75</v>
      </c>
      <c r="N506" s="2">
        <v>225</v>
      </c>
    </row>
    <row r="507" spans="2:14" x14ac:dyDescent="0.15">
      <c r="E507" s="268" t="s">
        <v>474</v>
      </c>
      <c r="F507" s="2">
        <v>2537</v>
      </c>
      <c r="G507" s="2">
        <v>412</v>
      </c>
      <c r="H507" s="2">
        <v>383</v>
      </c>
      <c r="I507" s="2">
        <v>371</v>
      </c>
      <c r="J507" s="2">
        <v>403</v>
      </c>
      <c r="K507" s="2">
        <v>261</v>
      </c>
      <c r="L507" s="2">
        <v>219</v>
      </c>
      <c r="M507" s="2">
        <v>131</v>
      </c>
      <c r="N507" s="2">
        <v>357</v>
      </c>
    </row>
    <row r="508" spans="2:14" x14ac:dyDescent="0.15">
      <c r="E508" s="268" t="s">
        <v>475</v>
      </c>
      <c r="F508" s="2">
        <v>3417</v>
      </c>
      <c r="G508" s="2">
        <v>515</v>
      </c>
      <c r="H508" s="2">
        <v>495</v>
      </c>
      <c r="I508" s="2">
        <v>461</v>
      </c>
      <c r="J508" s="2">
        <v>522</v>
      </c>
      <c r="K508" s="2">
        <v>349</v>
      </c>
      <c r="L508" s="2">
        <v>287</v>
      </c>
      <c r="M508" s="2">
        <v>206</v>
      </c>
      <c r="N508" s="2">
        <v>582</v>
      </c>
    </row>
    <row r="509" spans="2:14" ht="18" customHeight="1" x14ac:dyDescent="0.15">
      <c r="B509" s="18" t="s">
        <v>244</v>
      </c>
      <c r="E509" s="268"/>
    </row>
    <row r="510" spans="2:14" ht="14.25" customHeight="1" x14ac:dyDescent="0.15">
      <c r="C510" s="18" t="s">
        <v>2837</v>
      </c>
      <c r="D510" s="269" t="s">
        <v>2838</v>
      </c>
      <c r="E510" s="268" t="s">
        <v>473</v>
      </c>
      <c r="F510" s="2">
        <v>3987</v>
      </c>
      <c r="G510" s="2">
        <v>1273</v>
      </c>
      <c r="H510" s="2">
        <v>848</v>
      </c>
      <c r="I510" s="2">
        <v>737</v>
      </c>
      <c r="J510" s="2">
        <v>450</v>
      </c>
      <c r="K510" s="2">
        <v>270</v>
      </c>
      <c r="L510" s="2">
        <v>160</v>
      </c>
      <c r="M510" s="2">
        <v>87</v>
      </c>
      <c r="N510" s="2">
        <v>162</v>
      </c>
    </row>
    <row r="511" spans="2:14" x14ac:dyDescent="0.15">
      <c r="E511" s="268" t="s">
        <v>474</v>
      </c>
      <c r="F511" s="2">
        <v>11716</v>
      </c>
      <c r="G511" s="2">
        <v>3725</v>
      </c>
      <c r="H511" s="2">
        <v>2710</v>
      </c>
      <c r="I511" s="2">
        <v>2298</v>
      </c>
      <c r="J511" s="2">
        <v>1421</v>
      </c>
      <c r="K511" s="2">
        <v>749</v>
      </c>
      <c r="L511" s="2">
        <v>341</v>
      </c>
      <c r="M511" s="2">
        <v>183</v>
      </c>
      <c r="N511" s="2">
        <v>289</v>
      </c>
    </row>
    <row r="512" spans="2:14" x14ac:dyDescent="0.15">
      <c r="E512" s="268" t="s">
        <v>475</v>
      </c>
      <c r="F512" s="2">
        <v>15703</v>
      </c>
      <c r="G512" s="2">
        <v>4998</v>
      </c>
      <c r="H512" s="2">
        <v>3558</v>
      </c>
      <c r="I512" s="2">
        <v>3035</v>
      </c>
      <c r="J512" s="2">
        <v>1871</v>
      </c>
      <c r="K512" s="2">
        <v>1019</v>
      </c>
      <c r="L512" s="2">
        <v>501</v>
      </c>
      <c r="M512" s="2">
        <v>270</v>
      </c>
      <c r="N512" s="2">
        <v>451</v>
      </c>
    </row>
    <row r="513" spans="1:14" ht="14.25" customHeight="1" x14ac:dyDescent="0.15">
      <c r="D513" s="269" t="s">
        <v>2839</v>
      </c>
      <c r="E513" s="268" t="s">
        <v>473</v>
      </c>
      <c r="F513" s="2">
        <v>3987</v>
      </c>
      <c r="G513" s="2">
        <v>490</v>
      </c>
      <c r="H513" s="2">
        <v>406</v>
      </c>
      <c r="I513" s="2">
        <v>378</v>
      </c>
      <c r="J513" s="2">
        <v>374</v>
      </c>
      <c r="K513" s="2">
        <v>395</v>
      </c>
      <c r="L513" s="2">
        <v>382</v>
      </c>
      <c r="M513" s="2">
        <v>388</v>
      </c>
      <c r="N513" s="2">
        <v>1174</v>
      </c>
    </row>
    <row r="514" spans="1:14" x14ac:dyDescent="0.15">
      <c r="E514" s="268" t="s">
        <v>474</v>
      </c>
      <c r="F514" s="2">
        <v>11716</v>
      </c>
      <c r="G514" s="2">
        <v>1725</v>
      </c>
      <c r="H514" s="2">
        <v>1253</v>
      </c>
      <c r="I514" s="2">
        <v>1289</v>
      </c>
      <c r="J514" s="2">
        <v>1367</v>
      </c>
      <c r="K514" s="2">
        <v>1361</v>
      </c>
      <c r="L514" s="2">
        <v>1223</v>
      </c>
      <c r="M514" s="2">
        <v>1118</v>
      </c>
      <c r="N514" s="2">
        <v>2380</v>
      </c>
    </row>
    <row r="515" spans="1:14" x14ac:dyDescent="0.15">
      <c r="E515" s="268" t="s">
        <v>475</v>
      </c>
      <c r="F515" s="2">
        <v>15703</v>
      </c>
      <c r="G515" s="2">
        <v>2215</v>
      </c>
      <c r="H515" s="2">
        <v>1659</v>
      </c>
      <c r="I515" s="2">
        <v>1667</v>
      </c>
      <c r="J515" s="2">
        <v>1741</v>
      </c>
      <c r="K515" s="2">
        <v>1756</v>
      </c>
      <c r="L515" s="2">
        <v>1605</v>
      </c>
      <c r="M515" s="2">
        <v>1506</v>
      </c>
      <c r="N515" s="2">
        <v>3554</v>
      </c>
    </row>
    <row r="522" spans="1:14" s="322" customFormat="1" ht="9" customHeight="1" x14ac:dyDescent="0.2">
      <c r="A522" s="323"/>
      <c r="B522" s="323"/>
      <c r="C522" s="323"/>
      <c r="D522" s="334"/>
    </row>
    <row r="523" spans="1:14" s="333" customFormat="1" ht="9" customHeight="1" x14ac:dyDescent="0.25">
      <c r="A523" s="805" t="s">
        <v>130</v>
      </c>
      <c r="B523" s="330"/>
      <c r="C523" s="331"/>
      <c r="D523" s="331"/>
      <c r="E523" s="331"/>
      <c r="F523" s="331"/>
      <c r="G523" s="331"/>
      <c r="H523" s="331"/>
      <c r="I523" s="331"/>
      <c r="J523" s="331"/>
      <c r="K523" s="331"/>
    </row>
    <row r="524" spans="1:14" ht="18" customHeight="1" x14ac:dyDescent="0.15">
      <c r="C524" s="18" t="s">
        <v>2840</v>
      </c>
      <c r="E524" s="268"/>
    </row>
    <row r="525" spans="1:14" ht="14.25" customHeight="1" x14ac:dyDescent="0.15">
      <c r="C525" s="804" t="s">
        <v>2841</v>
      </c>
      <c r="D525" s="269" t="s">
        <v>2838</v>
      </c>
      <c r="E525" s="268" t="s">
        <v>473</v>
      </c>
      <c r="F525" s="2">
        <v>2544</v>
      </c>
      <c r="G525" s="2">
        <v>834</v>
      </c>
      <c r="H525" s="2">
        <v>514</v>
      </c>
      <c r="I525" s="2">
        <v>403</v>
      </c>
      <c r="J525" s="2">
        <v>294</v>
      </c>
      <c r="K525" s="2">
        <v>193</v>
      </c>
      <c r="L525" s="2">
        <v>118</v>
      </c>
      <c r="M525" s="2">
        <v>74</v>
      </c>
      <c r="N525" s="2">
        <v>114</v>
      </c>
    </row>
    <row r="526" spans="1:14" x14ac:dyDescent="0.15">
      <c r="E526" s="268" t="s">
        <v>474</v>
      </c>
      <c r="F526" s="2">
        <v>7062</v>
      </c>
      <c r="G526" s="2">
        <v>2248</v>
      </c>
      <c r="H526" s="2">
        <v>1520</v>
      </c>
      <c r="I526" s="2">
        <v>1290</v>
      </c>
      <c r="J526" s="2">
        <v>926</v>
      </c>
      <c r="K526" s="2">
        <v>537</v>
      </c>
      <c r="L526" s="2">
        <v>240</v>
      </c>
      <c r="M526" s="2">
        <v>118</v>
      </c>
      <c r="N526" s="2">
        <v>183</v>
      </c>
    </row>
    <row r="527" spans="1:14" x14ac:dyDescent="0.15">
      <c r="E527" s="268" t="s">
        <v>475</v>
      </c>
      <c r="F527" s="2">
        <v>9606</v>
      </c>
      <c r="G527" s="2">
        <v>3082</v>
      </c>
      <c r="H527" s="2">
        <v>2034</v>
      </c>
      <c r="I527" s="2">
        <v>1693</v>
      </c>
      <c r="J527" s="2">
        <v>1220</v>
      </c>
      <c r="K527" s="2">
        <v>730</v>
      </c>
      <c r="L527" s="2">
        <v>358</v>
      </c>
      <c r="M527" s="2">
        <v>192</v>
      </c>
      <c r="N527" s="2">
        <v>297</v>
      </c>
    </row>
    <row r="528" spans="1:14" ht="14.25" customHeight="1" x14ac:dyDescent="0.15">
      <c r="D528" s="269" t="s">
        <v>2839</v>
      </c>
      <c r="E528" s="268" t="s">
        <v>473</v>
      </c>
      <c r="F528" s="2">
        <v>2544</v>
      </c>
      <c r="G528" s="2">
        <v>417</v>
      </c>
      <c r="H528" s="2">
        <v>342</v>
      </c>
      <c r="I528" s="2">
        <v>315</v>
      </c>
      <c r="J528" s="2">
        <v>301</v>
      </c>
      <c r="K528" s="2">
        <v>259</v>
      </c>
      <c r="L528" s="2">
        <v>214</v>
      </c>
      <c r="M528" s="2">
        <v>186</v>
      </c>
      <c r="N528" s="2">
        <v>510</v>
      </c>
    </row>
    <row r="529" spans="3:14" x14ac:dyDescent="0.15">
      <c r="E529" s="268" t="s">
        <v>474</v>
      </c>
      <c r="F529" s="2">
        <v>7062</v>
      </c>
      <c r="G529" s="2">
        <v>1451</v>
      </c>
      <c r="H529" s="2">
        <v>1049</v>
      </c>
      <c r="I529" s="2">
        <v>1121</v>
      </c>
      <c r="J529" s="2">
        <v>1045</v>
      </c>
      <c r="K529" s="2">
        <v>703</v>
      </c>
      <c r="L529" s="2">
        <v>469</v>
      </c>
      <c r="M529" s="2">
        <v>371</v>
      </c>
      <c r="N529" s="2">
        <v>853</v>
      </c>
    </row>
    <row r="530" spans="3:14" x14ac:dyDescent="0.15">
      <c r="E530" s="268" t="s">
        <v>475</v>
      </c>
      <c r="F530" s="2">
        <v>9606</v>
      </c>
      <c r="G530" s="2">
        <v>1868</v>
      </c>
      <c r="H530" s="2">
        <v>1391</v>
      </c>
      <c r="I530" s="2">
        <v>1436</v>
      </c>
      <c r="J530" s="2">
        <v>1346</v>
      </c>
      <c r="K530" s="2">
        <v>962</v>
      </c>
      <c r="L530" s="2">
        <v>683</v>
      </c>
      <c r="M530" s="2">
        <v>557</v>
      </c>
      <c r="N530" s="2">
        <v>1363</v>
      </c>
    </row>
    <row r="531" spans="3:14" ht="14.25" customHeight="1" x14ac:dyDescent="0.15">
      <c r="C531" s="804" t="s">
        <v>2842</v>
      </c>
      <c r="D531" s="269" t="s">
        <v>2838</v>
      </c>
      <c r="E531" s="268" t="s">
        <v>473</v>
      </c>
      <c r="F531" s="2">
        <v>1434</v>
      </c>
      <c r="G531" s="2">
        <v>439</v>
      </c>
      <c r="H531" s="2">
        <v>334</v>
      </c>
      <c r="I531" s="2">
        <v>334</v>
      </c>
      <c r="J531" s="2">
        <v>156</v>
      </c>
      <c r="K531" s="2">
        <v>77</v>
      </c>
      <c r="L531" s="2">
        <v>42</v>
      </c>
      <c r="M531" s="2">
        <v>13</v>
      </c>
      <c r="N531" s="2">
        <v>39</v>
      </c>
    </row>
    <row r="532" spans="3:14" x14ac:dyDescent="0.15">
      <c r="E532" s="268" t="s">
        <v>474</v>
      </c>
      <c r="F532" s="2">
        <v>4639</v>
      </c>
      <c r="G532" s="2">
        <v>1477</v>
      </c>
      <c r="H532" s="2">
        <v>1190</v>
      </c>
      <c r="I532" s="2">
        <v>1008</v>
      </c>
      <c r="J532" s="2">
        <v>495</v>
      </c>
      <c r="K532" s="2">
        <v>212</v>
      </c>
      <c r="L532" s="2">
        <v>101</v>
      </c>
      <c r="M532" s="2">
        <v>65</v>
      </c>
      <c r="N532" s="2">
        <v>91</v>
      </c>
    </row>
    <row r="533" spans="3:14" x14ac:dyDescent="0.15">
      <c r="E533" s="268" t="s">
        <v>475</v>
      </c>
      <c r="F533" s="2">
        <v>6073</v>
      </c>
      <c r="G533" s="2">
        <v>1916</v>
      </c>
      <c r="H533" s="2">
        <v>1524</v>
      </c>
      <c r="I533" s="2">
        <v>1342</v>
      </c>
      <c r="J533" s="2">
        <v>651</v>
      </c>
      <c r="K533" s="2">
        <v>289</v>
      </c>
      <c r="L533" s="2">
        <v>143</v>
      </c>
      <c r="M533" s="2">
        <v>78</v>
      </c>
      <c r="N533" s="2">
        <v>130</v>
      </c>
    </row>
    <row r="534" spans="3:14" ht="14.25" customHeight="1" x14ac:dyDescent="0.15">
      <c r="D534" s="269" t="s">
        <v>2839</v>
      </c>
      <c r="E534" s="268" t="s">
        <v>473</v>
      </c>
      <c r="F534" s="2">
        <v>1434</v>
      </c>
      <c r="G534" s="2">
        <v>73</v>
      </c>
      <c r="H534" s="2">
        <v>64</v>
      </c>
      <c r="I534" s="2">
        <v>63</v>
      </c>
      <c r="J534" s="2">
        <v>73</v>
      </c>
      <c r="K534" s="2">
        <v>136</v>
      </c>
      <c r="L534" s="2">
        <v>168</v>
      </c>
      <c r="M534" s="2">
        <v>202</v>
      </c>
      <c r="N534" s="2">
        <v>655</v>
      </c>
    </row>
    <row r="535" spans="3:14" x14ac:dyDescent="0.15">
      <c r="E535" s="268" t="s">
        <v>474</v>
      </c>
      <c r="F535" s="2">
        <v>4639</v>
      </c>
      <c r="G535" s="2">
        <v>274</v>
      </c>
      <c r="H535" s="2">
        <v>204</v>
      </c>
      <c r="I535" s="2">
        <v>168</v>
      </c>
      <c r="J535" s="2">
        <v>322</v>
      </c>
      <c r="K535" s="2">
        <v>658</v>
      </c>
      <c r="L535" s="2">
        <v>754</v>
      </c>
      <c r="M535" s="2">
        <v>747</v>
      </c>
      <c r="N535" s="2">
        <v>1512</v>
      </c>
    </row>
    <row r="536" spans="3:14" x14ac:dyDescent="0.15">
      <c r="E536" s="268" t="s">
        <v>475</v>
      </c>
      <c r="F536" s="2">
        <v>6073</v>
      </c>
      <c r="G536" s="2">
        <v>347</v>
      </c>
      <c r="H536" s="2">
        <v>268</v>
      </c>
      <c r="I536" s="2">
        <v>231</v>
      </c>
      <c r="J536" s="2">
        <v>395</v>
      </c>
      <c r="K536" s="2">
        <v>794</v>
      </c>
      <c r="L536" s="2">
        <v>922</v>
      </c>
      <c r="M536" s="2">
        <v>949</v>
      </c>
      <c r="N536" s="2">
        <v>2167</v>
      </c>
    </row>
    <row r="537" spans="3:14" ht="14.25" customHeight="1" x14ac:dyDescent="0.15">
      <c r="C537" s="18" t="s">
        <v>316</v>
      </c>
      <c r="D537" s="269" t="s">
        <v>2838</v>
      </c>
      <c r="E537" s="268" t="s">
        <v>473</v>
      </c>
      <c r="F537" s="2">
        <v>330</v>
      </c>
      <c r="G537" s="2">
        <v>63</v>
      </c>
      <c r="H537" s="2">
        <v>71</v>
      </c>
      <c r="I537" s="2">
        <v>45</v>
      </c>
      <c r="J537" s="2">
        <v>48</v>
      </c>
      <c r="K537" s="2">
        <v>31</v>
      </c>
      <c r="L537" s="2">
        <v>18</v>
      </c>
      <c r="M537" s="2">
        <v>14</v>
      </c>
      <c r="N537" s="2">
        <v>40</v>
      </c>
    </row>
    <row r="538" spans="3:14" x14ac:dyDescent="0.15">
      <c r="E538" s="268" t="s">
        <v>474</v>
      </c>
      <c r="F538" s="2">
        <v>677</v>
      </c>
      <c r="G538" s="2">
        <v>112</v>
      </c>
      <c r="H538" s="2">
        <v>122</v>
      </c>
      <c r="I538" s="2">
        <v>104</v>
      </c>
      <c r="J538" s="2">
        <v>112</v>
      </c>
      <c r="K538" s="2">
        <v>69</v>
      </c>
      <c r="L538" s="2">
        <v>52</v>
      </c>
      <c r="M538" s="2">
        <v>27</v>
      </c>
      <c r="N538" s="2">
        <v>79</v>
      </c>
    </row>
    <row r="539" spans="3:14" x14ac:dyDescent="0.15">
      <c r="E539" s="268" t="s">
        <v>475</v>
      </c>
      <c r="F539" s="2">
        <v>1007</v>
      </c>
      <c r="G539" s="2">
        <v>175</v>
      </c>
      <c r="H539" s="2">
        <v>193</v>
      </c>
      <c r="I539" s="2">
        <v>149</v>
      </c>
      <c r="J539" s="2">
        <v>160</v>
      </c>
      <c r="K539" s="2">
        <v>100</v>
      </c>
      <c r="L539" s="2">
        <v>70</v>
      </c>
      <c r="M539" s="2">
        <v>41</v>
      </c>
      <c r="N539" s="2">
        <v>119</v>
      </c>
    </row>
    <row r="540" spans="3:14" ht="14.25" customHeight="1" x14ac:dyDescent="0.15">
      <c r="D540" s="269" t="s">
        <v>2839</v>
      </c>
      <c r="E540" s="268" t="s">
        <v>473</v>
      </c>
      <c r="F540" s="2">
        <v>330</v>
      </c>
      <c r="G540" s="2">
        <v>13</v>
      </c>
      <c r="H540" s="2">
        <v>16</v>
      </c>
      <c r="I540" s="2">
        <v>15</v>
      </c>
      <c r="J540" s="2">
        <v>18</v>
      </c>
      <c r="K540" s="2">
        <v>13</v>
      </c>
      <c r="L540" s="2">
        <v>11</v>
      </c>
      <c r="M540" s="2">
        <v>19</v>
      </c>
      <c r="N540" s="2">
        <v>225</v>
      </c>
    </row>
    <row r="541" spans="3:14" x14ac:dyDescent="0.15">
      <c r="E541" s="268" t="s">
        <v>474</v>
      </c>
      <c r="F541" s="2">
        <v>677</v>
      </c>
      <c r="G541" s="2">
        <v>17</v>
      </c>
      <c r="H541" s="2">
        <v>24</v>
      </c>
      <c r="I541" s="2">
        <v>30</v>
      </c>
      <c r="J541" s="2">
        <v>31</v>
      </c>
      <c r="K541" s="2">
        <v>35</v>
      </c>
      <c r="L541" s="2">
        <v>28</v>
      </c>
      <c r="M541" s="2">
        <v>37</v>
      </c>
      <c r="N541" s="2">
        <v>475</v>
      </c>
    </row>
    <row r="542" spans="3:14" x14ac:dyDescent="0.15">
      <c r="E542" s="268" t="s">
        <v>475</v>
      </c>
      <c r="F542" s="2">
        <v>1007</v>
      </c>
      <c r="G542" s="2">
        <v>30</v>
      </c>
      <c r="H542" s="2">
        <v>40</v>
      </c>
      <c r="I542" s="2">
        <v>45</v>
      </c>
      <c r="J542" s="2">
        <v>49</v>
      </c>
      <c r="K542" s="2">
        <v>48</v>
      </c>
      <c r="L542" s="2">
        <v>39</v>
      </c>
      <c r="M542" s="2">
        <v>56</v>
      </c>
      <c r="N542" s="2">
        <v>700</v>
      </c>
    </row>
    <row r="543" spans="3:14" ht="14.25" customHeight="1" x14ac:dyDescent="0.15">
      <c r="C543" s="18" t="s">
        <v>2846</v>
      </c>
      <c r="D543" s="269" t="s">
        <v>2838</v>
      </c>
      <c r="E543" s="268" t="s">
        <v>473</v>
      </c>
      <c r="F543" s="2">
        <v>6</v>
      </c>
      <c r="G543" s="2">
        <v>1</v>
      </c>
      <c r="H543" s="2">
        <v>2</v>
      </c>
      <c r="I543" s="2">
        <v>1</v>
      </c>
      <c r="J543" s="2">
        <v>0</v>
      </c>
      <c r="K543" s="2">
        <v>0</v>
      </c>
      <c r="L543" s="2">
        <v>0</v>
      </c>
      <c r="M543" s="2">
        <v>0</v>
      </c>
      <c r="N543" s="2">
        <v>2</v>
      </c>
    </row>
    <row r="544" spans="3:14" x14ac:dyDescent="0.15">
      <c r="E544" s="268" t="s">
        <v>474</v>
      </c>
      <c r="F544" s="2">
        <v>13</v>
      </c>
      <c r="G544" s="2">
        <v>5</v>
      </c>
      <c r="H544" s="2">
        <v>8</v>
      </c>
      <c r="I544" s="2">
        <v>0</v>
      </c>
      <c r="J544" s="2">
        <v>0</v>
      </c>
      <c r="K544" s="2">
        <v>0</v>
      </c>
      <c r="L544" s="2">
        <v>0</v>
      </c>
      <c r="M544" s="2">
        <v>0</v>
      </c>
      <c r="N544" s="2">
        <v>0</v>
      </c>
    </row>
    <row r="545" spans="3:14" x14ac:dyDescent="0.15">
      <c r="E545" s="268" t="s">
        <v>475</v>
      </c>
      <c r="F545" s="2">
        <v>19</v>
      </c>
      <c r="G545" s="2">
        <v>6</v>
      </c>
      <c r="H545" s="2">
        <v>10</v>
      </c>
      <c r="I545" s="2">
        <v>1</v>
      </c>
      <c r="J545" s="2">
        <v>0</v>
      </c>
      <c r="K545" s="2">
        <v>0</v>
      </c>
      <c r="L545" s="2">
        <v>0</v>
      </c>
      <c r="M545" s="2">
        <v>0</v>
      </c>
      <c r="N545" s="2">
        <v>2</v>
      </c>
    </row>
    <row r="546" spans="3:14" ht="14.25" customHeight="1" x14ac:dyDescent="0.15">
      <c r="D546" s="269" t="s">
        <v>2839</v>
      </c>
      <c r="E546" s="268" t="s">
        <v>473</v>
      </c>
      <c r="F546" s="2">
        <v>6</v>
      </c>
      <c r="G546" s="2">
        <v>0</v>
      </c>
      <c r="H546" s="2">
        <v>0</v>
      </c>
      <c r="I546" s="2">
        <v>0</v>
      </c>
      <c r="J546" s="2">
        <v>0</v>
      </c>
      <c r="K546" s="2">
        <v>1</v>
      </c>
      <c r="L546" s="2">
        <v>2</v>
      </c>
      <c r="M546" s="2">
        <v>1</v>
      </c>
      <c r="N546" s="2">
        <v>2</v>
      </c>
    </row>
    <row r="547" spans="3:14" x14ac:dyDescent="0.15">
      <c r="E547" s="268" t="s">
        <v>474</v>
      </c>
      <c r="F547" s="2">
        <v>13</v>
      </c>
      <c r="G547" s="2">
        <v>0</v>
      </c>
      <c r="H547" s="2">
        <v>0</v>
      </c>
      <c r="I547" s="2">
        <v>0</v>
      </c>
      <c r="J547" s="2">
        <v>3</v>
      </c>
      <c r="K547" s="2">
        <v>9</v>
      </c>
      <c r="L547" s="2">
        <v>1</v>
      </c>
      <c r="M547" s="2">
        <v>0</v>
      </c>
      <c r="N547" s="2">
        <v>0</v>
      </c>
    </row>
    <row r="548" spans="3:14" x14ac:dyDescent="0.15">
      <c r="E548" s="268" t="s">
        <v>475</v>
      </c>
      <c r="F548" s="2">
        <v>19</v>
      </c>
      <c r="G548" s="2">
        <v>0</v>
      </c>
      <c r="H548" s="2">
        <v>0</v>
      </c>
      <c r="I548" s="2">
        <v>0</v>
      </c>
      <c r="J548" s="2">
        <v>3</v>
      </c>
      <c r="K548" s="2">
        <v>10</v>
      </c>
      <c r="L548" s="2">
        <v>3</v>
      </c>
      <c r="M548" s="2">
        <v>1</v>
      </c>
      <c r="N548" s="2">
        <v>2</v>
      </c>
    </row>
    <row r="549" spans="3:14" ht="18" customHeight="1" x14ac:dyDescent="0.15">
      <c r="C549" s="18" t="s">
        <v>2840</v>
      </c>
      <c r="E549" s="268"/>
    </row>
    <row r="550" spans="3:14" ht="14.25" customHeight="1" x14ac:dyDescent="0.15">
      <c r="C550" s="804" t="s">
        <v>2848</v>
      </c>
      <c r="D550" s="269" t="s">
        <v>2838</v>
      </c>
      <c r="E550" s="268" t="s">
        <v>473</v>
      </c>
      <c r="F550" s="2">
        <v>6</v>
      </c>
      <c r="G550" s="2">
        <v>1</v>
      </c>
      <c r="H550" s="2">
        <v>2</v>
      </c>
      <c r="I550" s="2">
        <v>1</v>
      </c>
      <c r="J550" s="2">
        <v>0</v>
      </c>
      <c r="K550" s="2">
        <v>0</v>
      </c>
      <c r="L550" s="2">
        <v>0</v>
      </c>
      <c r="M550" s="2">
        <v>0</v>
      </c>
      <c r="N550" s="2">
        <v>2</v>
      </c>
    </row>
    <row r="551" spans="3:14" x14ac:dyDescent="0.15">
      <c r="E551" s="268" t="s">
        <v>474</v>
      </c>
      <c r="F551" s="2">
        <v>13</v>
      </c>
      <c r="G551" s="2">
        <v>5</v>
      </c>
      <c r="H551" s="2">
        <v>8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2">
        <v>0</v>
      </c>
    </row>
    <row r="552" spans="3:14" x14ac:dyDescent="0.15">
      <c r="E552" s="268" t="s">
        <v>475</v>
      </c>
      <c r="F552" s="2">
        <v>19</v>
      </c>
      <c r="G552" s="2">
        <v>6</v>
      </c>
      <c r="H552" s="2">
        <v>10</v>
      </c>
      <c r="I552" s="2">
        <v>1</v>
      </c>
      <c r="J552" s="2">
        <v>0</v>
      </c>
      <c r="K552" s="2">
        <v>0</v>
      </c>
      <c r="L552" s="2">
        <v>0</v>
      </c>
      <c r="M552" s="2">
        <v>0</v>
      </c>
      <c r="N552" s="2">
        <v>2</v>
      </c>
    </row>
    <row r="553" spans="3:14" ht="14.25" customHeight="1" x14ac:dyDescent="0.15">
      <c r="D553" s="269" t="s">
        <v>2839</v>
      </c>
      <c r="E553" s="268" t="s">
        <v>473</v>
      </c>
      <c r="F553" s="2">
        <v>6</v>
      </c>
      <c r="G553" s="2">
        <v>0</v>
      </c>
      <c r="H553" s="2">
        <v>0</v>
      </c>
      <c r="I553" s="2">
        <v>0</v>
      </c>
      <c r="J553" s="2">
        <v>0</v>
      </c>
      <c r="K553" s="2">
        <v>1</v>
      </c>
      <c r="L553" s="2">
        <v>2</v>
      </c>
      <c r="M553" s="2">
        <v>1</v>
      </c>
      <c r="N553" s="2">
        <v>2</v>
      </c>
    </row>
    <row r="554" spans="3:14" x14ac:dyDescent="0.15">
      <c r="E554" s="268" t="s">
        <v>474</v>
      </c>
      <c r="F554" s="2">
        <v>13</v>
      </c>
      <c r="G554" s="2">
        <v>0</v>
      </c>
      <c r="H554" s="2">
        <v>0</v>
      </c>
      <c r="I554" s="2">
        <v>0</v>
      </c>
      <c r="J554" s="2">
        <v>3</v>
      </c>
      <c r="K554" s="2">
        <v>9</v>
      </c>
      <c r="L554" s="2">
        <v>1</v>
      </c>
      <c r="M554" s="2">
        <v>0</v>
      </c>
      <c r="N554" s="2">
        <v>0</v>
      </c>
    </row>
    <row r="555" spans="3:14" x14ac:dyDescent="0.15">
      <c r="E555" s="268" t="s">
        <v>475</v>
      </c>
      <c r="F555" s="2">
        <v>19</v>
      </c>
      <c r="G555" s="2">
        <v>0</v>
      </c>
      <c r="H555" s="2">
        <v>0</v>
      </c>
      <c r="I555" s="2">
        <v>0</v>
      </c>
      <c r="J555" s="2">
        <v>3</v>
      </c>
      <c r="K555" s="2">
        <v>10</v>
      </c>
      <c r="L555" s="2">
        <v>3</v>
      </c>
      <c r="M555" s="2">
        <v>1</v>
      </c>
      <c r="N555" s="2">
        <v>2</v>
      </c>
    </row>
    <row r="556" spans="3:14" ht="14.25" customHeight="1" x14ac:dyDescent="0.15">
      <c r="C556" s="18" t="s">
        <v>2849</v>
      </c>
      <c r="D556" s="269" t="s">
        <v>2838</v>
      </c>
      <c r="E556" s="268" t="s">
        <v>473</v>
      </c>
      <c r="F556" s="2">
        <v>745</v>
      </c>
      <c r="G556" s="2">
        <v>230</v>
      </c>
      <c r="H556" s="2">
        <v>167</v>
      </c>
      <c r="I556" s="2">
        <v>126</v>
      </c>
      <c r="J556" s="2">
        <v>105</v>
      </c>
      <c r="K556" s="2">
        <v>55</v>
      </c>
      <c r="L556" s="2">
        <v>25</v>
      </c>
      <c r="M556" s="2">
        <v>12</v>
      </c>
      <c r="N556" s="2">
        <v>25</v>
      </c>
    </row>
    <row r="557" spans="3:14" x14ac:dyDescent="0.15">
      <c r="E557" s="268" t="s">
        <v>474</v>
      </c>
      <c r="F557" s="2">
        <v>2252</v>
      </c>
      <c r="G557" s="2">
        <v>576</v>
      </c>
      <c r="H557" s="2">
        <v>534</v>
      </c>
      <c r="I557" s="2">
        <v>474</v>
      </c>
      <c r="J557" s="2">
        <v>401</v>
      </c>
      <c r="K557" s="2">
        <v>152</v>
      </c>
      <c r="L557" s="2">
        <v>36</v>
      </c>
      <c r="M557" s="2">
        <v>26</v>
      </c>
      <c r="N557" s="2">
        <v>53</v>
      </c>
    </row>
    <row r="558" spans="3:14" x14ac:dyDescent="0.15">
      <c r="E558" s="268" t="s">
        <v>475</v>
      </c>
      <c r="F558" s="2">
        <v>2997</v>
      </c>
      <c r="G558" s="2">
        <v>806</v>
      </c>
      <c r="H558" s="2">
        <v>701</v>
      </c>
      <c r="I558" s="2">
        <v>600</v>
      </c>
      <c r="J558" s="2">
        <v>506</v>
      </c>
      <c r="K558" s="2">
        <v>207</v>
      </c>
      <c r="L558" s="2">
        <v>61</v>
      </c>
      <c r="M558" s="2">
        <v>38</v>
      </c>
      <c r="N558" s="2">
        <v>78</v>
      </c>
    </row>
    <row r="559" spans="3:14" ht="14.25" customHeight="1" x14ac:dyDescent="0.15">
      <c r="D559" s="269" t="s">
        <v>2839</v>
      </c>
      <c r="E559" s="268" t="s">
        <v>473</v>
      </c>
      <c r="F559" s="2">
        <v>745</v>
      </c>
      <c r="G559" s="2">
        <v>156</v>
      </c>
      <c r="H559" s="2">
        <v>131</v>
      </c>
      <c r="I559" s="2">
        <v>123</v>
      </c>
      <c r="J559" s="2">
        <v>96</v>
      </c>
      <c r="K559" s="2">
        <v>78</v>
      </c>
      <c r="L559" s="2">
        <v>49</v>
      </c>
      <c r="M559" s="2">
        <v>43</v>
      </c>
      <c r="N559" s="2">
        <v>69</v>
      </c>
    </row>
    <row r="560" spans="3:14" x14ac:dyDescent="0.15">
      <c r="E560" s="268" t="s">
        <v>474</v>
      </c>
      <c r="F560" s="2">
        <v>2252</v>
      </c>
      <c r="G560" s="2">
        <v>380</v>
      </c>
      <c r="H560" s="2">
        <v>450</v>
      </c>
      <c r="I560" s="2">
        <v>413</v>
      </c>
      <c r="J560" s="2">
        <v>384</v>
      </c>
      <c r="K560" s="2">
        <v>225</v>
      </c>
      <c r="L560" s="2">
        <v>138</v>
      </c>
      <c r="M560" s="2">
        <v>83</v>
      </c>
      <c r="N560" s="2">
        <v>179</v>
      </c>
    </row>
    <row r="561" spans="1:14" x14ac:dyDescent="0.15">
      <c r="E561" s="268" t="s">
        <v>475</v>
      </c>
      <c r="F561" s="2">
        <v>2997</v>
      </c>
      <c r="G561" s="2">
        <v>536</v>
      </c>
      <c r="H561" s="2">
        <v>581</v>
      </c>
      <c r="I561" s="2">
        <v>536</v>
      </c>
      <c r="J561" s="2">
        <v>480</v>
      </c>
      <c r="K561" s="2">
        <v>303</v>
      </c>
      <c r="L561" s="2">
        <v>187</v>
      </c>
      <c r="M561" s="2">
        <v>126</v>
      </c>
      <c r="N561" s="2">
        <v>248</v>
      </c>
    </row>
    <row r="562" spans="1:14" ht="18" customHeight="1" x14ac:dyDescent="0.15">
      <c r="C562" s="18" t="s">
        <v>2840</v>
      </c>
      <c r="E562" s="268"/>
    </row>
    <row r="563" spans="1:14" ht="14.25" customHeight="1" x14ac:dyDescent="0.15">
      <c r="C563" s="804" t="s">
        <v>2850</v>
      </c>
      <c r="D563" s="269" t="s">
        <v>2838</v>
      </c>
      <c r="E563" s="268" t="s">
        <v>473</v>
      </c>
      <c r="F563" s="2">
        <v>602</v>
      </c>
      <c r="G563" s="2">
        <v>183</v>
      </c>
      <c r="H563" s="2">
        <v>120</v>
      </c>
      <c r="I563" s="2">
        <v>98</v>
      </c>
      <c r="J563" s="2">
        <v>95</v>
      </c>
      <c r="K563" s="2">
        <v>51</v>
      </c>
      <c r="L563" s="2">
        <v>22</v>
      </c>
      <c r="M563" s="2">
        <v>10</v>
      </c>
      <c r="N563" s="2">
        <v>23</v>
      </c>
    </row>
    <row r="564" spans="1:14" x14ac:dyDescent="0.15">
      <c r="E564" s="268" t="s">
        <v>474</v>
      </c>
      <c r="F564" s="2">
        <v>1827</v>
      </c>
      <c r="G564" s="2">
        <v>439</v>
      </c>
      <c r="H564" s="2">
        <v>411</v>
      </c>
      <c r="I564" s="2">
        <v>393</v>
      </c>
      <c r="J564" s="2">
        <v>360</v>
      </c>
      <c r="K564" s="2">
        <v>136</v>
      </c>
      <c r="L564" s="2">
        <v>30</v>
      </c>
      <c r="M564" s="2">
        <v>18</v>
      </c>
      <c r="N564" s="2">
        <v>40</v>
      </c>
    </row>
    <row r="565" spans="1:14" x14ac:dyDescent="0.15">
      <c r="E565" s="268" t="s">
        <v>475</v>
      </c>
      <c r="F565" s="2">
        <v>2429</v>
      </c>
      <c r="G565" s="2">
        <v>622</v>
      </c>
      <c r="H565" s="2">
        <v>531</v>
      </c>
      <c r="I565" s="2">
        <v>491</v>
      </c>
      <c r="J565" s="2">
        <v>455</v>
      </c>
      <c r="K565" s="2">
        <v>187</v>
      </c>
      <c r="L565" s="2">
        <v>52</v>
      </c>
      <c r="M565" s="2">
        <v>28</v>
      </c>
      <c r="N565" s="2">
        <v>63</v>
      </c>
    </row>
    <row r="566" spans="1:14" ht="14.25" customHeight="1" x14ac:dyDescent="0.15">
      <c r="D566" s="269" t="s">
        <v>2839</v>
      </c>
      <c r="E566" s="268" t="s">
        <v>473</v>
      </c>
      <c r="F566" s="2">
        <v>602</v>
      </c>
      <c r="G566" s="2">
        <v>121</v>
      </c>
      <c r="H566" s="2">
        <v>106</v>
      </c>
      <c r="I566" s="2">
        <v>110</v>
      </c>
      <c r="J566" s="2">
        <v>89</v>
      </c>
      <c r="K566" s="2">
        <v>72</v>
      </c>
      <c r="L566" s="2">
        <v>37</v>
      </c>
      <c r="M566" s="2">
        <v>22</v>
      </c>
      <c r="N566" s="2">
        <v>45</v>
      </c>
    </row>
    <row r="567" spans="1:14" x14ac:dyDescent="0.15">
      <c r="E567" s="268" t="s">
        <v>474</v>
      </c>
      <c r="F567" s="2">
        <v>1827</v>
      </c>
      <c r="G567" s="2">
        <v>332</v>
      </c>
      <c r="H567" s="2">
        <v>403</v>
      </c>
      <c r="I567" s="2">
        <v>388</v>
      </c>
      <c r="J567" s="2">
        <v>335</v>
      </c>
      <c r="K567" s="2">
        <v>169</v>
      </c>
      <c r="L567" s="2">
        <v>86</v>
      </c>
      <c r="M567" s="2">
        <v>43</v>
      </c>
      <c r="N567" s="2">
        <v>71</v>
      </c>
    </row>
    <row r="568" spans="1:14" x14ac:dyDescent="0.15">
      <c r="E568" s="268" t="s">
        <v>475</v>
      </c>
      <c r="F568" s="2">
        <v>2429</v>
      </c>
      <c r="G568" s="2">
        <v>453</v>
      </c>
      <c r="H568" s="2">
        <v>509</v>
      </c>
      <c r="I568" s="2">
        <v>498</v>
      </c>
      <c r="J568" s="2">
        <v>424</v>
      </c>
      <c r="K568" s="2">
        <v>241</v>
      </c>
      <c r="L568" s="2">
        <v>123</v>
      </c>
      <c r="M568" s="2">
        <v>65</v>
      </c>
      <c r="N568" s="2">
        <v>116</v>
      </c>
    </row>
    <row r="569" spans="1:14" ht="14.25" customHeight="1" x14ac:dyDescent="0.15">
      <c r="C569" s="804" t="s">
        <v>2851</v>
      </c>
      <c r="D569" s="269" t="s">
        <v>2838</v>
      </c>
      <c r="E569" s="268" t="s">
        <v>473</v>
      </c>
      <c r="F569" s="2">
        <v>132</v>
      </c>
      <c r="G569" s="2">
        <v>45</v>
      </c>
      <c r="H569" s="2">
        <v>45</v>
      </c>
      <c r="I569" s="2">
        <v>25</v>
      </c>
      <c r="J569" s="2">
        <v>9</v>
      </c>
      <c r="K569" s="2">
        <v>2</v>
      </c>
      <c r="L569" s="2">
        <v>2</v>
      </c>
      <c r="M569" s="2">
        <v>2</v>
      </c>
      <c r="N569" s="2">
        <v>2</v>
      </c>
    </row>
    <row r="570" spans="1:14" x14ac:dyDescent="0.15">
      <c r="E570" s="268" t="s">
        <v>474</v>
      </c>
      <c r="F570" s="2">
        <v>359</v>
      </c>
      <c r="G570" s="2">
        <v>125</v>
      </c>
      <c r="H570" s="2">
        <v>109</v>
      </c>
      <c r="I570" s="2">
        <v>71</v>
      </c>
      <c r="J570" s="2">
        <v>26</v>
      </c>
      <c r="K570" s="2">
        <v>5</v>
      </c>
      <c r="L570" s="2">
        <v>4</v>
      </c>
      <c r="M570" s="2">
        <v>7</v>
      </c>
      <c r="N570" s="2">
        <v>12</v>
      </c>
    </row>
    <row r="571" spans="1:14" x14ac:dyDescent="0.15">
      <c r="E571" s="268" t="s">
        <v>475</v>
      </c>
      <c r="F571" s="2">
        <v>491</v>
      </c>
      <c r="G571" s="2">
        <v>170</v>
      </c>
      <c r="H571" s="2">
        <v>154</v>
      </c>
      <c r="I571" s="2">
        <v>96</v>
      </c>
      <c r="J571" s="2">
        <v>35</v>
      </c>
      <c r="K571" s="2">
        <v>7</v>
      </c>
      <c r="L571" s="2">
        <v>6</v>
      </c>
      <c r="M571" s="2">
        <v>9</v>
      </c>
      <c r="N571" s="2">
        <v>14</v>
      </c>
    </row>
    <row r="572" spans="1:14" ht="14.25" customHeight="1" x14ac:dyDescent="0.15">
      <c r="D572" s="269" t="s">
        <v>2839</v>
      </c>
      <c r="E572" s="268" t="s">
        <v>473</v>
      </c>
      <c r="F572" s="2">
        <v>132</v>
      </c>
      <c r="G572" s="2">
        <v>35</v>
      </c>
      <c r="H572" s="2">
        <v>24</v>
      </c>
      <c r="I572" s="2">
        <v>10</v>
      </c>
      <c r="J572" s="2">
        <v>6</v>
      </c>
      <c r="K572" s="2">
        <v>5</v>
      </c>
      <c r="L572" s="2">
        <v>11</v>
      </c>
      <c r="M572" s="2">
        <v>18</v>
      </c>
      <c r="N572" s="2">
        <v>23</v>
      </c>
    </row>
    <row r="573" spans="1:14" x14ac:dyDescent="0.15">
      <c r="E573" s="268" t="s">
        <v>474</v>
      </c>
      <c r="F573" s="2">
        <v>359</v>
      </c>
      <c r="G573" s="2">
        <v>36</v>
      </c>
      <c r="H573" s="2">
        <v>35</v>
      </c>
      <c r="I573" s="2">
        <v>17</v>
      </c>
      <c r="J573" s="2">
        <v>35</v>
      </c>
      <c r="K573" s="2">
        <v>47</v>
      </c>
      <c r="L573" s="2">
        <v>49</v>
      </c>
      <c r="M573" s="2">
        <v>39</v>
      </c>
      <c r="N573" s="2">
        <v>101</v>
      </c>
    </row>
    <row r="574" spans="1:14" x14ac:dyDescent="0.15">
      <c r="E574" s="268" t="s">
        <v>475</v>
      </c>
      <c r="F574" s="2">
        <v>491</v>
      </c>
      <c r="G574" s="2">
        <v>71</v>
      </c>
      <c r="H574" s="2">
        <v>59</v>
      </c>
      <c r="I574" s="2">
        <v>27</v>
      </c>
      <c r="J574" s="2">
        <v>41</v>
      </c>
      <c r="K574" s="2">
        <v>52</v>
      </c>
      <c r="L574" s="2">
        <v>60</v>
      </c>
      <c r="M574" s="2">
        <v>57</v>
      </c>
      <c r="N574" s="2">
        <v>124</v>
      </c>
    </row>
    <row r="575" spans="1:14" s="322" customFormat="1" ht="9" customHeight="1" x14ac:dyDescent="0.2">
      <c r="A575" s="323"/>
      <c r="B575" s="323"/>
      <c r="C575" s="323"/>
      <c r="D575" s="334"/>
    </row>
    <row r="576" spans="1:14" s="322" customFormat="1" ht="9" customHeight="1" x14ac:dyDescent="0.2">
      <c r="A576" s="323"/>
      <c r="B576" s="323"/>
      <c r="C576" s="323"/>
      <c r="D576" s="334"/>
    </row>
    <row r="577" spans="1:14" s="322" customFormat="1" ht="9" customHeight="1" x14ac:dyDescent="0.2">
      <c r="A577" s="323"/>
      <c r="B577" s="323"/>
      <c r="C577" s="323"/>
      <c r="D577" s="334"/>
    </row>
    <row r="578" spans="1:14" s="322" customFormat="1" ht="9" customHeight="1" x14ac:dyDescent="0.2">
      <c r="A578" s="323"/>
      <c r="B578" s="323"/>
      <c r="C578" s="323"/>
      <c r="D578" s="334"/>
    </row>
    <row r="579" spans="1:14" s="333" customFormat="1" ht="9" customHeight="1" x14ac:dyDescent="0.25">
      <c r="A579" s="805" t="s">
        <v>130</v>
      </c>
      <c r="B579" s="330"/>
      <c r="C579" s="331"/>
      <c r="D579" s="331"/>
      <c r="E579" s="331"/>
      <c r="F579" s="331"/>
      <c r="G579" s="331"/>
      <c r="H579" s="331"/>
      <c r="I579" s="331"/>
      <c r="J579" s="331"/>
      <c r="K579" s="331"/>
    </row>
    <row r="580" spans="1:14" ht="14.25" customHeight="1" x14ac:dyDescent="0.15">
      <c r="C580" s="18" t="s">
        <v>2852</v>
      </c>
      <c r="D580" s="269" t="s">
        <v>2838</v>
      </c>
      <c r="E580" s="268" t="s">
        <v>473</v>
      </c>
      <c r="F580" s="2">
        <v>135</v>
      </c>
      <c r="G580" s="2">
        <v>79</v>
      </c>
      <c r="H580" s="2">
        <v>28</v>
      </c>
      <c r="I580" s="2">
        <v>10</v>
      </c>
      <c r="J580" s="2">
        <v>6</v>
      </c>
      <c r="K580" s="2">
        <v>2</v>
      </c>
      <c r="L580" s="2">
        <v>3</v>
      </c>
      <c r="M580" s="2">
        <v>3</v>
      </c>
      <c r="N580" s="2">
        <v>4</v>
      </c>
    </row>
    <row r="581" spans="1:14" x14ac:dyDescent="0.15">
      <c r="E581" s="268" t="s">
        <v>474</v>
      </c>
      <c r="F581" s="2">
        <v>413</v>
      </c>
      <c r="G581" s="2">
        <v>249</v>
      </c>
      <c r="H581" s="2">
        <v>116</v>
      </c>
      <c r="I581" s="2">
        <v>14</v>
      </c>
      <c r="J581" s="2">
        <v>26</v>
      </c>
      <c r="K581" s="2">
        <v>6</v>
      </c>
      <c r="L581" s="2">
        <v>0</v>
      </c>
      <c r="M581" s="2">
        <v>1</v>
      </c>
      <c r="N581" s="2">
        <v>1</v>
      </c>
    </row>
    <row r="582" spans="1:14" x14ac:dyDescent="0.15">
      <c r="E582" s="268" t="s">
        <v>475</v>
      </c>
      <c r="F582" s="2">
        <v>548</v>
      </c>
      <c r="G582" s="2">
        <v>328</v>
      </c>
      <c r="H582" s="2">
        <v>144</v>
      </c>
      <c r="I582" s="2">
        <v>24</v>
      </c>
      <c r="J582" s="2">
        <v>32</v>
      </c>
      <c r="K582" s="2">
        <v>8</v>
      </c>
      <c r="L582" s="2">
        <v>3</v>
      </c>
      <c r="M582" s="2">
        <v>4</v>
      </c>
      <c r="N582" s="2">
        <v>5</v>
      </c>
    </row>
    <row r="583" spans="1:14" ht="14.25" customHeight="1" x14ac:dyDescent="0.15">
      <c r="D583" s="269" t="s">
        <v>2839</v>
      </c>
      <c r="E583" s="268" t="s">
        <v>473</v>
      </c>
      <c r="F583" s="2">
        <v>135</v>
      </c>
      <c r="G583" s="2">
        <v>113</v>
      </c>
      <c r="H583" s="2">
        <v>5</v>
      </c>
      <c r="I583" s="2">
        <v>1</v>
      </c>
      <c r="J583" s="2">
        <v>2</v>
      </c>
      <c r="K583" s="2">
        <v>1</v>
      </c>
      <c r="L583" s="2">
        <v>0</v>
      </c>
      <c r="M583" s="2">
        <v>4</v>
      </c>
      <c r="N583" s="2">
        <v>9</v>
      </c>
    </row>
    <row r="584" spans="1:14" x14ac:dyDescent="0.15">
      <c r="E584" s="268" t="s">
        <v>474</v>
      </c>
      <c r="F584" s="2">
        <v>413</v>
      </c>
      <c r="G584" s="2">
        <v>394</v>
      </c>
      <c r="H584" s="2">
        <v>4</v>
      </c>
      <c r="I584" s="2">
        <v>1</v>
      </c>
      <c r="J584" s="2">
        <v>2</v>
      </c>
      <c r="K584" s="2">
        <v>4</v>
      </c>
      <c r="L584" s="2">
        <v>2</v>
      </c>
      <c r="M584" s="2">
        <v>1</v>
      </c>
      <c r="N584" s="2">
        <v>5</v>
      </c>
    </row>
    <row r="585" spans="1:14" x14ac:dyDescent="0.15">
      <c r="E585" s="268" t="s">
        <v>475</v>
      </c>
      <c r="F585" s="2">
        <v>548</v>
      </c>
      <c r="G585" s="2">
        <v>507</v>
      </c>
      <c r="H585" s="2">
        <v>9</v>
      </c>
      <c r="I585" s="2">
        <v>2</v>
      </c>
      <c r="J585" s="2">
        <v>4</v>
      </c>
      <c r="K585" s="2">
        <v>5</v>
      </c>
      <c r="L585" s="2">
        <v>2</v>
      </c>
      <c r="M585" s="2">
        <v>5</v>
      </c>
      <c r="N585" s="2">
        <v>14</v>
      </c>
    </row>
    <row r="586" spans="1:14" ht="14.25" customHeight="1" x14ac:dyDescent="0.15">
      <c r="C586" s="175" t="s">
        <v>1283</v>
      </c>
      <c r="D586" s="269" t="s">
        <v>2838</v>
      </c>
      <c r="E586" s="268" t="s">
        <v>473</v>
      </c>
      <c r="F586" s="2">
        <v>5203</v>
      </c>
      <c r="G586" s="2">
        <v>1646</v>
      </c>
      <c r="H586" s="2">
        <v>1116</v>
      </c>
      <c r="I586" s="2">
        <v>919</v>
      </c>
      <c r="J586" s="2">
        <v>609</v>
      </c>
      <c r="K586" s="2">
        <v>358</v>
      </c>
      <c r="L586" s="2">
        <v>206</v>
      </c>
      <c r="M586" s="2">
        <v>116</v>
      </c>
      <c r="N586" s="2">
        <v>233</v>
      </c>
    </row>
    <row r="587" spans="1:14" x14ac:dyDescent="0.15">
      <c r="E587" s="268" t="s">
        <v>474</v>
      </c>
      <c r="F587" s="2">
        <v>15071</v>
      </c>
      <c r="G587" s="2">
        <v>4667</v>
      </c>
      <c r="H587" s="2">
        <v>3490</v>
      </c>
      <c r="I587" s="2">
        <v>2890</v>
      </c>
      <c r="J587" s="2">
        <v>1960</v>
      </c>
      <c r="K587" s="2">
        <v>976</v>
      </c>
      <c r="L587" s="2">
        <v>429</v>
      </c>
      <c r="M587" s="2">
        <v>237</v>
      </c>
      <c r="N587" s="2">
        <v>422</v>
      </c>
    </row>
    <row r="588" spans="1:14" x14ac:dyDescent="0.15">
      <c r="E588" s="268" t="s">
        <v>475</v>
      </c>
      <c r="F588" s="2">
        <v>20274</v>
      </c>
      <c r="G588" s="2">
        <v>6313</v>
      </c>
      <c r="H588" s="2">
        <v>4606</v>
      </c>
      <c r="I588" s="2">
        <v>3809</v>
      </c>
      <c r="J588" s="2">
        <v>2569</v>
      </c>
      <c r="K588" s="2">
        <v>1334</v>
      </c>
      <c r="L588" s="2">
        <v>635</v>
      </c>
      <c r="M588" s="2">
        <v>353</v>
      </c>
      <c r="N588" s="2">
        <v>655</v>
      </c>
    </row>
    <row r="589" spans="1:14" ht="14.25" customHeight="1" x14ac:dyDescent="0.15">
      <c r="D589" s="269" t="s">
        <v>2839</v>
      </c>
      <c r="E589" s="268" t="s">
        <v>473</v>
      </c>
      <c r="F589" s="2">
        <v>5203</v>
      </c>
      <c r="G589" s="2">
        <v>772</v>
      </c>
      <c r="H589" s="2">
        <v>558</v>
      </c>
      <c r="I589" s="2">
        <v>517</v>
      </c>
      <c r="J589" s="2">
        <v>490</v>
      </c>
      <c r="K589" s="2">
        <v>488</v>
      </c>
      <c r="L589" s="2">
        <v>444</v>
      </c>
      <c r="M589" s="2">
        <v>455</v>
      </c>
      <c r="N589" s="2">
        <v>1479</v>
      </c>
    </row>
    <row r="590" spans="1:14" x14ac:dyDescent="0.15">
      <c r="E590" s="268" t="s">
        <v>474</v>
      </c>
      <c r="F590" s="2">
        <v>15071</v>
      </c>
      <c r="G590" s="2">
        <v>2516</v>
      </c>
      <c r="H590" s="2">
        <v>1731</v>
      </c>
      <c r="I590" s="2">
        <v>1733</v>
      </c>
      <c r="J590" s="2">
        <v>1787</v>
      </c>
      <c r="K590" s="2">
        <v>1634</v>
      </c>
      <c r="L590" s="2">
        <v>1392</v>
      </c>
      <c r="M590" s="2">
        <v>1239</v>
      </c>
      <c r="N590" s="2">
        <v>3039</v>
      </c>
    </row>
    <row r="591" spans="1:14" x14ac:dyDescent="0.15">
      <c r="E591" s="268" t="s">
        <v>475</v>
      </c>
      <c r="F591" s="2">
        <v>20274</v>
      </c>
      <c r="G591" s="2">
        <v>3288</v>
      </c>
      <c r="H591" s="2">
        <v>2289</v>
      </c>
      <c r="I591" s="2">
        <v>2250</v>
      </c>
      <c r="J591" s="2">
        <v>2277</v>
      </c>
      <c r="K591" s="2">
        <v>2122</v>
      </c>
      <c r="L591" s="2">
        <v>1836</v>
      </c>
      <c r="M591" s="2">
        <v>1694</v>
      </c>
      <c r="N591" s="2">
        <v>4518</v>
      </c>
    </row>
    <row r="592" spans="1:14" ht="18" customHeight="1" x14ac:dyDescent="0.15">
      <c r="B592" s="18" t="s">
        <v>245</v>
      </c>
      <c r="E592" s="268"/>
    </row>
    <row r="593" spans="3:14" ht="14.25" customHeight="1" x14ac:dyDescent="0.15">
      <c r="C593" s="18" t="s">
        <v>2837</v>
      </c>
      <c r="D593" s="269" t="s">
        <v>2838</v>
      </c>
      <c r="E593" s="268" t="s">
        <v>473</v>
      </c>
      <c r="F593" s="2">
        <v>534</v>
      </c>
      <c r="G593" s="2">
        <v>136</v>
      </c>
      <c r="H593" s="2">
        <v>114</v>
      </c>
      <c r="I593" s="2">
        <v>73</v>
      </c>
      <c r="J593" s="2">
        <v>58</v>
      </c>
      <c r="K593" s="2">
        <v>39</v>
      </c>
      <c r="L593" s="2">
        <v>26</v>
      </c>
      <c r="M593" s="2">
        <v>19</v>
      </c>
      <c r="N593" s="2">
        <v>69</v>
      </c>
    </row>
    <row r="594" spans="3:14" x14ac:dyDescent="0.15">
      <c r="E594" s="268" t="s">
        <v>474</v>
      </c>
      <c r="F594" s="2">
        <v>674</v>
      </c>
      <c r="G594" s="2">
        <v>232</v>
      </c>
      <c r="H594" s="2">
        <v>136</v>
      </c>
      <c r="I594" s="2">
        <v>89</v>
      </c>
      <c r="J594" s="2">
        <v>57</v>
      </c>
      <c r="K594" s="2">
        <v>43</v>
      </c>
      <c r="L594" s="2">
        <v>21</v>
      </c>
      <c r="M594" s="2">
        <v>26</v>
      </c>
      <c r="N594" s="2">
        <v>70</v>
      </c>
    </row>
    <row r="595" spans="3:14" x14ac:dyDescent="0.15">
      <c r="E595" s="268" t="s">
        <v>475</v>
      </c>
      <c r="F595" s="2">
        <v>1208</v>
      </c>
      <c r="G595" s="2">
        <v>368</v>
      </c>
      <c r="H595" s="2">
        <v>250</v>
      </c>
      <c r="I595" s="2">
        <v>162</v>
      </c>
      <c r="J595" s="2">
        <v>115</v>
      </c>
      <c r="K595" s="2">
        <v>82</v>
      </c>
      <c r="L595" s="2">
        <v>47</v>
      </c>
      <c r="M595" s="2">
        <v>45</v>
      </c>
      <c r="N595" s="2">
        <v>139</v>
      </c>
    </row>
    <row r="596" spans="3:14" ht="14.25" customHeight="1" x14ac:dyDescent="0.15">
      <c r="D596" s="269" t="s">
        <v>2839</v>
      </c>
      <c r="E596" s="268" t="s">
        <v>473</v>
      </c>
      <c r="F596" s="2">
        <v>534</v>
      </c>
      <c r="G596" s="2">
        <v>69</v>
      </c>
      <c r="H596" s="2">
        <v>47</v>
      </c>
      <c r="I596" s="2">
        <v>39</v>
      </c>
      <c r="J596" s="2">
        <v>45</v>
      </c>
      <c r="K596" s="2">
        <v>43</v>
      </c>
      <c r="L596" s="2">
        <v>26</v>
      </c>
      <c r="M596" s="2">
        <v>36</v>
      </c>
      <c r="N596" s="2">
        <v>229</v>
      </c>
    </row>
    <row r="597" spans="3:14" x14ac:dyDescent="0.15">
      <c r="E597" s="268" t="s">
        <v>474</v>
      </c>
      <c r="F597" s="2">
        <v>674</v>
      </c>
      <c r="G597" s="2">
        <v>113</v>
      </c>
      <c r="H597" s="2">
        <v>77</v>
      </c>
      <c r="I597" s="2">
        <v>61</v>
      </c>
      <c r="J597" s="2">
        <v>43</v>
      </c>
      <c r="K597" s="2">
        <v>56</v>
      </c>
      <c r="L597" s="2">
        <v>42</v>
      </c>
      <c r="M597" s="2">
        <v>49</v>
      </c>
      <c r="N597" s="2">
        <v>233</v>
      </c>
    </row>
    <row r="598" spans="3:14" x14ac:dyDescent="0.15">
      <c r="E598" s="268" t="s">
        <v>475</v>
      </c>
      <c r="F598" s="2">
        <v>1208</v>
      </c>
      <c r="G598" s="2">
        <v>182</v>
      </c>
      <c r="H598" s="2">
        <v>124</v>
      </c>
      <c r="I598" s="2">
        <v>100</v>
      </c>
      <c r="J598" s="2">
        <v>88</v>
      </c>
      <c r="K598" s="2">
        <v>99</v>
      </c>
      <c r="L598" s="2">
        <v>68</v>
      </c>
      <c r="M598" s="2">
        <v>85</v>
      </c>
      <c r="N598" s="2">
        <v>462</v>
      </c>
    </row>
    <row r="599" spans="3:14" ht="18" customHeight="1" x14ac:dyDescent="0.15">
      <c r="C599" s="18" t="s">
        <v>2840</v>
      </c>
      <c r="E599" s="268"/>
    </row>
    <row r="600" spans="3:14" ht="14.25" customHeight="1" x14ac:dyDescent="0.15">
      <c r="C600" s="804" t="s">
        <v>2841</v>
      </c>
      <c r="D600" s="269" t="s">
        <v>2838</v>
      </c>
      <c r="E600" s="268" t="s">
        <v>473</v>
      </c>
      <c r="F600" s="2">
        <v>461</v>
      </c>
      <c r="G600" s="2">
        <v>124</v>
      </c>
      <c r="H600" s="2">
        <v>97</v>
      </c>
      <c r="I600" s="2">
        <v>58</v>
      </c>
      <c r="J600" s="2">
        <v>52</v>
      </c>
      <c r="K600" s="2">
        <v>28</v>
      </c>
      <c r="L600" s="2">
        <v>21</v>
      </c>
      <c r="M600" s="2">
        <v>18</v>
      </c>
      <c r="N600" s="2">
        <v>63</v>
      </c>
    </row>
    <row r="601" spans="3:14" x14ac:dyDescent="0.15">
      <c r="E601" s="268" t="s">
        <v>474</v>
      </c>
      <c r="F601" s="2">
        <v>553</v>
      </c>
      <c r="G601" s="2">
        <v>208</v>
      </c>
      <c r="H601" s="2">
        <v>114</v>
      </c>
      <c r="I601" s="2">
        <v>67</v>
      </c>
      <c r="J601" s="2">
        <v>41</v>
      </c>
      <c r="K601" s="2">
        <v>31</v>
      </c>
      <c r="L601" s="2">
        <v>17</v>
      </c>
      <c r="M601" s="2">
        <v>18</v>
      </c>
      <c r="N601" s="2">
        <v>57</v>
      </c>
    </row>
    <row r="602" spans="3:14" x14ac:dyDescent="0.15">
      <c r="E602" s="268" t="s">
        <v>475</v>
      </c>
      <c r="F602" s="2">
        <v>1014</v>
      </c>
      <c r="G602" s="2">
        <v>332</v>
      </c>
      <c r="H602" s="2">
        <v>211</v>
      </c>
      <c r="I602" s="2">
        <v>125</v>
      </c>
      <c r="J602" s="2">
        <v>93</v>
      </c>
      <c r="K602" s="2">
        <v>59</v>
      </c>
      <c r="L602" s="2">
        <v>38</v>
      </c>
      <c r="M602" s="2">
        <v>36</v>
      </c>
      <c r="N602" s="2">
        <v>120</v>
      </c>
    </row>
    <row r="603" spans="3:14" ht="14.25" customHeight="1" x14ac:dyDescent="0.15">
      <c r="D603" s="269" t="s">
        <v>2839</v>
      </c>
      <c r="E603" s="268" t="s">
        <v>473</v>
      </c>
      <c r="F603" s="2">
        <v>461</v>
      </c>
      <c r="G603" s="2">
        <v>66</v>
      </c>
      <c r="H603" s="2">
        <v>44</v>
      </c>
      <c r="I603" s="2">
        <v>38</v>
      </c>
      <c r="J603" s="2">
        <v>41</v>
      </c>
      <c r="K603" s="2">
        <v>32</v>
      </c>
      <c r="L603" s="2">
        <v>21</v>
      </c>
      <c r="M603" s="2">
        <v>27</v>
      </c>
      <c r="N603" s="2">
        <v>192</v>
      </c>
    </row>
    <row r="604" spans="3:14" x14ac:dyDescent="0.15">
      <c r="E604" s="268" t="s">
        <v>474</v>
      </c>
      <c r="F604" s="2">
        <v>553</v>
      </c>
      <c r="G604" s="2">
        <v>108</v>
      </c>
      <c r="H604" s="2">
        <v>67</v>
      </c>
      <c r="I604" s="2">
        <v>51</v>
      </c>
      <c r="J604" s="2">
        <v>34</v>
      </c>
      <c r="K604" s="2">
        <v>43</v>
      </c>
      <c r="L604" s="2">
        <v>31</v>
      </c>
      <c r="M604" s="2">
        <v>36</v>
      </c>
      <c r="N604" s="2">
        <v>183</v>
      </c>
    </row>
    <row r="605" spans="3:14" x14ac:dyDescent="0.15">
      <c r="E605" s="268" t="s">
        <v>475</v>
      </c>
      <c r="F605" s="2">
        <v>1014</v>
      </c>
      <c r="G605" s="2">
        <v>174</v>
      </c>
      <c r="H605" s="2">
        <v>111</v>
      </c>
      <c r="I605" s="2">
        <v>89</v>
      </c>
      <c r="J605" s="2">
        <v>75</v>
      </c>
      <c r="K605" s="2">
        <v>75</v>
      </c>
      <c r="L605" s="2">
        <v>52</v>
      </c>
      <c r="M605" s="2">
        <v>63</v>
      </c>
      <c r="N605" s="2">
        <v>375</v>
      </c>
    </row>
    <row r="606" spans="3:14" ht="14.25" customHeight="1" x14ac:dyDescent="0.15">
      <c r="C606" s="804" t="s">
        <v>2842</v>
      </c>
      <c r="D606" s="269" t="s">
        <v>2838</v>
      </c>
      <c r="E606" s="268" t="s">
        <v>473</v>
      </c>
      <c r="F606" s="2">
        <v>71</v>
      </c>
      <c r="G606" s="2">
        <v>12</v>
      </c>
      <c r="H606" s="2">
        <v>17</v>
      </c>
      <c r="I606" s="2">
        <v>15</v>
      </c>
      <c r="J606" s="2">
        <v>6</v>
      </c>
      <c r="K606" s="2">
        <v>11</v>
      </c>
      <c r="L606" s="2">
        <v>5</v>
      </c>
      <c r="M606" s="2">
        <v>1</v>
      </c>
      <c r="N606" s="2">
        <v>4</v>
      </c>
    </row>
    <row r="607" spans="3:14" x14ac:dyDescent="0.15">
      <c r="E607" s="268" t="s">
        <v>474</v>
      </c>
      <c r="F607" s="2">
        <v>118</v>
      </c>
      <c r="G607" s="2">
        <v>24</v>
      </c>
      <c r="H607" s="2">
        <v>22</v>
      </c>
      <c r="I607" s="2">
        <v>22</v>
      </c>
      <c r="J607" s="2">
        <v>16</v>
      </c>
      <c r="K607" s="2">
        <v>12</v>
      </c>
      <c r="L607" s="2">
        <v>4</v>
      </c>
      <c r="M607" s="2">
        <v>8</v>
      </c>
      <c r="N607" s="2">
        <v>10</v>
      </c>
    </row>
    <row r="608" spans="3:14" x14ac:dyDescent="0.15">
      <c r="E608" s="268" t="s">
        <v>475</v>
      </c>
      <c r="F608" s="2">
        <v>189</v>
      </c>
      <c r="G608" s="2">
        <v>36</v>
      </c>
      <c r="H608" s="2">
        <v>39</v>
      </c>
      <c r="I608" s="2">
        <v>37</v>
      </c>
      <c r="J608" s="2">
        <v>22</v>
      </c>
      <c r="K608" s="2">
        <v>23</v>
      </c>
      <c r="L608" s="2">
        <v>9</v>
      </c>
      <c r="M608" s="2">
        <v>9</v>
      </c>
      <c r="N608" s="2">
        <v>14</v>
      </c>
    </row>
    <row r="609" spans="3:14" ht="14.25" customHeight="1" x14ac:dyDescent="0.15">
      <c r="D609" s="269" t="s">
        <v>2839</v>
      </c>
      <c r="E609" s="268" t="s">
        <v>473</v>
      </c>
      <c r="F609" s="2">
        <v>71</v>
      </c>
      <c r="G609" s="2">
        <v>3</v>
      </c>
      <c r="H609" s="2">
        <v>3</v>
      </c>
      <c r="I609" s="2">
        <v>1</v>
      </c>
      <c r="J609" s="2">
        <v>4</v>
      </c>
      <c r="K609" s="2">
        <v>11</v>
      </c>
      <c r="L609" s="2">
        <v>5</v>
      </c>
      <c r="M609" s="2">
        <v>9</v>
      </c>
      <c r="N609" s="2">
        <v>35</v>
      </c>
    </row>
    <row r="610" spans="3:14" x14ac:dyDescent="0.15">
      <c r="E610" s="268" t="s">
        <v>474</v>
      </c>
      <c r="F610" s="2">
        <v>118</v>
      </c>
      <c r="G610" s="2">
        <v>5</v>
      </c>
      <c r="H610" s="2">
        <v>10</v>
      </c>
      <c r="I610" s="2">
        <v>10</v>
      </c>
      <c r="J610" s="2">
        <v>9</v>
      </c>
      <c r="K610" s="2">
        <v>13</v>
      </c>
      <c r="L610" s="2">
        <v>11</v>
      </c>
      <c r="M610" s="2">
        <v>13</v>
      </c>
      <c r="N610" s="2">
        <v>47</v>
      </c>
    </row>
    <row r="611" spans="3:14" x14ac:dyDescent="0.15">
      <c r="E611" s="268" t="s">
        <v>475</v>
      </c>
      <c r="F611" s="2">
        <v>189</v>
      </c>
      <c r="G611" s="2">
        <v>8</v>
      </c>
      <c r="H611" s="2">
        <v>13</v>
      </c>
      <c r="I611" s="2">
        <v>11</v>
      </c>
      <c r="J611" s="2">
        <v>13</v>
      </c>
      <c r="K611" s="2">
        <v>24</v>
      </c>
      <c r="L611" s="2">
        <v>16</v>
      </c>
      <c r="M611" s="2">
        <v>22</v>
      </c>
      <c r="N611" s="2">
        <v>82</v>
      </c>
    </row>
    <row r="612" spans="3:14" ht="14.25" customHeight="1" x14ac:dyDescent="0.15">
      <c r="C612" s="18" t="s">
        <v>316</v>
      </c>
      <c r="D612" s="269" t="s">
        <v>2838</v>
      </c>
      <c r="E612" s="268" t="s">
        <v>473</v>
      </c>
      <c r="F612" s="2">
        <v>152</v>
      </c>
      <c r="G612" s="2">
        <v>26</v>
      </c>
      <c r="H612" s="2">
        <v>25</v>
      </c>
      <c r="I612" s="2">
        <v>27</v>
      </c>
      <c r="J612" s="2">
        <v>12</v>
      </c>
      <c r="K612" s="2">
        <v>22</v>
      </c>
      <c r="L612" s="2">
        <v>9</v>
      </c>
      <c r="M612" s="2">
        <v>5</v>
      </c>
      <c r="N612" s="2">
        <v>26</v>
      </c>
    </row>
    <row r="613" spans="3:14" x14ac:dyDescent="0.15">
      <c r="E613" s="268" t="s">
        <v>474</v>
      </c>
      <c r="F613" s="2">
        <v>142</v>
      </c>
      <c r="G613" s="2">
        <v>28</v>
      </c>
      <c r="H613" s="2">
        <v>25</v>
      </c>
      <c r="I613" s="2">
        <v>21</v>
      </c>
      <c r="J613" s="2">
        <v>16</v>
      </c>
      <c r="K613" s="2">
        <v>12</v>
      </c>
      <c r="L613" s="2">
        <v>10</v>
      </c>
      <c r="M613" s="2">
        <v>7</v>
      </c>
      <c r="N613" s="2">
        <v>23</v>
      </c>
    </row>
    <row r="614" spans="3:14" x14ac:dyDescent="0.15">
      <c r="E614" s="268" t="s">
        <v>475</v>
      </c>
      <c r="F614" s="2">
        <v>294</v>
      </c>
      <c r="G614" s="2">
        <v>54</v>
      </c>
      <c r="H614" s="2">
        <v>50</v>
      </c>
      <c r="I614" s="2">
        <v>48</v>
      </c>
      <c r="J614" s="2">
        <v>28</v>
      </c>
      <c r="K614" s="2">
        <v>34</v>
      </c>
      <c r="L614" s="2">
        <v>19</v>
      </c>
      <c r="M614" s="2">
        <v>12</v>
      </c>
      <c r="N614" s="2">
        <v>49</v>
      </c>
    </row>
    <row r="615" spans="3:14" ht="14.25" customHeight="1" x14ac:dyDescent="0.15">
      <c r="D615" s="269" t="s">
        <v>2839</v>
      </c>
      <c r="E615" s="268" t="s">
        <v>473</v>
      </c>
      <c r="F615" s="2">
        <v>152</v>
      </c>
      <c r="G615" s="2">
        <v>5</v>
      </c>
      <c r="H615" s="2">
        <v>6</v>
      </c>
      <c r="I615" s="2">
        <v>7</v>
      </c>
      <c r="J615" s="2">
        <v>4</v>
      </c>
      <c r="K615" s="2">
        <v>7</v>
      </c>
      <c r="L615" s="2">
        <v>5</v>
      </c>
      <c r="M615" s="2">
        <v>3</v>
      </c>
      <c r="N615" s="2">
        <v>115</v>
      </c>
    </row>
    <row r="616" spans="3:14" x14ac:dyDescent="0.15">
      <c r="E616" s="268" t="s">
        <v>474</v>
      </c>
      <c r="F616" s="2">
        <v>142</v>
      </c>
      <c r="G616" s="2">
        <v>6</v>
      </c>
      <c r="H616" s="2">
        <v>5</v>
      </c>
      <c r="I616" s="2">
        <v>6</v>
      </c>
      <c r="J616" s="2">
        <v>3</v>
      </c>
      <c r="K616" s="2">
        <v>9</v>
      </c>
      <c r="L616" s="2">
        <v>5</v>
      </c>
      <c r="M616" s="2">
        <v>10</v>
      </c>
      <c r="N616" s="2">
        <v>98</v>
      </c>
    </row>
    <row r="617" spans="3:14" x14ac:dyDescent="0.15">
      <c r="E617" s="268" t="s">
        <v>475</v>
      </c>
      <c r="F617" s="2">
        <v>294</v>
      </c>
      <c r="G617" s="2">
        <v>11</v>
      </c>
      <c r="H617" s="2">
        <v>11</v>
      </c>
      <c r="I617" s="2">
        <v>13</v>
      </c>
      <c r="J617" s="2">
        <v>7</v>
      </c>
      <c r="K617" s="2">
        <v>16</v>
      </c>
      <c r="L617" s="2">
        <v>10</v>
      </c>
      <c r="M617" s="2">
        <v>13</v>
      </c>
      <c r="N617" s="2">
        <v>213</v>
      </c>
    </row>
    <row r="618" spans="3:14" ht="14.25" customHeight="1" x14ac:dyDescent="0.15">
      <c r="C618" s="18" t="s">
        <v>2843</v>
      </c>
      <c r="D618" s="269" t="s">
        <v>2838</v>
      </c>
      <c r="E618" s="268" t="s">
        <v>473</v>
      </c>
      <c r="F618" s="2">
        <v>843</v>
      </c>
      <c r="G618" s="2">
        <v>155</v>
      </c>
      <c r="H618" s="2">
        <v>137</v>
      </c>
      <c r="I618" s="2">
        <v>124</v>
      </c>
      <c r="J618" s="2">
        <v>110</v>
      </c>
      <c r="K618" s="2">
        <v>94</v>
      </c>
      <c r="L618" s="2">
        <v>66</v>
      </c>
      <c r="M618" s="2">
        <v>74</v>
      </c>
      <c r="N618" s="2">
        <v>83</v>
      </c>
    </row>
    <row r="619" spans="3:14" x14ac:dyDescent="0.15">
      <c r="E619" s="268" t="s">
        <v>474</v>
      </c>
      <c r="F619" s="2">
        <v>1081</v>
      </c>
      <c r="G619" s="2">
        <v>247</v>
      </c>
      <c r="H619" s="2">
        <v>225</v>
      </c>
      <c r="I619" s="2">
        <v>174</v>
      </c>
      <c r="J619" s="2">
        <v>113</v>
      </c>
      <c r="K619" s="2">
        <v>102</v>
      </c>
      <c r="L619" s="2">
        <v>95</v>
      </c>
      <c r="M619" s="2">
        <v>66</v>
      </c>
      <c r="N619" s="2">
        <v>59</v>
      </c>
    </row>
    <row r="620" spans="3:14" x14ac:dyDescent="0.15">
      <c r="E620" s="268" t="s">
        <v>475</v>
      </c>
      <c r="F620" s="2">
        <v>1924</v>
      </c>
      <c r="G620" s="2">
        <v>402</v>
      </c>
      <c r="H620" s="2">
        <v>362</v>
      </c>
      <c r="I620" s="2">
        <v>298</v>
      </c>
      <c r="J620" s="2">
        <v>223</v>
      </c>
      <c r="K620" s="2">
        <v>196</v>
      </c>
      <c r="L620" s="2">
        <v>161</v>
      </c>
      <c r="M620" s="2">
        <v>140</v>
      </c>
      <c r="N620" s="2">
        <v>142</v>
      </c>
    </row>
    <row r="621" spans="3:14" ht="14.25" customHeight="1" x14ac:dyDescent="0.15">
      <c r="D621" s="269" t="s">
        <v>2839</v>
      </c>
      <c r="E621" s="268" t="s">
        <v>473</v>
      </c>
      <c r="F621" s="2">
        <v>843</v>
      </c>
      <c r="G621" s="2">
        <v>68</v>
      </c>
      <c r="H621" s="2">
        <v>71</v>
      </c>
      <c r="I621" s="2">
        <v>56</v>
      </c>
      <c r="J621" s="2">
        <v>72</v>
      </c>
      <c r="K621" s="2">
        <v>77</v>
      </c>
      <c r="L621" s="2">
        <v>82</v>
      </c>
      <c r="M621" s="2">
        <v>104</v>
      </c>
      <c r="N621" s="2">
        <v>313</v>
      </c>
    </row>
    <row r="622" spans="3:14" x14ac:dyDescent="0.15">
      <c r="E622" s="268" t="s">
        <v>474</v>
      </c>
      <c r="F622" s="2">
        <v>1081</v>
      </c>
      <c r="G622" s="2">
        <v>132</v>
      </c>
      <c r="H622" s="2">
        <v>110</v>
      </c>
      <c r="I622" s="2">
        <v>105</v>
      </c>
      <c r="J622" s="2">
        <v>85</v>
      </c>
      <c r="K622" s="2">
        <v>95</v>
      </c>
      <c r="L622" s="2">
        <v>123</v>
      </c>
      <c r="M622" s="2">
        <v>121</v>
      </c>
      <c r="N622" s="2">
        <v>310</v>
      </c>
    </row>
    <row r="623" spans="3:14" x14ac:dyDescent="0.15">
      <c r="E623" s="268" t="s">
        <v>475</v>
      </c>
      <c r="F623" s="2">
        <v>1924</v>
      </c>
      <c r="G623" s="2">
        <v>200</v>
      </c>
      <c r="H623" s="2">
        <v>181</v>
      </c>
      <c r="I623" s="2">
        <v>161</v>
      </c>
      <c r="J623" s="2">
        <v>157</v>
      </c>
      <c r="K623" s="2">
        <v>172</v>
      </c>
      <c r="L623" s="2">
        <v>205</v>
      </c>
      <c r="M623" s="2">
        <v>225</v>
      </c>
      <c r="N623" s="2">
        <v>623</v>
      </c>
    </row>
    <row r="624" spans="3:14" ht="18" customHeight="1" x14ac:dyDescent="0.15">
      <c r="C624" s="18" t="s">
        <v>2840</v>
      </c>
      <c r="E624" s="268"/>
    </row>
    <row r="625" spans="1:14" ht="14.25" customHeight="1" x14ac:dyDescent="0.15">
      <c r="C625" s="804" t="s">
        <v>2844</v>
      </c>
      <c r="D625" s="269" t="s">
        <v>2838</v>
      </c>
      <c r="E625" s="268" t="s">
        <v>473</v>
      </c>
      <c r="F625" s="2">
        <v>258</v>
      </c>
      <c r="G625" s="2">
        <v>48</v>
      </c>
      <c r="H625" s="2">
        <v>53</v>
      </c>
      <c r="I625" s="2">
        <v>32</v>
      </c>
      <c r="J625" s="2">
        <v>42</v>
      </c>
      <c r="K625" s="2">
        <v>26</v>
      </c>
      <c r="L625" s="2">
        <v>12</v>
      </c>
      <c r="M625" s="2">
        <v>18</v>
      </c>
      <c r="N625" s="2">
        <v>27</v>
      </c>
    </row>
    <row r="626" spans="1:14" x14ac:dyDescent="0.15">
      <c r="E626" s="268" t="s">
        <v>474</v>
      </c>
      <c r="F626" s="2">
        <v>358</v>
      </c>
      <c r="G626" s="2">
        <v>97</v>
      </c>
      <c r="H626" s="2">
        <v>76</v>
      </c>
      <c r="I626" s="2">
        <v>60</v>
      </c>
      <c r="J626" s="2">
        <v>49</v>
      </c>
      <c r="K626" s="2">
        <v>29</v>
      </c>
      <c r="L626" s="2">
        <v>19</v>
      </c>
      <c r="M626" s="2">
        <v>11</v>
      </c>
      <c r="N626" s="2">
        <v>17</v>
      </c>
    </row>
    <row r="627" spans="1:14" x14ac:dyDescent="0.15">
      <c r="E627" s="268" t="s">
        <v>475</v>
      </c>
      <c r="F627" s="2">
        <v>616</v>
      </c>
      <c r="G627" s="2">
        <v>145</v>
      </c>
      <c r="H627" s="2">
        <v>129</v>
      </c>
      <c r="I627" s="2">
        <v>92</v>
      </c>
      <c r="J627" s="2">
        <v>91</v>
      </c>
      <c r="K627" s="2">
        <v>55</v>
      </c>
      <c r="L627" s="2">
        <v>31</v>
      </c>
      <c r="M627" s="2">
        <v>29</v>
      </c>
      <c r="N627" s="2">
        <v>44</v>
      </c>
    </row>
    <row r="628" spans="1:14" ht="14.25" customHeight="1" x14ac:dyDescent="0.15">
      <c r="D628" s="269" t="s">
        <v>2839</v>
      </c>
      <c r="E628" s="268" t="s">
        <v>473</v>
      </c>
      <c r="F628" s="2">
        <v>258</v>
      </c>
      <c r="G628" s="2">
        <v>32</v>
      </c>
      <c r="H628" s="2">
        <v>41</v>
      </c>
      <c r="I628" s="2">
        <v>19</v>
      </c>
      <c r="J628" s="2">
        <v>38</v>
      </c>
      <c r="K628" s="2">
        <v>25</v>
      </c>
      <c r="L628" s="2">
        <v>10</v>
      </c>
      <c r="M628" s="2">
        <v>14</v>
      </c>
      <c r="N628" s="2">
        <v>79</v>
      </c>
    </row>
    <row r="629" spans="1:14" x14ac:dyDescent="0.15">
      <c r="E629" s="268" t="s">
        <v>474</v>
      </c>
      <c r="F629" s="2">
        <v>358</v>
      </c>
      <c r="G629" s="2">
        <v>72</v>
      </c>
      <c r="H629" s="2">
        <v>61</v>
      </c>
      <c r="I629" s="2">
        <v>48</v>
      </c>
      <c r="J629" s="2">
        <v>37</v>
      </c>
      <c r="K629" s="2">
        <v>26</v>
      </c>
      <c r="L629" s="2">
        <v>21</v>
      </c>
      <c r="M629" s="2">
        <v>14</v>
      </c>
      <c r="N629" s="2">
        <v>79</v>
      </c>
    </row>
    <row r="630" spans="1:14" x14ac:dyDescent="0.15">
      <c r="E630" s="268" t="s">
        <v>475</v>
      </c>
      <c r="F630" s="2">
        <v>616</v>
      </c>
      <c r="G630" s="2">
        <v>104</v>
      </c>
      <c r="H630" s="2">
        <v>102</v>
      </c>
      <c r="I630" s="2">
        <v>67</v>
      </c>
      <c r="J630" s="2">
        <v>75</v>
      </c>
      <c r="K630" s="2">
        <v>51</v>
      </c>
      <c r="L630" s="2">
        <v>31</v>
      </c>
      <c r="M630" s="2">
        <v>28</v>
      </c>
      <c r="N630" s="2">
        <v>158</v>
      </c>
    </row>
    <row r="635" spans="1:14" s="322" customFormat="1" ht="9" customHeight="1" x14ac:dyDescent="0.2">
      <c r="A635" s="323"/>
      <c r="B635" s="323"/>
      <c r="C635" s="323"/>
      <c r="D635" s="334"/>
    </row>
    <row r="636" spans="1:14" s="333" customFormat="1" ht="9" customHeight="1" x14ac:dyDescent="0.25">
      <c r="A636" s="805" t="s">
        <v>130</v>
      </c>
      <c r="B636" s="330"/>
      <c r="C636" s="331"/>
      <c r="D636" s="331"/>
      <c r="E636" s="331"/>
      <c r="F636" s="331"/>
      <c r="G636" s="331"/>
      <c r="H636" s="331"/>
      <c r="I636" s="331"/>
      <c r="J636" s="331"/>
      <c r="K636" s="331"/>
    </row>
    <row r="637" spans="1:14" ht="14.25" customHeight="1" x14ac:dyDescent="0.15">
      <c r="C637" s="804" t="s">
        <v>2845</v>
      </c>
      <c r="D637" s="269" t="s">
        <v>2838</v>
      </c>
      <c r="E637" s="268" t="s">
        <v>473</v>
      </c>
      <c r="F637" s="2">
        <v>203</v>
      </c>
      <c r="G637" s="2">
        <v>51</v>
      </c>
      <c r="H637" s="2">
        <v>45</v>
      </c>
      <c r="I637" s="2">
        <v>48</v>
      </c>
      <c r="J637" s="2">
        <v>31</v>
      </c>
      <c r="K637" s="2">
        <v>11</v>
      </c>
      <c r="L637" s="2">
        <v>7</v>
      </c>
      <c r="M637" s="2">
        <v>4</v>
      </c>
      <c r="N637" s="2">
        <v>6</v>
      </c>
    </row>
    <row r="638" spans="1:14" x14ac:dyDescent="0.15">
      <c r="E638" s="268" t="s">
        <v>474</v>
      </c>
      <c r="F638" s="2">
        <v>262</v>
      </c>
      <c r="G638" s="2">
        <v>75</v>
      </c>
      <c r="H638" s="2">
        <v>77</v>
      </c>
      <c r="I638" s="2">
        <v>56</v>
      </c>
      <c r="J638" s="2">
        <v>30</v>
      </c>
      <c r="K638" s="2">
        <v>14</v>
      </c>
      <c r="L638" s="2">
        <v>8</v>
      </c>
      <c r="M638" s="2">
        <v>1</v>
      </c>
      <c r="N638" s="2">
        <v>1</v>
      </c>
    </row>
    <row r="639" spans="1:14" x14ac:dyDescent="0.15">
      <c r="E639" s="268" t="s">
        <v>475</v>
      </c>
      <c r="F639" s="2">
        <v>465</v>
      </c>
      <c r="G639" s="2">
        <v>126</v>
      </c>
      <c r="H639" s="2">
        <v>122</v>
      </c>
      <c r="I639" s="2">
        <v>104</v>
      </c>
      <c r="J639" s="2">
        <v>61</v>
      </c>
      <c r="K639" s="2">
        <v>25</v>
      </c>
      <c r="L639" s="2">
        <v>15</v>
      </c>
      <c r="M639" s="2">
        <v>5</v>
      </c>
      <c r="N639" s="2">
        <v>7</v>
      </c>
    </row>
    <row r="640" spans="1:14" ht="14.25" customHeight="1" x14ac:dyDescent="0.15">
      <c r="D640" s="269" t="s">
        <v>2839</v>
      </c>
      <c r="E640" s="268" t="s">
        <v>473</v>
      </c>
      <c r="F640" s="2">
        <v>203</v>
      </c>
      <c r="G640" s="2">
        <v>0</v>
      </c>
      <c r="H640" s="2">
        <v>1</v>
      </c>
      <c r="I640" s="2">
        <v>0</v>
      </c>
      <c r="J640" s="2">
        <v>5</v>
      </c>
      <c r="K640" s="2">
        <v>20</v>
      </c>
      <c r="L640" s="2">
        <v>32</v>
      </c>
      <c r="M640" s="2">
        <v>37</v>
      </c>
      <c r="N640" s="2">
        <v>108</v>
      </c>
    </row>
    <row r="641" spans="2:14" x14ac:dyDescent="0.15">
      <c r="E641" s="268" t="s">
        <v>474</v>
      </c>
      <c r="F641" s="2">
        <v>262</v>
      </c>
      <c r="G641" s="2">
        <v>1</v>
      </c>
      <c r="H641" s="2">
        <v>0</v>
      </c>
      <c r="I641" s="2">
        <v>0</v>
      </c>
      <c r="J641" s="2">
        <v>16</v>
      </c>
      <c r="K641" s="2">
        <v>29</v>
      </c>
      <c r="L641" s="2">
        <v>40</v>
      </c>
      <c r="M641" s="2">
        <v>52</v>
      </c>
      <c r="N641" s="2">
        <v>124</v>
      </c>
    </row>
    <row r="642" spans="2:14" x14ac:dyDescent="0.15">
      <c r="E642" s="268" t="s">
        <v>475</v>
      </c>
      <c r="F642" s="2">
        <v>465</v>
      </c>
      <c r="G642" s="2">
        <v>1</v>
      </c>
      <c r="H642" s="2">
        <v>1</v>
      </c>
      <c r="I642" s="2">
        <v>0</v>
      </c>
      <c r="J642" s="2">
        <v>21</v>
      </c>
      <c r="K642" s="2">
        <v>49</v>
      </c>
      <c r="L642" s="2">
        <v>72</v>
      </c>
      <c r="M642" s="2">
        <v>89</v>
      </c>
      <c r="N642" s="2">
        <v>232</v>
      </c>
    </row>
    <row r="643" spans="2:14" ht="14.25" customHeight="1" x14ac:dyDescent="0.15">
      <c r="C643" s="18" t="s">
        <v>2852</v>
      </c>
      <c r="D643" s="269" t="s">
        <v>2838</v>
      </c>
      <c r="E643" s="268" t="s">
        <v>473</v>
      </c>
      <c r="F643" s="2">
        <v>17</v>
      </c>
      <c r="G643" s="2">
        <v>17</v>
      </c>
      <c r="H643" s="2">
        <v>0</v>
      </c>
      <c r="I643" s="2">
        <v>0</v>
      </c>
      <c r="J643" s="2">
        <v>0</v>
      </c>
      <c r="K643" s="2">
        <v>0</v>
      </c>
      <c r="L643" s="2">
        <v>0</v>
      </c>
      <c r="M643" s="2">
        <v>0</v>
      </c>
      <c r="N643" s="2">
        <v>0</v>
      </c>
    </row>
    <row r="644" spans="2:14" x14ac:dyDescent="0.15">
      <c r="E644" s="268" t="s">
        <v>474</v>
      </c>
      <c r="F644" s="2">
        <v>36</v>
      </c>
      <c r="G644" s="2">
        <v>30</v>
      </c>
      <c r="H644" s="2">
        <v>0</v>
      </c>
      <c r="I644" s="2">
        <v>3</v>
      </c>
      <c r="J644" s="2">
        <v>0</v>
      </c>
      <c r="K644" s="2">
        <v>0</v>
      </c>
      <c r="L644" s="2">
        <v>1</v>
      </c>
      <c r="M644" s="2">
        <v>0</v>
      </c>
      <c r="N644" s="2">
        <v>2</v>
      </c>
    </row>
    <row r="645" spans="2:14" x14ac:dyDescent="0.15">
      <c r="E645" s="268" t="s">
        <v>475</v>
      </c>
      <c r="F645" s="2">
        <v>53</v>
      </c>
      <c r="G645" s="2">
        <v>47</v>
      </c>
      <c r="H645" s="2">
        <v>0</v>
      </c>
      <c r="I645" s="2">
        <v>3</v>
      </c>
      <c r="J645" s="2">
        <v>0</v>
      </c>
      <c r="K645" s="2">
        <v>0</v>
      </c>
      <c r="L645" s="2">
        <v>1</v>
      </c>
      <c r="M645" s="2">
        <v>0</v>
      </c>
      <c r="N645" s="2">
        <v>2</v>
      </c>
    </row>
    <row r="646" spans="2:14" ht="14.25" customHeight="1" x14ac:dyDescent="0.15">
      <c r="D646" s="269" t="s">
        <v>2839</v>
      </c>
      <c r="E646" s="268" t="s">
        <v>473</v>
      </c>
      <c r="F646" s="2">
        <v>17</v>
      </c>
      <c r="G646" s="2">
        <v>16</v>
      </c>
      <c r="H646" s="2">
        <v>0</v>
      </c>
      <c r="I646" s="2">
        <v>0</v>
      </c>
      <c r="J646" s="2">
        <v>0</v>
      </c>
      <c r="K646" s="2">
        <v>1</v>
      </c>
      <c r="L646" s="2">
        <v>0</v>
      </c>
      <c r="M646" s="2">
        <v>0</v>
      </c>
      <c r="N646" s="2">
        <v>0</v>
      </c>
    </row>
    <row r="647" spans="2:14" x14ac:dyDescent="0.15">
      <c r="E647" s="268" t="s">
        <v>474</v>
      </c>
      <c r="F647" s="2">
        <v>36</v>
      </c>
      <c r="G647" s="2">
        <v>31</v>
      </c>
      <c r="H647" s="2">
        <v>0</v>
      </c>
      <c r="I647" s="2">
        <v>0</v>
      </c>
      <c r="J647" s="2">
        <v>0</v>
      </c>
      <c r="K647" s="2">
        <v>0</v>
      </c>
      <c r="L647" s="2">
        <v>0</v>
      </c>
      <c r="M647" s="2">
        <v>0</v>
      </c>
      <c r="N647" s="2">
        <v>5</v>
      </c>
    </row>
    <row r="648" spans="2:14" x14ac:dyDescent="0.15">
      <c r="E648" s="268" t="s">
        <v>475</v>
      </c>
      <c r="F648" s="2">
        <v>53</v>
      </c>
      <c r="G648" s="2">
        <v>47</v>
      </c>
      <c r="H648" s="2">
        <v>0</v>
      </c>
      <c r="I648" s="2">
        <v>0</v>
      </c>
      <c r="J648" s="2">
        <v>0</v>
      </c>
      <c r="K648" s="2">
        <v>1</v>
      </c>
      <c r="L648" s="2">
        <v>0</v>
      </c>
      <c r="M648" s="2">
        <v>0</v>
      </c>
      <c r="N648" s="2">
        <v>5</v>
      </c>
    </row>
    <row r="649" spans="2:14" ht="14.25" customHeight="1" x14ac:dyDescent="0.15">
      <c r="C649" s="175" t="s">
        <v>1283</v>
      </c>
      <c r="D649" s="269" t="s">
        <v>2838</v>
      </c>
      <c r="E649" s="268" t="s">
        <v>473</v>
      </c>
      <c r="F649" s="2">
        <v>1546</v>
      </c>
      <c r="G649" s="2">
        <v>334</v>
      </c>
      <c r="H649" s="2">
        <v>276</v>
      </c>
      <c r="I649" s="2">
        <v>224</v>
      </c>
      <c r="J649" s="2">
        <v>180</v>
      </c>
      <c r="K649" s="2">
        <v>155</v>
      </c>
      <c r="L649" s="2">
        <v>101</v>
      </c>
      <c r="M649" s="2">
        <v>98</v>
      </c>
      <c r="N649" s="2">
        <v>178</v>
      </c>
    </row>
    <row r="650" spans="2:14" x14ac:dyDescent="0.15">
      <c r="E650" s="268" t="s">
        <v>474</v>
      </c>
      <c r="F650" s="2">
        <v>1933</v>
      </c>
      <c r="G650" s="2">
        <v>537</v>
      </c>
      <c r="H650" s="2">
        <v>386</v>
      </c>
      <c r="I650" s="2">
        <v>287</v>
      </c>
      <c r="J650" s="2">
        <v>186</v>
      </c>
      <c r="K650" s="2">
        <v>157</v>
      </c>
      <c r="L650" s="2">
        <v>127</v>
      </c>
      <c r="M650" s="2">
        <v>99</v>
      </c>
      <c r="N650" s="2">
        <v>154</v>
      </c>
    </row>
    <row r="651" spans="2:14" x14ac:dyDescent="0.15">
      <c r="E651" s="268" t="s">
        <v>475</v>
      </c>
      <c r="F651" s="2">
        <v>3479</v>
      </c>
      <c r="G651" s="2">
        <v>871</v>
      </c>
      <c r="H651" s="2">
        <v>662</v>
      </c>
      <c r="I651" s="2">
        <v>511</v>
      </c>
      <c r="J651" s="2">
        <v>366</v>
      </c>
      <c r="K651" s="2">
        <v>312</v>
      </c>
      <c r="L651" s="2">
        <v>228</v>
      </c>
      <c r="M651" s="2">
        <v>197</v>
      </c>
      <c r="N651" s="2">
        <v>332</v>
      </c>
    </row>
    <row r="652" spans="2:14" ht="14.25" customHeight="1" x14ac:dyDescent="0.15">
      <c r="D652" s="269" t="s">
        <v>2839</v>
      </c>
      <c r="E652" s="268" t="s">
        <v>473</v>
      </c>
      <c r="F652" s="2">
        <v>1546</v>
      </c>
      <c r="G652" s="2">
        <v>158</v>
      </c>
      <c r="H652" s="2">
        <v>124</v>
      </c>
      <c r="I652" s="2">
        <v>102</v>
      </c>
      <c r="J652" s="2">
        <v>121</v>
      </c>
      <c r="K652" s="2">
        <v>128</v>
      </c>
      <c r="L652" s="2">
        <v>113</v>
      </c>
      <c r="M652" s="2">
        <v>143</v>
      </c>
      <c r="N652" s="2">
        <v>657</v>
      </c>
    </row>
    <row r="653" spans="2:14" x14ac:dyDescent="0.15">
      <c r="E653" s="268" t="s">
        <v>474</v>
      </c>
      <c r="F653" s="2">
        <v>1933</v>
      </c>
      <c r="G653" s="2">
        <v>282</v>
      </c>
      <c r="H653" s="2">
        <v>192</v>
      </c>
      <c r="I653" s="2">
        <v>172</v>
      </c>
      <c r="J653" s="2">
        <v>131</v>
      </c>
      <c r="K653" s="2">
        <v>160</v>
      </c>
      <c r="L653" s="2">
        <v>170</v>
      </c>
      <c r="M653" s="2">
        <v>180</v>
      </c>
      <c r="N653" s="2">
        <v>646</v>
      </c>
    </row>
    <row r="654" spans="2:14" x14ac:dyDescent="0.15">
      <c r="E654" s="268" t="s">
        <v>475</v>
      </c>
      <c r="F654" s="2">
        <v>3479</v>
      </c>
      <c r="G654" s="2">
        <v>440</v>
      </c>
      <c r="H654" s="2">
        <v>316</v>
      </c>
      <c r="I654" s="2">
        <v>274</v>
      </c>
      <c r="J654" s="2">
        <v>252</v>
      </c>
      <c r="K654" s="2">
        <v>288</v>
      </c>
      <c r="L654" s="2">
        <v>283</v>
      </c>
      <c r="M654" s="2">
        <v>323</v>
      </c>
      <c r="N654" s="2">
        <v>1303</v>
      </c>
    </row>
    <row r="655" spans="2:14" ht="18" customHeight="1" x14ac:dyDescent="0.15">
      <c r="B655" s="18" t="s">
        <v>246</v>
      </c>
      <c r="E655" s="268"/>
    </row>
    <row r="656" spans="2:14" ht="14.25" customHeight="1" x14ac:dyDescent="0.15">
      <c r="C656" s="18" t="s">
        <v>2837</v>
      </c>
      <c r="D656" s="269" t="s">
        <v>2838</v>
      </c>
      <c r="E656" s="268" t="s">
        <v>473</v>
      </c>
      <c r="F656" s="2">
        <v>5659</v>
      </c>
      <c r="G656" s="2">
        <v>1586</v>
      </c>
      <c r="H656" s="2">
        <v>1146</v>
      </c>
      <c r="I656" s="2">
        <v>916</v>
      </c>
      <c r="J656" s="2">
        <v>712</v>
      </c>
      <c r="K656" s="2">
        <v>433</v>
      </c>
      <c r="L656" s="2">
        <v>292</v>
      </c>
      <c r="M656" s="2">
        <v>164</v>
      </c>
      <c r="N656" s="2">
        <v>410</v>
      </c>
    </row>
    <row r="657" spans="3:14" x14ac:dyDescent="0.15">
      <c r="E657" s="268" t="s">
        <v>474</v>
      </c>
      <c r="F657" s="2">
        <v>19846</v>
      </c>
      <c r="G657" s="2">
        <v>5637</v>
      </c>
      <c r="H657" s="2">
        <v>4522</v>
      </c>
      <c r="I657" s="2">
        <v>3899</v>
      </c>
      <c r="J657" s="2">
        <v>2502</v>
      </c>
      <c r="K657" s="2">
        <v>1337</v>
      </c>
      <c r="L657" s="2">
        <v>738</v>
      </c>
      <c r="M657" s="2">
        <v>439</v>
      </c>
      <c r="N657" s="2">
        <v>772</v>
      </c>
    </row>
    <row r="658" spans="3:14" x14ac:dyDescent="0.15">
      <c r="E658" s="268" t="s">
        <v>475</v>
      </c>
      <c r="F658" s="2">
        <v>25505</v>
      </c>
      <c r="G658" s="2">
        <v>7223</v>
      </c>
      <c r="H658" s="2">
        <v>5668</v>
      </c>
      <c r="I658" s="2">
        <v>4815</v>
      </c>
      <c r="J658" s="2">
        <v>3214</v>
      </c>
      <c r="K658" s="2">
        <v>1770</v>
      </c>
      <c r="L658" s="2">
        <v>1030</v>
      </c>
      <c r="M658" s="2">
        <v>603</v>
      </c>
      <c r="N658" s="2">
        <v>1182</v>
      </c>
    </row>
    <row r="659" spans="3:14" ht="14.25" customHeight="1" x14ac:dyDescent="0.15">
      <c r="D659" s="269" t="s">
        <v>2839</v>
      </c>
      <c r="E659" s="268" t="s">
        <v>473</v>
      </c>
      <c r="F659" s="2">
        <v>5659</v>
      </c>
      <c r="G659" s="2">
        <v>814</v>
      </c>
      <c r="H659" s="2">
        <v>680</v>
      </c>
      <c r="I659" s="2">
        <v>593</v>
      </c>
      <c r="J659" s="2">
        <v>589</v>
      </c>
      <c r="K659" s="2">
        <v>592</v>
      </c>
      <c r="L659" s="2">
        <v>533</v>
      </c>
      <c r="M659" s="2">
        <v>427</v>
      </c>
      <c r="N659" s="2">
        <v>1431</v>
      </c>
    </row>
    <row r="660" spans="3:14" x14ac:dyDescent="0.15">
      <c r="E660" s="268" t="s">
        <v>474</v>
      </c>
      <c r="F660" s="2">
        <v>19846</v>
      </c>
      <c r="G660" s="2">
        <v>3285</v>
      </c>
      <c r="H660" s="2">
        <v>3052</v>
      </c>
      <c r="I660" s="2">
        <v>2796</v>
      </c>
      <c r="J660" s="2">
        <v>2296</v>
      </c>
      <c r="K660" s="2">
        <v>2034</v>
      </c>
      <c r="L660" s="2">
        <v>1631</v>
      </c>
      <c r="M660" s="2">
        <v>1261</v>
      </c>
      <c r="N660" s="2">
        <v>3491</v>
      </c>
    </row>
    <row r="661" spans="3:14" x14ac:dyDescent="0.15">
      <c r="E661" s="268" t="s">
        <v>475</v>
      </c>
      <c r="F661" s="2">
        <v>25505</v>
      </c>
      <c r="G661" s="2">
        <v>4099</v>
      </c>
      <c r="H661" s="2">
        <v>3732</v>
      </c>
      <c r="I661" s="2">
        <v>3389</v>
      </c>
      <c r="J661" s="2">
        <v>2885</v>
      </c>
      <c r="K661" s="2">
        <v>2626</v>
      </c>
      <c r="L661" s="2">
        <v>2164</v>
      </c>
      <c r="M661" s="2">
        <v>1688</v>
      </c>
      <c r="N661" s="2">
        <v>4922</v>
      </c>
    </row>
    <row r="662" spans="3:14" ht="18" customHeight="1" x14ac:dyDescent="0.15">
      <c r="C662" s="18" t="s">
        <v>2840</v>
      </c>
      <c r="E662" s="268"/>
    </row>
    <row r="663" spans="3:14" ht="14.25" customHeight="1" x14ac:dyDescent="0.15">
      <c r="C663" s="804" t="s">
        <v>2841</v>
      </c>
      <c r="D663" s="269" t="s">
        <v>2838</v>
      </c>
      <c r="E663" s="268" t="s">
        <v>473</v>
      </c>
      <c r="F663" s="2">
        <v>4531</v>
      </c>
      <c r="G663" s="2">
        <v>1262</v>
      </c>
      <c r="H663" s="2">
        <v>849</v>
      </c>
      <c r="I663" s="2">
        <v>714</v>
      </c>
      <c r="J663" s="2">
        <v>578</v>
      </c>
      <c r="K663" s="2">
        <v>372</v>
      </c>
      <c r="L663" s="2">
        <v>257</v>
      </c>
      <c r="M663" s="2">
        <v>141</v>
      </c>
      <c r="N663" s="2">
        <v>358</v>
      </c>
    </row>
    <row r="664" spans="3:14" x14ac:dyDescent="0.15">
      <c r="E664" s="268" t="s">
        <v>474</v>
      </c>
      <c r="F664" s="2">
        <v>14636</v>
      </c>
      <c r="G664" s="2">
        <v>4185</v>
      </c>
      <c r="H664" s="2">
        <v>3143</v>
      </c>
      <c r="I664" s="2">
        <v>2799</v>
      </c>
      <c r="J664" s="2">
        <v>1881</v>
      </c>
      <c r="K664" s="2">
        <v>1065</v>
      </c>
      <c r="L664" s="2">
        <v>606</v>
      </c>
      <c r="M664" s="2">
        <v>349</v>
      </c>
      <c r="N664" s="2">
        <v>608</v>
      </c>
    </row>
    <row r="665" spans="3:14" x14ac:dyDescent="0.15">
      <c r="E665" s="268" t="s">
        <v>475</v>
      </c>
      <c r="F665" s="2">
        <v>19167</v>
      </c>
      <c r="G665" s="2">
        <v>5447</v>
      </c>
      <c r="H665" s="2">
        <v>3992</v>
      </c>
      <c r="I665" s="2">
        <v>3513</v>
      </c>
      <c r="J665" s="2">
        <v>2459</v>
      </c>
      <c r="K665" s="2">
        <v>1437</v>
      </c>
      <c r="L665" s="2">
        <v>863</v>
      </c>
      <c r="M665" s="2">
        <v>490</v>
      </c>
      <c r="N665" s="2">
        <v>966</v>
      </c>
    </row>
    <row r="666" spans="3:14" ht="14.25" customHeight="1" x14ac:dyDescent="0.15">
      <c r="D666" s="269" t="s">
        <v>2839</v>
      </c>
      <c r="E666" s="268" t="s">
        <v>473</v>
      </c>
      <c r="F666" s="2">
        <v>4531</v>
      </c>
      <c r="G666" s="2">
        <v>724</v>
      </c>
      <c r="H666" s="2">
        <v>592</v>
      </c>
      <c r="I666" s="2">
        <v>536</v>
      </c>
      <c r="J666" s="2">
        <v>525</v>
      </c>
      <c r="K666" s="2">
        <v>482</v>
      </c>
      <c r="L666" s="2">
        <v>395</v>
      </c>
      <c r="M666" s="2">
        <v>292</v>
      </c>
      <c r="N666" s="2">
        <v>985</v>
      </c>
    </row>
    <row r="667" spans="3:14" x14ac:dyDescent="0.15">
      <c r="E667" s="268" t="s">
        <v>474</v>
      </c>
      <c r="F667" s="2">
        <v>14636</v>
      </c>
      <c r="G667" s="2">
        <v>2914</v>
      </c>
      <c r="H667" s="2">
        <v>2608</v>
      </c>
      <c r="I667" s="2">
        <v>2418</v>
      </c>
      <c r="J667" s="2">
        <v>1889</v>
      </c>
      <c r="K667" s="2">
        <v>1375</v>
      </c>
      <c r="L667" s="2">
        <v>927</v>
      </c>
      <c r="M667" s="2">
        <v>628</v>
      </c>
      <c r="N667" s="2">
        <v>1877</v>
      </c>
    </row>
    <row r="668" spans="3:14" x14ac:dyDescent="0.15">
      <c r="E668" s="268" t="s">
        <v>475</v>
      </c>
      <c r="F668" s="2">
        <v>19167</v>
      </c>
      <c r="G668" s="2">
        <v>3638</v>
      </c>
      <c r="H668" s="2">
        <v>3200</v>
      </c>
      <c r="I668" s="2">
        <v>2954</v>
      </c>
      <c r="J668" s="2">
        <v>2414</v>
      </c>
      <c r="K668" s="2">
        <v>1857</v>
      </c>
      <c r="L668" s="2">
        <v>1322</v>
      </c>
      <c r="M668" s="2">
        <v>920</v>
      </c>
      <c r="N668" s="2">
        <v>2862</v>
      </c>
    </row>
    <row r="669" spans="3:14" ht="14.25" customHeight="1" x14ac:dyDescent="0.15">
      <c r="C669" s="804" t="s">
        <v>2842</v>
      </c>
      <c r="D669" s="269" t="s">
        <v>2838</v>
      </c>
      <c r="E669" s="268" t="s">
        <v>473</v>
      </c>
      <c r="F669" s="2">
        <v>1107</v>
      </c>
      <c r="G669" s="2">
        <v>324</v>
      </c>
      <c r="H669" s="2">
        <v>297</v>
      </c>
      <c r="I669" s="2">
        <v>202</v>
      </c>
      <c r="J669" s="2">
        <v>134</v>
      </c>
      <c r="K669" s="2">
        <v>61</v>
      </c>
      <c r="L669" s="2">
        <v>35</v>
      </c>
      <c r="M669" s="2">
        <v>23</v>
      </c>
      <c r="N669" s="2">
        <v>31</v>
      </c>
    </row>
    <row r="670" spans="3:14" x14ac:dyDescent="0.15">
      <c r="E670" s="268" t="s">
        <v>474</v>
      </c>
      <c r="F670" s="2">
        <v>5158</v>
      </c>
      <c r="G670" s="2">
        <v>1452</v>
      </c>
      <c r="H670" s="2">
        <v>1379</v>
      </c>
      <c r="I670" s="2">
        <v>1100</v>
      </c>
      <c r="J670" s="2">
        <v>621</v>
      </c>
      <c r="K670" s="2">
        <v>271</v>
      </c>
      <c r="L670" s="2">
        <v>130</v>
      </c>
      <c r="M670" s="2">
        <v>89</v>
      </c>
      <c r="N670" s="2">
        <v>116</v>
      </c>
    </row>
    <row r="671" spans="3:14" x14ac:dyDescent="0.15">
      <c r="E671" s="268" t="s">
        <v>475</v>
      </c>
      <c r="F671" s="2">
        <v>6265</v>
      </c>
      <c r="G671" s="2">
        <v>1776</v>
      </c>
      <c r="H671" s="2">
        <v>1676</v>
      </c>
      <c r="I671" s="2">
        <v>1302</v>
      </c>
      <c r="J671" s="2">
        <v>755</v>
      </c>
      <c r="K671" s="2">
        <v>332</v>
      </c>
      <c r="L671" s="2">
        <v>165</v>
      </c>
      <c r="M671" s="2">
        <v>112</v>
      </c>
      <c r="N671" s="2">
        <v>147</v>
      </c>
    </row>
    <row r="672" spans="3:14" ht="14.25" customHeight="1" x14ac:dyDescent="0.15">
      <c r="D672" s="269" t="s">
        <v>2839</v>
      </c>
      <c r="E672" s="268" t="s">
        <v>473</v>
      </c>
      <c r="F672" s="2">
        <v>1107</v>
      </c>
      <c r="G672" s="2">
        <v>90</v>
      </c>
      <c r="H672" s="2">
        <v>88</v>
      </c>
      <c r="I672" s="2">
        <v>57</v>
      </c>
      <c r="J672" s="2">
        <v>64</v>
      </c>
      <c r="K672" s="2">
        <v>110</v>
      </c>
      <c r="L672" s="2">
        <v>138</v>
      </c>
      <c r="M672" s="2">
        <v>135</v>
      </c>
      <c r="N672" s="2">
        <v>425</v>
      </c>
    </row>
    <row r="673" spans="3:14" x14ac:dyDescent="0.15">
      <c r="E673" s="268" t="s">
        <v>474</v>
      </c>
      <c r="F673" s="2">
        <v>5158</v>
      </c>
      <c r="G673" s="2">
        <v>371</v>
      </c>
      <c r="H673" s="2">
        <v>444</v>
      </c>
      <c r="I673" s="2">
        <v>378</v>
      </c>
      <c r="J673" s="2">
        <v>407</v>
      </c>
      <c r="K673" s="2">
        <v>659</v>
      </c>
      <c r="L673" s="2">
        <v>704</v>
      </c>
      <c r="M673" s="2">
        <v>633</v>
      </c>
      <c r="N673" s="2">
        <v>1562</v>
      </c>
    </row>
    <row r="674" spans="3:14" x14ac:dyDescent="0.15">
      <c r="E674" s="268" t="s">
        <v>475</v>
      </c>
      <c r="F674" s="2">
        <v>6265</v>
      </c>
      <c r="G674" s="2">
        <v>461</v>
      </c>
      <c r="H674" s="2">
        <v>532</v>
      </c>
      <c r="I674" s="2">
        <v>435</v>
      </c>
      <c r="J674" s="2">
        <v>471</v>
      </c>
      <c r="K674" s="2">
        <v>769</v>
      </c>
      <c r="L674" s="2">
        <v>842</v>
      </c>
      <c r="M674" s="2">
        <v>768</v>
      </c>
      <c r="N674" s="2">
        <v>1987</v>
      </c>
    </row>
    <row r="675" spans="3:14" ht="14.25" customHeight="1" x14ac:dyDescent="0.15">
      <c r="C675" s="18" t="s">
        <v>316</v>
      </c>
      <c r="D675" s="269" t="s">
        <v>2838</v>
      </c>
      <c r="E675" s="268" t="s">
        <v>473</v>
      </c>
      <c r="F675" s="2">
        <v>721</v>
      </c>
      <c r="G675" s="2">
        <v>101</v>
      </c>
      <c r="H675" s="2">
        <v>96</v>
      </c>
      <c r="I675" s="2">
        <v>103</v>
      </c>
      <c r="J675" s="2">
        <v>78</v>
      </c>
      <c r="K675" s="2">
        <v>65</v>
      </c>
      <c r="L675" s="2">
        <v>40</v>
      </c>
      <c r="M675" s="2">
        <v>35</v>
      </c>
      <c r="N675" s="2">
        <v>203</v>
      </c>
    </row>
    <row r="676" spans="3:14" x14ac:dyDescent="0.15">
      <c r="E676" s="268" t="s">
        <v>474</v>
      </c>
      <c r="F676" s="2">
        <v>1392</v>
      </c>
      <c r="G676" s="2">
        <v>218</v>
      </c>
      <c r="H676" s="2">
        <v>224</v>
      </c>
      <c r="I676" s="2">
        <v>196</v>
      </c>
      <c r="J676" s="2">
        <v>154</v>
      </c>
      <c r="K676" s="2">
        <v>132</v>
      </c>
      <c r="L676" s="2">
        <v>92</v>
      </c>
      <c r="M676" s="2">
        <v>68</v>
      </c>
      <c r="N676" s="2">
        <v>308</v>
      </c>
    </row>
    <row r="677" spans="3:14" x14ac:dyDescent="0.15">
      <c r="E677" s="268" t="s">
        <v>475</v>
      </c>
      <c r="F677" s="2">
        <v>2113</v>
      </c>
      <c r="G677" s="2">
        <v>319</v>
      </c>
      <c r="H677" s="2">
        <v>320</v>
      </c>
      <c r="I677" s="2">
        <v>299</v>
      </c>
      <c r="J677" s="2">
        <v>232</v>
      </c>
      <c r="K677" s="2">
        <v>197</v>
      </c>
      <c r="L677" s="2">
        <v>132</v>
      </c>
      <c r="M677" s="2">
        <v>103</v>
      </c>
      <c r="N677" s="2">
        <v>511</v>
      </c>
    </row>
    <row r="678" spans="3:14" ht="14.25" customHeight="1" x14ac:dyDescent="0.15">
      <c r="D678" s="269" t="s">
        <v>2839</v>
      </c>
      <c r="E678" s="268" t="s">
        <v>473</v>
      </c>
      <c r="F678" s="2">
        <v>721</v>
      </c>
      <c r="G678" s="2">
        <v>12</v>
      </c>
      <c r="H678" s="2">
        <v>12</v>
      </c>
      <c r="I678" s="2">
        <v>18</v>
      </c>
      <c r="J678" s="2">
        <v>27</v>
      </c>
      <c r="K678" s="2">
        <v>20</v>
      </c>
      <c r="L678" s="2">
        <v>15</v>
      </c>
      <c r="M678" s="2">
        <v>25</v>
      </c>
      <c r="N678" s="2">
        <v>592</v>
      </c>
    </row>
    <row r="679" spans="3:14" x14ac:dyDescent="0.15">
      <c r="E679" s="268" t="s">
        <v>474</v>
      </c>
      <c r="F679" s="2">
        <v>1392</v>
      </c>
      <c r="G679" s="2">
        <v>30</v>
      </c>
      <c r="H679" s="2">
        <v>32</v>
      </c>
      <c r="I679" s="2">
        <v>25</v>
      </c>
      <c r="J679" s="2">
        <v>28</v>
      </c>
      <c r="K679" s="2">
        <v>51</v>
      </c>
      <c r="L679" s="2">
        <v>50</v>
      </c>
      <c r="M679" s="2">
        <v>93</v>
      </c>
      <c r="N679" s="2">
        <v>1083</v>
      </c>
    </row>
    <row r="680" spans="3:14" x14ac:dyDescent="0.15">
      <c r="E680" s="268" t="s">
        <v>475</v>
      </c>
      <c r="F680" s="2">
        <v>2113</v>
      </c>
      <c r="G680" s="2">
        <v>42</v>
      </c>
      <c r="H680" s="2">
        <v>44</v>
      </c>
      <c r="I680" s="2">
        <v>43</v>
      </c>
      <c r="J680" s="2">
        <v>55</v>
      </c>
      <c r="K680" s="2">
        <v>71</v>
      </c>
      <c r="L680" s="2">
        <v>65</v>
      </c>
      <c r="M680" s="2">
        <v>118</v>
      </c>
      <c r="N680" s="2">
        <v>1675</v>
      </c>
    </row>
    <row r="681" spans="3:14" ht="14.25" customHeight="1" x14ac:dyDescent="0.15">
      <c r="C681" s="18" t="s">
        <v>2843</v>
      </c>
      <c r="D681" s="269" t="s">
        <v>2838</v>
      </c>
      <c r="E681" s="268" t="s">
        <v>473</v>
      </c>
      <c r="F681" s="2">
        <v>9956</v>
      </c>
      <c r="G681" s="2">
        <v>2631</v>
      </c>
      <c r="H681" s="2">
        <v>2131</v>
      </c>
      <c r="I681" s="2">
        <v>1709</v>
      </c>
      <c r="J681" s="2">
        <v>1234</v>
      </c>
      <c r="K681" s="2">
        <v>785</v>
      </c>
      <c r="L681" s="2">
        <v>563</v>
      </c>
      <c r="M681" s="2">
        <v>352</v>
      </c>
      <c r="N681" s="2">
        <v>551</v>
      </c>
    </row>
    <row r="682" spans="3:14" x14ac:dyDescent="0.15">
      <c r="E682" s="268" t="s">
        <v>474</v>
      </c>
      <c r="F682" s="2">
        <v>37539</v>
      </c>
      <c r="G682" s="2">
        <v>11125</v>
      </c>
      <c r="H682" s="2">
        <v>9047</v>
      </c>
      <c r="I682" s="2">
        <v>7109</v>
      </c>
      <c r="J682" s="2">
        <v>4458</v>
      </c>
      <c r="K682" s="2">
        <v>2474</v>
      </c>
      <c r="L682" s="2">
        <v>1707</v>
      </c>
      <c r="M682" s="2">
        <v>793</v>
      </c>
      <c r="N682" s="2">
        <v>826</v>
      </c>
    </row>
    <row r="683" spans="3:14" x14ac:dyDescent="0.15">
      <c r="E683" s="268" t="s">
        <v>475</v>
      </c>
      <c r="F683" s="2">
        <v>47495</v>
      </c>
      <c r="G683" s="2">
        <v>13756</v>
      </c>
      <c r="H683" s="2">
        <v>11178</v>
      </c>
      <c r="I683" s="2">
        <v>8818</v>
      </c>
      <c r="J683" s="2">
        <v>5692</v>
      </c>
      <c r="K683" s="2">
        <v>3259</v>
      </c>
      <c r="L683" s="2">
        <v>2270</v>
      </c>
      <c r="M683" s="2">
        <v>1145</v>
      </c>
      <c r="N683" s="2">
        <v>1377</v>
      </c>
    </row>
    <row r="684" spans="3:14" ht="14.25" customHeight="1" x14ac:dyDescent="0.15">
      <c r="D684" s="269" t="s">
        <v>2839</v>
      </c>
      <c r="E684" s="268" t="s">
        <v>473</v>
      </c>
      <c r="F684" s="2">
        <v>9956</v>
      </c>
      <c r="G684" s="2">
        <v>1138</v>
      </c>
      <c r="H684" s="2">
        <v>1220</v>
      </c>
      <c r="I684" s="2">
        <v>1177</v>
      </c>
      <c r="J684" s="2">
        <v>1206</v>
      </c>
      <c r="K684" s="2">
        <v>1141</v>
      </c>
      <c r="L684" s="2">
        <v>1071</v>
      </c>
      <c r="M684" s="2">
        <v>828</v>
      </c>
      <c r="N684" s="2">
        <v>2175</v>
      </c>
    </row>
    <row r="685" spans="3:14" x14ac:dyDescent="0.15">
      <c r="E685" s="268" t="s">
        <v>474</v>
      </c>
      <c r="F685" s="2">
        <v>37539</v>
      </c>
      <c r="G685" s="2">
        <v>5609</v>
      </c>
      <c r="H685" s="2">
        <v>5507</v>
      </c>
      <c r="I685" s="2">
        <v>5222</v>
      </c>
      <c r="J685" s="2">
        <v>5404</v>
      </c>
      <c r="K685" s="2">
        <v>4855</v>
      </c>
      <c r="L685" s="2">
        <v>3801</v>
      </c>
      <c r="M685" s="2">
        <v>2694</v>
      </c>
      <c r="N685" s="2">
        <v>4447</v>
      </c>
    </row>
    <row r="686" spans="3:14" x14ac:dyDescent="0.15">
      <c r="E686" s="268" t="s">
        <v>475</v>
      </c>
      <c r="F686" s="2">
        <v>47495</v>
      </c>
      <c r="G686" s="2">
        <v>6747</v>
      </c>
      <c r="H686" s="2">
        <v>6727</v>
      </c>
      <c r="I686" s="2">
        <v>6399</v>
      </c>
      <c r="J686" s="2">
        <v>6610</v>
      </c>
      <c r="K686" s="2">
        <v>5996</v>
      </c>
      <c r="L686" s="2">
        <v>4872</v>
      </c>
      <c r="M686" s="2">
        <v>3522</v>
      </c>
      <c r="N686" s="2">
        <v>6622</v>
      </c>
    </row>
    <row r="693" spans="1:14" s="322" customFormat="1" ht="9" customHeight="1" x14ac:dyDescent="0.2">
      <c r="A693" s="323"/>
      <c r="B693" s="323"/>
      <c r="C693" s="323"/>
      <c r="D693" s="334"/>
    </row>
    <row r="694" spans="1:14" s="333" customFormat="1" ht="9" customHeight="1" x14ac:dyDescent="0.25">
      <c r="A694" s="805" t="s">
        <v>130</v>
      </c>
      <c r="B694" s="330"/>
      <c r="C694" s="331"/>
      <c r="D694" s="331"/>
      <c r="E694" s="331"/>
      <c r="F694" s="331"/>
      <c r="G694" s="331"/>
      <c r="H694" s="331"/>
      <c r="I694" s="331"/>
      <c r="J694" s="331"/>
      <c r="K694" s="331"/>
    </row>
    <row r="695" spans="1:14" ht="18" customHeight="1" x14ac:dyDescent="0.15">
      <c r="C695" s="18" t="s">
        <v>2840</v>
      </c>
      <c r="E695" s="268"/>
    </row>
    <row r="696" spans="1:14" ht="14.25" customHeight="1" x14ac:dyDescent="0.15">
      <c r="C696" s="804" t="s">
        <v>2844</v>
      </c>
      <c r="D696" s="269" t="s">
        <v>2838</v>
      </c>
      <c r="E696" s="268" t="s">
        <v>473</v>
      </c>
      <c r="F696" s="2">
        <v>4870</v>
      </c>
      <c r="G696" s="2">
        <v>1187</v>
      </c>
      <c r="H696" s="2">
        <v>1035</v>
      </c>
      <c r="I696" s="2">
        <v>932</v>
      </c>
      <c r="J696" s="2">
        <v>709</v>
      </c>
      <c r="K696" s="2">
        <v>413</v>
      </c>
      <c r="L696" s="2">
        <v>210</v>
      </c>
      <c r="M696" s="2">
        <v>140</v>
      </c>
      <c r="N696" s="2">
        <v>244</v>
      </c>
    </row>
    <row r="697" spans="1:14" x14ac:dyDescent="0.15">
      <c r="E697" s="268" t="s">
        <v>474</v>
      </c>
      <c r="F697" s="2">
        <v>17766</v>
      </c>
      <c r="G697" s="2">
        <v>5039</v>
      </c>
      <c r="H697" s="2">
        <v>4379</v>
      </c>
      <c r="I697" s="2">
        <v>3966</v>
      </c>
      <c r="J697" s="2">
        <v>2502</v>
      </c>
      <c r="K697" s="2">
        <v>851</v>
      </c>
      <c r="L697" s="2">
        <v>427</v>
      </c>
      <c r="M697" s="2">
        <v>271</v>
      </c>
      <c r="N697" s="2">
        <v>331</v>
      </c>
    </row>
    <row r="698" spans="1:14" x14ac:dyDescent="0.15">
      <c r="E698" s="268" t="s">
        <v>475</v>
      </c>
      <c r="F698" s="2">
        <v>22636</v>
      </c>
      <c r="G698" s="2">
        <v>6226</v>
      </c>
      <c r="H698" s="2">
        <v>5414</v>
      </c>
      <c r="I698" s="2">
        <v>4898</v>
      </c>
      <c r="J698" s="2">
        <v>3211</v>
      </c>
      <c r="K698" s="2">
        <v>1264</v>
      </c>
      <c r="L698" s="2">
        <v>637</v>
      </c>
      <c r="M698" s="2">
        <v>411</v>
      </c>
      <c r="N698" s="2">
        <v>575</v>
      </c>
    </row>
    <row r="699" spans="1:14" ht="14.25" customHeight="1" x14ac:dyDescent="0.15">
      <c r="D699" s="269" t="s">
        <v>2839</v>
      </c>
      <c r="E699" s="268" t="s">
        <v>473</v>
      </c>
      <c r="F699" s="2">
        <v>4870</v>
      </c>
      <c r="G699" s="2">
        <v>773</v>
      </c>
      <c r="H699" s="2">
        <v>832</v>
      </c>
      <c r="I699" s="2">
        <v>849</v>
      </c>
      <c r="J699" s="2">
        <v>720</v>
      </c>
      <c r="K699" s="2">
        <v>499</v>
      </c>
      <c r="L699" s="2">
        <v>320</v>
      </c>
      <c r="M699" s="2">
        <v>221</v>
      </c>
      <c r="N699" s="2">
        <v>656</v>
      </c>
    </row>
    <row r="700" spans="1:14" x14ac:dyDescent="0.15">
      <c r="E700" s="268" t="s">
        <v>474</v>
      </c>
      <c r="F700" s="2">
        <v>17766</v>
      </c>
      <c r="G700" s="2">
        <v>3927</v>
      </c>
      <c r="H700" s="2">
        <v>3851</v>
      </c>
      <c r="I700" s="2">
        <v>3711</v>
      </c>
      <c r="J700" s="2">
        <v>2846</v>
      </c>
      <c r="K700" s="2">
        <v>1239</v>
      </c>
      <c r="L700" s="2">
        <v>646</v>
      </c>
      <c r="M700" s="2">
        <v>492</v>
      </c>
      <c r="N700" s="2">
        <v>1054</v>
      </c>
    </row>
    <row r="701" spans="1:14" x14ac:dyDescent="0.15">
      <c r="E701" s="268" t="s">
        <v>475</v>
      </c>
      <c r="F701" s="2">
        <v>22636</v>
      </c>
      <c r="G701" s="2">
        <v>4700</v>
      </c>
      <c r="H701" s="2">
        <v>4683</v>
      </c>
      <c r="I701" s="2">
        <v>4560</v>
      </c>
      <c r="J701" s="2">
        <v>3566</v>
      </c>
      <c r="K701" s="2">
        <v>1738</v>
      </c>
      <c r="L701" s="2">
        <v>966</v>
      </c>
      <c r="M701" s="2">
        <v>713</v>
      </c>
      <c r="N701" s="2">
        <v>1710</v>
      </c>
    </row>
    <row r="702" spans="1:14" ht="14.25" customHeight="1" x14ac:dyDescent="0.15">
      <c r="C702" s="804" t="s">
        <v>2845</v>
      </c>
      <c r="D702" s="269" t="s">
        <v>2838</v>
      </c>
      <c r="E702" s="268" t="s">
        <v>473</v>
      </c>
      <c r="F702" s="2">
        <v>1911</v>
      </c>
      <c r="G702" s="2">
        <v>721</v>
      </c>
      <c r="H702" s="2">
        <v>588</v>
      </c>
      <c r="I702" s="2">
        <v>379</v>
      </c>
      <c r="J702" s="2">
        <v>130</v>
      </c>
      <c r="K702" s="2">
        <v>46</v>
      </c>
      <c r="L702" s="2">
        <v>23</v>
      </c>
      <c r="M702" s="2">
        <v>8</v>
      </c>
      <c r="N702" s="2">
        <v>16</v>
      </c>
    </row>
    <row r="703" spans="1:14" x14ac:dyDescent="0.15">
      <c r="E703" s="268" t="s">
        <v>474</v>
      </c>
      <c r="F703" s="2">
        <v>8360</v>
      </c>
      <c r="G703" s="2">
        <v>3470</v>
      </c>
      <c r="H703" s="2">
        <v>2700</v>
      </c>
      <c r="I703" s="2">
        <v>1462</v>
      </c>
      <c r="J703" s="2">
        <v>466</v>
      </c>
      <c r="K703" s="2">
        <v>160</v>
      </c>
      <c r="L703" s="2">
        <v>52</v>
      </c>
      <c r="M703" s="2">
        <v>23</v>
      </c>
      <c r="N703" s="2">
        <v>27</v>
      </c>
    </row>
    <row r="704" spans="1:14" x14ac:dyDescent="0.15">
      <c r="E704" s="268" t="s">
        <v>475</v>
      </c>
      <c r="F704" s="2">
        <v>10271</v>
      </c>
      <c r="G704" s="2">
        <v>4191</v>
      </c>
      <c r="H704" s="2">
        <v>3288</v>
      </c>
      <c r="I704" s="2">
        <v>1841</v>
      </c>
      <c r="J704" s="2">
        <v>596</v>
      </c>
      <c r="K704" s="2">
        <v>206</v>
      </c>
      <c r="L704" s="2">
        <v>75</v>
      </c>
      <c r="M704" s="2">
        <v>31</v>
      </c>
      <c r="N704" s="2">
        <v>43</v>
      </c>
    </row>
    <row r="705" spans="2:14" ht="14.25" customHeight="1" x14ac:dyDescent="0.15">
      <c r="D705" s="269" t="s">
        <v>2839</v>
      </c>
      <c r="E705" s="268" t="s">
        <v>473</v>
      </c>
      <c r="F705" s="2">
        <v>1911</v>
      </c>
      <c r="G705" s="2">
        <v>1</v>
      </c>
      <c r="H705" s="2">
        <v>0</v>
      </c>
      <c r="I705" s="2">
        <v>2</v>
      </c>
      <c r="J705" s="2">
        <v>137</v>
      </c>
      <c r="K705" s="2">
        <v>343</v>
      </c>
      <c r="L705" s="2">
        <v>393</v>
      </c>
      <c r="M705" s="2">
        <v>331</v>
      </c>
      <c r="N705" s="2">
        <v>704</v>
      </c>
    </row>
    <row r="706" spans="2:14" x14ac:dyDescent="0.15">
      <c r="E706" s="268" t="s">
        <v>474</v>
      </c>
      <c r="F706" s="2">
        <v>8360</v>
      </c>
      <c r="G706" s="2">
        <v>5</v>
      </c>
      <c r="H706" s="2">
        <v>7</v>
      </c>
      <c r="I706" s="2">
        <v>19</v>
      </c>
      <c r="J706" s="2">
        <v>1227</v>
      </c>
      <c r="K706" s="2">
        <v>2320</v>
      </c>
      <c r="L706" s="2">
        <v>1812</v>
      </c>
      <c r="M706" s="2">
        <v>1263</v>
      </c>
      <c r="N706" s="2">
        <v>1707</v>
      </c>
    </row>
    <row r="707" spans="2:14" x14ac:dyDescent="0.15">
      <c r="E707" s="268" t="s">
        <v>475</v>
      </c>
      <c r="F707" s="2">
        <v>10271</v>
      </c>
      <c r="G707" s="2">
        <v>6</v>
      </c>
      <c r="H707" s="2">
        <v>7</v>
      </c>
      <c r="I707" s="2">
        <v>21</v>
      </c>
      <c r="J707" s="2">
        <v>1364</v>
      </c>
      <c r="K707" s="2">
        <v>2663</v>
      </c>
      <c r="L707" s="2">
        <v>2205</v>
      </c>
      <c r="M707" s="2">
        <v>1594</v>
      </c>
      <c r="N707" s="2">
        <v>2411</v>
      </c>
    </row>
    <row r="708" spans="2:14" ht="14.25" customHeight="1" x14ac:dyDescent="0.15">
      <c r="C708" s="18" t="s">
        <v>2852</v>
      </c>
      <c r="D708" s="269" t="s">
        <v>2838</v>
      </c>
      <c r="E708" s="268" t="s">
        <v>473</v>
      </c>
      <c r="F708" s="2">
        <v>1015</v>
      </c>
      <c r="G708" s="2">
        <v>754</v>
      </c>
      <c r="H708" s="2">
        <v>111</v>
      </c>
      <c r="I708" s="2">
        <v>59</v>
      </c>
      <c r="J708" s="2">
        <v>44</v>
      </c>
      <c r="K708" s="2">
        <v>15</v>
      </c>
      <c r="L708" s="2">
        <v>12</v>
      </c>
      <c r="M708" s="2">
        <v>3</v>
      </c>
      <c r="N708" s="2">
        <v>17</v>
      </c>
    </row>
    <row r="709" spans="2:14" x14ac:dyDescent="0.15">
      <c r="E709" s="268" t="s">
        <v>474</v>
      </c>
      <c r="F709" s="2">
        <v>2642</v>
      </c>
      <c r="G709" s="2">
        <v>2159</v>
      </c>
      <c r="H709" s="2">
        <v>227</v>
      </c>
      <c r="I709" s="2">
        <v>129</v>
      </c>
      <c r="J709" s="2">
        <v>57</v>
      </c>
      <c r="K709" s="2">
        <v>20</v>
      </c>
      <c r="L709" s="2">
        <v>10</v>
      </c>
      <c r="M709" s="2">
        <v>8</v>
      </c>
      <c r="N709" s="2">
        <v>32</v>
      </c>
    </row>
    <row r="710" spans="2:14" x14ac:dyDescent="0.15">
      <c r="E710" s="268" t="s">
        <v>475</v>
      </c>
      <c r="F710" s="2">
        <v>3657</v>
      </c>
      <c r="G710" s="2">
        <v>2913</v>
      </c>
      <c r="H710" s="2">
        <v>338</v>
      </c>
      <c r="I710" s="2">
        <v>188</v>
      </c>
      <c r="J710" s="2">
        <v>101</v>
      </c>
      <c r="K710" s="2">
        <v>35</v>
      </c>
      <c r="L710" s="2">
        <v>22</v>
      </c>
      <c r="M710" s="2">
        <v>11</v>
      </c>
      <c r="N710" s="2">
        <v>49</v>
      </c>
    </row>
    <row r="711" spans="2:14" ht="14.25" customHeight="1" x14ac:dyDescent="0.15">
      <c r="D711" s="269" t="s">
        <v>2839</v>
      </c>
      <c r="E711" s="268" t="s">
        <v>473</v>
      </c>
      <c r="F711" s="2">
        <v>1015</v>
      </c>
      <c r="G711" s="2">
        <v>805</v>
      </c>
      <c r="H711" s="2">
        <v>57</v>
      </c>
      <c r="I711" s="2">
        <v>13</v>
      </c>
      <c r="J711" s="2">
        <v>3</v>
      </c>
      <c r="K711" s="2">
        <v>0</v>
      </c>
      <c r="L711" s="2">
        <v>6</v>
      </c>
      <c r="M711" s="2">
        <v>13</v>
      </c>
      <c r="N711" s="2">
        <v>118</v>
      </c>
    </row>
    <row r="712" spans="2:14" x14ac:dyDescent="0.15">
      <c r="E712" s="268" t="s">
        <v>474</v>
      </c>
      <c r="F712" s="2">
        <v>2642</v>
      </c>
      <c r="G712" s="2">
        <v>2329</v>
      </c>
      <c r="H712" s="2">
        <v>81</v>
      </c>
      <c r="I712" s="2">
        <v>17</v>
      </c>
      <c r="J712" s="2">
        <v>12</v>
      </c>
      <c r="K712" s="2">
        <v>16</v>
      </c>
      <c r="L712" s="2">
        <v>16</v>
      </c>
      <c r="M712" s="2">
        <v>22</v>
      </c>
      <c r="N712" s="2">
        <v>149</v>
      </c>
    </row>
    <row r="713" spans="2:14" x14ac:dyDescent="0.15">
      <c r="E713" s="268" t="s">
        <v>475</v>
      </c>
      <c r="F713" s="2">
        <v>3657</v>
      </c>
      <c r="G713" s="2">
        <v>3134</v>
      </c>
      <c r="H713" s="2">
        <v>138</v>
      </c>
      <c r="I713" s="2">
        <v>30</v>
      </c>
      <c r="J713" s="2">
        <v>15</v>
      </c>
      <c r="K713" s="2">
        <v>16</v>
      </c>
      <c r="L713" s="2">
        <v>22</v>
      </c>
      <c r="M713" s="2">
        <v>35</v>
      </c>
      <c r="N713" s="2">
        <v>267</v>
      </c>
    </row>
    <row r="714" spans="2:14" ht="14.25" customHeight="1" x14ac:dyDescent="0.15">
      <c r="C714" s="175" t="s">
        <v>1283</v>
      </c>
      <c r="D714" s="269" t="s">
        <v>2838</v>
      </c>
      <c r="E714" s="268" t="s">
        <v>473</v>
      </c>
      <c r="F714" s="2">
        <v>17351</v>
      </c>
      <c r="G714" s="2">
        <v>5072</v>
      </c>
      <c r="H714" s="2">
        <v>3484</v>
      </c>
      <c r="I714" s="2">
        <v>2787</v>
      </c>
      <c r="J714" s="2">
        <v>2068</v>
      </c>
      <c r="K714" s="2">
        <v>1298</v>
      </c>
      <c r="L714" s="2">
        <v>907</v>
      </c>
      <c r="M714" s="2">
        <v>554</v>
      </c>
      <c r="N714" s="2">
        <v>1181</v>
      </c>
    </row>
    <row r="715" spans="2:14" x14ac:dyDescent="0.15">
      <c r="E715" s="268" t="s">
        <v>474</v>
      </c>
      <c r="F715" s="2">
        <v>61419</v>
      </c>
      <c r="G715" s="2">
        <v>19139</v>
      </c>
      <c r="H715" s="2">
        <v>14020</v>
      </c>
      <c r="I715" s="2">
        <v>11333</v>
      </c>
      <c r="J715" s="2">
        <v>7171</v>
      </c>
      <c r="K715" s="2">
        <v>3963</v>
      </c>
      <c r="L715" s="2">
        <v>2547</v>
      </c>
      <c r="M715" s="2">
        <v>1308</v>
      </c>
      <c r="N715" s="2">
        <v>1938</v>
      </c>
    </row>
    <row r="716" spans="2:14" x14ac:dyDescent="0.15">
      <c r="E716" s="268" t="s">
        <v>475</v>
      </c>
      <c r="F716" s="2">
        <v>78770</v>
      </c>
      <c r="G716" s="2">
        <v>24211</v>
      </c>
      <c r="H716" s="2">
        <v>17504</v>
      </c>
      <c r="I716" s="2">
        <v>14120</v>
      </c>
      <c r="J716" s="2">
        <v>9239</v>
      </c>
      <c r="K716" s="2">
        <v>5261</v>
      </c>
      <c r="L716" s="2">
        <v>3454</v>
      </c>
      <c r="M716" s="2">
        <v>1862</v>
      </c>
      <c r="N716" s="2">
        <v>3119</v>
      </c>
    </row>
    <row r="717" spans="2:14" ht="14.25" customHeight="1" x14ac:dyDescent="0.15">
      <c r="D717" s="269" t="s">
        <v>2839</v>
      </c>
      <c r="E717" s="268" t="s">
        <v>473</v>
      </c>
      <c r="F717" s="2">
        <v>17351</v>
      </c>
      <c r="G717" s="2">
        <v>2769</v>
      </c>
      <c r="H717" s="2">
        <v>1969</v>
      </c>
      <c r="I717" s="2">
        <v>1801</v>
      </c>
      <c r="J717" s="2">
        <v>1825</v>
      </c>
      <c r="K717" s="2">
        <v>1753</v>
      </c>
      <c r="L717" s="2">
        <v>1625</v>
      </c>
      <c r="M717" s="2">
        <v>1293</v>
      </c>
      <c r="N717" s="2">
        <v>4316</v>
      </c>
    </row>
    <row r="718" spans="2:14" x14ac:dyDescent="0.15">
      <c r="E718" s="268" t="s">
        <v>474</v>
      </c>
      <c r="F718" s="2">
        <v>61419</v>
      </c>
      <c r="G718" s="2">
        <v>11253</v>
      </c>
      <c r="H718" s="2">
        <v>8672</v>
      </c>
      <c r="I718" s="2">
        <v>8060</v>
      </c>
      <c r="J718" s="2">
        <v>7740</v>
      </c>
      <c r="K718" s="2">
        <v>6956</v>
      </c>
      <c r="L718" s="2">
        <v>5498</v>
      </c>
      <c r="M718" s="2">
        <v>4070</v>
      </c>
      <c r="N718" s="2">
        <v>9170</v>
      </c>
    </row>
    <row r="719" spans="2:14" x14ac:dyDescent="0.15">
      <c r="E719" s="268" t="s">
        <v>475</v>
      </c>
      <c r="F719" s="2">
        <v>78770</v>
      </c>
      <c r="G719" s="2">
        <v>14022</v>
      </c>
      <c r="H719" s="2">
        <v>10641</v>
      </c>
      <c r="I719" s="2">
        <v>9861</v>
      </c>
      <c r="J719" s="2">
        <v>9565</v>
      </c>
      <c r="K719" s="2">
        <v>8709</v>
      </c>
      <c r="L719" s="2">
        <v>7123</v>
      </c>
      <c r="M719" s="2">
        <v>5363</v>
      </c>
      <c r="N719" s="2">
        <v>13486</v>
      </c>
    </row>
    <row r="720" spans="2:14" ht="18" customHeight="1" x14ac:dyDescent="0.15">
      <c r="B720" s="18" t="s">
        <v>247</v>
      </c>
      <c r="E720" s="268"/>
    </row>
    <row r="721" spans="3:14" ht="14.25" customHeight="1" x14ac:dyDescent="0.15">
      <c r="C721" s="18" t="s">
        <v>2837</v>
      </c>
      <c r="D721" s="269" t="s">
        <v>2838</v>
      </c>
      <c r="E721" s="268" t="s">
        <v>473</v>
      </c>
      <c r="F721" s="2">
        <v>5236</v>
      </c>
      <c r="G721" s="2">
        <v>1459</v>
      </c>
      <c r="H721" s="2">
        <v>1108</v>
      </c>
      <c r="I721" s="2">
        <v>949</v>
      </c>
      <c r="J721" s="2">
        <v>657</v>
      </c>
      <c r="K721" s="2">
        <v>415</v>
      </c>
      <c r="L721" s="2">
        <v>222</v>
      </c>
      <c r="M721" s="2">
        <v>167</v>
      </c>
      <c r="N721" s="2">
        <v>259</v>
      </c>
    </row>
    <row r="722" spans="3:14" x14ac:dyDescent="0.15">
      <c r="E722" s="268" t="s">
        <v>474</v>
      </c>
      <c r="F722" s="2">
        <v>14628</v>
      </c>
      <c r="G722" s="2">
        <v>4203</v>
      </c>
      <c r="H722" s="2">
        <v>3276</v>
      </c>
      <c r="I722" s="2">
        <v>2859</v>
      </c>
      <c r="J722" s="2">
        <v>2048</v>
      </c>
      <c r="K722" s="2">
        <v>949</v>
      </c>
      <c r="L722" s="2">
        <v>529</v>
      </c>
      <c r="M722" s="2">
        <v>305</v>
      </c>
      <c r="N722" s="2">
        <v>459</v>
      </c>
    </row>
    <row r="723" spans="3:14" x14ac:dyDescent="0.15">
      <c r="E723" s="268" t="s">
        <v>475</v>
      </c>
      <c r="F723" s="2">
        <v>19864</v>
      </c>
      <c r="G723" s="2">
        <v>5662</v>
      </c>
      <c r="H723" s="2">
        <v>4384</v>
      </c>
      <c r="I723" s="2">
        <v>3808</v>
      </c>
      <c r="J723" s="2">
        <v>2705</v>
      </c>
      <c r="K723" s="2">
        <v>1364</v>
      </c>
      <c r="L723" s="2">
        <v>751</v>
      </c>
      <c r="M723" s="2">
        <v>472</v>
      </c>
      <c r="N723" s="2">
        <v>718</v>
      </c>
    </row>
    <row r="724" spans="3:14" ht="14.25" customHeight="1" x14ac:dyDescent="0.15">
      <c r="D724" s="269" t="s">
        <v>2839</v>
      </c>
      <c r="E724" s="268" t="s">
        <v>473</v>
      </c>
      <c r="F724" s="2">
        <v>5236</v>
      </c>
      <c r="G724" s="2">
        <v>929</v>
      </c>
      <c r="H724" s="2">
        <v>809</v>
      </c>
      <c r="I724" s="2">
        <v>690</v>
      </c>
      <c r="J724" s="2">
        <v>610</v>
      </c>
      <c r="K724" s="2">
        <v>535</v>
      </c>
      <c r="L724" s="2">
        <v>361</v>
      </c>
      <c r="M724" s="2">
        <v>358</v>
      </c>
      <c r="N724" s="2">
        <v>944</v>
      </c>
    </row>
    <row r="725" spans="3:14" x14ac:dyDescent="0.15">
      <c r="E725" s="268" t="s">
        <v>474</v>
      </c>
      <c r="F725" s="2">
        <v>14628</v>
      </c>
      <c r="G725" s="2">
        <v>2809</v>
      </c>
      <c r="H725" s="2">
        <v>2448</v>
      </c>
      <c r="I725" s="2">
        <v>2077</v>
      </c>
      <c r="J725" s="2">
        <v>2024</v>
      </c>
      <c r="K725" s="2">
        <v>1463</v>
      </c>
      <c r="L725" s="2">
        <v>1075</v>
      </c>
      <c r="M725" s="2">
        <v>839</v>
      </c>
      <c r="N725" s="2">
        <v>1893</v>
      </c>
    </row>
    <row r="726" spans="3:14" x14ac:dyDescent="0.15">
      <c r="E726" s="268" t="s">
        <v>475</v>
      </c>
      <c r="F726" s="2">
        <v>19864</v>
      </c>
      <c r="G726" s="2">
        <v>3738</v>
      </c>
      <c r="H726" s="2">
        <v>3257</v>
      </c>
      <c r="I726" s="2">
        <v>2767</v>
      </c>
      <c r="J726" s="2">
        <v>2634</v>
      </c>
      <c r="K726" s="2">
        <v>1998</v>
      </c>
      <c r="L726" s="2">
        <v>1436</v>
      </c>
      <c r="M726" s="2">
        <v>1197</v>
      </c>
      <c r="N726" s="2">
        <v>2837</v>
      </c>
    </row>
    <row r="727" spans="3:14" ht="18" customHeight="1" x14ac:dyDescent="0.15">
      <c r="C727" s="18" t="s">
        <v>2840</v>
      </c>
      <c r="E727" s="268"/>
    </row>
    <row r="728" spans="3:14" ht="14.25" customHeight="1" x14ac:dyDescent="0.15">
      <c r="C728" s="804" t="s">
        <v>2841</v>
      </c>
      <c r="D728" s="269" t="s">
        <v>2838</v>
      </c>
      <c r="E728" s="268" t="s">
        <v>473</v>
      </c>
      <c r="F728" s="2">
        <v>4139</v>
      </c>
      <c r="G728" s="2">
        <v>1123</v>
      </c>
      <c r="H728" s="2">
        <v>842</v>
      </c>
      <c r="I728" s="2">
        <v>729</v>
      </c>
      <c r="J728" s="2">
        <v>547</v>
      </c>
      <c r="K728" s="2">
        <v>353</v>
      </c>
      <c r="L728" s="2">
        <v>184</v>
      </c>
      <c r="M728" s="2">
        <v>140</v>
      </c>
      <c r="N728" s="2">
        <v>221</v>
      </c>
    </row>
    <row r="729" spans="3:14" x14ac:dyDescent="0.15">
      <c r="E729" s="268" t="s">
        <v>474</v>
      </c>
      <c r="F729" s="2">
        <v>11172</v>
      </c>
      <c r="G729" s="2">
        <v>3212</v>
      </c>
      <c r="H729" s="2">
        <v>2349</v>
      </c>
      <c r="I729" s="2">
        <v>2157</v>
      </c>
      <c r="J729" s="2">
        <v>1648</v>
      </c>
      <c r="K729" s="2">
        <v>746</v>
      </c>
      <c r="L729" s="2">
        <v>442</v>
      </c>
      <c r="M729" s="2">
        <v>244</v>
      </c>
      <c r="N729" s="2">
        <v>374</v>
      </c>
    </row>
    <row r="730" spans="3:14" x14ac:dyDescent="0.15">
      <c r="E730" s="268" t="s">
        <v>475</v>
      </c>
      <c r="F730" s="2">
        <v>15311</v>
      </c>
      <c r="G730" s="2">
        <v>4335</v>
      </c>
      <c r="H730" s="2">
        <v>3191</v>
      </c>
      <c r="I730" s="2">
        <v>2886</v>
      </c>
      <c r="J730" s="2">
        <v>2195</v>
      </c>
      <c r="K730" s="2">
        <v>1099</v>
      </c>
      <c r="L730" s="2">
        <v>626</v>
      </c>
      <c r="M730" s="2">
        <v>384</v>
      </c>
      <c r="N730" s="2">
        <v>595</v>
      </c>
    </row>
    <row r="731" spans="3:14" ht="14.25" customHeight="1" x14ac:dyDescent="0.15">
      <c r="D731" s="269" t="s">
        <v>2839</v>
      </c>
      <c r="E731" s="268" t="s">
        <v>473</v>
      </c>
      <c r="F731" s="2">
        <v>4139</v>
      </c>
      <c r="G731" s="2">
        <v>746</v>
      </c>
      <c r="H731" s="2">
        <v>653</v>
      </c>
      <c r="I731" s="2">
        <v>575</v>
      </c>
      <c r="J731" s="2">
        <v>538</v>
      </c>
      <c r="K731" s="2">
        <v>457</v>
      </c>
      <c r="L731" s="2">
        <v>281</v>
      </c>
      <c r="M731" s="2">
        <v>252</v>
      </c>
      <c r="N731" s="2">
        <v>637</v>
      </c>
    </row>
    <row r="732" spans="3:14" x14ac:dyDescent="0.15">
      <c r="E732" s="268" t="s">
        <v>474</v>
      </c>
      <c r="F732" s="2">
        <v>11172</v>
      </c>
      <c r="G732" s="2">
        <v>2408</v>
      </c>
      <c r="H732" s="2">
        <v>2068</v>
      </c>
      <c r="I732" s="2">
        <v>1804</v>
      </c>
      <c r="J732" s="2">
        <v>1737</v>
      </c>
      <c r="K732" s="2">
        <v>1079</v>
      </c>
      <c r="L732" s="2">
        <v>666</v>
      </c>
      <c r="M732" s="2">
        <v>430</v>
      </c>
      <c r="N732" s="2">
        <v>980</v>
      </c>
    </row>
    <row r="733" spans="3:14" x14ac:dyDescent="0.15">
      <c r="E733" s="268" t="s">
        <v>475</v>
      </c>
      <c r="F733" s="2">
        <v>15311</v>
      </c>
      <c r="G733" s="2">
        <v>3154</v>
      </c>
      <c r="H733" s="2">
        <v>2721</v>
      </c>
      <c r="I733" s="2">
        <v>2379</v>
      </c>
      <c r="J733" s="2">
        <v>2275</v>
      </c>
      <c r="K733" s="2">
        <v>1536</v>
      </c>
      <c r="L733" s="2">
        <v>947</v>
      </c>
      <c r="M733" s="2">
        <v>682</v>
      </c>
      <c r="N733" s="2">
        <v>1617</v>
      </c>
    </row>
    <row r="734" spans="3:14" ht="14.25" customHeight="1" x14ac:dyDescent="0.15">
      <c r="C734" s="804" t="s">
        <v>2842</v>
      </c>
      <c r="D734" s="269" t="s">
        <v>2838</v>
      </c>
      <c r="E734" s="268" t="s">
        <v>473</v>
      </c>
      <c r="F734" s="2">
        <v>1081</v>
      </c>
      <c r="G734" s="2">
        <v>336</v>
      </c>
      <c r="H734" s="2">
        <v>266</v>
      </c>
      <c r="I734" s="2">
        <v>220</v>
      </c>
      <c r="J734" s="2">
        <v>110</v>
      </c>
      <c r="K734" s="2">
        <v>62</v>
      </c>
      <c r="L734" s="2">
        <v>38</v>
      </c>
      <c r="M734" s="2">
        <v>27</v>
      </c>
      <c r="N734" s="2">
        <v>22</v>
      </c>
    </row>
    <row r="735" spans="3:14" x14ac:dyDescent="0.15">
      <c r="E735" s="268" t="s">
        <v>474</v>
      </c>
      <c r="F735" s="2">
        <v>3420</v>
      </c>
      <c r="G735" s="2">
        <v>991</v>
      </c>
      <c r="H735" s="2">
        <v>927</v>
      </c>
      <c r="I735" s="2">
        <v>702</v>
      </c>
      <c r="J735" s="2">
        <v>400</v>
      </c>
      <c r="K735" s="2">
        <v>203</v>
      </c>
      <c r="L735" s="2">
        <v>87</v>
      </c>
      <c r="M735" s="2">
        <v>59</v>
      </c>
      <c r="N735" s="2">
        <v>51</v>
      </c>
    </row>
    <row r="736" spans="3:14" x14ac:dyDescent="0.15">
      <c r="E736" s="268" t="s">
        <v>475</v>
      </c>
      <c r="F736" s="2">
        <v>4501</v>
      </c>
      <c r="G736" s="2">
        <v>1327</v>
      </c>
      <c r="H736" s="2">
        <v>1193</v>
      </c>
      <c r="I736" s="2">
        <v>922</v>
      </c>
      <c r="J736" s="2">
        <v>510</v>
      </c>
      <c r="K736" s="2">
        <v>265</v>
      </c>
      <c r="L736" s="2">
        <v>125</v>
      </c>
      <c r="M736" s="2">
        <v>86</v>
      </c>
      <c r="N736" s="2">
        <v>73</v>
      </c>
    </row>
    <row r="737" spans="1:14" ht="14.25" customHeight="1" x14ac:dyDescent="0.15">
      <c r="D737" s="269" t="s">
        <v>2839</v>
      </c>
      <c r="E737" s="268" t="s">
        <v>473</v>
      </c>
      <c r="F737" s="2">
        <v>1081</v>
      </c>
      <c r="G737" s="2">
        <v>183</v>
      </c>
      <c r="H737" s="2">
        <v>156</v>
      </c>
      <c r="I737" s="2">
        <v>115</v>
      </c>
      <c r="J737" s="2">
        <v>72</v>
      </c>
      <c r="K737" s="2">
        <v>78</v>
      </c>
      <c r="L737" s="2">
        <v>80</v>
      </c>
      <c r="M737" s="2">
        <v>106</v>
      </c>
      <c r="N737" s="2">
        <v>291</v>
      </c>
    </row>
    <row r="738" spans="1:14" x14ac:dyDescent="0.15">
      <c r="E738" s="268" t="s">
        <v>474</v>
      </c>
      <c r="F738" s="2">
        <v>3420</v>
      </c>
      <c r="G738" s="2">
        <v>401</v>
      </c>
      <c r="H738" s="2">
        <v>380</v>
      </c>
      <c r="I738" s="2">
        <v>273</v>
      </c>
      <c r="J738" s="2">
        <v>287</v>
      </c>
      <c r="K738" s="2">
        <v>384</v>
      </c>
      <c r="L738" s="2">
        <v>409</v>
      </c>
      <c r="M738" s="2">
        <v>409</v>
      </c>
      <c r="N738" s="2">
        <v>877</v>
      </c>
    </row>
    <row r="739" spans="1:14" x14ac:dyDescent="0.15">
      <c r="E739" s="268" t="s">
        <v>475</v>
      </c>
      <c r="F739" s="2">
        <v>4501</v>
      </c>
      <c r="G739" s="2">
        <v>584</v>
      </c>
      <c r="H739" s="2">
        <v>536</v>
      </c>
      <c r="I739" s="2">
        <v>388</v>
      </c>
      <c r="J739" s="2">
        <v>359</v>
      </c>
      <c r="K739" s="2">
        <v>462</v>
      </c>
      <c r="L739" s="2">
        <v>489</v>
      </c>
      <c r="M739" s="2">
        <v>515</v>
      </c>
      <c r="N739" s="2">
        <v>1168</v>
      </c>
    </row>
    <row r="740" spans="1:14" ht="14.25" customHeight="1" x14ac:dyDescent="0.15">
      <c r="C740" s="18" t="s">
        <v>316</v>
      </c>
      <c r="D740" s="269" t="s">
        <v>2838</v>
      </c>
      <c r="E740" s="268" t="s">
        <v>473</v>
      </c>
      <c r="F740" s="2">
        <v>328</v>
      </c>
      <c r="G740" s="2">
        <v>63</v>
      </c>
      <c r="H740" s="2">
        <v>47</v>
      </c>
      <c r="I740" s="2">
        <v>45</v>
      </c>
      <c r="J740" s="2">
        <v>40</v>
      </c>
      <c r="K740" s="2">
        <v>33</v>
      </c>
      <c r="L740" s="2">
        <v>17</v>
      </c>
      <c r="M740" s="2">
        <v>11</v>
      </c>
      <c r="N740" s="2">
        <v>72</v>
      </c>
    </row>
    <row r="741" spans="1:14" x14ac:dyDescent="0.15">
      <c r="E741" s="268" t="s">
        <v>474</v>
      </c>
      <c r="F741" s="2">
        <v>839</v>
      </c>
      <c r="G741" s="2">
        <v>126</v>
      </c>
      <c r="H741" s="2">
        <v>135</v>
      </c>
      <c r="I741" s="2">
        <v>142</v>
      </c>
      <c r="J741" s="2">
        <v>97</v>
      </c>
      <c r="K741" s="2">
        <v>81</v>
      </c>
      <c r="L741" s="2">
        <v>59</v>
      </c>
      <c r="M741" s="2">
        <v>49</v>
      </c>
      <c r="N741" s="2">
        <v>150</v>
      </c>
    </row>
    <row r="742" spans="1:14" x14ac:dyDescent="0.15">
      <c r="E742" s="268" t="s">
        <v>475</v>
      </c>
      <c r="F742" s="2">
        <v>1167</v>
      </c>
      <c r="G742" s="2">
        <v>189</v>
      </c>
      <c r="H742" s="2">
        <v>182</v>
      </c>
      <c r="I742" s="2">
        <v>187</v>
      </c>
      <c r="J742" s="2">
        <v>137</v>
      </c>
      <c r="K742" s="2">
        <v>114</v>
      </c>
      <c r="L742" s="2">
        <v>76</v>
      </c>
      <c r="M742" s="2">
        <v>60</v>
      </c>
      <c r="N742" s="2">
        <v>222</v>
      </c>
    </row>
    <row r="743" spans="1:14" ht="14.25" customHeight="1" x14ac:dyDescent="0.15">
      <c r="D743" s="269" t="s">
        <v>2839</v>
      </c>
      <c r="E743" s="268" t="s">
        <v>473</v>
      </c>
      <c r="F743" s="2">
        <v>328</v>
      </c>
      <c r="G743" s="2">
        <v>15</v>
      </c>
      <c r="H743" s="2">
        <v>12</v>
      </c>
      <c r="I743" s="2">
        <v>14</v>
      </c>
      <c r="J743" s="2">
        <v>21</v>
      </c>
      <c r="K743" s="2">
        <v>21</v>
      </c>
      <c r="L743" s="2">
        <v>17</v>
      </c>
      <c r="M743" s="2">
        <v>11</v>
      </c>
      <c r="N743" s="2">
        <v>217</v>
      </c>
    </row>
    <row r="744" spans="1:14" x14ac:dyDescent="0.15">
      <c r="E744" s="268" t="s">
        <v>474</v>
      </c>
      <c r="F744" s="2">
        <v>839</v>
      </c>
      <c r="G744" s="2">
        <v>21</v>
      </c>
      <c r="H744" s="2">
        <v>18</v>
      </c>
      <c r="I744" s="2">
        <v>23</v>
      </c>
      <c r="J744" s="2">
        <v>40</v>
      </c>
      <c r="K744" s="2">
        <v>35</v>
      </c>
      <c r="L744" s="2">
        <v>38</v>
      </c>
      <c r="M744" s="2">
        <v>38</v>
      </c>
      <c r="N744" s="2">
        <v>626</v>
      </c>
    </row>
    <row r="745" spans="1:14" x14ac:dyDescent="0.15">
      <c r="E745" s="268" t="s">
        <v>475</v>
      </c>
      <c r="F745" s="2">
        <v>1167</v>
      </c>
      <c r="G745" s="2">
        <v>36</v>
      </c>
      <c r="H745" s="2">
        <v>30</v>
      </c>
      <c r="I745" s="2">
        <v>37</v>
      </c>
      <c r="J745" s="2">
        <v>61</v>
      </c>
      <c r="K745" s="2">
        <v>56</v>
      </c>
      <c r="L745" s="2">
        <v>55</v>
      </c>
      <c r="M745" s="2">
        <v>49</v>
      </c>
      <c r="N745" s="2">
        <v>843</v>
      </c>
    </row>
    <row r="750" spans="1:14" s="322" customFormat="1" ht="9" customHeight="1" x14ac:dyDescent="0.2">
      <c r="A750" s="323"/>
      <c r="B750" s="323"/>
      <c r="C750" s="323"/>
      <c r="D750" s="334"/>
    </row>
    <row r="751" spans="1:14" s="333" customFormat="1" ht="9" customHeight="1" x14ac:dyDescent="0.25">
      <c r="A751" s="805" t="s">
        <v>130</v>
      </c>
      <c r="B751" s="330"/>
      <c r="C751" s="331"/>
      <c r="D751" s="331"/>
      <c r="E751" s="331"/>
      <c r="F751" s="331"/>
      <c r="G751" s="331"/>
      <c r="H751" s="331"/>
      <c r="I751" s="331"/>
      <c r="J751" s="331"/>
      <c r="K751" s="331"/>
    </row>
    <row r="752" spans="1:14" ht="14.25" customHeight="1" x14ac:dyDescent="0.15">
      <c r="C752" s="18" t="s">
        <v>2843</v>
      </c>
      <c r="D752" s="269" t="s">
        <v>2838</v>
      </c>
      <c r="E752" s="268" t="s">
        <v>473</v>
      </c>
      <c r="F752" s="2">
        <v>8957</v>
      </c>
      <c r="G752" s="2">
        <v>2582</v>
      </c>
      <c r="H752" s="2">
        <v>1943</v>
      </c>
      <c r="I752" s="2">
        <v>1482</v>
      </c>
      <c r="J752" s="2">
        <v>995</v>
      </c>
      <c r="K752" s="2">
        <v>673</v>
      </c>
      <c r="L752" s="2">
        <v>525</v>
      </c>
      <c r="M752" s="2">
        <v>311</v>
      </c>
      <c r="N752" s="2">
        <v>446</v>
      </c>
    </row>
    <row r="753" spans="3:14" x14ac:dyDescent="0.15">
      <c r="E753" s="268" t="s">
        <v>474</v>
      </c>
      <c r="F753" s="2">
        <v>19946</v>
      </c>
      <c r="G753" s="2">
        <v>5778</v>
      </c>
      <c r="H753" s="2">
        <v>4718</v>
      </c>
      <c r="I753" s="2">
        <v>3713</v>
      </c>
      <c r="J753" s="2">
        <v>2340</v>
      </c>
      <c r="K753" s="2">
        <v>1388</v>
      </c>
      <c r="L753" s="2">
        <v>978</v>
      </c>
      <c r="M753" s="2">
        <v>508</v>
      </c>
      <c r="N753" s="2">
        <v>523</v>
      </c>
    </row>
    <row r="754" spans="3:14" x14ac:dyDescent="0.15">
      <c r="E754" s="268" t="s">
        <v>475</v>
      </c>
      <c r="F754" s="2">
        <v>28903</v>
      </c>
      <c r="G754" s="2">
        <v>8360</v>
      </c>
      <c r="H754" s="2">
        <v>6661</v>
      </c>
      <c r="I754" s="2">
        <v>5195</v>
      </c>
      <c r="J754" s="2">
        <v>3335</v>
      </c>
      <c r="K754" s="2">
        <v>2061</v>
      </c>
      <c r="L754" s="2">
        <v>1503</v>
      </c>
      <c r="M754" s="2">
        <v>819</v>
      </c>
      <c r="N754" s="2">
        <v>969</v>
      </c>
    </row>
    <row r="755" spans="3:14" ht="14.25" customHeight="1" x14ac:dyDescent="0.15">
      <c r="D755" s="269" t="s">
        <v>2839</v>
      </c>
      <c r="E755" s="268" t="s">
        <v>473</v>
      </c>
      <c r="F755" s="2">
        <v>8957</v>
      </c>
      <c r="G755" s="2">
        <v>1389</v>
      </c>
      <c r="H755" s="2">
        <v>1353</v>
      </c>
      <c r="I755" s="2">
        <v>1131</v>
      </c>
      <c r="J755" s="2">
        <v>971</v>
      </c>
      <c r="K755" s="2">
        <v>867</v>
      </c>
      <c r="L755" s="2">
        <v>831</v>
      </c>
      <c r="M755" s="2">
        <v>721</v>
      </c>
      <c r="N755" s="2">
        <v>1694</v>
      </c>
    </row>
    <row r="756" spans="3:14" x14ac:dyDescent="0.15">
      <c r="E756" s="268" t="s">
        <v>474</v>
      </c>
      <c r="F756" s="2">
        <v>19946</v>
      </c>
      <c r="G756" s="2">
        <v>3339</v>
      </c>
      <c r="H756" s="2">
        <v>3107</v>
      </c>
      <c r="I756" s="2">
        <v>2807</v>
      </c>
      <c r="J756" s="2">
        <v>2373</v>
      </c>
      <c r="K756" s="2">
        <v>2233</v>
      </c>
      <c r="L756" s="2">
        <v>1987</v>
      </c>
      <c r="M756" s="2">
        <v>1573</v>
      </c>
      <c r="N756" s="2">
        <v>2527</v>
      </c>
    </row>
    <row r="757" spans="3:14" x14ac:dyDescent="0.15">
      <c r="E757" s="268" t="s">
        <v>475</v>
      </c>
      <c r="F757" s="2">
        <v>28903</v>
      </c>
      <c r="G757" s="2">
        <v>4728</v>
      </c>
      <c r="H757" s="2">
        <v>4460</v>
      </c>
      <c r="I757" s="2">
        <v>3938</v>
      </c>
      <c r="J757" s="2">
        <v>3344</v>
      </c>
      <c r="K757" s="2">
        <v>3100</v>
      </c>
      <c r="L757" s="2">
        <v>2818</v>
      </c>
      <c r="M757" s="2">
        <v>2294</v>
      </c>
      <c r="N757" s="2">
        <v>4221</v>
      </c>
    </row>
    <row r="758" spans="3:14" ht="18" customHeight="1" x14ac:dyDescent="0.15">
      <c r="C758" s="18" t="s">
        <v>2840</v>
      </c>
      <c r="E758" s="268"/>
    </row>
    <row r="759" spans="3:14" ht="14.25" customHeight="1" x14ac:dyDescent="0.15">
      <c r="C759" s="804" t="s">
        <v>2844</v>
      </c>
      <c r="D759" s="269" t="s">
        <v>2838</v>
      </c>
      <c r="E759" s="268" t="s">
        <v>473</v>
      </c>
      <c r="F759" s="2">
        <v>4357</v>
      </c>
      <c r="G759" s="2">
        <v>1197</v>
      </c>
      <c r="H759" s="2">
        <v>945</v>
      </c>
      <c r="I759" s="2">
        <v>780</v>
      </c>
      <c r="J759" s="2">
        <v>577</v>
      </c>
      <c r="K759" s="2">
        <v>317</v>
      </c>
      <c r="L759" s="2">
        <v>208</v>
      </c>
      <c r="M759" s="2">
        <v>104</v>
      </c>
      <c r="N759" s="2">
        <v>229</v>
      </c>
    </row>
    <row r="760" spans="3:14" x14ac:dyDescent="0.15">
      <c r="E760" s="268" t="s">
        <v>474</v>
      </c>
      <c r="F760" s="2">
        <v>9228</v>
      </c>
      <c r="G760" s="2">
        <v>2676</v>
      </c>
      <c r="H760" s="2">
        <v>2198</v>
      </c>
      <c r="I760" s="2">
        <v>1942</v>
      </c>
      <c r="J760" s="2">
        <v>1286</v>
      </c>
      <c r="K760" s="2">
        <v>517</v>
      </c>
      <c r="L760" s="2">
        <v>261</v>
      </c>
      <c r="M760" s="2">
        <v>126</v>
      </c>
      <c r="N760" s="2">
        <v>222</v>
      </c>
    </row>
    <row r="761" spans="3:14" x14ac:dyDescent="0.15">
      <c r="E761" s="268" t="s">
        <v>475</v>
      </c>
      <c r="F761" s="2">
        <v>13585</v>
      </c>
      <c r="G761" s="2">
        <v>3873</v>
      </c>
      <c r="H761" s="2">
        <v>3143</v>
      </c>
      <c r="I761" s="2">
        <v>2722</v>
      </c>
      <c r="J761" s="2">
        <v>1863</v>
      </c>
      <c r="K761" s="2">
        <v>834</v>
      </c>
      <c r="L761" s="2">
        <v>469</v>
      </c>
      <c r="M761" s="2">
        <v>230</v>
      </c>
      <c r="N761" s="2">
        <v>451</v>
      </c>
    </row>
    <row r="762" spans="3:14" ht="14.25" customHeight="1" x14ac:dyDescent="0.15">
      <c r="D762" s="269" t="s">
        <v>2839</v>
      </c>
      <c r="E762" s="268" t="s">
        <v>473</v>
      </c>
      <c r="F762" s="2">
        <v>4357</v>
      </c>
      <c r="G762" s="2">
        <v>833</v>
      </c>
      <c r="H762" s="2">
        <v>825</v>
      </c>
      <c r="I762" s="2">
        <v>716</v>
      </c>
      <c r="J762" s="2">
        <v>595</v>
      </c>
      <c r="K762" s="2">
        <v>408</v>
      </c>
      <c r="L762" s="2">
        <v>289</v>
      </c>
      <c r="M762" s="2">
        <v>183</v>
      </c>
      <c r="N762" s="2">
        <v>508</v>
      </c>
    </row>
    <row r="763" spans="3:14" x14ac:dyDescent="0.15">
      <c r="E763" s="268" t="s">
        <v>474</v>
      </c>
      <c r="F763" s="2">
        <v>9228</v>
      </c>
      <c r="G763" s="2">
        <v>2121</v>
      </c>
      <c r="H763" s="2">
        <v>1972</v>
      </c>
      <c r="I763" s="2">
        <v>1808</v>
      </c>
      <c r="J763" s="2">
        <v>1382</v>
      </c>
      <c r="K763" s="2">
        <v>713</v>
      </c>
      <c r="L763" s="2">
        <v>399</v>
      </c>
      <c r="M763" s="2">
        <v>237</v>
      </c>
      <c r="N763" s="2">
        <v>596</v>
      </c>
    </row>
    <row r="764" spans="3:14" x14ac:dyDescent="0.15">
      <c r="E764" s="268" t="s">
        <v>475</v>
      </c>
      <c r="F764" s="2">
        <v>13585</v>
      </c>
      <c r="G764" s="2">
        <v>2954</v>
      </c>
      <c r="H764" s="2">
        <v>2797</v>
      </c>
      <c r="I764" s="2">
        <v>2524</v>
      </c>
      <c r="J764" s="2">
        <v>1977</v>
      </c>
      <c r="K764" s="2">
        <v>1121</v>
      </c>
      <c r="L764" s="2">
        <v>688</v>
      </c>
      <c r="M764" s="2">
        <v>420</v>
      </c>
      <c r="N764" s="2">
        <v>1104</v>
      </c>
    </row>
    <row r="765" spans="3:14" ht="14.25" customHeight="1" x14ac:dyDescent="0.15">
      <c r="C765" s="804" t="s">
        <v>2845</v>
      </c>
      <c r="D765" s="269" t="s">
        <v>2838</v>
      </c>
      <c r="E765" s="268" t="s">
        <v>473</v>
      </c>
      <c r="F765" s="2">
        <v>1353</v>
      </c>
      <c r="G765" s="2">
        <v>477</v>
      </c>
      <c r="H765" s="2">
        <v>401</v>
      </c>
      <c r="I765" s="2">
        <v>283</v>
      </c>
      <c r="J765" s="2">
        <v>120</v>
      </c>
      <c r="K765" s="2">
        <v>45</v>
      </c>
      <c r="L765" s="2">
        <v>16</v>
      </c>
      <c r="M765" s="2">
        <v>6</v>
      </c>
      <c r="N765" s="2">
        <v>5</v>
      </c>
    </row>
    <row r="766" spans="3:14" x14ac:dyDescent="0.15">
      <c r="E766" s="268" t="s">
        <v>474</v>
      </c>
      <c r="F766" s="2">
        <v>3795</v>
      </c>
      <c r="G766" s="2">
        <v>1393</v>
      </c>
      <c r="H766" s="2">
        <v>1234</v>
      </c>
      <c r="I766" s="2">
        <v>747</v>
      </c>
      <c r="J766" s="2">
        <v>254</v>
      </c>
      <c r="K766" s="2">
        <v>87</v>
      </c>
      <c r="L766" s="2">
        <v>35</v>
      </c>
      <c r="M766" s="2">
        <v>25</v>
      </c>
      <c r="N766" s="2">
        <v>20</v>
      </c>
    </row>
    <row r="767" spans="3:14" x14ac:dyDescent="0.15">
      <c r="E767" s="268" t="s">
        <v>475</v>
      </c>
      <c r="F767" s="2">
        <v>5148</v>
      </c>
      <c r="G767" s="2">
        <v>1870</v>
      </c>
      <c r="H767" s="2">
        <v>1635</v>
      </c>
      <c r="I767" s="2">
        <v>1030</v>
      </c>
      <c r="J767" s="2">
        <v>374</v>
      </c>
      <c r="K767" s="2">
        <v>132</v>
      </c>
      <c r="L767" s="2">
        <v>51</v>
      </c>
      <c r="M767" s="2">
        <v>31</v>
      </c>
      <c r="N767" s="2">
        <v>25</v>
      </c>
    </row>
    <row r="768" spans="3:14" ht="14.25" customHeight="1" x14ac:dyDescent="0.15">
      <c r="D768" s="269" t="s">
        <v>2839</v>
      </c>
      <c r="E768" s="268" t="s">
        <v>473</v>
      </c>
      <c r="F768" s="2">
        <v>1353</v>
      </c>
      <c r="G768" s="2">
        <v>3</v>
      </c>
      <c r="H768" s="2">
        <v>3</v>
      </c>
      <c r="I768" s="2">
        <v>4</v>
      </c>
      <c r="J768" s="2">
        <v>59</v>
      </c>
      <c r="K768" s="2">
        <v>184</v>
      </c>
      <c r="L768" s="2">
        <v>215</v>
      </c>
      <c r="M768" s="2">
        <v>271</v>
      </c>
      <c r="N768" s="2">
        <v>614</v>
      </c>
    </row>
    <row r="769" spans="2:14" x14ac:dyDescent="0.15">
      <c r="E769" s="268" t="s">
        <v>474</v>
      </c>
      <c r="F769" s="2">
        <v>3795</v>
      </c>
      <c r="G769" s="2">
        <v>3</v>
      </c>
      <c r="H769" s="2">
        <v>3</v>
      </c>
      <c r="I769" s="2">
        <v>12</v>
      </c>
      <c r="J769" s="2">
        <v>272</v>
      </c>
      <c r="K769" s="2">
        <v>869</v>
      </c>
      <c r="L769" s="2">
        <v>842</v>
      </c>
      <c r="M769" s="2">
        <v>730</v>
      </c>
      <c r="N769" s="2">
        <v>1064</v>
      </c>
    </row>
    <row r="770" spans="2:14" x14ac:dyDescent="0.15">
      <c r="E770" s="268" t="s">
        <v>475</v>
      </c>
      <c r="F770" s="2">
        <v>5148</v>
      </c>
      <c r="G770" s="2">
        <v>6</v>
      </c>
      <c r="H770" s="2">
        <v>6</v>
      </c>
      <c r="I770" s="2">
        <v>16</v>
      </c>
      <c r="J770" s="2">
        <v>331</v>
      </c>
      <c r="K770" s="2">
        <v>1053</v>
      </c>
      <c r="L770" s="2">
        <v>1057</v>
      </c>
      <c r="M770" s="2">
        <v>1001</v>
      </c>
      <c r="N770" s="2">
        <v>1678</v>
      </c>
    </row>
    <row r="771" spans="2:14" ht="14.25" customHeight="1" x14ac:dyDescent="0.15">
      <c r="C771" s="18" t="s">
        <v>2852</v>
      </c>
      <c r="D771" s="269" t="s">
        <v>2838</v>
      </c>
      <c r="E771" s="268" t="s">
        <v>473</v>
      </c>
      <c r="F771" s="2">
        <v>215</v>
      </c>
      <c r="G771" s="2">
        <v>148</v>
      </c>
      <c r="H771" s="2">
        <v>60</v>
      </c>
      <c r="I771" s="2">
        <v>3</v>
      </c>
      <c r="J771" s="2">
        <v>4</v>
      </c>
      <c r="K771" s="2">
        <v>0</v>
      </c>
      <c r="L771" s="2">
        <v>0</v>
      </c>
      <c r="M771" s="2">
        <v>0</v>
      </c>
      <c r="N771" s="2">
        <v>0</v>
      </c>
    </row>
    <row r="772" spans="2:14" x14ac:dyDescent="0.15">
      <c r="E772" s="268" t="s">
        <v>474</v>
      </c>
      <c r="F772" s="2">
        <v>602</v>
      </c>
      <c r="G772" s="2">
        <v>444</v>
      </c>
      <c r="H772" s="2">
        <v>117</v>
      </c>
      <c r="I772" s="2">
        <v>25</v>
      </c>
      <c r="J772" s="2">
        <v>7</v>
      </c>
      <c r="K772" s="2">
        <v>3</v>
      </c>
      <c r="L772" s="2">
        <v>1</v>
      </c>
      <c r="M772" s="2">
        <v>1</v>
      </c>
      <c r="N772" s="2">
        <v>4</v>
      </c>
    </row>
    <row r="773" spans="2:14" x14ac:dyDescent="0.15">
      <c r="E773" s="268" t="s">
        <v>475</v>
      </c>
      <c r="F773" s="2">
        <v>817</v>
      </c>
      <c r="G773" s="2">
        <v>592</v>
      </c>
      <c r="H773" s="2">
        <v>177</v>
      </c>
      <c r="I773" s="2">
        <v>28</v>
      </c>
      <c r="J773" s="2">
        <v>11</v>
      </c>
      <c r="K773" s="2">
        <v>3</v>
      </c>
      <c r="L773" s="2">
        <v>1</v>
      </c>
      <c r="M773" s="2">
        <v>1</v>
      </c>
      <c r="N773" s="2">
        <v>4</v>
      </c>
    </row>
    <row r="774" spans="2:14" ht="14.25" customHeight="1" x14ac:dyDescent="0.15">
      <c r="D774" s="269" t="s">
        <v>2839</v>
      </c>
      <c r="E774" s="268" t="s">
        <v>473</v>
      </c>
      <c r="F774" s="2">
        <v>215</v>
      </c>
      <c r="G774" s="2">
        <v>173</v>
      </c>
      <c r="H774" s="2">
        <v>23</v>
      </c>
      <c r="I774" s="2">
        <v>2</v>
      </c>
      <c r="J774" s="2">
        <v>3</v>
      </c>
      <c r="K774" s="2">
        <v>2</v>
      </c>
      <c r="L774" s="2">
        <v>3</v>
      </c>
      <c r="M774" s="2">
        <v>2</v>
      </c>
      <c r="N774" s="2">
        <v>7</v>
      </c>
    </row>
    <row r="775" spans="2:14" x14ac:dyDescent="0.15">
      <c r="E775" s="268" t="s">
        <v>474</v>
      </c>
      <c r="F775" s="2">
        <v>602</v>
      </c>
      <c r="G775" s="2">
        <v>526</v>
      </c>
      <c r="H775" s="2">
        <v>27</v>
      </c>
      <c r="I775" s="2">
        <v>6</v>
      </c>
      <c r="J775" s="2">
        <v>7</v>
      </c>
      <c r="K775" s="2">
        <v>4</v>
      </c>
      <c r="L775" s="2">
        <v>9</v>
      </c>
      <c r="M775" s="2">
        <v>5</v>
      </c>
      <c r="N775" s="2">
        <v>18</v>
      </c>
    </row>
    <row r="776" spans="2:14" x14ac:dyDescent="0.15">
      <c r="E776" s="268" t="s">
        <v>475</v>
      </c>
      <c r="F776" s="2">
        <v>817</v>
      </c>
      <c r="G776" s="2">
        <v>699</v>
      </c>
      <c r="H776" s="2">
        <v>50</v>
      </c>
      <c r="I776" s="2">
        <v>8</v>
      </c>
      <c r="J776" s="2">
        <v>10</v>
      </c>
      <c r="K776" s="2">
        <v>6</v>
      </c>
      <c r="L776" s="2">
        <v>12</v>
      </c>
      <c r="M776" s="2">
        <v>7</v>
      </c>
      <c r="N776" s="2">
        <v>25</v>
      </c>
    </row>
    <row r="777" spans="2:14" ht="14.25" customHeight="1" x14ac:dyDescent="0.15">
      <c r="C777" s="175" t="s">
        <v>1283</v>
      </c>
      <c r="D777" s="269" t="s">
        <v>2838</v>
      </c>
      <c r="E777" s="268" t="s">
        <v>473</v>
      </c>
      <c r="F777" s="2">
        <v>14736</v>
      </c>
      <c r="G777" s="2">
        <v>4252</v>
      </c>
      <c r="H777" s="2">
        <v>3158</v>
      </c>
      <c r="I777" s="2">
        <v>2479</v>
      </c>
      <c r="J777" s="2">
        <v>1696</v>
      </c>
      <c r="K777" s="2">
        <v>1121</v>
      </c>
      <c r="L777" s="2">
        <v>764</v>
      </c>
      <c r="M777" s="2">
        <v>489</v>
      </c>
      <c r="N777" s="2">
        <v>777</v>
      </c>
    </row>
    <row r="778" spans="2:14" x14ac:dyDescent="0.15">
      <c r="E778" s="268" t="s">
        <v>474</v>
      </c>
      <c r="F778" s="2">
        <v>36015</v>
      </c>
      <c r="G778" s="2">
        <v>10551</v>
      </c>
      <c r="H778" s="2">
        <v>8246</v>
      </c>
      <c r="I778" s="2">
        <v>6739</v>
      </c>
      <c r="J778" s="2">
        <v>4492</v>
      </c>
      <c r="K778" s="2">
        <v>2421</v>
      </c>
      <c r="L778" s="2">
        <v>1567</v>
      </c>
      <c r="M778" s="2">
        <v>863</v>
      </c>
      <c r="N778" s="2">
        <v>1136</v>
      </c>
    </row>
    <row r="779" spans="2:14" x14ac:dyDescent="0.15">
      <c r="E779" s="268" t="s">
        <v>475</v>
      </c>
      <c r="F779" s="2">
        <v>50751</v>
      </c>
      <c r="G779" s="2">
        <v>14803</v>
      </c>
      <c r="H779" s="2">
        <v>11404</v>
      </c>
      <c r="I779" s="2">
        <v>9218</v>
      </c>
      <c r="J779" s="2">
        <v>6188</v>
      </c>
      <c r="K779" s="2">
        <v>3542</v>
      </c>
      <c r="L779" s="2">
        <v>2331</v>
      </c>
      <c r="M779" s="2">
        <v>1352</v>
      </c>
      <c r="N779" s="2">
        <v>1913</v>
      </c>
    </row>
    <row r="780" spans="2:14" ht="14.25" customHeight="1" x14ac:dyDescent="0.15">
      <c r="D780" s="269" t="s">
        <v>2839</v>
      </c>
      <c r="E780" s="268" t="s">
        <v>473</v>
      </c>
      <c r="F780" s="2">
        <v>14736</v>
      </c>
      <c r="G780" s="2">
        <v>2506</v>
      </c>
      <c r="H780" s="2">
        <v>2197</v>
      </c>
      <c r="I780" s="2">
        <v>1837</v>
      </c>
      <c r="J780" s="2">
        <v>1605</v>
      </c>
      <c r="K780" s="2">
        <v>1425</v>
      </c>
      <c r="L780" s="2">
        <v>1212</v>
      </c>
      <c r="M780" s="2">
        <v>1092</v>
      </c>
      <c r="N780" s="2">
        <v>2862</v>
      </c>
    </row>
    <row r="781" spans="2:14" x14ac:dyDescent="0.15">
      <c r="E781" s="268" t="s">
        <v>474</v>
      </c>
      <c r="F781" s="2">
        <v>36015</v>
      </c>
      <c r="G781" s="2">
        <v>6695</v>
      </c>
      <c r="H781" s="2">
        <v>5600</v>
      </c>
      <c r="I781" s="2">
        <v>4913</v>
      </c>
      <c r="J781" s="2">
        <v>4444</v>
      </c>
      <c r="K781" s="2">
        <v>3735</v>
      </c>
      <c r="L781" s="2">
        <v>3109</v>
      </c>
      <c r="M781" s="2">
        <v>2455</v>
      </c>
      <c r="N781" s="2">
        <v>5064</v>
      </c>
    </row>
    <row r="782" spans="2:14" x14ac:dyDescent="0.15">
      <c r="E782" s="268" t="s">
        <v>475</v>
      </c>
      <c r="F782" s="2">
        <v>50751</v>
      </c>
      <c r="G782" s="2">
        <v>9201</v>
      </c>
      <c r="H782" s="2">
        <v>7797</v>
      </c>
      <c r="I782" s="2">
        <v>6750</v>
      </c>
      <c r="J782" s="2">
        <v>6049</v>
      </c>
      <c r="K782" s="2">
        <v>5160</v>
      </c>
      <c r="L782" s="2">
        <v>4321</v>
      </c>
      <c r="M782" s="2">
        <v>3547</v>
      </c>
      <c r="N782" s="2">
        <v>7926</v>
      </c>
    </row>
    <row r="783" spans="2:14" ht="18" customHeight="1" x14ac:dyDescent="0.15">
      <c r="B783" s="18" t="s">
        <v>248</v>
      </c>
      <c r="E783" s="268"/>
    </row>
    <row r="784" spans="2:14" ht="14.25" customHeight="1" x14ac:dyDescent="0.15">
      <c r="C784" s="18" t="s">
        <v>2837</v>
      </c>
      <c r="D784" s="269" t="s">
        <v>2838</v>
      </c>
      <c r="E784" s="268" t="s">
        <v>473</v>
      </c>
      <c r="F784" s="2">
        <v>1608</v>
      </c>
      <c r="G784" s="2">
        <v>486</v>
      </c>
      <c r="H784" s="2">
        <v>350</v>
      </c>
      <c r="I784" s="2">
        <v>250</v>
      </c>
      <c r="J784" s="2">
        <v>178</v>
      </c>
      <c r="K784" s="2">
        <v>134</v>
      </c>
      <c r="L784" s="2">
        <v>63</v>
      </c>
      <c r="M784" s="2">
        <v>52</v>
      </c>
      <c r="N784" s="2">
        <v>95</v>
      </c>
    </row>
    <row r="785" spans="3:14" x14ac:dyDescent="0.15">
      <c r="E785" s="268" t="s">
        <v>474</v>
      </c>
      <c r="F785" s="2">
        <v>5586</v>
      </c>
      <c r="G785" s="2">
        <v>1739</v>
      </c>
      <c r="H785" s="2">
        <v>1143</v>
      </c>
      <c r="I785" s="2">
        <v>1007</v>
      </c>
      <c r="J785" s="2">
        <v>674</v>
      </c>
      <c r="K785" s="2">
        <v>393</v>
      </c>
      <c r="L785" s="2">
        <v>232</v>
      </c>
      <c r="M785" s="2">
        <v>129</v>
      </c>
      <c r="N785" s="2">
        <v>269</v>
      </c>
    </row>
    <row r="786" spans="3:14" x14ac:dyDescent="0.15">
      <c r="E786" s="268" t="s">
        <v>475</v>
      </c>
      <c r="F786" s="2">
        <v>7194</v>
      </c>
      <c r="G786" s="2">
        <v>2225</v>
      </c>
      <c r="H786" s="2">
        <v>1493</v>
      </c>
      <c r="I786" s="2">
        <v>1257</v>
      </c>
      <c r="J786" s="2">
        <v>852</v>
      </c>
      <c r="K786" s="2">
        <v>527</v>
      </c>
      <c r="L786" s="2">
        <v>295</v>
      </c>
      <c r="M786" s="2">
        <v>181</v>
      </c>
      <c r="N786" s="2">
        <v>364</v>
      </c>
    </row>
    <row r="787" spans="3:14" ht="14.25" customHeight="1" x14ac:dyDescent="0.15">
      <c r="D787" s="269" t="s">
        <v>2839</v>
      </c>
      <c r="E787" s="268" t="s">
        <v>473</v>
      </c>
      <c r="F787" s="2">
        <v>1608</v>
      </c>
      <c r="G787" s="2">
        <v>265</v>
      </c>
      <c r="H787" s="2">
        <v>192</v>
      </c>
      <c r="I787" s="2">
        <v>157</v>
      </c>
      <c r="J787" s="2">
        <v>155</v>
      </c>
      <c r="K787" s="2">
        <v>141</v>
      </c>
      <c r="L787" s="2">
        <v>129</v>
      </c>
      <c r="M787" s="2">
        <v>97</v>
      </c>
      <c r="N787" s="2">
        <v>472</v>
      </c>
    </row>
    <row r="788" spans="3:14" x14ac:dyDescent="0.15">
      <c r="E788" s="268" t="s">
        <v>474</v>
      </c>
      <c r="F788" s="2">
        <v>5586</v>
      </c>
      <c r="G788" s="2">
        <v>985</v>
      </c>
      <c r="H788" s="2">
        <v>702</v>
      </c>
      <c r="I788" s="2">
        <v>585</v>
      </c>
      <c r="J788" s="2">
        <v>588</v>
      </c>
      <c r="K788" s="2">
        <v>525</v>
      </c>
      <c r="L788" s="2">
        <v>495</v>
      </c>
      <c r="M788" s="2">
        <v>401</v>
      </c>
      <c r="N788" s="2">
        <v>1305</v>
      </c>
    </row>
    <row r="789" spans="3:14" x14ac:dyDescent="0.15">
      <c r="E789" s="268" t="s">
        <v>475</v>
      </c>
      <c r="F789" s="2">
        <v>7194</v>
      </c>
      <c r="G789" s="2">
        <v>1250</v>
      </c>
      <c r="H789" s="2">
        <v>894</v>
      </c>
      <c r="I789" s="2">
        <v>742</v>
      </c>
      <c r="J789" s="2">
        <v>743</v>
      </c>
      <c r="K789" s="2">
        <v>666</v>
      </c>
      <c r="L789" s="2">
        <v>624</v>
      </c>
      <c r="M789" s="2">
        <v>498</v>
      </c>
      <c r="N789" s="2">
        <v>1777</v>
      </c>
    </row>
    <row r="790" spans="3:14" ht="18" customHeight="1" x14ac:dyDescent="0.15">
      <c r="C790" s="18" t="s">
        <v>2840</v>
      </c>
      <c r="E790" s="268"/>
    </row>
    <row r="791" spans="3:14" ht="14.25" customHeight="1" x14ac:dyDescent="0.15">
      <c r="C791" s="804" t="s">
        <v>2841</v>
      </c>
      <c r="D791" s="269" t="s">
        <v>2838</v>
      </c>
      <c r="E791" s="268" t="s">
        <v>473</v>
      </c>
      <c r="F791" s="2">
        <v>1344</v>
      </c>
      <c r="G791" s="2">
        <v>414</v>
      </c>
      <c r="H791" s="2">
        <v>280</v>
      </c>
      <c r="I791" s="2">
        <v>200</v>
      </c>
      <c r="J791" s="2">
        <v>147</v>
      </c>
      <c r="K791" s="2">
        <v>121</v>
      </c>
      <c r="L791" s="2">
        <v>57</v>
      </c>
      <c r="M791" s="2">
        <v>50</v>
      </c>
      <c r="N791" s="2">
        <v>75</v>
      </c>
    </row>
    <row r="792" spans="3:14" x14ac:dyDescent="0.15">
      <c r="E792" s="268" t="s">
        <v>474</v>
      </c>
      <c r="F792" s="2">
        <v>4420</v>
      </c>
      <c r="G792" s="2">
        <v>1405</v>
      </c>
      <c r="H792" s="2">
        <v>851</v>
      </c>
      <c r="I792" s="2">
        <v>746</v>
      </c>
      <c r="J792" s="2">
        <v>551</v>
      </c>
      <c r="K792" s="2">
        <v>336</v>
      </c>
      <c r="L792" s="2">
        <v>201</v>
      </c>
      <c r="M792" s="2">
        <v>107</v>
      </c>
      <c r="N792" s="2">
        <v>223</v>
      </c>
    </row>
    <row r="793" spans="3:14" x14ac:dyDescent="0.15">
      <c r="E793" s="268" t="s">
        <v>475</v>
      </c>
      <c r="F793" s="2">
        <v>5764</v>
      </c>
      <c r="G793" s="2">
        <v>1819</v>
      </c>
      <c r="H793" s="2">
        <v>1131</v>
      </c>
      <c r="I793" s="2">
        <v>946</v>
      </c>
      <c r="J793" s="2">
        <v>698</v>
      </c>
      <c r="K793" s="2">
        <v>457</v>
      </c>
      <c r="L793" s="2">
        <v>258</v>
      </c>
      <c r="M793" s="2">
        <v>157</v>
      </c>
      <c r="N793" s="2">
        <v>298</v>
      </c>
    </row>
    <row r="794" spans="3:14" ht="14.25" customHeight="1" x14ac:dyDescent="0.15">
      <c r="D794" s="269" t="s">
        <v>2839</v>
      </c>
      <c r="E794" s="268" t="s">
        <v>473</v>
      </c>
      <c r="F794" s="2">
        <v>1344</v>
      </c>
      <c r="G794" s="2">
        <v>243</v>
      </c>
      <c r="H794" s="2">
        <v>174</v>
      </c>
      <c r="I794" s="2">
        <v>146</v>
      </c>
      <c r="J794" s="2">
        <v>134</v>
      </c>
      <c r="K794" s="2">
        <v>114</v>
      </c>
      <c r="L794" s="2">
        <v>92</v>
      </c>
      <c r="M794" s="2">
        <v>72</v>
      </c>
      <c r="N794" s="2">
        <v>369</v>
      </c>
    </row>
    <row r="795" spans="3:14" x14ac:dyDescent="0.15">
      <c r="E795" s="268" t="s">
        <v>474</v>
      </c>
      <c r="F795" s="2">
        <v>4420</v>
      </c>
      <c r="G795" s="2">
        <v>916</v>
      </c>
      <c r="H795" s="2">
        <v>639</v>
      </c>
      <c r="I795" s="2">
        <v>550</v>
      </c>
      <c r="J795" s="2">
        <v>508</v>
      </c>
      <c r="K795" s="2">
        <v>411</v>
      </c>
      <c r="L795" s="2">
        <v>318</v>
      </c>
      <c r="M795" s="2">
        <v>223</v>
      </c>
      <c r="N795" s="2">
        <v>855</v>
      </c>
    </row>
    <row r="796" spans="3:14" x14ac:dyDescent="0.15">
      <c r="E796" s="268" t="s">
        <v>475</v>
      </c>
      <c r="F796" s="2">
        <v>5764</v>
      </c>
      <c r="G796" s="2">
        <v>1159</v>
      </c>
      <c r="H796" s="2">
        <v>813</v>
      </c>
      <c r="I796" s="2">
        <v>696</v>
      </c>
      <c r="J796" s="2">
        <v>642</v>
      </c>
      <c r="K796" s="2">
        <v>525</v>
      </c>
      <c r="L796" s="2">
        <v>410</v>
      </c>
      <c r="M796" s="2">
        <v>295</v>
      </c>
      <c r="N796" s="2">
        <v>1224</v>
      </c>
    </row>
    <row r="797" spans="3:14" ht="14.25" customHeight="1" x14ac:dyDescent="0.15">
      <c r="C797" s="804" t="s">
        <v>2842</v>
      </c>
      <c r="D797" s="269" t="s">
        <v>2838</v>
      </c>
      <c r="E797" s="268" t="s">
        <v>473</v>
      </c>
      <c r="F797" s="2">
        <v>248</v>
      </c>
      <c r="G797" s="2">
        <v>72</v>
      </c>
      <c r="H797" s="2">
        <v>70</v>
      </c>
      <c r="I797" s="2">
        <v>50</v>
      </c>
      <c r="J797" s="2">
        <v>31</v>
      </c>
      <c r="K797" s="2">
        <v>13</v>
      </c>
      <c r="L797" s="2">
        <v>6</v>
      </c>
      <c r="M797" s="2">
        <v>2</v>
      </c>
      <c r="N797" s="2">
        <v>4</v>
      </c>
    </row>
    <row r="798" spans="3:14" x14ac:dyDescent="0.15">
      <c r="E798" s="268" t="s">
        <v>474</v>
      </c>
      <c r="F798" s="2">
        <v>1141</v>
      </c>
      <c r="G798" s="2">
        <v>334</v>
      </c>
      <c r="H798" s="2">
        <v>292</v>
      </c>
      <c r="I798" s="2">
        <v>261</v>
      </c>
      <c r="J798" s="2">
        <v>123</v>
      </c>
      <c r="K798" s="2">
        <v>56</v>
      </c>
      <c r="L798" s="2">
        <v>31</v>
      </c>
      <c r="M798" s="2">
        <v>21</v>
      </c>
      <c r="N798" s="2">
        <v>23</v>
      </c>
    </row>
    <row r="799" spans="3:14" x14ac:dyDescent="0.15">
      <c r="E799" s="268" t="s">
        <v>475</v>
      </c>
      <c r="F799" s="2">
        <v>1389</v>
      </c>
      <c r="G799" s="2">
        <v>406</v>
      </c>
      <c r="H799" s="2">
        <v>362</v>
      </c>
      <c r="I799" s="2">
        <v>311</v>
      </c>
      <c r="J799" s="2">
        <v>154</v>
      </c>
      <c r="K799" s="2">
        <v>69</v>
      </c>
      <c r="L799" s="2">
        <v>37</v>
      </c>
      <c r="M799" s="2">
        <v>23</v>
      </c>
      <c r="N799" s="2">
        <v>27</v>
      </c>
    </row>
    <row r="800" spans="3:14" ht="14.25" customHeight="1" x14ac:dyDescent="0.15">
      <c r="D800" s="269" t="s">
        <v>2839</v>
      </c>
      <c r="E800" s="268" t="s">
        <v>473</v>
      </c>
      <c r="F800" s="2">
        <v>248</v>
      </c>
      <c r="G800" s="2">
        <v>22</v>
      </c>
      <c r="H800" s="2">
        <v>18</v>
      </c>
      <c r="I800" s="2">
        <v>11</v>
      </c>
      <c r="J800" s="2">
        <v>21</v>
      </c>
      <c r="K800" s="2">
        <v>27</v>
      </c>
      <c r="L800" s="2">
        <v>37</v>
      </c>
      <c r="M800" s="2">
        <v>25</v>
      </c>
      <c r="N800" s="2">
        <v>87</v>
      </c>
    </row>
    <row r="801" spans="1:14" x14ac:dyDescent="0.15">
      <c r="E801" s="268" t="s">
        <v>474</v>
      </c>
      <c r="F801" s="2">
        <v>1141</v>
      </c>
      <c r="G801" s="2">
        <v>69</v>
      </c>
      <c r="H801" s="2">
        <v>63</v>
      </c>
      <c r="I801" s="2">
        <v>35</v>
      </c>
      <c r="J801" s="2">
        <v>80</v>
      </c>
      <c r="K801" s="2">
        <v>114</v>
      </c>
      <c r="L801" s="2">
        <v>177</v>
      </c>
      <c r="M801" s="2">
        <v>178</v>
      </c>
      <c r="N801" s="2">
        <v>425</v>
      </c>
    </row>
    <row r="802" spans="1:14" x14ac:dyDescent="0.15">
      <c r="E802" s="268" t="s">
        <v>475</v>
      </c>
      <c r="F802" s="2">
        <v>1389</v>
      </c>
      <c r="G802" s="2">
        <v>91</v>
      </c>
      <c r="H802" s="2">
        <v>81</v>
      </c>
      <c r="I802" s="2">
        <v>46</v>
      </c>
      <c r="J802" s="2">
        <v>101</v>
      </c>
      <c r="K802" s="2">
        <v>141</v>
      </c>
      <c r="L802" s="2">
        <v>214</v>
      </c>
      <c r="M802" s="2">
        <v>203</v>
      </c>
      <c r="N802" s="2">
        <v>512</v>
      </c>
    </row>
    <row r="803" spans="1:14" x14ac:dyDescent="0.15">
      <c r="E803" s="563"/>
    </row>
    <row r="807" spans="1:14" s="322" customFormat="1" ht="9" customHeight="1" x14ac:dyDescent="0.2">
      <c r="A807" s="323"/>
      <c r="B807" s="323"/>
      <c r="C807" s="323"/>
      <c r="D807" s="334"/>
    </row>
    <row r="808" spans="1:14" s="333" customFormat="1" ht="9" customHeight="1" x14ac:dyDescent="0.25">
      <c r="A808" s="805" t="s">
        <v>130</v>
      </c>
      <c r="B808" s="330"/>
      <c r="C808" s="331"/>
      <c r="D808" s="331"/>
      <c r="E808" s="331"/>
      <c r="F808" s="331"/>
      <c r="G808" s="331"/>
      <c r="H808" s="331"/>
      <c r="I808" s="331"/>
      <c r="J808" s="331"/>
      <c r="K808" s="331"/>
    </row>
    <row r="809" spans="1:14" ht="14.25" customHeight="1" x14ac:dyDescent="0.15">
      <c r="C809" s="18" t="s">
        <v>316</v>
      </c>
      <c r="D809" s="269" t="s">
        <v>2838</v>
      </c>
      <c r="E809" s="268" t="s">
        <v>473</v>
      </c>
      <c r="F809" s="2">
        <v>159</v>
      </c>
      <c r="G809" s="2">
        <v>27</v>
      </c>
      <c r="H809" s="2">
        <v>35</v>
      </c>
      <c r="I809" s="2">
        <v>24</v>
      </c>
      <c r="J809" s="2">
        <v>14</v>
      </c>
      <c r="K809" s="2">
        <v>13</v>
      </c>
      <c r="L809" s="2">
        <v>10</v>
      </c>
      <c r="M809" s="2">
        <v>5</v>
      </c>
      <c r="N809" s="2">
        <v>31</v>
      </c>
    </row>
    <row r="810" spans="1:14" x14ac:dyDescent="0.15">
      <c r="E810" s="268" t="s">
        <v>474</v>
      </c>
      <c r="F810" s="2">
        <v>392</v>
      </c>
      <c r="G810" s="2">
        <v>66</v>
      </c>
      <c r="H810" s="2">
        <v>61</v>
      </c>
      <c r="I810" s="2">
        <v>64</v>
      </c>
      <c r="J810" s="2">
        <v>32</v>
      </c>
      <c r="K810" s="2">
        <v>46</v>
      </c>
      <c r="L810" s="2">
        <v>30</v>
      </c>
      <c r="M810" s="2">
        <v>21</v>
      </c>
      <c r="N810" s="2">
        <v>72</v>
      </c>
    </row>
    <row r="811" spans="1:14" x14ac:dyDescent="0.15">
      <c r="E811" s="268" t="s">
        <v>475</v>
      </c>
      <c r="F811" s="2">
        <v>551</v>
      </c>
      <c r="G811" s="2">
        <v>93</v>
      </c>
      <c r="H811" s="2">
        <v>96</v>
      </c>
      <c r="I811" s="2">
        <v>88</v>
      </c>
      <c r="J811" s="2">
        <v>46</v>
      </c>
      <c r="K811" s="2">
        <v>59</v>
      </c>
      <c r="L811" s="2">
        <v>40</v>
      </c>
      <c r="M811" s="2">
        <v>26</v>
      </c>
      <c r="N811" s="2">
        <v>103</v>
      </c>
    </row>
    <row r="812" spans="1:14" ht="14.25" customHeight="1" x14ac:dyDescent="0.15">
      <c r="D812" s="269" t="s">
        <v>2839</v>
      </c>
      <c r="E812" s="268" t="s">
        <v>473</v>
      </c>
      <c r="F812" s="2">
        <v>159</v>
      </c>
      <c r="G812" s="2">
        <v>9</v>
      </c>
      <c r="H812" s="2">
        <v>9</v>
      </c>
      <c r="I812" s="2">
        <v>8</v>
      </c>
      <c r="J812" s="2">
        <v>6</v>
      </c>
      <c r="K812" s="2">
        <v>8</v>
      </c>
      <c r="L812" s="2">
        <v>8</v>
      </c>
      <c r="M812" s="2">
        <v>6</v>
      </c>
      <c r="N812" s="2">
        <v>105</v>
      </c>
    </row>
    <row r="813" spans="1:14" x14ac:dyDescent="0.15">
      <c r="E813" s="268" t="s">
        <v>474</v>
      </c>
      <c r="F813" s="2">
        <v>392</v>
      </c>
      <c r="G813" s="2">
        <v>8</v>
      </c>
      <c r="H813" s="2">
        <v>11</v>
      </c>
      <c r="I813" s="2">
        <v>15</v>
      </c>
      <c r="J813" s="2">
        <v>10</v>
      </c>
      <c r="K813" s="2">
        <v>15</v>
      </c>
      <c r="L813" s="2">
        <v>12</v>
      </c>
      <c r="M813" s="2">
        <v>19</v>
      </c>
      <c r="N813" s="2">
        <v>302</v>
      </c>
    </row>
    <row r="814" spans="1:14" x14ac:dyDescent="0.15">
      <c r="E814" s="268" t="s">
        <v>475</v>
      </c>
      <c r="F814" s="2">
        <v>551</v>
      </c>
      <c r="G814" s="2">
        <v>17</v>
      </c>
      <c r="H814" s="2">
        <v>20</v>
      </c>
      <c r="I814" s="2">
        <v>23</v>
      </c>
      <c r="J814" s="2">
        <v>16</v>
      </c>
      <c r="K814" s="2">
        <v>23</v>
      </c>
      <c r="L814" s="2">
        <v>20</v>
      </c>
      <c r="M814" s="2">
        <v>25</v>
      </c>
      <c r="N814" s="2">
        <v>407</v>
      </c>
    </row>
    <row r="815" spans="1:14" ht="14.25" customHeight="1" x14ac:dyDescent="0.15">
      <c r="C815" s="18" t="s">
        <v>2843</v>
      </c>
      <c r="D815" s="269" t="s">
        <v>2838</v>
      </c>
      <c r="E815" s="268" t="s">
        <v>473</v>
      </c>
      <c r="F815" s="2">
        <v>1764</v>
      </c>
      <c r="G815" s="2">
        <v>464</v>
      </c>
      <c r="H815" s="2">
        <v>374</v>
      </c>
      <c r="I815" s="2">
        <v>305</v>
      </c>
      <c r="J815" s="2">
        <v>182</v>
      </c>
      <c r="K815" s="2">
        <v>153</v>
      </c>
      <c r="L815" s="2">
        <v>99</v>
      </c>
      <c r="M815" s="2">
        <v>82</v>
      </c>
      <c r="N815" s="2">
        <v>105</v>
      </c>
    </row>
    <row r="816" spans="1:14" x14ac:dyDescent="0.15">
      <c r="E816" s="268" t="s">
        <v>474</v>
      </c>
      <c r="F816" s="2">
        <v>6022</v>
      </c>
      <c r="G816" s="2">
        <v>1489</v>
      </c>
      <c r="H816" s="2">
        <v>1293</v>
      </c>
      <c r="I816" s="2">
        <v>1077</v>
      </c>
      <c r="J816" s="2">
        <v>707</v>
      </c>
      <c r="K816" s="2">
        <v>506</v>
      </c>
      <c r="L816" s="2">
        <v>421</v>
      </c>
      <c r="M816" s="2">
        <v>232</v>
      </c>
      <c r="N816" s="2">
        <v>297</v>
      </c>
    </row>
    <row r="817" spans="3:14" x14ac:dyDescent="0.15">
      <c r="E817" s="268" t="s">
        <v>475</v>
      </c>
      <c r="F817" s="2">
        <v>7786</v>
      </c>
      <c r="G817" s="2">
        <v>1953</v>
      </c>
      <c r="H817" s="2">
        <v>1667</v>
      </c>
      <c r="I817" s="2">
        <v>1382</v>
      </c>
      <c r="J817" s="2">
        <v>889</v>
      </c>
      <c r="K817" s="2">
        <v>659</v>
      </c>
      <c r="L817" s="2">
        <v>520</v>
      </c>
      <c r="M817" s="2">
        <v>314</v>
      </c>
      <c r="N817" s="2">
        <v>402</v>
      </c>
    </row>
    <row r="818" spans="3:14" ht="14.25" customHeight="1" x14ac:dyDescent="0.15">
      <c r="D818" s="269" t="s">
        <v>2839</v>
      </c>
      <c r="E818" s="268" t="s">
        <v>473</v>
      </c>
      <c r="F818" s="2">
        <v>1764</v>
      </c>
      <c r="G818" s="2">
        <v>192</v>
      </c>
      <c r="H818" s="2">
        <v>200</v>
      </c>
      <c r="I818" s="2">
        <v>186</v>
      </c>
      <c r="J818" s="2">
        <v>155</v>
      </c>
      <c r="K818" s="2">
        <v>162</v>
      </c>
      <c r="L818" s="2">
        <v>189</v>
      </c>
      <c r="M818" s="2">
        <v>167</v>
      </c>
      <c r="N818" s="2">
        <v>513</v>
      </c>
    </row>
    <row r="819" spans="3:14" x14ac:dyDescent="0.15">
      <c r="E819" s="268" t="s">
        <v>474</v>
      </c>
      <c r="F819" s="2">
        <v>6022</v>
      </c>
      <c r="G819" s="2">
        <v>740</v>
      </c>
      <c r="H819" s="2">
        <v>739</v>
      </c>
      <c r="I819" s="2">
        <v>605</v>
      </c>
      <c r="J819" s="2">
        <v>627</v>
      </c>
      <c r="K819" s="2">
        <v>625</v>
      </c>
      <c r="L819" s="2">
        <v>635</v>
      </c>
      <c r="M819" s="2">
        <v>672</v>
      </c>
      <c r="N819" s="2">
        <v>1379</v>
      </c>
    </row>
    <row r="820" spans="3:14" x14ac:dyDescent="0.15">
      <c r="E820" s="268" t="s">
        <v>475</v>
      </c>
      <c r="F820" s="2">
        <v>7786</v>
      </c>
      <c r="G820" s="2">
        <v>932</v>
      </c>
      <c r="H820" s="2">
        <v>939</v>
      </c>
      <c r="I820" s="2">
        <v>791</v>
      </c>
      <c r="J820" s="2">
        <v>782</v>
      </c>
      <c r="K820" s="2">
        <v>787</v>
      </c>
      <c r="L820" s="2">
        <v>824</v>
      </c>
      <c r="M820" s="2">
        <v>839</v>
      </c>
      <c r="N820" s="2">
        <v>1892</v>
      </c>
    </row>
    <row r="821" spans="3:14" ht="18" customHeight="1" x14ac:dyDescent="0.15">
      <c r="C821" s="18" t="s">
        <v>2840</v>
      </c>
      <c r="E821" s="268"/>
    </row>
    <row r="822" spans="3:14" ht="14.25" customHeight="1" x14ac:dyDescent="0.15">
      <c r="C822" s="804" t="s">
        <v>2844</v>
      </c>
      <c r="D822" s="269" t="s">
        <v>2838</v>
      </c>
      <c r="E822" s="268" t="s">
        <v>473</v>
      </c>
      <c r="F822" s="2">
        <v>904</v>
      </c>
      <c r="G822" s="2">
        <v>239</v>
      </c>
      <c r="H822" s="2">
        <v>186</v>
      </c>
      <c r="I822" s="2">
        <v>163</v>
      </c>
      <c r="J822" s="2">
        <v>116</v>
      </c>
      <c r="K822" s="2">
        <v>77</v>
      </c>
      <c r="L822" s="2">
        <v>33</v>
      </c>
      <c r="M822" s="2">
        <v>37</v>
      </c>
      <c r="N822" s="2">
        <v>53</v>
      </c>
    </row>
    <row r="823" spans="3:14" x14ac:dyDescent="0.15">
      <c r="E823" s="268" t="s">
        <v>474</v>
      </c>
      <c r="F823" s="2">
        <v>2844</v>
      </c>
      <c r="G823" s="2">
        <v>754</v>
      </c>
      <c r="H823" s="2">
        <v>629</v>
      </c>
      <c r="I823" s="2">
        <v>554</v>
      </c>
      <c r="J823" s="2">
        <v>400</v>
      </c>
      <c r="K823" s="2">
        <v>213</v>
      </c>
      <c r="L823" s="2">
        <v>112</v>
      </c>
      <c r="M823" s="2">
        <v>63</v>
      </c>
      <c r="N823" s="2">
        <v>119</v>
      </c>
    </row>
    <row r="824" spans="3:14" x14ac:dyDescent="0.15">
      <c r="E824" s="268" t="s">
        <v>475</v>
      </c>
      <c r="F824" s="2">
        <v>3748</v>
      </c>
      <c r="G824" s="2">
        <v>993</v>
      </c>
      <c r="H824" s="2">
        <v>815</v>
      </c>
      <c r="I824" s="2">
        <v>717</v>
      </c>
      <c r="J824" s="2">
        <v>516</v>
      </c>
      <c r="K824" s="2">
        <v>290</v>
      </c>
      <c r="L824" s="2">
        <v>145</v>
      </c>
      <c r="M824" s="2">
        <v>100</v>
      </c>
      <c r="N824" s="2">
        <v>172</v>
      </c>
    </row>
    <row r="825" spans="3:14" ht="14.25" customHeight="1" x14ac:dyDescent="0.15">
      <c r="D825" s="269" t="s">
        <v>2839</v>
      </c>
      <c r="E825" s="268" t="s">
        <v>473</v>
      </c>
      <c r="F825" s="2">
        <v>904</v>
      </c>
      <c r="G825" s="2">
        <v>140</v>
      </c>
      <c r="H825" s="2">
        <v>157</v>
      </c>
      <c r="I825" s="2">
        <v>134</v>
      </c>
      <c r="J825" s="2">
        <v>108</v>
      </c>
      <c r="K825" s="2">
        <v>89</v>
      </c>
      <c r="L825" s="2">
        <v>59</v>
      </c>
      <c r="M825" s="2">
        <v>43</v>
      </c>
      <c r="N825" s="2">
        <v>174</v>
      </c>
    </row>
    <row r="826" spans="3:14" x14ac:dyDescent="0.15">
      <c r="E826" s="268" t="s">
        <v>474</v>
      </c>
      <c r="F826" s="2">
        <v>2844</v>
      </c>
      <c r="G826" s="2">
        <v>545</v>
      </c>
      <c r="H826" s="2">
        <v>553</v>
      </c>
      <c r="I826" s="2">
        <v>437</v>
      </c>
      <c r="J826" s="2">
        <v>419</v>
      </c>
      <c r="K826" s="2">
        <v>262</v>
      </c>
      <c r="L826" s="2">
        <v>151</v>
      </c>
      <c r="M826" s="2">
        <v>118</v>
      </c>
      <c r="N826" s="2">
        <v>359</v>
      </c>
    </row>
    <row r="827" spans="3:14" x14ac:dyDescent="0.15">
      <c r="E827" s="268" t="s">
        <v>475</v>
      </c>
      <c r="F827" s="2">
        <v>3748</v>
      </c>
      <c r="G827" s="2">
        <v>685</v>
      </c>
      <c r="H827" s="2">
        <v>710</v>
      </c>
      <c r="I827" s="2">
        <v>571</v>
      </c>
      <c r="J827" s="2">
        <v>527</v>
      </c>
      <c r="K827" s="2">
        <v>351</v>
      </c>
      <c r="L827" s="2">
        <v>210</v>
      </c>
      <c r="M827" s="2">
        <v>161</v>
      </c>
      <c r="N827" s="2">
        <v>533</v>
      </c>
    </row>
    <row r="828" spans="3:14" ht="14.25" customHeight="1" x14ac:dyDescent="0.15">
      <c r="C828" s="804" t="s">
        <v>2845</v>
      </c>
      <c r="D828" s="269" t="s">
        <v>2838</v>
      </c>
      <c r="E828" s="268" t="s">
        <v>473</v>
      </c>
      <c r="F828" s="2">
        <v>379</v>
      </c>
      <c r="G828" s="2">
        <v>129</v>
      </c>
      <c r="H828" s="2">
        <v>124</v>
      </c>
      <c r="I828" s="2">
        <v>79</v>
      </c>
      <c r="J828" s="2">
        <v>23</v>
      </c>
      <c r="K828" s="2">
        <v>19</v>
      </c>
      <c r="L828" s="2">
        <v>4</v>
      </c>
      <c r="M828" s="2">
        <v>1</v>
      </c>
      <c r="N828" s="2">
        <v>0</v>
      </c>
    </row>
    <row r="829" spans="3:14" x14ac:dyDescent="0.15">
      <c r="E829" s="268" t="s">
        <v>474</v>
      </c>
      <c r="F829" s="2">
        <v>1366</v>
      </c>
      <c r="G829" s="2">
        <v>443</v>
      </c>
      <c r="H829" s="2">
        <v>430</v>
      </c>
      <c r="I829" s="2">
        <v>308</v>
      </c>
      <c r="J829" s="2">
        <v>120</v>
      </c>
      <c r="K829" s="2">
        <v>43</v>
      </c>
      <c r="L829" s="2">
        <v>10</v>
      </c>
      <c r="M829" s="2">
        <v>8</v>
      </c>
      <c r="N829" s="2">
        <v>4</v>
      </c>
    </row>
    <row r="830" spans="3:14" x14ac:dyDescent="0.15">
      <c r="E830" s="268" t="s">
        <v>475</v>
      </c>
      <c r="F830" s="2">
        <v>1745</v>
      </c>
      <c r="G830" s="2">
        <v>572</v>
      </c>
      <c r="H830" s="2">
        <v>554</v>
      </c>
      <c r="I830" s="2">
        <v>387</v>
      </c>
      <c r="J830" s="2">
        <v>143</v>
      </c>
      <c r="K830" s="2">
        <v>62</v>
      </c>
      <c r="L830" s="2">
        <v>14</v>
      </c>
      <c r="M830" s="2">
        <v>9</v>
      </c>
      <c r="N830" s="2">
        <v>4</v>
      </c>
    </row>
    <row r="831" spans="3:14" ht="14.25" customHeight="1" x14ac:dyDescent="0.15">
      <c r="D831" s="269" t="s">
        <v>2839</v>
      </c>
      <c r="E831" s="268" t="s">
        <v>473</v>
      </c>
      <c r="F831" s="2">
        <v>379</v>
      </c>
      <c r="G831" s="2">
        <v>0</v>
      </c>
      <c r="H831" s="2">
        <v>2</v>
      </c>
      <c r="I831" s="2">
        <v>5</v>
      </c>
      <c r="J831" s="2">
        <v>8</v>
      </c>
      <c r="K831" s="2">
        <v>46</v>
      </c>
      <c r="L831" s="2">
        <v>66</v>
      </c>
      <c r="M831" s="2">
        <v>70</v>
      </c>
      <c r="N831" s="2">
        <v>182</v>
      </c>
    </row>
    <row r="832" spans="3:14" x14ac:dyDescent="0.15">
      <c r="E832" s="268" t="s">
        <v>474</v>
      </c>
      <c r="F832" s="2">
        <v>1366</v>
      </c>
      <c r="G832" s="2">
        <v>1</v>
      </c>
      <c r="H832" s="2">
        <v>5</v>
      </c>
      <c r="I832" s="2">
        <v>8</v>
      </c>
      <c r="J832" s="2">
        <v>66</v>
      </c>
      <c r="K832" s="2">
        <v>227</v>
      </c>
      <c r="L832" s="2">
        <v>226</v>
      </c>
      <c r="M832" s="2">
        <v>291</v>
      </c>
      <c r="N832" s="2">
        <v>542</v>
      </c>
    </row>
    <row r="833" spans="2:14" x14ac:dyDescent="0.15">
      <c r="E833" s="268" t="s">
        <v>475</v>
      </c>
      <c r="F833" s="2">
        <v>1745</v>
      </c>
      <c r="G833" s="2">
        <v>1</v>
      </c>
      <c r="H833" s="2">
        <v>7</v>
      </c>
      <c r="I833" s="2">
        <v>13</v>
      </c>
      <c r="J833" s="2">
        <v>74</v>
      </c>
      <c r="K833" s="2">
        <v>273</v>
      </c>
      <c r="L833" s="2">
        <v>292</v>
      </c>
      <c r="M833" s="2">
        <v>361</v>
      </c>
      <c r="N833" s="2">
        <v>724</v>
      </c>
    </row>
    <row r="834" spans="2:14" ht="14.25" customHeight="1" x14ac:dyDescent="0.15">
      <c r="C834" s="18" t="s">
        <v>2852</v>
      </c>
      <c r="D834" s="269" t="s">
        <v>2838</v>
      </c>
      <c r="E834" s="268" t="s">
        <v>473</v>
      </c>
      <c r="F834" s="2">
        <v>127</v>
      </c>
      <c r="G834" s="2">
        <v>102</v>
      </c>
      <c r="H834" s="2">
        <v>15</v>
      </c>
      <c r="I834" s="2">
        <v>6</v>
      </c>
      <c r="J834" s="2">
        <v>2</v>
      </c>
      <c r="K834" s="2">
        <v>1</v>
      </c>
      <c r="L834" s="2">
        <v>0</v>
      </c>
      <c r="M834" s="2">
        <v>0</v>
      </c>
      <c r="N834" s="2">
        <v>1</v>
      </c>
    </row>
    <row r="835" spans="2:14" x14ac:dyDescent="0.15">
      <c r="E835" s="268" t="s">
        <v>474</v>
      </c>
      <c r="F835" s="2">
        <v>450</v>
      </c>
      <c r="G835" s="2">
        <v>384</v>
      </c>
      <c r="H835" s="2">
        <v>45</v>
      </c>
      <c r="I835" s="2">
        <v>15</v>
      </c>
      <c r="J835" s="2">
        <v>4</v>
      </c>
      <c r="K835" s="2">
        <v>1</v>
      </c>
      <c r="L835" s="2">
        <v>0</v>
      </c>
      <c r="M835" s="2">
        <v>0</v>
      </c>
      <c r="N835" s="2">
        <v>1</v>
      </c>
    </row>
    <row r="836" spans="2:14" x14ac:dyDescent="0.15">
      <c r="E836" s="268" t="s">
        <v>475</v>
      </c>
      <c r="F836" s="2">
        <v>577</v>
      </c>
      <c r="G836" s="2">
        <v>486</v>
      </c>
      <c r="H836" s="2">
        <v>60</v>
      </c>
      <c r="I836" s="2">
        <v>21</v>
      </c>
      <c r="J836" s="2">
        <v>6</v>
      </c>
      <c r="K836" s="2">
        <v>2</v>
      </c>
      <c r="L836" s="2">
        <v>0</v>
      </c>
      <c r="M836" s="2">
        <v>0</v>
      </c>
      <c r="N836" s="2">
        <v>2</v>
      </c>
    </row>
    <row r="837" spans="2:14" ht="14.25" customHeight="1" x14ac:dyDescent="0.15">
      <c r="D837" s="269" t="s">
        <v>2839</v>
      </c>
      <c r="E837" s="268" t="s">
        <v>473</v>
      </c>
      <c r="F837" s="2">
        <v>127</v>
      </c>
      <c r="G837" s="2">
        <v>102</v>
      </c>
      <c r="H837" s="2">
        <v>4</v>
      </c>
      <c r="I837" s="2">
        <v>4</v>
      </c>
      <c r="J837" s="2">
        <v>2</v>
      </c>
      <c r="K837" s="2">
        <v>4</v>
      </c>
      <c r="L837" s="2">
        <v>3</v>
      </c>
      <c r="M837" s="2">
        <v>2</v>
      </c>
      <c r="N837" s="2">
        <v>6</v>
      </c>
    </row>
    <row r="838" spans="2:14" x14ac:dyDescent="0.15">
      <c r="E838" s="268" t="s">
        <v>474</v>
      </c>
      <c r="F838" s="2">
        <v>450</v>
      </c>
      <c r="G838" s="2">
        <v>395</v>
      </c>
      <c r="H838" s="2">
        <v>14</v>
      </c>
      <c r="I838" s="2">
        <v>7</v>
      </c>
      <c r="J838" s="2">
        <v>5</v>
      </c>
      <c r="K838" s="2">
        <v>1</v>
      </c>
      <c r="L838" s="2">
        <v>4</v>
      </c>
      <c r="M838" s="2">
        <v>7</v>
      </c>
      <c r="N838" s="2">
        <v>17</v>
      </c>
    </row>
    <row r="839" spans="2:14" x14ac:dyDescent="0.15">
      <c r="E839" s="268" t="s">
        <v>475</v>
      </c>
      <c r="F839" s="2">
        <v>577</v>
      </c>
      <c r="G839" s="2">
        <v>497</v>
      </c>
      <c r="H839" s="2">
        <v>18</v>
      </c>
      <c r="I839" s="2">
        <v>11</v>
      </c>
      <c r="J839" s="2">
        <v>7</v>
      </c>
      <c r="K839" s="2">
        <v>5</v>
      </c>
      <c r="L839" s="2">
        <v>7</v>
      </c>
      <c r="M839" s="2">
        <v>9</v>
      </c>
      <c r="N839" s="2">
        <v>23</v>
      </c>
    </row>
    <row r="840" spans="2:14" ht="14.25" customHeight="1" x14ac:dyDescent="0.15">
      <c r="C840" s="175" t="s">
        <v>1283</v>
      </c>
      <c r="D840" s="269" t="s">
        <v>2838</v>
      </c>
      <c r="E840" s="268" t="s">
        <v>473</v>
      </c>
      <c r="F840" s="2">
        <v>3658</v>
      </c>
      <c r="G840" s="2">
        <v>1079</v>
      </c>
      <c r="H840" s="2">
        <v>774</v>
      </c>
      <c r="I840" s="2">
        <v>585</v>
      </c>
      <c r="J840" s="2">
        <v>376</v>
      </c>
      <c r="K840" s="2">
        <v>301</v>
      </c>
      <c r="L840" s="2">
        <v>172</v>
      </c>
      <c r="M840" s="2">
        <v>139</v>
      </c>
      <c r="N840" s="2">
        <v>232</v>
      </c>
    </row>
    <row r="841" spans="2:14" x14ac:dyDescent="0.15">
      <c r="E841" s="268" t="s">
        <v>474</v>
      </c>
      <c r="F841" s="2">
        <v>12450</v>
      </c>
      <c r="G841" s="2">
        <v>3678</v>
      </c>
      <c r="H841" s="2">
        <v>2542</v>
      </c>
      <c r="I841" s="2">
        <v>2163</v>
      </c>
      <c r="J841" s="2">
        <v>1417</v>
      </c>
      <c r="K841" s="2">
        <v>946</v>
      </c>
      <c r="L841" s="2">
        <v>683</v>
      </c>
      <c r="M841" s="2">
        <v>382</v>
      </c>
      <c r="N841" s="2">
        <v>639</v>
      </c>
    </row>
    <row r="842" spans="2:14" x14ac:dyDescent="0.15">
      <c r="E842" s="268" t="s">
        <v>475</v>
      </c>
      <c r="F842" s="2">
        <v>16108</v>
      </c>
      <c r="G842" s="2">
        <v>4757</v>
      </c>
      <c r="H842" s="2">
        <v>3316</v>
      </c>
      <c r="I842" s="2">
        <v>2748</v>
      </c>
      <c r="J842" s="2">
        <v>1793</v>
      </c>
      <c r="K842" s="2">
        <v>1247</v>
      </c>
      <c r="L842" s="2">
        <v>855</v>
      </c>
      <c r="M842" s="2">
        <v>521</v>
      </c>
      <c r="N842" s="2">
        <v>871</v>
      </c>
    </row>
    <row r="843" spans="2:14" ht="14.25" customHeight="1" x14ac:dyDescent="0.15">
      <c r="D843" s="269" t="s">
        <v>2839</v>
      </c>
      <c r="E843" s="268" t="s">
        <v>473</v>
      </c>
      <c r="F843" s="2">
        <v>3658</v>
      </c>
      <c r="G843" s="2">
        <v>568</v>
      </c>
      <c r="H843" s="2">
        <v>405</v>
      </c>
      <c r="I843" s="2">
        <v>355</v>
      </c>
      <c r="J843" s="2">
        <v>318</v>
      </c>
      <c r="K843" s="2">
        <v>315</v>
      </c>
      <c r="L843" s="2">
        <v>329</v>
      </c>
      <c r="M843" s="2">
        <v>272</v>
      </c>
      <c r="N843" s="2">
        <v>1096</v>
      </c>
    </row>
    <row r="844" spans="2:14" x14ac:dyDescent="0.15">
      <c r="E844" s="268" t="s">
        <v>474</v>
      </c>
      <c r="F844" s="2">
        <v>12450</v>
      </c>
      <c r="G844" s="2">
        <v>2128</v>
      </c>
      <c r="H844" s="2">
        <v>1466</v>
      </c>
      <c r="I844" s="2">
        <v>1212</v>
      </c>
      <c r="J844" s="2">
        <v>1230</v>
      </c>
      <c r="K844" s="2">
        <v>1166</v>
      </c>
      <c r="L844" s="2">
        <v>1146</v>
      </c>
      <c r="M844" s="2">
        <v>1099</v>
      </c>
      <c r="N844" s="2">
        <v>3003</v>
      </c>
    </row>
    <row r="845" spans="2:14" x14ac:dyDescent="0.15">
      <c r="E845" s="268" t="s">
        <v>475</v>
      </c>
      <c r="F845" s="2">
        <v>16108</v>
      </c>
      <c r="G845" s="2">
        <v>2696</v>
      </c>
      <c r="H845" s="2">
        <v>1871</v>
      </c>
      <c r="I845" s="2">
        <v>1567</v>
      </c>
      <c r="J845" s="2">
        <v>1548</v>
      </c>
      <c r="K845" s="2">
        <v>1481</v>
      </c>
      <c r="L845" s="2">
        <v>1475</v>
      </c>
      <c r="M845" s="2">
        <v>1371</v>
      </c>
      <c r="N845" s="2">
        <v>4099</v>
      </c>
    </row>
    <row r="846" spans="2:14" ht="18" customHeight="1" x14ac:dyDescent="0.15">
      <c r="B846" s="18" t="s">
        <v>249</v>
      </c>
      <c r="E846" s="268"/>
    </row>
    <row r="847" spans="2:14" ht="14.25" customHeight="1" x14ac:dyDescent="0.15">
      <c r="C847" s="18" t="s">
        <v>2837</v>
      </c>
      <c r="D847" s="269" t="s">
        <v>2838</v>
      </c>
      <c r="E847" s="268" t="s">
        <v>473</v>
      </c>
      <c r="F847" s="2">
        <v>704</v>
      </c>
      <c r="G847" s="2">
        <v>206</v>
      </c>
      <c r="H847" s="2">
        <v>138</v>
      </c>
      <c r="I847" s="2">
        <v>97</v>
      </c>
      <c r="J847" s="2">
        <v>88</v>
      </c>
      <c r="K847" s="2">
        <v>53</v>
      </c>
      <c r="L847" s="2">
        <v>48</v>
      </c>
      <c r="M847" s="2">
        <v>25</v>
      </c>
      <c r="N847" s="2">
        <v>49</v>
      </c>
    </row>
    <row r="848" spans="2:14" x14ac:dyDescent="0.15">
      <c r="E848" s="268" t="s">
        <v>474</v>
      </c>
      <c r="F848" s="2">
        <v>1656</v>
      </c>
      <c r="G848" s="2">
        <v>466</v>
      </c>
      <c r="H848" s="2">
        <v>299</v>
      </c>
      <c r="I848" s="2">
        <v>277</v>
      </c>
      <c r="J848" s="2">
        <v>201</v>
      </c>
      <c r="K848" s="2">
        <v>150</v>
      </c>
      <c r="L848" s="2">
        <v>99</v>
      </c>
      <c r="M848" s="2">
        <v>63</v>
      </c>
      <c r="N848" s="2">
        <v>101</v>
      </c>
    </row>
    <row r="849" spans="1:14" x14ac:dyDescent="0.15">
      <c r="E849" s="268" t="s">
        <v>475</v>
      </c>
      <c r="F849" s="2">
        <v>2360</v>
      </c>
      <c r="G849" s="2">
        <v>672</v>
      </c>
      <c r="H849" s="2">
        <v>437</v>
      </c>
      <c r="I849" s="2">
        <v>374</v>
      </c>
      <c r="J849" s="2">
        <v>289</v>
      </c>
      <c r="K849" s="2">
        <v>203</v>
      </c>
      <c r="L849" s="2">
        <v>147</v>
      </c>
      <c r="M849" s="2">
        <v>88</v>
      </c>
      <c r="N849" s="2">
        <v>150</v>
      </c>
    </row>
    <row r="850" spans="1:14" ht="14.25" customHeight="1" x14ac:dyDescent="0.15">
      <c r="D850" s="269" t="s">
        <v>2839</v>
      </c>
      <c r="E850" s="268" t="s">
        <v>473</v>
      </c>
      <c r="F850" s="2">
        <v>704</v>
      </c>
      <c r="G850" s="2">
        <v>84</v>
      </c>
      <c r="H850" s="2">
        <v>56</v>
      </c>
      <c r="I850" s="2">
        <v>53</v>
      </c>
      <c r="J850" s="2">
        <v>61</v>
      </c>
      <c r="K850" s="2">
        <v>57</v>
      </c>
      <c r="L850" s="2">
        <v>61</v>
      </c>
      <c r="M850" s="2">
        <v>60</v>
      </c>
      <c r="N850" s="2">
        <v>272</v>
      </c>
    </row>
    <row r="851" spans="1:14" x14ac:dyDescent="0.15">
      <c r="E851" s="268" t="s">
        <v>474</v>
      </c>
      <c r="F851" s="2">
        <v>1656</v>
      </c>
      <c r="G851" s="2">
        <v>238</v>
      </c>
      <c r="H851" s="2">
        <v>167</v>
      </c>
      <c r="I851" s="2">
        <v>147</v>
      </c>
      <c r="J851" s="2">
        <v>179</v>
      </c>
      <c r="K851" s="2">
        <v>147</v>
      </c>
      <c r="L851" s="2">
        <v>152</v>
      </c>
      <c r="M851" s="2">
        <v>152</v>
      </c>
      <c r="N851" s="2">
        <v>474</v>
      </c>
    </row>
    <row r="852" spans="1:14" x14ac:dyDescent="0.15">
      <c r="E852" s="268" t="s">
        <v>475</v>
      </c>
      <c r="F852" s="2">
        <v>2360</v>
      </c>
      <c r="G852" s="2">
        <v>322</v>
      </c>
      <c r="H852" s="2">
        <v>223</v>
      </c>
      <c r="I852" s="2">
        <v>200</v>
      </c>
      <c r="J852" s="2">
        <v>240</v>
      </c>
      <c r="K852" s="2">
        <v>204</v>
      </c>
      <c r="L852" s="2">
        <v>213</v>
      </c>
      <c r="M852" s="2">
        <v>212</v>
      </c>
      <c r="N852" s="2">
        <v>746</v>
      </c>
    </row>
    <row r="853" spans="1:14" ht="18" customHeight="1" x14ac:dyDescent="0.15">
      <c r="C853" s="18" t="s">
        <v>2840</v>
      </c>
      <c r="E853" s="268"/>
    </row>
    <row r="854" spans="1:14" ht="14.25" customHeight="1" x14ac:dyDescent="0.15">
      <c r="C854" s="804" t="s">
        <v>2841</v>
      </c>
      <c r="D854" s="269" t="s">
        <v>2838</v>
      </c>
      <c r="E854" s="268" t="s">
        <v>473</v>
      </c>
      <c r="F854" s="2">
        <v>597</v>
      </c>
      <c r="G854" s="2">
        <v>173</v>
      </c>
      <c r="H854" s="2">
        <v>106</v>
      </c>
      <c r="I854" s="2">
        <v>81</v>
      </c>
      <c r="J854" s="2">
        <v>77</v>
      </c>
      <c r="K854" s="2">
        <v>46</v>
      </c>
      <c r="L854" s="2">
        <v>45</v>
      </c>
      <c r="M854" s="2">
        <v>24</v>
      </c>
      <c r="N854" s="2">
        <v>45</v>
      </c>
    </row>
    <row r="855" spans="1:14" x14ac:dyDescent="0.15">
      <c r="E855" s="268" t="s">
        <v>474</v>
      </c>
      <c r="F855" s="2">
        <v>1266</v>
      </c>
      <c r="G855" s="2">
        <v>363</v>
      </c>
      <c r="H855" s="2">
        <v>201</v>
      </c>
      <c r="I855" s="2">
        <v>199</v>
      </c>
      <c r="J855" s="2">
        <v>157</v>
      </c>
      <c r="K855" s="2">
        <v>126</v>
      </c>
      <c r="L855" s="2">
        <v>85</v>
      </c>
      <c r="M855" s="2">
        <v>52</v>
      </c>
      <c r="N855" s="2">
        <v>83</v>
      </c>
    </row>
    <row r="856" spans="1:14" x14ac:dyDescent="0.15">
      <c r="E856" s="268" t="s">
        <v>475</v>
      </c>
      <c r="F856" s="2">
        <v>1863</v>
      </c>
      <c r="G856" s="2">
        <v>536</v>
      </c>
      <c r="H856" s="2">
        <v>307</v>
      </c>
      <c r="I856" s="2">
        <v>280</v>
      </c>
      <c r="J856" s="2">
        <v>234</v>
      </c>
      <c r="K856" s="2">
        <v>172</v>
      </c>
      <c r="L856" s="2">
        <v>130</v>
      </c>
      <c r="M856" s="2">
        <v>76</v>
      </c>
      <c r="N856" s="2">
        <v>128</v>
      </c>
    </row>
    <row r="857" spans="1:14" ht="14.25" customHeight="1" x14ac:dyDescent="0.15">
      <c r="D857" s="269" t="s">
        <v>2839</v>
      </c>
      <c r="E857" s="268" t="s">
        <v>473</v>
      </c>
      <c r="F857" s="2">
        <v>597</v>
      </c>
      <c r="G857" s="2">
        <v>75</v>
      </c>
      <c r="H857" s="2">
        <v>49</v>
      </c>
      <c r="I857" s="2">
        <v>48</v>
      </c>
      <c r="J857" s="2">
        <v>57</v>
      </c>
      <c r="K857" s="2">
        <v>51</v>
      </c>
      <c r="L857" s="2">
        <v>49</v>
      </c>
      <c r="M857" s="2">
        <v>45</v>
      </c>
      <c r="N857" s="2">
        <v>223</v>
      </c>
    </row>
    <row r="858" spans="1:14" x14ac:dyDescent="0.15">
      <c r="E858" s="268" t="s">
        <v>474</v>
      </c>
      <c r="F858" s="2">
        <v>1266</v>
      </c>
      <c r="G858" s="2">
        <v>198</v>
      </c>
      <c r="H858" s="2">
        <v>141</v>
      </c>
      <c r="I858" s="2">
        <v>125</v>
      </c>
      <c r="J858" s="2">
        <v>163</v>
      </c>
      <c r="K858" s="2">
        <v>111</v>
      </c>
      <c r="L858" s="2">
        <v>111</v>
      </c>
      <c r="M858" s="2">
        <v>98</v>
      </c>
      <c r="N858" s="2">
        <v>319</v>
      </c>
    </row>
    <row r="859" spans="1:14" x14ac:dyDescent="0.15">
      <c r="E859" s="268" t="s">
        <v>475</v>
      </c>
      <c r="F859" s="2">
        <v>1863</v>
      </c>
      <c r="G859" s="2">
        <v>273</v>
      </c>
      <c r="H859" s="2">
        <v>190</v>
      </c>
      <c r="I859" s="2">
        <v>173</v>
      </c>
      <c r="J859" s="2">
        <v>220</v>
      </c>
      <c r="K859" s="2">
        <v>162</v>
      </c>
      <c r="L859" s="2">
        <v>160</v>
      </c>
      <c r="M859" s="2">
        <v>143</v>
      </c>
      <c r="N859" s="2">
        <v>542</v>
      </c>
    </row>
    <row r="860" spans="1:14" s="322" customFormat="1" ht="9" customHeight="1" x14ac:dyDescent="0.2">
      <c r="A860" s="323"/>
      <c r="B860" s="323"/>
      <c r="C860" s="323"/>
      <c r="D860" s="334"/>
    </row>
    <row r="861" spans="1:14" s="322" customFormat="1" ht="9" customHeight="1" x14ac:dyDescent="0.2">
      <c r="A861" s="323"/>
      <c r="B861" s="323"/>
      <c r="C861" s="323"/>
      <c r="D861" s="334"/>
    </row>
    <row r="862" spans="1:14" s="322" customFormat="1" ht="9" customHeight="1" x14ac:dyDescent="0.2">
      <c r="A862" s="323"/>
      <c r="B862" s="323"/>
      <c r="C862" s="323"/>
      <c r="D862" s="334"/>
    </row>
    <row r="863" spans="1:14" s="322" customFormat="1" ht="9" customHeight="1" x14ac:dyDescent="0.2">
      <c r="A863" s="323"/>
      <c r="B863" s="323"/>
      <c r="C863" s="323"/>
      <c r="D863" s="334"/>
    </row>
    <row r="864" spans="1:14" s="333" customFormat="1" ht="9" customHeight="1" x14ac:dyDescent="0.25">
      <c r="A864" s="805" t="s">
        <v>130</v>
      </c>
      <c r="B864" s="330"/>
      <c r="C864" s="331"/>
      <c r="D864" s="331"/>
      <c r="E864" s="331"/>
      <c r="F864" s="331"/>
      <c r="G864" s="331"/>
      <c r="H864" s="331"/>
      <c r="I864" s="331"/>
      <c r="J864" s="331"/>
      <c r="K864" s="331"/>
    </row>
    <row r="865" spans="3:14" ht="14.25" customHeight="1" x14ac:dyDescent="0.15">
      <c r="C865" s="804" t="s">
        <v>2842</v>
      </c>
      <c r="D865" s="269" t="s">
        <v>2838</v>
      </c>
      <c r="E865" s="268" t="s">
        <v>473</v>
      </c>
      <c r="F865" s="2">
        <v>104</v>
      </c>
      <c r="G865" s="2">
        <v>33</v>
      </c>
      <c r="H865" s="2">
        <v>32</v>
      </c>
      <c r="I865" s="2">
        <v>16</v>
      </c>
      <c r="J865" s="2">
        <v>11</v>
      </c>
      <c r="K865" s="2">
        <v>7</v>
      </c>
      <c r="L865" s="2">
        <v>3</v>
      </c>
      <c r="M865" s="2">
        <v>1</v>
      </c>
      <c r="N865" s="2">
        <v>1</v>
      </c>
    </row>
    <row r="866" spans="3:14" x14ac:dyDescent="0.15">
      <c r="E866" s="268" t="s">
        <v>474</v>
      </c>
      <c r="F866" s="2">
        <v>380</v>
      </c>
      <c r="G866" s="2">
        <v>103</v>
      </c>
      <c r="H866" s="2">
        <v>98</v>
      </c>
      <c r="I866" s="2">
        <v>78</v>
      </c>
      <c r="J866" s="2">
        <v>44</v>
      </c>
      <c r="K866" s="2">
        <v>23</v>
      </c>
      <c r="L866" s="2">
        <v>14</v>
      </c>
      <c r="M866" s="2">
        <v>11</v>
      </c>
      <c r="N866" s="2">
        <v>9</v>
      </c>
    </row>
    <row r="867" spans="3:14" x14ac:dyDescent="0.15">
      <c r="E867" s="268" t="s">
        <v>475</v>
      </c>
      <c r="F867" s="2">
        <v>484</v>
      </c>
      <c r="G867" s="2">
        <v>136</v>
      </c>
      <c r="H867" s="2">
        <v>130</v>
      </c>
      <c r="I867" s="2">
        <v>94</v>
      </c>
      <c r="J867" s="2">
        <v>55</v>
      </c>
      <c r="K867" s="2">
        <v>30</v>
      </c>
      <c r="L867" s="2">
        <v>17</v>
      </c>
      <c r="M867" s="2">
        <v>12</v>
      </c>
      <c r="N867" s="2">
        <v>10</v>
      </c>
    </row>
    <row r="868" spans="3:14" ht="14.25" customHeight="1" x14ac:dyDescent="0.15">
      <c r="D868" s="269" t="s">
        <v>2839</v>
      </c>
      <c r="E868" s="268" t="s">
        <v>473</v>
      </c>
      <c r="F868" s="2">
        <v>104</v>
      </c>
      <c r="G868" s="2">
        <v>9</v>
      </c>
      <c r="H868" s="2">
        <v>7</v>
      </c>
      <c r="I868" s="2">
        <v>5</v>
      </c>
      <c r="J868" s="2">
        <v>4</v>
      </c>
      <c r="K868" s="2">
        <v>6</v>
      </c>
      <c r="L868" s="2">
        <v>12</v>
      </c>
      <c r="M868" s="2">
        <v>15</v>
      </c>
      <c r="N868" s="2">
        <v>46</v>
      </c>
    </row>
    <row r="869" spans="3:14" x14ac:dyDescent="0.15">
      <c r="E869" s="268" t="s">
        <v>474</v>
      </c>
      <c r="F869" s="2">
        <v>380</v>
      </c>
      <c r="G869" s="2">
        <v>40</v>
      </c>
      <c r="H869" s="2">
        <v>26</v>
      </c>
      <c r="I869" s="2">
        <v>22</v>
      </c>
      <c r="J869" s="2">
        <v>16</v>
      </c>
      <c r="K869" s="2">
        <v>36</v>
      </c>
      <c r="L869" s="2">
        <v>41</v>
      </c>
      <c r="M869" s="2">
        <v>54</v>
      </c>
      <c r="N869" s="2">
        <v>145</v>
      </c>
    </row>
    <row r="870" spans="3:14" x14ac:dyDescent="0.15">
      <c r="E870" s="268" t="s">
        <v>475</v>
      </c>
      <c r="F870" s="2">
        <v>484</v>
      </c>
      <c r="G870" s="2">
        <v>49</v>
      </c>
      <c r="H870" s="2">
        <v>33</v>
      </c>
      <c r="I870" s="2">
        <v>27</v>
      </c>
      <c r="J870" s="2">
        <v>20</v>
      </c>
      <c r="K870" s="2">
        <v>42</v>
      </c>
      <c r="L870" s="2">
        <v>53</v>
      </c>
      <c r="M870" s="2">
        <v>69</v>
      </c>
      <c r="N870" s="2">
        <v>191</v>
      </c>
    </row>
    <row r="871" spans="3:14" ht="14.25" customHeight="1" x14ac:dyDescent="0.15">
      <c r="C871" s="18" t="s">
        <v>316</v>
      </c>
      <c r="D871" s="269" t="s">
        <v>2838</v>
      </c>
      <c r="E871" s="268" t="s">
        <v>473</v>
      </c>
      <c r="F871" s="2">
        <v>41</v>
      </c>
      <c r="G871" s="2">
        <v>5</v>
      </c>
      <c r="H871" s="2">
        <v>3</v>
      </c>
      <c r="I871" s="2">
        <v>7</v>
      </c>
      <c r="J871" s="2">
        <v>6</v>
      </c>
      <c r="K871" s="2">
        <v>5</v>
      </c>
      <c r="L871" s="2">
        <v>4</v>
      </c>
      <c r="M871" s="2">
        <v>3</v>
      </c>
      <c r="N871" s="2">
        <v>8</v>
      </c>
    </row>
    <row r="872" spans="3:14" x14ac:dyDescent="0.15">
      <c r="E872" s="268" t="s">
        <v>474</v>
      </c>
      <c r="F872" s="2">
        <v>160</v>
      </c>
      <c r="G872" s="2">
        <v>16</v>
      </c>
      <c r="H872" s="2">
        <v>29</v>
      </c>
      <c r="I872" s="2">
        <v>21</v>
      </c>
      <c r="J872" s="2">
        <v>17</v>
      </c>
      <c r="K872" s="2">
        <v>20</v>
      </c>
      <c r="L872" s="2">
        <v>5</v>
      </c>
      <c r="M872" s="2">
        <v>8</v>
      </c>
      <c r="N872" s="2">
        <v>44</v>
      </c>
    </row>
    <row r="873" spans="3:14" x14ac:dyDescent="0.15">
      <c r="E873" s="268" t="s">
        <v>475</v>
      </c>
      <c r="F873" s="2">
        <v>201</v>
      </c>
      <c r="G873" s="2">
        <v>21</v>
      </c>
      <c r="H873" s="2">
        <v>32</v>
      </c>
      <c r="I873" s="2">
        <v>28</v>
      </c>
      <c r="J873" s="2">
        <v>23</v>
      </c>
      <c r="K873" s="2">
        <v>25</v>
      </c>
      <c r="L873" s="2">
        <v>9</v>
      </c>
      <c r="M873" s="2">
        <v>11</v>
      </c>
      <c r="N873" s="2">
        <v>52</v>
      </c>
    </row>
    <row r="874" spans="3:14" ht="14.25" customHeight="1" x14ac:dyDescent="0.15">
      <c r="D874" s="269" t="s">
        <v>2839</v>
      </c>
      <c r="E874" s="268" t="s">
        <v>473</v>
      </c>
      <c r="F874" s="2">
        <v>41</v>
      </c>
      <c r="G874" s="2">
        <v>1</v>
      </c>
      <c r="H874" s="2">
        <v>0</v>
      </c>
      <c r="I874" s="2">
        <v>0</v>
      </c>
      <c r="J874" s="2">
        <v>0</v>
      </c>
      <c r="K874" s="2">
        <v>0</v>
      </c>
      <c r="L874" s="2">
        <v>3</v>
      </c>
      <c r="M874" s="2">
        <v>1</v>
      </c>
      <c r="N874" s="2">
        <v>36</v>
      </c>
    </row>
    <row r="875" spans="3:14" x14ac:dyDescent="0.15">
      <c r="E875" s="268" t="s">
        <v>474</v>
      </c>
      <c r="F875" s="2">
        <v>160</v>
      </c>
      <c r="G875" s="2">
        <v>5</v>
      </c>
      <c r="H875" s="2">
        <v>3</v>
      </c>
      <c r="I875" s="2">
        <v>10</v>
      </c>
      <c r="J875" s="2">
        <v>9</v>
      </c>
      <c r="K875" s="2">
        <v>2</v>
      </c>
      <c r="L875" s="2">
        <v>6</v>
      </c>
      <c r="M875" s="2">
        <v>9</v>
      </c>
      <c r="N875" s="2">
        <v>116</v>
      </c>
    </row>
    <row r="876" spans="3:14" x14ac:dyDescent="0.15">
      <c r="E876" s="268" t="s">
        <v>475</v>
      </c>
      <c r="F876" s="2">
        <v>201</v>
      </c>
      <c r="G876" s="2">
        <v>6</v>
      </c>
      <c r="H876" s="2">
        <v>3</v>
      </c>
      <c r="I876" s="2">
        <v>10</v>
      </c>
      <c r="J876" s="2">
        <v>9</v>
      </c>
      <c r="K876" s="2">
        <v>2</v>
      </c>
      <c r="L876" s="2">
        <v>9</v>
      </c>
      <c r="M876" s="2">
        <v>10</v>
      </c>
      <c r="N876" s="2">
        <v>152</v>
      </c>
    </row>
    <row r="877" spans="3:14" ht="14.25" customHeight="1" x14ac:dyDescent="0.15">
      <c r="C877" s="18" t="s">
        <v>2843</v>
      </c>
      <c r="D877" s="269" t="s">
        <v>2838</v>
      </c>
      <c r="E877" s="268" t="s">
        <v>473</v>
      </c>
      <c r="F877" s="2">
        <v>84</v>
      </c>
      <c r="G877" s="2">
        <v>19</v>
      </c>
      <c r="H877" s="2">
        <v>18</v>
      </c>
      <c r="I877" s="2">
        <v>12</v>
      </c>
      <c r="J877" s="2">
        <v>9</v>
      </c>
      <c r="K877" s="2">
        <v>9</v>
      </c>
      <c r="L877" s="2">
        <v>1</v>
      </c>
      <c r="M877" s="2">
        <v>9</v>
      </c>
      <c r="N877" s="2">
        <v>7</v>
      </c>
    </row>
    <row r="878" spans="3:14" x14ac:dyDescent="0.15">
      <c r="E878" s="268" t="s">
        <v>474</v>
      </c>
      <c r="F878" s="2">
        <v>209</v>
      </c>
      <c r="G878" s="2">
        <v>35</v>
      </c>
      <c r="H878" s="2">
        <v>43</v>
      </c>
      <c r="I878" s="2">
        <v>28</v>
      </c>
      <c r="J878" s="2">
        <v>21</v>
      </c>
      <c r="K878" s="2">
        <v>29</v>
      </c>
      <c r="L878" s="2">
        <v>12</v>
      </c>
      <c r="M878" s="2">
        <v>14</v>
      </c>
      <c r="N878" s="2">
        <v>27</v>
      </c>
    </row>
    <row r="879" spans="3:14" x14ac:dyDescent="0.15">
      <c r="E879" s="268" t="s">
        <v>475</v>
      </c>
      <c r="F879" s="2">
        <v>293</v>
      </c>
      <c r="G879" s="2">
        <v>54</v>
      </c>
      <c r="H879" s="2">
        <v>61</v>
      </c>
      <c r="I879" s="2">
        <v>40</v>
      </c>
      <c r="J879" s="2">
        <v>30</v>
      </c>
      <c r="K879" s="2">
        <v>38</v>
      </c>
      <c r="L879" s="2">
        <v>13</v>
      </c>
      <c r="M879" s="2">
        <v>23</v>
      </c>
      <c r="N879" s="2">
        <v>34</v>
      </c>
    </row>
    <row r="880" spans="3:14" ht="14.25" customHeight="1" x14ac:dyDescent="0.15">
      <c r="D880" s="269" t="s">
        <v>2839</v>
      </c>
      <c r="E880" s="268" t="s">
        <v>473</v>
      </c>
      <c r="F880" s="2">
        <v>84</v>
      </c>
      <c r="G880" s="2">
        <v>9</v>
      </c>
      <c r="H880" s="2">
        <v>8</v>
      </c>
      <c r="I880" s="2">
        <v>6</v>
      </c>
      <c r="J880" s="2">
        <v>5</v>
      </c>
      <c r="K880" s="2">
        <v>6</v>
      </c>
      <c r="L880" s="2">
        <v>2</v>
      </c>
      <c r="M880" s="2">
        <v>8</v>
      </c>
      <c r="N880" s="2">
        <v>40</v>
      </c>
    </row>
    <row r="881" spans="3:14" x14ac:dyDescent="0.15">
      <c r="E881" s="268" t="s">
        <v>474</v>
      </c>
      <c r="F881" s="2">
        <v>209</v>
      </c>
      <c r="G881" s="2">
        <v>17</v>
      </c>
      <c r="H881" s="2">
        <v>20</v>
      </c>
      <c r="I881" s="2">
        <v>13</v>
      </c>
      <c r="J881" s="2">
        <v>15</v>
      </c>
      <c r="K881" s="2">
        <v>32</v>
      </c>
      <c r="L881" s="2">
        <v>19</v>
      </c>
      <c r="M881" s="2">
        <v>13</v>
      </c>
      <c r="N881" s="2">
        <v>80</v>
      </c>
    </row>
    <row r="882" spans="3:14" x14ac:dyDescent="0.15">
      <c r="E882" s="268" t="s">
        <v>475</v>
      </c>
      <c r="F882" s="2">
        <v>293</v>
      </c>
      <c r="G882" s="2">
        <v>26</v>
      </c>
      <c r="H882" s="2">
        <v>28</v>
      </c>
      <c r="I882" s="2">
        <v>19</v>
      </c>
      <c r="J882" s="2">
        <v>20</v>
      </c>
      <c r="K882" s="2">
        <v>38</v>
      </c>
      <c r="L882" s="2">
        <v>21</v>
      </c>
      <c r="M882" s="2">
        <v>21</v>
      </c>
      <c r="N882" s="2">
        <v>120</v>
      </c>
    </row>
    <row r="883" spans="3:14" ht="18" customHeight="1" x14ac:dyDescent="0.15">
      <c r="C883" s="18" t="s">
        <v>2840</v>
      </c>
      <c r="E883" s="268"/>
    </row>
    <row r="884" spans="3:14" ht="14.25" customHeight="1" x14ac:dyDescent="0.15">
      <c r="C884" s="804" t="s">
        <v>2844</v>
      </c>
      <c r="D884" s="269" t="s">
        <v>2838</v>
      </c>
      <c r="E884" s="268" t="s">
        <v>473</v>
      </c>
      <c r="F884" s="2">
        <v>54</v>
      </c>
      <c r="G884" s="2">
        <v>13</v>
      </c>
      <c r="H884" s="2">
        <v>11</v>
      </c>
      <c r="I884" s="2">
        <v>8</v>
      </c>
      <c r="J884" s="2">
        <v>4</v>
      </c>
      <c r="K884" s="2">
        <v>5</v>
      </c>
      <c r="L884" s="2">
        <v>1</v>
      </c>
      <c r="M884" s="2">
        <v>5</v>
      </c>
      <c r="N884" s="2">
        <v>7</v>
      </c>
    </row>
    <row r="885" spans="3:14" x14ac:dyDescent="0.15">
      <c r="E885" s="268" t="s">
        <v>474</v>
      </c>
      <c r="F885" s="2">
        <v>110</v>
      </c>
      <c r="G885" s="2">
        <v>20</v>
      </c>
      <c r="H885" s="2">
        <v>17</v>
      </c>
      <c r="I885" s="2">
        <v>15</v>
      </c>
      <c r="J885" s="2">
        <v>13</v>
      </c>
      <c r="K885" s="2">
        <v>17</v>
      </c>
      <c r="L885" s="2">
        <v>4</v>
      </c>
      <c r="M885" s="2">
        <v>9</v>
      </c>
      <c r="N885" s="2">
        <v>15</v>
      </c>
    </row>
    <row r="886" spans="3:14" x14ac:dyDescent="0.15">
      <c r="E886" s="268" t="s">
        <v>475</v>
      </c>
      <c r="F886" s="2">
        <v>164</v>
      </c>
      <c r="G886" s="2">
        <v>33</v>
      </c>
      <c r="H886" s="2">
        <v>28</v>
      </c>
      <c r="I886" s="2">
        <v>23</v>
      </c>
      <c r="J886" s="2">
        <v>17</v>
      </c>
      <c r="K886" s="2">
        <v>22</v>
      </c>
      <c r="L886" s="2">
        <v>5</v>
      </c>
      <c r="M886" s="2">
        <v>14</v>
      </c>
      <c r="N886" s="2">
        <v>22</v>
      </c>
    </row>
    <row r="887" spans="3:14" ht="14.25" customHeight="1" x14ac:dyDescent="0.15">
      <c r="D887" s="269" t="s">
        <v>2839</v>
      </c>
      <c r="E887" s="268" t="s">
        <v>473</v>
      </c>
      <c r="F887" s="2">
        <v>54</v>
      </c>
      <c r="G887" s="2">
        <v>6</v>
      </c>
      <c r="H887" s="2">
        <v>7</v>
      </c>
      <c r="I887" s="2">
        <v>5</v>
      </c>
      <c r="J887" s="2">
        <v>5</v>
      </c>
      <c r="K887" s="2">
        <v>4</v>
      </c>
      <c r="L887" s="2">
        <v>0</v>
      </c>
      <c r="M887" s="2">
        <v>3</v>
      </c>
      <c r="N887" s="2">
        <v>24</v>
      </c>
    </row>
    <row r="888" spans="3:14" x14ac:dyDescent="0.15">
      <c r="E888" s="268" t="s">
        <v>474</v>
      </c>
      <c r="F888" s="2">
        <v>110</v>
      </c>
      <c r="G888" s="2">
        <v>12</v>
      </c>
      <c r="H888" s="2">
        <v>12</v>
      </c>
      <c r="I888" s="2">
        <v>10</v>
      </c>
      <c r="J888" s="2">
        <v>9</v>
      </c>
      <c r="K888" s="2">
        <v>18</v>
      </c>
      <c r="L888" s="2">
        <v>8</v>
      </c>
      <c r="M888" s="2">
        <v>7</v>
      </c>
      <c r="N888" s="2">
        <v>34</v>
      </c>
    </row>
    <row r="889" spans="3:14" x14ac:dyDescent="0.15">
      <c r="E889" s="268" t="s">
        <v>475</v>
      </c>
      <c r="F889" s="2">
        <v>164</v>
      </c>
      <c r="G889" s="2">
        <v>18</v>
      </c>
      <c r="H889" s="2">
        <v>19</v>
      </c>
      <c r="I889" s="2">
        <v>15</v>
      </c>
      <c r="J889" s="2">
        <v>14</v>
      </c>
      <c r="K889" s="2">
        <v>22</v>
      </c>
      <c r="L889" s="2">
        <v>8</v>
      </c>
      <c r="M889" s="2">
        <v>10</v>
      </c>
      <c r="N889" s="2">
        <v>58</v>
      </c>
    </row>
    <row r="890" spans="3:14" ht="14.25" customHeight="1" x14ac:dyDescent="0.15">
      <c r="C890" s="804" t="s">
        <v>2845</v>
      </c>
      <c r="D890" s="269" t="s">
        <v>2838</v>
      </c>
      <c r="E890" s="268" t="s">
        <v>473</v>
      </c>
      <c r="F890" s="2">
        <v>10</v>
      </c>
      <c r="G890" s="2">
        <v>1</v>
      </c>
      <c r="H890" s="2">
        <v>3</v>
      </c>
      <c r="I890" s="2">
        <v>1</v>
      </c>
      <c r="J890" s="2">
        <v>3</v>
      </c>
      <c r="K890" s="2">
        <v>2</v>
      </c>
      <c r="L890" s="2">
        <v>0</v>
      </c>
      <c r="M890" s="2">
        <v>0</v>
      </c>
      <c r="N890" s="2">
        <v>0</v>
      </c>
    </row>
    <row r="891" spans="3:14" x14ac:dyDescent="0.15">
      <c r="E891" s="268" t="s">
        <v>474</v>
      </c>
      <c r="F891" s="2">
        <v>41</v>
      </c>
      <c r="G891" s="2">
        <v>7</v>
      </c>
      <c r="H891" s="2">
        <v>13</v>
      </c>
      <c r="I891" s="2">
        <v>10</v>
      </c>
      <c r="J891" s="2">
        <v>2</v>
      </c>
      <c r="K891" s="2">
        <v>3</v>
      </c>
      <c r="L891" s="2">
        <v>2</v>
      </c>
      <c r="M891" s="2">
        <v>3</v>
      </c>
      <c r="N891" s="2">
        <v>1</v>
      </c>
    </row>
    <row r="892" spans="3:14" x14ac:dyDescent="0.15">
      <c r="E892" s="268" t="s">
        <v>475</v>
      </c>
      <c r="F892" s="2">
        <v>51</v>
      </c>
      <c r="G892" s="2">
        <v>8</v>
      </c>
      <c r="H892" s="2">
        <v>16</v>
      </c>
      <c r="I892" s="2">
        <v>11</v>
      </c>
      <c r="J892" s="2">
        <v>5</v>
      </c>
      <c r="K892" s="2">
        <v>5</v>
      </c>
      <c r="L892" s="2">
        <v>2</v>
      </c>
      <c r="M892" s="2">
        <v>3</v>
      </c>
      <c r="N892" s="2">
        <v>1</v>
      </c>
    </row>
    <row r="893" spans="3:14" ht="14.25" customHeight="1" x14ac:dyDescent="0.15">
      <c r="D893" s="269" t="s">
        <v>2839</v>
      </c>
      <c r="E893" s="268" t="s">
        <v>473</v>
      </c>
      <c r="F893" s="2">
        <v>10</v>
      </c>
      <c r="G893" s="2">
        <v>0</v>
      </c>
      <c r="H893" s="2">
        <v>0</v>
      </c>
      <c r="I893" s="2">
        <v>0</v>
      </c>
      <c r="J893" s="2">
        <v>0</v>
      </c>
      <c r="K893" s="2">
        <v>0</v>
      </c>
      <c r="L893" s="2">
        <v>1</v>
      </c>
      <c r="M893" s="2">
        <v>1</v>
      </c>
      <c r="N893" s="2">
        <v>8</v>
      </c>
    </row>
    <row r="894" spans="3:14" x14ac:dyDescent="0.15">
      <c r="E894" s="268" t="s">
        <v>474</v>
      </c>
      <c r="F894" s="2">
        <v>41</v>
      </c>
      <c r="G894" s="2">
        <v>0</v>
      </c>
      <c r="H894" s="2">
        <v>0</v>
      </c>
      <c r="I894" s="2">
        <v>0</v>
      </c>
      <c r="J894" s="2">
        <v>0</v>
      </c>
      <c r="K894" s="2">
        <v>5</v>
      </c>
      <c r="L894" s="2">
        <v>8</v>
      </c>
      <c r="M894" s="2">
        <v>3</v>
      </c>
      <c r="N894" s="2">
        <v>25</v>
      </c>
    </row>
    <row r="895" spans="3:14" x14ac:dyDescent="0.15">
      <c r="E895" s="268" t="s">
        <v>475</v>
      </c>
      <c r="F895" s="2">
        <v>51</v>
      </c>
      <c r="G895" s="2">
        <v>0</v>
      </c>
      <c r="H895" s="2">
        <v>0</v>
      </c>
      <c r="I895" s="2">
        <v>0</v>
      </c>
      <c r="J895" s="2">
        <v>0</v>
      </c>
      <c r="K895" s="2">
        <v>5</v>
      </c>
      <c r="L895" s="2">
        <v>9</v>
      </c>
      <c r="M895" s="2">
        <v>4</v>
      </c>
      <c r="N895" s="2">
        <v>33</v>
      </c>
    </row>
    <row r="896" spans="3:14" ht="14.25" customHeight="1" x14ac:dyDescent="0.15">
      <c r="C896" s="18" t="s">
        <v>2852</v>
      </c>
      <c r="D896" s="269" t="s">
        <v>2838</v>
      </c>
      <c r="E896" s="268" t="s">
        <v>473</v>
      </c>
      <c r="F896" s="2">
        <v>14</v>
      </c>
      <c r="G896" s="2">
        <v>9</v>
      </c>
      <c r="H896" s="2">
        <v>5</v>
      </c>
      <c r="I896" s="2">
        <v>0</v>
      </c>
      <c r="J896" s="2">
        <v>0</v>
      </c>
      <c r="K896" s="2">
        <v>0</v>
      </c>
      <c r="L896" s="2">
        <v>0</v>
      </c>
      <c r="M896" s="2">
        <v>0</v>
      </c>
      <c r="N896" s="2">
        <v>0</v>
      </c>
    </row>
    <row r="897" spans="2:14" x14ac:dyDescent="0.15">
      <c r="E897" s="268" t="s">
        <v>474</v>
      </c>
      <c r="F897" s="2">
        <v>32</v>
      </c>
      <c r="G897" s="2">
        <v>23</v>
      </c>
      <c r="H897" s="2">
        <v>6</v>
      </c>
      <c r="I897" s="2">
        <v>1</v>
      </c>
      <c r="J897" s="2">
        <v>1</v>
      </c>
      <c r="K897" s="2">
        <v>1</v>
      </c>
      <c r="L897" s="2">
        <v>0</v>
      </c>
      <c r="M897" s="2">
        <v>0</v>
      </c>
      <c r="N897" s="2">
        <v>0</v>
      </c>
    </row>
    <row r="898" spans="2:14" x14ac:dyDescent="0.15">
      <c r="E898" s="268" t="s">
        <v>475</v>
      </c>
      <c r="F898" s="2">
        <v>46</v>
      </c>
      <c r="G898" s="2">
        <v>32</v>
      </c>
      <c r="H898" s="2">
        <v>11</v>
      </c>
      <c r="I898" s="2">
        <v>1</v>
      </c>
      <c r="J898" s="2">
        <v>1</v>
      </c>
      <c r="K898" s="2">
        <v>1</v>
      </c>
      <c r="L898" s="2">
        <v>0</v>
      </c>
      <c r="M898" s="2">
        <v>0</v>
      </c>
      <c r="N898" s="2">
        <v>0</v>
      </c>
    </row>
    <row r="899" spans="2:14" ht="14.25" customHeight="1" x14ac:dyDescent="0.15">
      <c r="D899" s="269" t="s">
        <v>2839</v>
      </c>
      <c r="E899" s="268" t="s">
        <v>473</v>
      </c>
      <c r="F899" s="2">
        <v>14</v>
      </c>
      <c r="G899" s="2">
        <v>10</v>
      </c>
      <c r="H899" s="2">
        <v>3</v>
      </c>
      <c r="I899" s="2">
        <v>0</v>
      </c>
      <c r="J899" s="2">
        <v>0</v>
      </c>
      <c r="K899" s="2">
        <v>0</v>
      </c>
      <c r="L899" s="2">
        <v>0</v>
      </c>
      <c r="M899" s="2">
        <v>0</v>
      </c>
      <c r="N899" s="2">
        <v>1</v>
      </c>
    </row>
    <row r="900" spans="2:14" x14ac:dyDescent="0.15">
      <c r="E900" s="268" t="s">
        <v>474</v>
      </c>
      <c r="F900" s="2">
        <v>32</v>
      </c>
      <c r="G900" s="2">
        <v>30</v>
      </c>
      <c r="H900" s="2">
        <v>1</v>
      </c>
      <c r="I900" s="2">
        <v>0</v>
      </c>
      <c r="J900" s="2">
        <v>0</v>
      </c>
      <c r="K900" s="2">
        <v>0</v>
      </c>
      <c r="L900" s="2">
        <v>0</v>
      </c>
      <c r="M900" s="2">
        <v>0</v>
      </c>
      <c r="N900" s="2">
        <v>1</v>
      </c>
    </row>
    <row r="901" spans="2:14" x14ac:dyDescent="0.15">
      <c r="E901" s="268" t="s">
        <v>475</v>
      </c>
      <c r="F901" s="2">
        <v>46</v>
      </c>
      <c r="G901" s="2">
        <v>40</v>
      </c>
      <c r="H901" s="2">
        <v>4</v>
      </c>
      <c r="I901" s="2">
        <v>0</v>
      </c>
      <c r="J901" s="2">
        <v>0</v>
      </c>
      <c r="K901" s="2">
        <v>0</v>
      </c>
      <c r="L901" s="2">
        <v>0</v>
      </c>
      <c r="M901" s="2">
        <v>0</v>
      </c>
      <c r="N901" s="2">
        <v>2</v>
      </c>
    </row>
    <row r="902" spans="2:14" ht="14.25" customHeight="1" x14ac:dyDescent="0.15">
      <c r="C902" s="175" t="s">
        <v>1283</v>
      </c>
      <c r="D902" s="269" t="s">
        <v>2838</v>
      </c>
      <c r="E902" s="268" t="s">
        <v>473</v>
      </c>
      <c r="F902" s="2">
        <v>843</v>
      </c>
      <c r="G902" s="2">
        <v>239</v>
      </c>
      <c r="H902" s="2">
        <v>164</v>
      </c>
      <c r="I902" s="2">
        <v>116</v>
      </c>
      <c r="J902" s="2">
        <v>103</v>
      </c>
      <c r="K902" s="2">
        <v>67</v>
      </c>
      <c r="L902" s="2">
        <v>53</v>
      </c>
      <c r="M902" s="2">
        <v>37</v>
      </c>
      <c r="N902" s="2">
        <v>64</v>
      </c>
    </row>
    <row r="903" spans="2:14" x14ac:dyDescent="0.15">
      <c r="E903" s="268" t="s">
        <v>474</v>
      </c>
      <c r="F903" s="2">
        <v>2057</v>
      </c>
      <c r="G903" s="2">
        <v>540</v>
      </c>
      <c r="H903" s="2">
        <v>377</v>
      </c>
      <c r="I903" s="2">
        <v>327</v>
      </c>
      <c r="J903" s="2">
        <v>240</v>
      </c>
      <c r="K903" s="2">
        <v>200</v>
      </c>
      <c r="L903" s="2">
        <v>116</v>
      </c>
      <c r="M903" s="2">
        <v>85</v>
      </c>
      <c r="N903" s="2">
        <v>172</v>
      </c>
    </row>
    <row r="904" spans="2:14" x14ac:dyDescent="0.15">
      <c r="E904" s="268" t="s">
        <v>475</v>
      </c>
      <c r="F904" s="2">
        <v>2900</v>
      </c>
      <c r="G904" s="2">
        <v>779</v>
      </c>
      <c r="H904" s="2">
        <v>541</v>
      </c>
      <c r="I904" s="2">
        <v>443</v>
      </c>
      <c r="J904" s="2">
        <v>343</v>
      </c>
      <c r="K904" s="2">
        <v>267</v>
      </c>
      <c r="L904" s="2">
        <v>169</v>
      </c>
      <c r="M904" s="2">
        <v>122</v>
      </c>
      <c r="N904" s="2">
        <v>236</v>
      </c>
    </row>
    <row r="905" spans="2:14" ht="14.25" customHeight="1" x14ac:dyDescent="0.15">
      <c r="D905" s="269" t="s">
        <v>2839</v>
      </c>
      <c r="E905" s="268" t="s">
        <v>473</v>
      </c>
      <c r="F905" s="2">
        <v>843</v>
      </c>
      <c r="G905" s="2">
        <v>104</v>
      </c>
      <c r="H905" s="2">
        <v>67</v>
      </c>
      <c r="I905" s="2">
        <v>59</v>
      </c>
      <c r="J905" s="2">
        <v>66</v>
      </c>
      <c r="K905" s="2">
        <v>63</v>
      </c>
      <c r="L905" s="2">
        <v>66</v>
      </c>
      <c r="M905" s="2">
        <v>69</v>
      </c>
      <c r="N905" s="2">
        <v>349</v>
      </c>
    </row>
    <row r="906" spans="2:14" x14ac:dyDescent="0.15">
      <c r="E906" s="268" t="s">
        <v>474</v>
      </c>
      <c r="F906" s="2">
        <v>2057</v>
      </c>
      <c r="G906" s="2">
        <v>290</v>
      </c>
      <c r="H906" s="2">
        <v>191</v>
      </c>
      <c r="I906" s="2">
        <v>170</v>
      </c>
      <c r="J906" s="2">
        <v>203</v>
      </c>
      <c r="K906" s="2">
        <v>181</v>
      </c>
      <c r="L906" s="2">
        <v>177</v>
      </c>
      <c r="M906" s="2">
        <v>174</v>
      </c>
      <c r="N906" s="2">
        <v>671</v>
      </c>
    </row>
    <row r="907" spans="2:14" x14ac:dyDescent="0.15">
      <c r="E907" s="268" t="s">
        <v>475</v>
      </c>
      <c r="F907" s="2">
        <v>2900</v>
      </c>
      <c r="G907" s="2">
        <v>394</v>
      </c>
      <c r="H907" s="2">
        <v>258</v>
      </c>
      <c r="I907" s="2">
        <v>229</v>
      </c>
      <c r="J907" s="2">
        <v>269</v>
      </c>
      <c r="K907" s="2">
        <v>244</v>
      </c>
      <c r="L907" s="2">
        <v>243</v>
      </c>
      <c r="M907" s="2">
        <v>243</v>
      </c>
      <c r="N907" s="2">
        <v>1020</v>
      </c>
    </row>
    <row r="908" spans="2:14" ht="18" customHeight="1" x14ac:dyDescent="0.15">
      <c r="B908" s="18" t="s">
        <v>250</v>
      </c>
      <c r="E908" s="268"/>
    </row>
    <row r="909" spans="2:14" ht="14.25" customHeight="1" x14ac:dyDescent="0.15">
      <c r="C909" s="18" t="s">
        <v>2837</v>
      </c>
      <c r="D909" s="269" t="s">
        <v>2838</v>
      </c>
      <c r="E909" s="268" t="s">
        <v>473</v>
      </c>
      <c r="F909" s="2">
        <v>5653</v>
      </c>
      <c r="G909" s="2">
        <v>1811</v>
      </c>
      <c r="H909" s="2">
        <v>1068</v>
      </c>
      <c r="I909" s="2">
        <v>894</v>
      </c>
      <c r="J909" s="2">
        <v>672</v>
      </c>
      <c r="K909" s="2">
        <v>406</v>
      </c>
      <c r="L909" s="2">
        <v>259</v>
      </c>
      <c r="M909" s="2">
        <v>185</v>
      </c>
      <c r="N909" s="2">
        <v>358</v>
      </c>
    </row>
    <row r="910" spans="2:14" x14ac:dyDescent="0.15">
      <c r="E910" s="268" t="s">
        <v>474</v>
      </c>
      <c r="F910" s="2">
        <v>9661</v>
      </c>
      <c r="G910" s="2">
        <v>3033</v>
      </c>
      <c r="H910" s="2">
        <v>1920</v>
      </c>
      <c r="I910" s="2">
        <v>1568</v>
      </c>
      <c r="J910" s="2">
        <v>1200</v>
      </c>
      <c r="K910" s="2">
        <v>735</v>
      </c>
      <c r="L910" s="2">
        <v>444</v>
      </c>
      <c r="M910" s="2">
        <v>255</v>
      </c>
      <c r="N910" s="2">
        <v>506</v>
      </c>
    </row>
    <row r="911" spans="2:14" x14ac:dyDescent="0.15">
      <c r="E911" s="268" t="s">
        <v>475</v>
      </c>
      <c r="F911" s="2">
        <v>15314</v>
      </c>
      <c r="G911" s="2">
        <v>4844</v>
      </c>
      <c r="H911" s="2">
        <v>2988</v>
      </c>
      <c r="I911" s="2">
        <v>2462</v>
      </c>
      <c r="J911" s="2">
        <v>1872</v>
      </c>
      <c r="K911" s="2">
        <v>1141</v>
      </c>
      <c r="L911" s="2">
        <v>703</v>
      </c>
      <c r="M911" s="2">
        <v>440</v>
      </c>
      <c r="N911" s="2">
        <v>864</v>
      </c>
    </row>
    <row r="912" spans="2:14" ht="14.25" customHeight="1" x14ac:dyDescent="0.15">
      <c r="D912" s="269" t="s">
        <v>2839</v>
      </c>
      <c r="E912" s="268" t="s">
        <v>473</v>
      </c>
      <c r="F912" s="2">
        <v>5653</v>
      </c>
      <c r="G912" s="2">
        <v>885</v>
      </c>
      <c r="H912" s="2">
        <v>587</v>
      </c>
      <c r="I912" s="2">
        <v>478</v>
      </c>
      <c r="J912" s="2">
        <v>499</v>
      </c>
      <c r="K912" s="2">
        <v>496</v>
      </c>
      <c r="L912" s="2">
        <v>478</v>
      </c>
      <c r="M912" s="2">
        <v>475</v>
      </c>
      <c r="N912" s="2">
        <v>1755</v>
      </c>
    </row>
    <row r="913" spans="1:14" x14ac:dyDescent="0.15">
      <c r="E913" s="268" t="s">
        <v>474</v>
      </c>
      <c r="F913" s="2">
        <v>9661</v>
      </c>
      <c r="G913" s="2">
        <v>1617</v>
      </c>
      <c r="H913" s="2">
        <v>1155</v>
      </c>
      <c r="I913" s="2">
        <v>944</v>
      </c>
      <c r="J913" s="2">
        <v>998</v>
      </c>
      <c r="K913" s="2">
        <v>992</v>
      </c>
      <c r="L913" s="2">
        <v>866</v>
      </c>
      <c r="M913" s="2">
        <v>760</v>
      </c>
      <c r="N913" s="2">
        <v>2329</v>
      </c>
    </row>
    <row r="914" spans="1:14" x14ac:dyDescent="0.15">
      <c r="E914" s="268" t="s">
        <v>475</v>
      </c>
      <c r="F914" s="2">
        <v>15314</v>
      </c>
      <c r="G914" s="2">
        <v>2502</v>
      </c>
      <c r="H914" s="2">
        <v>1742</v>
      </c>
      <c r="I914" s="2">
        <v>1422</v>
      </c>
      <c r="J914" s="2">
        <v>1497</v>
      </c>
      <c r="K914" s="2">
        <v>1488</v>
      </c>
      <c r="L914" s="2">
        <v>1344</v>
      </c>
      <c r="M914" s="2">
        <v>1235</v>
      </c>
      <c r="N914" s="2">
        <v>4084</v>
      </c>
    </row>
    <row r="915" spans="1:14" s="322" customFormat="1" ht="9" customHeight="1" x14ac:dyDescent="0.2">
      <c r="A915" s="323"/>
      <c r="B915" s="323"/>
      <c r="C915" s="323"/>
      <c r="D915" s="334"/>
    </row>
    <row r="916" spans="1:14" s="322" customFormat="1" ht="9" customHeight="1" x14ac:dyDescent="0.2">
      <c r="A916" s="323"/>
      <c r="B916" s="323"/>
      <c r="C916" s="323"/>
      <c r="D916" s="334"/>
    </row>
    <row r="917" spans="1:14" s="322" customFormat="1" ht="9" customHeight="1" x14ac:dyDescent="0.2">
      <c r="A917" s="323"/>
      <c r="B917" s="323"/>
      <c r="C917" s="323"/>
      <c r="D917" s="334"/>
    </row>
    <row r="918" spans="1:14" s="322" customFormat="1" ht="9" customHeight="1" x14ac:dyDescent="0.2">
      <c r="A918" s="323"/>
      <c r="B918" s="323"/>
      <c r="C918" s="323"/>
      <c r="D918" s="334"/>
    </row>
    <row r="919" spans="1:14" s="322" customFormat="1" ht="9" customHeight="1" x14ac:dyDescent="0.2">
      <c r="A919" s="323"/>
      <c r="B919" s="323"/>
      <c r="C919" s="323"/>
      <c r="D919" s="334"/>
    </row>
    <row r="920" spans="1:14" s="322" customFormat="1" ht="9" customHeight="1" x14ac:dyDescent="0.2">
      <c r="A920" s="323"/>
      <c r="B920" s="323"/>
      <c r="C920" s="323"/>
      <c r="D920" s="334"/>
    </row>
    <row r="921" spans="1:14" s="333" customFormat="1" ht="9" customHeight="1" x14ac:dyDescent="0.25">
      <c r="A921" s="805" t="s">
        <v>130</v>
      </c>
      <c r="B921" s="330"/>
      <c r="C921" s="331"/>
      <c r="D921" s="331"/>
      <c r="E921" s="331"/>
      <c r="F921" s="331"/>
      <c r="G921" s="331"/>
      <c r="H921" s="331"/>
      <c r="I921" s="331"/>
      <c r="J921" s="331"/>
      <c r="K921" s="331"/>
    </row>
    <row r="922" spans="1:14" ht="18" customHeight="1" x14ac:dyDescent="0.15">
      <c r="C922" s="18" t="s">
        <v>2840</v>
      </c>
      <c r="E922" s="268"/>
    </row>
    <row r="923" spans="1:14" ht="14.25" customHeight="1" x14ac:dyDescent="0.15">
      <c r="C923" s="804" t="s">
        <v>2841</v>
      </c>
      <c r="D923" s="269" t="s">
        <v>2838</v>
      </c>
      <c r="E923" s="268" t="s">
        <v>473</v>
      </c>
      <c r="F923" s="2">
        <v>4358</v>
      </c>
      <c r="G923" s="2">
        <v>1463</v>
      </c>
      <c r="H923" s="2">
        <v>764</v>
      </c>
      <c r="I923" s="2">
        <v>632</v>
      </c>
      <c r="J923" s="2">
        <v>521</v>
      </c>
      <c r="K923" s="2">
        <v>320</v>
      </c>
      <c r="L923" s="2">
        <v>221</v>
      </c>
      <c r="M923" s="2">
        <v>164</v>
      </c>
      <c r="N923" s="2">
        <v>273</v>
      </c>
    </row>
    <row r="924" spans="1:14" x14ac:dyDescent="0.15">
      <c r="E924" s="268" t="s">
        <v>474</v>
      </c>
      <c r="F924" s="2">
        <v>7213</v>
      </c>
      <c r="G924" s="2">
        <v>2381</v>
      </c>
      <c r="H924" s="2">
        <v>1338</v>
      </c>
      <c r="I924" s="2">
        <v>1065</v>
      </c>
      <c r="J924" s="2">
        <v>898</v>
      </c>
      <c r="K924" s="2">
        <v>573</v>
      </c>
      <c r="L924" s="2">
        <v>355</v>
      </c>
      <c r="M924" s="2">
        <v>207</v>
      </c>
      <c r="N924" s="2">
        <v>396</v>
      </c>
    </row>
    <row r="925" spans="1:14" x14ac:dyDescent="0.15">
      <c r="E925" s="268" t="s">
        <v>475</v>
      </c>
      <c r="F925" s="2">
        <v>11571</v>
      </c>
      <c r="G925" s="2">
        <v>3844</v>
      </c>
      <c r="H925" s="2">
        <v>2102</v>
      </c>
      <c r="I925" s="2">
        <v>1697</v>
      </c>
      <c r="J925" s="2">
        <v>1419</v>
      </c>
      <c r="K925" s="2">
        <v>893</v>
      </c>
      <c r="L925" s="2">
        <v>576</v>
      </c>
      <c r="M925" s="2">
        <v>371</v>
      </c>
      <c r="N925" s="2">
        <v>669</v>
      </c>
    </row>
    <row r="926" spans="1:14" ht="14.25" customHeight="1" x14ac:dyDescent="0.15">
      <c r="D926" s="269" t="s">
        <v>2839</v>
      </c>
      <c r="E926" s="268" t="s">
        <v>473</v>
      </c>
      <c r="F926" s="2">
        <v>4358</v>
      </c>
      <c r="G926" s="2">
        <v>760</v>
      </c>
      <c r="H926" s="2">
        <v>458</v>
      </c>
      <c r="I926" s="2">
        <v>395</v>
      </c>
      <c r="J926" s="2">
        <v>429</v>
      </c>
      <c r="K926" s="2">
        <v>396</v>
      </c>
      <c r="L926" s="2">
        <v>384</v>
      </c>
      <c r="M926" s="2">
        <v>316</v>
      </c>
      <c r="N926" s="2">
        <v>1220</v>
      </c>
    </row>
    <row r="927" spans="1:14" x14ac:dyDescent="0.15">
      <c r="E927" s="268" t="s">
        <v>474</v>
      </c>
      <c r="F927" s="2">
        <v>7213</v>
      </c>
      <c r="G927" s="2">
        <v>1425</v>
      </c>
      <c r="H927" s="2">
        <v>956</v>
      </c>
      <c r="I927" s="2">
        <v>786</v>
      </c>
      <c r="J927" s="2">
        <v>851</v>
      </c>
      <c r="K927" s="2">
        <v>757</v>
      </c>
      <c r="L927" s="2">
        <v>582</v>
      </c>
      <c r="M927" s="2">
        <v>452</v>
      </c>
      <c r="N927" s="2">
        <v>1404</v>
      </c>
    </row>
    <row r="928" spans="1:14" x14ac:dyDescent="0.15">
      <c r="E928" s="268" t="s">
        <v>475</v>
      </c>
      <c r="F928" s="2">
        <v>11571</v>
      </c>
      <c r="G928" s="2">
        <v>2185</v>
      </c>
      <c r="H928" s="2">
        <v>1414</v>
      </c>
      <c r="I928" s="2">
        <v>1181</v>
      </c>
      <c r="J928" s="2">
        <v>1280</v>
      </c>
      <c r="K928" s="2">
        <v>1153</v>
      </c>
      <c r="L928" s="2">
        <v>966</v>
      </c>
      <c r="M928" s="2">
        <v>768</v>
      </c>
      <c r="N928" s="2">
        <v>2624</v>
      </c>
    </row>
    <row r="929" spans="3:14" ht="14.25" customHeight="1" x14ac:dyDescent="0.15">
      <c r="C929" s="804" t="s">
        <v>2842</v>
      </c>
      <c r="D929" s="269" t="s">
        <v>2838</v>
      </c>
      <c r="E929" s="268" t="s">
        <v>473</v>
      </c>
      <c r="F929" s="2">
        <v>1251</v>
      </c>
      <c r="G929" s="2">
        <v>348</v>
      </c>
      <c r="H929" s="2">
        <v>304</v>
      </c>
      <c r="I929" s="2">
        <v>262</v>
      </c>
      <c r="J929" s="2">
        <v>151</v>
      </c>
      <c r="K929" s="2">
        <v>86</v>
      </c>
      <c r="L929" s="2">
        <v>38</v>
      </c>
      <c r="M929" s="2">
        <v>21</v>
      </c>
      <c r="N929" s="2">
        <v>41</v>
      </c>
    </row>
    <row r="930" spans="3:14" x14ac:dyDescent="0.15">
      <c r="E930" s="268" t="s">
        <v>474</v>
      </c>
      <c r="F930" s="2">
        <v>2405</v>
      </c>
      <c r="G930" s="2">
        <v>652</v>
      </c>
      <c r="H930" s="2">
        <v>582</v>
      </c>
      <c r="I930" s="2">
        <v>503</v>
      </c>
      <c r="J930" s="2">
        <v>302</v>
      </c>
      <c r="K930" s="2">
        <v>162</v>
      </c>
      <c r="L930" s="2">
        <v>89</v>
      </c>
      <c r="M930" s="2">
        <v>48</v>
      </c>
      <c r="N930" s="2">
        <v>67</v>
      </c>
    </row>
    <row r="931" spans="3:14" x14ac:dyDescent="0.15">
      <c r="E931" s="268" t="s">
        <v>475</v>
      </c>
      <c r="F931" s="2">
        <v>3656</v>
      </c>
      <c r="G931" s="2">
        <v>1000</v>
      </c>
      <c r="H931" s="2">
        <v>886</v>
      </c>
      <c r="I931" s="2">
        <v>765</v>
      </c>
      <c r="J931" s="2">
        <v>453</v>
      </c>
      <c r="K931" s="2">
        <v>248</v>
      </c>
      <c r="L931" s="2">
        <v>127</v>
      </c>
      <c r="M931" s="2">
        <v>69</v>
      </c>
      <c r="N931" s="2">
        <v>108</v>
      </c>
    </row>
    <row r="932" spans="3:14" ht="14.25" customHeight="1" x14ac:dyDescent="0.15">
      <c r="D932" s="269" t="s">
        <v>2839</v>
      </c>
      <c r="E932" s="268" t="s">
        <v>473</v>
      </c>
      <c r="F932" s="2">
        <v>1251</v>
      </c>
      <c r="G932" s="2">
        <v>125</v>
      </c>
      <c r="H932" s="2">
        <v>129</v>
      </c>
      <c r="I932" s="2">
        <v>83</v>
      </c>
      <c r="J932" s="2">
        <v>70</v>
      </c>
      <c r="K932" s="2">
        <v>100</v>
      </c>
      <c r="L932" s="2">
        <v>94</v>
      </c>
      <c r="M932" s="2">
        <v>159</v>
      </c>
      <c r="N932" s="2">
        <v>491</v>
      </c>
    </row>
    <row r="933" spans="3:14" x14ac:dyDescent="0.15">
      <c r="E933" s="268" t="s">
        <v>474</v>
      </c>
      <c r="F933" s="2">
        <v>2405</v>
      </c>
      <c r="G933" s="2">
        <v>192</v>
      </c>
      <c r="H933" s="2">
        <v>199</v>
      </c>
      <c r="I933" s="2">
        <v>158</v>
      </c>
      <c r="J933" s="2">
        <v>147</v>
      </c>
      <c r="K933" s="2">
        <v>235</v>
      </c>
      <c r="L933" s="2">
        <v>284</v>
      </c>
      <c r="M933" s="2">
        <v>308</v>
      </c>
      <c r="N933" s="2">
        <v>882</v>
      </c>
    </row>
    <row r="934" spans="3:14" x14ac:dyDescent="0.15">
      <c r="E934" s="268" t="s">
        <v>475</v>
      </c>
      <c r="F934" s="2">
        <v>3656</v>
      </c>
      <c r="G934" s="2">
        <v>317</v>
      </c>
      <c r="H934" s="2">
        <v>328</v>
      </c>
      <c r="I934" s="2">
        <v>241</v>
      </c>
      <c r="J934" s="2">
        <v>217</v>
      </c>
      <c r="K934" s="2">
        <v>335</v>
      </c>
      <c r="L934" s="2">
        <v>378</v>
      </c>
      <c r="M934" s="2">
        <v>467</v>
      </c>
      <c r="N934" s="2">
        <v>1373</v>
      </c>
    </row>
    <row r="935" spans="3:14" ht="14.25" customHeight="1" x14ac:dyDescent="0.15">
      <c r="C935" s="18" t="s">
        <v>316</v>
      </c>
      <c r="D935" s="269" t="s">
        <v>2838</v>
      </c>
      <c r="E935" s="268" t="s">
        <v>473</v>
      </c>
      <c r="F935" s="2">
        <v>551</v>
      </c>
      <c r="G935" s="2">
        <v>78</v>
      </c>
      <c r="H935" s="2">
        <v>91</v>
      </c>
      <c r="I935" s="2">
        <v>74</v>
      </c>
      <c r="J935" s="2">
        <v>71</v>
      </c>
      <c r="K935" s="2">
        <v>73</v>
      </c>
      <c r="L935" s="2">
        <v>51</v>
      </c>
      <c r="M935" s="2">
        <v>26</v>
      </c>
      <c r="N935" s="2">
        <v>87</v>
      </c>
    </row>
    <row r="936" spans="3:14" x14ac:dyDescent="0.15">
      <c r="E936" s="268" t="s">
        <v>474</v>
      </c>
      <c r="F936" s="2">
        <v>728</v>
      </c>
      <c r="G936" s="2">
        <v>102</v>
      </c>
      <c r="H936" s="2">
        <v>136</v>
      </c>
      <c r="I936" s="2">
        <v>91</v>
      </c>
      <c r="J936" s="2">
        <v>95</v>
      </c>
      <c r="K936" s="2">
        <v>74</v>
      </c>
      <c r="L936" s="2">
        <v>60</v>
      </c>
      <c r="M936" s="2">
        <v>44</v>
      </c>
      <c r="N936" s="2">
        <v>126</v>
      </c>
    </row>
    <row r="937" spans="3:14" x14ac:dyDescent="0.15">
      <c r="E937" s="268" t="s">
        <v>475</v>
      </c>
      <c r="F937" s="2">
        <v>1279</v>
      </c>
      <c r="G937" s="2">
        <v>180</v>
      </c>
      <c r="H937" s="2">
        <v>227</v>
      </c>
      <c r="I937" s="2">
        <v>165</v>
      </c>
      <c r="J937" s="2">
        <v>166</v>
      </c>
      <c r="K937" s="2">
        <v>147</v>
      </c>
      <c r="L937" s="2">
        <v>111</v>
      </c>
      <c r="M937" s="2">
        <v>70</v>
      </c>
      <c r="N937" s="2">
        <v>213</v>
      </c>
    </row>
    <row r="938" spans="3:14" ht="14.25" customHeight="1" x14ac:dyDescent="0.15">
      <c r="D938" s="269" t="s">
        <v>2839</v>
      </c>
      <c r="E938" s="268" t="s">
        <v>473</v>
      </c>
      <c r="F938" s="2">
        <v>551</v>
      </c>
      <c r="G938" s="2">
        <v>32</v>
      </c>
      <c r="H938" s="2">
        <v>37</v>
      </c>
      <c r="I938" s="2">
        <v>37</v>
      </c>
      <c r="J938" s="2">
        <v>40</v>
      </c>
      <c r="K938" s="2">
        <v>32</v>
      </c>
      <c r="L938" s="2">
        <v>33</v>
      </c>
      <c r="M938" s="2">
        <v>37</v>
      </c>
      <c r="N938" s="2">
        <v>303</v>
      </c>
    </row>
    <row r="939" spans="3:14" x14ac:dyDescent="0.15">
      <c r="E939" s="268" t="s">
        <v>474</v>
      </c>
      <c r="F939" s="2">
        <v>728</v>
      </c>
      <c r="G939" s="2">
        <v>34</v>
      </c>
      <c r="H939" s="2">
        <v>48</v>
      </c>
      <c r="I939" s="2">
        <v>34</v>
      </c>
      <c r="J939" s="2">
        <v>53</v>
      </c>
      <c r="K939" s="2">
        <v>47</v>
      </c>
      <c r="L939" s="2">
        <v>34</v>
      </c>
      <c r="M939" s="2">
        <v>40</v>
      </c>
      <c r="N939" s="2">
        <v>438</v>
      </c>
    </row>
    <row r="940" spans="3:14" x14ac:dyDescent="0.15">
      <c r="E940" s="268" t="s">
        <v>475</v>
      </c>
      <c r="F940" s="2">
        <v>1279</v>
      </c>
      <c r="G940" s="2">
        <v>66</v>
      </c>
      <c r="H940" s="2">
        <v>85</v>
      </c>
      <c r="I940" s="2">
        <v>71</v>
      </c>
      <c r="J940" s="2">
        <v>93</v>
      </c>
      <c r="K940" s="2">
        <v>79</v>
      </c>
      <c r="L940" s="2">
        <v>67</v>
      </c>
      <c r="M940" s="2">
        <v>77</v>
      </c>
      <c r="N940" s="2">
        <v>741</v>
      </c>
    </row>
    <row r="941" spans="3:14" ht="14.25" customHeight="1" x14ac:dyDescent="0.15">
      <c r="C941" s="18" t="s">
        <v>2843</v>
      </c>
      <c r="D941" s="269" t="s">
        <v>2838</v>
      </c>
      <c r="E941" s="268" t="s">
        <v>473</v>
      </c>
      <c r="F941" s="2">
        <v>136</v>
      </c>
      <c r="G941" s="2">
        <v>27</v>
      </c>
      <c r="H941" s="2">
        <v>40</v>
      </c>
      <c r="I941" s="2">
        <v>14</v>
      </c>
      <c r="J941" s="2">
        <v>14</v>
      </c>
      <c r="K941" s="2">
        <v>8</v>
      </c>
      <c r="L941" s="2">
        <v>13</v>
      </c>
      <c r="M941" s="2">
        <v>8</v>
      </c>
      <c r="N941" s="2">
        <v>12</v>
      </c>
    </row>
    <row r="942" spans="3:14" x14ac:dyDescent="0.15">
      <c r="E942" s="268" t="s">
        <v>474</v>
      </c>
      <c r="F942" s="2">
        <v>328</v>
      </c>
      <c r="G942" s="2">
        <v>64</v>
      </c>
      <c r="H942" s="2">
        <v>76</v>
      </c>
      <c r="I942" s="2">
        <v>56</v>
      </c>
      <c r="J942" s="2">
        <v>31</v>
      </c>
      <c r="K942" s="2">
        <v>39</v>
      </c>
      <c r="L942" s="2">
        <v>32</v>
      </c>
      <c r="M942" s="2">
        <v>15</v>
      </c>
      <c r="N942" s="2">
        <v>15</v>
      </c>
    </row>
    <row r="943" spans="3:14" x14ac:dyDescent="0.15">
      <c r="E943" s="268" t="s">
        <v>475</v>
      </c>
      <c r="F943" s="2">
        <v>464</v>
      </c>
      <c r="G943" s="2">
        <v>91</v>
      </c>
      <c r="H943" s="2">
        <v>116</v>
      </c>
      <c r="I943" s="2">
        <v>70</v>
      </c>
      <c r="J943" s="2">
        <v>45</v>
      </c>
      <c r="K943" s="2">
        <v>47</v>
      </c>
      <c r="L943" s="2">
        <v>45</v>
      </c>
      <c r="M943" s="2">
        <v>23</v>
      </c>
      <c r="N943" s="2">
        <v>27</v>
      </c>
    </row>
    <row r="944" spans="3:14" ht="14.25" customHeight="1" x14ac:dyDescent="0.15">
      <c r="D944" s="269" t="s">
        <v>2839</v>
      </c>
      <c r="E944" s="268" t="s">
        <v>473</v>
      </c>
      <c r="F944" s="2">
        <v>136</v>
      </c>
      <c r="G944" s="2">
        <v>15</v>
      </c>
      <c r="H944" s="2">
        <v>15</v>
      </c>
      <c r="I944" s="2">
        <v>8</v>
      </c>
      <c r="J944" s="2">
        <v>12</v>
      </c>
      <c r="K944" s="2">
        <v>9</v>
      </c>
      <c r="L944" s="2">
        <v>18</v>
      </c>
      <c r="M944" s="2">
        <v>9</v>
      </c>
      <c r="N944" s="2">
        <v>50</v>
      </c>
    </row>
    <row r="945" spans="3:14" x14ac:dyDescent="0.15">
      <c r="E945" s="268" t="s">
        <v>474</v>
      </c>
      <c r="F945" s="2">
        <v>328</v>
      </c>
      <c r="G945" s="2">
        <v>36</v>
      </c>
      <c r="H945" s="2">
        <v>39</v>
      </c>
      <c r="I945" s="2">
        <v>31</v>
      </c>
      <c r="J945" s="2">
        <v>28</v>
      </c>
      <c r="K945" s="2">
        <v>34</v>
      </c>
      <c r="L945" s="2">
        <v>43</v>
      </c>
      <c r="M945" s="2">
        <v>36</v>
      </c>
      <c r="N945" s="2">
        <v>81</v>
      </c>
    </row>
    <row r="946" spans="3:14" x14ac:dyDescent="0.15">
      <c r="E946" s="268" t="s">
        <v>475</v>
      </c>
      <c r="F946" s="2">
        <v>464</v>
      </c>
      <c r="G946" s="2">
        <v>51</v>
      </c>
      <c r="H946" s="2">
        <v>54</v>
      </c>
      <c r="I946" s="2">
        <v>39</v>
      </c>
      <c r="J946" s="2">
        <v>40</v>
      </c>
      <c r="K946" s="2">
        <v>43</v>
      </c>
      <c r="L946" s="2">
        <v>61</v>
      </c>
      <c r="M946" s="2">
        <v>45</v>
      </c>
      <c r="N946" s="2">
        <v>131</v>
      </c>
    </row>
    <row r="947" spans="3:14" ht="18" customHeight="1" x14ac:dyDescent="0.15">
      <c r="C947" s="18" t="s">
        <v>2840</v>
      </c>
      <c r="E947" s="268"/>
    </row>
    <row r="948" spans="3:14" ht="14.25" customHeight="1" x14ac:dyDescent="0.15">
      <c r="C948" s="804" t="s">
        <v>2844</v>
      </c>
      <c r="D948" s="269" t="s">
        <v>2838</v>
      </c>
      <c r="E948" s="268" t="s">
        <v>473</v>
      </c>
      <c r="F948" s="2">
        <v>105</v>
      </c>
      <c r="G948" s="2">
        <v>19</v>
      </c>
      <c r="H948" s="2">
        <v>28</v>
      </c>
      <c r="I948" s="2">
        <v>12</v>
      </c>
      <c r="J948" s="2">
        <v>10</v>
      </c>
      <c r="K948" s="2">
        <v>8</v>
      </c>
      <c r="L948" s="2">
        <v>12</v>
      </c>
      <c r="M948" s="2">
        <v>6</v>
      </c>
      <c r="N948" s="2">
        <v>10</v>
      </c>
    </row>
    <row r="949" spans="3:14" x14ac:dyDescent="0.15">
      <c r="E949" s="268" t="s">
        <v>474</v>
      </c>
      <c r="F949" s="2">
        <v>271</v>
      </c>
      <c r="G949" s="2">
        <v>45</v>
      </c>
      <c r="H949" s="2">
        <v>56</v>
      </c>
      <c r="I949" s="2">
        <v>51</v>
      </c>
      <c r="J949" s="2">
        <v>30</v>
      </c>
      <c r="K949" s="2">
        <v>36</v>
      </c>
      <c r="L949" s="2">
        <v>28</v>
      </c>
      <c r="M949" s="2">
        <v>13</v>
      </c>
      <c r="N949" s="2">
        <v>12</v>
      </c>
    </row>
    <row r="950" spans="3:14" x14ac:dyDescent="0.15">
      <c r="E950" s="268" t="s">
        <v>475</v>
      </c>
      <c r="F950" s="2">
        <v>376</v>
      </c>
      <c r="G950" s="2">
        <v>64</v>
      </c>
      <c r="H950" s="2">
        <v>84</v>
      </c>
      <c r="I950" s="2">
        <v>63</v>
      </c>
      <c r="J950" s="2">
        <v>40</v>
      </c>
      <c r="K950" s="2">
        <v>44</v>
      </c>
      <c r="L950" s="2">
        <v>40</v>
      </c>
      <c r="M950" s="2">
        <v>19</v>
      </c>
      <c r="N950" s="2">
        <v>22</v>
      </c>
    </row>
    <row r="951" spans="3:14" ht="14.25" customHeight="1" x14ac:dyDescent="0.15">
      <c r="D951" s="269" t="s">
        <v>2839</v>
      </c>
      <c r="E951" s="268" t="s">
        <v>473</v>
      </c>
      <c r="F951" s="2">
        <v>105</v>
      </c>
      <c r="G951" s="2">
        <v>15</v>
      </c>
      <c r="H951" s="2">
        <v>15</v>
      </c>
      <c r="I951" s="2">
        <v>7</v>
      </c>
      <c r="J951" s="2">
        <v>12</v>
      </c>
      <c r="K951" s="2">
        <v>8</v>
      </c>
      <c r="L951" s="2">
        <v>13</v>
      </c>
      <c r="M951" s="2">
        <v>6</v>
      </c>
      <c r="N951" s="2">
        <v>29</v>
      </c>
    </row>
    <row r="952" spans="3:14" x14ac:dyDescent="0.15">
      <c r="E952" s="268" t="s">
        <v>474</v>
      </c>
      <c r="F952" s="2">
        <v>271</v>
      </c>
      <c r="G952" s="2">
        <v>36</v>
      </c>
      <c r="H952" s="2">
        <v>39</v>
      </c>
      <c r="I952" s="2">
        <v>31</v>
      </c>
      <c r="J952" s="2">
        <v>25</v>
      </c>
      <c r="K952" s="2">
        <v>28</v>
      </c>
      <c r="L952" s="2">
        <v>32</v>
      </c>
      <c r="M952" s="2">
        <v>29</v>
      </c>
      <c r="N952" s="2">
        <v>51</v>
      </c>
    </row>
    <row r="953" spans="3:14" x14ac:dyDescent="0.15">
      <c r="E953" s="268" t="s">
        <v>475</v>
      </c>
      <c r="F953" s="2">
        <v>376</v>
      </c>
      <c r="G953" s="2">
        <v>51</v>
      </c>
      <c r="H953" s="2">
        <v>54</v>
      </c>
      <c r="I953" s="2">
        <v>38</v>
      </c>
      <c r="J953" s="2">
        <v>37</v>
      </c>
      <c r="K953" s="2">
        <v>36</v>
      </c>
      <c r="L953" s="2">
        <v>45</v>
      </c>
      <c r="M953" s="2">
        <v>35</v>
      </c>
      <c r="N953" s="2">
        <v>80</v>
      </c>
    </row>
    <row r="954" spans="3:14" ht="14.25" customHeight="1" x14ac:dyDescent="0.15">
      <c r="C954" s="804" t="s">
        <v>2845</v>
      </c>
      <c r="D954" s="269" t="s">
        <v>2838</v>
      </c>
      <c r="E954" s="268" t="s">
        <v>473</v>
      </c>
      <c r="F954" s="2">
        <v>24</v>
      </c>
      <c r="G954" s="2">
        <v>7</v>
      </c>
      <c r="H954" s="2">
        <v>9</v>
      </c>
      <c r="I954" s="2">
        <v>1</v>
      </c>
      <c r="J954" s="2">
        <v>3</v>
      </c>
      <c r="K954" s="2">
        <v>0</v>
      </c>
      <c r="L954" s="2">
        <v>1</v>
      </c>
      <c r="M954" s="2">
        <v>1</v>
      </c>
      <c r="N954" s="2">
        <v>2</v>
      </c>
    </row>
    <row r="955" spans="3:14" x14ac:dyDescent="0.15">
      <c r="E955" s="268" t="s">
        <v>474</v>
      </c>
      <c r="F955" s="2">
        <v>40</v>
      </c>
      <c r="G955" s="2">
        <v>14</v>
      </c>
      <c r="H955" s="2">
        <v>19</v>
      </c>
      <c r="I955" s="2">
        <v>1</v>
      </c>
      <c r="J955" s="2">
        <v>1</v>
      </c>
      <c r="K955" s="2">
        <v>1</v>
      </c>
      <c r="L955" s="2">
        <v>2</v>
      </c>
      <c r="M955" s="2">
        <v>1</v>
      </c>
      <c r="N955" s="2">
        <v>1</v>
      </c>
    </row>
    <row r="956" spans="3:14" x14ac:dyDescent="0.15">
      <c r="E956" s="268" t="s">
        <v>475</v>
      </c>
      <c r="F956" s="2">
        <v>64</v>
      </c>
      <c r="G956" s="2">
        <v>21</v>
      </c>
      <c r="H956" s="2">
        <v>28</v>
      </c>
      <c r="I956" s="2">
        <v>2</v>
      </c>
      <c r="J956" s="2">
        <v>4</v>
      </c>
      <c r="K956" s="2">
        <v>1</v>
      </c>
      <c r="L956" s="2">
        <v>3</v>
      </c>
      <c r="M956" s="2">
        <v>2</v>
      </c>
      <c r="N956" s="2">
        <v>3</v>
      </c>
    </row>
    <row r="957" spans="3:14" ht="14.25" customHeight="1" x14ac:dyDescent="0.15">
      <c r="D957" s="269" t="s">
        <v>2839</v>
      </c>
      <c r="E957" s="268" t="s">
        <v>473</v>
      </c>
      <c r="F957" s="2">
        <v>24</v>
      </c>
      <c r="G957" s="2">
        <v>0</v>
      </c>
      <c r="H957" s="2">
        <v>0</v>
      </c>
      <c r="I957" s="2">
        <v>0</v>
      </c>
      <c r="J957" s="2">
        <v>0</v>
      </c>
      <c r="K957" s="2">
        <v>1</v>
      </c>
      <c r="L957" s="2">
        <v>4</v>
      </c>
      <c r="M957" s="2">
        <v>3</v>
      </c>
      <c r="N957" s="2">
        <v>16</v>
      </c>
    </row>
    <row r="958" spans="3:14" x14ac:dyDescent="0.15">
      <c r="E958" s="268" t="s">
        <v>474</v>
      </c>
      <c r="F958" s="2">
        <v>40</v>
      </c>
      <c r="G958" s="2">
        <v>0</v>
      </c>
      <c r="H958" s="2">
        <v>0</v>
      </c>
      <c r="I958" s="2">
        <v>0</v>
      </c>
      <c r="J958" s="2">
        <v>3</v>
      </c>
      <c r="K958" s="2">
        <v>6</v>
      </c>
      <c r="L958" s="2">
        <v>8</v>
      </c>
      <c r="M958" s="2">
        <v>5</v>
      </c>
      <c r="N958" s="2">
        <v>18</v>
      </c>
    </row>
    <row r="959" spans="3:14" x14ac:dyDescent="0.15">
      <c r="E959" s="268" t="s">
        <v>475</v>
      </c>
      <c r="F959" s="2">
        <v>64</v>
      </c>
      <c r="G959" s="2">
        <v>0</v>
      </c>
      <c r="H959" s="2">
        <v>0</v>
      </c>
      <c r="I959" s="2">
        <v>0</v>
      </c>
      <c r="J959" s="2">
        <v>3</v>
      </c>
      <c r="K959" s="2">
        <v>7</v>
      </c>
      <c r="L959" s="2">
        <v>12</v>
      </c>
      <c r="M959" s="2">
        <v>8</v>
      </c>
      <c r="N959" s="2">
        <v>34</v>
      </c>
    </row>
    <row r="960" spans="3:14" ht="14.25" customHeight="1" x14ac:dyDescent="0.15">
      <c r="C960" s="18" t="s">
        <v>2849</v>
      </c>
      <c r="D960" s="269" t="s">
        <v>2838</v>
      </c>
      <c r="E960" s="268" t="s">
        <v>473</v>
      </c>
      <c r="F960" s="2">
        <v>1</v>
      </c>
      <c r="G960" s="2">
        <v>0</v>
      </c>
      <c r="H960" s="2">
        <v>0</v>
      </c>
      <c r="I960" s="2">
        <v>0</v>
      </c>
      <c r="J960" s="2">
        <v>0</v>
      </c>
      <c r="K960" s="2">
        <v>0</v>
      </c>
      <c r="L960" s="2">
        <v>0</v>
      </c>
      <c r="M960" s="2">
        <v>0</v>
      </c>
      <c r="N960" s="2">
        <v>1</v>
      </c>
    </row>
    <row r="961" spans="1:14" x14ac:dyDescent="0.15">
      <c r="E961" s="268" t="s">
        <v>474</v>
      </c>
      <c r="F961" s="2">
        <v>2</v>
      </c>
      <c r="G961" s="2">
        <v>0</v>
      </c>
      <c r="H961" s="2">
        <v>0</v>
      </c>
      <c r="I961" s="2">
        <v>0</v>
      </c>
      <c r="J961" s="2">
        <v>0</v>
      </c>
      <c r="K961" s="2">
        <v>2</v>
      </c>
      <c r="L961" s="2">
        <v>0</v>
      </c>
      <c r="M961" s="2">
        <v>0</v>
      </c>
      <c r="N961" s="2">
        <v>0</v>
      </c>
    </row>
    <row r="962" spans="1:14" x14ac:dyDescent="0.15">
      <c r="E962" s="268" t="s">
        <v>475</v>
      </c>
      <c r="F962" s="2">
        <v>3</v>
      </c>
      <c r="G962" s="2">
        <v>0</v>
      </c>
      <c r="H962" s="2">
        <v>0</v>
      </c>
      <c r="I962" s="2">
        <v>0</v>
      </c>
      <c r="J962" s="2">
        <v>0</v>
      </c>
      <c r="K962" s="2">
        <v>2</v>
      </c>
      <c r="L962" s="2">
        <v>0</v>
      </c>
      <c r="M962" s="2">
        <v>0</v>
      </c>
      <c r="N962" s="2">
        <v>1</v>
      </c>
    </row>
    <row r="963" spans="1:14" ht="14.25" customHeight="1" x14ac:dyDescent="0.15">
      <c r="D963" s="269" t="s">
        <v>2839</v>
      </c>
      <c r="E963" s="268" t="s">
        <v>473</v>
      </c>
      <c r="F963" s="2">
        <v>1</v>
      </c>
      <c r="G963" s="2">
        <v>0</v>
      </c>
      <c r="H963" s="2">
        <v>0</v>
      </c>
      <c r="I963" s="2">
        <v>0</v>
      </c>
      <c r="J963" s="2">
        <v>0</v>
      </c>
      <c r="K963" s="2">
        <v>0</v>
      </c>
      <c r="L963" s="2">
        <v>0</v>
      </c>
      <c r="M963" s="2">
        <v>0</v>
      </c>
      <c r="N963" s="2">
        <v>1</v>
      </c>
    </row>
    <row r="964" spans="1:14" x14ac:dyDescent="0.15">
      <c r="E964" s="268" t="s">
        <v>474</v>
      </c>
      <c r="F964" s="2">
        <v>2</v>
      </c>
      <c r="G964" s="2">
        <v>0</v>
      </c>
      <c r="H964" s="2">
        <v>0</v>
      </c>
      <c r="I964" s="2">
        <v>0</v>
      </c>
      <c r="J964" s="2">
        <v>0</v>
      </c>
      <c r="K964" s="2">
        <v>1</v>
      </c>
      <c r="L964" s="2">
        <v>1</v>
      </c>
      <c r="M964" s="2">
        <v>0</v>
      </c>
      <c r="N964" s="2">
        <v>0</v>
      </c>
    </row>
    <row r="965" spans="1:14" x14ac:dyDescent="0.15">
      <c r="E965" s="268" t="s">
        <v>475</v>
      </c>
      <c r="F965" s="2">
        <v>3</v>
      </c>
      <c r="G965" s="2">
        <v>0</v>
      </c>
      <c r="H965" s="2">
        <v>0</v>
      </c>
      <c r="I965" s="2">
        <v>0</v>
      </c>
      <c r="J965" s="2">
        <v>0</v>
      </c>
      <c r="K965" s="2">
        <v>1</v>
      </c>
      <c r="L965" s="2">
        <v>1</v>
      </c>
      <c r="M965" s="2">
        <v>0</v>
      </c>
      <c r="N965" s="2">
        <v>1</v>
      </c>
    </row>
    <row r="966" spans="1:14" ht="18" customHeight="1" x14ac:dyDescent="0.15">
      <c r="C966" s="18" t="s">
        <v>2840</v>
      </c>
      <c r="E966" s="268"/>
    </row>
    <row r="967" spans="1:14" ht="14.25" customHeight="1" x14ac:dyDescent="0.15">
      <c r="C967" s="804" t="s">
        <v>2850</v>
      </c>
      <c r="D967" s="269" t="s">
        <v>2838</v>
      </c>
      <c r="E967" s="268" t="s">
        <v>473</v>
      </c>
      <c r="F967" s="2">
        <v>1</v>
      </c>
      <c r="G967" s="2">
        <v>0</v>
      </c>
      <c r="H967" s="2">
        <v>0</v>
      </c>
      <c r="I967" s="2">
        <v>0</v>
      </c>
      <c r="J967" s="2">
        <v>0</v>
      </c>
      <c r="K967" s="2">
        <v>0</v>
      </c>
      <c r="L967" s="2">
        <v>0</v>
      </c>
      <c r="M967" s="2">
        <v>0</v>
      </c>
      <c r="N967" s="2">
        <v>1</v>
      </c>
    </row>
    <row r="968" spans="1:14" x14ac:dyDescent="0.15">
      <c r="E968" s="268" t="s">
        <v>474</v>
      </c>
      <c r="F968" s="2">
        <v>2</v>
      </c>
      <c r="G968" s="2">
        <v>0</v>
      </c>
      <c r="H968" s="2">
        <v>0</v>
      </c>
      <c r="I968" s="2">
        <v>0</v>
      </c>
      <c r="J968" s="2">
        <v>0</v>
      </c>
      <c r="K968" s="2">
        <v>2</v>
      </c>
      <c r="L968" s="2">
        <v>0</v>
      </c>
      <c r="M968" s="2">
        <v>0</v>
      </c>
      <c r="N968" s="2">
        <v>0</v>
      </c>
    </row>
    <row r="969" spans="1:14" x14ac:dyDescent="0.15">
      <c r="E969" s="268" t="s">
        <v>475</v>
      </c>
      <c r="F969" s="2">
        <v>3</v>
      </c>
      <c r="G969" s="2">
        <v>0</v>
      </c>
      <c r="H969" s="2">
        <v>0</v>
      </c>
      <c r="I969" s="2">
        <v>0</v>
      </c>
      <c r="J969" s="2">
        <v>0</v>
      </c>
      <c r="K969" s="2">
        <v>2</v>
      </c>
      <c r="L969" s="2">
        <v>0</v>
      </c>
      <c r="M969" s="2">
        <v>0</v>
      </c>
      <c r="N969" s="2">
        <v>1</v>
      </c>
    </row>
    <row r="970" spans="1:14" ht="14.25" customHeight="1" x14ac:dyDescent="0.15">
      <c r="D970" s="269" t="s">
        <v>2839</v>
      </c>
      <c r="E970" s="268" t="s">
        <v>473</v>
      </c>
      <c r="F970" s="2">
        <v>1</v>
      </c>
      <c r="G970" s="2">
        <v>0</v>
      </c>
      <c r="H970" s="2">
        <v>0</v>
      </c>
      <c r="I970" s="2">
        <v>0</v>
      </c>
      <c r="J970" s="2">
        <v>0</v>
      </c>
      <c r="K970" s="2">
        <v>0</v>
      </c>
      <c r="L970" s="2">
        <v>0</v>
      </c>
      <c r="M970" s="2">
        <v>0</v>
      </c>
      <c r="N970" s="2">
        <v>1</v>
      </c>
    </row>
    <row r="971" spans="1:14" x14ac:dyDescent="0.15">
      <c r="E971" s="268" t="s">
        <v>474</v>
      </c>
      <c r="F971" s="2">
        <v>2</v>
      </c>
      <c r="G971" s="2">
        <v>0</v>
      </c>
      <c r="H971" s="2">
        <v>0</v>
      </c>
      <c r="I971" s="2">
        <v>0</v>
      </c>
      <c r="J971" s="2">
        <v>0</v>
      </c>
      <c r="K971" s="2">
        <v>1</v>
      </c>
      <c r="L971" s="2">
        <v>1</v>
      </c>
      <c r="M971" s="2">
        <v>0</v>
      </c>
      <c r="N971" s="2">
        <v>0</v>
      </c>
    </row>
    <row r="972" spans="1:14" x14ac:dyDescent="0.15">
      <c r="E972" s="268" t="s">
        <v>475</v>
      </c>
      <c r="F972" s="2">
        <v>3</v>
      </c>
      <c r="G972" s="2">
        <v>0</v>
      </c>
      <c r="H972" s="2">
        <v>0</v>
      </c>
      <c r="I972" s="2">
        <v>0</v>
      </c>
      <c r="J972" s="2">
        <v>0</v>
      </c>
      <c r="K972" s="2">
        <v>1</v>
      </c>
      <c r="L972" s="2">
        <v>1</v>
      </c>
      <c r="M972" s="2">
        <v>0</v>
      </c>
      <c r="N972" s="2">
        <v>1</v>
      </c>
    </row>
    <row r="973" spans="1:14" s="322" customFormat="1" ht="9" customHeight="1" x14ac:dyDescent="0.2">
      <c r="A973" s="323"/>
      <c r="B973" s="323"/>
      <c r="C973" s="323"/>
      <c r="D973" s="334"/>
    </row>
    <row r="974" spans="1:14" s="322" customFormat="1" ht="9" customHeight="1" x14ac:dyDescent="0.2">
      <c r="A974" s="323"/>
      <c r="B974" s="323"/>
      <c r="C974" s="323"/>
      <c r="D974" s="334"/>
    </row>
    <row r="975" spans="1:14" s="322" customFormat="1" ht="9" customHeight="1" x14ac:dyDescent="0.2">
      <c r="A975" s="323"/>
      <c r="B975" s="323"/>
      <c r="C975" s="323"/>
      <c r="D975" s="334"/>
    </row>
    <row r="976" spans="1:14" s="322" customFormat="1" ht="9" customHeight="1" x14ac:dyDescent="0.2">
      <c r="A976" s="323"/>
      <c r="B976" s="323"/>
      <c r="C976" s="323"/>
      <c r="D976" s="334"/>
    </row>
    <row r="977" spans="1:14" s="322" customFormat="1" ht="9" customHeight="1" x14ac:dyDescent="0.2">
      <c r="A977" s="323"/>
      <c r="B977" s="323"/>
      <c r="C977" s="323"/>
      <c r="D977" s="334"/>
    </row>
    <row r="978" spans="1:14" s="333" customFormat="1" ht="9" customHeight="1" x14ac:dyDescent="0.25">
      <c r="A978" s="805" t="s">
        <v>130</v>
      </c>
      <c r="B978" s="330"/>
      <c r="C978" s="331"/>
      <c r="D978" s="331"/>
      <c r="E978" s="331"/>
      <c r="F978" s="331"/>
      <c r="G978" s="331"/>
      <c r="H978" s="331"/>
      <c r="I978" s="331"/>
      <c r="J978" s="331"/>
      <c r="K978" s="331"/>
    </row>
    <row r="979" spans="1:14" ht="14.25" customHeight="1" x14ac:dyDescent="0.15">
      <c r="C979" s="18" t="s">
        <v>2852</v>
      </c>
      <c r="D979" s="269" t="s">
        <v>2838</v>
      </c>
      <c r="E979" s="268" t="s">
        <v>473</v>
      </c>
      <c r="F979" s="2">
        <v>90</v>
      </c>
      <c r="G979" s="2">
        <v>69</v>
      </c>
      <c r="H979" s="2">
        <v>14</v>
      </c>
      <c r="I979" s="2">
        <v>1</v>
      </c>
      <c r="J979" s="2">
        <v>0</v>
      </c>
      <c r="K979" s="2">
        <v>0</v>
      </c>
      <c r="L979" s="2">
        <v>0</v>
      </c>
      <c r="M979" s="2">
        <v>0</v>
      </c>
      <c r="N979" s="2">
        <v>6</v>
      </c>
    </row>
    <row r="980" spans="1:14" x14ac:dyDescent="0.15">
      <c r="E980" s="268" t="s">
        <v>474</v>
      </c>
      <c r="F980" s="2">
        <v>187</v>
      </c>
      <c r="G980" s="2">
        <v>155</v>
      </c>
      <c r="H980" s="2">
        <v>16</v>
      </c>
      <c r="I980" s="2">
        <v>7</v>
      </c>
      <c r="J980" s="2">
        <v>1</v>
      </c>
      <c r="K980" s="2">
        <v>1</v>
      </c>
      <c r="L980" s="2">
        <v>0</v>
      </c>
      <c r="M980" s="2">
        <v>0</v>
      </c>
      <c r="N980" s="2">
        <v>7</v>
      </c>
    </row>
    <row r="981" spans="1:14" x14ac:dyDescent="0.15">
      <c r="E981" s="268" t="s">
        <v>475</v>
      </c>
      <c r="F981" s="2">
        <v>277</v>
      </c>
      <c r="G981" s="2">
        <v>224</v>
      </c>
      <c r="H981" s="2">
        <v>30</v>
      </c>
      <c r="I981" s="2">
        <v>8</v>
      </c>
      <c r="J981" s="2">
        <v>1</v>
      </c>
      <c r="K981" s="2">
        <v>1</v>
      </c>
      <c r="L981" s="2">
        <v>0</v>
      </c>
      <c r="M981" s="2">
        <v>0</v>
      </c>
      <c r="N981" s="2">
        <v>13</v>
      </c>
    </row>
    <row r="982" spans="1:14" ht="14.25" customHeight="1" x14ac:dyDescent="0.15">
      <c r="D982" s="269" t="s">
        <v>2839</v>
      </c>
      <c r="E982" s="268" t="s">
        <v>473</v>
      </c>
      <c r="F982" s="2">
        <v>90</v>
      </c>
      <c r="G982" s="2">
        <v>69</v>
      </c>
      <c r="H982" s="2">
        <v>8</v>
      </c>
      <c r="I982" s="2">
        <v>0</v>
      </c>
      <c r="J982" s="2">
        <v>2</v>
      </c>
      <c r="K982" s="2">
        <v>1</v>
      </c>
      <c r="L982" s="2">
        <v>0</v>
      </c>
      <c r="M982" s="2">
        <v>0</v>
      </c>
      <c r="N982" s="2">
        <v>10</v>
      </c>
    </row>
    <row r="983" spans="1:14" x14ac:dyDescent="0.15">
      <c r="E983" s="268" t="s">
        <v>474</v>
      </c>
      <c r="F983" s="2">
        <v>187</v>
      </c>
      <c r="G983" s="2">
        <v>160</v>
      </c>
      <c r="H983" s="2">
        <v>6</v>
      </c>
      <c r="I983" s="2">
        <v>6</v>
      </c>
      <c r="J983" s="2">
        <v>0</v>
      </c>
      <c r="K983" s="2">
        <v>3</v>
      </c>
      <c r="L983" s="2">
        <v>2</v>
      </c>
      <c r="M983" s="2">
        <v>0</v>
      </c>
      <c r="N983" s="2">
        <v>10</v>
      </c>
    </row>
    <row r="984" spans="1:14" x14ac:dyDescent="0.15">
      <c r="E984" s="268" t="s">
        <v>475</v>
      </c>
      <c r="F984" s="2">
        <v>277</v>
      </c>
      <c r="G984" s="2">
        <v>229</v>
      </c>
      <c r="H984" s="2">
        <v>14</v>
      </c>
      <c r="I984" s="2">
        <v>6</v>
      </c>
      <c r="J984" s="2">
        <v>2</v>
      </c>
      <c r="K984" s="2">
        <v>4</v>
      </c>
      <c r="L984" s="2">
        <v>2</v>
      </c>
      <c r="M984" s="2">
        <v>0</v>
      </c>
      <c r="N984" s="2">
        <v>20</v>
      </c>
    </row>
    <row r="985" spans="1:14" ht="14.25" customHeight="1" x14ac:dyDescent="0.15">
      <c r="C985" s="175" t="s">
        <v>1283</v>
      </c>
      <c r="D985" s="269" t="s">
        <v>2838</v>
      </c>
      <c r="E985" s="268" t="s">
        <v>473</v>
      </c>
      <c r="F985" s="2">
        <v>6431</v>
      </c>
      <c r="G985" s="2">
        <v>1985</v>
      </c>
      <c r="H985" s="2">
        <v>1213</v>
      </c>
      <c r="I985" s="2">
        <v>983</v>
      </c>
      <c r="J985" s="2">
        <v>757</v>
      </c>
      <c r="K985" s="2">
        <v>487</v>
      </c>
      <c r="L985" s="2">
        <v>323</v>
      </c>
      <c r="M985" s="2">
        <v>219</v>
      </c>
      <c r="N985" s="2">
        <v>464</v>
      </c>
    </row>
    <row r="986" spans="1:14" x14ac:dyDescent="0.15">
      <c r="E986" s="268" t="s">
        <v>474</v>
      </c>
      <c r="F986" s="2">
        <v>10906</v>
      </c>
      <c r="G986" s="2">
        <v>3354</v>
      </c>
      <c r="H986" s="2">
        <v>2148</v>
      </c>
      <c r="I986" s="2">
        <v>1722</v>
      </c>
      <c r="J986" s="2">
        <v>1327</v>
      </c>
      <c r="K986" s="2">
        <v>851</v>
      </c>
      <c r="L986" s="2">
        <v>536</v>
      </c>
      <c r="M986" s="2">
        <v>314</v>
      </c>
      <c r="N986" s="2">
        <v>654</v>
      </c>
    </row>
    <row r="987" spans="1:14" x14ac:dyDescent="0.15">
      <c r="E987" s="268" t="s">
        <v>475</v>
      </c>
      <c r="F987" s="2">
        <v>17337</v>
      </c>
      <c r="G987" s="2">
        <v>5339</v>
      </c>
      <c r="H987" s="2">
        <v>3361</v>
      </c>
      <c r="I987" s="2">
        <v>2705</v>
      </c>
      <c r="J987" s="2">
        <v>2084</v>
      </c>
      <c r="K987" s="2">
        <v>1338</v>
      </c>
      <c r="L987" s="2">
        <v>859</v>
      </c>
      <c r="M987" s="2">
        <v>533</v>
      </c>
      <c r="N987" s="2">
        <v>1118</v>
      </c>
    </row>
    <row r="988" spans="1:14" ht="14.25" customHeight="1" x14ac:dyDescent="0.15">
      <c r="D988" s="269" t="s">
        <v>2839</v>
      </c>
      <c r="E988" s="268" t="s">
        <v>473</v>
      </c>
      <c r="F988" s="2">
        <v>6431</v>
      </c>
      <c r="G988" s="2">
        <v>1001</v>
      </c>
      <c r="H988" s="2">
        <v>647</v>
      </c>
      <c r="I988" s="2">
        <v>523</v>
      </c>
      <c r="J988" s="2">
        <v>553</v>
      </c>
      <c r="K988" s="2">
        <v>538</v>
      </c>
      <c r="L988" s="2">
        <v>529</v>
      </c>
      <c r="M988" s="2">
        <v>521</v>
      </c>
      <c r="N988" s="2">
        <v>2119</v>
      </c>
    </row>
    <row r="989" spans="1:14" x14ac:dyDescent="0.15">
      <c r="E989" s="268" t="s">
        <v>474</v>
      </c>
      <c r="F989" s="2">
        <v>10906</v>
      </c>
      <c r="G989" s="2">
        <v>1847</v>
      </c>
      <c r="H989" s="2">
        <v>1248</v>
      </c>
      <c r="I989" s="2">
        <v>1015</v>
      </c>
      <c r="J989" s="2">
        <v>1079</v>
      </c>
      <c r="K989" s="2">
        <v>1077</v>
      </c>
      <c r="L989" s="2">
        <v>946</v>
      </c>
      <c r="M989" s="2">
        <v>836</v>
      </c>
      <c r="N989" s="2">
        <v>2858</v>
      </c>
    </row>
    <row r="990" spans="1:14" x14ac:dyDescent="0.15">
      <c r="E990" s="268" t="s">
        <v>475</v>
      </c>
      <c r="F990" s="2">
        <v>17337</v>
      </c>
      <c r="G990" s="2">
        <v>2848</v>
      </c>
      <c r="H990" s="2">
        <v>1895</v>
      </c>
      <c r="I990" s="2">
        <v>1538</v>
      </c>
      <c r="J990" s="2">
        <v>1632</v>
      </c>
      <c r="K990" s="2">
        <v>1615</v>
      </c>
      <c r="L990" s="2">
        <v>1475</v>
      </c>
      <c r="M990" s="2">
        <v>1357</v>
      </c>
      <c r="N990" s="2">
        <v>4977</v>
      </c>
    </row>
    <row r="991" spans="1:14" ht="18" customHeight="1" x14ac:dyDescent="0.15">
      <c r="B991" s="18" t="s">
        <v>251</v>
      </c>
      <c r="E991" s="268"/>
    </row>
    <row r="992" spans="1:14" ht="14.25" customHeight="1" x14ac:dyDescent="0.15">
      <c r="C992" s="18" t="s">
        <v>2837</v>
      </c>
      <c r="D992" s="269" t="s">
        <v>2838</v>
      </c>
      <c r="E992" s="268" t="s">
        <v>473</v>
      </c>
      <c r="F992" s="2">
        <v>2366</v>
      </c>
      <c r="G992" s="2">
        <v>710</v>
      </c>
      <c r="H992" s="2">
        <v>471</v>
      </c>
      <c r="I992" s="2">
        <v>402</v>
      </c>
      <c r="J992" s="2">
        <v>315</v>
      </c>
      <c r="K992" s="2">
        <v>192</v>
      </c>
      <c r="L992" s="2">
        <v>88</v>
      </c>
      <c r="M992" s="2">
        <v>72</v>
      </c>
      <c r="N992" s="2">
        <v>116</v>
      </c>
    </row>
    <row r="993" spans="3:14" x14ac:dyDescent="0.15">
      <c r="E993" s="268" t="s">
        <v>474</v>
      </c>
      <c r="F993" s="2">
        <v>6313</v>
      </c>
      <c r="G993" s="2">
        <v>1831</v>
      </c>
      <c r="H993" s="2">
        <v>1389</v>
      </c>
      <c r="I993" s="2">
        <v>1273</v>
      </c>
      <c r="J993" s="2">
        <v>888</v>
      </c>
      <c r="K993" s="2">
        <v>414</v>
      </c>
      <c r="L993" s="2">
        <v>204</v>
      </c>
      <c r="M993" s="2">
        <v>134</v>
      </c>
      <c r="N993" s="2">
        <v>180</v>
      </c>
    </row>
    <row r="994" spans="3:14" x14ac:dyDescent="0.15">
      <c r="E994" s="268" t="s">
        <v>475</v>
      </c>
      <c r="F994" s="2">
        <v>8679</v>
      </c>
      <c r="G994" s="2">
        <v>2541</v>
      </c>
      <c r="H994" s="2">
        <v>1860</v>
      </c>
      <c r="I994" s="2">
        <v>1675</v>
      </c>
      <c r="J994" s="2">
        <v>1203</v>
      </c>
      <c r="K994" s="2">
        <v>606</v>
      </c>
      <c r="L994" s="2">
        <v>292</v>
      </c>
      <c r="M994" s="2">
        <v>206</v>
      </c>
      <c r="N994" s="2">
        <v>296</v>
      </c>
    </row>
    <row r="995" spans="3:14" ht="14.25" customHeight="1" x14ac:dyDescent="0.15">
      <c r="D995" s="269" t="s">
        <v>2839</v>
      </c>
      <c r="E995" s="268" t="s">
        <v>473</v>
      </c>
      <c r="F995" s="2">
        <v>2366</v>
      </c>
      <c r="G995" s="2">
        <v>348</v>
      </c>
      <c r="H995" s="2">
        <v>275</v>
      </c>
      <c r="I995" s="2">
        <v>240</v>
      </c>
      <c r="J995" s="2">
        <v>266</v>
      </c>
      <c r="K995" s="2">
        <v>240</v>
      </c>
      <c r="L995" s="2">
        <v>197</v>
      </c>
      <c r="M995" s="2">
        <v>218</v>
      </c>
      <c r="N995" s="2">
        <v>582</v>
      </c>
    </row>
    <row r="996" spans="3:14" x14ac:dyDescent="0.15">
      <c r="E996" s="268" t="s">
        <v>474</v>
      </c>
      <c r="F996" s="2">
        <v>6313</v>
      </c>
      <c r="G996" s="2">
        <v>941</v>
      </c>
      <c r="H996" s="2">
        <v>805</v>
      </c>
      <c r="I996" s="2">
        <v>776</v>
      </c>
      <c r="J996" s="2">
        <v>830</v>
      </c>
      <c r="K996" s="2">
        <v>775</v>
      </c>
      <c r="L996" s="2">
        <v>608</v>
      </c>
      <c r="M996" s="2">
        <v>491</v>
      </c>
      <c r="N996" s="2">
        <v>1087</v>
      </c>
    </row>
    <row r="997" spans="3:14" x14ac:dyDescent="0.15">
      <c r="E997" s="268" t="s">
        <v>475</v>
      </c>
      <c r="F997" s="2">
        <v>8679</v>
      </c>
      <c r="G997" s="2">
        <v>1289</v>
      </c>
      <c r="H997" s="2">
        <v>1080</v>
      </c>
      <c r="I997" s="2">
        <v>1016</v>
      </c>
      <c r="J997" s="2">
        <v>1096</v>
      </c>
      <c r="K997" s="2">
        <v>1015</v>
      </c>
      <c r="L997" s="2">
        <v>805</v>
      </c>
      <c r="M997" s="2">
        <v>709</v>
      </c>
      <c r="N997" s="2">
        <v>1669</v>
      </c>
    </row>
    <row r="998" spans="3:14" ht="18" customHeight="1" x14ac:dyDescent="0.15">
      <c r="C998" s="18" t="s">
        <v>2840</v>
      </c>
      <c r="E998" s="268"/>
    </row>
    <row r="999" spans="3:14" ht="14.25" customHeight="1" x14ac:dyDescent="0.15">
      <c r="C999" s="804" t="s">
        <v>2841</v>
      </c>
      <c r="D999" s="269" t="s">
        <v>2838</v>
      </c>
      <c r="E999" s="268" t="s">
        <v>473</v>
      </c>
      <c r="F999" s="2">
        <v>1731</v>
      </c>
      <c r="G999" s="2">
        <v>502</v>
      </c>
      <c r="H999" s="2">
        <v>320</v>
      </c>
      <c r="I999" s="2">
        <v>288</v>
      </c>
      <c r="J999" s="2">
        <v>245</v>
      </c>
      <c r="K999" s="2">
        <v>151</v>
      </c>
      <c r="L999" s="2">
        <v>73</v>
      </c>
      <c r="M999" s="2">
        <v>61</v>
      </c>
      <c r="N999" s="2">
        <v>91</v>
      </c>
    </row>
    <row r="1000" spans="3:14" x14ac:dyDescent="0.15">
      <c r="E1000" s="268" t="s">
        <v>474</v>
      </c>
      <c r="F1000" s="2">
        <v>4440</v>
      </c>
      <c r="G1000" s="2">
        <v>1284</v>
      </c>
      <c r="H1000" s="2">
        <v>906</v>
      </c>
      <c r="I1000" s="2">
        <v>882</v>
      </c>
      <c r="J1000" s="2">
        <v>686</v>
      </c>
      <c r="K1000" s="2">
        <v>318</v>
      </c>
      <c r="L1000" s="2">
        <v>146</v>
      </c>
      <c r="M1000" s="2">
        <v>101</v>
      </c>
      <c r="N1000" s="2">
        <v>117</v>
      </c>
    </row>
    <row r="1001" spans="3:14" x14ac:dyDescent="0.15">
      <c r="E1001" s="268" t="s">
        <v>475</v>
      </c>
      <c r="F1001" s="2">
        <v>6171</v>
      </c>
      <c r="G1001" s="2">
        <v>1786</v>
      </c>
      <c r="H1001" s="2">
        <v>1226</v>
      </c>
      <c r="I1001" s="2">
        <v>1170</v>
      </c>
      <c r="J1001" s="2">
        <v>931</v>
      </c>
      <c r="K1001" s="2">
        <v>469</v>
      </c>
      <c r="L1001" s="2">
        <v>219</v>
      </c>
      <c r="M1001" s="2">
        <v>162</v>
      </c>
      <c r="N1001" s="2">
        <v>208</v>
      </c>
    </row>
    <row r="1002" spans="3:14" ht="14.25" customHeight="1" x14ac:dyDescent="0.15">
      <c r="D1002" s="269" t="s">
        <v>2839</v>
      </c>
      <c r="E1002" s="268" t="s">
        <v>473</v>
      </c>
      <c r="F1002" s="2">
        <v>1731</v>
      </c>
      <c r="G1002" s="2">
        <v>278</v>
      </c>
      <c r="H1002" s="2">
        <v>230</v>
      </c>
      <c r="I1002" s="2">
        <v>213</v>
      </c>
      <c r="J1002" s="2">
        <v>236</v>
      </c>
      <c r="K1002" s="2">
        <v>192</v>
      </c>
      <c r="L1002" s="2">
        <v>128</v>
      </c>
      <c r="M1002" s="2">
        <v>125</v>
      </c>
      <c r="N1002" s="2">
        <v>329</v>
      </c>
    </row>
    <row r="1003" spans="3:14" x14ac:dyDescent="0.15">
      <c r="E1003" s="268" t="s">
        <v>474</v>
      </c>
      <c r="F1003" s="2">
        <v>4440</v>
      </c>
      <c r="G1003" s="2">
        <v>827</v>
      </c>
      <c r="H1003" s="2">
        <v>723</v>
      </c>
      <c r="I1003" s="2">
        <v>711</v>
      </c>
      <c r="J1003" s="2">
        <v>719</v>
      </c>
      <c r="K1003" s="2">
        <v>537</v>
      </c>
      <c r="L1003" s="2">
        <v>283</v>
      </c>
      <c r="M1003" s="2">
        <v>184</v>
      </c>
      <c r="N1003" s="2">
        <v>456</v>
      </c>
    </row>
    <row r="1004" spans="3:14" x14ac:dyDescent="0.15">
      <c r="E1004" s="268" t="s">
        <v>475</v>
      </c>
      <c r="F1004" s="2">
        <v>6171</v>
      </c>
      <c r="G1004" s="2">
        <v>1105</v>
      </c>
      <c r="H1004" s="2">
        <v>953</v>
      </c>
      <c r="I1004" s="2">
        <v>924</v>
      </c>
      <c r="J1004" s="2">
        <v>955</v>
      </c>
      <c r="K1004" s="2">
        <v>729</v>
      </c>
      <c r="L1004" s="2">
        <v>411</v>
      </c>
      <c r="M1004" s="2">
        <v>309</v>
      </c>
      <c r="N1004" s="2">
        <v>785</v>
      </c>
    </row>
    <row r="1005" spans="3:14" ht="14.25" customHeight="1" x14ac:dyDescent="0.15">
      <c r="C1005" s="804" t="s">
        <v>2842</v>
      </c>
      <c r="D1005" s="269" t="s">
        <v>2838</v>
      </c>
      <c r="E1005" s="268" t="s">
        <v>473</v>
      </c>
      <c r="F1005" s="2">
        <v>625</v>
      </c>
      <c r="G1005" s="2">
        <v>208</v>
      </c>
      <c r="H1005" s="2">
        <v>151</v>
      </c>
      <c r="I1005" s="2">
        <v>114</v>
      </c>
      <c r="J1005" s="2">
        <v>70</v>
      </c>
      <c r="K1005" s="2">
        <v>41</v>
      </c>
      <c r="L1005" s="2">
        <v>15</v>
      </c>
      <c r="M1005" s="2">
        <v>11</v>
      </c>
      <c r="N1005" s="2">
        <v>15</v>
      </c>
    </row>
    <row r="1006" spans="3:14" x14ac:dyDescent="0.15">
      <c r="E1006" s="268" t="s">
        <v>474</v>
      </c>
      <c r="F1006" s="2">
        <v>1839</v>
      </c>
      <c r="G1006" s="2">
        <v>547</v>
      </c>
      <c r="H1006" s="2">
        <v>483</v>
      </c>
      <c r="I1006" s="2">
        <v>391</v>
      </c>
      <c r="J1006" s="2">
        <v>202</v>
      </c>
      <c r="K1006" s="2">
        <v>96</v>
      </c>
      <c r="L1006" s="2">
        <v>57</v>
      </c>
      <c r="M1006" s="2">
        <v>33</v>
      </c>
      <c r="N1006" s="2">
        <v>30</v>
      </c>
    </row>
    <row r="1007" spans="3:14" x14ac:dyDescent="0.15">
      <c r="E1007" s="268" t="s">
        <v>475</v>
      </c>
      <c r="F1007" s="2">
        <v>2464</v>
      </c>
      <c r="G1007" s="2">
        <v>755</v>
      </c>
      <c r="H1007" s="2">
        <v>634</v>
      </c>
      <c r="I1007" s="2">
        <v>505</v>
      </c>
      <c r="J1007" s="2">
        <v>272</v>
      </c>
      <c r="K1007" s="2">
        <v>137</v>
      </c>
      <c r="L1007" s="2">
        <v>72</v>
      </c>
      <c r="M1007" s="2">
        <v>44</v>
      </c>
      <c r="N1007" s="2">
        <v>45</v>
      </c>
    </row>
    <row r="1008" spans="3:14" ht="14.25" customHeight="1" x14ac:dyDescent="0.15">
      <c r="D1008" s="269" t="s">
        <v>2839</v>
      </c>
      <c r="E1008" s="268" t="s">
        <v>473</v>
      </c>
      <c r="F1008" s="2">
        <v>625</v>
      </c>
      <c r="G1008" s="2">
        <v>70</v>
      </c>
      <c r="H1008" s="2">
        <v>45</v>
      </c>
      <c r="I1008" s="2">
        <v>27</v>
      </c>
      <c r="J1008" s="2">
        <v>30</v>
      </c>
      <c r="K1008" s="2">
        <v>48</v>
      </c>
      <c r="L1008" s="2">
        <v>69</v>
      </c>
      <c r="M1008" s="2">
        <v>93</v>
      </c>
      <c r="N1008" s="2">
        <v>243</v>
      </c>
    </row>
    <row r="1009" spans="3:14" x14ac:dyDescent="0.15">
      <c r="E1009" s="268" t="s">
        <v>474</v>
      </c>
      <c r="F1009" s="2">
        <v>1839</v>
      </c>
      <c r="G1009" s="2">
        <v>114</v>
      </c>
      <c r="H1009" s="2">
        <v>82</v>
      </c>
      <c r="I1009" s="2">
        <v>65</v>
      </c>
      <c r="J1009" s="2">
        <v>111</v>
      </c>
      <c r="K1009" s="2">
        <v>238</v>
      </c>
      <c r="L1009" s="2">
        <v>325</v>
      </c>
      <c r="M1009" s="2">
        <v>307</v>
      </c>
      <c r="N1009" s="2">
        <v>597</v>
      </c>
    </row>
    <row r="1010" spans="3:14" x14ac:dyDescent="0.15">
      <c r="E1010" s="268" t="s">
        <v>475</v>
      </c>
      <c r="F1010" s="2">
        <v>2464</v>
      </c>
      <c r="G1010" s="2">
        <v>184</v>
      </c>
      <c r="H1010" s="2">
        <v>127</v>
      </c>
      <c r="I1010" s="2">
        <v>92</v>
      </c>
      <c r="J1010" s="2">
        <v>141</v>
      </c>
      <c r="K1010" s="2">
        <v>286</v>
      </c>
      <c r="L1010" s="2">
        <v>394</v>
      </c>
      <c r="M1010" s="2">
        <v>400</v>
      </c>
      <c r="N1010" s="2">
        <v>840</v>
      </c>
    </row>
    <row r="1011" spans="3:14" ht="14.25" customHeight="1" x14ac:dyDescent="0.15">
      <c r="C1011" s="18" t="s">
        <v>316</v>
      </c>
      <c r="D1011" s="269" t="s">
        <v>2838</v>
      </c>
      <c r="E1011" s="268" t="s">
        <v>473</v>
      </c>
      <c r="F1011" s="2">
        <v>195</v>
      </c>
      <c r="G1011" s="2">
        <v>24</v>
      </c>
      <c r="H1011" s="2">
        <v>36</v>
      </c>
      <c r="I1011" s="2">
        <v>35</v>
      </c>
      <c r="J1011" s="2">
        <v>23</v>
      </c>
      <c r="K1011" s="2">
        <v>20</v>
      </c>
      <c r="L1011" s="2">
        <v>17</v>
      </c>
      <c r="M1011" s="2">
        <v>15</v>
      </c>
      <c r="N1011" s="2">
        <v>25</v>
      </c>
    </row>
    <row r="1012" spans="3:14" x14ac:dyDescent="0.15">
      <c r="E1012" s="268" t="s">
        <v>474</v>
      </c>
      <c r="F1012" s="2">
        <v>384</v>
      </c>
      <c r="G1012" s="2">
        <v>53</v>
      </c>
      <c r="H1012" s="2">
        <v>69</v>
      </c>
      <c r="I1012" s="2">
        <v>61</v>
      </c>
      <c r="J1012" s="2">
        <v>56</v>
      </c>
      <c r="K1012" s="2">
        <v>44</v>
      </c>
      <c r="L1012" s="2">
        <v>27</v>
      </c>
      <c r="M1012" s="2">
        <v>19</v>
      </c>
      <c r="N1012" s="2">
        <v>55</v>
      </c>
    </row>
    <row r="1013" spans="3:14" x14ac:dyDescent="0.15">
      <c r="E1013" s="268" t="s">
        <v>475</v>
      </c>
      <c r="F1013" s="2">
        <v>579</v>
      </c>
      <c r="G1013" s="2">
        <v>77</v>
      </c>
      <c r="H1013" s="2">
        <v>105</v>
      </c>
      <c r="I1013" s="2">
        <v>96</v>
      </c>
      <c r="J1013" s="2">
        <v>79</v>
      </c>
      <c r="K1013" s="2">
        <v>64</v>
      </c>
      <c r="L1013" s="2">
        <v>44</v>
      </c>
      <c r="M1013" s="2">
        <v>34</v>
      </c>
      <c r="N1013" s="2">
        <v>80</v>
      </c>
    </row>
    <row r="1014" spans="3:14" ht="14.25" customHeight="1" x14ac:dyDescent="0.15">
      <c r="D1014" s="269" t="s">
        <v>2839</v>
      </c>
      <c r="E1014" s="268" t="s">
        <v>473</v>
      </c>
      <c r="F1014" s="2">
        <v>195</v>
      </c>
      <c r="G1014" s="2">
        <v>9</v>
      </c>
      <c r="H1014" s="2">
        <v>13</v>
      </c>
      <c r="I1014" s="2">
        <v>10</v>
      </c>
      <c r="J1014" s="2">
        <v>10</v>
      </c>
      <c r="K1014" s="2">
        <v>9</v>
      </c>
      <c r="L1014" s="2">
        <v>8</v>
      </c>
      <c r="M1014" s="2">
        <v>8</v>
      </c>
      <c r="N1014" s="2">
        <v>128</v>
      </c>
    </row>
    <row r="1015" spans="3:14" x14ac:dyDescent="0.15">
      <c r="E1015" s="268" t="s">
        <v>474</v>
      </c>
      <c r="F1015" s="2">
        <v>384</v>
      </c>
      <c r="G1015" s="2">
        <v>6</v>
      </c>
      <c r="H1015" s="2">
        <v>19</v>
      </c>
      <c r="I1015" s="2">
        <v>16</v>
      </c>
      <c r="J1015" s="2">
        <v>26</v>
      </c>
      <c r="K1015" s="2">
        <v>19</v>
      </c>
      <c r="L1015" s="2">
        <v>13</v>
      </c>
      <c r="M1015" s="2">
        <v>20</v>
      </c>
      <c r="N1015" s="2">
        <v>265</v>
      </c>
    </row>
    <row r="1016" spans="3:14" x14ac:dyDescent="0.15">
      <c r="E1016" s="268" t="s">
        <v>475</v>
      </c>
      <c r="F1016" s="2">
        <v>579</v>
      </c>
      <c r="G1016" s="2">
        <v>15</v>
      </c>
      <c r="H1016" s="2">
        <v>32</v>
      </c>
      <c r="I1016" s="2">
        <v>26</v>
      </c>
      <c r="J1016" s="2">
        <v>36</v>
      </c>
      <c r="K1016" s="2">
        <v>28</v>
      </c>
      <c r="L1016" s="2">
        <v>21</v>
      </c>
      <c r="M1016" s="2">
        <v>28</v>
      </c>
      <c r="N1016" s="2">
        <v>393</v>
      </c>
    </row>
    <row r="1017" spans="3:14" ht="14.25" customHeight="1" x14ac:dyDescent="0.15">
      <c r="C1017" s="18" t="s">
        <v>2852</v>
      </c>
      <c r="D1017" s="269" t="s">
        <v>2838</v>
      </c>
      <c r="E1017" s="268" t="s">
        <v>473</v>
      </c>
      <c r="F1017" s="2">
        <v>27</v>
      </c>
      <c r="G1017" s="2">
        <v>13</v>
      </c>
      <c r="H1017" s="2">
        <v>13</v>
      </c>
      <c r="I1017" s="2">
        <v>0</v>
      </c>
      <c r="J1017" s="2">
        <v>1</v>
      </c>
      <c r="K1017" s="2">
        <v>0</v>
      </c>
      <c r="L1017" s="2">
        <v>0</v>
      </c>
      <c r="M1017" s="2">
        <v>0</v>
      </c>
      <c r="N1017" s="2">
        <v>0</v>
      </c>
    </row>
    <row r="1018" spans="3:14" x14ac:dyDescent="0.15">
      <c r="E1018" s="268" t="s">
        <v>474</v>
      </c>
      <c r="F1018" s="2">
        <v>76</v>
      </c>
      <c r="G1018" s="2">
        <v>46</v>
      </c>
      <c r="H1018" s="2">
        <v>27</v>
      </c>
      <c r="I1018" s="2">
        <v>2</v>
      </c>
      <c r="J1018" s="2">
        <v>0</v>
      </c>
      <c r="K1018" s="2">
        <v>0</v>
      </c>
      <c r="L1018" s="2">
        <v>0</v>
      </c>
      <c r="M1018" s="2">
        <v>0</v>
      </c>
      <c r="N1018" s="2">
        <v>1</v>
      </c>
    </row>
    <row r="1019" spans="3:14" x14ac:dyDescent="0.15">
      <c r="E1019" s="268" t="s">
        <v>475</v>
      </c>
      <c r="F1019" s="2">
        <v>103</v>
      </c>
      <c r="G1019" s="2">
        <v>59</v>
      </c>
      <c r="H1019" s="2">
        <v>40</v>
      </c>
      <c r="I1019" s="2">
        <v>2</v>
      </c>
      <c r="J1019" s="2">
        <v>1</v>
      </c>
      <c r="K1019" s="2">
        <v>0</v>
      </c>
      <c r="L1019" s="2">
        <v>0</v>
      </c>
      <c r="M1019" s="2">
        <v>0</v>
      </c>
      <c r="N1019" s="2">
        <v>1</v>
      </c>
    </row>
    <row r="1020" spans="3:14" ht="14.25" customHeight="1" x14ac:dyDescent="0.15">
      <c r="D1020" s="269" t="s">
        <v>2839</v>
      </c>
      <c r="E1020" s="268" t="s">
        <v>473</v>
      </c>
      <c r="F1020" s="2">
        <v>27</v>
      </c>
      <c r="G1020" s="2">
        <v>26</v>
      </c>
      <c r="H1020" s="2">
        <v>1</v>
      </c>
      <c r="I1020" s="2">
        <v>0</v>
      </c>
      <c r="J1020" s="2">
        <v>0</v>
      </c>
      <c r="K1020" s="2">
        <v>0</v>
      </c>
      <c r="L1020" s="2">
        <v>0</v>
      </c>
      <c r="M1020" s="2">
        <v>0</v>
      </c>
      <c r="N1020" s="2">
        <v>0</v>
      </c>
    </row>
    <row r="1021" spans="3:14" x14ac:dyDescent="0.15">
      <c r="E1021" s="268" t="s">
        <v>474</v>
      </c>
      <c r="F1021" s="2">
        <v>76</v>
      </c>
      <c r="G1021" s="2">
        <v>63</v>
      </c>
      <c r="H1021" s="2">
        <v>1</v>
      </c>
      <c r="I1021" s="2">
        <v>1</v>
      </c>
      <c r="J1021" s="2">
        <v>0</v>
      </c>
      <c r="K1021" s="2">
        <v>2</v>
      </c>
      <c r="L1021" s="2">
        <v>0</v>
      </c>
      <c r="M1021" s="2">
        <v>1</v>
      </c>
      <c r="N1021" s="2">
        <v>8</v>
      </c>
    </row>
    <row r="1022" spans="3:14" x14ac:dyDescent="0.15">
      <c r="E1022" s="268" t="s">
        <v>475</v>
      </c>
      <c r="F1022" s="2">
        <v>103</v>
      </c>
      <c r="G1022" s="2">
        <v>89</v>
      </c>
      <c r="H1022" s="2">
        <v>2</v>
      </c>
      <c r="I1022" s="2">
        <v>1</v>
      </c>
      <c r="J1022" s="2">
        <v>0</v>
      </c>
      <c r="K1022" s="2">
        <v>2</v>
      </c>
      <c r="L1022" s="2">
        <v>0</v>
      </c>
      <c r="M1022" s="2">
        <v>1</v>
      </c>
      <c r="N1022" s="2">
        <v>8</v>
      </c>
    </row>
    <row r="1023" spans="3:14" ht="14.25" customHeight="1" x14ac:dyDescent="0.15">
      <c r="C1023" s="175" t="s">
        <v>1283</v>
      </c>
      <c r="D1023" s="269" t="s">
        <v>2838</v>
      </c>
      <c r="E1023" s="268" t="s">
        <v>473</v>
      </c>
      <c r="F1023" s="2">
        <v>2588</v>
      </c>
      <c r="G1023" s="2">
        <v>747</v>
      </c>
      <c r="H1023" s="2">
        <v>520</v>
      </c>
      <c r="I1023" s="2">
        <v>437</v>
      </c>
      <c r="J1023" s="2">
        <v>339</v>
      </c>
      <c r="K1023" s="2">
        <v>212</v>
      </c>
      <c r="L1023" s="2">
        <v>105</v>
      </c>
      <c r="M1023" s="2">
        <v>87</v>
      </c>
      <c r="N1023" s="2">
        <v>141</v>
      </c>
    </row>
    <row r="1024" spans="3:14" x14ac:dyDescent="0.15">
      <c r="E1024" s="268" t="s">
        <v>474</v>
      </c>
      <c r="F1024" s="2">
        <v>6773</v>
      </c>
      <c r="G1024" s="2">
        <v>1930</v>
      </c>
      <c r="H1024" s="2">
        <v>1485</v>
      </c>
      <c r="I1024" s="2">
        <v>1336</v>
      </c>
      <c r="J1024" s="2">
        <v>944</v>
      </c>
      <c r="K1024" s="2">
        <v>458</v>
      </c>
      <c r="L1024" s="2">
        <v>231</v>
      </c>
      <c r="M1024" s="2">
        <v>153</v>
      </c>
      <c r="N1024" s="2">
        <v>236</v>
      </c>
    </row>
    <row r="1025" spans="1:14" x14ac:dyDescent="0.15">
      <c r="E1025" s="268" t="s">
        <v>475</v>
      </c>
      <c r="F1025" s="2">
        <v>9361</v>
      </c>
      <c r="G1025" s="2">
        <v>2677</v>
      </c>
      <c r="H1025" s="2">
        <v>2005</v>
      </c>
      <c r="I1025" s="2">
        <v>1773</v>
      </c>
      <c r="J1025" s="2">
        <v>1283</v>
      </c>
      <c r="K1025" s="2">
        <v>670</v>
      </c>
      <c r="L1025" s="2">
        <v>336</v>
      </c>
      <c r="M1025" s="2">
        <v>240</v>
      </c>
      <c r="N1025" s="2">
        <v>377</v>
      </c>
    </row>
    <row r="1026" spans="1:14" ht="14.25" customHeight="1" x14ac:dyDescent="0.15">
      <c r="D1026" s="269" t="s">
        <v>2839</v>
      </c>
      <c r="E1026" s="268" t="s">
        <v>473</v>
      </c>
      <c r="F1026" s="2">
        <v>2588</v>
      </c>
      <c r="G1026" s="2">
        <v>383</v>
      </c>
      <c r="H1026" s="2">
        <v>289</v>
      </c>
      <c r="I1026" s="2">
        <v>250</v>
      </c>
      <c r="J1026" s="2">
        <v>276</v>
      </c>
      <c r="K1026" s="2">
        <v>249</v>
      </c>
      <c r="L1026" s="2">
        <v>205</v>
      </c>
      <c r="M1026" s="2">
        <v>226</v>
      </c>
      <c r="N1026" s="2">
        <v>710</v>
      </c>
    </row>
    <row r="1027" spans="1:14" x14ac:dyDescent="0.15">
      <c r="E1027" s="268" t="s">
        <v>474</v>
      </c>
      <c r="F1027" s="2">
        <v>6773</v>
      </c>
      <c r="G1027" s="2">
        <v>1010</v>
      </c>
      <c r="H1027" s="2">
        <v>825</v>
      </c>
      <c r="I1027" s="2">
        <v>793</v>
      </c>
      <c r="J1027" s="2">
        <v>856</v>
      </c>
      <c r="K1027" s="2">
        <v>796</v>
      </c>
      <c r="L1027" s="2">
        <v>621</v>
      </c>
      <c r="M1027" s="2">
        <v>512</v>
      </c>
      <c r="N1027" s="2">
        <v>1360</v>
      </c>
    </row>
    <row r="1028" spans="1:14" x14ac:dyDescent="0.15">
      <c r="E1028" s="268" t="s">
        <v>475</v>
      </c>
      <c r="F1028" s="2">
        <v>9361</v>
      </c>
      <c r="G1028" s="2">
        <v>1393</v>
      </c>
      <c r="H1028" s="2">
        <v>1114</v>
      </c>
      <c r="I1028" s="2">
        <v>1043</v>
      </c>
      <c r="J1028" s="2">
        <v>1132</v>
      </c>
      <c r="K1028" s="2">
        <v>1045</v>
      </c>
      <c r="L1028" s="2">
        <v>826</v>
      </c>
      <c r="M1028" s="2">
        <v>738</v>
      </c>
      <c r="N1028" s="2">
        <v>2070</v>
      </c>
    </row>
    <row r="1029" spans="1:14" s="322" customFormat="1" ht="9" customHeight="1" x14ac:dyDescent="0.2">
      <c r="A1029" s="323"/>
      <c r="B1029" s="323"/>
      <c r="C1029" s="323"/>
      <c r="D1029" s="334"/>
    </row>
    <row r="1030" spans="1:14" s="322" customFormat="1" ht="9" customHeight="1" x14ac:dyDescent="0.2">
      <c r="A1030" s="323"/>
      <c r="B1030" s="323"/>
      <c r="C1030" s="323"/>
      <c r="D1030" s="334"/>
    </row>
    <row r="1031" spans="1:14" s="322" customFormat="1" ht="9" customHeight="1" x14ac:dyDescent="0.2">
      <c r="A1031" s="323"/>
      <c r="B1031" s="323"/>
      <c r="C1031" s="323"/>
      <c r="D1031" s="334"/>
    </row>
    <row r="1032" spans="1:14" s="322" customFormat="1" ht="9" customHeight="1" x14ac:dyDescent="0.2">
      <c r="A1032" s="323"/>
      <c r="B1032" s="323"/>
      <c r="C1032" s="323"/>
      <c r="D1032" s="334"/>
    </row>
    <row r="1033" spans="1:14" s="322" customFormat="1" ht="9" customHeight="1" x14ac:dyDescent="0.2">
      <c r="A1033" s="323"/>
      <c r="B1033" s="323"/>
      <c r="C1033" s="323"/>
      <c r="D1033" s="334"/>
    </row>
    <row r="1034" spans="1:14" s="322" customFormat="1" ht="9" customHeight="1" x14ac:dyDescent="0.2">
      <c r="A1034" s="323"/>
      <c r="B1034" s="323"/>
      <c r="C1034" s="323"/>
      <c r="D1034" s="334"/>
    </row>
    <row r="1035" spans="1:14" s="333" customFormat="1" ht="9" customHeight="1" x14ac:dyDescent="0.25">
      <c r="A1035" s="805" t="s">
        <v>130</v>
      </c>
      <c r="B1035" s="330"/>
      <c r="C1035" s="331"/>
      <c r="D1035" s="331"/>
      <c r="E1035" s="331"/>
      <c r="F1035" s="331"/>
      <c r="G1035" s="331"/>
      <c r="H1035" s="331"/>
      <c r="I1035" s="331"/>
      <c r="J1035" s="331"/>
      <c r="K1035" s="331"/>
    </row>
    <row r="1036" spans="1:14" ht="18" customHeight="1" x14ac:dyDescent="0.15">
      <c r="B1036" s="18" t="s">
        <v>252</v>
      </c>
      <c r="E1036" s="268"/>
    </row>
    <row r="1037" spans="1:14" ht="14.25" customHeight="1" x14ac:dyDescent="0.15">
      <c r="C1037" s="18" t="s">
        <v>2837</v>
      </c>
      <c r="D1037" s="269" t="s">
        <v>2838</v>
      </c>
      <c r="E1037" s="268" t="s">
        <v>473</v>
      </c>
      <c r="F1037" s="2">
        <v>263</v>
      </c>
      <c r="G1037" s="2">
        <v>83</v>
      </c>
      <c r="H1037" s="2">
        <v>39</v>
      </c>
      <c r="I1037" s="2">
        <v>47</v>
      </c>
      <c r="J1037" s="2">
        <v>29</v>
      </c>
      <c r="K1037" s="2">
        <v>24</v>
      </c>
      <c r="L1037" s="2">
        <v>17</v>
      </c>
      <c r="M1037" s="2">
        <v>17</v>
      </c>
      <c r="N1037" s="2">
        <v>7</v>
      </c>
    </row>
    <row r="1038" spans="1:14" x14ac:dyDescent="0.15">
      <c r="E1038" s="268" t="s">
        <v>474</v>
      </c>
      <c r="F1038" s="2">
        <v>509</v>
      </c>
      <c r="G1038" s="2">
        <v>139</v>
      </c>
      <c r="H1038" s="2">
        <v>106</v>
      </c>
      <c r="I1038" s="2">
        <v>79</v>
      </c>
      <c r="J1038" s="2">
        <v>75</v>
      </c>
      <c r="K1038" s="2">
        <v>35</v>
      </c>
      <c r="L1038" s="2">
        <v>30</v>
      </c>
      <c r="M1038" s="2">
        <v>29</v>
      </c>
      <c r="N1038" s="2">
        <v>16</v>
      </c>
    </row>
    <row r="1039" spans="1:14" x14ac:dyDescent="0.15">
      <c r="E1039" s="268" t="s">
        <v>475</v>
      </c>
      <c r="F1039" s="2">
        <v>772</v>
      </c>
      <c r="G1039" s="2">
        <v>222</v>
      </c>
      <c r="H1039" s="2">
        <v>145</v>
      </c>
      <c r="I1039" s="2">
        <v>126</v>
      </c>
      <c r="J1039" s="2">
        <v>104</v>
      </c>
      <c r="K1039" s="2">
        <v>59</v>
      </c>
      <c r="L1039" s="2">
        <v>47</v>
      </c>
      <c r="M1039" s="2">
        <v>46</v>
      </c>
      <c r="N1039" s="2">
        <v>23</v>
      </c>
    </row>
    <row r="1040" spans="1:14" ht="14.25" customHeight="1" x14ac:dyDescent="0.15">
      <c r="D1040" s="269" t="s">
        <v>2839</v>
      </c>
      <c r="E1040" s="268" t="s">
        <v>473</v>
      </c>
      <c r="F1040" s="2">
        <v>263</v>
      </c>
      <c r="G1040" s="2">
        <v>25</v>
      </c>
      <c r="H1040" s="2">
        <v>18</v>
      </c>
      <c r="I1040" s="2">
        <v>18</v>
      </c>
      <c r="J1040" s="2">
        <v>22</v>
      </c>
      <c r="K1040" s="2">
        <v>17</v>
      </c>
      <c r="L1040" s="2">
        <v>25</v>
      </c>
      <c r="M1040" s="2">
        <v>31</v>
      </c>
      <c r="N1040" s="2">
        <v>107</v>
      </c>
    </row>
    <row r="1041" spans="3:14" x14ac:dyDescent="0.15">
      <c r="E1041" s="268" t="s">
        <v>474</v>
      </c>
      <c r="F1041" s="2">
        <v>509</v>
      </c>
      <c r="G1041" s="2">
        <v>58</v>
      </c>
      <c r="H1041" s="2">
        <v>27</v>
      </c>
      <c r="I1041" s="2">
        <v>34</v>
      </c>
      <c r="J1041" s="2">
        <v>59</v>
      </c>
      <c r="K1041" s="2">
        <v>48</v>
      </c>
      <c r="L1041" s="2">
        <v>41</v>
      </c>
      <c r="M1041" s="2">
        <v>59</v>
      </c>
      <c r="N1041" s="2">
        <v>183</v>
      </c>
    </row>
    <row r="1042" spans="3:14" x14ac:dyDescent="0.15">
      <c r="E1042" s="268" t="s">
        <v>475</v>
      </c>
      <c r="F1042" s="2">
        <v>772</v>
      </c>
      <c r="G1042" s="2">
        <v>83</v>
      </c>
      <c r="H1042" s="2">
        <v>45</v>
      </c>
      <c r="I1042" s="2">
        <v>52</v>
      </c>
      <c r="J1042" s="2">
        <v>81</v>
      </c>
      <c r="K1042" s="2">
        <v>65</v>
      </c>
      <c r="L1042" s="2">
        <v>66</v>
      </c>
      <c r="M1042" s="2">
        <v>90</v>
      </c>
      <c r="N1042" s="2">
        <v>290</v>
      </c>
    </row>
    <row r="1043" spans="3:14" ht="18" customHeight="1" x14ac:dyDescent="0.15">
      <c r="C1043" s="18" t="s">
        <v>2840</v>
      </c>
      <c r="E1043" s="268"/>
    </row>
    <row r="1044" spans="3:14" ht="14.25" customHeight="1" x14ac:dyDescent="0.15">
      <c r="C1044" s="804" t="s">
        <v>2841</v>
      </c>
      <c r="D1044" s="269" t="s">
        <v>2838</v>
      </c>
      <c r="E1044" s="268" t="s">
        <v>473</v>
      </c>
      <c r="F1044" s="2">
        <v>207</v>
      </c>
      <c r="G1044" s="2">
        <v>72</v>
      </c>
      <c r="H1044" s="2">
        <v>26</v>
      </c>
      <c r="I1044" s="2">
        <v>29</v>
      </c>
      <c r="J1044" s="2">
        <v>23</v>
      </c>
      <c r="K1044" s="2">
        <v>20</v>
      </c>
      <c r="L1044" s="2">
        <v>13</v>
      </c>
      <c r="M1044" s="2">
        <v>17</v>
      </c>
      <c r="N1044" s="2">
        <v>7</v>
      </c>
    </row>
    <row r="1045" spans="3:14" x14ac:dyDescent="0.15">
      <c r="E1045" s="268" t="s">
        <v>474</v>
      </c>
      <c r="F1045" s="2">
        <v>398</v>
      </c>
      <c r="G1045" s="2">
        <v>116</v>
      </c>
      <c r="H1045" s="2">
        <v>75</v>
      </c>
      <c r="I1045" s="2">
        <v>64</v>
      </c>
      <c r="J1045" s="2">
        <v>50</v>
      </c>
      <c r="K1045" s="2">
        <v>25</v>
      </c>
      <c r="L1045" s="2">
        <v>26</v>
      </c>
      <c r="M1045" s="2">
        <v>28</v>
      </c>
      <c r="N1045" s="2">
        <v>14</v>
      </c>
    </row>
    <row r="1046" spans="3:14" x14ac:dyDescent="0.15">
      <c r="E1046" s="268" t="s">
        <v>475</v>
      </c>
      <c r="F1046" s="2">
        <v>605</v>
      </c>
      <c r="G1046" s="2">
        <v>188</v>
      </c>
      <c r="H1046" s="2">
        <v>101</v>
      </c>
      <c r="I1046" s="2">
        <v>93</v>
      </c>
      <c r="J1046" s="2">
        <v>73</v>
      </c>
      <c r="K1046" s="2">
        <v>45</v>
      </c>
      <c r="L1046" s="2">
        <v>39</v>
      </c>
      <c r="M1046" s="2">
        <v>45</v>
      </c>
      <c r="N1046" s="2">
        <v>21</v>
      </c>
    </row>
    <row r="1047" spans="3:14" ht="14.25" customHeight="1" x14ac:dyDescent="0.15">
      <c r="D1047" s="269" t="s">
        <v>2839</v>
      </c>
      <c r="E1047" s="268" t="s">
        <v>473</v>
      </c>
      <c r="F1047" s="2">
        <v>207</v>
      </c>
      <c r="G1047" s="2">
        <v>23</v>
      </c>
      <c r="H1047" s="2">
        <v>12</v>
      </c>
      <c r="I1047" s="2">
        <v>12</v>
      </c>
      <c r="J1047" s="2">
        <v>16</v>
      </c>
      <c r="K1047" s="2">
        <v>11</v>
      </c>
      <c r="L1047" s="2">
        <v>17</v>
      </c>
      <c r="M1047" s="2">
        <v>25</v>
      </c>
      <c r="N1047" s="2">
        <v>91</v>
      </c>
    </row>
    <row r="1048" spans="3:14" x14ac:dyDescent="0.15">
      <c r="E1048" s="268" t="s">
        <v>474</v>
      </c>
      <c r="F1048" s="2">
        <v>398</v>
      </c>
      <c r="G1048" s="2">
        <v>53</v>
      </c>
      <c r="H1048" s="2">
        <v>21</v>
      </c>
      <c r="I1048" s="2">
        <v>33</v>
      </c>
      <c r="J1048" s="2">
        <v>44</v>
      </c>
      <c r="K1048" s="2">
        <v>39</v>
      </c>
      <c r="L1048" s="2">
        <v>26</v>
      </c>
      <c r="M1048" s="2">
        <v>41</v>
      </c>
      <c r="N1048" s="2">
        <v>141</v>
      </c>
    </row>
    <row r="1049" spans="3:14" x14ac:dyDescent="0.15">
      <c r="E1049" s="268" t="s">
        <v>475</v>
      </c>
      <c r="F1049" s="2">
        <v>605</v>
      </c>
      <c r="G1049" s="2">
        <v>76</v>
      </c>
      <c r="H1049" s="2">
        <v>33</v>
      </c>
      <c r="I1049" s="2">
        <v>45</v>
      </c>
      <c r="J1049" s="2">
        <v>60</v>
      </c>
      <c r="K1049" s="2">
        <v>50</v>
      </c>
      <c r="L1049" s="2">
        <v>43</v>
      </c>
      <c r="M1049" s="2">
        <v>66</v>
      </c>
      <c r="N1049" s="2">
        <v>232</v>
      </c>
    </row>
    <row r="1050" spans="3:14" ht="14.25" customHeight="1" x14ac:dyDescent="0.15">
      <c r="C1050" s="804" t="s">
        <v>2842</v>
      </c>
      <c r="D1050" s="269" t="s">
        <v>2838</v>
      </c>
      <c r="E1050" s="268" t="s">
        <v>473</v>
      </c>
      <c r="F1050" s="2">
        <v>56</v>
      </c>
      <c r="G1050" s="2">
        <v>11</v>
      </c>
      <c r="H1050" s="2">
        <v>13</v>
      </c>
      <c r="I1050" s="2">
        <v>18</v>
      </c>
      <c r="J1050" s="2">
        <v>6</v>
      </c>
      <c r="K1050" s="2">
        <v>4</v>
      </c>
      <c r="L1050" s="2">
        <v>4</v>
      </c>
      <c r="M1050" s="2">
        <v>0</v>
      </c>
      <c r="N1050" s="2">
        <v>0</v>
      </c>
    </row>
    <row r="1051" spans="3:14" x14ac:dyDescent="0.15">
      <c r="E1051" s="268" t="s">
        <v>474</v>
      </c>
      <c r="F1051" s="2">
        <v>111</v>
      </c>
      <c r="G1051" s="2">
        <v>23</v>
      </c>
      <c r="H1051" s="2">
        <v>31</v>
      </c>
      <c r="I1051" s="2">
        <v>15</v>
      </c>
      <c r="J1051" s="2">
        <v>25</v>
      </c>
      <c r="K1051" s="2">
        <v>10</v>
      </c>
      <c r="L1051" s="2">
        <v>4</v>
      </c>
      <c r="M1051" s="2">
        <v>1</v>
      </c>
      <c r="N1051" s="2">
        <v>2</v>
      </c>
    </row>
    <row r="1052" spans="3:14" x14ac:dyDescent="0.15">
      <c r="E1052" s="268" t="s">
        <v>475</v>
      </c>
      <c r="F1052" s="2">
        <v>167</v>
      </c>
      <c r="G1052" s="2">
        <v>34</v>
      </c>
      <c r="H1052" s="2">
        <v>44</v>
      </c>
      <c r="I1052" s="2">
        <v>33</v>
      </c>
      <c r="J1052" s="2">
        <v>31</v>
      </c>
      <c r="K1052" s="2">
        <v>14</v>
      </c>
      <c r="L1052" s="2">
        <v>8</v>
      </c>
      <c r="M1052" s="2">
        <v>1</v>
      </c>
      <c r="N1052" s="2">
        <v>2</v>
      </c>
    </row>
    <row r="1053" spans="3:14" ht="14.25" customHeight="1" x14ac:dyDescent="0.15">
      <c r="D1053" s="269" t="s">
        <v>2839</v>
      </c>
      <c r="E1053" s="268" t="s">
        <v>473</v>
      </c>
      <c r="F1053" s="2">
        <v>56</v>
      </c>
      <c r="G1053" s="2">
        <v>2</v>
      </c>
      <c r="H1053" s="2">
        <v>6</v>
      </c>
      <c r="I1053" s="2">
        <v>6</v>
      </c>
      <c r="J1053" s="2">
        <v>6</v>
      </c>
      <c r="K1053" s="2">
        <v>6</v>
      </c>
      <c r="L1053" s="2">
        <v>8</v>
      </c>
      <c r="M1053" s="2">
        <v>6</v>
      </c>
      <c r="N1053" s="2">
        <v>16</v>
      </c>
    </row>
    <row r="1054" spans="3:14" x14ac:dyDescent="0.15">
      <c r="E1054" s="268" t="s">
        <v>474</v>
      </c>
      <c r="F1054" s="2">
        <v>111</v>
      </c>
      <c r="G1054" s="2">
        <v>5</v>
      </c>
      <c r="H1054" s="2">
        <v>6</v>
      </c>
      <c r="I1054" s="2">
        <v>1</v>
      </c>
      <c r="J1054" s="2">
        <v>15</v>
      </c>
      <c r="K1054" s="2">
        <v>9</v>
      </c>
      <c r="L1054" s="2">
        <v>15</v>
      </c>
      <c r="M1054" s="2">
        <v>18</v>
      </c>
      <c r="N1054" s="2">
        <v>42</v>
      </c>
    </row>
    <row r="1055" spans="3:14" x14ac:dyDescent="0.15">
      <c r="E1055" s="268" t="s">
        <v>475</v>
      </c>
      <c r="F1055" s="2">
        <v>167</v>
      </c>
      <c r="G1055" s="2">
        <v>7</v>
      </c>
      <c r="H1055" s="2">
        <v>12</v>
      </c>
      <c r="I1055" s="2">
        <v>7</v>
      </c>
      <c r="J1055" s="2">
        <v>21</v>
      </c>
      <c r="K1055" s="2">
        <v>15</v>
      </c>
      <c r="L1055" s="2">
        <v>23</v>
      </c>
      <c r="M1055" s="2">
        <v>24</v>
      </c>
      <c r="N1055" s="2">
        <v>58</v>
      </c>
    </row>
    <row r="1056" spans="3:14" ht="14.25" customHeight="1" x14ac:dyDescent="0.15">
      <c r="C1056" s="18" t="s">
        <v>316</v>
      </c>
      <c r="D1056" s="269" t="s">
        <v>2838</v>
      </c>
      <c r="E1056" s="268" t="s">
        <v>473</v>
      </c>
      <c r="F1056" s="2">
        <v>35</v>
      </c>
      <c r="G1056" s="2">
        <v>7</v>
      </c>
      <c r="H1056" s="2">
        <v>8</v>
      </c>
      <c r="I1056" s="2">
        <v>4</v>
      </c>
      <c r="J1056" s="2">
        <v>4</v>
      </c>
      <c r="K1056" s="2">
        <v>2</v>
      </c>
      <c r="L1056" s="2">
        <v>3</v>
      </c>
      <c r="M1056" s="2">
        <v>6</v>
      </c>
      <c r="N1056" s="2">
        <v>1</v>
      </c>
    </row>
    <row r="1057" spans="3:14" x14ac:dyDescent="0.15">
      <c r="E1057" s="268" t="s">
        <v>474</v>
      </c>
      <c r="F1057" s="2">
        <v>8</v>
      </c>
      <c r="G1057" s="2">
        <v>1</v>
      </c>
      <c r="H1057" s="2">
        <v>1</v>
      </c>
      <c r="I1057" s="2">
        <v>2</v>
      </c>
      <c r="J1057" s="2">
        <v>2</v>
      </c>
      <c r="K1057" s="2">
        <v>0</v>
      </c>
      <c r="L1057" s="2">
        <v>0</v>
      </c>
      <c r="M1057" s="2">
        <v>1</v>
      </c>
      <c r="N1057" s="2">
        <v>1</v>
      </c>
    </row>
    <row r="1058" spans="3:14" x14ac:dyDescent="0.15">
      <c r="E1058" s="268" t="s">
        <v>475</v>
      </c>
      <c r="F1058" s="2">
        <v>43</v>
      </c>
      <c r="G1058" s="2">
        <v>8</v>
      </c>
      <c r="H1058" s="2">
        <v>9</v>
      </c>
      <c r="I1058" s="2">
        <v>6</v>
      </c>
      <c r="J1058" s="2">
        <v>6</v>
      </c>
      <c r="K1058" s="2">
        <v>2</v>
      </c>
      <c r="L1058" s="2">
        <v>3</v>
      </c>
      <c r="M1058" s="2">
        <v>7</v>
      </c>
      <c r="N1058" s="2">
        <v>2</v>
      </c>
    </row>
    <row r="1059" spans="3:14" ht="14.25" customHeight="1" x14ac:dyDescent="0.15">
      <c r="D1059" s="269" t="s">
        <v>2839</v>
      </c>
      <c r="E1059" s="268" t="s">
        <v>473</v>
      </c>
      <c r="F1059" s="2">
        <v>35</v>
      </c>
      <c r="G1059" s="2">
        <v>5</v>
      </c>
      <c r="H1059" s="2">
        <v>5</v>
      </c>
      <c r="I1059" s="2">
        <v>0</v>
      </c>
      <c r="J1059" s="2">
        <v>1</v>
      </c>
      <c r="K1059" s="2">
        <v>2</v>
      </c>
      <c r="L1059" s="2">
        <v>2</v>
      </c>
      <c r="M1059" s="2">
        <v>2</v>
      </c>
      <c r="N1059" s="2">
        <v>18</v>
      </c>
    </row>
    <row r="1060" spans="3:14" x14ac:dyDescent="0.15">
      <c r="E1060" s="268" t="s">
        <v>474</v>
      </c>
      <c r="F1060" s="2">
        <v>8</v>
      </c>
      <c r="G1060" s="2">
        <v>0</v>
      </c>
      <c r="H1060" s="2">
        <v>1</v>
      </c>
      <c r="I1060" s="2">
        <v>0</v>
      </c>
      <c r="J1060" s="2">
        <v>0</v>
      </c>
      <c r="K1060" s="2">
        <v>0</v>
      </c>
      <c r="L1060" s="2">
        <v>0</v>
      </c>
      <c r="M1060" s="2">
        <v>1</v>
      </c>
      <c r="N1060" s="2">
        <v>6</v>
      </c>
    </row>
    <row r="1061" spans="3:14" x14ac:dyDescent="0.15">
      <c r="E1061" s="268" t="s">
        <v>475</v>
      </c>
      <c r="F1061" s="2">
        <v>43</v>
      </c>
      <c r="G1061" s="2">
        <v>5</v>
      </c>
      <c r="H1061" s="2">
        <v>6</v>
      </c>
      <c r="I1061" s="2">
        <v>0</v>
      </c>
      <c r="J1061" s="2">
        <v>1</v>
      </c>
      <c r="K1061" s="2">
        <v>2</v>
      </c>
      <c r="L1061" s="2">
        <v>2</v>
      </c>
      <c r="M1061" s="2">
        <v>3</v>
      </c>
      <c r="N1061" s="2">
        <v>24</v>
      </c>
    </row>
    <row r="1062" spans="3:14" ht="14.25" customHeight="1" x14ac:dyDescent="0.15">
      <c r="C1062" s="18" t="s">
        <v>2843</v>
      </c>
      <c r="D1062" s="269" t="s">
        <v>2838</v>
      </c>
      <c r="E1062" s="268" t="s">
        <v>473</v>
      </c>
      <c r="F1062" s="2">
        <v>97</v>
      </c>
      <c r="G1062" s="2">
        <v>20</v>
      </c>
      <c r="H1062" s="2">
        <v>13</v>
      </c>
      <c r="I1062" s="2">
        <v>10</v>
      </c>
      <c r="J1062" s="2">
        <v>17</v>
      </c>
      <c r="K1062" s="2">
        <v>10</v>
      </c>
      <c r="L1062" s="2">
        <v>11</v>
      </c>
      <c r="M1062" s="2">
        <v>8</v>
      </c>
      <c r="N1062" s="2">
        <v>8</v>
      </c>
    </row>
    <row r="1063" spans="3:14" x14ac:dyDescent="0.15">
      <c r="E1063" s="268" t="s">
        <v>474</v>
      </c>
      <c r="F1063" s="2">
        <v>130</v>
      </c>
      <c r="G1063" s="2">
        <v>29</v>
      </c>
      <c r="H1063" s="2">
        <v>29</v>
      </c>
      <c r="I1063" s="2">
        <v>32</v>
      </c>
      <c r="J1063" s="2">
        <v>21</v>
      </c>
      <c r="K1063" s="2">
        <v>5</v>
      </c>
      <c r="L1063" s="2">
        <v>8</v>
      </c>
      <c r="M1063" s="2">
        <v>6</v>
      </c>
      <c r="N1063" s="2">
        <v>0</v>
      </c>
    </row>
    <row r="1064" spans="3:14" x14ac:dyDescent="0.15">
      <c r="E1064" s="268" t="s">
        <v>475</v>
      </c>
      <c r="F1064" s="2">
        <v>227</v>
      </c>
      <c r="G1064" s="2">
        <v>49</v>
      </c>
      <c r="H1064" s="2">
        <v>42</v>
      </c>
      <c r="I1064" s="2">
        <v>42</v>
      </c>
      <c r="J1064" s="2">
        <v>38</v>
      </c>
      <c r="K1064" s="2">
        <v>15</v>
      </c>
      <c r="L1064" s="2">
        <v>19</v>
      </c>
      <c r="M1064" s="2">
        <v>14</v>
      </c>
      <c r="N1064" s="2">
        <v>8</v>
      </c>
    </row>
    <row r="1065" spans="3:14" ht="14.25" customHeight="1" x14ac:dyDescent="0.15">
      <c r="D1065" s="269" t="s">
        <v>2839</v>
      </c>
      <c r="E1065" s="268" t="s">
        <v>473</v>
      </c>
      <c r="F1065" s="2">
        <v>97</v>
      </c>
      <c r="G1065" s="2">
        <v>8</v>
      </c>
      <c r="H1065" s="2">
        <v>6</v>
      </c>
      <c r="I1065" s="2">
        <v>8</v>
      </c>
      <c r="J1065" s="2">
        <v>10</v>
      </c>
      <c r="K1065" s="2">
        <v>14</v>
      </c>
      <c r="L1065" s="2">
        <v>10</v>
      </c>
      <c r="M1065" s="2">
        <v>13</v>
      </c>
      <c r="N1065" s="2">
        <v>28</v>
      </c>
    </row>
    <row r="1066" spans="3:14" x14ac:dyDescent="0.15">
      <c r="E1066" s="268" t="s">
        <v>474</v>
      </c>
      <c r="F1066" s="2">
        <v>130</v>
      </c>
      <c r="G1066" s="2">
        <v>12</v>
      </c>
      <c r="H1066" s="2">
        <v>19</v>
      </c>
      <c r="I1066" s="2">
        <v>18</v>
      </c>
      <c r="J1066" s="2">
        <v>17</v>
      </c>
      <c r="K1066" s="2">
        <v>12</v>
      </c>
      <c r="L1066" s="2">
        <v>16</v>
      </c>
      <c r="M1066" s="2">
        <v>24</v>
      </c>
      <c r="N1066" s="2">
        <v>12</v>
      </c>
    </row>
    <row r="1067" spans="3:14" x14ac:dyDescent="0.15">
      <c r="E1067" s="268" t="s">
        <v>475</v>
      </c>
      <c r="F1067" s="2">
        <v>227</v>
      </c>
      <c r="G1067" s="2">
        <v>20</v>
      </c>
      <c r="H1067" s="2">
        <v>25</v>
      </c>
      <c r="I1067" s="2">
        <v>26</v>
      </c>
      <c r="J1067" s="2">
        <v>27</v>
      </c>
      <c r="K1067" s="2">
        <v>26</v>
      </c>
      <c r="L1067" s="2">
        <v>26</v>
      </c>
      <c r="M1067" s="2">
        <v>37</v>
      </c>
      <c r="N1067" s="2">
        <v>40</v>
      </c>
    </row>
    <row r="1068" spans="3:14" ht="18" customHeight="1" x14ac:dyDescent="0.15">
      <c r="C1068" s="18" t="s">
        <v>2840</v>
      </c>
      <c r="E1068" s="268"/>
    </row>
    <row r="1069" spans="3:14" ht="14.25" customHeight="1" x14ac:dyDescent="0.15">
      <c r="C1069" s="804" t="s">
        <v>2844</v>
      </c>
      <c r="D1069" s="269" t="s">
        <v>2838</v>
      </c>
      <c r="E1069" s="268" t="s">
        <v>473</v>
      </c>
      <c r="F1069" s="2">
        <v>74</v>
      </c>
      <c r="G1069" s="2">
        <v>15</v>
      </c>
      <c r="H1069" s="2">
        <v>7</v>
      </c>
      <c r="I1069" s="2">
        <v>7</v>
      </c>
      <c r="J1069" s="2">
        <v>16</v>
      </c>
      <c r="K1069" s="2">
        <v>10</v>
      </c>
      <c r="L1069" s="2">
        <v>7</v>
      </c>
      <c r="M1069" s="2">
        <v>5</v>
      </c>
      <c r="N1069" s="2">
        <v>7</v>
      </c>
    </row>
    <row r="1070" spans="3:14" x14ac:dyDescent="0.15">
      <c r="E1070" s="268" t="s">
        <v>474</v>
      </c>
      <c r="F1070" s="2">
        <v>88</v>
      </c>
      <c r="G1070" s="2">
        <v>18</v>
      </c>
      <c r="H1070" s="2">
        <v>19</v>
      </c>
      <c r="I1070" s="2">
        <v>21</v>
      </c>
      <c r="J1070" s="2">
        <v>20</v>
      </c>
      <c r="K1070" s="2">
        <v>5</v>
      </c>
      <c r="L1070" s="2">
        <v>1</v>
      </c>
      <c r="M1070" s="2">
        <v>4</v>
      </c>
      <c r="N1070" s="2">
        <v>0</v>
      </c>
    </row>
    <row r="1071" spans="3:14" x14ac:dyDescent="0.15">
      <c r="E1071" s="268" t="s">
        <v>475</v>
      </c>
      <c r="F1071" s="2">
        <v>162</v>
      </c>
      <c r="G1071" s="2">
        <v>33</v>
      </c>
      <c r="H1071" s="2">
        <v>26</v>
      </c>
      <c r="I1071" s="2">
        <v>28</v>
      </c>
      <c r="J1071" s="2">
        <v>36</v>
      </c>
      <c r="K1071" s="2">
        <v>15</v>
      </c>
      <c r="L1071" s="2">
        <v>8</v>
      </c>
      <c r="M1071" s="2">
        <v>9</v>
      </c>
      <c r="N1071" s="2">
        <v>7</v>
      </c>
    </row>
    <row r="1072" spans="3:14" ht="14.25" customHeight="1" x14ac:dyDescent="0.15">
      <c r="D1072" s="269" t="s">
        <v>2839</v>
      </c>
      <c r="E1072" s="268" t="s">
        <v>473</v>
      </c>
      <c r="F1072" s="2">
        <v>74</v>
      </c>
      <c r="G1072" s="2">
        <v>8</v>
      </c>
      <c r="H1072" s="2">
        <v>6</v>
      </c>
      <c r="I1072" s="2">
        <v>8</v>
      </c>
      <c r="J1072" s="2">
        <v>9</v>
      </c>
      <c r="K1072" s="2">
        <v>12</v>
      </c>
      <c r="L1072" s="2">
        <v>6</v>
      </c>
      <c r="M1072" s="2">
        <v>5</v>
      </c>
      <c r="N1072" s="2">
        <v>20</v>
      </c>
    </row>
    <row r="1073" spans="3:14" x14ac:dyDescent="0.15">
      <c r="E1073" s="268" t="s">
        <v>474</v>
      </c>
      <c r="F1073" s="2">
        <v>88</v>
      </c>
      <c r="G1073" s="2">
        <v>12</v>
      </c>
      <c r="H1073" s="2">
        <v>19</v>
      </c>
      <c r="I1073" s="2">
        <v>18</v>
      </c>
      <c r="J1073" s="2">
        <v>16</v>
      </c>
      <c r="K1073" s="2">
        <v>6</v>
      </c>
      <c r="L1073" s="2">
        <v>4</v>
      </c>
      <c r="M1073" s="2">
        <v>8</v>
      </c>
      <c r="N1073" s="2">
        <v>5</v>
      </c>
    </row>
    <row r="1074" spans="3:14" x14ac:dyDescent="0.15">
      <c r="E1074" s="268" t="s">
        <v>475</v>
      </c>
      <c r="F1074" s="2">
        <v>162</v>
      </c>
      <c r="G1074" s="2">
        <v>20</v>
      </c>
      <c r="H1074" s="2">
        <v>25</v>
      </c>
      <c r="I1074" s="2">
        <v>26</v>
      </c>
      <c r="J1074" s="2">
        <v>25</v>
      </c>
      <c r="K1074" s="2">
        <v>18</v>
      </c>
      <c r="L1074" s="2">
        <v>10</v>
      </c>
      <c r="M1074" s="2">
        <v>13</v>
      </c>
      <c r="N1074" s="2">
        <v>25</v>
      </c>
    </row>
    <row r="1075" spans="3:14" ht="14.25" customHeight="1" x14ac:dyDescent="0.15">
      <c r="C1075" s="804" t="s">
        <v>2845</v>
      </c>
      <c r="D1075" s="269" t="s">
        <v>2838</v>
      </c>
      <c r="E1075" s="268" t="s">
        <v>473</v>
      </c>
      <c r="F1075" s="2">
        <v>14</v>
      </c>
      <c r="G1075" s="2">
        <v>4</v>
      </c>
      <c r="H1075" s="2">
        <v>6</v>
      </c>
      <c r="I1075" s="2">
        <v>3</v>
      </c>
      <c r="J1075" s="2">
        <v>1</v>
      </c>
      <c r="K1075" s="2">
        <v>0</v>
      </c>
      <c r="L1075" s="2">
        <v>0</v>
      </c>
      <c r="M1075" s="2">
        <v>0</v>
      </c>
      <c r="N1075" s="2">
        <v>0</v>
      </c>
    </row>
    <row r="1076" spans="3:14" x14ac:dyDescent="0.15">
      <c r="E1076" s="268" t="s">
        <v>474</v>
      </c>
      <c r="F1076" s="2">
        <v>29</v>
      </c>
      <c r="G1076" s="2">
        <v>8</v>
      </c>
      <c r="H1076" s="2">
        <v>9</v>
      </c>
      <c r="I1076" s="2">
        <v>11</v>
      </c>
      <c r="J1076" s="2">
        <v>1</v>
      </c>
      <c r="K1076" s="2">
        <v>0</v>
      </c>
      <c r="L1076" s="2">
        <v>0</v>
      </c>
      <c r="M1076" s="2">
        <v>0</v>
      </c>
      <c r="N1076" s="2">
        <v>0</v>
      </c>
    </row>
    <row r="1077" spans="3:14" x14ac:dyDescent="0.15">
      <c r="E1077" s="268" t="s">
        <v>475</v>
      </c>
      <c r="F1077" s="2">
        <v>43</v>
      </c>
      <c r="G1077" s="2">
        <v>12</v>
      </c>
      <c r="H1077" s="2">
        <v>15</v>
      </c>
      <c r="I1077" s="2">
        <v>14</v>
      </c>
      <c r="J1077" s="2">
        <v>2</v>
      </c>
      <c r="K1077" s="2">
        <v>0</v>
      </c>
      <c r="L1077" s="2">
        <v>0</v>
      </c>
      <c r="M1077" s="2">
        <v>0</v>
      </c>
      <c r="N1077" s="2">
        <v>0</v>
      </c>
    </row>
    <row r="1078" spans="3:14" ht="14.25" customHeight="1" x14ac:dyDescent="0.15">
      <c r="C1078" s="804"/>
      <c r="D1078" s="269" t="s">
        <v>2839</v>
      </c>
      <c r="E1078" s="268" t="s">
        <v>473</v>
      </c>
      <c r="F1078" s="2">
        <v>14</v>
      </c>
      <c r="G1078" s="2">
        <v>0</v>
      </c>
      <c r="H1078" s="2">
        <v>0</v>
      </c>
      <c r="I1078" s="2">
        <v>0</v>
      </c>
      <c r="J1078" s="2">
        <v>1</v>
      </c>
      <c r="K1078" s="2">
        <v>2</v>
      </c>
      <c r="L1078" s="2">
        <v>3</v>
      </c>
      <c r="M1078" s="2">
        <v>6</v>
      </c>
      <c r="N1078" s="2">
        <v>2</v>
      </c>
    </row>
    <row r="1079" spans="3:14" x14ac:dyDescent="0.15">
      <c r="E1079" s="268" t="s">
        <v>474</v>
      </c>
      <c r="F1079" s="2">
        <v>29</v>
      </c>
      <c r="G1079" s="2">
        <v>0</v>
      </c>
      <c r="H1079" s="2">
        <v>0</v>
      </c>
      <c r="I1079" s="2">
        <v>0</v>
      </c>
      <c r="J1079" s="2">
        <v>1</v>
      </c>
      <c r="K1079" s="2">
        <v>5</v>
      </c>
      <c r="L1079" s="2">
        <v>5</v>
      </c>
      <c r="M1079" s="2">
        <v>15</v>
      </c>
      <c r="N1079" s="2">
        <v>3</v>
      </c>
    </row>
    <row r="1080" spans="3:14" x14ac:dyDescent="0.15">
      <c r="E1080" s="268" t="s">
        <v>475</v>
      </c>
      <c r="F1080" s="2">
        <v>43</v>
      </c>
      <c r="G1080" s="2">
        <v>0</v>
      </c>
      <c r="H1080" s="2">
        <v>0</v>
      </c>
      <c r="I1080" s="2">
        <v>0</v>
      </c>
      <c r="J1080" s="2">
        <v>2</v>
      </c>
      <c r="K1080" s="2">
        <v>7</v>
      </c>
      <c r="L1080" s="2">
        <v>8</v>
      </c>
      <c r="M1080" s="2">
        <v>21</v>
      </c>
      <c r="N1080" s="2">
        <v>5</v>
      </c>
    </row>
    <row r="1081" spans="3:14" ht="14.25" customHeight="1" x14ac:dyDescent="0.15">
      <c r="C1081" s="18" t="s">
        <v>2852</v>
      </c>
      <c r="D1081" s="269" t="s">
        <v>2838</v>
      </c>
      <c r="E1081" s="268" t="s">
        <v>473</v>
      </c>
      <c r="F1081" s="2">
        <v>6</v>
      </c>
      <c r="G1081" s="2">
        <v>6</v>
      </c>
      <c r="H1081" s="2">
        <v>0</v>
      </c>
      <c r="I1081" s="2">
        <v>0</v>
      </c>
      <c r="J1081" s="2">
        <v>0</v>
      </c>
      <c r="K1081" s="2">
        <v>0</v>
      </c>
      <c r="L1081" s="2">
        <v>0</v>
      </c>
      <c r="M1081" s="2">
        <v>0</v>
      </c>
      <c r="N1081" s="2">
        <v>0</v>
      </c>
    </row>
    <row r="1082" spans="3:14" x14ac:dyDescent="0.15">
      <c r="E1082" s="268" t="s">
        <v>474</v>
      </c>
      <c r="F1082" s="2">
        <v>9</v>
      </c>
      <c r="G1082" s="2">
        <v>9</v>
      </c>
      <c r="H1082" s="2">
        <v>0</v>
      </c>
      <c r="I1082" s="2">
        <v>0</v>
      </c>
      <c r="J1082" s="2">
        <v>0</v>
      </c>
      <c r="K1082" s="2">
        <v>0</v>
      </c>
      <c r="L1082" s="2">
        <v>0</v>
      </c>
      <c r="M1082" s="2">
        <v>0</v>
      </c>
      <c r="N1082" s="2">
        <v>0</v>
      </c>
    </row>
    <row r="1083" spans="3:14" x14ac:dyDescent="0.15">
      <c r="E1083" s="268" t="s">
        <v>475</v>
      </c>
      <c r="F1083" s="2">
        <v>15</v>
      </c>
      <c r="G1083" s="2">
        <v>15</v>
      </c>
      <c r="H1083" s="2">
        <v>0</v>
      </c>
      <c r="I1083" s="2">
        <v>0</v>
      </c>
      <c r="J1083" s="2">
        <v>0</v>
      </c>
      <c r="K1083" s="2">
        <v>0</v>
      </c>
      <c r="L1083" s="2">
        <v>0</v>
      </c>
      <c r="M1083" s="2">
        <v>0</v>
      </c>
      <c r="N1083" s="2">
        <v>0</v>
      </c>
    </row>
    <row r="1084" spans="3:14" ht="14.25" customHeight="1" x14ac:dyDescent="0.15">
      <c r="D1084" s="269" t="s">
        <v>2839</v>
      </c>
      <c r="E1084" s="268" t="s">
        <v>473</v>
      </c>
      <c r="F1084" s="2">
        <v>6</v>
      </c>
      <c r="G1084" s="2">
        <v>6</v>
      </c>
      <c r="H1084" s="2">
        <v>0</v>
      </c>
      <c r="I1084" s="2">
        <v>0</v>
      </c>
      <c r="J1084" s="2">
        <v>0</v>
      </c>
      <c r="K1084" s="2">
        <v>0</v>
      </c>
      <c r="L1084" s="2">
        <v>0</v>
      </c>
      <c r="M1084" s="2">
        <v>0</v>
      </c>
      <c r="N1084" s="2">
        <v>0</v>
      </c>
    </row>
    <row r="1085" spans="3:14" x14ac:dyDescent="0.15">
      <c r="E1085" s="268" t="s">
        <v>474</v>
      </c>
      <c r="F1085" s="2">
        <v>9</v>
      </c>
      <c r="G1085" s="2">
        <v>9</v>
      </c>
      <c r="H1085" s="2">
        <v>0</v>
      </c>
      <c r="I1085" s="2">
        <v>0</v>
      </c>
      <c r="J1085" s="2">
        <v>0</v>
      </c>
      <c r="K1085" s="2">
        <v>0</v>
      </c>
      <c r="L1085" s="2">
        <v>0</v>
      </c>
      <c r="M1085" s="2">
        <v>0</v>
      </c>
      <c r="N1085" s="2">
        <v>0</v>
      </c>
    </row>
    <row r="1086" spans="3:14" x14ac:dyDescent="0.15">
      <c r="E1086" s="268" t="s">
        <v>475</v>
      </c>
      <c r="F1086" s="2">
        <v>15</v>
      </c>
      <c r="G1086" s="2">
        <v>15</v>
      </c>
      <c r="H1086" s="2">
        <v>0</v>
      </c>
      <c r="I1086" s="2">
        <v>0</v>
      </c>
      <c r="J1086" s="2">
        <v>0</v>
      </c>
      <c r="K1086" s="2">
        <v>0</v>
      </c>
      <c r="L1086" s="2">
        <v>0</v>
      </c>
      <c r="M1086" s="2">
        <v>0</v>
      </c>
      <c r="N1086" s="2">
        <v>0</v>
      </c>
    </row>
    <row r="1087" spans="3:14" x14ac:dyDescent="0.15">
      <c r="E1087" s="563"/>
    </row>
    <row r="1088" spans="3:14" x14ac:dyDescent="0.15">
      <c r="E1088" s="563"/>
    </row>
    <row r="1089" spans="1:14" x14ac:dyDescent="0.15">
      <c r="E1089" s="563"/>
    </row>
    <row r="1090" spans="1:14" x14ac:dyDescent="0.15">
      <c r="E1090" s="563"/>
    </row>
    <row r="1091" spans="1:14" s="322" customFormat="1" ht="9" customHeight="1" x14ac:dyDescent="0.2">
      <c r="A1091" s="323"/>
      <c r="B1091" s="323"/>
      <c r="C1091" s="323"/>
      <c r="D1091" s="334"/>
    </row>
    <row r="1092" spans="1:14" s="333" customFormat="1" ht="9" customHeight="1" x14ac:dyDescent="0.25">
      <c r="A1092" s="805" t="s">
        <v>130</v>
      </c>
      <c r="B1092" s="330"/>
      <c r="C1092" s="331"/>
      <c r="D1092" s="331"/>
      <c r="E1092" s="331"/>
      <c r="F1092" s="331"/>
      <c r="G1092" s="331"/>
      <c r="H1092" s="331"/>
      <c r="I1092" s="331"/>
      <c r="J1092" s="331"/>
      <c r="K1092" s="331"/>
    </row>
    <row r="1093" spans="1:14" ht="14.25" customHeight="1" x14ac:dyDescent="0.15">
      <c r="C1093" s="175" t="s">
        <v>1283</v>
      </c>
      <c r="D1093" s="269" t="s">
        <v>2838</v>
      </c>
      <c r="E1093" s="268" t="s">
        <v>473</v>
      </c>
      <c r="F1093" s="2">
        <v>401</v>
      </c>
      <c r="G1093" s="2">
        <v>116</v>
      </c>
      <c r="H1093" s="2">
        <v>60</v>
      </c>
      <c r="I1093" s="2">
        <v>61</v>
      </c>
      <c r="J1093" s="2">
        <v>50</v>
      </c>
      <c r="K1093" s="2">
        <v>36</v>
      </c>
      <c r="L1093" s="2">
        <v>31</v>
      </c>
      <c r="M1093" s="2">
        <v>31</v>
      </c>
      <c r="N1093" s="2">
        <v>16</v>
      </c>
    </row>
    <row r="1094" spans="1:14" x14ac:dyDescent="0.15">
      <c r="E1094" s="268" t="s">
        <v>474</v>
      </c>
      <c r="F1094" s="2">
        <v>656</v>
      </c>
      <c r="G1094" s="2">
        <v>178</v>
      </c>
      <c r="H1094" s="2">
        <v>136</v>
      </c>
      <c r="I1094" s="2">
        <v>113</v>
      </c>
      <c r="J1094" s="2">
        <v>98</v>
      </c>
      <c r="K1094" s="2">
        <v>40</v>
      </c>
      <c r="L1094" s="2">
        <v>38</v>
      </c>
      <c r="M1094" s="2">
        <v>36</v>
      </c>
      <c r="N1094" s="2">
        <v>17</v>
      </c>
    </row>
    <row r="1095" spans="1:14" x14ac:dyDescent="0.15">
      <c r="E1095" s="268" t="s">
        <v>475</v>
      </c>
      <c r="F1095" s="2">
        <v>1057</v>
      </c>
      <c r="G1095" s="2">
        <v>294</v>
      </c>
      <c r="H1095" s="2">
        <v>196</v>
      </c>
      <c r="I1095" s="2">
        <v>174</v>
      </c>
      <c r="J1095" s="2">
        <v>148</v>
      </c>
      <c r="K1095" s="2">
        <v>76</v>
      </c>
      <c r="L1095" s="2">
        <v>69</v>
      </c>
      <c r="M1095" s="2">
        <v>67</v>
      </c>
      <c r="N1095" s="2">
        <v>33</v>
      </c>
    </row>
    <row r="1096" spans="1:14" ht="14.25" customHeight="1" x14ac:dyDescent="0.15">
      <c r="D1096" s="269" t="s">
        <v>2839</v>
      </c>
      <c r="E1096" s="268" t="s">
        <v>473</v>
      </c>
      <c r="F1096" s="2">
        <v>401</v>
      </c>
      <c r="G1096" s="2">
        <v>44</v>
      </c>
      <c r="H1096" s="2">
        <v>29</v>
      </c>
      <c r="I1096" s="2">
        <v>26</v>
      </c>
      <c r="J1096" s="2">
        <v>33</v>
      </c>
      <c r="K1096" s="2">
        <v>33</v>
      </c>
      <c r="L1096" s="2">
        <v>37</v>
      </c>
      <c r="M1096" s="2">
        <v>46</v>
      </c>
      <c r="N1096" s="2">
        <v>153</v>
      </c>
    </row>
    <row r="1097" spans="1:14" x14ac:dyDescent="0.15">
      <c r="E1097" s="268" t="s">
        <v>474</v>
      </c>
      <c r="F1097" s="2">
        <v>656</v>
      </c>
      <c r="G1097" s="2">
        <v>79</v>
      </c>
      <c r="H1097" s="2">
        <v>47</v>
      </c>
      <c r="I1097" s="2">
        <v>52</v>
      </c>
      <c r="J1097" s="2">
        <v>76</v>
      </c>
      <c r="K1097" s="2">
        <v>60</v>
      </c>
      <c r="L1097" s="2">
        <v>57</v>
      </c>
      <c r="M1097" s="2">
        <v>84</v>
      </c>
      <c r="N1097" s="2">
        <v>201</v>
      </c>
    </row>
    <row r="1098" spans="1:14" x14ac:dyDescent="0.15">
      <c r="E1098" s="268" t="s">
        <v>475</v>
      </c>
      <c r="F1098" s="2">
        <v>1057</v>
      </c>
      <c r="G1098" s="2">
        <v>123</v>
      </c>
      <c r="H1098" s="2">
        <v>76</v>
      </c>
      <c r="I1098" s="2">
        <v>78</v>
      </c>
      <c r="J1098" s="2">
        <v>109</v>
      </c>
      <c r="K1098" s="2">
        <v>93</v>
      </c>
      <c r="L1098" s="2">
        <v>94</v>
      </c>
      <c r="M1098" s="2">
        <v>130</v>
      </c>
      <c r="N1098" s="2">
        <v>354</v>
      </c>
    </row>
    <row r="1099" spans="1:14" ht="18" customHeight="1" x14ac:dyDescent="0.15">
      <c r="A1099" s="18" t="s">
        <v>1347</v>
      </c>
      <c r="E1099" s="268"/>
    </row>
    <row r="1100" spans="1:14" ht="14.25" customHeight="1" x14ac:dyDescent="0.15">
      <c r="C1100" s="18" t="s">
        <v>2837</v>
      </c>
      <c r="D1100" s="269" t="s">
        <v>2838</v>
      </c>
      <c r="E1100" s="268" t="s">
        <v>473</v>
      </c>
      <c r="F1100" s="2">
        <v>63883</v>
      </c>
      <c r="G1100" s="2">
        <v>19214</v>
      </c>
      <c r="H1100" s="2">
        <v>12815</v>
      </c>
      <c r="I1100" s="2">
        <v>10239</v>
      </c>
      <c r="J1100" s="2">
        <v>7457</v>
      </c>
      <c r="K1100" s="2">
        <v>4764</v>
      </c>
      <c r="L1100" s="2">
        <v>3059</v>
      </c>
      <c r="M1100" s="2">
        <v>2048</v>
      </c>
      <c r="N1100" s="2">
        <v>4287</v>
      </c>
    </row>
    <row r="1101" spans="1:14" x14ac:dyDescent="0.15">
      <c r="E1101" s="268" t="s">
        <v>474</v>
      </c>
      <c r="F1101" s="2">
        <v>119163</v>
      </c>
      <c r="G1101" s="2">
        <v>36677</v>
      </c>
      <c r="H1101" s="2">
        <v>25992</v>
      </c>
      <c r="I1101" s="2">
        <v>21724</v>
      </c>
      <c r="J1101" s="2">
        <v>14694</v>
      </c>
      <c r="K1101" s="2">
        <v>7972</v>
      </c>
      <c r="L1101" s="2">
        <v>4469</v>
      </c>
      <c r="M1101" s="2">
        <v>2767</v>
      </c>
      <c r="N1101" s="2">
        <v>4868</v>
      </c>
    </row>
    <row r="1102" spans="1:14" x14ac:dyDescent="0.15">
      <c r="E1102" s="268" t="s">
        <v>475</v>
      </c>
      <c r="F1102" s="2">
        <v>183046</v>
      </c>
      <c r="G1102" s="2">
        <v>55891</v>
      </c>
      <c r="H1102" s="2">
        <v>38807</v>
      </c>
      <c r="I1102" s="2">
        <v>31963</v>
      </c>
      <c r="J1102" s="2">
        <v>22151</v>
      </c>
      <c r="K1102" s="2">
        <v>12736</v>
      </c>
      <c r="L1102" s="2">
        <v>7528</v>
      </c>
      <c r="M1102" s="2">
        <v>4815</v>
      </c>
      <c r="N1102" s="2">
        <v>9155</v>
      </c>
    </row>
    <row r="1103" spans="1:14" ht="14.25" customHeight="1" x14ac:dyDescent="0.15">
      <c r="D1103" s="269" t="s">
        <v>2839</v>
      </c>
      <c r="E1103" s="268" t="s">
        <v>473</v>
      </c>
      <c r="F1103" s="2">
        <v>63883</v>
      </c>
      <c r="G1103" s="2">
        <v>8931</v>
      </c>
      <c r="H1103" s="2">
        <v>6921</v>
      </c>
      <c r="I1103" s="2">
        <v>6204</v>
      </c>
      <c r="J1103" s="2">
        <v>6041</v>
      </c>
      <c r="K1103" s="2">
        <v>5910</v>
      </c>
      <c r="L1103" s="2">
        <v>5350</v>
      </c>
      <c r="M1103" s="2">
        <v>5031</v>
      </c>
      <c r="N1103" s="2">
        <v>19495</v>
      </c>
    </row>
    <row r="1104" spans="1:14" x14ac:dyDescent="0.15">
      <c r="E1104" s="268" t="s">
        <v>474</v>
      </c>
      <c r="F1104" s="2">
        <v>119163</v>
      </c>
      <c r="G1104" s="2">
        <v>19091</v>
      </c>
      <c r="H1104" s="2">
        <v>15379</v>
      </c>
      <c r="I1104" s="2">
        <v>13531</v>
      </c>
      <c r="J1104" s="2">
        <v>13439</v>
      </c>
      <c r="K1104" s="2">
        <v>12393</v>
      </c>
      <c r="L1104" s="2">
        <v>10601</v>
      </c>
      <c r="M1104" s="2">
        <v>9197</v>
      </c>
      <c r="N1104" s="2">
        <v>25532</v>
      </c>
    </row>
    <row r="1105" spans="3:14" x14ac:dyDescent="0.15">
      <c r="E1105" s="268" t="s">
        <v>475</v>
      </c>
      <c r="F1105" s="2">
        <v>183046</v>
      </c>
      <c r="G1105" s="2">
        <v>28022</v>
      </c>
      <c r="H1105" s="2">
        <v>22300</v>
      </c>
      <c r="I1105" s="2">
        <v>19735</v>
      </c>
      <c r="J1105" s="2">
        <v>19480</v>
      </c>
      <c r="K1105" s="2">
        <v>18303</v>
      </c>
      <c r="L1105" s="2">
        <v>15951</v>
      </c>
      <c r="M1105" s="2">
        <v>14228</v>
      </c>
      <c r="N1105" s="2">
        <v>45027</v>
      </c>
    </row>
    <row r="1106" spans="3:14" ht="18" customHeight="1" x14ac:dyDescent="0.15">
      <c r="C1106" s="18" t="s">
        <v>2840</v>
      </c>
      <c r="E1106" s="268"/>
    </row>
    <row r="1107" spans="3:14" ht="14.25" customHeight="1" x14ac:dyDescent="0.15">
      <c r="C1107" s="804" t="s">
        <v>2841</v>
      </c>
      <c r="D1107" s="269" t="s">
        <v>2838</v>
      </c>
      <c r="E1107" s="268" t="s">
        <v>473</v>
      </c>
      <c r="F1107" s="2">
        <v>44779</v>
      </c>
      <c r="G1107" s="2">
        <v>13906</v>
      </c>
      <c r="H1107" s="2">
        <v>8486</v>
      </c>
      <c r="I1107" s="2">
        <v>6901</v>
      </c>
      <c r="J1107" s="2">
        <v>5395</v>
      </c>
      <c r="K1107" s="2">
        <v>3491</v>
      </c>
      <c r="L1107" s="2">
        <v>2193</v>
      </c>
      <c r="M1107" s="2">
        <v>1455</v>
      </c>
      <c r="N1107" s="2">
        <v>2952</v>
      </c>
    </row>
    <row r="1108" spans="3:14" x14ac:dyDescent="0.15">
      <c r="E1108" s="268" t="s">
        <v>474</v>
      </c>
      <c r="F1108" s="2">
        <v>81904</v>
      </c>
      <c r="G1108" s="2">
        <v>25689</v>
      </c>
      <c r="H1108" s="2">
        <v>16732</v>
      </c>
      <c r="I1108" s="2">
        <v>14419</v>
      </c>
      <c r="J1108" s="2">
        <v>10602</v>
      </c>
      <c r="K1108" s="2">
        <v>5870</v>
      </c>
      <c r="L1108" s="2">
        <v>3215</v>
      </c>
      <c r="M1108" s="2">
        <v>1920</v>
      </c>
      <c r="N1108" s="2">
        <v>3457</v>
      </c>
    </row>
    <row r="1109" spans="3:14" x14ac:dyDescent="0.15">
      <c r="E1109" s="268" t="s">
        <v>475</v>
      </c>
      <c r="F1109" s="2">
        <v>126683</v>
      </c>
      <c r="G1109" s="2">
        <v>39595</v>
      </c>
      <c r="H1109" s="2">
        <v>25218</v>
      </c>
      <c r="I1109" s="2">
        <v>21320</v>
      </c>
      <c r="J1109" s="2">
        <v>15997</v>
      </c>
      <c r="K1109" s="2">
        <v>9361</v>
      </c>
      <c r="L1109" s="2">
        <v>5408</v>
      </c>
      <c r="M1109" s="2">
        <v>3375</v>
      </c>
      <c r="N1109" s="2">
        <v>6409</v>
      </c>
    </row>
    <row r="1110" spans="3:14" ht="14.25" customHeight="1" x14ac:dyDescent="0.15">
      <c r="D1110" s="269" t="s">
        <v>2839</v>
      </c>
      <c r="E1110" s="268" t="s">
        <v>473</v>
      </c>
      <c r="F1110" s="2">
        <v>44779</v>
      </c>
      <c r="G1110" s="2">
        <v>7604</v>
      </c>
      <c r="H1110" s="2">
        <v>5769</v>
      </c>
      <c r="I1110" s="2">
        <v>5267</v>
      </c>
      <c r="J1110" s="2">
        <v>5041</v>
      </c>
      <c r="K1110" s="2">
        <v>4298</v>
      </c>
      <c r="L1110" s="2">
        <v>3417</v>
      </c>
      <c r="M1110" s="2">
        <v>2831</v>
      </c>
      <c r="N1110" s="2">
        <v>10552</v>
      </c>
    </row>
    <row r="1111" spans="3:14" x14ac:dyDescent="0.15">
      <c r="E1111" s="268" t="s">
        <v>474</v>
      </c>
      <c r="F1111" s="2">
        <v>81904</v>
      </c>
      <c r="G1111" s="2">
        <v>16645</v>
      </c>
      <c r="H1111" s="2">
        <v>13126</v>
      </c>
      <c r="I1111" s="2">
        <v>11760</v>
      </c>
      <c r="J1111" s="2">
        <v>10966</v>
      </c>
      <c r="K1111" s="2">
        <v>7862</v>
      </c>
      <c r="L1111" s="2">
        <v>5296</v>
      </c>
      <c r="M1111" s="2">
        <v>3912</v>
      </c>
      <c r="N1111" s="2">
        <v>12337</v>
      </c>
    </row>
    <row r="1112" spans="3:14" x14ac:dyDescent="0.15">
      <c r="E1112" s="268" t="s">
        <v>475</v>
      </c>
      <c r="F1112" s="2">
        <v>126683</v>
      </c>
      <c r="G1112" s="2">
        <v>24249</v>
      </c>
      <c r="H1112" s="2">
        <v>18895</v>
      </c>
      <c r="I1112" s="2">
        <v>17027</v>
      </c>
      <c r="J1112" s="2">
        <v>16007</v>
      </c>
      <c r="K1112" s="2">
        <v>12160</v>
      </c>
      <c r="L1112" s="2">
        <v>8713</v>
      </c>
      <c r="M1112" s="2">
        <v>6743</v>
      </c>
      <c r="N1112" s="2">
        <v>22889</v>
      </c>
    </row>
    <row r="1113" spans="3:14" ht="14.25" customHeight="1" x14ac:dyDescent="0.15">
      <c r="C1113" s="804" t="s">
        <v>2842</v>
      </c>
      <c r="D1113" s="269" t="s">
        <v>2838</v>
      </c>
      <c r="E1113" s="268" t="s">
        <v>473</v>
      </c>
      <c r="F1113" s="2">
        <v>13941</v>
      </c>
      <c r="G1113" s="2">
        <v>4086</v>
      </c>
      <c r="H1113" s="2">
        <v>3468</v>
      </c>
      <c r="I1113" s="2">
        <v>2763</v>
      </c>
      <c r="J1113" s="2">
        <v>1572</v>
      </c>
      <c r="K1113" s="2">
        <v>801</v>
      </c>
      <c r="L1113" s="2">
        <v>487</v>
      </c>
      <c r="M1113" s="2">
        <v>264</v>
      </c>
      <c r="N1113" s="2">
        <v>500</v>
      </c>
    </row>
    <row r="1114" spans="3:14" x14ac:dyDescent="0.15">
      <c r="E1114" s="268" t="s">
        <v>474</v>
      </c>
      <c r="F1114" s="2">
        <v>31884</v>
      </c>
      <c r="G1114" s="2">
        <v>9454</v>
      </c>
      <c r="H1114" s="2">
        <v>8389</v>
      </c>
      <c r="I1114" s="2">
        <v>6716</v>
      </c>
      <c r="J1114" s="2">
        <v>3609</v>
      </c>
      <c r="K1114" s="2">
        <v>1682</v>
      </c>
      <c r="L1114" s="2">
        <v>821</v>
      </c>
      <c r="M1114" s="2">
        <v>522</v>
      </c>
      <c r="N1114" s="2">
        <v>691</v>
      </c>
    </row>
    <row r="1115" spans="3:14" x14ac:dyDescent="0.15">
      <c r="E1115" s="268" t="s">
        <v>475</v>
      </c>
      <c r="F1115" s="2">
        <v>45825</v>
      </c>
      <c r="G1115" s="2">
        <v>13540</v>
      </c>
      <c r="H1115" s="2">
        <v>11857</v>
      </c>
      <c r="I1115" s="2">
        <v>9479</v>
      </c>
      <c r="J1115" s="2">
        <v>5181</v>
      </c>
      <c r="K1115" s="2">
        <v>2483</v>
      </c>
      <c r="L1115" s="2">
        <v>1308</v>
      </c>
      <c r="M1115" s="2">
        <v>786</v>
      </c>
      <c r="N1115" s="2">
        <v>1191</v>
      </c>
    </row>
    <row r="1116" spans="3:14" ht="14.25" customHeight="1" x14ac:dyDescent="0.15">
      <c r="D1116" s="269" t="s">
        <v>2839</v>
      </c>
      <c r="E1116" s="268" t="s">
        <v>473</v>
      </c>
      <c r="F1116" s="2">
        <v>13941</v>
      </c>
      <c r="G1116" s="2">
        <v>976</v>
      </c>
      <c r="H1116" s="2">
        <v>855</v>
      </c>
      <c r="I1116" s="2">
        <v>625</v>
      </c>
      <c r="J1116" s="2">
        <v>702</v>
      </c>
      <c r="K1116" s="2">
        <v>1247</v>
      </c>
      <c r="L1116" s="2">
        <v>1573</v>
      </c>
      <c r="M1116" s="2">
        <v>1797</v>
      </c>
      <c r="N1116" s="2">
        <v>6166</v>
      </c>
    </row>
    <row r="1117" spans="3:14" x14ac:dyDescent="0.15">
      <c r="E1117" s="268" t="s">
        <v>474</v>
      </c>
      <c r="F1117" s="2">
        <v>31884</v>
      </c>
      <c r="G1117" s="2">
        <v>2029</v>
      </c>
      <c r="H1117" s="2">
        <v>1887</v>
      </c>
      <c r="I1117" s="2">
        <v>1486</v>
      </c>
      <c r="J1117" s="2">
        <v>2169</v>
      </c>
      <c r="K1117" s="2">
        <v>4147</v>
      </c>
      <c r="L1117" s="2">
        <v>4833</v>
      </c>
      <c r="M1117" s="2">
        <v>4699</v>
      </c>
      <c r="N1117" s="2">
        <v>10634</v>
      </c>
    </row>
    <row r="1118" spans="3:14" x14ac:dyDescent="0.15">
      <c r="E1118" s="268" t="s">
        <v>475</v>
      </c>
      <c r="F1118" s="2">
        <v>45825</v>
      </c>
      <c r="G1118" s="2">
        <v>3005</v>
      </c>
      <c r="H1118" s="2">
        <v>2742</v>
      </c>
      <c r="I1118" s="2">
        <v>2111</v>
      </c>
      <c r="J1118" s="2">
        <v>2871</v>
      </c>
      <c r="K1118" s="2">
        <v>5394</v>
      </c>
      <c r="L1118" s="2">
        <v>6406</v>
      </c>
      <c r="M1118" s="2">
        <v>6496</v>
      </c>
      <c r="N1118" s="2">
        <v>16800</v>
      </c>
    </row>
    <row r="1119" spans="3:14" ht="14.25" customHeight="1" x14ac:dyDescent="0.15">
      <c r="C1119" s="18" t="s">
        <v>316</v>
      </c>
      <c r="D1119" s="269" t="s">
        <v>2838</v>
      </c>
      <c r="E1119" s="268" t="s">
        <v>473</v>
      </c>
      <c r="F1119" s="2">
        <v>6687</v>
      </c>
      <c r="G1119" s="2">
        <v>1017</v>
      </c>
      <c r="H1119" s="2">
        <v>1101</v>
      </c>
      <c r="I1119" s="2">
        <v>979</v>
      </c>
      <c r="J1119" s="2">
        <v>775</v>
      </c>
      <c r="K1119" s="2">
        <v>684</v>
      </c>
      <c r="L1119" s="2">
        <v>437</v>
      </c>
      <c r="M1119" s="2">
        <v>328</v>
      </c>
      <c r="N1119" s="2">
        <v>1366</v>
      </c>
    </row>
    <row r="1120" spans="3:14" x14ac:dyDescent="0.15">
      <c r="E1120" s="268" t="s">
        <v>474</v>
      </c>
      <c r="F1120" s="2">
        <v>8397</v>
      </c>
      <c r="G1120" s="2">
        <v>1341</v>
      </c>
      <c r="H1120" s="2">
        <v>1419</v>
      </c>
      <c r="I1120" s="2">
        <v>1217</v>
      </c>
      <c r="J1120" s="2">
        <v>1029</v>
      </c>
      <c r="K1120" s="2">
        <v>866</v>
      </c>
      <c r="L1120" s="2">
        <v>621</v>
      </c>
      <c r="M1120" s="2">
        <v>413</v>
      </c>
      <c r="N1120" s="2">
        <v>1491</v>
      </c>
    </row>
    <row r="1121" spans="3:14" x14ac:dyDescent="0.15">
      <c r="E1121" s="268" t="s">
        <v>475</v>
      </c>
      <c r="F1121" s="2">
        <v>15084</v>
      </c>
      <c r="G1121" s="2">
        <v>2358</v>
      </c>
      <c r="H1121" s="2">
        <v>2520</v>
      </c>
      <c r="I1121" s="2">
        <v>2196</v>
      </c>
      <c r="J1121" s="2">
        <v>1804</v>
      </c>
      <c r="K1121" s="2">
        <v>1550</v>
      </c>
      <c r="L1121" s="2">
        <v>1058</v>
      </c>
      <c r="M1121" s="2">
        <v>741</v>
      </c>
      <c r="N1121" s="2">
        <v>2857</v>
      </c>
    </row>
    <row r="1122" spans="3:14" ht="14.25" customHeight="1" x14ac:dyDescent="0.15">
      <c r="D1122" s="269" t="s">
        <v>2839</v>
      </c>
      <c r="E1122" s="268" t="s">
        <v>473</v>
      </c>
      <c r="F1122" s="2">
        <v>6687</v>
      </c>
      <c r="G1122" s="2">
        <v>205</v>
      </c>
      <c r="H1122" s="2">
        <v>226</v>
      </c>
      <c r="I1122" s="2">
        <v>254</v>
      </c>
      <c r="J1122" s="2">
        <v>247</v>
      </c>
      <c r="K1122" s="2">
        <v>235</v>
      </c>
      <c r="L1122" s="2">
        <v>242</v>
      </c>
      <c r="M1122" s="2">
        <v>305</v>
      </c>
      <c r="N1122" s="2">
        <v>4973</v>
      </c>
    </row>
    <row r="1123" spans="3:14" x14ac:dyDescent="0.15">
      <c r="E1123" s="268" t="s">
        <v>474</v>
      </c>
      <c r="F1123" s="2">
        <v>8397</v>
      </c>
      <c r="G1123" s="2">
        <v>213</v>
      </c>
      <c r="H1123" s="2">
        <v>265</v>
      </c>
      <c r="I1123" s="2">
        <v>235</v>
      </c>
      <c r="J1123" s="2">
        <v>292</v>
      </c>
      <c r="K1123" s="2">
        <v>298</v>
      </c>
      <c r="L1123" s="2">
        <v>305</v>
      </c>
      <c r="M1123" s="2">
        <v>448</v>
      </c>
      <c r="N1123" s="2">
        <v>6341</v>
      </c>
    </row>
    <row r="1124" spans="3:14" x14ac:dyDescent="0.15">
      <c r="E1124" s="268" t="s">
        <v>475</v>
      </c>
      <c r="F1124" s="2">
        <v>15084</v>
      </c>
      <c r="G1124" s="2">
        <v>418</v>
      </c>
      <c r="H1124" s="2">
        <v>491</v>
      </c>
      <c r="I1124" s="2">
        <v>489</v>
      </c>
      <c r="J1124" s="2">
        <v>539</v>
      </c>
      <c r="K1124" s="2">
        <v>533</v>
      </c>
      <c r="L1124" s="2">
        <v>547</v>
      </c>
      <c r="M1124" s="2">
        <v>753</v>
      </c>
      <c r="N1124" s="2">
        <v>11314</v>
      </c>
    </row>
    <row r="1125" spans="3:14" ht="14.25" customHeight="1" x14ac:dyDescent="0.15">
      <c r="C1125" s="18" t="s">
        <v>2843</v>
      </c>
      <c r="D1125" s="269" t="s">
        <v>2838</v>
      </c>
      <c r="E1125" s="268" t="s">
        <v>473</v>
      </c>
      <c r="F1125" s="2">
        <v>33589</v>
      </c>
      <c r="G1125" s="2">
        <v>8963</v>
      </c>
      <c r="H1125" s="2">
        <v>7180</v>
      </c>
      <c r="I1125" s="2">
        <v>5590</v>
      </c>
      <c r="J1125" s="2">
        <v>3926</v>
      </c>
      <c r="K1125" s="2">
        <v>2673</v>
      </c>
      <c r="L1125" s="2">
        <v>1983</v>
      </c>
      <c r="M1125" s="2">
        <v>1287</v>
      </c>
      <c r="N1125" s="2">
        <v>1987</v>
      </c>
    </row>
    <row r="1126" spans="3:14" x14ac:dyDescent="0.15">
      <c r="E1126" s="268" t="s">
        <v>474</v>
      </c>
      <c r="F1126" s="2">
        <v>83368</v>
      </c>
      <c r="G1126" s="2">
        <v>24141</v>
      </c>
      <c r="H1126" s="2">
        <v>20061</v>
      </c>
      <c r="I1126" s="2">
        <v>15515</v>
      </c>
      <c r="J1126" s="2">
        <v>9613</v>
      </c>
      <c r="K1126" s="2">
        <v>5711</v>
      </c>
      <c r="L1126" s="2">
        <v>4000</v>
      </c>
      <c r="M1126" s="2">
        <v>2027</v>
      </c>
      <c r="N1126" s="2">
        <v>2300</v>
      </c>
    </row>
    <row r="1127" spans="3:14" x14ac:dyDescent="0.15">
      <c r="E1127" s="268" t="s">
        <v>475</v>
      </c>
      <c r="F1127" s="2">
        <v>116957</v>
      </c>
      <c r="G1127" s="2">
        <v>33104</v>
      </c>
      <c r="H1127" s="2">
        <v>27241</v>
      </c>
      <c r="I1127" s="2">
        <v>21105</v>
      </c>
      <c r="J1127" s="2">
        <v>13539</v>
      </c>
      <c r="K1127" s="2">
        <v>8384</v>
      </c>
      <c r="L1127" s="2">
        <v>5983</v>
      </c>
      <c r="M1127" s="2">
        <v>3314</v>
      </c>
      <c r="N1127" s="2">
        <v>4287</v>
      </c>
    </row>
    <row r="1128" spans="3:14" ht="14.25" customHeight="1" x14ac:dyDescent="0.15">
      <c r="D1128" s="269" t="s">
        <v>2839</v>
      </c>
      <c r="E1128" s="268" t="s">
        <v>473</v>
      </c>
      <c r="F1128" s="2">
        <v>33589</v>
      </c>
      <c r="G1128" s="2">
        <v>4277</v>
      </c>
      <c r="H1128" s="2">
        <v>4361</v>
      </c>
      <c r="I1128" s="2">
        <v>3995</v>
      </c>
      <c r="J1128" s="2">
        <v>3705</v>
      </c>
      <c r="K1128" s="2">
        <v>3381</v>
      </c>
      <c r="L1128" s="2">
        <v>3384</v>
      </c>
      <c r="M1128" s="2">
        <v>2825</v>
      </c>
      <c r="N1128" s="2">
        <v>7661</v>
      </c>
    </row>
    <row r="1129" spans="3:14" x14ac:dyDescent="0.15">
      <c r="E1129" s="268" t="s">
        <v>474</v>
      </c>
      <c r="F1129" s="2">
        <v>83368</v>
      </c>
      <c r="G1129" s="2">
        <v>12450</v>
      </c>
      <c r="H1129" s="2">
        <v>12172</v>
      </c>
      <c r="I1129" s="2">
        <v>11168</v>
      </c>
      <c r="J1129" s="2">
        <v>10726</v>
      </c>
      <c r="K1129" s="2">
        <v>10050</v>
      </c>
      <c r="L1129" s="2">
        <v>8542</v>
      </c>
      <c r="M1129" s="2">
        <v>6464</v>
      </c>
      <c r="N1129" s="2">
        <v>11796</v>
      </c>
    </row>
    <row r="1130" spans="3:14" x14ac:dyDescent="0.15">
      <c r="E1130" s="268" t="s">
        <v>475</v>
      </c>
      <c r="F1130" s="2">
        <v>116957</v>
      </c>
      <c r="G1130" s="2">
        <v>16727</v>
      </c>
      <c r="H1130" s="2">
        <v>16533</v>
      </c>
      <c r="I1130" s="2">
        <v>15163</v>
      </c>
      <c r="J1130" s="2">
        <v>14431</v>
      </c>
      <c r="K1130" s="2">
        <v>13431</v>
      </c>
      <c r="L1130" s="2">
        <v>11926</v>
      </c>
      <c r="M1130" s="2">
        <v>9289</v>
      </c>
      <c r="N1130" s="2">
        <v>19457</v>
      </c>
    </row>
    <row r="1131" spans="3:14" ht="18" customHeight="1" x14ac:dyDescent="0.15">
      <c r="C1131" s="18" t="s">
        <v>2840</v>
      </c>
      <c r="E1131" s="268"/>
    </row>
    <row r="1132" spans="3:14" ht="14.25" customHeight="1" x14ac:dyDescent="0.15">
      <c r="C1132" s="804" t="s">
        <v>2844</v>
      </c>
      <c r="D1132" s="269" t="s">
        <v>2838</v>
      </c>
      <c r="E1132" s="268" t="s">
        <v>473</v>
      </c>
      <c r="F1132" s="2">
        <v>17366</v>
      </c>
      <c r="G1132" s="2">
        <v>4477</v>
      </c>
      <c r="H1132" s="2">
        <v>3716</v>
      </c>
      <c r="I1132" s="2">
        <v>3123</v>
      </c>
      <c r="J1132" s="2">
        <v>2335</v>
      </c>
      <c r="K1132" s="2">
        <v>1396</v>
      </c>
      <c r="L1132" s="2">
        <v>822</v>
      </c>
      <c r="M1132" s="2">
        <v>523</v>
      </c>
      <c r="N1132" s="2">
        <v>974</v>
      </c>
    </row>
    <row r="1133" spans="3:14" x14ac:dyDescent="0.15">
      <c r="E1133" s="268" t="s">
        <v>474</v>
      </c>
      <c r="F1133" s="2">
        <v>40019</v>
      </c>
      <c r="G1133" s="2">
        <v>11325</v>
      </c>
      <c r="H1133" s="2">
        <v>9652</v>
      </c>
      <c r="I1133" s="2">
        <v>8618</v>
      </c>
      <c r="J1133" s="2">
        <v>5375</v>
      </c>
      <c r="K1133" s="2">
        <v>2202</v>
      </c>
      <c r="L1133" s="2">
        <v>1164</v>
      </c>
      <c r="M1133" s="2">
        <v>678</v>
      </c>
      <c r="N1133" s="2">
        <v>1005</v>
      </c>
    </row>
    <row r="1134" spans="3:14" x14ac:dyDescent="0.15">
      <c r="E1134" s="268" t="s">
        <v>475</v>
      </c>
      <c r="F1134" s="2">
        <v>57385</v>
      </c>
      <c r="G1134" s="2">
        <v>15802</v>
      </c>
      <c r="H1134" s="2">
        <v>13368</v>
      </c>
      <c r="I1134" s="2">
        <v>11741</v>
      </c>
      <c r="J1134" s="2">
        <v>7710</v>
      </c>
      <c r="K1134" s="2">
        <v>3598</v>
      </c>
      <c r="L1134" s="2">
        <v>1986</v>
      </c>
      <c r="M1134" s="2">
        <v>1201</v>
      </c>
      <c r="N1134" s="2">
        <v>1979</v>
      </c>
    </row>
    <row r="1135" spans="3:14" ht="14.25" customHeight="1" x14ac:dyDescent="0.15">
      <c r="D1135" s="269" t="s">
        <v>2839</v>
      </c>
      <c r="E1135" s="268" t="s">
        <v>473</v>
      </c>
      <c r="F1135" s="2">
        <v>17366</v>
      </c>
      <c r="G1135" s="2">
        <v>2950</v>
      </c>
      <c r="H1135" s="2">
        <v>3019</v>
      </c>
      <c r="I1135" s="2">
        <v>2826</v>
      </c>
      <c r="J1135" s="2">
        <v>2375</v>
      </c>
      <c r="K1135" s="2">
        <v>1648</v>
      </c>
      <c r="L1135" s="2">
        <v>1178</v>
      </c>
      <c r="M1135" s="2">
        <v>823</v>
      </c>
      <c r="N1135" s="2">
        <v>2547</v>
      </c>
    </row>
    <row r="1136" spans="3:14" x14ac:dyDescent="0.15">
      <c r="E1136" s="268" t="s">
        <v>474</v>
      </c>
      <c r="F1136" s="2">
        <v>40019</v>
      </c>
      <c r="G1136" s="2">
        <v>8688</v>
      </c>
      <c r="H1136" s="2">
        <v>8460</v>
      </c>
      <c r="I1136" s="2">
        <v>7886</v>
      </c>
      <c r="J1136" s="2">
        <v>5881</v>
      </c>
      <c r="K1136" s="2">
        <v>2972</v>
      </c>
      <c r="L1136" s="2">
        <v>1750</v>
      </c>
      <c r="M1136" s="2">
        <v>1241</v>
      </c>
      <c r="N1136" s="2">
        <v>3141</v>
      </c>
    </row>
    <row r="1137" spans="1:14" x14ac:dyDescent="0.15">
      <c r="E1137" s="268" t="s">
        <v>475</v>
      </c>
      <c r="F1137" s="2">
        <v>57385</v>
      </c>
      <c r="G1137" s="2">
        <v>11638</v>
      </c>
      <c r="H1137" s="2">
        <v>11479</v>
      </c>
      <c r="I1137" s="2">
        <v>10712</v>
      </c>
      <c r="J1137" s="2">
        <v>8256</v>
      </c>
      <c r="K1137" s="2">
        <v>4620</v>
      </c>
      <c r="L1137" s="2">
        <v>2928</v>
      </c>
      <c r="M1137" s="2">
        <v>2064</v>
      </c>
      <c r="N1137" s="2">
        <v>5688</v>
      </c>
    </row>
    <row r="1138" spans="1:14" ht="14.25" customHeight="1" x14ac:dyDescent="0.15">
      <c r="C1138" s="804" t="s">
        <v>2845</v>
      </c>
      <c r="D1138" s="269" t="s">
        <v>2838</v>
      </c>
      <c r="E1138" s="268" t="s">
        <v>473</v>
      </c>
      <c r="F1138" s="2">
        <v>5774</v>
      </c>
      <c r="G1138" s="2">
        <v>2074</v>
      </c>
      <c r="H1138" s="2">
        <v>1773</v>
      </c>
      <c r="I1138" s="2">
        <v>1138</v>
      </c>
      <c r="J1138" s="2">
        <v>460</v>
      </c>
      <c r="K1138" s="2">
        <v>189</v>
      </c>
      <c r="L1138" s="2">
        <v>72</v>
      </c>
      <c r="M1138" s="2">
        <v>28</v>
      </c>
      <c r="N1138" s="2">
        <v>40</v>
      </c>
    </row>
    <row r="1139" spans="1:14" x14ac:dyDescent="0.15">
      <c r="E1139" s="268" t="s">
        <v>474</v>
      </c>
      <c r="F1139" s="2">
        <v>18090</v>
      </c>
      <c r="G1139" s="2">
        <v>7012</v>
      </c>
      <c r="H1139" s="2">
        <v>5961</v>
      </c>
      <c r="I1139" s="2">
        <v>3262</v>
      </c>
      <c r="J1139" s="2">
        <v>1124</v>
      </c>
      <c r="K1139" s="2">
        <v>436</v>
      </c>
      <c r="L1139" s="2">
        <v>141</v>
      </c>
      <c r="M1139" s="2">
        <v>80</v>
      </c>
      <c r="N1139" s="2">
        <v>74</v>
      </c>
    </row>
    <row r="1140" spans="1:14" x14ac:dyDescent="0.15">
      <c r="E1140" s="268" t="s">
        <v>475</v>
      </c>
      <c r="F1140" s="2">
        <v>23864</v>
      </c>
      <c r="G1140" s="2">
        <v>9086</v>
      </c>
      <c r="H1140" s="2">
        <v>7734</v>
      </c>
      <c r="I1140" s="2">
        <v>4400</v>
      </c>
      <c r="J1140" s="2">
        <v>1584</v>
      </c>
      <c r="K1140" s="2">
        <v>625</v>
      </c>
      <c r="L1140" s="2">
        <v>213</v>
      </c>
      <c r="M1140" s="2">
        <v>108</v>
      </c>
      <c r="N1140" s="2">
        <v>114</v>
      </c>
    </row>
    <row r="1141" spans="1:14" ht="14.25" customHeight="1" x14ac:dyDescent="0.15">
      <c r="D1141" s="269" t="s">
        <v>2839</v>
      </c>
      <c r="E1141" s="268" t="s">
        <v>473</v>
      </c>
      <c r="F1141" s="2">
        <v>5774</v>
      </c>
      <c r="G1141" s="2">
        <v>4</v>
      </c>
      <c r="H1141" s="2">
        <v>7</v>
      </c>
      <c r="I1141" s="2">
        <v>13</v>
      </c>
      <c r="J1141" s="2">
        <v>302</v>
      </c>
      <c r="K1141" s="2">
        <v>837</v>
      </c>
      <c r="L1141" s="2">
        <v>1060</v>
      </c>
      <c r="M1141" s="2">
        <v>1036</v>
      </c>
      <c r="N1141" s="2">
        <v>2515</v>
      </c>
    </row>
    <row r="1142" spans="1:14" x14ac:dyDescent="0.15">
      <c r="E1142" s="268" t="s">
        <v>474</v>
      </c>
      <c r="F1142" s="2">
        <v>18090</v>
      </c>
      <c r="G1142" s="2">
        <v>10</v>
      </c>
      <c r="H1142" s="2">
        <v>16</v>
      </c>
      <c r="I1142" s="2">
        <v>42</v>
      </c>
      <c r="J1142" s="2">
        <v>2104</v>
      </c>
      <c r="K1142" s="2">
        <v>4496</v>
      </c>
      <c r="L1142" s="2">
        <v>3855</v>
      </c>
      <c r="M1142" s="2">
        <v>2969</v>
      </c>
      <c r="N1142" s="2">
        <v>4598</v>
      </c>
    </row>
    <row r="1143" spans="1:14" x14ac:dyDescent="0.15">
      <c r="E1143" s="268" t="s">
        <v>475</v>
      </c>
      <c r="F1143" s="2">
        <v>23864</v>
      </c>
      <c r="G1143" s="2">
        <v>14</v>
      </c>
      <c r="H1143" s="2">
        <v>23</v>
      </c>
      <c r="I1143" s="2">
        <v>55</v>
      </c>
      <c r="J1143" s="2">
        <v>2406</v>
      </c>
      <c r="K1143" s="2">
        <v>5333</v>
      </c>
      <c r="L1143" s="2">
        <v>4915</v>
      </c>
      <c r="M1143" s="2">
        <v>4005</v>
      </c>
      <c r="N1143" s="2">
        <v>7113</v>
      </c>
    </row>
    <row r="1144" spans="1:14" s="322" customFormat="1" ht="9" customHeight="1" x14ac:dyDescent="0.2">
      <c r="A1144" s="323"/>
      <c r="B1144" s="323"/>
      <c r="C1144" s="323"/>
      <c r="D1144" s="334"/>
    </row>
    <row r="1145" spans="1:14" s="322" customFormat="1" ht="9" customHeight="1" x14ac:dyDescent="0.2">
      <c r="A1145" s="323"/>
      <c r="B1145" s="323"/>
      <c r="C1145" s="323"/>
      <c r="D1145" s="334"/>
    </row>
    <row r="1146" spans="1:14" s="322" customFormat="1" ht="9" customHeight="1" x14ac:dyDescent="0.2">
      <c r="A1146" s="323"/>
      <c r="B1146" s="323"/>
      <c r="C1146" s="323"/>
      <c r="D1146" s="334"/>
    </row>
    <row r="1147" spans="1:14" s="322" customFormat="1" ht="9" customHeight="1" x14ac:dyDescent="0.2">
      <c r="A1147" s="323"/>
      <c r="B1147" s="323"/>
      <c r="C1147" s="323"/>
      <c r="D1147" s="334"/>
    </row>
    <row r="1148" spans="1:14" s="333" customFormat="1" ht="9" customHeight="1" x14ac:dyDescent="0.25">
      <c r="A1148" s="805" t="s">
        <v>130</v>
      </c>
      <c r="B1148" s="330"/>
      <c r="C1148" s="331"/>
      <c r="D1148" s="331"/>
      <c r="E1148" s="331"/>
      <c r="F1148" s="331"/>
      <c r="G1148" s="331"/>
      <c r="H1148" s="331"/>
      <c r="I1148" s="331"/>
      <c r="J1148" s="331"/>
      <c r="K1148" s="331"/>
    </row>
    <row r="1149" spans="1:14" ht="14.25" customHeight="1" x14ac:dyDescent="0.15">
      <c r="C1149" s="18" t="s">
        <v>2846</v>
      </c>
      <c r="D1149" s="269" t="s">
        <v>2838</v>
      </c>
      <c r="E1149" s="268" t="s">
        <v>473</v>
      </c>
      <c r="F1149" s="2">
        <v>78</v>
      </c>
      <c r="G1149" s="2">
        <v>17</v>
      </c>
      <c r="H1149" s="2">
        <v>17</v>
      </c>
      <c r="I1149" s="2">
        <v>19</v>
      </c>
      <c r="J1149" s="2">
        <v>8</v>
      </c>
      <c r="K1149" s="2">
        <v>7</v>
      </c>
      <c r="L1149" s="2">
        <v>5</v>
      </c>
      <c r="M1149" s="2">
        <v>2</v>
      </c>
      <c r="N1149" s="2">
        <v>3</v>
      </c>
    </row>
    <row r="1150" spans="1:14" x14ac:dyDescent="0.15">
      <c r="E1150" s="268" t="s">
        <v>474</v>
      </c>
      <c r="F1150" s="2">
        <v>168</v>
      </c>
      <c r="G1150" s="2">
        <v>42</v>
      </c>
      <c r="H1150" s="2">
        <v>46</v>
      </c>
      <c r="I1150" s="2">
        <v>28</v>
      </c>
      <c r="J1150" s="2">
        <v>29</v>
      </c>
      <c r="K1150" s="2">
        <v>13</v>
      </c>
      <c r="L1150" s="2">
        <v>7</v>
      </c>
      <c r="M1150" s="2">
        <v>1</v>
      </c>
      <c r="N1150" s="2">
        <v>2</v>
      </c>
    </row>
    <row r="1151" spans="1:14" x14ac:dyDescent="0.15">
      <c r="E1151" s="268" t="s">
        <v>475</v>
      </c>
      <c r="F1151" s="2">
        <v>246</v>
      </c>
      <c r="G1151" s="2">
        <v>59</v>
      </c>
      <c r="H1151" s="2">
        <v>63</v>
      </c>
      <c r="I1151" s="2">
        <v>47</v>
      </c>
      <c r="J1151" s="2">
        <v>37</v>
      </c>
      <c r="K1151" s="2">
        <v>20</v>
      </c>
      <c r="L1151" s="2">
        <v>12</v>
      </c>
      <c r="M1151" s="2">
        <v>3</v>
      </c>
      <c r="N1151" s="2">
        <v>5</v>
      </c>
    </row>
    <row r="1152" spans="1:14" ht="14.25" customHeight="1" x14ac:dyDescent="0.15">
      <c r="D1152" s="269" t="s">
        <v>2839</v>
      </c>
      <c r="E1152" s="268" t="s">
        <v>473</v>
      </c>
      <c r="F1152" s="2">
        <v>78</v>
      </c>
      <c r="G1152" s="2">
        <v>4</v>
      </c>
      <c r="H1152" s="2">
        <v>4</v>
      </c>
      <c r="I1152" s="2">
        <v>8</v>
      </c>
      <c r="J1152" s="2">
        <v>5</v>
      </c>
      <c r="K1152" s="2">
        <v>11</v>
      </c>
      <c r="L1152" s="2">
        <v>14</v>
      </c>
      <c r="M1152" s="2">
        <v>9</v>
      </c>
      <c r="N1152" s="2">
        <v>23</v>
      </c>
    </row>
    <row r="1153" spans="3:14" x14ac:dyDescent="0.15">
      <c r="E1153" s="268" t="s">
        <v>474</v>
      </c>
      <c r="F1153" s="2">
        <v>168</v>
      </c>
      <c r="G1153" s="2">
        <v>13</v>
      </c>
      <c r="H1153" s="2">
        <v>10</v>
      </c>
      <c r="I1153" s="2">
        <v>12</v>
      </c>
      <c r="J1153" s="2">
        <v>25</v>
      </c>
      <c r="K1153" s="2">
        <v>28</v>
      </c>
      <c r="L1153" s="2">
        <v>24</v>
      </c>
      <c r="M1153" s="2">
        <v>14</v>
      </c>
      <c r="N1153" s="2">
        <v>42</v>
      </c>
    </row>
    <row r="1154" spans="3:14" x14ac:dyDescent="0.15">
      <c r="E1154" s="268" t="s">
        <v>475</v>
      </c>
      <c r="F1154" s="2">
        <v>246</v>
      </c>
      <c r="G1154" s="2">
        <v>17</v>
      </c>
      <c r="H1154" s="2">
        <v>14</v>
      </c>
      <c r="I1154" s="2">
        <v>20</v>
      </c>
      <c r="J1154" s="2">
        <v>30</v>
      </c>
      <c r="K1154" s="2">
        <v>39</v>
      </c>
      <c r="L1154" s="2">
        <v>38</v>
      </c>
      <c r="M1154" s="2">
        <v>23</v>
      </c>
      <c r="N1154" s="2">
        <v>65</v>
      </c>
    </row>
    <row r="1155" spans="3:14" ht="18" customHeight="1" x14ac:dyDescent="0.15">
      <c r="C1155" s="18" t="s">
        <v>2840</v>
      </c>
      <c r="E1155" s="268"/>
    </row>
    <row r="1156" spans="3:14" ht="14.25" customHeight="1" x14ac:dyDescent="0.15">
      <c r="C1156" s="804" t="s">
        <v>2847</v>
      </c>
      <c r="D1156" s="269" t="s">
        <v>2838</v>
      </c>
      <c r="E1156" s="268" t="s">
        <v>473</v>
      </c>
      <c r="F1156" s="2">
        <v>29</v>
      </c>
      <c r="G1156" s="2">
        <v>6</v>
      </c>
      <c r="H1156" s="2">
        <v>4</v>
      </c>
      <c r="I1156" s="2">
        <v>9</v>
      </c>
      <c r="J1156" s="2">
        <v>3</v>
      </c>
      <c r="K1156" s="2">
        <v>3</v>
      </c>
      <c r="L1156" s="2">
        <v>3</v>
      </c>
      <c r="M1156" s="2">
        <v>1</v>
      </c>
      <c r="N1156" s="2">
        <v>0</v>
      </c>
    </row>
    <row r="1157" spans="3:14" x14ac:dyDescent="0.15">
      <c r="E1157" s="268" t="s">
        <v>474</v>
      </c>
      <c r="F1157" s="2">
        <v>53</v>
      </c>
      <c r="G1157" s="2">
        <v>12</v>
      </c>
      <c r="H1157" s="2">
        <v>13</v>
      </c>
      <c r="I1157" s="2">
        <v>10</v>
      </c>
      <c r="J1157" s="2">
        <v>10</v>
      </c>
      <c r="K1157" s="2">
        <v>5</v>
      </c>
      <c r="L1157" s="2">
        <v>3</v>
      </c>
      <c r="M1157" s="2">
        <v>0</v>
      </c>
      <c r="N1157" s="2">
        <v>0</v>
      </c>
    </row>
    <row r="1158" spans="3:14" x14ac:dyDescent="0.15">
      <c r="E1158" s="268" t="s">
        <v>475</v>
      </c>
      <c r="F1158" s="2">
        <v>82</v>
      </c>
      <c r="G1158" s="2">
        <v>18</v>
      </c>
      <c r="H1158" s="2">
        <v>17</v>
      </c>
      <c r="I1158" s="2">
        <v>19</v>
      </c>
      <c r="J1158" s="2">
        <v>13</v>
      </c>
      <c r="K1158" s="2">
        <v>8</v>
      </c>
      <c r="L1158" s="2">
        <v>6</v>
      </c>
      <c r="M1158" s="2">
        <v>1</v>
      </c>
      <c r="N1158" s="2">
        <v>0</v>
      </c>
    </row>
    <row r="1159" spans="3:14" ht="14.25" customHeight="1" x14ac:dyDescent="0.15">
      <c r="D1159" s="269" t="s">
        <v>2839</v>
      </c>
      <c r="E1159" s="268" t="s">
        <v>473</v>
      </c>
      <c r="F1159" s="2">
        <v>29</v>
      </c>
      <c r="G1159" s="2">
        <v>3</v>
      </c>
      <c r="H1159" s="2">
        <v>4</v>
      </c>
      <c r="I1159" s="2">
        <v>8</v>
      </c>
      <c r="J1159" s="2">
        <v>3</v>
      </c>
      <c r="K1159" s="2">
        <v>2</v>
      </c>
      <c r="L1159" s="2">
        <v>5</v>
      </c>
      <c r="M1159" s="2">
        <v>2</v>
      </c>
      <c r="N1159" s="2">
        <v>2</v>
      </c>
    </row>
    <row r="1160" spans="3:14" x14ac:dyDescent="0.15">
      <c r="E1160" s="268" t="s">
        <v>474</v>
      </c>
      <c r="F1160" s="2">
        <v>53</v>
      </c>
      <c r="G1160" s="2">
        <v>9</v>
      </c>
      <c r="H1160" s="2">
        <v>8</v>
      </c>
      <c r="I1160" s="2">
        <v>11</v>
      </c>
      <c r="J1160" s="2">
        <v>12</v>
      </c>
      <c r="K1160" s="2">
        <v>4</v>
      </c>
      <c r="L1160" s="2">
        <v>5</v>
      </c>
      <c r="M1160" s="2">
        <v>2</v>
      </c>
      <c r="N1160" s="2">
        <v>2</v>
      </c>
    </row>
    <row r="1161" spans="3:14" x14ac:dyDescent="0.15">
      <c r="E1161" s="268" t="s">
        <v>475</v>
      </c>
      <c r="F1161" s="2">
        <v>82</v>
      </c>
      <c r="G1161" s="2">
        <v>12</v>
      </c>
      <c r="H1161" s="2">
        <v>12</v>
      </c>
      <c r="I1161" s="2">
        <v>19</v>
      </c>
      <c r="J1161" s="2">
        <v>15</v>
      </c>
      <c r="K1161" s="2">
        <v>6</v>
      </c>
      <c r="L1161" s="2">
        <v>10</v>
      </c>
      <c r="M1161" s="2">
        <v>4</v>
      </c>
      <c r="N1161" s="2">
        <v>4</v>
      </c>
    </row>
    <row r="1162" spans="3:14" ht="14.25" customHeight="1" x14ac:dyDescent="0.15">
      <c r="C1162" s="804" t="s">
        <v>2848</v>
      </c>
      <c r="D1162" s="269" t="s">
        <v>2838</v>
      </c>
      <c r="E1162" s="268" t="s">
        <v>473</v>
      </c>
      <c r="F1162" s="2">
        <v>49</v>
      </c>
      <c r="G1162" s="2">
        <v>11</v>
      </c>
      <c r="H1162" s="2">
        <v>13</v>
      </c>
      <c r="I1162" s="2">
        <v>10</v>
      </c>
      <c r="J1162" s="2">
        <v>5</v>
      </c>
      <c r="K1162" s="2">
        <v>4</v>
      </c>
      <c r="L1162" s="2">
        <v>2</v>
      </c>
      <c r="M1162" s="2">
        <v>1</v>
      </c>
      <c r="N1162" s="2">
        <v>3</v>
      </c>
    </row>
    <row r="1163" spans="3:14" x14ac:dyDescent="0.15">
      <c r="E1163" s="268" t="s">
        <v>474</v>
      </c>
      <c r="F1163" s="2">
        <v>115</v>
      </c>
      <c r="G1163" s="2">
        <v>30</v>
      </c>
      <c r="H1163" s="2">
        <v>33</v>
      </c>
      <c r="I1163" s="2">
        <v>18</v>
      </c>
      <c r="J1163" s="2">
        <v>19</v>
      </c>
      <c r="K1163" s="2">
        <v>8</v>
      </c>
      <c r="L1163" s="2">
        <v>4</v>
      </c>
      <c r="M1163" s="2">
        <v>1</v>
      </c>
      <c r="N1163" s="2">
        <v>2</v>
      </c>
    </row>
    <row r="1164" spans="3:14" x14ac:dyDescent="0.15">
      <c r="E1164" s="268" t="s">
        <v>475</v>
      </c>
      <c r="F1164" s="2">
        <v>164</v>
      </c>
      <c r="G1164" s="2">
        <v>41</v>
      </c>
      <c r="H1164" s="2">
        <v>46</v>
      </c>
      <c r="I1164" s="2">
        <v>28</v>
      </c>
      <c r="J1164" s="2">
        <v>24</v>
      </c>
      <c r="K1164" s="2">
        <v>12</v>
      </c>
      <c r="L1164" s="2">
        <v>6</v>
      </c>
      <c r="M1164" s="2">
        <v>2</v>
      </c>
      <c r="N1164" s="2">
        <v>5</v>
      </c>
    </row>
    <row r="1165" spans="3:14" ht="14.25" customHeight="1" x14ac:dyDescent="0.15">
      <c r="D1165" s="269" t="s">
        <v>2839</v>
      </c>
      <c r="E1165" s="268" t="s">
        <v>473</v>
      </c>
      <c r="F1165" s="2">
        <v>49</v>
      </c>
      <c r="G1165" s="2">
        <v>1</v>
      </c>
      <c r="H1165" s="2">
        <v>0</v>
      </c>
      <c r="I1165" s="2">
        <v>0</v>
      </c>
      <c r="J1165" s="2">
        <v>2</v>
      </c>
      <c r="K1165" s="2">
        <v>9</v>
      </c>
      <c r="L1165" s="2">
        <v>9</v>
      </c>
      <c r="M1165" s="2">
        <v>7</v>
      </c>
      <c r="N1165" s="2">
        <v>21</v>
      </c>
    </row>
    <row r="1166" spans="3:14" x14ac:dyDescent="0.15">
      <c r="E1166" s="268" t="s">
        <v>474</v>
      </c>
      <c r="F1166" s="2">
        <v>115</v>
      </c>
      <c r="G1166" s="2">
        <v>4</v>
      </c>
      <c r="H1166" s="2">
        <v>2</v>
      </c>
      <c r="I1166" s="2">
        <v>1</v>
      </c>
      <c r="J1166" s="2">
        <v>13</v>
      </c>
      <c r="K1166" s="2">
        <v>24</v>
      </c>
      <c r="L1166" s="2">
        <v>19</v>
      </c>
      <c r="M1166" s="2">
        <v>12</v>
      </c>
      <c r="N1166" s="2">
        <v>40</v>
      </c>
    </row>
    <row r="1167" spans="3:14" x14ac:dyDescent="0.15">
      <c r="E1167" s="268" t="s">
        <v>475</v>
      </c>
      <c r="F1167" s="2">
        <v>164</v>
      </c>
      <c r="G1167" s="2">
        <v>5</v>
      </c>
      <c r="H1167" s="2">
        <v>2</v>
      </c>
      <c r="I1167" s="2">
        <v>1</v>
      </c>
      <c r="J1167" s="2">
        <v>15</v>
      </c>
      <c r="K1167" s="2">
        <v>33</v>
      </c>
      <c r="L1167" s="2">
        <v>28</v>
      </c>
      <c r="M1167" s="2">
        <v>19</v>
      </c>
      <c r="N1167" s="2">
        <v>61</v>
      </c>
    </row>
    <row r="1168" spans="3:14" ht="14.25" customHeight="1" x14ac:dyDescent="0.15">
      <c r="C1168" s="18" t="s">
        <v>2849</v>
      </c>
      <c r="D1168" s="269" t="s">
        <v>2838</v>
      </c>
      <c r="E1168" s="268" t="s">
        <v>473</v>
      </c>
      <c r="F1168" s="2">
        <v>2586</v>
      </c>
      <c r="G1168" s="2">
        <v>767</v>
      </c>
      <c r="H1168" s="2">
        <v>622</v>
      </c>
      <c r="I1168" s="2">
        <v>510</v>
      </c>
      <c r="J1168" s="2">
        <v>369</v>
      </c>
      <c r="K1168" s="2">
        <v>156</v>
      </c>
      <c r="L1168" s="2">
        <v>67</v>
      </c>
      <c r="M1168" s="2">
        <v>29</v>
      </c>
      <c r="N1168" s="2">
        <v>66</v>
      </c>
    </row>
    <row r="1169" spans="3:14" x14ac:dyDescent="0.15">
      <c r="E1169" s="268" t="s">
        <v>474</v>
      </c>
      <c r="F1169" s="2">
        <v>6243</v>
      </c>
      <c r="G1169" s="2">
        <v>1766</v>
      </c>
      <c r="H1169" s="2">
        <v>1575</v>
      </c>
      <c r="I1169" s="2">
        <v>1313</v>
      </c>
      <c r="J1169" s="2">
        <v>1005</v>
      </c>
      <c r="K1169" s="2">
        <v>357</v>
      </c>
      <c r="L1169" s="2">
        <v>99</v>
      </c>
      <c r="M1169" s="2">
        <v>45</v>
      </c>
      <c r="N1169" s="2">
        <v>83</v>
      </c>
    </row>
    <row r="1170" spans="3:14" x14ac:dyDescent="0.15">
      <c r="E1170" s="268" t="s">
        <v>475</v>
      </c>
      <c r="F1170" s="2">
        <v>8829</v>
      </c>
      <c r="G1170" s="2">
        <v>2533</v>
      </c>
      <c r="H1170" s="2">
        <v>2197</v>
      </c>
      <c r="I1170" s="2">
        <v>1823</v>
      </c>
      <c r="J1170" s="2">
        <v>1374</v>
      </c>
      <c r="K1170" s="2">
        <v>513</v>
      </c>
      <c r="L1170" s="2">
        <v>166</v>
      </c>
      <c r="M1170" s="2">
        <v>74</v>
      </c>
      <c r="N1170" s="2">
        <v>149</v>
      </c>
    </row>
    <row r="1171" spans="3:14" ht="14.25" customHeight="1" x14ac:dyDescent="0.15">
      <c r="D1171" s="269" t="s">
        <v>2839</v>
      </c>
      <c r="E1171" s="268" t="s">
        <v>473</v>
      </c>
      <c r="F1171" s="2">
        <v>2586</v>
      </c>
      <c r="G1171" s="2">
        <v>450</v>
      </c>
      <c r="H1171" s="2">
        <v>448</v>
      </c>
      <c r="I1171" s="2">
        <v>382</v>
      </c>
      <c r="J1171" s="2">
        <v>374</v>
      </c>
      <c r="K1171" s="2">
        <v>254</v>
      </c>
      <c r="L1171" s="2">
        <v>202</v>
      </c>
      <c r="M1171" s="2">
        <v>151</v>
      </c>
      <c r="N1171" s="2">
        <v>325</v>
      </c>
    </row>
    <row r="1172" spans="3:14" x14ac:dyDescent="0.15">
      <c r="E1172" s="268" t="s">
        <v>474</v>
      </c>
      <c r="F1172" s="2">
        <v>6243</v>
      </c>
      <c r="G1172" s="2">
        <v>1115</v>
      </c>
      <c r="H1172" s="2">
        <v>1176</v>
      </c>
      <c r="I1172" s="2">
        <v>1052</v>
      </c>
      <c r="J1172" s="2">
        <v>1011</v>
      </c>
      <c r="K1172" s="2">
        <v>639</v>
      </c>
      <c r="L1172" s="2">
        <v>447</v>
      </c>
      <c r="M1172" s="2">
        <v>264</v>
      </c>
      <c r="N1172" s="2">
        <v>539</v>
      </c>
    </row>
    <row r="1173" spans="3:14" x14ac:dyDescent="0.15">
      <c r="E1173" s="268" t="s">
        <v>475</v>
      </c>
      <c r="F1173" s="2">
        <v>8829</v>
      </c>
      <c r="G1173" s="2">
        <v>1565</v>
      </c>
      <c r="H1173" s="2">
        <v>1624</v>
      </c>
      <c r="I1173" s="2">
        <v>1434</v>
      </c>
      <c r="J1173" s="2">
        <v>1385</v>
      </c>
      <c r="K1173" s="2">
        <v>893</v>
      </c>
      <c r="L1173" s="2">
        <v>649</v>
      </c>
      <c r="M1173" s="2">
        <v>415</v>
      </c>
      <c r="N1173" s="2">
        <v>864</v>
      </c>
    </row>
    <row r="1174" spans="3:14" ht="18" customHeight="1" x14ac:dyDescent="0.15">
      <c r="C1174" s="18" t="s">
        <v>2840</v>
      </c>
      <c r="E1174" s="268"/>
    </row>
    <row r="1175" spans="3:14" ht="14.25" customHeight="1" x14ac:dyDescent="0.15">
      <c r="C1175" s="804" t="s">
        <v>2850</v>
      </c>
      <c r="D1175" s="269" t="s">
        <v>2838</v>
      </c>
      <c r="E1175" s="268" t="s">
        <v>473</v>
      </c>
      <c r="F1175" s="2">
        <v>2159</v>
      </c>
      <c r="G1175" s="2">
        <v>618</v>
      </c>
      <c r="H1175" s="2">
        <v>491</v>
      </c>
      <c r="I1175" s="2">
        <v>420</v>
      </c>
      <c r="J1175" s="2">
        <v>336</v>
      </c>
      <c r="K1175" s="2">
        <v>144</v>
      </c>
      <c r="L1175" s="2">
        <v>63</v>
      </c>
      <c r="M1175" s="2">
        <v>27</v>
      </c>
      <c r="N1175" s="2">
        <v>60</v>
      </c>
    </row>
    <row r="1176" spans="3:14" x14ac:dyDescent="0.15">
      <c r="E1176" s="268" t="s">
        <v>474</v>
      </c>
      <c r="F1176" s="2">
        <v>5032</v>
      </c>
      <c r="G1176" s="2">
        <v>1340</v>
      </c>
      <c r="H1176" s="2">
        <v>1213</v>
      </c>
      <c r="I1176" s="2">
        <v>1060</v>
      </c>
      <c r="J1176" s="2">
        <v>912</v>
      </c>
      <c r="K1176" s="2">
        <v>318</v>
      </c>
      <c r="L1176" s="2">
        <v>86</v>
      </c>
      <c r="M1176" s="2">
        <v>34</v>
      </c>
      <c r="N1176" s="2">
        <v>69</v>
      </c>
    </row>
    <row r="1177" spans="3:14" x14ac:dyDescent="0.15">
      <c r="E1177" s="268" t="s">
        <v>475</v>
      </c>
      <c r="F1177" s="2">
        <v>7191</v>
      </c>
      <c r="G1177" s="2">
        <v>1958</v>
      </c>
      <c r="H1177" s="2">
        <v>1704</v>
      </c>
      <c r="I1177" s="2">
        <v>1480</v>
      </c>
      <c r="J1177" s="2">
        <v>1248</v>
      </c>
      <c r="K1177" s="2">
        <v>462</v>
      </c>
      <c r="L1177" s="2">
        <v>149</v>
      </c>
      <c r="M1177" s="2">
        <v>61</v>
      </c>
      <c r="N1177" s="2">
        <v>129</v>
      </c>
    </row>
    <row r="1178" spans="3:14" ht="14.25" customHeight="1" x14ac:dyDescent="0.15">
      <c r="D1178" s="269" t="s">
        <v>2839</v>
      </c>
      <c r="E1178" s="268" t="s">
        <v>473</v>
      </c>
      <c r="F1178" s="2">
        <v>2159</v>
      </c>
      <c r="G1178" s="2">
        <v>406</v>
      </c>
      <c r="H1178" s="2">
        <v>413</v>
      </c>
      <c r="I1178" s="2">
        <v>365</v>
      </c>
      <c r="J1178" s="2">
        <v>343</v>
      </c>
      <c r="K1178" s="2">
        <v>198</v>
      </c>
      <c r="L1178" s="2">
        <v>145</v>
      </c>
      <c r="M1178" s="2">
        <v>85</v>
      </c>
      <c r="N1178" s="2">
        <v>204</v>
      </c>
    </row>
    <row r="1179" spans="3:14" x14ac:dyDescent="0.15">
      <c r="E1179" s="268" t="s">
        <v>474</v>
      </c>
      <c r="F1179" s="2">
        <v>5032</v>
      </c>
      <c r="G1179" s="2">
        <v>1041</v>
      </c>
      <c r="H1179" s="2">
        <v>1106</v>
      </c>
      <c r="I1179" s="2">
        <v>999</v>
      </c>
      <c r="J1179" s="2">
        <v>879</v>
      </c>
      <c r="K1179" s="2">
        <v>430</v>
      </c>
      <c r="L1179" s="2">
        <v>231</v>
      </c>
      <c r="M1179" s="2">
        <v>115</v>
      </c>
      <c r="N1179" s="2">
        <v>231</v>
      </c>
    </row>
    <row r="1180" spans="3:14" x14ac:dyDescent="0.15">
      <c r="E1180" s="268" t="s">
        <v>475</v>
      </c>
      <c r="F1180" s="2">
        <v>7191</v>
      </c>
      <c r="G1180" s="2">
        <v>1447</v>
      </c>
      <c r="H1180" s="2">
        <v>1519</v>
      </c>
      <c r="I1180" s="2">
        <v>1364</v>
      </c>
      <c r="J1180" s="2">
        <v>1222</v>
      </c>
      <c r="K1180" s="2">
        <v>628</v>
      </c>
      <c r="L1180" s="2">
        <v>376</v>
      </c>
      <c r="M1180" s="2">
        <v>200</v>
      </c>
      <c r="N1180" s="2">
        <v>435</v>
      </c>
    </row>
    <row r="1181" spans="3:14" ht="14.25" customHeight="1" x14ac:dyDescent="0.15">
      <c r="C1181" s="804" t="s">
        <v>2851</v>
      </c>
      <c r="D1181" s="269" t="s">
        <v>2838</v>
      </c>
      <c r="E1181" s="268" t="s">
        <v>473</v>
      </c>
      <c r="F1181" s="2">
        <v>413</v>
      </c>
      <c r="G1181" s="2">
        <v>147</v>
      </c>
      <c r="H1181" s="2">
        <v>129</v>
      </c>
      <c r="I1181" s="2">
        <v>87</v>
      </c>
      <c r="J1181" s="2">
        <v>31</v>
      </c>
      <c r="K1181" s="2">
        <v>10</v>
      </c>
      <c r="L1181" s="2">
        <v>3</v>
      </c>
      <c r="M1181" s="2">
        <v>2</v>
      </c>
      <c r="N1181" s="2">
        <v>4</v>
      </c>
    </row>
    <row r="1182" spans="3:14" x14ac:dyDescent="0.15">
      <c r="E1182" s="268" t="s">
        <v>474</v>
      </c>
      <c r="F1182" s="2">
        <v>1144</v>
      </c>
      <c r="G1182" s="2">
        <v>414</v>
      </c>
      <c r="H1182" s="2">
        <v>348</v>
      </c>
      <c r="I1182" s="2">
        <v>243</v>
      </c>
      <c r="J1182" s="2">
        <v>78</v>
      </c>
      <c r="K1182" s="2">
        <v>28</v>
      </c>
      <c r="L1182" s="2">
        <v>10</v>
      </c>
      <c r="M1182" s="2">
        <v>10</v>
      </c>
      <c r="N1182" s="2">
        <v>13</v>
      </c>
    </row>
    <row r="1183" spans="3:14" x14ac:dyDescent="0.15">
      <c r="E1183" s="268" t="s">
        <v>475</v>
      </c>
      <c r="F1183" s="2">
        <v>1557</v>
      </c>
      <c r="G1183" s="2">
        <v>561</v>
      </c>
      <c r="H1183" s="2">
        <v>477</v>
      </c>
      <c r="I1183" s="2">
        <v>330</v>
      </c>
      <c r="J1183" s="2">
        <v>109</v>
      </c>
      <c r="K1183" s="2">
        <v>38</v>
      </c>
      <c r="L1183" s="2">
        <v>13</v>
      </c>
      <c r="M1183" s="2">
        <v>12</v>
      </c>
      <c r="N1183" s="2">
        <v>17</v>
      </c>
    </row>
    <row r="1184" spans="3:14" ht="14.25" customHeight="1" x14ac:dyDescent="0.15">
      <c r="D1184" s="269" t="s">
        <v>2839</v>
      </c>
      <c r="E1184" s="268" t="s">
        <v>473</v>
      </c>
      <c r="F1184" s="2">
        <v>413</v>
      </c>
      <c r="G1184" s="2">
        <v>44</v>
      </c>
      <c r="H1184" s="2">
        <v>34</v>
      </c>
      <c r="I1184" s="2">
        <v>14</v>
      </c>
      <c r="J1184" s="2">
        <v>30</v>
      </c>
      <c r="K1184" s="2">
        <v>55</v>
      </c>
      <c r="L1184" s="2">
        <v>56</v>
      </c>
      <c r="M1184" s="2">
        <v>63</v>
      </c>
      <c r="N1184" s="2">
        <v>117</v>
      </c>
    </row>
    <row r="1185" spans="3:14" x14ac:dyDescent="0.15">
      <c r="E1185" s="268" t="s">
        <v>474</v>
      </c>
      <c r="F1185" s="2">
        <v>1144</v>
      </c>
      <c r="G1185" s="2">
        <v>62</v>
      </c>
      <c r="H1185" s="2">
        <v>58</v>
      </c>
      <c r="I1185" s="2">
        <v>45</v>
      </c>
      <c r="J1185" s="2">
        <v>118</v>
      </c>
      <c r="K1185" s="2">
        <v>200</v>
      </c>
      <c r="L1185" s="2">
        <v>213</v>
      </c>
      <c r="M1185" s="2">
        <v>148</v>
      </c>
      <c r="N1185" s="2">
        <v>300</v>
      </c>
    </row>
    <row r="1186" spans="3:14" x14ac:dyDescent="0.15">
      <c r="E1186" s="268" t="s">
        <v>475</v>
      </c>
      <c r="F1186" s="2">
        <v>1557</v>
      </c>
      <c r="G1186" s="2">
        <v>106</v>
      </c>
      <c r="H1186" s="2">
        <v>92</v>
      </c>
      <c r="I1186" s="2">
        <v>59</v>
      </c>
      <c r="J1186" s="2">
        <v>148</v>
      </c>
      <c r="K1186" s="2">
        <v>255</v>
      </c>
      <c r="L1186" s="2">
        <v>269</v>
      </c>
      <c r="M1186" s="2">
        <v>211</v>
      </c>
      <c r="N1186" s="2">
        <v>417</v>
      </c>
    </row>
    <row r="1187" spans="3:14" ht="14.25" customHeight="1" x14ac:dyDescent="0.15">
      <c r="C1187" s="18" t="s">
        <v>2852</v>
      </c>
      <c r="D1187" s="269" t="s">
        <v>2838</v>
      </c>
      <c r="E1187" s="268" t="s">
        <v>473</v>
      </c>
      <c r="F1187" s="2">
        <v>2517</v>
      </c>
      <c r="G1187" s="2">
        <v>1913</v>
      </c>
      <c r="H1187" s="2">
        <v>348</v>
      </c>
      <c r="I1187" s="2">
        <v>110</v>
      </c>
      <c r="J1187" s="2">
        <v>65</v>
      </c>
      <c r="K1187" s="2">
        <v>24</v>
      </c>
      <c r="L1187" s="2">
        <v>18</v>
      </c>
      <c r="M1187" s="2">
        <v>7</v>
      </c>
      <c r="N1187" s="2">
        <v>32</v>
      </c>
    </row>
    <row r="1188" spans="3:14" x14ac:dyDescent="0.15">
      <c r="E1188" s="268" t="s">
        <v>474</v>
      </c>
      <c r="F1188" s="2">
        <v>5761</v>
      </c>
      <c r="G1188" s="2">
        <v>4572</v>
      </c>
      <c r="H1188" s="2">
        <v>713</v>
      </c>
      <c r="I1188" s="2">
        <v>247</v>
      </c>
      <c r="J1188" s="2">
        <v>116</v>
      </c>
      <c r="K1188" s="2">
        <v>34</v>
      </c>
      <c r="L1188" s="2">
        <v>16</v>
      </c>
      <c r="M1188" s="2">
        <v>10</v>
      </c>
      <c r="N1188" s="2">
        <v>53</v>
      </c>
    </row>
    <row r="1189" spans="3:14" x14ac:dyDescent="0.15">
      <c r="E1189" s="268" t="s">
        <v>475</v>
      </c>
      <c r="F1189" s="2">
        <v>8278</v>
      </c>
      <c r="G1189" s="2">
        <v>6485</v>
      </c>
      <c r="H1189" s="2">
        <v>1061</v>
      </c>
      <c r="I1189" s="2">
        <v>357</v>
      </c>
      <c r="J1189" s="2">
        <v>181</v>
      </c>
      <c r="K1189" s="2">
        <v>58</v>
      </c>
      <c r="L1189" s="2">
        <v>34</v>
      </c>
      <c r="M1189" s="2">
        <v>17</v>
      </c>
      <c r="N1189" s="2">
        <v>85</v>
      </c>
    </row>
    <row r="1190" spans="3:14" ht="14.25" customHeight="1" x14ac:dyDescent="0.15">
      <c r="D1190" s="269" t="s">
        <v>2839</v>
      </c>
      <c r="E1190" s="268" t="s">
        <v>473</v>
      </c>
      <c r="F1190" s="2">
        <v>2517</v>
      </c>
      <c r="G1190" s="2">
        <v>2063</v>
      </c>
      <c r="H1190" s="2">
        <v>150</v>
      </c>
      <c r="I1190" s="2">
        <v>37</v>
      </c>
      <c r="J1190" s="2">
        <v>19</v>
      </c>
      <c r="K1190" s="2">
        <v>16</v>
      </c>
      <c r="L1190" s="2">
        <v>23</v>
      </c>
      <c r="M1190" s="2">
        <v>27</v>
      </c>
      <c r="N1190" s="2">
        <v>182</v>
      </c>
    </row>
    <row r="1191" spans="3:14" x14ac:dyDescent="0.15">
      <c r="E1191" s="268" t="s">
        <v>474</v>
      </c>
      <c r="F1191" s="2">
        <v>5761</v>
      </c>
      <c r="G1191" s="2">
        <v>5101</v>
      </c>
      <c r="H1191" s="2">
        <v>181</v>
      </c>
      <c r="I1191" s="2">
        <v>65</v>
      </c>
      <c r="J1191" s="2">
        <v>52</v>
      </c>
      <c r="K1191" s="2">
        <v>37</v>
      </c>
      <c r="L1191" s="2">
        <v>41</v>
      </c>
      <c r="M1191" s="2">
        <v>46</v>
      </c>
      <c r="N1191" s="2">
        <v>238</v>
      </c>
    </row>
    <row r="1192" spans="3:14" x14ac:dyDescent="0.15">
      <c r="E1192" s="268" t="s">
        <v>475</v>
      </c>
      <c r="F1192" s="2">
        <v>8278</v>
      </c>
      <c r="G1192" s="2">
        <v>7164</v>
      </c>
      <c r="H1192" s="2">
        <v>331</v>
      </c>
      <c r="I1192" s="2">
        <v>102</v>
      </c>
      <c r="J1192" s="2">
        <v>71</v>
      </c>
      <c r="K1192" s="2">
        <v>53</v>
      </c>
      <c r="L1192" s="2">
        <v>64</v>
      </c>
      <c r="M1192" s="2">
        <v>73</v>
      </c>
      <c r="N1192" s="2">
        <v>420</v>
      </c>
    </row>
    <row r="1193" spans="3:14" ht="14.25" customHeight="1" x14ac:dyDescent="0.15">
      <c r="C1193" s="175" t="s">
        <v>1347</v>
      </c>
      <c r="D1193" s="269" t="s">
        <v>2838</v>
      </c>
      <c r="E1193" s="268" t="s">
        <v>473</v>
      </c>
      <c r="F1193" s="2">
        <v>109340</v>
      </c>
      <c r="G1193" s="2">
        <v>31891</v>
      </c>
      <c r="H1193" s="2">
        <v>22083</v>
      </c>
      <c r="I1193" s="2">
        <v>17447</v>
      </c>
      <c r="J1193" s="2">
        <v>12600</v>
      </c>
      <c r="K1193" s="2">
        <v>8308</v>
      </c>
      <c r="L1193" s="2">
        <v>5569</v>
      </c>
      <c r="M1193" s="2">
        <v>3701</v>
      </c>
      <c r="N1193" s="2">
        <v>7741</v>
      </c>
    </row>
    <row r="1194" spans="3:14" x14ac:dyDescent="0.15">
      <c r="E1194" s="268" t="s">
        <v>474</v>
      </c>
      <c r="F1194" s="2">
        <v>223100</v>
      </c>
      <c r="G1194" s="2">
        <v>68539</v>
      </c>
      <c r="H1194" s="2">
        <v>49806</v>
      </c>
      <c r="I1194" s="2">
        <v>40044</v>
      </c>
      <c r="J1194" s="2">
        <v>26486</v>
      </c>
      <c r="K1194" s="2">
        <v>14953</v>
      </c>
      <c r="L1194" s="2">
        <v>9212</v>
      </c>
      <c r="M1194" s="2">
        <v>5263</v>
      </c>
      <c r="N1194" s="2">
        <v>8797</v>
      </c>
    </row>
    <row r="1195" spans="3:14" x14ac:dyDescent="0.15">
      <c r="E1195" s="268" t="s">
        <v>475</v>
      </c>
      <c r="F1195" s="2">
        <v>332440</v>
      </c>
      <c r="G1195" s="2">
        <v>100430</v>
      </c>
      <c r="H1195" s="2">
        <v>71889</v>
      </c>
      <c r="I1195" s="2">
        <v>57491</v>
      </c>
      <c r="J1195" s="2">
        <v>39086</v>
      </c>
      <c r="K1195" s="2">
        <v>23261</v>
      </c>
      <c r="L1195" s="2">
        <v>14781</v>
      </c>
      <c r="M1195" s="2">
        <v>8964</v>
      </c>
      <c r="N1195" s="2">
        <v>16538</v>
      </c>
    </row>
    <row r="1196" spans="3:14" ht="14.25" customHeight="1" x14ac:dyDescent="0.15">
      <c r="D1196" s="269" t="s">
        <v>2839</v>
      </c>
      <c r="E1196" s="268" t="s">
        <v>473</v>
      </c>
      <c r="F1196" s="2">
        <v>109340</v>
      </c>
      <c r="G1196" s="2">
        <v>15930</v>
      </c>
      <c r="H1196" s="2">
        <v>12110</v>
      </c>
      <c r="I1196" s="2">
        <v>10880</v>
      </c>
      <c r="J1196" s="2">
        <v>10391</v>
      </c>
      <c r="K1196" s="2">
        <v>9807</v>
      </c>
      <c r="L1196" s="2">
        <v>9215</v>
      </c>
      <c r="M1196" s="2">
        <v>8348</v>
      </c>
      <c r="N1196" s="2">
        <v>32659</v>
      </c>
    </row>
    <row r="1197" spans="3:14" x14ac:dyDescent="0.15">
      <c r="E1197" s="268" t="s">
        <v>474</v>
      </c>
      <c r="F1197" s="2">
        <v>223100</v>
      </c>
      <c r="G1197" s="2">
        <v>37983</v>
      </c>
      <c r="H1197" s="2">
        <v>29183</v>
      </c>
      <c r="I1197" s="2">
        <v>26063</v>
      </c>
      <c r="J1197" s="2">
        <v>25545</v>
      </c>
      <c r="K1197" s="2">
        <v>23445</v>
      </c>
      <c r="L1197" s="2">
        <v>19960</v>
      </c>
      <c r="M1197" s="2">
        <v>16433</v>
      </c>
      <c r="N1197" s="2">
        <v>44488</v>
      </c>
    </row>
    <row r="1198" spans="3:14" x14ac:dyDescent="0.15">
      <c r="E1198" s="268" t="s">
        <v>475</v>
      </c>
      <c r="F1198" s="2">
        <v>332440</v>
      </c>
      <c r="G1198" s="2">
        <v>53913</v>
      </c>
      <c r="H1198" s="2">
        <v>41293</v>
      </c>
      <c r="I1198" s="2">
        <v>36943</v>
      </c>
      <c r="J1198" s="2">
        <v>35936</v>
      </c>
      <c r="K1198" s="2">
        <v>33252</v>
      </c>
      <c r="L1198" s="2">
        <v>29175</v>
      </c>
      <c r="M1198" s="2">
        <v>24781</v>
      </c>
      <c r="N1198" s="2">
        <v>77147</v>
      </c>
    </row>
    <row r="1201" spans="1:14" s="322" customFormat="1" ht="9" customHeight="1" x14ac:dyDescent="0.2">
      <c r="A1201" s="323"/>
      <c r="B1201" s="323"/>
      <c r="C1201" s="323"/>
      <c r="D1201" s="334"/>
    </row>
    <row r="1202" spans="1:14" s="322" customFormat="1" ht="9" customHeight="1" x14ac:dyDescent="0.2">
      <c r="A1202" s="323"/>
      <c r="B1202" s="323"/>
      <c r="C1202" s="323"/>
      <c r="D1202" s="334"/>
    </row>
    <row r="1203" spans="1:14" s="322" customFormat="1" ht="9" customHeight="1" x14ac:dyDescent="0.2">
      <c r="A1203" s="323"/>
      <c r="B1203" s="323"/>
      <c r="C1203" s="323"/>
      <c r="D1203" s="334"/>
    </row>
    <row r="1204" spans="1:14" s="322" customFormat="1" ht="9" customHeight="1" x14ac:dyDescent="0.2">
      <c r="A1204" s="323"/>
      <c r="B1204" s="323"/>
      <c r="C1204" s="323"/>
      <c r="D1204" s="334"/>
    </row>
    <row r="1205" spans="1:14" s="322" customFormat="1" ht="9" customHeight="1" x14ac:dyDescent="0.2">
      <c r="A1205" s="323"/>
      <c r="B1205" s="323"/>
      <c r="C1205" s="323"/>
      <c r="D1205" s="334"/>
    </row>
    <row r="1206" spans="1:14" s="333" customFormat="1" ht="9" customHeight="1" x14ac:dyDescent="0.25">
      <c r="A1206" s="805" t="s">
        <v>130</v>
      </c>
      <c r="B1206" s="330"/>
      <c r="C1206" s="331"/>
      <c r="D1206" s="331"/>
      <c r="E1206" s="331"/>
      <c r="F1206" s="331"/>
      <c r="G1206" s="331"/>
      <c r="H1206" s="331"/>
      <c r="I1206" s="331"/>
      <c r="J1206" s="331"/>
      <c r="K1206" s="331"/>
    </row>
    <row r="1207" spans="1:14" ht="22.5" customHeight="1" x14ac:dyDescent="0.15">
      <c r="A1207" s="18" t="s">
        <v>253</v>
      </c>
      <c r="E1207" s="268"/>
    </row>
    <row r="1208" spans="1:14" ht="18" customHeight="1" x14ac:dyDescent="0.15">
      <c r="B1208" s="18" t="s">
        <v>1348</v>
      </c>
      <c r="E1208" s="268"/>
    </row>
    <row r="1209" spans="1:14" ht="14.25" customHeight="1" x14ac:dyDescent="0.15">
      <c r="C1209" s="18" t="s">
        <v>2837</v>
      </c>
      <c r="D1209" s="269" t="s">
        <v>2838</v>
      </c>
      <c r="E1209" s="268" t="s">
        <v>473</v>
      </c>
      <c r="F1209" s="2">
        <v>9285</v>
      </c>
      <c r="G1209" s="2">
        <v>2408</v>
      </c>
      <c r="H1209" s="2">
        <v>2128</v>
      </c>
      <c r="I1209" s="2">
        <v>1811</v>
      </c>
      <c r="J1209" s="2">
        <v>1329</v>
      </c>
      <c r="K1209" s="2">
        <v>671</v>
      </c>
      <c r="L1209" s="2">
        <v>341</v>
      </c>
      <c r="M1209" s="2">
        <v>221</v>
      </c>
      <c r="N1209" s="2">
        <v>376</v>
      </c>
    </row>
    <row r="1210" spans="1:14" x14ac:dyDescent="0.15">
      <c r="E1210" s="268" t="s">
        <v>474</v>
      </c>
      <c r="F1210" s="2">
        <v>6310</v>
      </c>
      <c r="G1210" s="2">
        <v>1784</v>
      </c>
      <c r="H1210" s="2">
        <v>1736</v>
      </c>
      <c r="I1210" s="2">
        <v>1456</v>
      </c>
      <c r="J1210" s="2">
        <v>809</v>
      </c>
      <c r="K1210" s="2">
        <v>260</v>
      </c>
      <c r="L1210" s="2">
        <v>115</v>
      </c>
      <c r="M1210" s="2">
        <v>61</v>
      </c>
      <c r="N1210" s="2">
        <v>89</v>
      </c>
    </row>
    <row r="1211" spans="1:14" x14ac:dyDescent="0.15">
      <c r="E1211" s="268" t="s">
        <v>475</v>
      </c>
      <c r="F1211" s="2">
        <v>15595</v>
      </c>
      <c r="G1211" s="2">
        <v>4192</v>
      </c>
      <c r="H1211" s="2">
        <v>3864</v>
      </c>
      <c r="I1211" s="2">
        <v>3267</v>
      </c>
      <c r="J1211" s="2">
        <v>2138</v>
      </c>
      <c r="K1211" s="2">
        <v>931</v>
      </c>
      <c r="L1211" s="2">
        <v>456</v>
      </c>
      <c r="M1211" s="2">
        <v>282</v>
      </c>
      <c r="N1211" s="2">
        <v>465</v>
      </c>
    </row>
    <row r="1212" spans="1:14" ht="14.25" customHeight="1" x14ac:dyDescent="0.15">
      <c r="D1212" s="269" t="s">
        <v>2839</v>
      </c>
      <c r="E1212" s="268" t="s">
        <v>473</v>
      </c>
      <c r="F1212" s="2">
        <v>9285</v>
      </c>
      <c r="G1212" s="2">
        <v>1283</v>
      </c>
      <c r="H1212" s="2">
        <v>1406</v>
      </c>
      <c r="I1212" s="2">
        <v>1361</v>
      </c>
      <c r="J1212" s="2">
        <v>1308</v>
      </c>
      <c r="K1212" s="2">
        <v>1122</v>
      </c>
      <c r="L1212" s="2">
        <v>860</v>
      </c>
      <c r="M1212" s="2">
        <v>692</v>
      </c>
      <c r="N1212" s="2">
        <v>1253</v>
      </c>
    </row>
    <row r="1213" spans="1:14" x14ac:dyDescent="0.15">
      <c r="E1213" s="268" t="s">
        <v>474</v>
      </c>
      <c r="F1213" s="2">
        <v>6310</v>
      </c>
      <c r="G1213" s="2">
        <v>1023</v>
      </c>
      <c r="H1213" s="2">
        <v>1141</v>
      </c>
      <c r="I1213" s="2">
        <v>1070</v>
      </c>
      <c r="J1213" s="2">
        <v>928</v>
      </c>
      <c r="K1213" s="2">
        <v>714</v>
      </c>
      <c r="L1213" s="2">
        <v>562</v>
      </c>
      <c r="M1213" s="2">
        <v>369</v>
      </c>
      <c r="N1213" s="2">
        <v>503</v>
      </c>
    </row>
    <row r="1214" spans="1:14" x14ac:dyDescent="0.15">
      <c r="E1214" s="268" t="s">
        <v>475</v>
      </c>
      <c r="F1214" s="2">
        <v>15595</v>
      </c>
      <c r="G1214" s="2">
        <v>2306</v>
      </c>
      <c r="H1214" s="2">
        <v>2547</v>
      </c>
      <c r="I1214" s="2">
        <v>2431</v>
      </c>
      <c r="J1214" s="2">
        <v>2236</v>
      </c>
      <c r="K1214" s="2">
        <v>1836</v>
      </c>
      <c r="L1214" s="2">
        <v>1422</v>
      </c>
      <c r="M1214" s="2">
        <v>1061</v>
      </c>
      <c r="N1214" s="2">
        <v>1756</v>
      </c>
    </row>
    <row r="1215" spans="1:14" ht="18" customHeight="1" x14ac:dyDescent="0.15">
      <c r="C1215" s="18" t="s">
        <v>2840</v>
      </c>
      <c r="E1215" s="268"/>
    </row>
    <row r="1216" spans="1:14" ht="14.25" customHeight="1" x14ac:dyDescent="0.15">
      <c r="C1216" s="804" t="s">
        <v>2841</v>
      </c>
      <c r="D1216" s="269" t="s">
        <v>2838</v>
      </c>
      <c r="E1216" s="268" t="s">
        <v>473</v>
      </c>
      <c r="F1216" s="2">
        <v>7403</v>
      </c>
      <c r="G1216" s="2">
        <v>1863</v>
      </c>
      <c r="H1216" s="2">
        <v>1594</v>
      </c>
      <c r="I1216" s="2">
        <v>1356</v>
      </c>
      <c r="J1216" s="2">
        <v>1133</v>
      </c>
      <c r="K1216" s="2">
        <v>616</v>
      </c>
      <c r="L1216" s="2">
        <v>307</v>
      </c>
      <c r="M1216" s="2">
        <v>195</v>
      </c>
      <c r="N1216" s="2">
        <v>339</v>
      </c>
    </row>
    <row r="1217" spans="3:14" x14ac:dyDescent="0.15">
      <c r="E1217" s="268" t="s">
        <v>474</v>
      </c>
      <c r="F1217" s="2">
        <v>4579</v>
      </c>
      <c r="G1217" s="2">
        <v>1241</v>
      </c>
      <c r="H1217" s="2">
        <v>1192</v>
      </c>
      <c r="I1217" s="2">
        <v>1056</v>
      </c>
      <c r="J1217" s="2">
        <v>669</v>
      </c>
      <c r="K1217" s="2">
        <v>209</v>
      </c>
      <c r="L1217" s="2">
        <v>92</v>
      </c>
      <c r="M1217" s="2">
        <v>44</v>
      </c>
      <c r="N1217" s="2">
        <v>76</v>
      </c>
    </row>
    <row r="1218" spans="3:14" x14ac:dyDescent="0.15">
      <c r="E1218" s="268" t="s">
        <v>475</v>
      </c>
      <c r="F1218" s="2">
        <v>11982</v>
      </c>
      <c r="G1218" s="2">
        <v>3104</v>
      </c>
      <c r="H1218" s="2">
        <v>2786</v>
      </c>
      <c r="I1218" s="2">
        <v>2412</v>
      </c>
      <c r="J1218" s="2">
        <v>1802</v>
      </c>
      <c r="K1218" s="2">
        <v>825</v>
      </c>
      <c r="L1218" s="2">
        <v>399</v>
      </c>
      <c r="M1218" s="2">
        <v>239</v>
      </c>
      <c r="N1218" s="2">
        <v>415</v>
      </c>
    </row>
    <row r="1219" spans="3:14" ht="14.25" customHeight="1" x14ac:dyDescent="0.15">
      <c r="D1219" s="269" t="s">
        <v>2839</v>
      </c>
      <c r="E1219" s="268" t="s">
        <v>473</v>
      </c>
      <c r="F1219" s="2">
        <v>7403</v>
      </c>
      <c r="G1219" s="2">
        <v>1216</v>
      </c>
      <c r="H1219" s="2">
        <v>1335</v>
      </c>
      <c r="I1219" s="2">
        <v>1317</v>
      </c>
      <c r="J1219" s="2">
        <v>1198</v>
      </c>
      <c r="K1219" s="2">
        <v>824</v>
      </c>
      <c r="L1219" s="2">
        <v>491</v>
      </c>
      <c r="M1219" s="2">
        <v>316</v>
      </c>
      <c r="N1219" s="2">
        <v>706</v>
      </c>
    </row>
    <row r="1220" spans="3:14" x14ac:dyDescent="0.15">
      <c r="E1220" s="268" t="s">
        <v>474</v>
      </c>
      <c r="F1220" s="2">
        <v>4579</v>
      </c>
      <c r="G1220" s="2">
        <v>932</v>
      </c>
      <c r="H1220" s="2">
        <v>1089</v>
      </c>
      <c r="I1220" s="2">
        <v>1025</v>
      </c>
      <c r="J1220" s="2">
        <v>746</v>
      </c>
      <c r="K1220" s="2">
        <v>333</v>
      </c>
      <c r="L1220" s="2">
        <v>160</v>
      </c>
      <c r="M1220" s="2">
        <v>82</v>
      </c>
      <c r="N1220" s="2">
        <v>212</v>
      </c>
    </row>
    <row r="1221" spans="3:14" x14ac:dyDescent="0.15">
      <c r="E1221" s="268" t="s">
        <v>475</v>
      </c>
      <c r="F1221" s="2">
        <v>11982</v>
      </c>
      <c r="G1221" s="2">
        <v>2148</v>
      </c>
      <c r="H1221" s="2">
        <v>2424</v>
      </c>
      <c r="I1221" s="2">
        <v>2342</v>
      </c>
      <c r="J1221" s="2">
        <v>1944</v>
      </c>
      <c r="K1221" s="2">
        <v>1157</v>
      </c>
      <c r="L1221" s="2">
        <v>651</v>
      </c>
      <c r="M1221" s="2">
        <v>398</v>
      </c>
      <c r="N1221" s="2">
        <v>918</v>
      </c>
    </row>
    <row r="1222" spans="3:14" ht="14.25" customHeight="1" x14ac:dyDescent="0.15">
      <c r="C1222" s="804" t="s">
        <v>2842</v>
      </c>
      <c r="D1222" s="269" t="s">
        <v>2838</v>
      </c>
      <c r="E1222" s="268" t="s">
        <v>473</v>
      </c>
      <c r="F1222" s="2">
        <v>1876</v>
      </c>
      <c r="G1222" s="2">
        <v>545</v>
      </c>
      <c r="H1222" s="2">
        <v>534</v>
      </c>
      <c r="I1222" s="2">
        <v>455</v>
      </c>
      <c r="J1222" s="2">
        <v>196</v>
      </c>
      <c r="K1222" s="2">
        <v>55</v>
      </c>
      <c r="L1222" s="2">
        <v>34</v>
      </c>
      <c r="M1222" s="2">
        <v>26</v>
      </c>
      <c r="N1222" s="2">
        <v>31</v>
      </c>
    </row>
    <row r="1223" spans="3:14" x14ac:dyDescent="0.15">
      <c r="E1223" s="268" t="s">
        <v>474</v>
      </c>
      <c r="F1223" s="2">
        <v>1729</v>
      </c>
      <c r="G1223" s="2">
        <v>543</v>
      </c>
      <c r="H1223" s="2">
        <v>544</v>
      </c>
      <c r="I1223" s="2">
        <v>400</v>
      </c>
      <c r="J1223" s="2">
        <v>140</v>
      </c>
      <c r="K1223" s="2">
        <v>51</v>
      </c>
      <c r="L1223" s="2">
        <v>23</v>
      </c>
      <c r="M1223" s="2">
        <v>16</v>
      </c>
      <c r="N1223" s="2">
        <v>12</v>
      </c>
    </row>
    <row r="1224" spans="3:14" x14ac:dyDescent="0.15">
      <c r="E1224" s="268" t="s">
        <v>475</v>
      </c>
      <c r="F1224" s="2">
        <v>3605</v>
      </c>
      <c r="G1224" s="2">
        <v>1088</v>
      </c>
      <c r="H1224" s="2">
        <v>1078</v>
      </c>
      <c r="I1224" s="2">
        <v>855</v>
      </c>
      <c r="J1224" s="2">
        <v>336</v>
      </c>
      <c r="K1224" s="2">
        <v>106</v>
      </c>
      <c r="L1224" s="2">
        <v>57</v>
      </c>
      <c r="M1224" s="2">
        <v>42</v>
      </c>
      <c r="N1224" s="2">
        <v>43</v>
      </c>
    </row>
    <row r="1225" spans="3:14" ht="14.25" customHeight="1" x14ac:dyDescent="0.15">
      <c r="D1225" s="269" t="s">
        <v>2839</v>
      </c>
      <c r="E1225" s="268" t="s">
        <v>473</v>
      </c>
      <c r="F1225" s="2">
        <v>1876</v>
      </c>
      <c r="G1225" s="2">
        <v>67</v>
      </c>
      <c r="H1225" s="2">
        <v>71</v>
      </c>
      <c r="I1225" s="2">
        <v>44</v>
      </c>
      <c r="J1225" s="2">
        <v>110</v>
      </c>
      <c r="K1225" s="2">
        <v>298</v>
      </c>
      <c r="L1225" s="2">
        <v>369</v>
      </c>
      <c r="M1225" s="2">
        <v>376</v>
      </c>
      <c r="N1225" s="2">
        <v>541</v>
      </c>
    </row>
    <row r="1226" spans="3:14" x14ac:dyDescent="0.15">
      <c r="E1226" s="268" t="s">
        <v>474</v>
      </c>
      <c r="F1226" s="2">
        <v>1729</v>
      </c>
      <c r="G1226" s="2">
        <v>91</v>
      </c>
      <c r="H1226" s="2">
        <v>52</v>
      </c>
      <c r="I1226" s="2">
        <v>45</v>
      </c>
      <c r="J1226" s="2">
        <v>182</v>
      </c>
      <c r="K1226" s="2">
        <v>381</v>
      </c>
      <c r="L1226" s="2">
        <v>402</v>
      </c>
      <c r="M1226" s="2">
        <v>287</v>
      </c>
      <c r="N1226" s="2">
        <v>289</v>
      </c>
    </row>
    <row r="1227" spans="3:14" x14ac:dyDescent="0.15">
      <c r="E1227" s="268" t="s">
        <v>475</v>
      </c>
      <c r="F1227" s="2">
        <v>3605</v>
      </c>
      <c r="G1227" s="2">
        <v>158</v>
      </c>
      <c r="H1227" s="2">
        <v>123</v>
      </c>
      <c r="I1227" s="2">
        <v>89</v>
      </c>
      <c r="J1227" s="2">
        <v>292</v>
      </c>
      <c r="K1227" s="2">
        <v>679</v>
      </c>
      <c r="L1227" s="2">
        <v>771</v>
      </c>
      <c r="M1227" s="2">
        <v>663</v>
      </c>
      <c r="N1227" s="2">
        <v>830</v>
      </c>
    </row>
    <row r="1228" spans="3:14" ht="14.25" customHeight="1" x14ac:dyDescent="0.15">
      <c r="C1228" s="18" t="s">
        <v>316</v>
      </c>
      <c r="D1228" s="269" t="s">
        <v>2838</v>
      </c>
      <c r="E1228" s="268" t="s">
        <v>473</v>
      </c>
      <c r="F1228" s="2">
        <v>445</v>
      </c>
      <c r="G1228" s="2">
        <v>68</v>
      </c>
      <c r="H1228" s="2">
        <v>64</v>
      </c>
      <c r="I1228" s="2">
        <v>50</v>
      </c>
      <c r="J1228" s="2">
        <v>48</v>
      </c>
      <c r="K1228" s="2">
        <v>49</v>
      </c>
      <c r="L1228" s="2">
        <v>27</v>
      </c>
      <c r="M1228" s="2">
        <v>27</v>
      </c>
      <c r="N1228" s="2">
        <v>112</v>
      </c>
    </row>
    <row r="1229" spans="3:14" x14ac:dyDescent="0.15">
      <c r="E1229" s="268" t="s">
        <v>474</v>
      </c>
      <c r="F1229" s="2">
        <v>333</v>
      </c>
      <c r="G1229" s="2">
        <v>49</v>
      </c>
      <c r="H1229" s="2">
        <v>64</v>
      </c>
      <c r="I1229" s="2">
        <v>45</v>
      </c>
      <c r="J1229" s="2">
        <v>43</v>
      </c>
      <c r="K1229" s="2">
        <v>36</v>
      </c>
      <c r="L1229" s="2">
        <v>15</v>
      </c>
      <c r="M1229" s="2">
        <v>20</v>
      </c>
      <c r="N1229" s="2">
        <v>61</v>
      </c>
    </row>
    <row r="1230" spans="3:14" x14ac:dyDescent="0.15">
      <c r="E1230" s="268" t="s">
        <v>475</v>
      </c>
      <c r="F1230" s="2">
        <v>778</v>
      </c>
      <c r="G1230" s="2">
        <v>117</v>
      </c>
      <c r="H1230" s="2">
        <v>128</v>
      </c>
      <c r="I1230" s="2">
        <v>95</v>
      </c>
      <c r="J1230" s="2">
        <v>91</v>
      </c>
      <c r="K1230" s="2">
        <v>85</v>
      </c>
      <c r="L1230" s="2">
        <v>42</v>
      </c>
      <c r="M1230" s="2">
        <v>47</v>
      </c>
      <c r="N1230" s="2">
        <v>173</v>
      </c>
    </row>
    <row r="1231" spans="3:14" ht="14.25" customHeight="1" x14ac:dyDescent="0.15">
      <c r="D1231" s="269" t="s">
        <v>2839</v>
      </c>
      <c r="E1231" s="268" t="s">
        <v>473</v>
      </c>
      <c r="F1231" s="2">
        <v>445</v>
      </c>
      <c r="G1231" s="2">
        <v>9</v>
      </c>
      <c r="H1231" s="2">
        <v>9</v>
      </c>
      <c r="I1231" s="2">
        <v>6</v>
      </c>
      <c r="J1231" s="2">
        <v>7</v>
      </c>
      <c r="K1231" s="2">
        <v>10</v>
      </c>
      <c r="L1231" s="2">
        <v>16</v>
      </c>
      <c r="M1231" s="2">
        <v>35</v>
      </c>
      <c r="N1231" s="2">
        <v>353</v>
      </c>
    </row>
    <row r="1232" spans="3:14" x14ac:dyDescent="0.15">
      <c r="E1232" s="268" t="s">
        <v>474</v>
      </c>
      <c r="F1232" s="2">
        <v>333</v>
      </c>
      <c r="G1232" s="2">
        <v>4</v>
      </c>
      <c r="H1232" s="2">
        <v>4</v>
      </c>
      <c r="I1232" s="2">
        <v>3</v>
      </c>
      <c r="J1232" s="2">
        <v>7</v>
      </c>
      <c r="K1232" s="2">
        <v>8</v>
      </c>
      <c r="L1232" s="2">
        <v>13</v>
      </c>
      <c r="M1232" s="2">
        <v>42</v>
      </c>
      <c r="N1232" s="2">
        <v>252</v>
      </c>
    </row>
    <row r="1233" spans="3:14" x14ac:dyDescent="0.15">
      <c r="E1233" s="268" t="s">
        <v>475</v>
      </c>
      <c r="F1233" s="2">
        <v>778</v>
      </c>
      <c r="G1233" s="2">
        <v>13</v>
      </c>
      <c r="H1233" s="2">
        <v>13</v>
      </c>
      <c r="I1233" s="2">
        <v>9</v>
      </c>
      <c r="J1233" s="2">
        <v>14</v>
      </c>
      <c r="K1233" s="2">
        <v>18</v>
      </c>
      <c r="L1233" s="2">
        <v>29</v>
      </c>
      <c r="M1233" s="2">
        <v>77</v>
      </c>
      <c r="N1233" s="2">
        <v>605</v>
      </c>
    </row>
    <row r="1234" spans="3:14" ht="14.25" customHeight="1" x14ac:dyDescent="0.15">
      <c r="C1234" s="18" t="s">
        <v>2843</v>
      </c>
      <c r="D1234" s="269" t="s">
        <v>2838</v>
      </c>
      <c r="E1234" s="268" t="s">
        <v>473</v>
      </c>
      <c r="F1234" s="2">
        <v>7213</v>
      </c>
      <c r="G1234" s="2">
        <v>1736</v>
      </c>
      <c r="H1234" s="2">
        <v>1582</v>
      </c>
      <c r="I1234" s="2">
        <v>1309</v>
      </c>
      <c r="J1234" s="2">
        <v>904</v>
      </c>
      <c r="K1234" s="2">
        <v>592</v>
      </c>
      <c r="L1234" s="2">
        <v>469</v>
      </c>
      <c r="M1234" s="2">
        <v>281</v>
      </c>
      <c r="N1234" s="2">
        <v>340</v>
      </c>
    </row>
    <row r="1235" spans="3:14" x14ac:dyDescent="0.15">
      <c r="E1235" s="268" t="s">
        <v>474</v>
      </c>
      <c r="F1235" s="2">
        <v>4165</v>
      </c>
      <c r="G1235" s="2">
        <v>1117</v>
      </c>
      <c r="H1235" s="2">
        <v>1040</v>
      </c>
      <c r="I1235" s="2">
        <v>853</v>
      </c>
      <c r="J1235" s="2">
        <v>496</v>
      </c>
      <c r="K1235" s="2">
        <v>290</v>
      </c>
      <c r="L1235" s="2">
        <v>206</v>
      </c>
      <c r="M1235" s="2">
        <v>92</v>
      </c>
      <c r="N1235" s="2">
        <v>71</v>
      </c>
    </row>
    <row r="1236" spans="3:14" x14ac:dyDescent="0.15">
      <c r="E1236" s="268" t="s">
        <v>475</v>
      </c>
      <c r="F1236" s="2">
        <v>11378</v>
      </c>
      <c r="G1236" s="2">
        <v>2853</v>
      </c>
      <c r="H1236" s="2">
        <v>2622</v>
      </c>
      <c r="I1236" s="2">
        <v>2162</v>
      </c>
      <c r="J1236" s="2">
        <v>1400</v>
      </c>
      <c r="K1236" s="2">
        <v>882</v>
      </c>
      <c r="L1236" s="2">
        <v>675</v>
      </c>
      <c r="M1236" s="2">
        <v>373</v>
      </c>
      <c r="N1236" s="2">
        <v>411</v>
      </c>
    </row>
    <row r="1237" spans="3:14" ht="14.25" customHeight="1" x14ac:dyDescent="0.15">
      <c r="D1237" s="269" t="s">
        <v>2839</v>
      </c>
      <c r="E1237" s="268" t="s">
        <v>473</v>
      </c>
      <c r="F1237" s="2">
        <v>7213</v>
      </c>
      <c r="G1237" s="2">
        <v>767</v>
      </c>
      <c r="H1237" s="2">
        <v>914</v>
      </c>
      <c r="I1237" s="2">
        <v>998</v>
      </c>
      <c r="J1237" s="2">
        <v>857</v>
      </c>
      <c r="K1237" s="2">
        <v>853</v>
      </c>
      <c r="L1237" s="2">
        <v>825</v>
      </c>
      <c r="M1237" s="2">
        <v>656</v>
      </c>
      <c r="N1237" s="2">
        <v>1343</v>
      </c>
    </row>
    <row r="1238" spans="3:14" x14ac:dyDescent="0.15">
      <c r="E1238" s="268" t="s">
        <v>474</v>
      </c>
      <c r="F1238" s="2">
        <v>4165</v>
      </c>
      <c r="G1238" s="2">
        <v>475</v>
      </c>
      <c r="H1238" s="2">
        <v>640</v>
      </c>
      <c r="I1238" s="2">
        <v>677</v>
      </c>
      <c r="J1238" s="2">
        <v>543</v>
      </c>
      <c r="K1238" s="2">
        <v>565</v>
      </c>
      <c r="L1238" s="2">
        <v>459</v>
      </c>
      <c r="M1238" s="2">
        <v>336</v>
      </c>
      <c r="N1238" s="2">
        <v>470</v>
      </c>
    </row>
    <row r="1239" spans="3:14" x14ac:dyDescent="0.15">
      <c r="E1239" s="268" t="s">
        <v>475</v>
      </c>
      <c r="F1239" s="2">
        <v>11378</v>
      </c>
      <c r="G1239" s="2">
        <v>1242</v>
      </c>
      <c r="H1239" s="2">
        <v>1554</v>
      </c>
      <c r="I1239" s="2">
        <v>1675</v>
      </c>
      <c r="J1239" s="2">
        <v>1400</v>
      </c>
      <c r="K1239" s="2">
        <v>1418</v>
      </c>
      <c r="L1239" s="2">
        <v>1284</v>
      </c>
      <c r="M1239" s="2">
        <v>992</v>
      </c>
      <c r="N1239" s="2">
        <v>1813</v>
      </c>
    </row>
    <row r="1240" spans="3:14" ht="18" customHeight="1" x14ac:dyDescent="0.15">
      <c r="C1240" s="18" t="s">
        <v>2840</v>
      </c>
      <c r="E1240" s="268"/>
    </row>
    <row r="1241" spans="3:14" ht="14.25" customHeight="1" x14ac:dyDescent="0.15">
      <c r="C1241" s="804" t="s">
        <v>2844</v>
      </c>
      <c r="D1241" s="269" t="s">
        <v>2838</v>
      </c>
      <c r="E1241" s="268" t="s">
        <v>473</v>
      </c>
      <c r="F1241" s="2">
        <v>3299</v>
      </c>
      <c r="G1241" s="2">
        <v>831</v>
      </c>
      <c r="H1241" s="2">
        <v>732</v>
      </c>
      <c r="I1241" s="2">
        <v>690</v>
      </c>
      <c r="J1241" s="2">
        <v>478</v>
      </c>
      <c r="K1241" s="2">
        <v>266</v>
      </c>
      <c r="L1241" s="2">
        <v>124</v>
      </c>
      <c r="M1241" s="2">
        <v>74</v>
      </c>
      <c r="N1241" s="2">
        <v>104</v>
      </c>
    </row>
    <row r="1242" spans="3:14" x14ac:dyDescent="0.15">
      <c r="E1242" s="268" t="s">
        <v>474</v>
      </c>
      <c r="F1242" s="2">
        <v>1857</v>
      </c>
      <c r="G1242" s="2">
        <v>498</v>
      </c>
      <c r="H1242" s="2">
        <v>502</v>
      </c>
      <c r="I1242" s="2">
        <v>475</v>
      </c>
      <c r="J1242" s="2">
        <v>225</v>
      </c>
      <c r="K1242" s="2">
        <v>91</v>
      </c>
      <c r="L1242" s="2">
        <v>33</v>
      </c>
      <c r="M1242" s="2">
        <v>15</v>
      </c>
      <c r="N1242" s="2">
        <v>18</v>
      </c>
    </row>
    <row r="1243" spans="3:14" x14ac:dyDescent="0.15">
      <c r="E1243" s="268" t="s">
        <v>475</v>
      </c>
      <c r="F1243" s="2">
        <v>5156</v>
      </c>
      <c r="G1243" s="2">
        <v>1329</v>
      </c>
      <c r="H1243" s="2">
        <v>1234</v>
      </c>
      <c r="I1243" s="2">
        <v>1165</v>
      </c>
      <c r="J1243" s="2">
        <v>703</v>
      </c>
      <c r="K1243" s="2">
        <v>357</v>
      </c>
      <c r="L1243" s="2">
        <v>157</v>
      </c>
      <c r="M1243" s="2">
        <v>89</v>
      </c>
      <c r="N1243" s="2">
        <v>122</v>
      </c>
    </row>
    <row r="1244" spans="3:14" ht="14.25" customHeight="1" x14ac:dyDescent="0.15">
      <c r="D1244" s="269" t="s">
        <v>2839</v>
      </c>
      <c r="E1244" s="268" t="s">
        <v>473</v>
      </c>
      <c r="F1244" s="2">
        <v>3299</v>
      </c>
      <c r="G1244" s="2">
        <v>515</v>
      </c>
      <c r="H1244" s="2">
        <v>605</v>
      </c>
      <c r="I1244" s="2">
        <v>657</v>
      </c>
      <c r="J1244" s="2">
        <v>523</v>
      </c>
      <c r="K1244" s="2">
        <v>346</v>
      </c>
      <c r="L1244" s="2">
        <v>233</v>
      </c>
      <c r="M1244" s="2">
        <v>142</v>
      </c>
      <c r="N1244" s="2">
        <v>278</v>
      </c>
    </row>
    <row r="1245" spans="3:14" x14ac:dyDescent="0.15">
      <c r="E1245" s="268" t="s">
        <v>474</v>
      </c>
      <c r="F1245" s="2">
        <v>1857</v>
      </c>
      <c r="G1245" s="2">
        <v>336</v>
      </c>
      <c r="H1245" s="2">
        <v>461</v>
      </c>
      <c r="I1245" s="2">
        <v>482</v>
      </c>
      <c r="J1245" s="2">
        <v>271</v>
      </c>
      <c r="K1245" s="2">
        <v>129</v>
      </c>
      <c r="L1245" s="2">
        <v>65</v>
      </c>
      <c r="M1245" s="2">
        <v>39</v>
      </c>
      <c r="N1245" s="2">
        <v>74</v>
      </c>
    </row>
    <row r="1246" spans="3:14" x14ac:dyDescent="0.15">
      <c r="E1246" s="268" t="s">
        <v>475</v>
      </c>
      <c r="F1246" s="2">
        <v>5156</v>
      </c>
      <c r="G1246" s="2">
        <v>851</v>
      </c>
      <c r="H1246" s="2">
        <v>1066</v>
      </c>
      <c r="I1246" s="2">
        <v>1139</v>
      </c>
      <c r="J1246" s="2">
        <v>794</v>
      </c>
      <c r="K1246" s="2">
        <v>475</v>
      </c>
      <c r="L1246" s="2">
        <v>298</v>
      </c>
      <c r="M1246" s="2">
        <v>181</v>
      </c>
      <c r="N1246" s="2">
        <v>352</v>
      </c>
    </row>
    <row r="1247" spans="3:14" ht="14.25" customHeight="1" x14ac:dyDescent="0.15">
      <c r="C1247" s="804" t="s">
        <v>2845</v>
      </c>
      <c r="D1247" s="269" t="s">
        <v>2838</v>
      </c>
      <c r="E1247" s="268" t="s">
        <v>473</v>
      </c>
      <c r="F1247" s="2">
        <v>1373</v>
      </c>
      <c r="G1247" s="2">
        <v>503</v>
      </c>
      <c r="H1247" s="2">
        <v>457</v>
      </c>
      <c r="I1247" s="2">
        <v>251</v>
      </c>
      <c r="J1247" s="2">
        <v>101</v>
      </c>
      <c r="K1247" s="2">
        <v>40</v>
      </c>
      <c r="L1247" s="2">
        <v>12</v>
      </c>
      <c r="M1247" s="2">
        <v>4</v>
      </c>
      <c r="N1247" s="2">
        <v>5</v>
      </c>
    </row>
    <row r="1248" spans="3:14" x14ac:dyDescent="0.15">
      <c r="E1248" s="268" t="s">
        <v>474</v>
      </c>
      <c r="F1248" s="2">
        <v>985</v>
      </c>
      <c r="G1248" s="2">
        <v>394</v>
      </c>
      <c r="H1248" s="2">
        <v>333</v>
      </c>
      <c r="I1248" s="2">
        <v>165</v>
      </c>
      <c r="J1248" s="2">
        <v>59</v>
      </c>
      <c r="K1248" s="2">
        <v>28</v>
      </c>
      <c r="L1248" s="2">
        <v>5</v>
      </c>
      <c r="M1248" s="2">
        <v>0</v>
      </c>
      <c r="N1248" s="2">
        <v>1</v>
      </c>
    </row>
    <row r="1249" spans="1:14" x14ac:dyDescent="0.15">
      <c r="E1249" s="268" t="s">
        <v>475</v>
      </c>
      <c r="F1249" s="2">
        <v>2358</v>
      </c>
      <c r="G1249" s="2">
        <v>897</v>
      </c>
      <c r="H1249" s="2">
        <v>790</v>
      </c>
      <c r="I1249" s="2">
        <v>416</v>
      </c>
      <c r="J1249" s="2">
        <v>160</v>
      </c>
      <c r="K1249" s="2">
        <v>68</v>
      </c>
      <c r="L1249" s="2">
        <v>17</v>
      </c>
      <c r="M1249" s="2">
        <v>4</v>
      </c>
      <c r="N1249" s="2">
        <v>6</v>
      </c>
    </row>
    <row r="1250" spans="1:14" ht="14.25" customHeight="1" x14ac:dyDescent="0.15">
      <c r="D1250" s="269" t="s">
        <v>2839</v>
      </c>
      <c r="E1250" s="268" t="s">
        <v>473</v>
      </c>
      <c r="F1250" s="2">
        <v>1373</v>
      </c>
      <c r="G1250" s="2">
        <v>0</v>
      </c>
      <c r="H1250" s="2">
        <v>0</v>
      </c>
      <c r="I1250" s="2">
        <v>2</v>
      </c>
      <c r="J1250" s="2">
        <v>64</v>
      </c>
      <c r="K1250" s="2">
        <v>225</v>
      </c>
      <c r="L1250" s="2">
        <v>281</v>
      </c>
      <c r="M1250" s="2">
        <v>259</v>
      </c>
      <c r="N1250" s="2">
        <v>542</v>
      </c>
    </row>
    <row r="1251" spans="1:14" x14ac:dyDescent="0.15">
      <c r="E1251" s="268" t="s">
        <v>474</v>
      </c>
      <c r="F1251" s="2">
        <v>985</v>
      </c>
      <c r="G1251" s="2">
        <v>0</v>
      </c>
      <c r="H1251" s="2">
        <v>0</v>
      </c>
      <c r="I1251" s="2">
        <v>1</v>
      </c>
      <c r="J1251" s="2">
        <v>98</v>
      </c>
      <c r="K1251" s="2">
        <v>276</v>
      </c>
      <c r="L1251" s="2">
        <v>216</v>
      </c>
      <c r="M1251" s="2">
        <v>163</v>
      </c>
      <c r="N1251" s="2">
        <v>231</v>
      </c>
    </row>
    <row r="1252" spans="1:14" x14ac:dyDescent="0.15">
      <c r="E1252" s="268" t="s">
        <v>475</v>
      </c>
      <c r="F1252" s="2">
        <v>2358</v>
      </c>
      <c r="G1252" s="2">
        <v>0</v>
      </c>
      <c r="H1252" s="2">
        <v>0</v>
      </c>
      <c r="I1252" s="2">
        <v>3</v>
      </c>
      <c r="J1252" s="2">
        <v>162</v>
      </c>
      <c r="K1252" s="2">
        <v>501</v>
      </c>
      <c r="L1252" s="2">
        <v>497</v>
      </c>
      <c r="M1252" s="2">
        <v>422</v>
      </c>
      <c r="N1252" s="2">
        <v>773</v>
      </c>
    </row>
    <row r="1253" spans="1:14" ht="14.25" customHeight="1" x14ac:dyDescent="0.15">
      <c r="C1253" s="18" t="s">
        <v>2849</v>
      </c>
      <c r="D1253" s="269" t="s">
        <v>2838</v>
      </c>
      <c r="E1253" s="268" t="s">
        <v>473</v>
      </c>
      <c r="F1253" s="2">
        <v>738</v>
      </c>
      <c r="G1253" s="2">
        <v>286</v>
      </c>
      <c r="H1253" s="2">
        <v>159</v>
      </c>
      <c r="I1253" s="2">
        <v>120</v>
      </c>
      <c r="J1253" s="2">
        <v>88</v>
      </c>
      <c r="K1253" s="2">
        <v>55</v>
      </c>
      <c r="L1253" s="2">
        <v>15</v>
      </c>
      <c r="M1253" s="2">
        <v>13</v>
      </c>
      <c r="N1253" s="2">
        <v>2</v>
      </c>
    </row>
    <row r="1254" spans="1:14" x14ac:dyDescent="0.15">
      <c r="E1254" s="268" t="s">
        <v>474</v>
      </c>
      <c r="F1254" s="2">
        <v>544</v>
      </c>
      <c r="G1254" s="2">
        <v>194</v>
      </c>
      <c r="H1254" s="2">
        <v>122</v>
      </c>
      <c r="I1254" s="2">
        <v>118</v>
      </c>
      <c r="J1254" s="2">
        <v>60</v>
      </c>
      <c r="K1254" s="2">
        <v>37</v>
      </c>
      <c r="L1254" s="2">
        <v>9</v>
      </c>
      <c r="M1254" s="2">
        <v>3</v>
      </c>
      <c r="N1254" s="2">
        <v>1</v>
      </c>
    </row>
    <row r="1255" spans="1:14" x14ac:dyDescent="0.15">
      <c r="E1255" s="268" t="s">
        <v>475</v>
      </c>
      <c r="F1255" s="2">
        <v>1282</v>
      </c>
      <c r="G1255" s="2">
        <v>480</v>
      </c>
      <c r="H1255" s="2">
        <v>281</v>
      </c>
      <c r="I1255" s="2">
        <v>238</v>
      </c>
      <c r="J1255" s="2">
        <v>148</v>
      </c>
      <c r="K1255" s="2">
        <v>92</v>
      </c>
      <c r="L1255" s="2">
        <v>24</v>
      </c>
      <c r="M1255" s="2">
        <v>16</v>
      </c>
      <c r="N1255" s="2">
        <v>3</v>
      </c>
    </row>
    <row r="1256" spans="1:14" ht="14.25" customHeight="1" x14ac:dyDescent="0.15">
      <c r="D1256" s="269" t="s">
        <v>2839</v>
      </c>
      <c r="E1256" s="268" t="s">
        <v>473</v>
      </c>
      <c r="F1256" s="2">
        <v>738</v>
      </c>
      <c r="G1256" s="2">
        <v>192</v>
      </c>
      <c r="H1256" s="2">
        <v>113</v>
      </c>
      <c r="I1256" s="2">
        <v>117</v>
      </c>
      <c r="J1256" s="2">
        <v>92</v>
      </c>
      <c r="K1256" s="2">
        <v>76</v>
      </c>
      <c r="L1256" s="2">
        <v>52</v>
      </c>
      <c r="M1256" s="2">
        <v>37</v>
      </c>
      <c r="N1256" s="2">
        <v>59</v>
      </c>
    </row>
    <row r="1257" spans="1:14" x14ac:dyDescent="0.15">
      <c r="E1257" s="268" t="s">
        <v>474</v>
      </c>
      <c r="F1257" s="2">
        <v>544</v>
      </c>
      <c r="G1257" s="2">
        <v>147</v>
      </c>
      <c r="H1257" s="2">
        <v>104</v>
      </c>
      <c r="I1257" s="2">
        <v>102</v>
      </c>
      <c r="J1257" s="2">
        <v>73</v>
      </c>
      <c r="K1257" s="2">
        <v>59</v>
      </c>
      <c r="L1257" s="2">
        <v>23</v>
      </c>
      <c r="M1257" s="2">
        <v>20</v>
      </c>
      <c r="N1257" s="2">
        <v>16</v>
      </c>
    </row>
    <row r="1258" spans="1:14" x14ac:dyDescent="0.15">
      <c r="E1258" s="268" t="s">
        <v>475</v>
      </c>
      <c r="F1258" s="2">
        <v>1282</v>
      </c>
      <c r="G1258" s="2">
        <v>339</v>
      </c>
      <c r="H1258" s="2">
        <v>217</v>
      </c>
      <c r="I1258" s="2">
        <v>219</v>
      </c>
      <c r="J1258" s="2">
        <v>165</v>
      </c>
      <c r="K1258" s="2">
        <v>135</v>
      </c>
      <c r="L1258" s="2">
        <v>75</v>
      </c>
      <c r="M1258" s="2">
        <v>57</v>
      </c>
      <c r="N1258" s="2">
        <v>75</v>
      </c>
    </row>
    <row r="1259" spans="1:14" s="322" customFormat="1" ht="9" customHeight="1" x14ac:dyDescent="0.2">
      <c r="A1259" s="323"/>
      <c r="B1259" s="323"/>
      <c r="C1259" s="323"/>
      <c r="D1259" s="334"/>
    </row>
    <row r="1260" spans="1:14" s="322" customFormat="1" ht="9" customHeight="1" x14ac:dyDescent="0.2">
      <c r="A1260" s="323"/>
      <c r="B1260" s="323"/>
      <c r="C1260" s="323"/>
      <c r="D1260" s="334"/>
    </row>
    <row r="1261" spans="1:14" s="333" customFormat="1" ht="9" customHeight="1" x14ac:dyDescent="0.25">
      <c r="A1261" s="805" t="s">
        <v>130</v>
      </c>
      <c r="B1261" s="330"/>
      <c r="C1261" s="331"/>
      <c r="D1261" s="331"/>
      <c r="E1261" s="331"/>
      <c r="F1261" s="331"/>
      <c r="G1261" s="331"/>
      <c r="H1261" s="331"/>
      <c r="I1261" s="331"/>
      <c r="J1261" s="331"/>
      <c r="K1261" s="331"/>
    </row>
    <row r="1262" spans="1:14" ht="18" customHeight="1" x14ac:dyDescent="0.15">
      <c r="C1262" s="18" t="s">
        <v>2840</v>
      </c>
      <c r="E1262" s="268"/>
    </row>
    <row r="1263" spans="1:14" ht="14.25" customHeight="1" x14ac:dyDescent="0.15">
      <c r="C1263" s="804" t="s">
        <v>2850</v>
      </c>
      <c r="D1263" s="269" t="s">
        <v>2838</v>
      </c>
      <c r="E1263" s="268" t="s">
        <v>473</v>
      </c>
      <c r="F1263" s="2">
        <v>625</v>
      </c>
      <c r="G1263" s="2">
        <v>244</v>
      </c>
      <c r="H1263" s="2">
        <v>126</v>
      </c>
      <c r="I1263" s="2">
        <v>98</v>
      </c>
      <c r="J1263" s="2">
        <v>78</v>
      </c>
      <c r="K1263" s="2">
        <v>50</v>
      </c>
      <c r="L1263" s="2">
        <v>14</v>
      </c>
      <c r="M1263" s="2">
        <v>13</v>
      </c>
      <c r="N1263" s="2">
        <v>2</v>
      </c>
    </row>
    <row r="1264" spans="1:14" x14ac:dyDescent="0.15">
      <c r="E1264" s="268" t="s">
        <v>474</v>
      </c>
      <c r="F1264" s="2">
        <v>487</v>
      </c>
      <c r="G1264" s="2">
        <v>168</v>
      </c>
      <c r="H1264" s="2">
        <v>99</v>
      </c>
      <c r="I1264" s="2">
        <v>113</v>
      </c>
      <c r="J1264" s="2">
        <v>58</v>
      </c>
      <c r="K1264" s="2">
        <v>36</v>
      </c>
      <c r="L1264" s="2">
        <v>9</v>
      </c>
      <c r="M1264" s="2">
        <v>3</v>
      </c>
      <c r="N1264" s="2">
        <v>1</v>
      </c>
    </row>
    <row r="1265" spans="3:14" x14ac:dyDescent="0.15">
      <c r="E1265" s="268" t="s">
        <v>475</v>
      </c>
      <c r="F1265" s="2">
        <v>1112</v>
      </c>
      <c r="G1265" s="2">
        <v>412</v>
      </c>
      <c r="H1265" s="2">
        <v>225</v>
      </c>
      <c r="I1265" s="2">
        <v>211</v>
      </c>
      <c r="J1265" s="2">
        <v>136</v>
      </c>
      <c r="K1265" s="2">
        <v>86</v>
      </c>
      <c r="L1265" s="2">
        <v>23</v>
      </c>
      <c r="M1265" s="2">
        <v>16</v>
      </c>
      <c r="N1265" s="2">
        <v>3</v>
      </c>
    </row>
    <row r="1266" spans="3:14" ht="14.25" customHeight="1" x14ac:dyDescent="0.15">
      <c r="D1266" s="269" t="s">
        <v>2839</v>
      </c>
      <c r="E1266" s="268" t="s">
        <v>473</v>
      </c>
      <c r="F1266" s="2">
        <v>625</v>
      </c>
      <c r="G1266" s="2">
        <v>192</v>
      </c>
      <c r="H1266" s="2">
        <v>112</v>
      </c>
      <c r="I1266" s="2">
        <v>116</v>
      </c>
      <c r="J1266" s="2">
        <v>78</v>
      </c>
      <c r="K1266" s="2">
        <v>56</v>
      </c>
      <c r="L1266" s="2">
        <v>28</v>
      </c>
      <c r="M1266" s="2">
        <v>18</v>
      </c>
      <c r="N1266" s="2">
        <v>25</v>
      </c>
    </row>
    <row r="1267" spans="3:14" x14ac:dyDescent="0.15">
      <c r="E1267" s="268" t="s">
        <v>474</v>
      </c>
      <c r="F1267" s="2">
        <v>487</v>
      </c>
      <c r="G1267" s="2">
        <v>147</v>
      </c>
      <c r="H1267" s="2">
        <v>102</v>
      </c>
      <c r="I1267" s="2">
        <v>102</v>
      </c>
      <c r="J1267" s="2">
        <v>63</v>
      </c>
      <c r="K1267" s="2">
        <v>44</v>
      </c>
      <c r="L1267" s="2">
        <v>12</v>
      </c>
      <c r="M1267" s="2">
        <v>10</v>
      </c>
      <c r="N1267" s="2">
        <v>7</v>
      </c>
    </row>
    <row r="1268" spans="3:14" x14ac:dyDescent="0.15">
      <c r="E1268" s="268" t="s">
        <v>475</v>
      </c>
      <c r="F1268" s="2">
        <v>1112</v>
      </c>
      <c r="G1268" s="2">
        <v>339</v>
      </c>
      <c r="H1268" s="2">
        <v>214</v>
      </c>
      <c r="I1268" s="2">
        <v>218</v>
      </c>
      <c r="J1268" s="2">
        <v>141</v>
      </c>
      <c r="K1268" s="2">
        <v>100</v>
      </c>
      <c r="L1268" s="2">
        <v>40</v>
      </c>
      <c r="M1268" s="2">
        <v>28</v>
      </c>
      <c r="N1268" s="2">
        <v>32</v>
      </c>
    </row>
    <row r="1269" spans="3:14" ht="14.25" customHeight="1" x14ac:dyDescent="0.15">
      <c r="C1269" s="804" t="s">
        <v>2851</v>
      </c>
      <c r="D1269" s="269" t="s">
        <v>2838</v>
      </c>
      <c r="E1269" s="268" t="s">
        <v>473</v>
      </c>
      <c r="F1269" s="2">
        <v>113</v>
      </c>
      <c r="G1269" s="2">
        <v>42</v>
      </c>
      <c r="H1269" s="2">
        <v>33</v>
      </c>
      <c r="I1269" s="2">
        <v>22</v>
      </c>
      <c r="J1269" s="2">
        <v>10</v>
      </c>
      <c r="K1269" s="2">
        <v>5</v>
      </c>
      <c r="L1269" s="2">
        <v>1</v>
      </c>
      <c r="M1269" s="2">
        <v>0</v>
      </c>
      <c r="N1269" s="2">
        <v>0</v>
      </c>
    </row>
    <row r="1270" spans="3:14" x14ac:dyDescent="0.15">
      <c r="E1270" s="268" t="s">
        <v>474</v>
      </c>
      <c r="F1270" s="2">
        <v>57</v>
      </c>
      <c r="G1270" s="2">
        <v>26</v>
      </c>
      <c r="H1270" s="2">
        <v>23</v>
      </c>
      <c r="I1270" s="2">
        <v>5</v>
      </c>
      <c r="J1270" s="2">
        <v>2</v>
      </c>
      <c r="K1270" s="2">
        <v>1</v>
      </c>
      <c r="L1270" s="2">
        <v>0</v>
      </c>
      <c r="M1270" s="2">
        <v>0</v>
      </c>
      <c r="N1270" s="2">
        <v>0</v>
      </c>
    </row>
    <row r="1271" spans="3:14" x14ac:dyDescent="0.15">
      <c r="E1271" s="268" t="s">
        <v>475</v>
      </c>
      <c r="F1271" s="2">
        <v>170</v>
      </c>
      <c r="G1271" s="2">
        <v>68</v>
      </c>
      <c r="H1271" s="2">
        <v>56</v>
      </c>
      <c r="I1271" s="2">
        <v>27</v>
      </c>
      <c r="J1271" s="2">
        <v>12</v>
      </c>
      <c r="K1271" s="2">
        <v>6</v>
      </c>
      <c r="L1271" s="2">
        <v>1</v>
      </c>
      <c r="M1271" s="2">
        <v>0</v>
      </c>
      <c r="N1271" s="2">
        <v>0</v>
      </c>
    </row>
    <row r="1272" spans="3:14" ht="14.25" customHeight="1" x14ac:dyDescent="0.15">
      <c r="D1272" s="269" t="s">
        <v>2839</v>
      </c>
      <c r="E1272" s="268" t="s">
        <v>473</v>
      </c>
      <c r="F1272" s="2">
        <v>113</v>
      </c>
      <c r="G1272" s="2">
        <v>0</v>
      </c>
      <c r="H1272" s="2">
        <v>1</v>
      </c>
      <c r="I1272" s="2">
        <v>1</v>
      </c>
      <c r="J1272" s="2">
        <v>14</v>
      </c>
      <c r="K1272" s="2">
        <v>20</v>
      </c>
      <c r="L1272" s="2">
        <v>24</v>
      </c>
      <c r="M1272" s="2">
        <v>19</v>
      </c>
      <c r="N1272" s="2">
        <v>34</v>
      </c>
    </row>
    <row r="1273" spans="3:14" x14ac:dyDescent="0.15">
      <c r="E1273" s="268" t="s">
        <v>474</v>
      </c>
      <c r="F1273" s="2">
        <v>57</v>
      </c>
      <c r="G1273" s="2">
        <v>0</v>
      </c>
      <c r="H1273" s="2">
        <v>2</v>
      </c>
      <c r="I1273" s="2">
        <v>0</v>
      </c>
      <c r="J1273" s="2">
        <v>10</v>
      </c>
      <c r="K1273" s="2">
        <v>15</v>
      </c>
      <c r="L1273" s="2">
        <v>11</v>
      </c>
      <c r="M1273" s="2">
        <v>10</v>
      </c>
      <c r="N1273" s="2">
        <v>9</v>
      </c>
    </row>
    <row r="1274" spans="3:14" x14ac:dyDescent="0.15">
      <c r="E1274" s="268" t="s">
        <v>475</v>
      </c>
      <c r="F1274" s="2">
        <v>170</v>
      </c>
      <c r="G1274" s="2">
        <v>0</v>
      </c>
      <c r="H1274" s="2">
        <v>3</v>
      </c>
      <c r="I1274" s="2">
        <v>1</v>
      </c>
      <c r="J1274" s="2">
        <v>24</v>
      </c>
      <c r="K1274" s="2">
        <v>35</v>
      </c>
      <c r="L1274" s="2">
        <v>35</v>
      </c>
      <c r="M1274" s="2">
        <v>29</v>
      </c>
      <c r="N1274" s="2">
        <v>43</v>
      </c>
    </row>
    <row r="1275" spans="3:14" ht="14.25" customHeight="1" x14ac:dyDescent="0.15">
      <c r="C1275" s="18" t="s">
        <v>2852</v>
      </c>
      <c r="D1275" s="269" t="s">
        <v>2838</v>
      </c>
      <c r="E1275" s="268" t="s">
        <v>473</v>
      </c>
      <c r="F1275" s="2">
        <v>98</v>
      </c>
      <c r="G1275" s="2">
        <v>87</v>
      </c>
      <c r="H1275" s="2">
        <v>4</v>
      </c>
      <c r="I1275" s="2">
        <v>5</v>
      </c>
      <c r="J1275" s="2">
        <v>1</v>
      </c>
      <c r="K1275" s="2">
        <v>1</v>
      </c>
      <c r="L1275" s="2">
        <v>0</v>
      </c>
      <c r="M1275" s="2">
        <v>0</v>
      </c>
      <c r="N1275" s="2">
        <v>0</v>
      </c>
    </row>
    <row r="1276" spans="3:14" x14ac:dyDescent="0.15">
      <c r="E1276" s="268" t="s">
        <v>474</v>
      </c>
      <c r="F1276" s="2">
        <v>76</v>
      </c>
      <c r="G1276" s="2">
        <v>69</v>
      </c>
      <c r="H1276" s="2">
        <v>5</v>
      </c>
      <c r="I1276" s="2">
        <v>1</v>
      </c>
      <c r="J1276" s="2">
        <v>1</v>
      </c>
      <c r="K1276" s="2">
        <v>0</v>
      </c>
      <c r="L1276" s="2">
        <v>0</v>
      </c>
      <c r="M1276" s="2">
        <v>0</v>
      </c>
      <c r="N1276" s="2">
        <v>0</v>
      </c>
    </row>
    <row r="1277" spans="3:14" x14ac:dyDescent="0.15">
      <c r="E1277" s="268" t="s">
        <v>475</v>
      </c>
      <c r="F1277" s="2">
        <v>174</v>
      </c>
      <c r="G1277" s="2">
        <v>156</v>
      </c>
      <c r="H1277" s="2">
        <v>9</v>
      </c>
      <c r="I1277" s="2">
        <v>6</v>
      </c>
      <c r="J1277" s="2">
        <v>2</v>
      </c>
      <c r="K1277" s="2">
        <v>1</v>
      </c>
      <c r="L1277" s="2">
        <v>0</v>
      </c>
      <c r="M1277" s="2">
        <v>0</v>
      </c>
      <c r="N1277" s="2">
        <v>0</v>
      </c>
    </row>
    <row r="1278" spans="3:14" ht="14.25" customHeight="1" x14ac:dyDescent="0.15">
      <c r="D1278" s="269" t="s">
        <v>2839</v>
      </c>
      <c r="E1278" s="268" t="s">
        <v>473</v>
      </c>
      <c r="F1278" s="2">
        <v>98</v>
      </c>
      <c r="G1278" s="2">
        <v>88</v>
      </c>
      <c r="H1278" s="2">
        <v>3</v>
      </c>
      <c r="I1278" s="2">
        <v>2</v>
      </c>
      <c r="J1278" s="2">
        <v>0</v>
      </c>
      <c r="K1278" s="2">
        <v>0</v>
      </c>
      <c r="L1278" s="2">
        <v>0</v>
      </c>
      <c r="M1278" s="2">
        <v>2</v>
      </c>
      <c r="N1278" s="2">
        <v>3</v>
      </c>
    </row>
    <row r="1279" spans="3:14" x14ac:dyDescent="0.15">
      <c r="E1279" s="268" t="s">
        <v>474</v>
      </c>
      <c r="F1279" s="2">
        <v>76</v>
      </c>
      <c r="G1279" s="2">
        <v>67</v>
      </c>
      <c r="H1279" s="2">
        <v>2</v>
      </c>
      <c r="I1279" s="2">
        <v>1</v>
      </c>
      <c r="J1279" s="2">
        <v>3</v>
      </c>
      <c r="K1279" s="2">
        <v>1</v>
      </c>
      <c r="L1279" s="2">
        <v>0</v>
      </c>
      <c r="M1279" s="2">
        <v>0</v>
      </c>
      <c r="N1279" s="2">
        <v>2</v>
      </c>
    </row>
    <row r="1280" spans="3:14" x14ac:dyDescent="0.15">
      <c r="E1280" s="268" t="s">
        <v>475</v>
      </c>
      <c r="F1280" s="2">
        <v>174</v>
      </c>
      <c r="G1280" s="2">
        <v>155</v>
      </c>
      <c r="H1280" s="2">
        <v>5</v>
      </c>
      <c r="I1280" s="2">
        <v>3</v>
      </c>
      <c r="J1280" s="2">
        <v>3</v>
      </c>
      <c r="K1280" s="2">
        <v>1</v>
      </c>
      <c r="L1280" s="2">
        <v>0</v>
      </c>
      <c r="M1280" s="2">
        <v>2</v>
      </c>
      <c r="N1280" s="2">
        <v>5</v>
      </c>
    </row>
    <row r="1281" spans="1:14" ht="14.25" customHeight="1" x14ac:dyDescent="0.15">
      <c r="C1281" s="175" t="s">
        <v>1283</v>
      </c>
      <c r="D1281" s="269" t="s">
        <v>2838</v>
      </c>
      <c r="E1281" s="268" t="s">
        <v>473</v>
      </c>
      <c r="F1281" s="2">
        <v>17779</v>
      </c>
      <c r="G1281" s="2">
        <v>4585</v>
      </c>
      <c r="H1281" s="2">
        <v>3937</v>
      </c>
      <c r="I1281" s="2">
        <v>3295</v>
      </c>
      <c r="J1281" s="2">
        <v>2370</v>
      </c>
      <c r="K1281" s="2">
        <v>1368</v>
      </c>
      <c r="L1281" s="2">
        <v>852</v>
      </c>
      <c r="M1281" s="2">
        <v>542</v>
      </c>
      <c r="N1281" s="2">
        <v>830</v>
      </c>
    </row>
    <row r="1282" spans="1:14" x14ac:dyDescent="0.15">
      <c r="E1282" s="268" t="s">
        <v>474</v>
      </c>
      <c r="F1282" s="2">
        <v>11428</v>
      </c>
      <c r="G1282" s="2">
        <v>3213</v>
      </c>
      <c r="H1282" s="2">
        <v>2967</v>
      </c>
      <c r="I1282" s="2">
        <v>2473</v>
      </c>
      <c r="J1282" s="2">
        <v>1409</v>
      </c>
      <c r="K1282" s="2">
        <v>623</v>
      </c>
      <c r="L1282" s="2">
        <v>345</v>
      </c>
      <c r="M1282" s="2">
        <v>176</v>
      </c>
      <c r="N1282" s="2">
        <v>222</v>
      </c>
    </row>
    <row r="1283" spans="1:14" x14ac:dyDescent="0.15">
      <c r="E1283" s="268" t="s">
        <v>475</v>
      </c>
      <c r="F1283" s="2">
        <v>29207</v>
      </c>
      <c r="G1283" s="2">
        <v>7798</v>
      </c>
      <c r="H1283" s="2">
        <v>6904</v>
      </c>
      <c r="I1283" s="2">
        <v>5768</v>
      </c>
      <c r="J1283" s="2">
        <v>3779</v>
      </c>
      <c r="K1283" s="2">
        <v>1991</v>
      </c>
      <c r="L1283" s="2">
        <v>1197</v>
      </c>
      <c r="M1283" s="2">
        <v>718</v>
      </c>
      <c r="N1283" s="2">
        <v>1052</v>
      </c>
    </row>
    <row r="1284" spans="1:14" ht="14.25" customHeight="1" x14ac:dyDescent="0.15">
      <c r="D1284" s="269" t="s">
        <v>2839</v>
      </c>
      <c r="E1284" s="268" t="s">
        <v>473</v>
      </c>
      <c r="F1284" s="2">
        <v>17779</v>
      </c>
      <c r="G1284" s="2">
        <v>2339</v>
      </c>
      <c r="H1284" s="2">
        <v>2445</v>
      </c>
      <c r="I1284" s="2">
        <v>2484</v>
      </c>
      <c r="J1284" s="2">
        <v>2264</v>
      </c>
      <c r="K1284" s="2">
        <v>2061</v>
      </c>
      <c r="L1284" s="2">
        <v>1753</v>
      </c>
      <c r="M1284" s="2">
        <v>1422</v>
      </c>
      <c r="N1284" s="2">
        <v>3011</v>
      </c>
    </row>
    <row r="1285" spans="1:14" x14ac:dyDescent="0.15">
      <c r="E1285" s="268" t="s">
        <v>474</v>
      </c>
      <c r="F1285" s="2">
        <v>11428</v>
      </c>
      <c r="G1285" s="2">
        <v>1716</v>
      </c>
      <c r="H1285" s="2">
        <v>1891</v>
      </c>
      <c r="I1285" s="2">
        <v>1853</v>
      </c>
      <c r="J1285" s="2">
        <v>1554</v>
      </c>
      <c r="K1285" s="2">
        <v>1347</v>
      </c>
      <c r="L1285" s="2">
        <v>1057</v>
      </c>
      <c r="M1285" s="2">
        <v>767</v>
      </c>
      <c r="N1285" s="2">
        <v>1243</v>
      </c>
    </row>
    <row r="1286" spans="1:14" x14ac:dyDescent="0.15">
      <c r="E1286" s="268" t="s">
        <v>475</v>
      </c>
      <c r="F1286" s="2">
        <v>29207</v>
      </c>
      <c r="G1286" s="2">
        <v>4055</v>
      </c>
      <c r="H1286" s="2">
        <v>4336</v>
      </c>
      <c r="I1286" s="2">
        <v>4337</v>
      </c>
      <c r="J1286" s="2">
        <v>3818</v>
      </c>
      <c r="K1286" s="2">
        <v>3408</v>
      </c>
      <c r="L1286" s="2">
        <v>2810</v>
      </c>
      <c r="M1286" s="2">
        <v>2189</v>
      </c>
      <c r="N1286" s="2">
        <v>4254</v>
      </c>
    </row>
    <row r="1287" spans="1:14" ht="14.25" customHeight="1" x14ac:dyDescent="0.15">
      <c r="C1287" s="175" t="s">
        <v>1351</v>
      </c>
      <c r="D1287" s="269" t="s">
        <v>2838</v>
      </c>
      <c r="E1287" s="268" t="s">
        <v>473</v>
      </c>
      <c r="F1287" s="2">
        <v>17779</v>
      </c>
      <c r="G1287" s="2">
        <v>4585</v>
      </c>
      <c r="H1287" s="2">
        <v>3937</v>
      </c>
      <c r="I1287" s="2">
        <v>3295</v>
      </c>
      <c r="J1287" s="2">
        <v>2370</v>
      </c>
      <c r="K1287" s="2">
        <v>1368</v>
      </c>
      <c r="L1287" s="2">
        <v>852</v>
      </c>
      <c r="M1287" s="2">
        <v>542</v>
      </c>
      <c r="N1287" s="2">
        <v>830</v>
      </c>
    </row>
    <row r="1288" spans="1:14" x14ac:dyDescent="0.15">
      <c r="E1288" s="268" t="s">
        <v>474</v>
      </c>
      <c r="F1288" s="2">
        <v>11428</v>
      </c>
      <c r="G1288" s="2">
        <v>3213</v>
      </c>
      <c r="H1288" s="2">
        <v>2967</v>
      </c>
      <c r="I1288" s="2">
        <v>2473</v>
      </c>
      <c r="J1288" s="2">
        <v>1409</v>
      </c>
      <c r="K1288" s="2">
        <v>623</v>
      </c>
      <c r="L1288" s="2">
        <v>345</v>
      </c>
      <c r="M1288" s="2">
        <v>176</v>
      </c>
      <c r="N1288" s="2">
        <v>222</v>
      </c>
    </row>
    <row r="1289" spans="1:14" x14ac:dyDescent="0.15">
      <c r="E1289" s="268" t="s">
        <v>475</v>
      </c>
      <c r="F1289" s="2">
        <v>29207</v>
      </c>
      <c r="G1289" s="2">
        <v>7798</v>
      </c>
      <c r="H1289" s="2">
        <v>6904</v>
      </c>
      <c r="I1289" s="2">
        <v>5768</v>
      </c>
      <c r="J1289" s="2">
        <v>3779</v>
      </c>
      <c r="K1289" s="2">
        <v>1991</v>
      </c>
      <c r="L1289" s="2">
        <v>1197</v>
      </c>
      <c r="M1289" s="2">
        <v>718</v>
      </c>
      <c r="N1289" s="2">
        <v>1052</v>
      </c>
    </row>
    <row r="1290" spans="1:14" ht="14.25" customHeight="1" x14ac:dyDescent="0.15">
      <c r="D1290" s="269" t="s">
        <v>2839</v>
      </c>
      <c r="E1290" s="268" t="s">
        <v>473</v>
      </c>
      <c r="F1290" s="2">
        <v>17779</v>
      </c>
      <c r="G1290" s="2">
        <v>2339</v>
      </c>
      <c r="H1290" s="2">
        <v>2445</v>
      </c>
      <c r="I1290" s="2">
        <v>2484</v>
      </c>
      <c r="J1290" s="2">
        <v>2264</v>
      </c>
      <c r="K1290" s="2">
        <v>2061</v>
      </c>
      <c r="L1290" s="2">
        <v>1753</v>
      </c>
      <c r="M1290" s="2">
        <v>1422</v>
      </c>
      <c r="N1290" s="2">
        <v>3011</v>
      </c>
    </row>
    <row r="1291" spans="1:14" x14ac:dyDescent="0.15">
      <c r="E1291" s="268" t="s">
        <v>474</v>
      </c>
      <c r="F1291" s="2">
        <v>11428</v>
      </c>
      <c r="G1291" s="2">
        <v>1716</v>
      </c>
      <c r="H1291" s="2">
        <v>1891</v>
      </c>
      <c r="I1291" s="2">
        <v>1853</v>
      </c>
      <c r="J1291" s="2">
        <v>1554</v>
      </c>
      <c r="K1291" s="2">
        <v>1347</v>
      </c>
      <c r="L1291" s="2">
        <v>1057</v>
      </c>
      <c r="M1291" s="2">
        <v>767</v>
      </c>
      <c r="N1291" s="2">
        <v>1243</v>
      </c>
    </row>
    <row r="1292" spans="1:14" x14ac:dyDescent="0.15">
      <c r="A1292" s="49"/>
      <c r="B1292" s="49"/>
      <c r="C1292" s="49"/>
      <c r="D1292" s="277"/>
      <c r="E1292" s="806" t="s">
        <v>475</v>
      </c>
      <c r="F1292" s="51">
        <v>29207</v>
      </c>
      <c r="G1292" s="51">
        <v>4055</v>
      </c>
      <c r="H1292" s="51">
        <v>4336</v>
      </c>
      <c r="I1292" s="51">
        <v>4337</v>
      </c>
      <c r="J1292" s="51">
        <v>3818</v>
      </c>
      <c r="K1292" s="51">
        <v>3408</v>
      </c>
      <c r="L1292" s="51">
        <v>2810</v>
      </c>
      <c r="M1292" s="51">
        <v>2189</v>
      </c>
      <c r="N1292" s="51">
        <v>4254</v>
      </c>
    </row>
    <row r="1293" spans="1:14" ht="22.5" customHeight="1" x14ac:dyDescent="0.15">
      <c r="A1293" s="18" t="s">
        <v>254</v>
      </c>
      <c r="E1293" s="268"/>
    </row>
    <row r="1294" spans="1:14" ht="18" customHeight="1" x14ac:dyDescent="0.15">
      <c r="B1294" s="18" t="s">
        <v>255</v>
      </c>
      <c r="E1294" s="268"/>
    </row>
    <row r="1295" spans="1:14" ht="14.25" customHeight="1" x14ac:dyDescent="0.15">
      <c r="C1295" s="18" t="s">
        <v>2837</v>
      </c>
      <c r="D1295" s="269" t="s">
        <v>2838</v>
      </c>
      <c r="E1295" s="268" t="s">
        <v>473</v>
      </c>
      <c r="F1295" s="2">
        <v>6393</v>
      </c>
      <c r="G1295" s="2">
        <v>1815</v>
      </c>
      <c r="H1295" s="2">
        <v>1603</v>
      </c>
      <c r="I1295" s="2">
        <v>1234</v>
      </c>
      <c r="J1295" s="2">
        <v>795</v>
      </c>
      <c r="K1295" s="2">
        <v>363</v>
      </c>
      <c r="L1295" s="2">
        <v>190</v>
      </c>
      <c r="M1295" s="2">
        <v>116</v>
      </c>
      <c r="N1295" s="2">
        <v>277</v>
      </c>
    </row>
    <row r="1296" spans="1:14" x14ac:dyDescent="0.15">
      <c r="E1296" s="268" t="s">
        <v>474</v>
      </c>
      <c r="F1296" s="2">
        <v>11852</v>
      </c>
      <c r="G1296" s="2">
        <v>3637</v>
      </c>
      <c r="H1296" s="2">
        <v>3129</v>
      </c>
      <c r="I1296" s="2">
        <v>2571</v>
      </c>
      <c r="J1296" s="2">
        <v>1392</v>
      </c>
      <c r="K1296" s="2">
        <v>512</v>
      </c>
      <c r="L1296" s="2">
        <v>247</v>
      </c>
      <c r="M1296" s="2">
        <v>125</v>
      </c>
      <c r="N1296" s="2">
        <v>239</v>
      </c>
    </row>
    <row r="1297" spans="3:14" x14ac:dyDescent="0.15">
      <c r="E1297" s="268" t="s">
        <v>475</v>
      </c>
      <c r="F1297" s="2">
        <v>18245</v>
      </c>
      <c r="G1297" s="2">
        <v>5452</v>
      </c>
      <c r="H1297" s="2">
        <v>4732</v>
      </c>
      <c r="I1297" s="2">
        <v>3805</v>
      </c>
      <c r="J1297" s="2">
        <v>2187</v>
      </c>
      <c r="K1297" s="2">
        <v>875</v>
      </c>
      <c r="L1297" s="2">
        <v>437</v>
      </c>
      <c r="M1297" s="2">
        <v>241</v>
      </c>
      <c r="N1297" s="2">
        <v>516</v>
      </c>
    </row>
    <row r="1298" spans="3:14" ht="14.25" customHeight="1" x14ac:dyDescent="0.15">
      <c r="D1298" s="269" t="s">
        <v>2839</v>
      </c>
      <c r="E1298" s="268" t="s">
        <v>473</v>
      </c>
      <c r="F1298" s="2">
        <v>6393</v>
      </c>
      <c r="G1298" s="2">
        <v>839</v>
      </c>
      <c r="H1298" s="2">
        <v>935</v>
      </c>
      <c r="I1298" s="2">
        <v>823</v>
      </c>
      <c r="J1298" s="2">
        <v>791</v>
      </c>
      <c r="K1298" s="2">
        <v>729</v>
      </c>
      <c r="L1298" s="2">
        <v>611</v>
      </c>
      <c r="M1298" s="2">
        <v>507</v>
      </c>
      <c r="N1298" s="2">
        <v>1158</v>
      </c>
    </row>
    <row r="1299" spans="3:14" x14ac:dyDescent="0.15">
      <c r="E1299" s="268" t="s">
        <v>474</v>
      </c>
      <c r="F1299" s="2">
        <v>11852</v>
      </c>
      <c r="G1299" s="2">
        <v>1920</v>
      </c>
      <c r="H1299" s="2">
        <v>1797</v>
      </c>
      <c r="I1299" s="2">
        <v>1603</v>
      </c>
      <c r="J1299" s="2">
        <v>1598</v>
      </c>
      <c r="K1299" s="2">
        <v>1409</v>
      </c>
      <c r="L1299" s="2">
        <v>1226</v>
      </c>
      <c r="M1299" s="2">
        <v>898</v>
      </c>
      <c r="N1299" s="2">
        <v>1401</v>
      </c>
    </row>
    <row r="1300" spans="3:14" x14ac:dyDescent="0.15">
      <c r="E1300" s="268" t="s">
        <v>475</v>
      </c>
      <c r="F1300" s="2">
        <v>18245</v>
      </c>
      <c r="G1300" s="2">
        <v>2759</v>
      </c>
      <c r="H1300" s="2">
        <v>2732</v>
      </c>
      <c r="I1300" s="2">
        <v>2426</v>
      </c>
      <c r="J1300" s="2">
        <v>2389</v>
      </c>
      <c r="K1300" s="2">
        <v>2138</v>
      </c>
      <c r="L1300" s="2">
        <v>1837</v>
      </c>
      <c r="M1300" s="2">
        <v>1405</v>
      </c>
      <c r="N1300" s="2">
        <v>2559</v>
      </c>
    </row>
    <row r="1301" spans="3:14" ht="18" customHeight="1" x14ac:dyDescent="0.15">
      <c r="C1301" s="18" t="s">
        <v>2840</v>
      </c>
      <c r="E1301" s="268"/>
    </row>
    <row r="1302" spans="3:14" ht="14.25" customHeight="1" x14ac:dyDescent="0.15">
      <c r="C1302" s="804" t="s">
        <v>2841</v>
      </c>
      <c r="D1302" s="269" t="s">
        <v>2838</v>
      </c>
      <c r="E1302" s="268" t="s">
        <v>473</v>
      </c>
      <c r="F1302" s="2">
        <v>4174</v>
      </c>
      <c r="G1302" s="2">
        <v>1034</v>
      </c>
      <c r="H1302" s="2">
        <v>956</v>
      </c>
      <c r="I1302" s="2">
        <v>822</v>
      </c>
      <c r="J1302" s="2">
        <v>620</v>
      </c>
      <c r="K1302" s="2">
        <v>298</v>
      </c>
      <c r="L1302" s="2">
        <v>152</v>
      </c>
      <c r="M1302" s="2">
        <v>93</v>
      </c>
      <c r="N1302" s="2">
        <v>199</v>
      </c>
    </row>
    <row r="1303" spans="3:14" x14ac:dyDescent="0.15">
      <c r="E1303" s="268" t="s">
        <v>474</v>
      </c>
      <c r="F1303" s="2">
        <v>7478</v>
      </c>
      <c r="G1303" s="2">
        <v>2138</v>
      </c>
      <c r="H1303" s="2">
        <v>1790</v>
      </c>
      <c r="I1303" s="2">
        <v>1680</v>
      </c>
      <c r="J1303" s="2">
        <v>1060</v>
      </c>
      <c r="K1303" s="2">
        <v>399</v>
      </c>
      <c r="L1303" s="2">
        <v>187</v>
      </c>
      <c r="M1303" s="2">
        <v>83</v>
      </c>
      <c r="N1303" s="2">
        <v>141</v>
      </c>
    </row>
    <row r="1304" spans="3:14" x14ac:dyDescent="0.15">
      <c r="E1304" s="268" t="s">
        <v>475</v>
      </c>
      <c r="F1304" s="2">
        <v>11652</v>
      </c>
      <c r="G1304" s="2">
        <v>3172</v>
      </c>
      <c r="H1304" s="2">
        <v>2746</v>
      </c>
      <c r="I1304" s="2">
        <v>2502</v>
      </c>
      <c r="J1304" s="2">
        <v>1680</v>
      </c>
      <c r="K1304" s="2">
        <v>697</v>
      </c>
      <c r="L1304" s="2">
        <v>339</v>
      </c>
      <c r="M1304" s="2">
        <v>176</v>
      </c>
      <c r="N1304" s="2">
        <v>340</v>
      </c>
    </row>
    <row r="1305" spans="3:14" ht="14.25" customHeight="1" x14ac:dyDescent="0.15">
      <c r="D1305" s="269" t="s">
        <v>2839</v>
      </c>
      <c r="E1305" s="268" t="s">
        <v>473</v>
      </c>
      <c r="F1305" s="2">
        <v>4174</v>
      </c>
      <c r="G1305" s="2">
        <v>684</v>
      </c>
      <c r="H1305" s="2">
        <v>779</v>
      </c>
      <c r="I1305" s="2">
        <v>747</v>
      </c>
      <c r="J1305" s="2">
        <v>655</v>
      </c>
      <c r="K1305" s="2">
        <v>414</v>
      </c>
      <c r="L1305" s="2">
        <v>253</v>
      </c>
      <c r="M1305" s="2">
        <v>181</v>
      </c>
      <c r="N1305" s="2">
        <v>461</v>
      </c>
    </row>
    <row r="1306" spans="3:14" x14ac:dyDescent="0.15">
      <c r="E1306" s="268" t="s">
        <v>474</v>
      </c>
      <c r="F1306" s="2">
        <v>7478</v>
      </c>
      <c r="G1306" s="2">
        <v>1648</v>
      </c>
      <c r="H1306" s="2">
        <v>1583</v>
      </c>
      <c r="I1306" s="2">
        <v>1458</v>
      </c>
      <c r="J1306" s="2">
        <v>1239</v>
      </c>
      <c r="K1306" s="2">
        <v>637</v>
      </c>
      <c r="L1306" s="2">
        <v>344</v>
      </c>
      <c r="M1306" s="2">
        <v>173</v>
      </c>
      <c r="N1306" s="2">
        <v>396</v>
      </c>
    </row>
    <row r="1307" spans="3:14" x14ac:dyDescent="0.15">
      <c r="E1307" s="268" t="s">
        <v>475</v>
      </c>
      <c r="F1307" s="2">
        <v>11652</v>
      </c>
      <c r="G1307" s="2">
        <v>2332</v>
      </c>
      <c r="H1307" s="2">
        <v>2362</v>
      </c>
      <c r="I1307" s="2">
        <v>2205</v>
      </c>
      <c r="J1307" s="2">
        <v>1894</v>
      </c>
      <c r="K1307" s="2">
        <v>1051</v>
      </c>
      <c r="L1307" s="2">
        <v>597</v>
      </c>
      <c r="M1307" s="2">
        <v>354</v>
      </c>
      <c r="N1307" s="2">
        <v>857</v>
      </c>
    </row>
    <row r="1308" spans="3:14" ht="14.25" customHeight="1" x14ac:dyDescent="0.15">
      <c r="C1308" s="804" t="s">
        <v>2842</v>
      </c>
      <c r="D1308" s="269" t="s">
        <v>2838</v>
      </c>
      <c r="E1308" s="268" t="s">
        <v>473</v>
      </c>
      <c r="F1308" s="2">
        <v>2193</v>
      </c>
      <c r="G1308" s="2">
        <v>781</v>
      </c>
      <c r="H1308" s="2">
        <v>645</v>
      </c>
      <c r="I1308" s="2">
        <v>411</v>
      </c>
      <c r="J1308" s="2">
        <v>175</v>
      </c>
      <c r="K1308" s="2">
        <v>64</v>
      </c>
      <c r="L1308" s="2">
        <v>38</v>
      </c>
      <c r="M1308" s="2">
        <v>23</v>
      </c>
      <c r="N1308" s="2">
        <v>56</v>
      </c>
    </row>
    <row r="1309" spans="3:14" x14ac:dyDescent="0.15">
      <c r="E1309" s="268" t="s">
        <v>474</v>
      </c>
      <c r="F1309" s="2">
        <v>4345</v>
      </c>
      <c r="G1309" s="2">
        <v>1499</v>
      </c>
      <c r="H1309" s="2">
        <v>1339</v>
      </c>
      <c r="I1309" s="2">
        <v>891</v>
      </c>
      <c r="J1309" s="2">
        <v>329</v>
      </c>
      <c r="K1309" s="2">
        <v>111</v>
      </c>
      <c r="L1309" s="2">
        <v>60</v>
      </c>
      <c r="M1309" s="2">
        <v>42</v>
      </c>
      <c r="N1309" s="2">
        <v>74</v>
      </c>
    </row>
    <row r="1310" spans="3:14" x14ac:dyDescent="0.15">
      <c r="E1310" s="268" t="s">
        <v>475</v>
      </c>
      <c r="F1310" s="2">
        <v>6538</v>
      </c>
      <c r="G1310" s="2">
        <v>2280</v>
      </c>
      <c r="H1310" s="2">
        <v>1984</v>
      </c>
      <c r="I1310" s="2">
        <v>1302</v>
      </c>
      <c r="J1310" s="2">
        <v>504</v>
      </c>
      <c r="K1310" s="2">
        <v>175</v>
      </c>
      <c r="L1310" s="2">
        <v>98</v>
      </c>
      <c r="M1310" s="2">
        <v>65</v>
      </c>
      <c r="N1310" s="2">
        <v>130</v>
      </c>
    </row>
    <row r="1311" spans="3:14" ht="14.25" customHeight="1" x14ac:dyDescent="0.15">
      <c r="D1311" s="269" t="s">
        <v>2839</v>
      </c>
      <c r="E1311" s="268" t="s">
        <v>473</v>
      </c>
      <c r="F1311" s="2">
        <v>2193</v>
      </c>
      <c r="G1311" s="2">
        <v>155</v>
      </c>
      <c r="H1311" s="2">
        <v>155</v>
      </c>
      <c r="I1311" s="2">
        <v>75</v>
      </c>
      <c r="J1311" s="2">
        <v>135</v>
      </c>
      <c r="K1311" s="2">
        <v>314</v>
      </c>
      <c r="L1311" s="2">
        <v>358</v>
      </c>
      <c r="M1311" s="2">
        <v>326</v>
      </c>
      <c r="N1311" s="2">
        <v>675</v>
      </c>
    </row>
    <row r="1312" spans="3:14" x14ac:dyDescent="0.15">
      <c r="E1312" s="268" t="s">
        <v>474</v>
      </c>
      <c r="F1312" s="2">
        <v>4345</v>
      </c>
      <c r="G1312" s="2">
        <v>272</v>
      </c>
      <c r="H1312" s="2">
        <v>214</v>
      </c>
      <c r="I1312" s="2">
        <v>145</v>
      </c>
      <c r="J1312" s="2">
        <v>357</v>
      </c>
      <c r="K1312" s="2">
        <v>769</v>
      </c>
      <c r="L1312" s="2">
        <v>882</v>
      </c>
      <c r="M1312" s="2">
        <v>725</v>
      </c>
      <c r="N1312" s="2">
        <v>981</v>
      </c>
    </row>
    <row r="1313" spans="1:14" x14ac:dyDescent="0.15">
      <c r="E1313" s="268" t="s">
        <v>475</v>
      </c>
      <c r="F1313" s="2">
        <v>6538</v>
      </c>
      <c r="G1313" s="2">
        <v>427</v>
      </c>
      <c r="H1313" s="2">
        <v>369</v>
      </c>
      <c r="I1313" s="2">
        <v>220</v>
      </c>
      <c r="J1313" s="2">
        <v>492</v>
      </c>
      <c r="K1313" s="2">
        <v>1083</v>
      </c>
      <c r="L1313" s="2">
        <v>1240</v>
      </c>
      <c r="M1313" s="2">
        <v>1051</v>
      </c>
      <c r="N1313" s="2">
        <v>1656</v>
      </c>
    </row>
    <row r="1315" spans="1:14" s="322" customFormat="1" ht="9" customHeight="1" x14ac:dyDescent="0.2">
      <c r="A1315" s="323"/>
      <c r="B1315" s="323"/>
      <c r="C1315" s="323"/>
      <c r="D1315" s="334"/>
    </row>
    <row r="1316" spans="1:14" s="333" customFormat="1" ht="9" customHeight="1" x14ac:dyDescent="0.25">
      <c r="A1316" s="805" t="s">
        <v>130</v>
      </c>
      <c r="B1316" s="330"/>
      <c r="C1316" s="331"/>
      <c r="D1316" s="331"/>
      <c r="E1316" s="331"/>
      <c r="F1316" s="331"/>
      <c r="G1316" s="331"/>
      <c r="H1316" s="331"/>
      <c r="I1316" s="331"/>
      <c r="J1316" s="331"/>
      <c r="K1316" s="331"/>
    </row>
    <row r="1317" spans="1:14" ht="14.25" customHeight="1" x14ac:dyDescent="0.15">
      <c r="C1317" s="18" t="s">
        <v>316</v>
      </c>
      <c r="D1317" s="269" t="s">
        <v>2838</v>
      </c>
      <c r="E1317" s="268" t="s">
        <v>473</v>
      </c>
      <c r="F1317" s="2">
        <v>518</v>
      </c>
      <c r="G1317" s="2">
        <v>80</v>
      </c>
      <c r="H1317" s="2">
        <v>96</v>
      </c>
      <c r="I1317" s="2">
        <v>93</v>
      </c>
      <c r="J1317" s="2">
        <v>76</v>
      </c>
      <c r="K1317" s="2">
        <v>49</v>
      </c>
      <c r="L1317" s="2">
        <v>44</v>
      </c>
      <c r="M1317" s="2">
        <v>18</v>
      </c>
      <c r="N1317" s="2">
        <v>62</v>
      </c>
    </row>
    <row r="1318" spans="1:14" x14ac:dyDescent="0.15">
      <c r="E1318" s="268" t="s">
        <v>474</v>
      </c>
      <c r="F1318" s="2">
        <v>498</v>
      </c>
      <c r="G1318" s="2">
        <v>86</v>
      </c>
      <c r="H1318" s="2">
        <v>93</v>
      </c>
      <c r="I1318" s="2">
        <v>85</v>
      </c>
      <c r="J1318" s="2">
        <v>61</v>
      </c>
      <c r="K1318" s="2">
        <v>44</v>
      </c>
      <c r="L1318" s="2">
        <v>34</v>
      </c>
      <c r="M1318" s="2">
        <v>27</v>
      </c>
      <c r="N1318" s="2">
        <v>68</v>
      </c>
    </row>
    <row r="1319" spans="1:14" x14ac:dyDescent="0.15">
      <c r="E1319" s="268" t="s">
        <v>475</v>
      </c>
      <c r="F1319" s="2">
        <v>1016</v>
      </c>
      <c r="G1319" s="2">
        <v>166</v>
      </c>
      <c r="H1319" s="2">
        <v>189</v>
      </c>
      <c r="I1319" s="2">
        <v>178</v>
      </c>
      <c r="J1319" s="2">
        <v>137</v>
      </c>
      <c r="K1319" s="2">
        <v>93</v>
      </c>
      <c r="L1319" s="2">
        <v>78</v>
      </c>
      <c r="M1319" s="2">
        <v>45</v>
      </c>
      <c r="N1319" s="2">
        <v>130</v>
      </c>
    </row>
    <row r="1320" spans="1:14" ht="14.25" customHeight="1" x14ac:dyDescent="0.15">
      <c r="D1320" s="269" t="s">
        <v>2839</v>
      </c>
      <c r="E1320" s="268" t="s">
        <v>473</v>
      </c>
      <c r="F1320" s="2">
        <v>518</v>
      </c>
      <c r="G1320" s="2">
        <v>8</v>
      </c>
      <c r="H1320" s="2">
        <v>10</v>
      </c>
      <c r="I1320" s="2">
        <v>10</v>
      </c>
      <c r="J1320" s="2">
        <v>11</v>
      </c>
      <c r="K1320" s="2">
        <v>13</v>
      </c>
      <c r="L1320" s="2">
        <v>35</v>
      </c>
      <c r="M1320" s="2">
        <v>31</v>
      </c>
      <c r="N1320" s="2">
        <v>400</v>
      </c>
    </row>
    <row r="1321" spans="1:14" x14ac:dyDescent="0.15">
      <c r="E1321" s="268" t="s">
        <v>474</v>
      </c>
      <c r="F1321" s="2">
        <v>498</v>
      </c>
      <c r="G1321" s="2">
        <v>10</v>
      </c>
      <c r="H1321" s="2">
        <v>16</v>
      </c>
      <c r="I1321" s="2">
        <v>13</v>
      </c>
      <c r="J1321" s="2">
        <v>15</v>
      </c>
      <c r="K1321" s="2">
        <v>21</v>
      </c>
      <c r="L1321" s="2">
        <v>34</v>
      </c>
      <c r="M1321" s="2">
        <v>57</v>
      </c>
      <c r="N1321" s="2">
        <v>332</v>
      </c>
    </row>
    <row r="1322" spans="1:14" x14ac:dyDescent="0.15">
      <c r="E1322" s="268" t="s">
        <v>475</v>
      </c>
      <c r="F1322" s="2">
        <v>1016</v>
      </c>
      <c r="G1322" s="2">
        <v>18</v>
      </c>
      <c r="H1322" s="2">
        <v>26</v>
      </c>
      <c r="I1322" s="2">
        <v>23</v>
      </c>
      <c r="J1322" s="2">
        <v>26</v>
      </c>
      <c r="K1322" s="2">
        <v>34</v>
      </c>
      <c r="L1322" s="2">
        <v>69</v>
      </c>
      <c r="M1322" s="2">
        <v>88</v>
      </c>
      <c r="N1322" s="2">
        <v>732</v>
      </c>
    </row>
    <row r="1323" spans="1:14" ht="14.25" customHeight="1" x14ac:dyDescent="0.15">
      <c r="C1323" s="18" t="s">
        <v>2843</v>
      </c>
      <c r="D1323" s="269" t="s">
        <v>2838</v>
      </c>
      <c r="E1323" s="268" t="s">
        <v>473</v>
      </c>
      <c r="F1323" s="2">
        <v>147</v>
      </c>
      <c r="G1323" s="2">
        <v>30</v>
      </c>
      <c r="H1323" s="2">
        <v>17</v>
      </c>
      <c r="I1323" s="2">
        <v>37</v>
      </c>
      <c r="J1323" s="2">
        <v>17</v>
      </c>
      <c r="K1323" s="2">
        <v>14</v>
      </c>
      <c r="L1323" s="2">
        <v>15</v>
      </c>
      <c r="M1323" s="2">
        <v>7</v>
      </c>
      <c r="N1323" s="2">
        <v>10</v>
      </c>
    </row>
    <row r="1324" spans="1:14" x14ac:dyDescent="0.15">
      <c r="E1324" s="268" t="s">
        <v>474</v>
      </c>
      <c r="F1324" s="2">
        <v>140</v>
      </c>
      <c r="G1324" s="2">
        <v>27</v>
      </c>
      <c r="H1324" s="2">
        <v>29</v>
      </c>
      <c r="I1324" s="2">
        <v>30</v>
      </c>
      <c r="J1324" s="2">
        <v>15</v>
      </c>
      <c r="K1324" s="2">
        <v>18</v>
      </c>
      <c r="L1324" s="2">
        <v>15</v>
      </c>
      <c r="M1324" s="2">
        <v>5</v>
      </c>
      <c r="N1324" s="2">
        <v>1</v>
      </c>
    </row>
    <row r="1325" spans="1:14" x14ac:dyDescent="0.15">
      <c r="E1325" s="268" t="s">
        <v>475</v>
      </c>
      <c r="F1325" s="2">
        <v>287</v>
      </c>
      <c r="G1325" s="2">
        <v>57</v>
      </c>
      <c r="H1325" s="2">
        <v>46</v>
      </c>
      <c r="I1325" s="2">
        <v>67</v>
      </c>
      <c r="J1325" s="2">
        <v>32</v>
      </c>
      <c r="K1325" s="2">
        <v>32</v>
      </c>
      <c r="L1325" s="2">
        <v>30</v>
      </c>
      <c r="M1325" s="2">
        <v>12</v>
      </c>
      <c r="N1325" s="2">
        <v>11</v>
      </c>
    </row>
    <row r="1326" spans="1:14" ht="14.25" customHeight="1" x14ac:dyDescent="0.15">
      <c r="D1326" s="269" t="s">
        <v>2839</v>
      </c>
      <c r="E1326" s="268" t="s">
        <v>473</v>
      </c>
      <c r="F1326" s="2">
        <v>147</v>
      </c>
      <c r="G1326" s="2">
        <v>17</v>
      </c>
      <c r="H1326" s="2">
        <v>9</v>
      </c>
      <c r="I1326" s="2">
        <v>24</v>
      </c>
      <c r="J1326" s="2">
        <v>27</v>
      </c>
      <c r="K1326" s="2">
        <v>13</v>
      </c>
      <c r="L1326" s="2">
        <v>22</v>
      </c>
      <c r="M1326" s="2">
        <v>14</v>
      </c>
      <c r="N1326" s="2">
        <v>21</v>
      </c>
    </row>
    <row r="1327" spans="1:14" x14ac:dyDescent="0.15">
      <c r="E1327" s="268" t="s">
        <v>474</v>
      </c>
      <c r="F1327" s="2">
        <v>140</v>
      </c>
      <c r="G1327" s="2">
        <v>11</v>
      </c>
      <c r="H1327" s="2">
        <v>11</v>
      </c>
      <c r="I1327" s="2">
        <v>24</v>
      </c>
      <c r="J1327" s="2">
        <v>18</v>
      </c>
      <c r="K1327" s="2">
        <v>25</v>
      </c>
      <c r="L1327" s="2">
        <v>19</v>
      </c>
      <c r="M1327" s="2">
        <v>13</v>
      </c>
      <c r="N1327" s="2">
        <v>19</v>
      </c>
    </row>
    <row r="1328" spans="1:14" x14ac:dyDescent="0.15">
      <c r="E1328" s="268" t="s">
        <v>475</v>
      </c>
      <c r="F1328" s="2">
        <v>287</v>
      </c>
      <c r="G1328" s="2">
        <v>28</v>
      </c>
      <c r="H1328" s="2">
        <v>20</v>
      </c>
      <c r="I1328" s="2">
        <v>48</v>
      </c>
      <c r="J1328" s="2">
        <v>45</v>
      </c>
      <c r="K1328" s="2">
        <v>38</v>
      </c>
      <c r="L1328" s="2">
        <v>41</v>
      </c>
      <c r="M1328" s="2">
        <v>27</v>
      </c>
      <c r="N1328" s="2">
        <v>40</v>
      </c>
    </row>
    <row r="1329" spans="3:14" ht="18" customHeight="1" x14ac:dyDescent="0.15">
      <c r="C1329" s="18" t="s">
        <v>2840</v>
      </c>
      <c r="E1329" s="268"/>
    </row>
    <row r="1330" spans="3:14" ht="14.25" customHeight="1" x14ac:dyDescent="0.15">
      <c r="C1330" s="804" t="s">
        <v>2844</v>
      </c>
      <c r="D1330" s="269" t="s">
        <v>2838</v>
      </c>
      <c r="E1330" s="268" t="s">
        <v>473</v>
      </c>
      <c r="F1330" s="2">
        <v>73</v>
      </c>
      <c r="G1330" s="2">
        <v>19</v>
      </c>
      <c r="H1330" s="2">
        <v>10</v>
      </c>
      <c r="I1330" s="2">
        <v>27</v>
      </c>
      <c r="J1330" s="2">
        <v>14</v>
      </c>
      <c r="K1330" s="2">
        <v>3</v>
      </c>
      <c r="L1330" s="2">
        <v>0</v>
      </c>
      <c r="M1330" s="2">
        <v>0</v>
      </c>
      <c r="N1330" s="2">
        <v>0</v>
      </c>
    </row>
    <row r="1331" spans="3:14" x14ac:dyDescent="0.15">
      <c r="E1331" s="268" t="s">
        <v>474</v>
      </c>
      <c r="F1331" s="2">
        <v>61</v>
      </c>
      <c r="G1331" s="2">
        <v>11</v>
      </c>
      <c r="H1331" s="2">
        <v>14</v>
      </c>
      <c r="I1331" s="2">
        <v>21</v>
      </c>
      <c r="J1331" s="2">
        <v>9</v>
      </c>
      <c r="K1331" s="2">
        <v>6</v>
      </c>
      <c r="L1331" s="2">
        <v>0</v>
      </c>
      <c r="M1331" s="2">
        <v>0</v>
      </c>
      <c r="N1331" s="2">
        <v>0</v>
      </c>
    </row>
    <row r="1332" spans="3:14" x14ac:dyDescent="0.15">
      <c r="E1332" s="268" t="s">
        <v>475</v>
      </c>
      <c r="F1332" s="2">
        <v>134</v>
      </c>
      <c r="G1332" s="2">
        <v>30</v>
      </c>
      <c r="H1332" s="2">
        <v>24</v>
      </c>
      <c r="I1332" s="2">
        <v>48</v>
      </c>
      <c r="J1332" s="2">
        <v>23</v>
      </c>
      <c r="K1332" s="2">
        <v>9</v>
      </c>
      <c r="L1332" s="2">
        <v>0</v>
      </c>
      <c r="M1332" s="2">
        <v>0</v>
      </c>
      <c r="N1332" s="2">
        <v>0</v>
      </c>
    </row>
    <row r="1333" spans="3:14" ht="14.25" customHeight="1" x14ac:dyDescent="0.15">
      <c r="D1333" s="269" t="s">
        <v>2839</v>
      </c>
      <c r="E1333" s="268" t="s">
        <v>473</v>
      </c>
      <c r="F1333" s="2">
        <v>73</v>
      </c>
      <c r="G1333" s="2">
        <v>15</v>
      </c>
      <c r="H1333" s="2">
        <v>7</v>
      </c>
      <c r="I1333" s="2">
        <v>19</v>
      </c>
      <c r="J1333" s="2">
        <v>20</v>
      </c>
      <c r="K1333" s="2">
        <v>7</v>
      </c>
      <c r="L1333" s="2">
        <v>3</v>
      </c>
      <c r="M1333" s="2">
        <v>1</v>
      </c>
      <c r="N1333" s="2">
        <v>1</v>
      </c>
    </row>
    <row r="1334" spans="3:14" x14ac:dyDescent="0.15">
      <c r="E1334" s="268" t="s">
        <v>474</v>
      </c>
      <c r="F1334" s="2">
        <v>61</v>
      </c>
      <c r="G1334" s="2">
        <v>10</v>
      </c>
      <c r="H1334" s="2">
        <v>10</v>
      </c>
      <c r="I1334" s="2">
        <v>19</v>
      </c>
      <c r="J1334" s="2">
        <v>11</v>
      </c>
      <c r="K1334" s="2">
        <v>8</v>
      </c>
      <c r="L1334" s="2">
        <v>2</v>
      </c>
      <c r="M1334" s="2">
        <v>0</v>
      </c>
      <c r="N1334" s="2">
        <v>1</v>
      </c>
    </row>
    <row r="1335" spans="3:14" x14ac:dyDescent="0.15">
      <c r="E1335" s="268" t="s">
        <v>475</v>
      </c>
      <c r="F1335" s="2">
        <v>134</v>
      </c>
      <c r="G1335" s="2">
        <v>25</v>
      </c>
      <c r="H1335" s="2">
        <v>17</v>
      </c>
      <c r="I1335" s="2">
        <v>38</v>
      </c>
      <c r="J1335" s="2">
        <v>31</v>
      </c>
      <c r="K1335" s="2">
        <v>15</v>
      </c>
      <c r="L1335" s="2">
        <v>5</v>
      </c>
      <c r="M1335" s="2">
        <v>1</v>
      </c>
      <c r="N1335" s="2">
        <v>2</v>
      </c>
    </row>
    <row r="1336" spans="3:14" ht="14.25" customHeight="1" x14ac:dyDescent="0.15">
      <c r="C1336" s="804" t="s">
        <v>2845</v>
      </c>
      <c r="D1336" s="269" t="s">
        <v>2838</v>
      </c>
      <c r="E1336" s="268" t="s">
        <v>473</v>
      </c>
      <c r="F1336" s="2">
        <v>5</v>
      </c>
      <c r="G1336" s="2">
        <v>4</v>
      </c>
      <c r="H1336" s="2">
        <v>1</v>
      </c>
      <c r="I1336" s="2">
        <v>0</v>
      </c>
      <c r="J1336" s="2">
        <v>0</v>
      </c>
      <c r="K1336" s="2">
        <v>0</v>
      </c>
      <c r="L1336" s="2">
        <v>0</v>
      </c>
      <c r="M1336" s="2">
        <v>0</v>
      </c>
      <c r="N1336" s="2">
        <v>0</v>
      </c>
    </row>
    <row r="1337" spans="3:14" x14ac:dyDescent="0.15">
      <c r="E1337" s="268" t="s">
        <v>474</v>
      </c>
      <c r="F1337" s="2">
        <v>16</v>
      </c>
      <c r="G1337" s="2">
        <v>6</v>
      </c>
      <c r="H1337" s="2">
        <v>8</v>
      </c>
      <c r="I1337" s="2">
        <v>1</v>
      </c>
      <c r="J1337" s="2">
        <v>0</v>
      </c>
      <c r="K1337" s="2">
        <v>1</v>
      </c>
      <c r="L1337" s="2">
        <v>0</v>
      </c>
      <c r="M1337" s="2">
        <v>0</v>
      </c>
      <c r="N1337" s="2">
        <v>0</v>
      </c>
    </row>
    <row r="1338" spans="3:14" x14ac:dyDescent="0.15">
      <c r="E1338" s="268" t="s">
        <v>475</v>
      </c>
      <c r="F1338" s="2">
        <v>21</v>
      </c>
      <c r="G1338" s="2">
        <v>10</v>
      </c>
      <c r="H1338" s="2">
        <v>9</v>
      </c>
      <c r="I1338" s="2">
        <v>1</v>
      </c>
      <c r="J1338" s="2">
        <v>0</v>
      </c>
      <c r="K1338" s="2">
        <v>1</v>
      </c>
      <c r="L1338" s="2">
        <v>0</v>
      </c>
      <c r="M1338" s="2">
        <v>0</v>
      </c>
      <c r="N1338" s="2">
        <v>0</v>
      </c>
    </row>
    <row r="1339" spans="3:14" ht="14.25" customHeight="1" x14ac:dyDescent="0.15">
      <c r="D1339" s="269" t="s">
        <v>2839</v>
      </c>
      <c r="E1339" s="268" t="s">
        <v>473</v>
      </c>
      <c r="F1339" s="2">
        <v>5</v>
      </c>
      <c r="G1339" s="2">
        <v>0</v>
      </c>
      <c r="H1339" s="2">
        <v>0</v>
      </c>
      <c r="I1339" s="2">
        <v>0</v>
      </c>
      <c r="J1339" s="2">
        <v>1</v>
      </c>
      <c r="K1339" s="2">
        <v>3</v>
      </c>
      <c r="L1339" s="2">
        <v>1</v>
      </c>
      <c r="M1339" s="2">
        <v>0</v>
      </c>
      <c r="N1339" s="2">
        <v>0</v>
      </c>
    </row>
    <row r="1340" spans="3:14" x14ac:dyDescent="0.15">
      <c r="E1340" s="268" t="s">
        <v>474</v>
      </c>
      <c r="F1340" s="2">
        <v>16</v>
      </c>
      <c r="G1340" s="2">
        <v>0</v>
      </c>
      <c r="H1340" s="2">
        <v>0</v>
      </c>
      <c r="I1340" s="2">
        <v>0</v>
      </c>
      <c r="J1340" s="2">
        <v>1</v>
      </c>
      <c r="K1340" s="2">
        <v>13</v>
      </c>
      <c r="L1340" s="2">
        <v>0</v>
      </c>
      <c r="M1340" s="2">
        <v>0</v>
      </c>
      <c r="N1340" s="2">
        <v>2</v>
      </c>
    </row>
    <row r="1341" spans="3:14" x14ac:dyDescent="0.15">
      <c r="E1341" s="268" t="s">
        <v>475</v>
      </c>
      <c r="F1341" s="2">
        <v>21</v>
      </c>
      <c r="G1341" s="2">
        <v>0</v>
      </c>
      <c r="H1341" s="2">
        <v>0</v>
      </c>
      <c r="I1341" s="2">
        <v>0</v>
      </c>
      <c r="J1341" s="2">
        <v>2</v>
      </c>
      <c r="K1341" s="2">
        <v>16</v>
      </c>
      <c r="L1341" s="2">
        <v>1</v>
      </c>
      <c r="M1341" s="2">
        <v>0</v>
      </c>
      <c r="N1341" s="2">
        <v>2</v>
      </c>
    </row>
    <row r="1342" spans="3:14" ht="14.25" customHeight="1" x14ac:dyDescent="0.15">
      <c r="C1342" s="18" t="s">
        <v>2846</v>
      </c>
      <c r="D1342" s="269" t="s">
        <v>2838</v>
      </c>
      <c r="E1342" s="268" t="s">
        <v>473</v>
      </c>
      <c r="F1342" s="2">
        <v>2</v>
      </c>
      <c r="G1342" s="2">
        <v>0</v>
      </c>
      <c r="H1342" s="2">
        <v>2</v>
      </c>
      <c r="I1342" s="2">
        <v>0</v>
      </c>
      <c r="J1342" s="2">
        <v>0</v>
      </c>
      <c r="K1342" s="2">
        <v>0</v>
      </c>
      <c r="L1342" s="2">
        <v>0</v>
      </c>
      <c r="M1342" s="2">
        <v>0</v>
      </c>
      <c r="N1342" s="2">
        <v>0</v>
      </c>
    </row>
    <row r="1343" spans="3:14" x14ac:dyDescent="0.15">
      <c r="E1343" s="268" t="s">
        <v>474</v>
      </c>
      <c r="F1343" s="2">
        <v>5</v>
      </c>
      <c r="G1343" s="2">
        <v>3</v>
      </c>
      <c r="H1343" s="2">
        <v>2</v>
      </c>
      <c r="I1343" s="2">
        <v>0</v>
      </c>
      <c r="J1343" s="2">
        <v>0</v>
      </c>
      <c r="K1343" s="2">
        <v>0</v>
      </c>
      <c r="L1343" s="2">
        <v>0</v>
      </c>
      <c r="M1343" s="2">
        <v>0</v>
      </c>
      <c r="N1343" s="2">
        <v>0</v>
      </c>
    </row>
    <row r="1344" spans="3:14" x14ac:dyDescent="0.15">
      <c r="E1344" s="268" t="s">
        <v>475</v>
      </c>
      <c r="F1344" s="2">
        <v>7</v>
      </c>
      <c r="G1344" s="2">
        <v>3</v>
      </c>
      <c r="H1344" s="2">
        <v>4</v>
      </c>
      <c r="I1344" s="2">
        <v>0</v>
      </c>
      <c r="J1344" s="2">
        <v>0</v>
      </c>
      <c r="K1344" s="2">
        <v>0</v>
      </c>
      <c r="L1344" s="2">
        <v>0</v>
      </c>
      <c r="M1344" s="2">
        <v>0</v>
      </c>
      <c r="N1344" s="2">
        <v>0</v>
      </c>
    </row>
    <row r="1345" spans="3:14" ht="14.25" customHeight="1" x14ac:dyDescent="0.15">
      <c r="D1345" s="269" t="s">
        <v>2839</v>
      </c>
      <c r="E1345" s="268" t="s">
        <v>473</v>
      </c>
      <c r="F1345" s="2">
        <v>2</v>
      </c>
      <c r="G1345" s="2">
        <v>0</v>
      </c>
      <c r="H1345" s="2">
        <v>0</v>
      </c>
      <c r="I1345" s="2">
        <v>0</v>
      </c>
      <c r="J1345" s="2">
        <v>0</v>
      </c>
      <c r="K1345" s="2">
        <v>1</v>
      </c>
      <c r="L1345" s="2">
        <v>0</v>
      </c>
      <c r="M1345" s="2">
        <v>1</v>
      </c>
      <c r="N1345" s="2">
        <v>0</v>
      </c>
    </row>
    <row r="1346" spans="3:14" x14ac:dyDescent="0.15">
      <c r="E1346" s="268" t="s">
        <v>474</v>
      </c>
      <c r="F1346" s="2">
        <v>5</v>
      </c>
      <c r="G1346" s="2">
        <v>0</v>
      </c>
      <c r="H1346" s="2">
        <v>0</v>
      </c>
      <c r="I1346" s="2">
        <v>0</v>
      </c>
      <c r="J1346" s="2">
        <v>0</v>
      </c>
      <c r="K1346" s="2">
        <v>3</v>
      </c>
      <c r="L1346" s="2">
        <v>2</v>
      </c>
      <c r="M1346" s="2">
        <v>0</v>
      </c>
      <c r="N1346" s="2">
        <v>0</v>
      </c>
    </row>
    <row r="1347" spans="3:14" x14ac:dyDescent="0.15">
      <c r="E1347" s="268" t="s">
        <v>475</v>
      </c>
      <c r="F1347" s="2">
        <v>7</v>
      </c>
      <c r="G1347" s="2">
        <v>0</v>
      </c>
      <c r="H1347" s="2">
        <v>0</v>
      </c>
      <c r="I1347" s="2">
        <v>0</v>
      </c>
      <c r="J1347" s="2">
        <v>0</v>
      </c>
      <c r="K1347" s="2">
        <v>4</v>
      </c>
      <c r="L1347" s="2">
        <v>2</v>
      </c>
      <c r="M1347" s="2">
        <v>1</v>
      </c>
      <c r="N1347" s="2">
        <v>0</v>
      </c>
    </row>
    <row r="1348" spans="3:14" ht="18" customHeight="1" x14ac:dyDescent="0.15">
      <c r="C1348" s="18" t="s">
        <v>2840</v>
      </c>
      <c r="E1348" s="268"/>
    </row>
    <row r="1349" spans="3:14" ht="14.25" customHeight="1" x14ac:dyDescent="0.15">
      <c r="C1349" s="804" t="s">
        <v>2848</v>
      </c>
      <c r="D1349" s="269" t="s">
        <v>2838</v>
      </c>
      <c r="E1349" s="268" t="s">
        <v>473</v>
      </c>
      <c r="F1349" s="2">
        <v>2</v>
      </c>
      <c r="G1349" s="2">
        <v>0</v>
      </c>
      <c r="H1349" s="2">
        <v>2</v>
      </c>
      <c r="I1349" s="2">
        <v>0</v>
      </c>
      <c r="J1349" s="2">
        <v>0</v>
      </c>
      <c r="K1349" s="2">
        <v>0</v>
      </c>
      <c r="L1349" s="2">
        <v>0</v>
      </c>
      <c r="M1349" s="2">
        <v>0</v>
      </c>
      <c r="N1349" s="2">
        <v>0</v>
      </c>
    </row>
    <row r="1350" spans="3:14" x14ac:dyDescent="0.15">
      <c r="E1350" s="268" t="s">
        <v>474</v>
      </c>
      <c r="F1350" s="2">
        <v>5</v>
      </c>
      <c r="G1350" s="2">
        <v>3</v>
      </c>
      <c r="H1350" s="2">
        <v>2</v>
      </c>
      <c r="I1350" s="2">
        <v>0</v>
      </c>
      <c r="J1350" s="2">
        <v>0</v>
      </c>
      <c r="K1350" s="2">
        <v>0</v>
      </c>
      <c r="L1350" s="2">
        <v>0</v>
      </c>
      <c r="M1350" s="2">
        <v>0</v>
      </c>
      <c r="N1350" s="2">
        <v>0</v>
      </c>
    </row>
    <row r="1351" spans="3:14" x14ac:dyDescent="0.15">
      <c r="E1351" s="268" t="s">
        <v>475</v>
      </c>
      <c r="F1351" s="2">
        <v>7</v>
      </c>
      <c r="G1351" s="2">
        <v>3</v>
      </c>
      <c r="H1351" s="2">
        <v>4</v>
      </c>
      <c r="I1351" s="2">
        <v>0</v>
      </c>
      <c r="J1351" s="2">
        <v>0</v>
      </c>
      <c r="K1351" s="2">
        <v>0</v>
      </c>
      <c r="L1351" s="2">
        <v>0</v>
      </c>
      <c r="M1351" s="2">
        <v>0</v>
      </c>
      <c r="N1351" s="2">
        <v>0</v>
      </c>
    </row>
    <row r="1352" spans="3:14" ht="14.25" customHeight="1" x14ac:dyDescent="0.15">
      <c r="D1352" s="269" t="s">
        <v>2839</v>
      </c>
      <c r="E1352" s="268" t="s">
        <v>473</v>
      </c>
      <c r="F1352" s="2">
        <v>2</v>
      </c>
      <c r="G1352" s="2">
        <v>0</v>
      </c>
      <c r="H1352" s="2">
        <v>0</v>
      </c>
      <c r="I1352" s="2">
        <v>0</v>
      </c>
      <c r="J1352" s="2">
        <v>0</v>
      </c>
      <c r="K1352" s="2">
        <v>1</v>
      </c>
      <c r="L1352" s="2">
        <v>0</v>
      </c>
      <c r="M1352" s="2">
        <v>1</v>
      </c>
      <c r="N1352" s="2">
        <v>0</v>
      </c>
    </row>
    <row r="1353" spans="3:14" x14ac:dyDescent="0.15">
      <c r="E1353" s="268" t="s">
        <v>474</v>
      </c>
      <c r="F1353" s="2">
        <v>5</v>
      </c>
      <c r="G1353" s="2">
        <v>0</v>
      </c>
      <c r="H1353" s="2">
        <v>0</v>
      </c>
      <c r="I1353" s="2">
        <v>0</v>
      </c>
      <c r="J1353" s="2">
        <v>0</v>
      </c>
      <c r="K1353" s="2">
        <v>3</v>
      </c>
      <c r="L1353" s="2">
        <v>2</v>
      </c>
      <c r="M1353" s="2">
        <v>0</v>
      </c>
      <c r="N1353" s="2">
        <v>0</v>
      </c>
    </row>
    <row r="1354" spans="3:14" x14ac:dyDescent="0.15">
      <c r="E1354" s="268" t="s">
        <v>475</v>
      </c>
      <c r="F1354" s="2">
        <v>7</v>
      </c>
      <c r="G1354" s="2">
        <v>0</v>
      </c>
      <c r="H1354" s="2">
        <v>0</v>
      </c>
      <c r="I1354" s="2">
        <v>0</v>
      </c>
      <c r="J1354" s="2">
        <v>0</v>
      </c>
      <c r="K1354" s="2">
        <v>4</v>
      </c>
      <c r="L1354" s="2">
        <v>2</v>
      </c>
      <c r="M1354" s="2">
        <v>1</v>
      </c>
      <c r="N1354" s="2">
        <v>0</v>
      </c>
    </row>
    <row r="1355" spans="3:14" ht="14.25" customHeight="1" x14ac:dyDescent="0.15">
      <c r="C1355" s="18" t="s">
        <v>2849</v>
      </c>
      <c r="D1355" s="269" t="s">
        <v>2838</v>
      </c>
      <c r="E1355" s="268" t="s">
        <v>473</v>
      </c>
      <c r="F1355" s="2">
        <v>5279</v>
      </c>
      <c r="G1355" s="2">
        <v>1603</v>
      </c>
      <c r="H1355" s="2">
        <v>1156</v>
      </c>
      <c r="I1355" s="2">
        <v>995</v>
      </c>
      <c r="J1355" s="2">
        <v>783</v>
      </c>
      <c r="K1355" s="2">
        <v>367</v>
      </c>
      <c r="L1355" s="2">
        <v>163</v>
      </c>
      <c r="M1355" s="2">
        <v>87</v>
      </c>
      <c r="N1355" s="2">
        <v>125</v>
      </c>
    </row>
    <row r="1356" spans="3:14" x14ac:dyDescent="0.15">
      <c r="E1356" s="268" t="s">
        <v>474</v>
      </c>
      <c r="F1356" s="2">
        <v>9543</v>
      </c>
      <c r="G1356" s="2">
        <v>2997</v>
      </c>
      <c r="H1356" s="2">
        <v>2489</v>
      </c>
      <c r="I1356" s="2">
        <v>2029</v>
      </c>
      <c r="J1356" s="2">
        <v>1240</v>
      </c>
      <c r="K1356" s="2">
        <v>433</v>
      </c>
      <c r="L1356" s="2">
        <v>176</v>
      </c>
      <c r="M1356" s="2">
        <v>94</v>
      </c>
      <c r="N1356" s="2">
        <v>85</v>
      </c>
    </row>
    <row r="1357" spans="3:14" x14ac:dyDescent="0.15">
      <c r="E1357" s="268" t="s">
        <v>475</v>
      </c>
      <c r="F1357" s="2">
        <v>14822</v>
      </c>
      <c r="G1357" s="2">
        <v>4600</v>
      </c>
      <c r="H1357" s="2">
        <v>3645</v>
      </c>
      <c r="I1357" s="2">
        <v>3024</v>
      </c>
      <c r="J1357" s="2">
        <v>2023</v>
      </c>
      <c r="K1357" s="2">
        <v>800</v>
      </c>
      <c r="L1357" s="2">
        <v>339</v>
      </c>
      <c r="M1357" s="2">
        <v>181</v>
      </c>
      <c r="N1357" s="2">
        <v>210</v>
      </c>
    </row>
    <row r="1358" spans="3:14" ht="14.25" customHeight="1" x14ac:dyDescent="0.15">
      <c r="D1358" s="269" t="s">
        <v>2839</v>
      </c>
      <c r="E1358" s="268" t="s">
        <v>473</v>
      </c>
      <c r="F1358" s="2">
        <v>5279</v>
      </c>
      <c r="G1358" s="2">
        <v>887</v>
      </c>
      <c r="H1358" s="2">
        <v>717</v>
      </c>
      <c r="I1358" s="2">
        <v>751</v>
      </c>
      <c r="J1358" s="2">
        <v>777</v>
      </c>
      <c r="K1358" s="2">
        <v>660</v>
      </c>
      <c r="L1358" s="2">
        <v>453</v>
      </c>
      <c r="M1358" s="2">
        <v>373</v>
      </c>
      <c r="N1358" s="2">
        <v>661</v>
      </c>
    </row>
    <row r="1359" spans="3:14" x14ac:dyDescent="0.15">
      <c r="E1359" s="268" t="s">
        <v>474</v>
      </c>
      <c r="F1359" s="2">
        <v>9543</v>
      </c>
      <c r="G1359" s="2">
        <v>1684</v>
      </c>
      <c r="H1359" s="2">
        <v>1612</v>
      </c>
      <c r="I1359" s="2">
        <v>1524</v>
      </c>
      <c r="J1359" s="2">
        <v>1458</v>
      </c>
      <c r="K1359" s="2">
        <v>1163</v>
      </c>
      <c r="L1359" s="2">
        <v>814</v>
      </c>
      <c r="M1359" s="2">
        <v>564</v>
      </c>
      <c r="N1359" s="2">
        <v>724</v>
      </c>
    </row>
    <row r="1360" spans="3:14" x14ac:dyDescent="0.15">
      <c r="E1360" s="268" t="s">
        <v>475</v>
      </c>
      <c r="F1360" s="2">
        <v>14822</v>
      </c>
      <c r="G1360" s="2">
        <v>2571</v>
      </c>
      <c r="H1360" s="2">
        <v>2329</v>
      </c>
      <c r="I1360" s="2">
        <v>2275</v>
      </c>
      <c r="J1360" s="2">
        <v>2235</v>
      </c>
      <c r="K1360" s="2">
        <v>1823</v>
      </c>
      <c r="L1360" s="2">
        <v>1267</v>
      </c>
      <c r="M1360" s="2">
        <v>937</v>
      </c>
      <c r="N1360" s="2">
        <v>1385</v>
      </c>
    </row>
    <row r="1361" spans="1:14" ht="18" customHeight="1" x14ac:dyDescent="0.15">
      <c r="C1361" s="18" t="s">
        <v>2840</v>
      </c>
      <c r="E1361" s="268"/>
    </row>
    <row r="1362" spans="1:14" ht="14.25" customHeight="1" x14ac:dyDescent="0.15">
      <c r="C1362" s="804" t="s">
        <v>2850</v>
      </c>
      <c r="D1362" s="269" t="s">
        <v>2838</v>
      </c>
      <c r="E1362" s="268" t="s">
        <v>473</v>
      </c>
      <c r="F1362" s="2">
        <v>4000</v>
      </c>
      <c r="G1362" s="2">
        <v>1188</v>
      </c>
      <c r="H1362" s="2">
        <v>771</v>
      </c>
      <c r="I1362" s="2">
        <v>737</v>
      </c>
      <c r="J1362" s="2">
        <v>653</v>
      </c>
      <c r="K1362" s="2">
        <v>321</v>
      </c>
      <c r="L1362" s="2">
        <v>143</v>
      </c>
      <c r="M1362" s="2">
        <v>76</v>
      </c>
      <c r="N1362" s="2">
        <v>111</v>
      </c>
    </row>
    <row r="1363" spans="1:14" x14ac:dyDescent="0.15">
      <c r="E1363" s="268" t="s">
        <v>474</v>
      </c>
      <c r="F1363" s="2">
        <v>6795</v>
      </c>
      <c r="G1363" s="2">
        <v>1919</v>
      </c>
      <c r="H1363" s="2">
        <v>1617</v>
      </c>
      <c r="I1363" s="2">
        <v>1483</v>
      </c>
      <c r="J1363" s="2">
        <v>1099</v>
      </c>
      <c r="K1363" s="2">
        <v>378</v>
      </c>
      <c r="L1363" s="2">
        <v>152</v>
      </c>
      <c r="M1363" s="2">
        <v>83</v>
      </c>
      <c r="N1363" s="2">
        <v>64</v>
      </c>
    </row>
    <row r="1364" spans="1:14" x14ac:dyDescent="0.15">
      <c r="E1364" s="268" t="s">
        <v>475</v>
      </c>
      <c r="F1364" s="2">
        <v>10795</v>
      </c>
      <c r="G1364" s="2">
        <v>3107</v>
      </c>
      <c r="H1364" s="2">
        <v>2388</v>
      </c>
      <c r="I1364" s="2">
        <v>2220</v>
      </c>
      <c r="J1364" s="2">
        <v>1752</v>
      </c>
      <c r="K1364" s="2">
        <v>699</v>
      </c>
      <c r="L1364" s="2">
        <v>295</v>
      </c>
      <c r="M1364" s="2">
        <v>159</v>
      </c>
      <c r="N1364" s="2">
        <v>175</v>
      </c>
    </row>
    <row r="1365" spans="1:14" ht="14.25" customHeight="1" x14ac:dyDescent="0.15">
      <c r="D1365" s="269" t="s">
        <v>2839</v>
      </c>
      <c r="E1365" s="268" t="s">
        <v>473</v>
      </c>
      <c r="F1365" s="2">
        <v>4000</v>
      </c>
      <c r="G1365" s="2">
        <v>828</v>
      </c>
      <c r="H1365" s="2">
        <v>657</v>
      </c>
      <c r="I1365" s="2">
        <v>713</v>
      </c>
      <c r="J1365" s="2">
        <v>665</v>
      </c>
      <c r="K1365" s="2">
        <v>431</v>
      </c>
      <c r="L1365" s="2">
        <v>231</v>
      </c>
      <c r="M1365" s="2">
        <v>164</v>
      </c>
      <c r="N1365" s="2">
        <v>311</v>
      </c>
    </row>
    <row r="1366" spans="1:14" x14ac:dyDescent="0.15">
      <c r="E1366" s="268" t="s">
        <v>474</v>
      </c>
      <c r="F1366" s="2">
        <v>6795</v>
      </c>
      <c r="G1366" s="2">
        <v>1506</v>
      </c>
      <c r="H1366" s="2">
        <v>1472</v>
      </c>
      <c r="I1366" s="2">
        <v>1427</v>
      </c>
      <c r="J1366" s="2">
        <v>1137</v>
      </c>
      <c r="K1366" s="2">
        <v>564</v>
      </c>
      <c r="L1366" s="2">
        <v>283</v>
      </c>
      <c r="M1366" s="2">
        <v>178</v>
      </c>
      <c r="N1366" s="2">
        <v>228</v>
      </c>
    </row>
    <row r="1367" spans="1:14" x14ac:dyDescent="0.15">
      <c r="E1367" s="268" t="s">
        <v>475</v>
      </c>
      <c r="F1367" s="2">
        <v>10795</v>
      </c>
      <c r="G1367" s="2">
        <v>2334</v>
      </c>
      <c r="H1367" s="2">
        <v>2129</v>
      </c>
      <c r="I1367" s="2">
        <v>2140</v>
      </c>
      <c r="J1367" s="2">
        <v>1802</v>
      </c>
      <c r="K1367" s="2">
        <v>995</v>
      </c>
      <c r="L1367" s="2">
        <v>514</v>
      </c>
      <c r="M1367" s="2">
        <v>342</v>
      </c>
      <c r="N1367" s="2">
        <v>539</v>
      </c>
    </row>
    <row r="1372" spans="1:14" s="322" customFormat="1" ht="9" customHeight="1" x14ac:dyDescent="0.2">
      <c r="A1372" s="323"/>
      <c r="B1372" s="323"/>
      <c r="C1372" s="323"/>
      <c r="D1372" s="334"/>
    </row>
    <row r="1373" spans="1:14" s="333" customFormat="1" ht="9" customHeight="1" x14ac:dyDescent="0.25">
      <c r="A1373" s="805" t="s">
        <v>130</v>
      </c>
      <c r="B1373" s="330"/>
      <c r="C1373" s="331"/>
      <c r="D1373" s="331"/>
      <c r="E1373" s="331"/>
      <c r="F1373" s="331"/>
      <c r="G1373" s="331"/>
      <c r="H1373" s="331"/>
      <c r="I1373" s="331"/>
      <c r="J1373" s="331"/>
      <c r="K1373" s="331"/>
    </row>
    <row r="1374" spans="1:14" ht="14.25" customHeight="1" x14ac:dyDescent="0.15">
      <c r="C1374" s="804" t="s">
        <v>2851</v>
      </c>
      <c r="D1374" s="269" t="s">
        <v>2838</v>
      </c>
      <c r="E1374" s="268" t="s">
        <v>473</v>
      </c>
      <c r="F1374" s="2">
        <v>1273</v>
      </c>
      <c r="G1374" s="2">
        <v>415</v>
      </c>
      <c r="H1374" s="2">
        <v>385</v>
      </c>
      <c r="I1374" s="2">
        <v>258</v>
      </c>
      <c r="J1374" s="2">
        <v>130</v>
      </c>
      <c r="K1374" s="2">
        <v>46</v>
      </c>
      <c r="L1374" s="2">
        <v>20</v>
      </c>
      <c r="M1374" s="2">
        <v>11</v>
      </c>
      <c r="N1374" s="2">
        <v>8</v>
      </c>
    </row>
    <row r="1375" spans="1:14" x14ac:dyDescent="0.15">
      <c r="E1375" s="268" t="s">
        <v>474</v>
      </c>
      <c r="F1375" s="2">
        <v>2739</v>
      </c>
      <c r="G1375" s="2">
        <v>1076</v>
      </c>
      <c r="H1375" s="2">
        <v>869</v>
      </c>
      <c r="I1375" s="2">
        <v>546</v>
      </c>
      <c r="J1375" s="2">
        <v>141</v>
      </c>
      <c r="K1375" s="2">
        <v>55</v>
      </c>
      <c r="L1375" s="2">
        <v>24</v>
      </c>
      <c r="M1375" s="2">
        <v>11</v>
      </c>
      <c r="N1375" s="2">
        <v>17</v>
      </c>
    </row>
    <row r="1376" spans="1:14" x14ac:dyDescent="0.15">
      <c r="E1376" s="268" t="s">
        <v>475</v>
      </c>
      <c r="F1376" s="2">
        <v>4012</v>
      </c>
      <c r="G1376" s="2">
        <v>1491</v>
      </c>
      <c r="H1376" s="2">
        <v>1254</v>
      </c>
      <c r="I1376" s="2">
        <v>804</v>
      </c>
      <c r="J1376" s="2">
        <v>271</v>
      </c>
      <c r="K1376" s="2">
        <v>101</v>
      </c>
      <c r="L1376" s="2">
        <v>44</v>
      </c>
      <c r="M1376" s="2">
        <v>22</v>
      </c>
      <c r="N1376" s="2">
        <v>25</v>
      </c>
    </row>
    <row r="1377" spans="2:14" ht="14.25" customHeight="1" x14ac:dyDescent="0.15">
      <c r="D1377" s="269" t="s">
        <v>2839</v>
      </c>
      <c r="E1377" s="268" t="s">
        <v>473</v>
      </c>
      <c r="F1377" s="2">
        <v>1273</v>
      </c>
      <c r="G1377" s="2">
        <v>59</v>
      </c>
      <c r="H1377" s="2">
        <v>60</v>
      </c>
      <c r="I1377" s="2">
        <v>38</v>
      </c>
      <c r="J1377" s="2">
        <v>112</v>
      </c>
      <c r="K1377" s="2">
        <v>229</v>
      </c>
      <c r="L1377" s="2">
        <v>222</v>
      </c>
      <c r="M1377" s="2">
        <v>209</v>
      </c>
      <c r="N1377" s="2">
        <v>344</v>
      </c>
    </row>
    <row r="1378" spans="2:14" x14ac:dyDescent="0.15">
      <c r="E1378" s="268" t="s">
        <v>474</v>
      </c>
      <c r="F1378" s="2">
        <v>2739</v>
      </c>
      <c r="G1378" s="2">
        <v>178</v>
      </c>
      <c r="H1378" s="2">
        <v>139</v>
      </c>
      <c r="I1378" s="2">
        <v>96</v>
      </c>
      <c r="J1378" s="2">
        <v>321</v>
      </c>
      <c r="K1378" s="2">
        <v>599</v>
      </c>
      <c r="L1378" s="2">
        <v>531</v>
      </c>
      <c r="M1378" s="2">
        <v>385</v>
      </c>
      <c r="N1378" s="2">
        <v>490</v>
      </c>
    </row>
    <row r="1379" spans="2:14" x14ac:dyDescent="0.15">
      <c r="E1379" s="268" t="s">
        <v>475</v>
      </c>
      <c r="F1379" s="2">
        <v>4012</v>
      </c>
      <c r="G1379" s="2">
        <v>237</v>
      </c>
      <c r="H1379" s="2">
        <v>199</v>
      </c>
      <c r="I1379" s="2">
        <v>134</v>
      </c>
      <c r="J1379" s="2">
        <v>433</v>
      </c>
      <c r="K1379" s="2">
        <v>828</v>
      </c>
      <c r="L1379" s="2">
        <v>753</v>
      </c>
      <c r="M1379" s="2">
        <v>594</v>
      </c>
      <c r="N1379" s="2">
        <v>834</v>
      </c>
    </row>
    <row r="1380" spans="2:14" ht="14.25" customHeight="1" x14ac:dyDescent="0.15">
      <c r="C1380" s="18" t="s">
        <v>2852</v>
      </c>
      <c r="D1380" s="269" t="s">
        <v>2838</v>
      </c>
      <c r="E1380" s="268" t="s">
        <v>473</v>
      </c>
      <c r="F1380" s="2">
        <v>126</v>
      </c>
      <c r="G1380" s="2">
        <v>87</v>
      </c>
      <c r="H1380" s="2">
        <v>9</v>
      </c>
      <c r="I1380" s="2">
        <v>10</v>
      </c>
      <c r="J1380" s="2">
        <v>5</v>
      </c>
      <c r="K1380" s="2">
        <v>5</v>
      </c>
      <c r="L1380" s="2">
        <v>1</v>
      </c>
      <c r="M1380" s="2">
        <v>2</v>
      </c>
      <c r="N1380" s="2">
        <v>7</v>
      </c>
    </row>
    <row r="1381" spans="2:14" x14ac:dyDescent="0.15">
      <c r="E1381" s="268" t="s">
        <v>474</v>
      </c>
      <c r="F1381" s="2">
        <v>256</v>
      </c>
      <c r="G1381" s="2">
        <v>220</v>
      </c>
      <c r="H1381" s="2">
        <v>15</v>
      </c>
      <c r="I1381" s="2">
        <v>15</v>
      </c>
      <c r="J1381" s="2">
        <v>3</v>
      </c>
      <c r="K1381" s="2">
        <v>1</v>
      </c>
      <c r="L1381" s="2">
        <v>2</v>
      </c>
      <c r="M1381" s="2">
        <v>0</v>
      </c>
      <c r="N1381" s="2">
        <v>0</v>
      </c>
    </row>
    <row r="1382" spans="2:14" x14ac:dyDescent="0.15">
      <c r="E1382" s="268" t="s">
        <v>475</v>
      </c>
      <c r="F1382" s="2">
        <v>382</v>
      </c>
      <c r="G1382" s="2">
        <v>307</v>
      </c>
      <c r="H1382" s="2">
        <v>24</v>
      </c>
      <c r="I1382" s="2">
        <v>25</v>
      </c>
      <c r="J1382" s="2">
        <v>8</v>
      </c>
      <c r="K1382" s="2">
        <v>6</v>
      </c>
      <c r="L1382" s="2">
        <v>3</v>
      </c>
      <c r="M1382" s="2">
        <v>2</v>
      </c>
      <c r="N1382" s="2">
        <v>7</v>
      </c>
    </row>
    <row r="1383" spans="2:14" ht="14.25" customHeight="1" x14ac:dyDescent="0.15">
      <c r="D1383" s="269" t="s">
        <v>2839</v>
      </c>
      <c r="E1383" s="268" t="s">
        <v>473</v>
      </c>
      <c r="F1383" s="2">
        <v>126</v>
      </c>
      <c r="G1383" s="2">
        <v>83</v>
      </c>
      <c r="H1383" s="2">
        <v>8</v>
      </c>
      <c r="I1383" s="2">
        <v>5</v>
      </c>
      <c r="J1383" s="2">
        <v>5</v>
      </c>
      <c r="K1383" s="2">
        <v>3</v>
      </c>
      <c r="L1383" s="2">
        <v>0</v>
      </c>
      <c r="M1383" s="2">
        <v>5</v>
      </c>
      <c r="N1383" s="2">
        <v>17</v>
      </c>
    </row>
    <row r="1384" spans="2:14" x14ac:dyDescent="0.15">
      <c r="E1384" s="268" t="s">
        <v>474</v>
      </c>
      <c r="F1384" s="2">
        <v>256</v>
      </c>
      <c r="G1384" s="2">
        <v>211</v>
      </c>
      <c r="H1384" s="2">
        <v>11</v>
      </c>
      <c r="I1384" s="2">
        <v>5</v>
      </c>
      <c r="J1384" s="2">
        <v>5</v>
      </c>
      <c r="K1384" s="2">
        <v>4</v>
      </c>
      <c r="L1384" s="2">
        <v>4</v>
      </c>
      <c r="M1384" s="2">
        <v>1</v>
      </c>
      <c r="N1384" s="2">
        <v>15</v>
      </c>
    </row>
    <row r="1385" spans="2:14" x14ac:dyDescent="0.15">
      <c r="E1385" s="268" t="s">
        <v>475</v>
      </c>
      <c r="F1385" s="2">
        <v>382</v>
      </c>
      <c r="G1385" s="2">
        <v>294</v>
      </c>
      <c r="H1385" s="2">
        <v>19</v>
      </c>
      <c r="I1385" s="2">
        <v>10</v>
      </c>
      <c r="J1385" s="2">
        <v>10</v>
      </c>
      <c r="K1385" s="2">
        <v>7</v>
      </c>
      <c r="L1385" s="2">
        <v>4</v>
      </c>
      <c r="M1385" s="2">
        <v>6</v>
      </c>
      <c r="N1385" s="2">
        <v>32</v>
      </c>
    </row>
    <row r="1386" spans="2:14" ht="14.25" customHeight="1" x14ac:dyDescent="0.15">
      <c r="C1386" s="175" t="s">
        <v>1283</v>
      </c>
      <c r="D1386" s="269" t="s">
        <v>2838</v>
      </c>
      <c r="E1386" s="268" t="s">
        <v>473</v>
      </c>
      <c r="F1386" s="2">
        <v>12465</v>
      </c>
      <c r="G1386" s="2">
        <v>3615</v>
      </c>
      <c r="H1386" s="2">
        <v>2883</v>
      </c>
      <c r="I1386" s="2">
        <v>2369</v>
      </c>
      <c r="J1386" s="2">
        <v>1676</v>
      </c>
      <c r="K1386" s="2">
        <v>798</v>
      </c>
      <c r="L1386" s="2">
        <v>413</v>
      </c>
      <c r="M1386" s="2">
        <v>230</v>
      </c>
      <c r="N1386" s="2">
        <v>481</v>
      </c>
    </row>
    <row r="1387" spans="2:14" x14ac:dyDescent="0.15">
      <c r="E1387" s="268" t="s">
        <v>474</v>
      </c>
      <c r="F1387" s="2">
        <v>22294</v>
      </c>
      <c r="G1387" s="2">
        <v>6970</v>
      </c>
      <c r="H1387" s="2">
        <v>5757</v>
      </c>
      <c r="I1387" s="2">
        <v>4730</v>
      </c>
      <c r="J1387" s="2">
        <v>2711</v>
      </c>
      <c r="K1387" s="2">
        <v>1008</v>
      </c>
      <c r="L1387" s="2">
        <v>474</v>
      </c>
      <c r="M1387" s="2">
        <v>251</v>
      </c>
      <c r="N1387" s="2">
        <v>393</v>
      </c>
    </row>
    <row r="1388" spans="2:14" x14ac:dyDescent="0.15">
      <c r="E1388" s="268" t="s">
        <v>475</v>
      </c>
      <c r="F1388" s="2">
        <v>34759</v>
      </c>
      <c r="G1388" s="2">
        <v>10585</v>
      </c>
      <c r="H1388" s="2">
        <v>8640</v>
      </c>
      <c r="I1388" s="2">
        <v>7099</v>
      </c>
      <c r="J1388" s="2">
        <v>4387</v>
      </c>
      <c r="K1388" s="2">
        <v>1806</v>
      </c>
      <c r="L1388" s="2">
        <v>887</v>
      </c>
      <c r="M1388" s="2">
        <v>481</v>
      </c>
      <c r="N1388" s="2">
        <v>874</v>
      </c>
    </row>
    <row r="1389" spans="2:14" ht="14.25" customHeight="1" x14ac:dyDescent="0.15">
      <c r="D1389" s="269" t="s">
        <v>2839</v>
      </c>
      <c r="E1389" s="268" t="s">
        <v>473</v>
      </c>
      <c r="F1389" s="2">
        <v>12465</v>
      </c>
      <c r="G1389" s="2">
        <v>1834</v>
      </c>
      <c r="H1389" s="2">
        <v>1679</v>
      </c>
      <c r="I1389" s="2">
        <v>1613</v>
      </c>
      <c r="J1389" s="2">
        <v>1611</v>
      </c>
      <c r="K1389" s="2">
        <v>1419</v>
      </c>
      <c r="L1389" s="2">
        <v>1121</v>
      </c>
      <c r="M1389" s="2">
        <v>931</v>
      </c>
      <c r="N1389" s="2">
        <v>2257</v>
      </c>
    </row>
    <row r="1390" spans="2:14" x14ac:dyDescent="0.15">
      <c r="E1390" s="268" t="s">
        <v>474</v>
      </c>
      <c r="F1390" s="2">
        <v>22294</v>
      </c>
      <c r="G1390" s="2">
        <v>3836</v>
      </c>
      <c r="H1390" s="2">
        <v>3447</v>
      </c>
      <c r="I1390" s="2">
        <v>3169</v>
      </c>
      <c r="J1390" s="2">
        <v>3094</v>
      </c>
      <c r="K1390" s="2">
        <v>2625</v>
      </c>
      <c r="L1390" s="2">
        <v>2099</v>
      </c>
      <c r="M1390" s="2">
        <v>1533</v>
      </c>
      <c r="N1390" s="2">
        <v>2491</v>
      </c>
    </row>
    <row r="1391" spans="2:14" x14ac:dyDescent="0.15">
      <c r="E1391" s="268" t="s">
        <v>475</v>
      </c>
      <c r="F1391" s="2">
        <v>34759</v>
      </c>
      <c r="G1391" s="2">
        <v>5670</v>
      </c>
      <c r="H1391" s="2">
        <v>5126</v>
      </c>
      <c r="I1391" s="2">
        <v>4782</v>
      </c>
      <c r="J1391" s="2">
        <v>4705</v>
      </c>
      <c r="K1391" s="2">
        <v>4044</v>
      </c>
      <c r="L1391" s="2">
        <v>3220</v>
      </c>
      <c r="M1391" s="2">
        <v>2464</v>
      </c>
      <c r="N1391" s="2">
        <v>4748</v>
      </c>
    </row>
    <row r="1392" spans="2:14" ht="18" customHeight="1" x14ac:dyDescent="0.15">
      <c r="B1392" s="18" t="s">
        <v>256</v>
      </c>
      <c r="E1392" s="268"/>
    </row>
    <row r="1393" spans="3:14" ht="14.25" customHeight="1" x14ac:dyDescent="0.15">
      <c r="C1393" s="18" t="s">
        <v>2837</v>
      </c>
      <c r="D1393" s="269" t="s">
        <v>2838</v>
      </c>
      <c r="E1393" s="268" t="s">
        <v>473</v>
      </c>
      <c r="F1393" s="2">
        <v>526</v>
      </c>
      <c r="G1393" s="2">
        <v>132</v>
      </c>
      <c r="H1393" s="2">
        <v>100</v>
      </c>
      <c r="I1393" s="2">
        <v>95</v>
      </c>
      <c r="J1393" s="2">
        <v>77</v>
      </c>
      <c r="K1393" s="2">
        <v>52</v>
      </c>
      <c r="L1393" s="2">
        <v>26</v>
      </c>
      <c r="M1393" s="2">
        <v>11</v>
      </c>
      <c r="N1393" s="2">
        <v>33</v>
      </c>
    </row>
    <row r="1394" spans="3:14" x14ac:dyDescent="0.15">
      <c r="E1394" s="268" t="s">
        <v>474</v>
      </c>
      <c r="F1394" s="2">
        <v>1050</v>
      </c>
      <c r="G1394" s="2">
        <v>280</v>
      </c>
      <c r="H1394" s="2">
        <v>251</v>
      </c>
      <c r="I1394" s="2">
        <v>208</v>
      </c>
      <c r="J1394" s="2">
        <v>136</v>
      </c>
      <c r="K1394" s="2">
        <v>63</v>
      </c>
      <c r="L1394" s="2">
        <v>43</v>
      </c>
      <c r="M1394" s="2">
        <v>30</v>
      </c>
      <c r="N1394" s="2">
        <v>39</v>
      </c>
    </row>
    <row r="1395" spans="3:14" x14ac:dyDescent="0.15">
      <c r="E1395" s="268" t="s">
        <v>475</v>
      </c>
      <c r="F1395" s="2">
        <v>1576</v>
      </c>
      <c r="G1395" s="2">
        <v>412</v>
      </c>
      <c r="H1395" s="2">
        <v>351</v>
      </c>
      <c r="I1395" s="2">
        <v>303</v>
      </c>
      <c r="J1395" s="2">
        <v>213</v>
      </c>
      <c r="K1395" s="2">
        <v>115</v>
      </c>
      <c r="L1395" s="2">
        <v>69</v>
      </c>
      <c r="M1395" s="2">
        <v>41</v>
      </c>
      <c r="N1395" s="2">
        <v>72</v>
      </c>
    </row>
    <row r="1396" spans="3:14" ht="14.25" customHeight="1" x14ac:dyDescent="0.15">
      <c r="D1396" s="269" t="s">
        <v>2839</v>
      </c>
      <c r="E1396" s="268" t="s">
        <v>473</v>
      </c>
      <c r="F1396" s="2">
        <v>526</v>
      </c>
      <c r="G1396" s="2">
        <v>69</v>
      </c>
      <c r="H1396" s="2">
        <v>48</v>
      </c>
      <c r="I1396" s="2">
        <v>40</v>
      </c>
      <c r="J1396" s="2">
        <v>47</v>
      </c>
      <c r="K1396" s="2">
        <v>56</v>
      </c>
      <c r="L1396" s="2">
        <v>55</v>
      </c>
      <c r="M1396" s="2">
        <v>55</v>
      </c>
      <c r="N1396" s="2">
        <v>156</v>
      </c>
    </row>
    <row r="1397" spans="3:14" x14ac:dyDescent="0.15">
      <c r="E1397" s="268" t="s">
        <v>474</v>
      </c>
      <c r="F1397" s="2">
        <v>1050</v>
      </c>
      <c r="G1397" s="2">
        <v>139</v>
      </c>
      <c r="H1397" s="2">
        <v>136</v>
      </c>
      <c r="I1397" s="2">
        <v>87</v>
      </c>
      <c r="J1397" s="2">
        <v>98</v>
      </c>
      <c r="K1397" s="2">
        <v>100</v>
      </c>
      <c r="L1397" s="2">
        <v>98</v>
      </c>
      <c r="M1397" s="2">
        <v>113</v>
      </c>
      <c r="N1397" s="2">
        <v>279</v>
      </c>
    </row>
    <row r="1398" spans="3:14" x14ac:dyDescent="0.15">
      <c r="E1398" s="268" t="s">
        <v>475</v>
      </c>
      <c r="F1398" s="2">
        <v>1576</v>
      </c>
      <c r="G1398" s="2">
        <v>208</v>
      </c>
      <c r="H1398" s="2">
        <v>184</v>
      </c>
      <c r="I1398" s="2">
        <v>127</v>
      </c>
      <c r="J1398" s="2">
        <v>145</v>
      </c>
      <c r="K1398" s="2">
        <v>156</v>
      </c>
      <c r="L1398" s="2">
        <v>153</v>
      </c>
      <c r="M1398" s="2">
        <v>168</v>
      </c>
      <c r="N1398" s="2">
        <v>435</v>
      </c>
    </row>
    <row r="1399" spans="3:14" ht="18" customHeight="1" x14ac:dyDescent="0.15">
      <c r="C1399" s="18" t="s">
        <v>2840</v>
      </c>
      <c r="E1399" s="268"/>
    </row>
    <row r="1400" spans="3:14" ht="14.25" customHeight="1" x14ac:dyDescent="0.15">
      <c r="C1400" s="804" t="s">
        <v>2841</v>
      </c>
      <c r="D1400" s="269" t="s">
        <v>2838</v>
      </c>
      <c r="E1400" s="268" t="s">
        <v>473</v>
      </c>
      <c r="F1400" s="2">
        <v>292</v>
      </c>
      <c r="G1400" s="2">
        <v>61</v>
      </c>
      <c r="H1400" s="2">
        <v>41</v>
      </c>
      <c r="I1400" s="2">
        <v>47</v>
      </c>
      <c r="J1400" s="2">
        <v>51</v>
      </c>
      <c r="K1400" s="2">
        <v>38</v>
      </c>
      <c r="L1400" s="2">
        <v>20</v>
      </c>
      <c r="M1400" s="2">
        <v>9</v>
      </c>
      <c r="N1400" s="2">
        <v>25</v>
      </c>
    </row>
    <row r="1401" spans="3:14" x14ac:dyDescent="0.15">
      <c r="E1401" s="268" t="s">
        <v>474</v>
      </c>
      <c r="F1401" s="2">
        <v>460</v>
      </c>
      <c r="G1401" s="2">
        <v>104</v>
      </c>
      <c r="H1401" s="2">
        <v>83</v>
      </c>
      <c r="I1401" s="2">
        <v>78</v>
      </c>
      <c r="J1401" s="2">
        <v>77</v>
      </c>
      <c r="K1401" s="2">
        <v>39</v>
      </c>
      <c r="L1401" s="2">
        <v>24</v>
      </c>
      <c r="M1401" s="2">
        <v>21</v>
      </c>
      <c r="N1401" s="2">
        <v>34</v>
      </c>
    </row>
    <row r="1402" spans="3:14" x14ac:dyDescent="0.15">
      <c r="E1402" s="268" t="s">
        <v>475</v>
      </c>
      <c r="F1402" s="2">
        <v>752</v>
      </c>
      <c r="G1402" s="2">
        <v>165</v>
      </c>
      <c r="H1402" s="2">
        <v>124</v>
      </c>
      <c r="I1402" s="2">
        <v>125</v>
      </c>
      <c r="J1402" s="2">
        <v>128</v>
      </c>
      <c r="K1402" s="2">
        <v>77</v>
      </c>
      <c r="L1402" s="2">
        <v>44</v>
      </c>
      <c r="M1402" s="2">
        <v>30</v>
      </c>
      <c r="N1402" s="2">
        <v>59</v>
      </c>
    </row>
    <row r="1403" spans="3:14" ht="14.25" customHeight="1" x14ac:dyDescent="0.15">
      <c r="D1403" s="269" t="s">
        <v>2839</v>
      </c>
      <c r="E1403" s="268" t="s">
        <v>473</v>
      </c>
      <c r="F1403" s="2">
        <v>292</v>
      </c>
      <c r="G1403" s="2">
        <v>40</v>
      </c>
      <c r="H1403" s="2">
        <v>30</v>
      </c>
      <c r="I1403" s="2">
        <v>26</v>
      </c>
      <c r="J1403" s="2">
        <v>36</v>
      </c>
      <c r="K1403" s="2">
        <v>32</v>
      </c>
      <c r="L1403" s="2">
        <v>29</v>
      </c>
      <c r="M1403" s="2">
        <v>28</v>
      </c>
      <c r="N1403" s="2">
        <v>71</v>
      </c>
    </row>
    <row r="1404" spans="3:14" x14ac:dyDescent="0.15">
      <c r="E1404" s="268" t="s">
        <v>474</v>
      </c>
      <c r="F1404" s="2">
        <v>460</v>
      </c>
      <c r="G1404" s="2">
        <v>77</v>
      </c>
      <c r="H1404" s="2">
        <v>64</v>
      </c>
      <c r="I1404" s="2">
        <v>48</v>
      </c>
      <c r="J1404" s="2">
        <v>66</v>
      </c>
      <c r="K1404" s="2">
        <v>49</v>
      </c>
      <c r="L1404" s="2">
        <v>40</v>
      </c>
      <c r="M1404" s="2">
        <v>31</v>
      </c>
      <c r="N1404" s="2">
        <v>85</v>
      </c>
    </row>
    <row r="1405" spans="3:14" x14ac:dyDescent="0.15">
      <c r="E1405" s="268" t="s">
        <v>475</v>
      </c>
      <c r="F1405" s="2">
        <v>752</v>
      </c>
      <c r="G1405" s="2">
        <v>117</v>
      </c>
      <c r="H1405" s="2">
        <v>94</v>
      </c>
      <c r="I1405" s="2">
        <v>74</v>
      </c>
      <c r="J1405" s="2">
        <v>102</v>
      </c>
      <c r="K1405" s="2">
        <v>81</v>
      </c>
      <c r="L1405" s="2">
        <v>69</v>
      </c>
      <c r="M1405" s="2">
        <v>59</v>
      </c>
      <c r="N1405" s="2">
        <v>156</v>
      </c>
    </row>
    <row r="1406" spans="3:14" ht="14.25" customHeight="1" x14ac:dyDescent="0.15">
      <c r="C1406" s="804" t="s">
        <v>2842</v>
      </c>
      <c r="D1406" s="269" t="s">
        <v>2838</v>
      </c>
      <c r="E1406" s="268" t="s">
        <v>473</v>
      </c>
      <c r="F1406" s="2">
        <v>234</v>
      </c>
      <c r="G1406" s="2">
        <v>71</v>
      </c>
      <c r="H1406" s="2">
        <v>59</v>
      </c>
      <c r="I1406" s="2">
        <v>48</v>
      </c>
      <c r="J1406" s="2">
        <v>26</v>
      </c>
      <c r="K1406" s="2">
        <v>14</v>
      </c>
      <c r="L1406" s="2">
        <v>6</v>
      </c>
      <c r="M1406" s="2">
        <v>2</v>
      </c>
      <c r="N1406" s="2">
        <v>8</v>
      </c>
    </row>
    <row r="1407" spans="3:14" x14ac:dyDescent="0.15">
      <c r="E1407" s="268" t="s">
        <v>474</v>
      </c>
      <c r="F1407" s="2">
        <v>590</v>
      </c>
      <c r="G1407" s="2">
        <v>176</v>
      </c>
      <c r="H1407" s="2">
        <v>168</v>
      </c>
      <c r="I1407" s="2">
        <v>130</v>
      </c>
      <c r="J1407" s="2">
        <v>59</v>
      </c>
      <c r="K1407" s="2">
        <v>24</v>
      </c>
      <c r="L1407" s="2">
        <v>19</v>
      </c>
      <c r="M1407" s="2">
        <v>9</v>
      </c>
      <c r="N1407" s="2">
        <v>5</v>
      </c>
    </row>
    <row r="1408" spans="3:14" x14ac:dyDescent="0.15">
      <c r="E1408" s="268" t="s">
        <v>475</v>
      </c>
      <c r="F1408" s="2">
        <v>824</v>
      </c>
      <c r="G1408" s="2">
        <v>247</v>
      </c>
      <c r="H1408" s="2">
        <v>227</v>
      </c>
      <c r="I1408" s="2">
        <v>178</v>
      </c>
      <c r="J1408" s="2">
        <v>85</v>
      </c>
      <c r="K1408" s="2">
        <v>38</v>
      </c>
      <c r="L1408" s="2">
        <v>25</v>
      </c>
      <c r="M1408" s="2">
        <v>11</v>
      </c>
      <c r="N1408" s="2">
        <v>13</v>
      </c>
    </row>
    <row r="1409" spans="3:14" ht="14.25" customHeight="1" x14ac:dyDescent="0.15">
      <c r="D1409" s="269" t="s">
        <v>2839</v>
      </c>
      <c r="E1409" s="268" t="s">
        <v>473</v>
      </c>
      <c r="F1409" s="2">
        <v>234</v>
      </c>
      <c r="G1409" s="2">
        <v>29</v>
      </c>
      <c r="H1409" s="2">
        <v>18</v>
      </c>
      <c r="I1409" s="2">
        <v>14</v>
      </c>
      <c r="J1409" s="2">
        <v>11</v>
      </c>
      <c r="K1409" s="2">
        <v>24</v>
      </c>
      <c r="L1409" s="2">
        <v>26</v>
      </c>
      <c r="M1409" s="2">
        <v>27</v>
      </c>
      <c r="N1409" s="2">
        <v>85</v>
      </c>
    </row>
    <row r="1410" spans="3:14" x14ac:dyDescent="0.15">
      <c r="E1410" s="268" t="s">
        <v>474</v>
      </c>
      <c r="F1410" s="2">
        <v>590</v>
      </c>
      <c r="G1410" s="2">
        <v>62</v>
      </c>
      <c r="H1410" s="2">
        <v>72</v>
      </c>
      <c r="I1410" s="2">
        <v>39</v>
      </c>
      <c r="J1410" s="2">
        <v>32</v>
      </c>
      <c r="K1410" s="2">
        <v>51</v>
      </c>
      <c r="L1410" s="2">
        <v>58</v>
      </c>
      <c r="M1410" s="2">
        <v>82</v>
      </c>
      <c r="N1410" s="2">
        <v>194</v>
      </c>
    </row>
    <row r="1411" spans="3:14" x14ac:dyDescent="0.15">
      <c r="E1411" s="268" t="s">
        <v>475</v>
      </c>
      <c r="F1411" s="2">
        <v>824</v>
      </c>
      <c r="G1411" s="2">
        <v>91</v>
      </c>
      <c r="H1411" s="2">
        <v>90</v>
      </c>
      <c r="I1411" s="2">
        <v>53</v>
      </c>
      <c r="J1411" s="2">
        <v>43</v>
      </c>
      <c r="K1411" s="2">
        <v>75</v>
      </c>
      <c r="L1411" s="2">
        <v>84</v>
      </c>
      <c r="M1411" s="2">
        <v>109</v>
      </c>
      <c r="N1411" s="2">
        <v>279</v>
      </c>
    </row>
    <row r="1412" spans="3:14" ht="14.25" customHeight="1" x14ac:dyDescent="0.15">
      <c r="C1412" s="18" t="s">
        <v>316</v>
      </c>
      <c r="D1412" s="269" t="s">
        <v>2838</v>
      </c>
      <c r="E1412" s="268" t="s">
        <v>473</v>
      </c>
      <c r="F1412" s="2">
        <v>9</v>
      </c>
      <c r="G1412" s="2">
        <v>2</v>
      </c>
      <c r="H1412" s="2">
        <v>0</v>
      </c>
      <c r="I1412" s="2">
        <v>2</v>
      </c>
      <c r="J1412" s="2">
        <v>1</v>
      </c>
      <c r="K1412" s="2">
        <v>2</v>
      </c>
      <c r="L1412" s="2">
        <v>1</v>
      </c>
      <c r="M1412" s="2">
        <v>1</v>
      </c>
      <c r="N1412" s="2">
        <v>0</v>
      </c>
    </row>
    <row r="1413" spans="3:14" x14ac:dyDescent="0.15">
      <c r="E1413" s="268" t="s">
        <v>474</v>
      </c>
      <c r="F1413" s="2">
        <v>15</v>
      </c>
      <c r="G1413" s="2">
        <v>3</v>
      </c>
      <c r="H1413" s="2">
        <v>2</v>
      </c>
      <c r="I1413" s="2">
        <v>2</v>
      </c>
      <c r="J1413" s="2">
        <v>6</v>
      </c>
      <c r="K1413" s="2">
        <v>1</v>
      </c>
      <c r="L1413" s="2">
        <v>0</v>
      </c>
      <c r="M1413" s="2">
        <v>0</v>
      </c>
      <c r="N1413" s="2">
        <v>1</v>
      </c>
    </row>
    <row r="1414" spans="3:14" x14ac:dyDescent="0.15">
      <c r="E1414" s="268" t="s">
        <v>475</v>
      </c>
      <c r="F1414" s="2">
        <v>24</v>
      </c>
      <c r="G1414" s="2">
        <v>5</v>
      </c>
      <c r="H1414" s="2">
        <v>2</v>
      </c>
      <c r="I1414" s="2">
        <v>4</v>
      </c>
      <c r="J1414" s="2">
        <v>7</v>
      </c>
      <c r="K1414" s="2">
        <v>3</v>
      </c>
      <c r="L1414" s="2">
        <v>1</v>
      </c>
      <c r="M1414" s="2">
        <v>1</v>
      </c>
      <c r="N1414" s="2">
        <v>1</v>
      </c>
    </row>
    <row r="1415" spans="3:14" ht="14.25" customHeight="1" x14ac:dyDescent="0.15">
      <c r="D1415" s="269" t="s">
        <v>2839</v>
      </c>
      <c r="E1415" s="268" t="s">
        <v>473</v>
      </c>
      <c r="F1415" s="2">
        <v>9</v>
      </c>
      <c r="G1415" s="2">
        <v>1</v>
      </c>
      <c r="H1415" s="2">
        <v>0</v>
      </c>
      <c r="I1415" s="2">
        <v>1</v>
      </c>
      <c r="J1415" s="2">
        <v>0</v>
      </c>
      <c r="K1415" s="2">
        <v>3</v>
      </c>
      <c r="L1415" s="2">
        <v>0</v>
      </c>
      <c r="M1415" s="2">
        <v>1</v>
      </c>
      <c r="N1415" s="2">
        <v>3</v>
      </c>
    </row>
    <row r="1416" spans="3:14" x14ac:dyDescent="0.15">
      <c r="E1416" s="268" t="s">
        <v>474</v>
      </c>
      <c r="F1416" s="2">
        <v>15</v>
      </c>
      <c r="G1416" s="2">
        <v>0</v>
      </c>
      <c r="H1416" s="2">
        <v>1</v>
      </c>
      <c r="I1416" s="2">
        <v>1</v>
      </c>
      <c r="J1416" s="2">
        <v>4</v>
      </c>
      <c r="K1416" s="2">
        <v>2</v>
      </c>
      <c r="L1416" s="2">
        <v>0</v>
      </c>
      <c r="M1416" s="2">
        <v>1</v>
      </c>
      <c r="N1416" s="2">
        <v>6</v>
      </c>
    </row>
    <row r="1417" spans="3:14" x14ac:dyDescent="0.15">
      <c r="E1417" s="268" t="s">
        <v>475</v>
      </c>
      <c r="F1417" s="2">
        <v>24</v>
      </c>
      <c r="G1417" s="2">
        <v>1</v>
      </c>
      <c r="H1417" s="2">
        <v>1</v>
      </c>
      <c r="I1417" s="2">
        <v>2</v>
      </c>
      <c r="J1417" s="2">
        <v>4</v>
      </c>
      <c r="K1417" s="2">
        <v>5</v>
      </c>
      <c r="L1417" s="2">
        <v>0</v>
      </c>
      <c r="M1417" s="2">
        <v>2</v>
      </c>
      <c r="N1417" s="2">
        <v>9</v>
      </c>
    </row>
    <row r="1418" spans="3:14" ht="14.25" customHeight="1" x14ac:dyDescent="0.15">
      <c r="C1418" s="18" t="s">
        <v>2849</v>
      </c>
      <c r="D1418" s="269" t="s">
        <v>2838</v>
      </c>
      <c r="E1418" s="268" t="s">
        <v>473</v>
      </c>
      <c r="F1418" s="2">
        <v>15</v>
      </c>
      <c r="G1418" s="2">
        <v>8</v>
      </c>
      <c r="H1418" s="2">
        <v>4</v>
      </c>
      <c r="I1418" s="2">
        <v>3</v>
      </c>
      <c r="J1418" s="2">
        <v>0</v>
      </c>
      <c r="K1418" s="2">
        <v>0</v>
      </c>
      <c r="L1418" s="2">
        <v>0</v>
      </c>
      <c r="M1418" s="2">
        <v>0</v>
      </c>
      <c r="N1418" s="2">
        <v>0</v>
      </c>
    </row>
    <row r="1419" spans="3:14" x14ac:dyDescent="0.15">
      <c r="E1419" s="268" t="s">
        <v>474</v>
      </c>
      <c r="F1419" s="2">
        <v>17</v>
      </c>
      <c r="G1419" s="2">
        <v>8</v>
      </c>
      <c r="H1419" s="2">
        <v>2</v>
      </c>
      <c r="I1419" s="2">
        <v>7</v>
      </c>
      <c r="J1419" s="2">
        <v>0</v>
      </c>
      <c r="K1419" s="2">
        <v>0</v>
      </c>
      <c r="L1419" s="2">
        <v>0</v>
      </c>
      <c r="M1419" s="2">
        <v>0</v>
      </c>
      <c r="N1419" s="2">
        <v>0</v>
      </c>
    </row>
    <row r="1420" spans="3:14" x14ac:dyDescent="0.15">
      <c r="E1420" s="268" t="s">
        <v>475</v>
      </c>
      <c r="F1420" s="2">
        <v>32</v>
      </c>
      <c r="G1420" s="2">
        <v>16</v>
      </c>
      <c r="H1420" s="2">
        <v>6</v>
      </c>
      <c r="I1420" s="2">
        <v>10</v>
      </c>
      <c r="J1420" s="2">
        <v>0</v>
      </c>
      <c r="K1420" s="2">
        <v>0</v>
      </c>
      <c r="L1420" s="2">
        <v>0</v>
      </c>
      <c r="M1420" s="2">
        <v>0</v>
      </c>
      <c r="N1420" s="2">
        <v>0</v>
      </c>
    </row>
    <row r="1421" spans="3:14" ht="14.25" customHeight="1" x14ac:dyDescent="0.15">
      <c r="D1421" s="269" t="s">
        <v>2839</v>
      </c>
      <c r="E1421" s="268" t="s">
        <v>473</v>
      </c>
      <c r="F1421" s="2">
        <v>15</v>
      </c>
      <c r="G1421" s="2">
        <v>0</v>
      </c>
      <c r="H1421" s="2">
        <v>0</v>
      </c>
      <c r="I1421" s="2">
        <v>0</v>
      </c>
      <c r="J1421" s="2">
        <v>0</v>
      </c>
      <c r="K1421" s="2">
        <v>6</v>
      </c>
      <c r="L1421" s="2">
        <v>4</v>
      </c>
      <c r="M1421" s="2">
        <v>4</v>
      </c>
      <c r="N1421" s="2">
        <v>1</v>
      </c>
    </row>
    <row r="1422" spans="3:14" x14ac:dyDescent="0.15">
      <c r="E1422" s="268" t="s">
        <v>474</v>
      </c>
      <c r="F1422" s="2">
        <v>17</v>
      </c>
      <c r="G1422" s="2">
        <v>1</v>
      </c>
      <c r="H1422" s="2">
        <v>0</v>
      </c>
      <c r="I1422" s="2">
        <v>0</v>
      </c>
      <c r="J1422" s="2">
        <v>0</v>
      </c>
      <c r="K1422" s="2">
        <v>8</v>
      </c>
      <c r="L1422" s="2">
        <v>3</v>
      </c>
      <c r="M1422" s="2">
        <v>3</v>
      </c>
      <c r="N1422" s="2">
        <v>2</v>
      </c>
    </row>
    <row r="1423" spans="3:14" x14ac:dyDescent="0.15">
      <c r="E1423" s="268" t="s">
        <v>475</v>
      </c>
      <c r="F1423" s="2">
        <v>32</v>
      </c>
      <c r="G1423" s="2">
        <v>1</v>
      </c>
      <c r="H1423" s="2">
        <v>0</v>
      </c>
      <c r="I1423" s="2">
        <v>0</v>
      </c>
      <c r="J1423" s="2">
        <v>0</v>
      </c>
      <c r="K1423" s="2">
        <v>14</v>
      </c>
      <c r="L1423" s="2">
        <v>7</v>
      </c>
      <c r="M1423" s="2">
        <v>7</v>
      </c>
      <c r="N1423" s="2">
        <v>3</v>
      </c>
    </row>
    <row r="1430" spans="1:14" s="322" customFormat="1" ht="9" customHeight="1" x14ac:dyDescent="0.2">
      <c r="A1430" s="323"/>
      <c r="B1430" s="323"/>
      <c r="C1430" s="323"/>
      <c r="D1430" s="334"/>
    </row>
    <row r="1431" spans="1:14" s="333" customFormat="1" ht="9" customHeight="1" x14ac:dyDescent="0.25">
      <c r="A1431" s="805" t="s">
        <v>130</v>
      </c>
      <c r="B1431" s="330"/>
      <c r="C1431" s="331"/>
      <c r="D1431" s="331"/>
      <c r="E1431" s="331"/>
      <c r="F1431" s="331"/>
      <c r="G1431" s="331"/>
      <c r="H1431" s="331"/>
      <c r="I1431" s="331"/>
      <c r="J1431" s="331"/>
      <c r="K1431" s="331"/>
    </row>
    <row r="1432" spans="1:14" ht="18" customHeight="1" x14ac:dyDescent="0.15">
      <c r="C1432" s="18" t="s">
        <v>2840</v>
      </c>
      <c r="E1432" s="268"/>
    </row>
    <row r="1433" spans="1:14" ht="14.25" customHeight="1" x14ac:dyDescent="0.15">
      <c r="C1433" s="804" t="s">
        <v>2851</v>
      </c>
      <c r="D1433" s="269" t="s">
        <v>2838</v>
      </c>
      <c r="E1433" s="268" t="s">
        <v>473</v>
      </c>
      <c r="F1433" s="2">
        <v>15</v>
      </c>
      <c r="G1433" s="2">
        <v>8</v>
      </c>
      <c r="H1433" s="2">
        <v>4</v>
      </c>
      <c r="I1433" s="2">
        <v>3</v>
      </c>
      <c r="J1433" s="2">
        <v>0</v>
      </c>
      <c r="K1433" s="2">
        <v>0</v>
      </c>
      <c r="L1433" s="2">
        <v>0</v>
      </c>
      <c r="M1433" s="2">
        <v>0</v>
      </c>
      <c r="N1433" s="2">
        <v>0</v>
      </c>
    </row>
    <row r="1434" spans="1:14" x14ac:dyDescent="0.15">
      <c r="E1434" s="268" t="s">
        <v>474</v>
      </c>
      <c r="F1434" s="2">
        <v>17</v>
      </c>
      <c r="G1434" s="2">
        <v>8</v>
      </c>
      <c r="H1434" s="2">
        <v>2</v>
      </c>
      <c r="I1434" s="2">
        <v>7</v>
      </c>
      <c r="J1434" s="2">
        <v>0</v>
      </c>
      <c r="K1434" s="2">
        <v>0</v>
      </c>
      <c r="L1434" s="2">
        <v>0</v>
      </c>
      <c r="M1434" s="2">
        <v>0</v>
      </c>
      <c r="N1434" s="2">
        <v>0</v>
      </c>
    </row>
    <row r="1435" spans="1:14" x14ac:dyDescent="0.15">
      <c r="E1435" s="268" t="s">
        <v>475</v>
      </c>
      <c r="F1435" s="2">
        <v>32</v>
      </c>
      <c r="G1435" s="2">
        <v>16</v>
      </c>
      <c r="H1435" s="2">
        <v>6</v>
      </c>
      <c r="I1435" s="2">
        <v>10</v>
      </c>
      <c r="J1435" s="2">
        <v>0</v>
      </c>
      <c r="K1435" s="2">
        <v>0</v>
      </c>
      <c r="L1435" s="2">
        <v>0</v>
      </c>
      <c r="M1435" s="2">
        <v>0</v>
      </c>
      <c r="N1435" s="2">
        <v>0</v>
      </c>
    </row>
    <row r="1436" spans="1:14" ht="14.25" customHeight="1" x14ac:dyDescent="0.15">
      <c r="D1436" s="269" t="s">
        <v>2839</v>
      </c>
      <c r="E1436" s="268" t="s">
        <v>473</v>
      </c>
      <c r="F1436" s="2">
        <v>15</v>
      </c>
      <c r="G1436" s="2">
        <v>0</v>
      </c>
      <c r="H1436" s="2">
        <v>0</v>
      </c>
      <c r="I1436" s="2">
        <v>0</v>
      </c>
      <c r="J1436" s="2">
        <v>0</v>
      </c>
      <c r="K1436" s="2">
        <v>6</v>
      </c>
      <c r="L1436" s="2">
        <v>4</v>
      </c>
      <c r="M1436" s="2">
        <v>4</v>
      </c>
      <c r="N1436" s="2">
        <v>1</v>
      </c>
    </row>
    <row r="1437" spans="1:14" x14ac:dyDescent="0.15">
      <c r="E1437" s="268" t="s">
        <v>474</v>
      </c>
      <c r="F1437" s="2">
        <v>17</v>
      </c>
      <c r="G1437" s="2">
        <v>1</v>
      </c>
      <c r="H1437" s="2">
        <v>0</v>
      </c>
      <c r="I1437" s="2">
        <v>0</v>
      </c>
      <c r="J1437" s="2">
        <v>0</v>
      </c>
      <c r="K1437" s="2">
        <v>8</v>
      </c>
      <c r="L1437" s="2">
        <v>3</v>
      </c>
      <c r="M1437" s="2">
        <v>3</v>
      </c>
      <c r="N1437" s="2">
        <v>2</v>
      </c>
    </row>
    <row r="1438" spans="1:14" x14ac:dyDescent="0.15">
      <c r="E1438" s="268" t="s">
        <v>475</v>
      </c>
      <c r="F1438" s="2">
        <v>32</v>
      </c>
      <c r="G1438" s="2">
        <v>1</v>
      </c>
      <c r="H1438" s="2">
        <v>0</v>
      </c>
      <c r="I1438" s="2">
        <v>0</v>
      </c>
      <c r="J1438" s="2">
        <v>0</v>
      </c>
      <c r="K1438" s="2">
        <v>14</v>
      </c>
      <c r="L1438" s="2">
        <v>7</v>
      </c>
      <c r="M1438" s="2">
        <v>7</v>
      </c>
      <c r="N1438" s="2">
        <v>3</v>
      </c>
    </row>
    <row r="1439" spans="1:14" ht="14.25" customHeight="1" x14ac:dyDescent="0.15">
      <c r="C1439" s="18" t="s">
        <v>2852</v>
      </c>
      <c r="D1439" s="269" t="s">
        <v>2838</v>
      </c>
      <c r="E1439" s="268" t="s">
        <v>473</v>
      </c>
      <c r="F1439" s="2">
        <v>12</v>
      </c>
      <c r="G1439" s="2">
        <v>11</v>
      </c>
      <c r="H1439" s="2">
        <v>1</v>
      </c>
      <c r="I1439" s="2">
        <v>0</v>
      </c>
      <c r="J1439" s="2">
        <v>0</v>
      </c>
      <c r="K1439" s="2">
        <v>0</v>
      </c>
      <c r="L1439" s="2">
        <v>0</v>
      </c>
      <c r="M1439" s="2">
        <v>0</v>
      </c>
      <c r="N1439" s="2">
        <v>0</v>
      </c>
    </row>
    <row r="1440" spans="1:14" x14ac:dyDescent="0.15">
      <c r="E1440" s="268" t="s">
        <v>474</v>
      </c>
      <c r="F1440" s="2">
        <v>33</v>
      </c>
      <c r="G1440" s="2">
        <v>30</v>
      </c>
      <c r="H1440" s="2">
        <v>2</v>
      </c>
      <c r="I1440" s="2">
        <v>1</v>
      </c>
      <c r="J1440" s="2">
        <v>0</v>
      </c>
      <c r="K1440" s="2">
        <v>0</v>
      </c>
      <c r="L1440" s="2">
        <v>0</v>
      </c>
      <c r="M1440" s="2">
        <v>0</v>
      </c>
      <c r="N1440" s="2">
        <v>0</v>
      </c>
    </row>
    <row r="1441" spans="2:14" x14ac:dyDescent="0.15">
      <c r="E1441" s="268" t="s">
        <v>475</v>
      </c>
      <c r="F1441" s="2">
        <v>45</v>
      </c>
      <c r="G1441" s="2">
        <v>41</v>
      </c>
      <c r="H1441" s="2">
        <v>3</v>
      </c>
      <c r="I1441" s="2">
        <v>1</v>
      </c>
      <c r="J1441" s="2">
        <v>0</v>
      </c>
      <c r="K1441" s="2">
        <v>0</v>
      </c>
      <c r="L1441" s="2">
        <v>0</v>
      </c>
      <c r="M1441" s="2">
        <v>0</v>
      </c>
      <c r="N1441" s="2">
        <v>0</v>
      </c>
    </row>
    <row r="1442" spans="2:14" ht="14.25" customHeight="1" x14ac:dyDescent="0.15">
      <c r="D1442" s="269" t="s">
        <v>2839</v>
      </c>
      <c r="E1442" s="268" t="s">
        <v>473</v>
      </c>
      <c r="F1442" s="2">
        <v>12</v>
      </c>
      <c r="G1442" s="2">
        <v>10</v>
      </c>
      <c r="H1442" s="2">
        <v>1</v>
      </c>
      <c r="I1442" s="2">
        <v>0</v>
      </c>
      <c r="J1442" s="2">
        <v>0</v>
      </c>
      <c r="K1442" s="2">
        <v>0</v>
      </c>
      <c r="L1442" s="2">
        <v>1</v>
      </c>
      <c r="M1442" s="2">
        <v>0</v>
      </c>
      <c r="N1442" s="2">
        <v>0</v>
      </c>
    </row>
    <row r="1443" spans="2:14" x14ac:dyDescent="0.15">
      <c r="E1443" s="268" t="s">
        <v>474</v>
      </c>
      <c r="F1443" s="2">
        <v>33</v>
      </c>
      <c r="G1443" s="2">
        <v>31</v>
      </c>
      <c r="H1443" s="2">
        <v>1</v>
      </c>
      <c r="I1443" s="2">
        <v>0</v>
      </c>
      <c r="J1443" s="2">
        <v>0</v>
      </c>
      <c r="K1443" s="2">
        <v>0</v>
      </c>
      <c r="L1443" s="2">
        <v>1</v>
      </c>
      <c r="M1443" s="2">
        <v>0</v>
      </c>
      <c r="N1443" s="2">
        <v>0</v>
      </c>
    </row>
    <row r="1444" spans="2:14" x14ac:dyDescent="0.15">
      <c r="E1444" s="268" t="s">
        <v>475</v>
      </c>
      <c r="F1444" s="2">
        <v>45</v>
      </c>
      <c r="G1444" s="2">
        <v>41</v>
      </c>
      <c r="H1444" s="2">
        <v>2</v>
      </c>
      <c r="I1444" s="2">
        <v>0</v>
      </c>
      <c r="J1444" s="2">
        <v>0</v>
      </c>
      <c r="K1444" s="2">
        <v>0</v>
      </c>
      <c r="L1444" s="2">
        <v>2</v>
      </c>
      <c r="M1444" s="2">
        <v>0</v>
      </c>
      <c r="N1444" s="2">
        <v>0</v>
      </c>
    </row>
    <row r="1445" spans="2:14" ht="14.25" customHeight="1" x14ac:dyDescent="0.15">
      <c r="C1445" s="175" t="s">
        <v>1283</v>
      </c>
      <c r="D1445" s="269" t="s">
        <v>2838</v>
      </c>
      <c r="E1445" s="268" t="s">
        <v>473</v>
      </c>
      <c r="F1445" s="2">
        <v>562</v>
      </c>
      <c r="G1445" s="2">
        <v>153</v>
      </c>
      <c r="H1445" s="2">
        <v>105</v>
      </c>
      <c r="I1445" s="2">
        <v>100</v>
      </c>
      <c r="J1445" s="2">
        <v>78</v>
      </c>
      <c r="K1445" s="2">
        <v>54</v>
      </c>
      <c r="L1445" s="2">
        <v>27</v>
      </c>
      <c r="M1445" s="2">
        <v>12</v>
      </c>
      <c r="N1445" s="2">
        <v>33</v>
      </c>
    </row>
    <row r="1446" spans="2:14" x14ac:dyDescent="0.15">
      <c r="E1446" s="268" t="s">
        <v>474</v>
      </c>
      <c r="F1446" s="2">
        <v>1115</v>
      </c>
      <c r="G1446" s="2">
        <v>321</v>
      </c>
      <c r="H1446" s="2">
        <v>257</v>
      </c>
      <c r="I1446" s="2">
        <v>218</v>
      </c>
      <c r="J1446" s="2">
        <v>142</v>
      </c>
      <c r="K1446" s="2">
        <v>64</v>
      </c>
      <c r="L1446" s="2">
        <v>43</v>
      </c>
      <c r="M1446" s="2">
        <v>30</v>
      </c>
      <c r="N1446" s="2">
        <v>40</v>
      </c>
    </row>
    <row r="1447" spans="2:14" x14ac:dyDescent="0.15">
      <c r="E1447" s="268" t="s">
        <v>475</v>
      </c>
      <c r="F1447" s="2">
        <v>1677</v>
      </c>
      <c r="G1447" s="2">
        <v>474</v>
      </c>
      <c r="H1447" s="2">
        <v>362</v>
      </c>
      <c r="I1447" s="2">
        <v>318</v>
      </c>
      <c r="J1447" s="2">
        <v>220</v>
      </c>
      <c r="K1447" s="2">
        <v>118</v>
      </c>
      <c r="L1447" s="2">
        <v>70</v>
      </c>
      <c r="M1447" s="2">
        <v>42</v>
      </c>
      <c r="N1447" s="2">
        <v>73</v>
      </c>
    </row>
    <row r="1448" spans="2:14" ht="14.25" customHeight="1" x14ac:dyDescent="0.15">
      <c r="D1448" s="269" t="s">
        <v>2839</v>
      </c>
      <c r="E1448" s="268" t="s">
        <v>473</v>
      </c>
      <c r="F1448" s="2">
        <v>562</v>
      </c>
      <c r="G1448" s="2">
        <v>80</v>
      </c>
      <c r="H1448" s="2">
        <v>49</v>
      </c>
      <c r="I1448" s="2">
        <v>41</v>
      </c>
      <c r="J1448" s="2">
        <v>47</v>
      </c>
      <c r="K1448" s="2">
        <v>65</v>
      </c>
      <c r="L1448" s="2">
        <v>60</v>
      </c>
      <c r="M1448" s="2">
        <v>60</v>
      </c>
      <c r="N1448" s="2">
        <v>160</v>
      </c>
    </row>
    <row r="1449" spans="2:14" x14ac:dyDescent="0.15">
      <c r="E1449" s="268" t="s">
        <v>474</v>
      </c>
      <c r="F1449" s="2">
        <v>1115</v>
      </c>
      <c r="G1449" s="2">
        <v>171</v>
      </c>
      <c r="H1449" s="2">
        <v>138</v>
      </c>
      <c r="I1449" s="2">
        <v>88</v>
      </c>
      <c r="J1449" s="2">
        <v>102</v>
      </c>
      <c r="K1449" s="2">
        <v>110</v>
      </c>
      <c r="L1449" s="2">
        <v>102</v>
      </c>
      <c r="M1449" s="2">
        <v>117</v>
      </c>
      <c r="N1449" s="2">
        <v>287</v>
      </c>
    </row>
    <row r="1450" spans="2:14" x14ac:dyDescent="0.15">
      <c r="E1450" s="268" t="s">
        <v>475</v>
      </c>
      <c r="F1450" s="2">
        <v>1677</v>
      </c>
      <c r="G1450" s="2">
        <v>251</v>
      </c>
      <c r="H1450" s="2">
        <v>187</v>
      </c>
      <c r="I1450" s="2">
        <v>129</v>
      </c>
      <c r="J1450" s="2">
        <v>149</v>
      </c>
      <c r="K1450" s="2">
        <v>175</v>
      </c>
      <c r="L1450" s="2">
        <v>162</v>
      </c>
      <c r="M1450" s="2">
        <v>177</v>
      </c>
      <c r="N1450" s="2">
        <v>447</v>
      </c>
    </row>
    <row r="1451" spans="2:14" ht="18" customHeight="1" x14ac:dyDescent="0.15">
      <c r="B1451" s="18" t="s">
        <v>257</v>
      </c>
      <c r="E1451" s="268"/>
    </row>
    <row r="1452" spans="2:14" ht="14.25" customHeight="1" x14ac:dyDescent="0.15">
      <c r="C1452" s="18" t="s">
        <v>2837</v>
      </c>
      <c r="D1452" s="269" t="s">
        <v>2838</v>
      </c>
      <c r="E1452" s="268" t="s">
        <v>473</v>
      </c>
      <c r="F1452" s="2">
        <v>16122</v>
      </c>
      <c r="G1452" s="2">
        <v>4523</v>
      </c>
      <c r="H1452" s="2">
        <v>3682</v>
      </c>
      <c r="I1452" s="2">
        <v>2944</v>
      </c>
      <c r="J1452" s="2">
        <v>1950</v>
      </c>
      <c r="K1452" s="2">
        <v>984</v>
      </c>
      <c r="L1452" s="2">
        <v>593</v>
      </c>
      <c r="M1452" s="2">
        <v>447</v>
      </c>
      <c r="N1452" s="2">
        <v>999</v>
      </c>
    </row>
    <row r="1453" spans="2:14" x14ac:dyDescent="0.15">
      <c r="E1453" s="268" t="s">
        <v>474</v>
      </c>
      <c r="F1453" s="2">
        <v>13127</v>
      </c>
      <c r="G1453" s="2">
        <v>4072</v>
      </c>
      <c r="H1453" s="2">
        <v>3216</v>
      </c>
      <c r="I1453" s="2">
        <v>2562</v>
      </c>
      <c r="J1453" s="2">
        <v>1532</v>
      </c>
      <c r="K1453" s="2">
        <v>634</v>
      </c>
      <c r="L1453" s="2">
        <v>366</v>
      </c>
      <c r="M1453" s="2">
        <v>226</v>
      </c>
      <c r="N1453" s="2">
        <v>519</v>
      </c>
    </row>
    <row r="1454" spans="2:14" x14ac:dyDescent="0.15">
      <c r="E1454" s="268" t="s">
        <v>475</v>
      </c>
      <c r="F1454" s="2">
        <v>29249</v>
      </c>
      <c r="G1454" s="2">
        <v>8595</v>
      </c>
      <c r="H1454" s="2">
        <v>6898</v>
      </c>
      <c r="I1454" s="2">
        <v>5506</v>
      </c>
      <c r="J1454" s="2">
        <v>3482</v>
      </c>
      <c r="K1454" s="2">
        <v>1618</v>
      </c>
      <c r="L1454" s="2">
        <v>959</v>
      </c>
      <c r="M1454" s="2">
        <v>673</v>
      </c>
      <c r="N1454" s="2">
        <v>1518</v>
      </c>
    </row>
    <row r="1455" spans="2:14" ht="14.25" customHeight="1" x14ac:dyDescent="0.15">
      <c r="D1455" s="269" t="s">
        <v>2839</v>
      </c>
      <c r="E1455" s="268" t="s">
        <v>473</v>
      </c>
      <c r="F1455" s="2">
        <v>16122</v>
      </c>
      <c r="G1455" s="2">
        <v>2195</v>
      </c>
      <c r="H1455" s="2">
        <v>2163</v>
      </c>
      <c r="I1455" s="2">
        <v>1982</v>
      </c>
      <c r="J1455" s="2">
        <v>1878</v>
      </c>
      <c r="K1455" s="2">
        <v>1604</v>
      </c>
      <c r="L1455" s="2">
        <v>1479</v>
      </c>
      <c r="M1455" s="2">
        <v>1248</v>
      </c>
      <c r="N1455" s="2">
        <v>3573</v>
      </c>
    </row>
    <row r="1456" spans="2:14" x14ac:dyDescent="0.15">
      <c r="E1456" s="268" t="s">
        <v>474</v>
      </c>
      <c r="F1456" s="2">
        <v>13127</v>
      </c>
      <c r="G1456" s="2">
        <v>2174</v>
      </c>
      <c r="H1456" s="2">
        <v>1804</v>
      </c>
      <c r="I1456" s="2">
        <v>1555</v>
      </c>
      <c r="J1456" s="2">
        <v>1607</v>
      </c>
      <c r="K1456" s="2">
        <v>1433</v>
      </c>
      <c r="L1456" s="2">
        <v>1242</v>
      </c>
      <c r="M1456" s="2">
        <v>1022</v>
      </c>
      <c r="N1456" s="2">
        <v>2290</v>
      </c>
    </row>
    <row r="1457" spans="3:14" x14ac:dyDescent="0.15">
      <c r="E1457" s="268" t="s">
        <v>475</v>
      </c>
      <c r="F1457" s="2">
        <v>29249</v>
      </c>
      <c r="G1457" s="2">
        <v>4369</v>
      </c>
      <c r="H1457" s="2">
        <v>3967</v>
      </c>
      <c r="I1457" s="2">
        <v>3537</v>
      </c>
      <c r="J1457" s="2">
        <v>3485</v>
      </c>
      <c r="K1457" s="2">
        <v>3037</v>
      </c>
      <c r="L1457" s="2">
        <v>2721</v>
      </c>
      <c r="M1457" s="2">
        <v>2270</v>
      </c>
      <c r="N1457" s="2">
        <v>5863</v>
      </c>
    </row>
    <row r="1458" spans="3:14" ht="18" customHeight="1" x14ac:dyDescent="0.15">
      <c r="C1458" s="18" t="s">
        <v>2840</v>
      </c>
      <c r="E1458" s="268"/>
    </row>
    <row r="1459" spans="3:14" ht="14.25" customHeight="1" x14ac:dyDescent="0.15">
      <c r="C1459" s="804" t="s">
        <v>2841</v>
      </c>
      <c r="D1459" s="269" t="s">
        <v>2838</v>
      </c>
      <c r="E1459" s="268" t="s">
        <v>473</v>
      </c>
      <c r="F1459" s="2">
        <v>11605</v>
      </c>
      <c r="G1459" s="2">
        <v>3169</v>
      </c>
      <c r="H1459" s="2">
        <v>2504</v>
      </c>
      <c r="I1459" s="2">
        <v>2108</v>
      </c>
      <c r="J1459" s="2">
        <v>1493</v>
      </c>
      <c r="K1459" s="2">
        <v>808</v>
      </c>
      <c r="L1459" s="2">
        <v>461</v>
      </c>
      <c r="M1459" s="2">
        <v>337</v>
      </c>
      <c r="N1459" s="2">
        <v>725</v>
      </c>
    </row>
    <row r="1460" spans="3:14" x14ac:dyDescent="0.15">
      <c r="E1460" s="268" t="s">
        <v>474</v>
      </c>
      <c r="F1460" s="2">
        <v>8468</v>
      </c>
      <c r="G1460" s="2">
        <v>2590</v>
      </c>
      <c r="H1460" s="2">
        <v>1932</v>
      </c>
      <c r="I1460" s="2">
        <v>1642</v>
      </c>
      <c r="J1460" s="2">
        <v>1073</v>
      </c>
      <c r="K1460" s="2">
        <v>480</v>
      </c>
      <c r="L1460" s="2">
        <v>258</v>
      </c>
      <c r="M1460" s="2">
        <v>151</v>
      </c>
      <c r="N1460" s="2">
        <v>342</v>
      </c>
    </row>
    <row r="1461" spans="3:14" x14ac:dyDescent="0.15">
      <c r="E1461" s="268" t="s">
        <v>475</v>
      </c>
      <c r="F1461" s="2">
        <v>20073</v>
      </c>
      <c r="G1461" s="2">
        <v>5759</v>
      </c>
      <c r="H1461" s="2">
        <v>4436</v>
      </c>
      <c r="I1461" s="2">
        <v>3750</v>
      </c>
      <c r="J1461" s="2">
        <v>2566</v>
      </c>
      <c r="K1461" s="2">
        <v>1288</v>
      </c>
      <c r="L1461" s="2">
        <v>719</v>
      </c>
      <c r="M1461" s="2">
        <v>488</v>
      </c>
      <c r="N1461" s="2">
        <v>1067</v>
      </c>
    </row>
    <row r="1462" spans="3:14" ht="14.25" customHeight="1" x14ac:dyDescent="0.15">
      <c r="D1462" s="269" t="s">
        <v>2839</v>
      </c>
      <c r="E1462" s="268" t="s">
        <v>473</v>
      </c>
      <c r="F1462" s="2">
        <v>11605</v>
      </c>
      <c r="G1462" s="2">
        <v>1896</v>
      </c>
      <c r="H1462" s="2">
        <v>1930</v>
      </c>
      <c r="I1462" s="2">
        <v>1812</v>
      </c>
      <c r="J1462" s="2">
        <v>1647</v>
      </c>
      <c r="K1462" s="2">
        <v>1110</v>
      </c>
      <c r="L1462" s="2">
        <v>788</v>
      </c>
      <c r="M1462" s="2">
        <v>546</v>
      </c>
      <c r="N1462" s="2">
        <v>1876</v>
      </c>
    </row>
    <row r="1463" spans="3:14" x14ac:dyDescent="0.15">
      <c r="E1463" s="268" t="s">
        <v>474</v>
      </c>
      <c r="F1463" s="2">
        <v>8468</v>
      </c>
      <c r="G1463" s="2">
        <v>1780</v>
      </c>
      <c r="H1463" s="2">
        <v>1519</v>
      </c>
      <c r="I1463" s="2">
        <v>1345</v>
      </c>
      <c r="J1463" s="2">
        <v>1254</v>
      </c>
      <c r="K1463" s="2">
        <v>763</v>
      </c>
      <c r="L1463" s="2">
        <v>500</v>
      </c>
      <c r="M1463" s="2">
        <v>293</v>
      </c>
      <c r="N1463" s="2">
        <v>1014</v>
      </c>
    </row>
    <row r="1464" spans="3:14" x14ac:dyDescent="0.15">
      <c r="E1464" s="268" t="s">
        <v>475</v>
      </c>
      <c r="F1464" s="2">
        <v>20073</v>
      </c>
      <c r="G1464" s="2">
        <v>3676</v>
      </c>
      <c r="H1464" s="2">
        <v>3449</v>
      </c>
      <c r="I1464" s="2">
        <v>3157</v>
      </c>
      <c r="J1464" s="2">
        <v>2901</v>
      </c>
      <c r="K1464" s="2">
        <v>1873</v>
      </c>
      <c r="L1464" s="2">
        <v>1288</v>
      </c>
      <c r="M1464" s="2">
        <v>839</v>
      </c>
      <c r="N1464" s="2">
        <v>2890</v>
      </c>
    </row>
    <row r="1465" spans="3:14" ht="14.25" customHeight="1" x14ac:dyDescent="0.15">
      <c r="C1465" s="804" t="s">
        <v>2842</v>
      </c>
      <c r="D1465" s="269" t="s">
        <v>2838</v>
      </c>
      <c r="E1465" s="268" t="s">
        <v>473</v>
      </c>
      <c r="F1465" s="2">
        <v>4460</v>
      </c>
      <c r="G1465" s="2">
        <v>1354</v>
      </c>
      <c r="H1465" s="2">
        <v>1178</v>
      </c>
      <c r="I1465" s="2">
        <v>836</v>
      </c>
      <c r="J1465" s="2">
        <v>457</v>
      </c>
      <c r="K1465" s="2">
        <v>176</v>
      </c>
      <c r="L1465" s="2">
        <v>132</v>
      </c>
      <c r="M1465" s="2">
        <v>110</v>
      </c>
      <c r="N1465" s="2">
        <v>217</v>
      </c>
    </row>
    <row r="1466" spans="3:14" x14ac:dyDescent="0.15">
      <c r="E1466" s="268" t="s">
        <v>474</v>
      </c>
      <c r="F1466" s="2">
        <v>4632</v>
      </c>
      <c r="G1466" s="2">
        <v>1482</v>
      </c>
      <c r="H1466" s="2">
        <v>1284</v>
      </c>
      <c r="I1466" s="2">
        <v>920</v>
      </c>
      <c r="J1466" s="2">
        <v>459</v>
      </c>
      <c r="K1466" s="2">
        <v>154</v>
      </c>
      <c r="L1466" s="2">
        <v>108</v>
      </c>
      <c r="M1466" s="2">
        <v>74</v>
      </c>
      <c r="N1466" s="2">
        <v>151</v>
      </c>
    </row>
    <row r="1467" spans="3:14" x14ac:dyDescent="0.15">
      <c r="E1467" s="268" t="s">
        <v>475</v>
      </c>
      <c r="F1467" s="2">
        <v>9092</v>
      </c>
      <c r="G1467" s="2">
        <v>2836</v>
      </c>
      <c r="H1467" s="2">
        <v>2462</v>
      </c>
      <c r="I1467" s="2">
        <v>1756</v>
      </c>
      <c r="J1467" s="2">
        <v>916</v>
      </c>
      <c r="K1467" s="2">
        <v>330</v>
      </c>
      <c r="L1467" s="2">
        <v>240</v>
      </c>
      <c r="M1467" s="2">
        <v>184</v>
      </c>
      <c r="N1467" s="2">
        <v>368</v>
      </c>
    </row>
    <row r="1468" spans="3:14" ht="14.25" customHeight="1" x14ac:dyDescent="0.15">
      <c r="D1468" s="269" t="s">
        <v>2839</v>
      </c>
      <c r="E1468" s="268" t="s">
        <v>473</v>
      </c>
      <c r="F1468" s="2">
        <v>4460</v>
      </c>
      <c r="G1468" s="2">
        <v>299</v>
      </c>
      <c r="H1468" s="2">
        <v>233</v>
      </c>
      <c r="I1468" s="2">
        <v>170</v>
      </c>
      <c r="J1468" s="2">
        <v>231</v>
      </c>
      <c r="K1468" s="2">
        <v>494</v>
      </c>
      <c r="L1468" s="2">
        <v>691</v>
      </c>
      <c r="M1468" s="2">
        <v>702</v>
      </c>
      <c r="N1468" s="2">
        <v>1640</v>
      </c>
    </row>
    <row r="1469" spans="3:14" x14ac:dyDescent="0.15">
      <c r="E1469" s="268" t="s">
        <v>474</v>
      </c>
      <c r="F1469" s="2">
        <v>4632</v>
      </c>
      <c r="G1469" s="2">
        <v>394</v>
      </c>
      <c r="H1469" s="2">
        <v>285</v>
      </c>
      <c r="I1469" s="2">
        <v>210</v>
      </c>
      <c r="J1469" s="2">
        <v>353</v>
      </c>
      <c r="K1469" s="2">
        <v>670</v>
      </c>
      <c r="L1469" s="2">
        <v>742</v>
      </c>
      <c r="M1469" s="2">
        <v>729</v>
      </c>
      <c r="N1469" s="2">
        <v>1249</v>
      </c>
    </row>
    <row r="1470" spans="3:14" x14ac:dyDescent="0.15">
      <c r="E1470" s="268" t="s">
        <v>475</v>
      </c>
      <c r="F1470" s="2">
        <v>9092</v>
      </c>
      <c r="G1470" s="2">
        <v>693</v>
      </c>
      <c r="H1470" s="2">
        <v>518</v>
      </c>
      <c r="I1470" s="2">
        <v>380</v>
      </c>
      <c r="J1470" s="2">
        <v>584</v>
      </c>
      <c r="K1470" s="2">
        <v>1164</v>
      </c>
      <c r="L1470" s="2">
        <v>1433</v>
      </c>
      <c r="M1470" s="2">
        <v>1431</v>
      </c>
      <c r="N1470" s="2">
        <v>2889</v>
      </c>
    </row>
    <row r="1471" spans="3:14" ht="14.25" customHeight="1" x14ac:dyDescent="0.15">
      <c r="C1471" s="18" t="s">
        <v>316</v>
      </c>
      <c r="D1471" s="269" t="s">
        <v>2838</v>
      </c>
      <c r="E1471" s="268" t="s">
        <v>473</v>
      </c>
      <c r="F1471" s="2">
        <v>725</v>
      </c>
      <c r="G1471" s="2">
        <v>115</v>
      </c>
      <c r="H1471" s="2">
        <v>138</v>
      </c>
      <c r="I1471" s="2">
        <v>103</v>
      </c>
      <c r="J1471" s="2">
        <v>95</v>
      </c>
      <c r="K1471" s="2">
        <v>67</v>
      </c>
      <c r="L1471" s="2">
        <v>56</v>
      </c>
      <c r="M1471" s="2">
        <v>28</v>
      </c>
      <c r="N1471" s="2">
        <v>123</v>
      </c>
    </row>
    <row r="1472" spans="3:14" x14ac:dyDescent="0.15">
      <c r="E1472" s="268" t="s">
        <v>474</v>
      </c>
      <c r="F1472" s="2">
        <v>561</v>
      </c>
      <c r="G1472" s="2">
        <v>107</v>
      </c>
      <c r="H1472" s="2">
        <v>84</v>
      </c>
      <c r="I1472" s="2">
        <v>89</v>
      </c>
      <c r="J1472" s="2">
        <v>70</v>
      </c>
      <c r="K1472" s="2">
        <v>58</v>
      </c>
      <c r="L1472" s="2">
        <v>42</v>
      </c>
      <c r="M1472" s="2">
        <v>30</v>
      </c>
      <c r="N1472" s="2">
        <v>81</v>
      </c>
    </row>
    <row r="1473" spans="1:14" x14ac:dyDescent="0.15">
      <c r="E1473" s="268" t="s">
        <v>475</v>
      </c>
      <c r="F1473" s="2">
        <v>1286</v>
      </c>
      <c r="G1473" s="2">
        <v>222</v>
      </c>
      <c r="H1473" s="2">
        <v>222</v>
      </c>
      <c r="I1473" s="2">
        <v>192</v>
      </c>
      <c r="J1473" s="2">
        <v>165</v>
      </c>
      <c r="K1473" s="2">
        <v>125</v>
      </c>
      <c r="L1473" s="2">
        <v>98</v>
      </c>
      <c r="M1473" s="2">
        <v>58</v>
      </c>
      <c r="N1473" s="2">
        <v>204</v>
      </c>
    </row>
    <row r="1474" spans="1:14" ht="14.25" customHeight="1" x14ac:dyDescent="0.15">
      <c r="D1474" s="269" t="s">
        <v>2839</v>
      </c>
      <c r="E1474" s="268" t="s">
        <v>473</v>
      </c>
      <c r="F1474" s="2">
        <v>725</v>
      </c>
      <c r="G1474" s="2">
        <v>23</v>
      </c>
      <c r="H1474" s="2">
        <v>26</v>
      </c>
      <c r="I1474" s="2">
        <v>38</v>
      </c>
      <c r="J1474" s="2">
        <v>36</v>
      </c>
      <c r="K1474" s="2">
        <v>27</v>
      </c>
      <c r="L1474" s="2">
        <v>37</v>
      </c>
      <c r="M1474" s="2">
        <v>40</v>
      </c>
      <c r="N1474" s="2">
        <v>498</v>
      </c>
    </row>
    <row r="1475" spans="1:14" x14ac:dyDescent="0.15">
      <c r="E1475" s="268" t="s">
        <v>474</v>
      </c>
      <c r="F1475" s="2">
        <v>561</v>
      </c>
      <c r="G1475" s="2">
        <v>18</v>
      </c>
      <c r="H1475" s="2">
        <v>26</v>
      </c>
      <c r="I1475" s="2">
        <v>32</v>
      </c>
      <c r="J1475" s="2">
        <v>29</v>
      </c>
      <c r="K1475" s="2">
        <v>27</v>
      </c>
      <c r="L1475" s="2">
        <v>28</v>
      </c>
      <c r="M1475" s="2">
        <v>44</v>
      </c>
      <c r="N1475" s="2">
        <v>357</v>
      </c>
    </row>
    <row r="1476" spans="1:14" x14ac:dyDescent="0.15">
      <c r="E1476" s="268" t="s">
        <v>475</v>
      </c>
      <c r="F1476" s="2">
        <v>1286</v>
      </c>
      <c r="G1476" s="2">
        <v>41</v>
      </c>
      <c r="H1476" s="2">
        <v>52</v>
      </c>
      <c r="I1476" s="2">
        <v>70</v>
      </c>
      <c r="J1476" s="2">
        <v>65</v>
      </c>
      <c r="K1476" s="2">
        <v>54</v>
      </c>
      <c r="L1476" s="2">
        <v>65</v>
      </c>
      <c r="M1476" s="2">
        <v>84</v>
      </c>
      <c r="N1476" s="2">
        <v>855</v>
      </c>
    </row>
    <row r="1477" spans="1:14" ht="14.25" customHeight="1" x14ac:dyDescent="0.15">
      <c r="C1477" s="18" t="s">
        <v>2843</v>
      </c>
      <c r="D1477" s="269" t="s">
        <v>2838</v>
      </c>
      <c r="E1477" s="268" t="s">
        <v>473</v>
      </c>
      <c r="F1477" s="2">
        <v>375</v>
      </c>
      <c r="G1477" s="2">
        <v>79</v>
      </c>
      <c r="H1477" s="2">
        <v>84</v>
      </c>
      <c r="I1477" s="2">
        <v>65</v>
      </c>
      <c r="J1477" s="2">
        <v>41</v>
      </c>
      <c r="K1477" s="2">
        <v>31</v>
      </c>
      <c r="L1477" s="2">
        <v>27</v>
      </c>
      <c r="M1477" s="2">
        <v>22</v>
      </c>
      <c r="N1477" s="2">
        <v>26</v>
      </c>
    </row>
    <row r="1478" spans="1:14" x14ac:dyDescent="0.15">
      <c r="E1478" s="268" t="s">
        <v>474</v>
      </c>
      <c r="F1478" s="2">
        <v>275</v>
      </c>
      <c r="G1478" s="2">
        <v>58</v>
      </c>
      <c r="H1478" s="2">
        <v>52</v>
      </c>
      <c r="I1478" s="2">
        <v>57</v>
      </c>
      <c r="J1478" s="2">
        <v>32</v>
      </c>
      <c r="K1478" s="2">
        <v>26</v>
      </c>
      <c r="L1478" s="2">
        <v>27</v>
      </c>
      <c r="M1478" s="2">
        <v>8</v>
      </c>
      <c r="N1478" s="2">
        <v>15</v>
      </c>
    </row>
    <row r="1479" spans="1:14" x14ac:dyDescent="0.15">
      <c r="E1479" s="268" t="s">
        <v>475</v>
      </c>
      <c r="F1479" s="2">
        <v>650</v>
      </c>
      <c r="G1479" s="2">
        <v>137</v>
      </c>
      <c r="H1479" s="2">
        <v>136</v>
      </c>
      <c r="I1479" s="2">
        <v>122</v>
      </c>
      <c r="J1479" s="2">
        <v>73</v>
      </c>
      <c r="K1479" s="2">
        <v>57</v>
      </c>
      <c r="L1479" s="2">
        <v>54</v>
      </c>
      <c r="M1479" s="2">
        <v>30</v>
      </c>
      <c r="N1479" s="2">
        <v>41</v>
      </c>
    </row>
    <row r="1480" spans="1:14" ht="14.25" customHeight="1" x14ac:dyDescent="0.15">
      <c r="D1480" s="269" t="s">
        <v>2839</v>
      </c>
      <c r="E1480" s="268" t="s">
        <v>473</v>
      </c>
      <c r="F1480" s="2">
        <v>375</v>
      </c>
      <c r="G1480" s="2">
        <v>35</v>
      </c>
      <c r="H1480" s="2">
        <v>42</v>
      </c>
      <c r="I1480" s="2">
        <v>51</v>
      </c>
      <c r="J1480" s="2">
        <v>48</v>
      </c>
      <c r="K1480" s="2">
        <v>39</v>
      </c>
      <c r="L1480" s="2">
        <v>45</v>
      </c>
      <c r="M1480" s="2">
        <v>39</v>
      </c>
      <c r="N1480" s="2">
        <v>76</v>
      </c>
    </row>
    <row r="1481" spans="1:14" x14ac:dyDescent="0.15">
      <c r="E1481" s="268" t="s">
        <v>474</v>
      </c>
      <c r="F1481" s="2">
        <v>275</v>
      </c>
      <c r="G1481" s="2">
        <v>32</v>
      </c>
      <c r="H1481" s="2">
        <v>30</v>
      </c>
      <c r="I1481" s="2">
        <v>33</v>
      </c>
      <c r="J1481" s="2">
        <v>30</v>
      </c>
      <c r="K1481" s="2">
        <v>34</v>
      </c>
      <c r="L1481" s="2">
        <v>32</v>
      </c>
      <c r="M1481" s="2">
        <v>24</v>
      </c>
      <c r="N1481" s="2">
        <v>60</v>
      </c>
    </row>
    <row r="1482" spans="1:14" x14ac:dyDescent="0.15">
      <c r="E1482" s="268" t="s">
        <v>475</v>
      </c>
      <c r="F1482" s="2">
        <v>650</v>
      </c>
      <c r="G1482" s="2">
        <v>67</v>
      </c>
      <c r="H1482" s="2">
        <v>72</v>
      </c>
      <c r="I1482" s="2">
        <v>84</v>
      </c>
      <c r="J1482" s="2">
        <v>78</v>
      </c>
      <c r="K1482" s="2">
        <v>73</v>
      </c>
      <c r="L1482" s="2">
        <v>77</v>
      </c>
      <c r="M1482" s="2">
        <v>63</v>
      </c>
      <c r="N1482" s="2">
        <v>136</v>
      </c>
    </row>
    <row r="1487" spans="1:14" s="322" customFormat="1" ht="9" customHeight="1" x14ac:dyDescent="0.2">
      <c r="A1487" s="323"/>
      <c r="B1487" s="323"/>
      <c r="C1487" s="323"/>
      <c r="D1487" s="334"/>
    </row>
    <row r="1488" spans="1:14" s="333" customFormat="1" ht="9" customHeight="1" x14ac:dyDescent="0.25">
      <c r="A1488" s="805" t="s">
        <v>130</v>
      </c>
      <c r="B1488" s="330"/>
      <c r="C1488" s="331"/>
      <c r="D1488" s="331"/>
      <c r="E1488" s="331"/>
      <c r="F1488" s="331"/>
      <c r="G1488" s="331"/>
      <c r="H1488" s="331"/>
      <c r="I1488" s="331"/>
      <c r="J1488" s="331"/>
      <c r="K1488" s="331"/>
    </row>
    <row r="1489" spans="3:14" ht="18" customHeight="1" x14ac:dyDescent="0.15">
      <c r="C1489" s="18" t="s">
        <v>2840</v>
      </c>
      <c r="E1489" s="268"/>
    </row>
    <row r="1490" spans="3:14" ht="14.25" customHeight="1" x14ac:dyDescent="0.15">
      <c r="C1490" s="804" t="s">
        <v>2844</v>
      </c>
      <c r="D1490" s="269" t="s">
        <v>2838</v>
      </c>
      <c r="E1490" s="268" t="s">
        <v>473</v>
      </c>
      <c r="F1490" s="2">
        <v>262</v>
      </c>
      <c r="G1490" s="2">
        <v>57</v>
      </c>
      <c r="H1490" s="2">
        <v>64</v>
      </c>
      <c r="I1490" s="2">
        <v>54</v>
      </c>
      <c r="J1490" s="2">
        <v>37</v>
      </c>
      <c r="K1490" s="2">
        <v>25</v>
      </c>
      <c r="L1490" s="2">
        <v>8</v>
      </c>
      <c r="M1490" s="2">
        <v>6</v>
      </c>
      <c r="N1490" s="2">
        <v>11</v>
      </c>
    </row>
    <row r="1491" spans="3:14" x14ac:dyDescent="0.15">
      <c r="E1491" s="268" t="s">
        <v>474</v>
      </c>
      <c r="F1491" s="2">
        <v>182</v>
      </c>
      <c r="G1491" s="2">
        <v>41</v>
      </c>
      <c r="H1491" s="2">
        <v>37</v>
      </c>
      <c r="I1491" s="2">
        <v>47</v>
      </c>
      <c r="J1491" s="2">
        <v>27</v>
      </c>
      <c r="K1491" s="2">
        <v>15</v>
      </c>
      <c r="L1491" s="2">
        <v>8</v>
      </c>
      <c r="M1491" s="2">
        <v>2</v>
      </c>
      <c r="N1491" s="2">
        <v>5</v>
      </c>
    </row>
    <row r="1492" spans="3:14" x14ac:dyDescent="0.15">
      <c r="E1492" s="268" t="s">
        <v>475</v>
      </c>
      <c r="F1492" s="2">
        <v>444</v>
      </c>
      <c r="G1492" s="2">
        <v>98</v>
      </c>
      <c r="H1492" s="2">
        <v>101</v>
      </c>
      <c r="I1492" s="2">
        <v>101</v>
      </c>
      <c r="J1492" s="2">
        <v>64</v>
      </c>
      <c r="K1492" s="2">
        <v>40</v>
      </c>
      <c r="L1492" s="2">
        <v>16</v>
      </c>
      <c r="M1492" s="2">
        <v>8</v>
      </c>
      <c r="N1492" s="2">
        <v>16</v>
      </c>
    </row>
    <row r="1493" spans="3:14" ht="14.25" customHeight="1" x14ac:dyDescent="0.15">
      <c r="D1493" s="269" t="s">
        <v>2839</v>
      </c>
      <c r="E1493" s="268" t="s">
        <v>473</v>
      </c>
      <c r="F1493" s="2">
        <v>262</v>
      </c>
      <c r="G1493" s="2">
        <v>35</v>
      </c>
      <c r="H1493" s="2">
        <v>42</v>
      </c>
      <c r="I1493" s="2">
        <v>51</v>
      </c>
      <c r="J1493" s="2">
        <v>45</v>
      </c>
      <c r="K1493" s="2">
        <v>26</v>
      </c>
      <c r="L1493" s="2">
        <v>20</v>
      </c>
      <c r="M1493" s="2">
        <v>9</v>
      </c>
      <c r="N1493" s="2">
        <v>34</v>
      </c>
    </row>
    <row r="1494" spans="3:14" x14ac:dyDescent="0.15">
      <c r="E1494" s="268" t="s">
        <v>474</v>
      </c>
      <c r="F1494" s="2">
        <v>182</v>
      </c>
      <c r="G1494" s="2">
        <v>31</v>
      </c>
      <c r="H1494" s="2">
        <v>30</v>
      </c>
      <c r="I1494" s="2">
        <v>33</v>
      </c>
      <c r="J1494" s="2">
        <v>29</v>
      </c>
      <c r="K1494" s="2">
        <v>23</v>
      </c>
      <c r="L1494" s="2">
        <v>13</v>
      </c>
      <c r="M1494" s="2">
        <v>6</v>
      </c>
      <c r="N1494" s="2">
        <v>17</v>
      </c>
    </row>
    <row r="1495" spans="3:14" x14ac:dyDescent="0.15">
      <c r="E1495" s="268" t="s">
        <v>475</v>
      </c>
      <c r="F1495" s="2">
        <v>444</v>
      </c>
      <c r="G1495" s="2">
        <v>66</v>
      </c>
      <c r="H1495" s="2">
        <v>72</v>
      </c>
      <c r="I1495" s="2">
        <v>84</v>
      </c>
      <c r="J1495" s="2">
        <v>74</v>
      </c>
      <c r="K1495" s="2">
        <v>49</v>
      </c>
      <c r="L1495" s="2">
        <v>33</v>
      </c>
      <c r="M1495" s="2">
        <v>15</v>
      </c>
      <c r="N1495" s="2">
        <v>51</v>
      </c>
    </row>
    <row r="1496" spans="3:14" ht="14.25" customHeight="1" x14ac:dyDescent="0.15">
      <c r="C1496" s="804" t="s">
        <v>2845</v>
      </c>
      <c r="D1496" s="269" t="s">
        <v>2838</v>
      </c>
      <c r="E1496" s="268" t="s">
        <v>473</v>
      </c>
      <c r="F1496" s="2">
        <v>58</v>
      </c>
      <c r="G1496" s="2">
        <v>22</v>
      </c>
      <c r="H1496" s="2">
        <v>20</v>
      </c>
      <c r="I1496" s="2">
        <v>9</v>
      </c>
      <c r="J1496" s="2">
        <v>3</v>
      </c>
      <c r="K1496" s="2">
        <v>1</v>
      </c>
      <c r="L1496" s="2">
        <v>0</v>
      </c>
      <c r="M1496" s="2">
        <v>1</v>
      </c>
      <c r="N1496" s="2">
        <v>2</v>
      </c>
    </row>
    <row r="1497" spans="3:14" x14ac:dyDescent="0.15">
      <c r="E1497" s="268" t="s">
        <v>474</v>
      </c>
      <c r="F1497" s="2">
        <v>46</v>
      </c>
      <c r="G1497" s="2">
        <v>17</v>
      </c>
      <c r="H1497" s="2">
        <v>15</v>
      </c>
      <c r="I1497" s="2">
        <v>10</v>
      </c>
      <c r="J1497" s="2">
        <v>3</v>
      </c>
      <c r="K1497" s="2">
        <v>1</v>
      </c>
      <c r="L1497" s="2">
        <v>0</v>
      </c>
      <c r="M1497" s="2">
        <v>0</v>
      </c>
      <c r="N1497" s="2">
        <v>0</v>
      </c>
    </row>
    <row r="1498" spans="3:14" x14ac:dyDescent="0.15">
      <c r="E1498" s="268" t="s">
        <v>475</v>
      </c>
      <c r="F1498" s="2">
        <v>104</v>
      </c>
      <c r="G1498" s="2">
        <v>39</v>
      </c>
      <c r="H1498" s="2">
        <v>35</v>
      </c>
      <c r="I1498" s="2">
        <v>19</v>
      </c>
      <c r="J1498" s="2">
        <v>6</v>
      </c>
      <c r="K1498" s="2">
        <v>2</v>
      </c>
      <c r="L1498" s="2">
        <v>0</v>
      </c>
      <c r="M1498" s="2">
        <v>1</v>
      </c>
      <c r="N1498" s="2">
        <v>2</v>
      </c>
    </row>
    <row r="1499" spans="3:14" ht="14.25" customHeight="1" x14ac:dyDescent="0.15">
      <c r="D1499" s="269" t="s">
        <v>2839</v>
      </c>
      <c r="E1499" s="268" t="s">
        <v>473</v>
      </c>
      <c r="F1499" s="2">
        <v>58</v>
      </c>
      <c r="G1499" s="2">
        <v>0</v>
      </c>
      <c r="H1499" s="2">
        <v>0</v>
      </c>
      <c r="I1499" s="2">
        <v>0</v>
      </c>
      <c r="J1499" s="2">
        <v>3</v>
      </c>
      <c r="K1499" s="2">
        <v>13</v>
      </c>
      <c r="L1499" s="2">
        <v>9</v>
      </c>
      <c r="M1499" s="2">
        <v>15</v>
      </c>
      <c r="N1499" s="2">
        <v>18</v>
      </c>
    </row>
    <row r="1500" spans="3:14" x14ac:dyDescent="0.15">
      <c r="E1500" s="268" t="s">
        <v>474</v>
      </c>
      <c r="F1500" s="2">
        <v>46</v>
      </c>
      <c r="G1500" s="2">
        <v>1</v>
      </c>
      <c r="H1500" s="2">
        <v>0</v>
      </c>
      <c r="I1500" s="2">
        <v>0</v>
      </c>
      <c r="J1500" s="2">
        <v>1</v>
      </c>
      <c r="K1500" s="2">
        <v>11</v>
      </c>
      <c r="L1500" s="2">
        <v>6</v>
      </c>
      <c r="M1500" s="2">
        <v>8</v>
      </c>
      <c r="N1500" s="2">
        <v>19</v>
      </c>
    </row>
    <row r="1501" spans="3:14" x14ac:dyDescent="0.15">
      <c r="E1501" s="268" t="s">
        <v>475</v>
      </c>
      <c r="F1501" s="2">
        <v>104</v>
      </c>
      <c r="G1501" s="2">
        <v>1</v>
      </c>
      <c r="H1501" s="2">
        <v>0</v>
      </c>
      <c r="I1501" s="2">
        <v>0</v>
      </c>
      <c r="J1501" s="2">
        <v>4</v>
      </c>
      <c r="K1501" s="2">
        <v>24</v>
      </c>
      <c r="L1501" s="2">
        <v>15</v>
      </c>
      <c r="M1501" s="2">
        <v>23</v>
      </c>
      <c r="N1501" s="2">
        <v>37</v>
      </c>
    </row>
    <row r="1502" spans="3:14" ht="14.25" customHeight="1" x14ac:dyDescent="0.15">
      <c r="C1502" s="18" t="s">
        <v>2849</v>
      </c>
      <c r="D1502" s="269" t="s">
        <v>2838</v>
      </c>
      <c r="E1502" s="268" t="s">
        <v>473</v>
      </c>
      <c r="F1502" s="2">
        <v>293</v>
      </c>
      <c r="G1502" s="2">
        <v>51</v>
      </c>
      <c r="H1502" s="2">
        <v>50</v>
      </c>
      <c r="I1502" s="2">
        <v>44</v>
      </c>
      <c r="J1502" s="2">
        <v>54</v>
      </c>
      <c r="K1502" s="2">
        <v>35</v>
      </c>
      <c r="L1502" s="2">
        <v>30</v>
      </c>
      <c r="M1502" s="2">
        <v>10</v>
      </c>
      <c r="N1502" s="2">
        <v>19</v>
      </c>
    </row>
    <row r="1503" spans="3:14" x14ac:dyDescent="0.15">
      <c r="E1503" s="268" t="s">
        <v>474</v>
      </c>
      <c r="F1503" s="2">
        <v>320</v>
      </c>
      <c r="G1503" s="2">
        <v>57</v>
      </c>
      <c r="H1503" s="2">
        <v>46</v>
      </c>
      <c r="I1503" s="2">
        <v>64</v>
      </c>
      <c r="J1503" s="2">
        <v>62</v>
      </c>
      <c r="K1503" s="2">
        <v>33</v>
      </c>
      <c r="L1503" s="2">
        <v>24</v>
      </c>
      <c r="M1503" s="2">
        <v>18</v>
      </c>
      <c r="N1503" s="2">
        <v>16</v>
      </c>
    </row>
    <row r="1504" spans="3:14" x14ac:dyDescent="0.15">
      <c r="E1504" s="268" t="s">
        <v>475</v>
      </c>
      <c r="F1504" s="2">
        <v>613</v>
      </c>
      <c r="G1504" s="2">
        <v>108</v>
      </c>
      <c r="H1504" s="2">
        <v>96</v>
      </c>
      <c r="I1504" s="2">
        <v>108</v>
      </c>
      <c r="J1504" s="2">
        <v>116</v>
      </c>
      <c r="K1504" s="2">
        <v>68</v>
      </c>
      <c r="L1504" s="2">
        <v>54</v>
      </c>
      <c r="M1504" s="2">
        <v>28</v>
      </c>
      <c r="N1504" s="2">
        <v>35</v>
      </c>
    </row>
    <row r="1505" spans="3:14" ht="14.25" customHeight="1" x14ac:dyDescent="0.15">
      <c r="D1505" s="269" t="s">
        <v>2839</v>
      </c>
      <c r="E1505" s="268" t="s">
        <v>473</v>
      </c>
      <c r="F1505" s="2">
        <v>293</v>
      </c>
      <c r="G1505" s="2">
        <v>41</v>
      </c>
      <c r="H1505" s="2">
        <v>41</v>
      </c>
      <c r="I1505" s="2">
        <v>44</v>
      </c>
      <c r="J1505" s="2">
        <v>42</v>
      </c>
      <c r="K1505" s="2">
        <v>42</v>
      </c>
      <c r="L1505" s="2">
        <v>35</v>
      </c>
      <c r="M1505" s="2">
        <v>15</v>
      </c>
      <c r="N1505" s="2">
        <v>33</v>
      </c>
    </row>
    <row r="1506" spans="3:14" x14ac:dyDescent="0.15">
      <c r="E1506" s="268" t="s">
        <v>474</v>
      </c>
      <c r="F1506" s="2">
        <v>320</v>
      </c>
      <c r="G1506" s="2">
        <v>57</v>
      </c>
      <c r="H1506" s="2">
        <v>42</v>
      </c>
      <c r="I1506" s="2">
        <v>59</v>
      </c>
      <c r="J1506" s="2">
        <v>49</v>
      </c>
      <c r="K1506" s="2">
        <v>38</v>
      </c>
      <c r="L1506" s="2">
        <v>24</v>
      </c>
      <c r="M1506" s="2">
        <v>21</v>
      </c>
      <c r="N1506" s="2">
        <v>30</v>
      </c>
    </row>
    <row r="1507" spans="3:14" x14ac:dyDescent="0.15">
      <c r="E1507" s="268" t="s">
        <v>475</v>
      </c>
      <c r="F1507" s="2">
        <v>613</v>
      </c>
      <c r="G1507" s="2">
        <v>98</v>
      </c>
      <c r="H1507" s="2">
        <v>83</v>
      </c>
      <c r="I1507" s="2">
        <v>103</v>
      </c>
      <c r="J1507" s="2">
        <v>91</v>
      </c>
      <c r="K1507" s="2">
        <v>80</v>
      </c>
      <c r="L1507" s="2">
        <v>59</v>
      </c>
      <c r="M1507" s="2">
        <v>36</v>
      </c>
      <c r="N1507" s="2">
        <v>63</v>
      </c>
    </row>
    <row r="1508" spans="3:14" ht="18" customHeight="1" x14ac:dyDescent="0.15">
      <c r="C1508" s="18" t="s">
        <v>2840</v>
      </c>
      <c r="E1508" s="268"/>
    </row>
    <row r="1509" spans="3:14" ht="14.25" customHeight="1" x14ac:dyDescent="0.15">
      <c r="C1509" s="804" t="s">
        <v>2850</v>
      </c>
      <c r="D1509" s="269" t="s">
        <v>2838</v>
      </c>
      <c r="E1509" s="268" t="s">
        <v>473</v>
      </c>
      <c r="F1509" s="2">
        <v>290</v>
      </c>
      <c r="G1509" s="2">
        <v>51</v>
      </c>
      <c r="H1509" s="2">
        <v>50</v>
      </c>
      <c r="I1509" s="2">
        <v>42</v>
      </c>
      <c r="J1509" s="2">
        <v>54</v>
      </c>
      <c r="K1509" s="2">
        <v>35</v>
      </c>
      <c r="L1509" s="2">
        <v>29</v>
      </c>
      <c r="M1509" s="2">
        <v>10</v>
      </c>
      <c r="N1509" s="2">
        <v>19</v>
      </c>
    </row>
    <row r="1510" spans="3:14" x14ac:dyDescent="0.15">
      <c r="E1510" s="268" t="s">
        <v>474</v>
      </c>
      <c r="F1510" s="2">
        <v>315</v>
      </c>
      <c r="G1510" s="2">
        <v>57</v>
      </c>
      <c r="H1510" s="2">
        <v>46</v>
      </c>
      <c r="I1510" s="2">
        <v>62</v>
      </c>
      <c r="J1510" s="2">
        <v>61</v>
      </c>
      <c r="K1510" s="2">
        <v>32</v>
      </c>
      <c r="L1510" s="2">
        <v>23</v>
      </c>
      <c r="M1510" s="2">
        <v>18</v>
      </c>
      <c r="N1510" s="2">
        <v>16</v>
      </c>
    </row>
    <row r="1511" spans="3:14" x14ac:dyDescent="0.15">
      <c r="E1511" s="268" t="s">
        <v>475</v>
      </c>
      <c r="F1511" s="2">
        <v>605</v>
      </c>
      <c r="G1511" s="2">
        <v>108</v>
      </c>
      <c r="H1511" s="2">
        <v>96</v>
      </c>
      <c r="I1511" s="2">
        <v>104</v>
      </c>
      <c r="J1511" s="2">
        <v>115</v>
      </c>
      <c r="K1511" s="2">
        <v>67</v>
      </c>
      <c r="L1511" s="2">
        <v>52</v>
      </c>
      <c r="M1511" s="2">
        <v>28</v>
      </c>
      <c r="N1511" s="2">
        <v>35</v>
      </c>
    </row>
    <row r="1512" spans="3:14" ht="14.25" customHeight="1" x14ac:dyDescent="0.15">
      <c r="D1512" s="269" t="s">
        <v>2839</v>
      </c>
      <c r="E1512" s="268" t="s">
        <v>473</v>
      </c>
      <c r="F1512" s="2">
        <v>290</v>
      </c>
      <c r="G1512" s="2">
        <v>41</v>
      </c>
      <c r="H1512" s="2">
        <v>41</v>
      </c>
      <c r="I1512" s="2">
        <v>44</v>
      </c>
      <c r="J1512" s="2">
        <v>42</v>
      </c>
      <c r="K1512" s="2">
        <v>42</v>
      </c>
      <c r="L1512" s="2">
        <v>35</v>
      </c>
      <c r="M1512" s="2">
        <v>15</v>
      </c>
      <c r="N1512" s="2">
        <v>30</v>
      </c>
    </row>
    <row r="1513" spans="3:14" x14ac:dyDescent="0.15">
      <c r="E1513" s="268" t="s">
        <v>474</v>
      </c>
      <c r="F1513" s="2">
        <v>315</v>
      </c>
      <c r="G1513" s="2">
        <v>57</v>
      </c>
      <c r="H1513" s="2">
        <v>42</v>
      </c>
      <c r="I1513" s="2">
        <v>59</v>
      </c>
      <c r="J1513" s="2">
        <v>49</v>
      </c>
      <c r="K1513" s="2">
        <v>38</v>
      </c>
      <c r="L1513" s="2">
        <v>24</v>
      </c>
      <c r="M1513" s="2">
        <v>20</v>
      </c>
      <c r="N1513" s="2">
        <v>26</v>
      </c>
    </row>
    <row r="1514" spans="3:14" x14ac:dyDescent="0.15">
      <c r="E1514" s="268" t="s">
        <v>475</v>
      </c>
      <c r="F1514" s="2">
        <v>605</v>
      </c>
      <c r="G1514" s="2">
        <v>98</v>
      </c>
      <c r="H1514" s="2">
        <v>83</v>
      </c>
      <c r="I1514" s="2">
        <v>103</v>
      </c>
      <c r="J1514" s="2">
        <v>91</v>
      </c>
      <c r="K1514" s="2">
        <v>80</v>
      </c>
      <c r="L1514" s="2">
        <v>59</v>
      </c>
      <c r="M1514" s="2">
        <v>35</v>
      </c>
      <c r="N1514" s="2">
        <v>56</v>
      </c>
    </row>
    <row r="1515" spans="3:14" ht="14.25" customHeight="1" x14ac:dyDescent="0.15">
      <c r="C1515" s="804" t="s">
        <v>2851</v>
      </c>
      <c r="D1515" s="269" t="s">
        <v>2838</v>
      </c>
      <c r="E1515" s="268" t="s">
        <v>473</v>
      </c>
      <c r="F1515" s="2">
        <v>3</v>
      </c>
      <c r="G1515" s="2">
        <v>0</v>
      </c>
      <c r="H1515" s="2">
        <v>0</v>
      </c>
      <c r="I1515" s="2">
        <v>2</v>
      </c>
      <c r="J1515" s="2">
        <v>0</v>
      </c>
      <c r="K1515" s="2">
        <v>0</v>
      </c>
      <c r="L1515" s="2">
        <v>1</v>
      </c>
      <c r="M1515" s="2">
        <v>0</v>
      </c>
      <c r="N1515" s="2">
        <v>0</v>
      </c>
    </row>
    <row r="1516" spans="3:14" x14ac:dyDescent="0.15">
      <c r="E1516" s="268" t="s">
        <v>474</v>
      </c>
      <c r="F1516" s="2">
        <v>5</v>
      </c>
      <c r="G1516" s="2">
        <v>0</v>
      </c>
      <c r="H1516" s="2">
        <v>0</v>
      </c>
      <c r="I1516" s="2">
        <v>2</v>
      </c>
      <c r="J1516" s="2">
        <v>1</v>
      </c>
      <c r="K1516" s="2">
        <v>1</v>
      </c>
      <c r="L1516" s="2">
        <v>1</v>
      </c>
      <c r="M1516" s="2">
        <v>0</v>
      </c>
      <c r="N1516" s="2">
        <v>0</v>
      </c>
    </row>
    <row r="1517" spans="3:14" x14ac:dyDescent="0.15">
      <c r="E1517" s="268" t="s">
        <v>475</v>
      </c>
      <c r="F1517" s="2">
        <v>8</v>
      </c>
      <c r="G1517" s="2">
        <v>0</v>
      </c>
      <c r="H1517" s="2">
        <v>0</v>
      </c>
      <c r="I1517" s="2">
        <v>4</v>
      </c>
      <c r="J1517" s="2">
        <v>1</v>
      </c>
      <c r="K1517" s="2">
        <v>1</v>
      </c>
      <c r="L1517" s="2">
        <v>2</v>
      </c>
      <c r="M1517" s="2">
        <v>0</v>
      </c>
      <c r="N1517" s="2">
        <v>0</v>
      </c>
    </row>
    <row r="1518" spans="3:14" ht="14.25" customHeight="1" x14ac:dyDescent="0.15">
      <c r="D1518" s="269" t="s">
        <v>2839</v>
      </c>
      <c r="E1518" s="268" t="s">
        <v>473</v>
      </c>
      <c r="F1518" s="2">
        <v>3</v>
      </c>
      <c r="G1518" s="2">
        <v>0</v>
      </c>
      <c r="H1518" s="2">
        <v>0</v>
      </c>
      <c r="I1518" s="2">
        <v>0</v>
      </c>
      <c r="J1518" s="2">
        <v>0</v>
      </c>
      <c r="K1518" s="2">
        <v>0</v>
      </c>
      <c r="L1518" s="2">
        <v>0</v>
      </c>
      <c r="M1518" s="2">
        <v>0</v>
      </c>
      <c r="N1518" s="2">
        <v>3</v>
      </c>
    </row>
    <row r="1519" spans="3:14" x14ac:dyDescent="0.15">
      <c r="E1519" s="268" t="s">
        <v>474</v>
      </c>
      <c r="F1519" s="2">
        <v>5</v>
      </c>
      <c r="G1519" s="2">
        <v>0</v>
      </c>
      <c r="H1519" s="2">
        <v>0</v>
      </c>
      <c r="I1519" s="2">
        <v>0</v>
      </c>
      <c r="J1519" s="2">
        <v>0</v>
      </c>
      <c r="K1519" s="2">
        <v>0</v>
      </c>
      <c r="L1519" s="2">
        <v>0</v>
      </c>
      <c r="M1519" s="2">
        <v>1</v>
      </c>
      <c r="N1519" s="2">
        <v>4</v>
      </c>
    </row>
    <row r="1520" spans="3:14" x14ac:dyDescent="0.15">
      <c r="E1520" s="268" t="s">
        <v>475</v>
      </c>
      <c r="F1520" s="2">
        <v>8</v>
      </c>
      <c r="G1520" s="2">
        <v>0</v>
      </c>
      <c r="H1520" s="2">
        <v>0</v>
      </c>
      <c r="I1520" s="2">
        <v>0</v>
      </c>
      <c r="J1520" s="2">
        <v>0</v>
      </c>
      <c r="K1520" s="2">
        <v>0</v>
      </c>
      <c r="L1520" s="2">
        <v>0</v>
      </c>
      <c r="M1520" s="2">
        <v>1</v>
      </c>
      <c r="N1520" s="2">
        <v>7</v>
      </c>
    </row>
    <row r="1521" spans="2:14" ht="14.25" customHeight="1" x14ac:dyDescent="0.15">
      <c r="C1521" s="18" t="s">
        <v>2852</v>
      </c>
      <c r="D1521" s="269" t="s">
        <v>2838</v>
      </c>
      <c r="E1521" s="268" t="s">
        <v>473</v>
      </c>
      <c r="F1521" s="2">
        <v>337</v>
      </c>
      <c r="G1521" s="2">
        <v>286</v>
      </c>
      <c r="H1521" s="2">
        <v>35</v>
      </c>
      <c r="I1521" s="2">
        <v>13</v>
      </c>
      <c r="J1521" s="2">
        <v>3</v>
      </c>
      <c r="K1521" s="2">
        <v>0</v>
      </c>
      <c r="L1521" s="2">
        <v>0</v>
      </c>
      <c r="M1521" s="2">
        <v>0</v>
      </c>
      <c r="N1521" s="2">
        <v>0</v>
      </c>
    </row>
    <row r="1522" spans="2:14" x14ac:dyDescent="0.15">
      <c r="E1522" s="268" t="s">
        <v>474</v>
      </c>
      <c r="F1522" s="2">
        <v>559</v>
      </c>
      <c r="G1522" s="2">
        <v>499</v>
      </c>
      <c r="H1522" s="2">
        <v>42</v>
      </c>
      <c r="I1522" s="2">
        <v>12</v>
      </c>
      <c r="J1522" s="2">
        <v>5</v>
      </c>
      <c r="K1522" s="2">
        <v>1</v>
      </c>
      <c r="L1522" s="2">
        <v>0</v>
      </c>
      <c r="M1522" s="2">
        <v>0</v>
      </c>
      <c r="N1522" s="2">
        <v>0</v>
      </c>
    </row>
    <row r="1523" spans="2:14" x14ac:dyDescent="0.15">
      <c r="E1523" s="268" t="s">
        <v>475</v>
      </c>
      <c r="F1523" s="2">
        <v>896</v>
      </c>
      <c r="G1523" s="2">
        <v>785</v>
      </c>
      <c r="H1523" s="2">
        <v>77</v>
      </c>
      <c r="I1523" s="2">
        <v>25</v>
      </c>
      <c r="J1523" s="2">
        <v>8</v>
      </c>
      <c r="K1523" s="2">
        <v>1</v>
      </c>
      <c r="L1523" s="2">
        <v>0</v>
      </c>
      <c r="M1523" s="2">
        <v>0</v>
      </c>
      <c r="N1523" s="2">
        <v>0</v>
      </c>
    </row>
    <row r="1524" spans="2:14" ht="14.25" customHeight="1" x14ac:dyDescent="0.15">
      <c r="D1524" s="269" t="s">
        <v>2839</v>
      </c>
      <c r="E1524" s="268" t="s">
        <v>473</v>
      </c>
      <c r="F1524" s="2">
        <v>337</v>
      </c>
      <c r="G1524" s="2">
        <v>326</v>
      </c>
      <c r="H1524" s="2">
        <v>5</v>
      </c>
      <c r="I1524" s="2">
        <v>0</v>
      </c>
      <c r="J1524" s="2">
        <v>0</v>
      </c>
      <c r="K1524" s="2">
        <v>0</v>
      </c>
      <c r="L1524" s="2">
        <v>0</v>
      </c>
      <c r="M1524" s="2">
        <v>0</v>
      </c>
      <c r="N1524" s="2">
        <v>6</v>
      </c>
    </row>
    <row r="1525" spans="2:14" x14ac:dyDescent="0.15">
      <c r="E1525" s="268" t="s">
        <v>474</v>
      </c>
      <c r="F1525" s="2">
        <v>559</v>
      </c>
      <c r="G1525" s="2">
        <v>544</v>
      </c>
      <c r="H1525" s="2">
        <v>8</v>
      </c>
      <c r="I1525" s="2">
        <v>0</v>
      </c>
      <c r="J1525" s="2">
        <v>3</v>
      </c>
      <c r="K1525" s="2">
        <v>0</v>
      </c>
      <c r="L1525" s="2">
        <v>0</v>
      </c>
      <c r="M1525" s="2">
        <v>0</v>
      </c>
      <c r="N1525" s="2">
        <v>4</v>
      </c>
    </row>
    <row r="1526" spans="2:14" x14ac:dyDescent="0.15">
      <c r="E1526" s="268" t="s">
        <v>475</v>
      </c>
      <c r="F1526" s="2">
        <v>896</v>
      </c>
      <c r="G1526" s="2">
        <v>870</v>
      </c>
      <c r="H1526" s="2">
        <v>13</v>
      </c>
      <c r="I1526" s="2">
        <v>0</v>
      </c>
      <c r="J1526" s="2">
        <v>3</v>
      </c>
      <c r="K1526" s="2">
        <v>0</v>
      </c>
      <c r="L1526" s="2">
        <v>0</v>
      </c>
      <c r="M1526" s="2">
        <v>0</v>
      </c>
      <c r="N1526" s="2">
        <v>10</v>
      </c>
    </row>
    <row r="1527" spans="2:14" ht="14.25" customHeight="1" x14ac:dyDescent="0.15">
      <c r="C1527" s="175" t="s">
        <v>1283</v>
      </c>
      <c r="D1527" s="269" t="s">
        <v>2838</v>
      </c>
      <c r="E1527" s="268" t="s">
        <v>473</v>
      </c>
      <c r="F1527" s="2">
        <v>17852</v>
      </c>
      <c r="G1527" s="2">
        <v>5054</v>
      </c>
      <c r="H1527" s="2">
        <v>3989</v>
      </c>
      <c r="I1527" s="2">
        <v>3169</v>
      </c>
      <c r="J1527" s="2">
        <v>2143</v>
      </c>
      <c r="K1527" s="2">
        <v>1117</v>
      </c>
      <c r="L1527" s="2">
        <v>706</v>
      </c>
      <c r="M1527" s="2">
        <v>507</v>
      </c>
      <c r="N1527" s="2">
        <v>1167</v>
      </c>
    </row>
    <row r="1528" spans="2:14" x14ac:dyDescent="0.15">
      <c r="E1528" s="268" t="s">
        <v>474</v>
      </c>
      <c r="F1528" s="2">
        <v>14842</v>
      </c>
      <c r="G1528" s="2">
        <v>4793</v>
      </c>
      <c r="H1528" s="2">
        <v>3440</v>
      </c>
      <c r="I1528" s="2">
        <v>2784</v>
      </c>
      <c r="J1528" s="2">
        <v>1701</v>
      </c>
      <c r="K1528" s="2">
        <v>752</v>
      </c>
      <c r="L1528" s="2">
        <v>459</v>
      </c>
      <c r="M1528" s="2">
        <v>282</v>
      </c>
      <c r="N1528" s="2">
        <v>631</v>
      </c>
    </row>
    <row r="1529" spans="2:14" x14ac:dyDescent="0.15">
      <c r="E1529" s="268" t="s">
        <v>475</v>
      </c>
      <c r="F1529" s="2">
        <v>32694</v>
      </c>
      <c r="G1529" s="2">
        <v>9847</v>
      </c>
      <c r="H1529" s="2">
        <v>7429</v>
      </c>
      <c r="I1529" s="2">
        <v>5953</v>
      </c>
      <c r="J1529" s="2">
        <v>3844</v>
      </c>
      <c r="K1529" s="2">
        <v>1869</v>
      </c>
      <c r="L1529" s="2">
        <v>1165</v>
      </c>
      <c r="M1529" s="2">
        <v>789</v>
      </c>
      <c r="N1529" s="2">
        <v>1798</v>
      </c>
    </row>
    <row r="1530" spans="2:14" ht="14.25" customHeight="1" x14ac:dyDescent="0.15">
      <c r="D1530" s="269" t="s">
        <v>2839</v>
      </c>
      <c r="E1530" s="268" t="s">
        <v>473</v>
      </c>
      <c r="F1530" s="2">
        <v>17852</v>
      </c>
      <c r="G1530" s="2">
        <v>2620</v>
      </c>
      <c r="H1530" s="2">
        <v>2277</v>
      </c>
      <c r="I1530" s="2">
        <v>2115</v>
      </c>
      <c r="J1530" s="2">
        <v>2004</v>
      </c>
      <c r="K1530" s="2">
        <v>1712</v>
      </c>
      <c r="L1530" s="2">
        <v>1596</v>
      </c>
      <c r="M1530" s="2">
        <v>1342</v>
      </c>
      <c r="N1530" s="2">
        <v>4186</v>
      </c>
    </row>
    <row r="1531" spans="2:14" x14ac:dyDescent="0.15">
      <c r="E1531" s="268" t="s">
        <v>474</v>
      </c>
      <c r="F1531" s="2">
        <v>14842</v>
      </c>
      <c r="G1531" s="2">
        <v>2825</v>
      </c>
      <c r="H1531" s="2">
        <v>1910</v>
      </c>
      <c r="I1531" s="2">
        <v>1679</v>
      </c>
      <c r="J1531" s="2">
        <v>1718</v>
      </c>
      <c r="K1531" s="2">
        <v>1532</v>
      </c>
      <c r="L1531" s="2">
        <v>1326</v>
      </c>
      <c r="M1531" s="2">
        <v>1111</v>
      </c>
      <c r="N1531" s="2">
        <v>2741</v>
      </c>
    </row>
    <row r="1532" spans="2:14" x14ac:dyDescent="0.15">
      <c r="E1532" s="268" t="s">
        <v>475</v>
      </c>
      <c r="F1532" s="2">
        <v>32694</v>
      </c>
      <c r="G1532" s="2">
        <v>5445</v>
      </c>
      <c r="H1532" s="2">
        <v>4187</v>
      </c>
      <c r="I1532" s="2">
        <v>3794</v>
      </c>
      <c r="J1532" s="2">
        <v>3722</v>
      </c>
      <c r="K1532" s="2">
        <v>3244</v>
      </c>
      <c r="L1532" s="2">
        <v>2922</v>
      </c>
      <c r="M1532" s="2">
        <v>2453</v>
      </c>
      <c r="N1532" s="2">
        <v>6927</v>
      </c>
    </row>
    <row r="1533" spans="2:14" ht="18" customHeight="1" x14ac:dyDescent="0.15">
      <c r="B1533" s="18" t="s">
        <v>258</v>
      </c>
      <c r="E1533" s="268"/>
    </row>
    <row r="1534" spans="2:14" ht="14.25" customHeight="1" x14ac:dyDescent="0.15">
      <c r="C1534" s="18" t="s">
        <v>2837</v>
      </c>
      <c r="D1534" s="269" t="s">
        <v>2838</v>
      </c>
      <c r="E1534" s="268" t="s">
        <v>473</v>
      </c>
      <c r="F1534" s="2">
        <v>13917</v>
      </c>
      <c r="G1534" s="2">
        <v>3830</v>
      </c>
      <c r="H1534" s="2">
        <v>3003</v>
      </c>
      <c r="I1534" s="2">
        <v>2558</v>
      </c>
      <c r="J1534" s="2">
        <v>1901</v>
      </c>
      <c r="K1534" s="2">
        <v>988</v>
      </c>
      <c r="L1534" s="2">
        <v>581</v>
      </c>
      <c r="M1534" s="2">
        <v>376</v>
      </c>
      <c r="N1534" s="2">
        <v>680</v>
      </c>
    </row>
    <row r="1535" spans="2:14" x14ac:dyDescent="0.15">
      <c r="E1535" s="268" t="s">
        <v>474</v>
      </c>
      <c r="F1535" s="2">
        <v>22281</v>
      </c>
      <c r="G1535" s="2">
        <v>6550</v>
      </c>
      <c r="H1535" s="2">
        <v>5040</v>
      </c>
      <c r="I1535" s="2">
        <v>4549</v>
      </c>
      <c r="J1535" s="2">
        <v>3114</v>
      </c>
      <c r="K1535" s="2">
        <v>1289</v>
      </c>
      <c r="L1535" s="2">
        <v>719</v>
      </c>
      <c r="M1535" s="2">
        <v>372</v>
      </c>
      <c r="N1535" s="2">
        <v>648</v>
      </c>
    </row>
    <row r="1536" spans="2:14" x14ac:dyDescent="0.15">
      <c r="E1536" s="268" t="s">
        <v>475</v>
      </c>
      <c r="F1536" s="2">
        <v>36198</v>
      </c>
      <c r="G1536" s="2">
        <v>10380</v>
      </c>
      <c r="H1536" s="2">
        <v>8043</v>
      </c>
      <c r="I1536" s="2">
        <v>7107</v>
      </c>
      <c r="J1536" s="2">
        <v>5015</v>
      </c>
      <c r="K1536" s="2">
        <v>2277</v>
      </c>
      <c r="L1536" s="2">
        <v>1300</v>
      </c>
      <c r="M1536" s="2">
        <v>748</v>
      </c>
      <c r="N1536" s="2">
        <v>1328</v>
      </c>
    </row>
    <row r="1537" spans="1:14" ht="14.25" customHeight="1" x14ac:dyDescent="0.15">
      <c r="D1537" s="269" t="s">
        <v>2839</v>
      </c>
      <c r="E1537" s="268" t="s">
        <v>473</v>
      </c>
      <c r="F1537" s="2">
        <v>13917</v>
      </c>
      <c r="G1537" s="2">
        <v>1923</v>
      </c>
      <c r="H1537" s="2">
        <v>1886</v>
      </c>
      <c r="I1537" s="2">
        <v>1734</v>
      </c>
      <c r="J1537" s="2">
        <v>1756</v>
      </c>
      <c r="K1537" s="2">
        <v>1464</v>
      </c>
      <c r="L1537" s="2">
        <v>1237</v>
      </c>
      <c r="M1537" s="2">
        <v>1096</v>
      </c>
      <c r="N1537" s="2">
        <v>2821</v>
      </c>
    </row>
    <row r="1538" spans="1:14" x14ac:dyDescent="0.15">
      <c r="E1538" s="268" t="s">
        <v>474</v>
      </c>
      <c r="F1538" s="2">
        <v>22281</v>
      </c>
      <c r="G1538" s="2">
        <v>3517</v>
      </c>
      <c r="H1538" s="2">
        <v>3182</v>
      </c>
      <c r="I1538" s="2">
        <v>2919</v>
      </c>
      <c r="J1538" s="2">
        <v>2989</v>
      </c>
      <c r="K1538" s="2">
        <v>2541</v>
      </c>
      <c r="L1538" s="2">
        <v>2095</v>
      </c>
      <c r="M1538" s="2">
        <v>1644</v>
      </c>
      <c r="N1538" s="2">
        <v>3394</v>
      </c>
    </row>
    <row r="1539" spans="1:14" x14ac:dyDescent="0.15">
      <c r="E1539" s="268" t="s">
        <v>475</v>
      </c>
      <c r="F1539" s="2">
        <v>36198</v>
      </c>
      <c r="G1539" s="2">
        <v>5440</v>
      </c>
      <c r="H1539" s="2">
        <v>5068</v>
      </c>
      <c r="I1539" s="2">
        <v>4653</v>
      </c>
      <c r="J1539" s="2">
        <v>4745</v>
      </c>
      <c r="K1539" s="2">
        <v>4005</v>
      </c>
      <c r="L1539" s="2">
        <v>3332</v>
      </c>
      <c r="M1539" s="2">
        <v>2740</v>
      </c>
      <c r="N1539" s="2">
        <v>6215</v>
      </c>
    </row>
    <row r="1544" spans="1:14" s="322" customFormat="1" ht="9" customHeight="1" x14ac:dyDescent="0.2">
      <c r="A1544" s="323"/>
      <c r="B1544" s="323"/>
      <c r="C1544" s="323"/>
      <c r="D1544" s="334"/>
    </row>
    <row r="1545" spans="1:14" s="333" customFormat="1" ht="9" customHeight="1" x14ac:dyDescent="0.25">
      <c r="A1545" s="805" t="s">
        <v>130</v>
      </c>
      <c r="B1545" s="330"/>
      <c r="C1545" s="331"/>
      <c r="D1545" s="331"/>
      <c r="E1545" s="331"/>
      <c r="F1545" s="331"/>
      <c r="G1545" s="331"/>
      <c r="H1545" s="331"/>
      <c r="I1545" s="331"/>
      <c r="J1545" s="331"/>
      <c r="K1545" s="331"/>
    </row>
    <row r="1546" spans="1:14" ht="18" customHeight="1" x14ac:dyDescent="0.15">
      <c r="C1546" s="18" t="s">
        <v>2840</v>
      </c>
      <c r="E1546" s="268"/>
    </row>
    <row r="1547" spans="1:14" ht="14.25" customHeight="1" x14ac:dyDescent="0.15">
      <c r="C1547" s="804" t="s">
        <v>2841</v>
      </c>
      <c r="D1547" s="269" t="s">
        <v>2838</v>
      </c>
      <c r="E1547" s="268" t="s">
        <v>473</v>
      </c>
      <c r="F1547" s="2">
        <v>10290</v>
      </c>
      <c r="G1547" s="2">
        <v>2782</v>
      </c>
      <c r="H1547" s="2">
        <v>2058</v>
      </c>
      <c r="I1547" s="2">
        <v>1817</v>
      </c>
      <c r="J1547" s="2">
        <v>1517</v>
      </c>
      <c r="K1547" s="2">
        <v>808</v>
      </c>
      <c r="L1547" s="2">
        <v>464</v>
      </c>
      <c r="M1547" s="2">
        <v>308</v>
      </c>
      <c r="N1547" s="2">
        <v>536</v>
      </c>
    </row>
    <row r="1548" spans="1:14" x14ac:dyDescent="0.15">
      <c r="E1548" s="268" t="s">
        <v>474</v>
      </c>
      <c r="F1548" s="2">
        <v>15466</v>
      </c>
      <c r="G1548" s="2">
        <v>4509</v>
      </c>
      <c r="H1548" s="2">
        <v>3259</v>
      </c>
      <c r="I1548" s="2">
        <v>3091</v>
      </c>
      <c r="J1548" s="2">
        <v>2365</v>
      </c>
      <c r="K1548" s="2">
        <v>982</v>
      </c>
      <c r="L1548" s="2">
        <v>526</v>
      </c>
      <c r="M1548" s="2">
        <v>259</v>
      </c>
      <c r="N1548" s="2">
        <v>475</v>
      </c>
    </row>
    <row r="1549" spans="1:14" x14ac:dyDescent="0.15">
      <c r="E1549" s="268" t="s">
        <v>475</v>
      </c>
      <c r="F1549" s="2">
        <v>25756</v>
      </c>
      <c r="G1549" s="2">
        <v>7291</v>
      </c>
      <c r="H1549" s="2">
        <v>5317</v>
      </c>
      <c r="I1549" s="2">
        <v>4908</v>
      </c>
      <c r="J1549" s="2">
        <v>3882</v>
      </c>
      <c r="K1549" s="2">
        <v>1790</v>
      </c>
      <c r="L1549" s="2">
        <v>990</v>
      </c>
      <c r="M1549" s="2">
        <v>567</v>
      </c>
      <c r="N1549" s="2">
        <v>1011</v>
      </c>
    </row>
    <row r="1550" spans="1:14" ht="14.25" customHeight="1" x14ac:dyDescent="0.15">
      <c r="D1550" s="269" t="s">
        <v>2839</v>
      </c>
      <c r="E1550" s="268" t="s">
        <v>473</v>
      </c>
      <c r="F1550" s="2">
        <v>10290</v>
      </c>
      <c r="G1550" s="2">
        <v>1701</v>
      </c>
      <c r="H1550" s="2">
        <v>1701</v>
      </c>
      <c r="I1550" s="2">
        <v>1612</v>
      </c>
      <c r="J1550" s="2">
        <v>1563</v>
      </c>
      <c r="K1550" s="2">
        <v>1086</v>
      </c>
      <c r="L1550" s="2">
        <v>766</v>
      </c>
      <c r="M1550" s="2">
        <v>529</v>
      </c>
      <c r="N1550" s="2">
        <v>1332</v>
      </c>
    </row>
    <row r="1551" spans="1:14" x14ac:dyDescent="0.15">
      <c r="E1551" s="268" t="s">
        <v>474</v>
      </c>
      <c r="F1551" s="2">
        <v>15466</v>
      </c>
      <c r="G1551" s="2">
        <v>3252</v>
      </c>
      <c r="H1551" s="2">
        <v>2934</v>
      </c>
      <c r="I1551" s="2">
        <v>2748</v>
      </c>
      <c r="J1551" s="2">
        <v>2516</v>
      </c>
      <c r="K1551" s="2">
        <v>1465</v>
      </c>
      <c r="L1551" s="2">
        <v>870</v>
      </c>
      <c r="M1551" s="2">
        <v>528</v>
      </c>
      <c r="N1551" s="2">
        <v>1153</v>
      </c>
    </row>
    <row r="1552" spans="1:14" x14ac:dyDescent="0.15">
      <c r="E1552" s="268" t="s">
        <v>475</v>
      </c>
      <c r="F1552" s="2">
        <v>25756</v>
      </c>
      <c r="G1552" s="2">
        <v>4953</v>
      </c>
      <c r="H1552" s="2">
        <v>4635</v>
      </c>
      <c r="I1552" s="2">
        <v>4360</v>
      </c>
      <c r="J1552" s="2">
        <v>4079</v>
      </c>
      <c r="K1552" s="2">
        <v>2551</v>
      </c>
      <c r="L1552" s="2">
        <v>1636</v>
      </c>
      <c r="M1552" s="2">
        <v>1057</v>
      </c>
      <c r="N1552" s="2">
        <v>2485</v>
      </c>
    </row>
    <row r="1553" spans="3:14" ht="14.25" customHeight="1" x14ac:dyDescent="0.15">
      <c r="C1553" s="804" t="s">
        <v>2842</v>
      </c>
      <c r="D1553" s="269" t="s">
        <v>2838</v>
      </c>
      <c r="E1553" s="268" t="s">
        <v>473</v>
      </c>
      <c r="F1553" s="2">
        <v>3588</v>
      </c>
      <c r="G1553" s="2">
        <v>1048</v>
      </c>
      <c r="H1553" s="2">
        <v>945</v>
      </c>
      <c r="I1553" s="2">
        <v>741</v>
      </c>
      <c r="J1553" s="2">
        <v>384</v>
      </c>
      <c r="K1553" s="2">
        <v>174</v>
      </c>
      <c r="L1553" s="2">
        <v>114</v>
      </c>
      <c r="M1553" s="2">
        <v>64</v>
      </c>
      <c r="N1553" s="2">
        <v>118</v>
      </c>
    </row>
    <row r="1554" spans="3:14" x14ac:dyDescent="0.15">
      <c r="E1554" s="268" t="s">
        <v>474</v>
      </c>
      <c r="F1554" s="2">
        <v>6761</v>
      </c>
      <c r="G1554" s="2">
        <v>2041</v>
      </c>
      <c r="H1554" s="2">
        <v>1781</v>
      </c>
      <c r="I1554" s="2">
        <v>1458</v>
      </c>
      <c r="J1554" s="2">
        <v>746</v>
      </c>
      <c r="K1554" s="2">
        <v>297</v>
      </c>
      <c r="L1554" s="2">
        <v>171</v>
      </c>
      <c r="M1554" s="2">
        <v>110</v>
      </c>
      <c r="N1554" s="2">
        <v>157</v>
      </c>
    </row>
    <row r="1555" spans="3:14" x14ac:dyDescent="0.15">
      <c r="E1555" s="268" t="s">
        <v>475</v>
      </c>
      <c r="F1555" s="2">
        <v>10349</v>
      </c>
      <c r="G1555" s="2">
        <v>3089</v>
      </c>
      <c r="H1555" s="2">
        <v>2726</v>
      </c>
      <c r="I1555" s="2">
        <v>2199</v>
      </c>
      <c r="J1555" s="2">
        <v>1130</v>
      </c>
      <c r="K1555" s="2">
        <v>471</v>
      </c>
      <c r="L1555" s="2">
        <v>285</v>
      </c>
      <c r="M1555" s="2">
        <v>174</v>
      </c>
      <c r="N1555" s="2">
        <v>275</v>
      </c>
    </row>
    <row r="1556" spans="3:14" ht="14.25" customHeight="1" x14ac:dyDescent="0.15">
      <c r="D1556" s="269" t="s">
        <v>2839</v>
      </c>
      <c r="E1556" s="268" t="s">
        <v>473</v>
      </c>
      <c r="F1556" s="2">
        <v>3588</v>
      </c>
      <c r="G1556" s="2">
        <v>222</v>
      </c>
      <c r="H1556" s="2">
        <v>185</v>
      </c>
      <c r="I1556" s="2">
        <v>122</v>
      </c>
      <c r="J1556" s="2">
        <v>193</v>
      </c>
      <c r="K1556" s="2">
        <v>375</v>
      </c>
      <c r="L1556" s="2">
        <v>469</v>
      </c>
      <c r="M1556" s="2">
        <v>563</v>
      </c>
      <c r="N1556" s="2">
        <v>1459</v>
      </c>
    </row>
    <row r="1557" spans="3:14" x14ac:dyDescent="0.15">
      <c r="E1557" s="268" t="s">
        <v>474</v>
      </c>
      <c r="F1557" s="2">
        <v>6761</v>
      </c>
      <c r="G1557" s="2">
        <v>265</v>
      </c>
      <c r="H1557" s="2">
        <v>248</v>
      </c>
      <c r="I1557" s="2">
        <v>171</v>
      </c>
      <c r="J1557" s="2">
        <v>473</v>
      </c>
      <c r="K1557" s="2">
        <v>1070</v>
      </c>
      <c r="L1557" s="2">
        <v>1211</v>
      </c>
      <c r="M1557" s="2">
        <v>1111</v>
      </c>
      <c r="N1557" s="2">
        <v>2212</v>
      </c>
    </row>
    <row r="1558" spans="3:14" x14ac:dyDescent="0.15">
      <c r="E1558" s="268" t="s">
        <v>475</v>
      </c>
      <c r="F1558" s="2">
        <v>10349</v>
      </c>
      <c r="G1558" s="2">
        <v>487</v>
      </c>
      <c r="H1558" s="2">
        <v>433</v>
      </c>
      <c r="I1558" s="2">
        <v>293</v>
      </c>
      <c r="J1558" s="2">
        <v>666</v>
      </c>
      <c r="K1558" s="2">
        <v>1445</v>
      </c>
      <c r="L1558" s="2">
        <v>1680</v>
      </c>
      <c r="M1558" s="2">
        <v>1674</v>
      </c>
      <c r="N1558" s="2">
        <v>3671</v>
      </c>
    </row>
    <row r="1559" spans="3:14" ht="14.25" customHeight="1" x14ac:dyDescent="0.15">
      <c r="C1559" s="18" t="s">
        <v>316</v>
      </c>
      <c r="D1559" s="269" t="s">
        <v>2838</v>
      </c>
      <c r="E1559" s="268" t="s">
        <v>473</v>
      </c>
      <c r="F1559" s="2">
        <v>853</v>
      </c>
      <c r="G1559" s="2">
        <v>137</v>
      </c>
      <c r="H1559" s="2">
        <v>144</v>
      </c>
      <c r="I1559" s="2">
        <v>132</v>
      </c>
      <c r="J1559" s="2">
        <v>81</v>
      </c>
      <c r="K1559" s="2">
        <v>81</v>
      </c>
      <c r="L1559" s="2">
        <v>45</v>
      </c>
      <c r="M1559" s="2">
        <v>39</v>
      </c>
      <c r="N1559" s="2">
        <v>194</v>
      </c>
    </row>
    <row r="1560" spans="3:14" x14ac:dyDescent="0.15">
      <c r="E1560" s="268" t="s">
        <v>474</v>
      </c>
      <c r="F1560" s="2">
        <v>1093</v>
      </c>
      <c r="G1560" s="2">
        <v>203</v>
      </c>
      <c r="H1560" s="2">
        <v>204</v>
      </c>
      <c r="I1560" s="2">
        <v>176</v>
      </c>
      <c r="J1560" s="2">
        <v>122</v>
      </c>
      <c r="K1560" s="2">
        <v>101</v>
      </c>
      <c r="L1560" s="2">
        <v>87</v>
      </c>
      <c r="M1560" s="2">
        <v>48</v>
      </c>
      <c r="N1560" s="2">
        <v>152</v>
      </c>
    </row>
    <row r="1561" spans="3:14" x14ac:dyDescent="0.15">
      <c r="E1561" s="268" t="s">
        <v>475</v>
      </c>
      <c r="F1561" s="2">
        <v>1946</v>
      </c>
      <c r="G1561" s="2">
        <v>340</v>
      </c>
      <c r="H1561" s="2">
        <v>348</v>
      </c>
      <c r="I1561" s="2">
        <v>308</v>
      </c>
      <c r="J1561" s="2">
        <v>203</v>
      </c>
      <c r="K1561" s="2">
        <v>182</v>
      </c>
      <c r="L1561" s="2">
        <v>132</v>
      </c>
      <c r="M1561" s="2">
        <v>87</v>
      </c>
      <c r="N1561" s="2">
        <v>346</v>
      </c>
    </row>
    <row r="1562" spans="3:14" ht="14.25" customHeight="1" x14ac:dyDescent="0.15">
      <c r="D1562" s="269" t="s">
        <v>2839</v>
      </c>
      <c r="E1562" s="268" t="s">
        <v>473</v>
      </c>
      <c r="F1562" s="2">
        <v>853</v>
      </c>
      <c r="G1562" s="2">
        <v>27</v>
      </c>
      <c r="H1562" s="2">
        <v>23</v>
      </c>
      <c r="I1562" s="2">
        <v>34</v>
      </c>
      <c r="J1562" s="2">
        <v>28</v>
      </c>
      <c r="K1562" s="2">
        <v>29</v>
      </c>
      <c r="L1562" s="2">
        <v>39</v>
      </c>
      <c r="M1562" s="2">
        <v>41</v>
      </c>
      <c r="N1562" s="2">
        <v>632</v>
      </c>
    </row>
    <row r="1563" spans="3:14" x14ac:dyDescent="0.15">
      <c r="E1563" s="268" t="s">
        <v>474</v>
      </c>
      <c r="F1563" s="2">
        <v>1093</v>
      </c>
      <c r="G1563" s="2">
        <v>32</v>
      </c>
      <c r="H1563" s="2">
        <v>41</v>
      </c>
      <c r="I1563" s="2">
        <v>41</v>
      </c>
      <c r="J1563" s="2">
        <v>39</v>
      </c>
      <c r="K1563" s="2">
        <v>38</v>
      </c>
      <c r="L1563" s="2">
        <v>61</v>
      </c>
      <c r="M1563" s="2">
        <v>72</v>
      </c>
      <c r="N1563" s="2">
        <v>769</v>
      </c>
    </row>
    <row r="1564" spans="3:14" x14ac:dyDescent="0.15">
      <c r="E1564" s="268" t="s">
        <v>475</v>
      </c>
      <c r="F1564" s="2">
        <v>1946</v>
      </c>
      <c r="G1564" s="2">
        <v>59</v>
      </c>
      <c r="H1564" s="2">
        <v>64</v>
      </c>
      <c r="I1564" s="2">
        <v>75</v>
      </c>
      <c r="J1564" s="2">
        <v>67</v>
      </c>
      <c r="K1564" s="2">
        <v>67</v>
      </c>
      <c r="L1564" s="2">
        <v>100</v>
      </c>
      <c r="M1564" s="2">
        <v>113</v>
      </c>
      <c r="N1564" s="2">
        <v>1401</v>
      </c>
    </row>
    <row r="1565" spans="3:14" ht="14.25" customHeight="1" x14ac:dyDescent="0.15">
      <c r="C1565" s="18" t="s">
        <v>2843</v>
      </c>
      <c r="D1565" s="269" t="s">
        <v>2838</v>
      </c>
      <c r="E1565" s="268" t="s">
        <v>473</v>
      </c>
      <c r="F1565" s="2">
        <v>2537</v>
      </c>
      <c r="G1565" s="2">
        <v>666</v>
      </c>
      <c r="H1565" s="2">
        <v>566</v>
      </c>
      <c r="I1565" s="2">
        <v>447</v>
      </c>
      <c r="J1565" s="2">
        <v>328</v>
      </c>
      <c r="K1565" s="2">
        <v>193</v>
      </c>
      <c r="L1565" s="2">
        <v>117</v>
      </c>
      <c r="M1565" s="2">
        <v>78</v>
      </c>
      <c r="N1565" s="2">
        <v>142</v>
      </c>
    </row>
    <row r="1566" spans="3:14" x14ac:dyDescent="0.15">
      <c r="E1566" s="268" t="s">
        <v>474</v>
      </c>
      <c r="F1566" s="2">
        <v>2498</v>
      </c>
      <c r="G1566" s="2">
        <v>721</v>
      </c>
      <c r="H1566" s="2">
        <v>583</v>
      </c>
      <c r="I1566" s="2">
        <v>454</v>
      </c>
      <c r="J1566" s="2">
        <v>343</v>
      </c>
      <c r="K1566" s="2">
        <v>173</v>
      </c>
      <c r="L1566" s="2">
        <v>98</v>
      </c>
      <c r="M1566" s="2">
        <v>50</v>
      </c>
      <c r="N1566" s="2">
        <v>76</v>
      </c>
    </row>
    <row r="1567" spans="3:14" x14ac:dyDescent="0.15">
      <c r="E1567" s="268" t="s">
        <v>475</v>
      </c>
      <c r="F1567" s="2">
        <v>5035</v>
      </c>
      <c r="G1567" s="2">
        <v>1387</v>
      </c>
      <c r="H1567" s="2">
        <v>1149</v>
      </c>
      <c r="I1567" s="2">
        <v>901</v>
      </c>
      <c r="J1567" s="2">
        <v>671</v>
      </c>
      <c r="K1567" s="2">
        <v>366</v>
      </c>
      <c r="L1567" s="2">
        <v>215</v>
      </c>
      <c r="M1567" s="2">
        <v>128</v>
      </c>
      <c r="N1567" s="2">
        <v>218</v>
      </c>
    </row>
    <row r="1568" spans="3:14" ht="14.25" customHeight="1" x14ac:dyDescent="0.15">
      <c r="D1568" s="269" t="s">
        <v>2839</v>
      </c>
      <c r="E1568" s="268" t="s">
        <v>473</v>
      </c>
      <c r="F1568" s="2">
        <v>2537</v>
      </c>
      <c r="G1568" s="2">
        <v>276</v>
      </c>
      <c r="H1568" s="2">
        <v>343</v>
      </c>
      <c r="I1568" s="2">
        <v>307</v>
      </c>
      <c r="J1568" s="2">
        <v>316</v>
      </c>
      <c r="K1568" s="2">
        <v>258</v>
      </c>
      <c r="L1568" s="2">
        <v>217</v>
      </c>
      <c r="M1568" s="2">
        <v>192</v>
      </c>
      <c r="N1568" s="2">
        <v>628</v>
      </c>
    </row>
    <row r="1569" spans="3:14" x14ac:dyDescent="0.15">
      <c r="E1569" s="268" t="s">
        <v>474</v>
      </c>
      <c r="F1569" s="2">
        <v>2498</v>
      </c>
      <c r="G1569" s="2">
        <v>338</v>
      </c>
      <c r="H1569" s="2">
        <v>363</v>
      </c>
      <c r="I1569" s="2">
        <v>360</v>
      </c>
      <c r="J1569" s="2">
        <v>366</v>
      </c>
      <c r="K1569" s="2">
        <v>254</v>
      </c>
      <c r="L1569" s="2">
        <v>221</v>
      </c>
      <c r="M1569" s="2">
        <v>159</v>
      </c>
      <c r="N1569" s="2">
        <v>437</v>
      </c>
    </row>
    <row r="1570" spans="3:14" x14ac:dyDescent="0.15">
      <c r="E1570" s="268" t="s">
        <v>475</v>
      </c>
      <c r="F1570" s="2">
        <v>5035</v>
      </c>
      <c r="G1570" s="2">
        <v>614</v>
      </c>
      <c r="H1570" s="2">
        <v>706</v>
      </c>
      <c r="I1570" s="2">
        <v>667</v>
      </c>
      <c r="J1570" s="2">
        <v>682</v>
      </c>
      <c r="K1570" s="2">
        <v>512</v>
      </c>
      <c r="L1570" s="2">
        <v>438</v>
      </c>
      <c r="M1570" s="2">
        <v>351</v>
      </c>
      <c r="N1570" s="2">
        <v>1065</v>
      </c>
    </row>
    <row r="1571" spans="3:14" ht="18" customHeight="1" x14ac:dyDescent="0.15">
      <c r="C1571" s="18" t="s">
        <v>2840</v>
      </c>
      <c r="E1571" s="268"/>
    </row>
    <row r="1572" spans="3:14" ht="14.25" customHeight="1" x14ac:dyDescent="0.15">
      <c r="C1572" s="804" t="s">
        <v>2844</v>
      </c>
      <c r="D1572" s="269" t="s">
        <v>2838</v>
      </c>
      <c r="E1572" s="268" t="s">
        <v>473</v>
      </c>
      <c r="F1572" s="2">
        <v>1179</v>
      </c>
      <c r="G1572" s="2">
        <v>309</v>
      </c>
      <c r="H1572" s="2">
        <v>280</v>
      </c>
      <c r="I1572" s="2">
        <v>201</v>
      </c>
      <c r="J1572" s="2">
        <v>167</v>
      </c>
      <c r="K1572" s="2">
        <v>78</v>
      </c>
      <c r="L1572" s="2">
        <v>56</v>
      </c>
      <c r="M1572" s="2">
        <v>26</v>
      </c>
      <c r="N1572" s="2">
        <v>62</v>
      </c>
    </row>
    <row r="1573" spans="3:14" x14ac:dyDescent="0.15">
      <c r="E1573" s="268" t="s">
        <v>474</v>
      </c>
      <c r="F1573" s="2">
        <v>912</v>
      </c>
      <c r="G1573" s="2">
        <v>277</v>
      </c>
      <c r="H1573" s="2">
        <v>208</v>
      </c>
      <c r="I1573" s="2">
        <v>166</v>
      </c>
      <c r="J1573" s="2">
        <v>119</v>
      </c>
      <c r="K1573" s="2">
        <v>49</v>
      </c>
      <c r="L1573" s="2">
        <v>37</v>
      </c>
      <c r="M1573" s="2">
        <v>16</v>
      </c>
      <c r="N1573" s="2">
        <v>40</v>
      </c>
    </row>
    <row r="1574" spans="3:14" x14ac:dyDescent="0.15">
      <c r="E1574" s="268" t="s">
        <v>475</v>
      </c>
      <c r="F1574" s="2">
        <v>2091</v>
      </c>
      <c r="G1574" s="2">
        <v>586</v>
      </c>
      <c r="H1574" s="2">
        <v>488</v>
      </c>
      <c r="I1574" s="2">
        <v>367</v>
      </c>
      <c r="J1574" s="2">
        <v>286</v>
      </c>
      <c r="K1574" s="2">
        <v>127</v>
      </c>
      <c r="L1574" s="2">
        <v>93</v>
      </c>
      <c r="M1574" s="2">
        <v>42</v>
      </c>
      <c r="N1574" s="2">
        <v>102</v>
      </c>
    </row>
    <row r="1575" spans="3:14" ht="14.25" customHeight="1" x14ac:dyDescent="0.15">
      <c r="D1575" s="269" t="s">
        <v>2839</v>
      </c>
      <c r="E1575" s="268" t="s">
        <v>473</v>
      </c>
      <c r="F1575" s="2">
        <v>1179</v>
      </c>
      <c r="G1575" s="2">
        <v>174</v>
      </c>
      <c r="H1575" s="2">
        <v>222</v>
      </c>
      <c r="I1575" s="2">
        <v>183</v>
      </c>
      <c r="J1575" s="2">
        <v>178</v>
      </c>
      <c r="K1575" s="2">
        <v>111</v>
      </c>
      <c r="L1575" s="2">
        <v>93</v>
      </c>
      <c r="M1575" s="2">
        <v>44</v>
      </c>
      <c r="N1575" s="2">
        <v>174</v>
      </c>
    </row>
    <row r="1576" spans="3:14" x14ac:dyDescent="0.15">
      <c r="E1576" s="268" t="s">
        <v>474</v>
      </c>
      <c r="F1576" s="2">
        <v>912</v>
      </c>
      <c r="G1576" s="2">
        <v>187</v>
      </c>
      <c r="H1576" s="2">
        <v>163</v>
      </c>
      <c r="I1576" s="2">
        <v>153</v>
      </c>
      <c r="J1576" s="2">
        <v>131</v>
      </c>
      <c r="K1576" s="2">
        <v>68</v>
      </c>
      <c r="L1576" s="2">
        <v>55</v>
      </c>
      <c r="M1576" s="2">
        <v>36</v>
      </c>
      <c r="N1576" s="2">
        <v>119</v>
      </c>
    </row>
    <row r="1577" spans="3:14" x14ac:dyDescent="0.15">
      <c r="E1577" s="268" t="s">
        <v>475</v>
      </c>
      <c r="F1577" s="2">
        <v>2091</v>
      </c>
      <c r="G1577" s="2">
        <v>361</v>
      </c>
      <c r="H1577" s="2">
        <v>385</v>
      </c>
      <c r="I1577" s="2">
        <v>336</v>
      </c>
      <c r="J1577" s="2">
        <v>309</v>
      </c>
      <c r="K1577" s="2">
        <v>179</v>
      </c>
      <c r="L1577" s="2">
        <v>148</v>
      </c>
      <c r="M1577" s="2">
        <v>80</v>
      </c>
      <c r="N1577" s="2">
        <v>293</v>
      </c>
    </row>
    <row r="1578" spans="3:14" ht="14.25" customHeight="1" x14ac:dyDescent="0.15">
      <c r="C1578" s="804" t="s">
        <v>2845</v>
      </c>
      <c r="D1578" s="269" t="s">
        <v>2838</v>
      </c>
      <c r="E1578" s="268" t="s">
        <v>473</v>
      </c>
      <c r="F1578" s="2">
        <v>386</v>
      </c>
      <c r="G1578" s="2">
        <v>130</v>
      </c>
      <c r="H1578" s="2">
        <v>118</v>
      </c>
      <c r="I1578" s="2">
        <v>75</v>
      </c>
      <c r="J1578" s="2">
        <v>34</v>
      </c>
      <c r="K1578" s="2">
        <v>13</v>
      </c>
      <c r="L1578" s="2">
        <v>8</v>
      </c>
      <c r="M1578" s="2">
        <v>5</v>
      </c>
      <c r="N1578" s="2">
        <v>3</v>
      </c>
    </row>
    <row r="1579" spans="3:14" x14ac:dyDescent="0.15">
      <c r="E1579" s="268" t="s">
        <v>474</v>
      </c>
      <c r="F1579" s="2">
        <v>366</v>
      </c>
      <c r="G1579" s="2">
        <v>151</v>
      </c>
      <c r="H1579" s="2">
        <v>100</v>
      </c>
      <c r="I1579" s="2">
        <v>68</v>
      </c>
      <c r="J1579" s="2">
        <v>20</v>
      </c>
      <c r="K1579" s="2">
        <v>14</v>
      </c>
      <c r="L1579" s="2">
        <v>5</v>
      </c>
      <c r="M1579" s="2">
        <v>4</v>
      </c>
      <c r="N1579" s="2">
        <v>4</v>
      </c>
    </row>
    <row r="1580" spans="3:14" x14ac:dyDescent="0.15">
      <c r="E1580" s="268" t="s">
        <v>475</v>
      </c>
      <c r="F1580" s="2">
        <v>752</v>
      </c>
      <c r="G1580" s="2">
        <v>281</v>
      </c>
      <c r="H1580" s="2">
        <v>218</v>
      </c>
      <c r="I1580" s="2">
        <v>143</v>
      </c>
      <c r="J1580" s="2">
        <v>54</v>
      </c>
      <c r="K1580" s="2">
        <v>27</v>
      </c>
      <c r="L1580" s="2">
        <v>13</v>
      </c>
      <c r="M1580" s="2">
        <v>9</v>
      </c>
      <c r="N1580" s="2">
        <v>7</v>
      </c>
    </row>
    <row r="1581" spans="3:14" ht="14.25" customHeight="1" x14ac:dyDescent="0.15">
      <c r="D1581" s="269" t="s">
        <v>2839</v>
      </c>
      <c r="E1581" s="268" t="s">
        <v>473</v>
      </c>
      <c r="F1581" s="2">
        <v>386</v>
      </c>
      <c r="G1581" s="2">
        <v>0</v>
      </c>
      <c r="H1581" s="2">
        <v>0</v>
      </c>
      <c r="I1581" s="2">
        <v>1</v>
      </c>
      <c r="J1581" s="2">
        <v>21</v>
      </c>
      <c r="K1581" s="2">
        <v>60</v>
      </c>
      <c r="L1581" s="2">
        <v>53</v>
      </c>
      <c r="M1581" s="2">
        <v>61</v>
      </c>
      <c r="N1581" s="2">
        <v>190</v>
      </c>
    </row>
    <row r="1582" spans="3:14" x14ac:dyDescent="0.15">
      <c r="E1582" s="268" t="s">
        <v>474</v>
      </c>
      <c r="F1582" s="2">
        <v>366</v>
      </c>
      <c r="G1582" s="2">
        <v>0</v>
      </c>
      <c r="H1582" s="2">
        <v>0</v>
      </c>
      <c r="I1582" s="2">
        <v>1</v>
      </c>
      <c r="J1582" s="2">
        <v>34</v>
      </c>
      <c r="K1582" s="2">
        <v>55</v>
      </c>
      <c r="L1582" s="2">
        <v>82</v>
      </c>
      <c r="M1582" s="2">
        <v>62</v>
      </c>
      <c r="N1582" s="2">
        <v>132</v>
      </c>
    </row>
    <row r="1583" spans="3:14" x14ac:dyDescent="0.15">
      <c r="E1583" s="268" t="s">
        <v>475</v>
      </c>
      <c r="F1583" s="2">
        <v>752</v>
      </c>
      <c r="G1583" s="2">
        <v>0</v>
      </c>
      <c r="H1583" s="2">
        <v>0</v>
      </c>
      <c r="I1583" s="2">
        <v>2</v>
      </c>
      <c r="J1583" s="2">
        <v>55</v>
      </c>
      <c r="K1583" s="2">
        <v>115</v>
      </c>
      <c r="L1583" s="2">
        <v>135</v>
      </c>
      <c r="M1583" s="2">
        <v>123</v>
      </c>
      <c r="N1583" s="2">
        <v>322</v>
      </c>
    </row>
    <row r="1584" spans="3:14" ht="14.25" customHeight="1" x14ac:dyDescent="0.15">
      <c r="C1584" s="18" t="s">
        <v>2849</v>
      </c>
      <c r="D1584" s="269" t="s">
        <v>2838</v>
      </c>
      <c r="E1584" s="268" t="s">
        <v>473</v>
      </c>
      <c r="F1584" s="2">
        <v>459</v>
      </c>
      <c r="G1584" s="2">
        <v>159</v>
      </c>
      <c r="H1584" s="2">
        <v>121</v>
      </c>
      <c r="I1584" s="2">
        <v>127</v>
      </c>
      <c r="J1584" s="2">
        <v>21</v>
      </c>
      <c r="K1584" s="2">
        <v>18</v>
      </c>
      <c r="L1584" s="2">
        <v>4</v>
      </c>
      <c r="M1584" s="2">
        <v>4</v>
      </c>
      <c r="N1584" s="2">
        <v>5</v>
      </c>
    </row>
    <row r="1585" spans="3:14" x14ac:dyDescent="0.15">
      <c r="E1585" s="268" t="s">
        <v>474</v>
      </c>
      <c r="F1585" s="2">
        <v>1142</v>
      </c>
      <c r="G1585" s="2">
        <v>396</v>
      </c>
      <c r="H1585" s="2">
        <v>303</v>
      </c>
      <c r="I1585" s="2">
        <v>291</v>
      </c>
      <c r="J1585" s="2">
        <v>82</v>
      </c>
      <c r="K1585" s="2">
        <v>34</v>
      </c>
      <c r="L1585" s="2">
        <v>20</v>
      </c>
      <c r="M1585" s="2">
        <v>4</v>
      </c>
      <c r="N1585" s="2">
        <v>12</v>
      </c>
    </row>
    <row r="1586" spans="3:14" x14ac:dyDescent="0.15">
      <c r="E1586" s="268" t="s">
        <v>475</v>
      </c>
      <c r="F1586" s="2">
        <v>1601</v>
      </c>
      <c r="G1586" s="2">
        <v>555</v>
      </c>
      <c r="H1586" s="2">
        <v>424</v>
      </c>
      <c r="I1586" s="2">
        <v>418</v>
      </c>
      <c r="J1586" s="2">
        <v>103</v>
      </c>
      <c r="K1586" s="2">
        <v>52</v>
      </c>
      <c r="L1586" s="2">
        <v>24</v>
      </c>
      <c r="M1586" s="2">
        <v>8</v>
      </c>
      <c r="N1586" s="2">
        <v>17</v>
      </c>
    </row>
    <row r="1587" spans="3:14" ht="14.25" customHeight="1" x14ac:dyDescent="0.15">
      <c r="D1587" s="269" t="s">
        <v>2839</v>
      </c>
      <c r="E1587" s="268" t="s">
        <v>473</v>
      </c>
      <c r="F1587" s="2">
        <v>459</v>
      </c>
      <c r="G1587" s="2">
        <v>90</v>
      </c>
      <c r="H1587" s="2">
        <v>90</v>
      </c>
      <c r="I1587" s="2">
        <v>102</v>
      </c>
      <c r="J1587" s="2">
        <v>47</v>
      </c>
      <c r="K1587" s="2">
        <v>26</v>
      </c>
      <c r="L1587" s="2">
        <v>35</v>
      </c>
      <c r="M1587" s="2">
        <v>26</v>
      </c>
      <c r="N1587" s="2">
        <v>43</v>
      </c>
    </row>
    <row r="1588" spans="3:14" x14ac:dyDescent="0.15">
      <c r="E1588" s="268" t="s">
        <v>474</v>
      </c>
      <c r="F1588" s="2">
        <v>1142</v>
      </c>
      <c r="G1588" s="2">
        <v>175</v>
      </c>
      <c r="H1588" s="2">
        <v>167</v>
      </c>
      <c r="I1588" s="2">
        <v>178</v>
      </c>
      <c r="J1588" s="2">
        <v>161</v>
      </c>
      <c r="K1588" s="2">
        <v>147</v>
      </c>
      <c r="L1588" s="2">
        <v>128</v>
      </c>
      <c r="M1588" s="2">
        <v>75</v>
      </c>
      <c r="N1588" s="2">
        <v>111</v>
      </c>
    </row>
    <row r="1589" spans="3:14" x14ac:dyDescent="0.15">
      <c r="E1589" s="268" t="s">
        <v>475</v>
      </c>
      <c r="F1589" s="2">
        <v>1601</v>
      </c>
      <c r="G1589" s="2">
        <v>265</v>
      </c>
      <c r="H1589" s="2">
        <v>257</v>
      </c>
      <c r="I1589" s="2">
        <v>280</v>
      </c>
      <c r="J1589" s="2">
        <v>208</v>
      </c>
      <c r="K1589" s="2">
        <v>173</v>
      </c>
      <c r="L1589" s="2">
        <v>163</v>
      </c>
      <c r="M1589" s="2">
        <v>101</v>
      </c>
      <c r="N1589" s="2">
        <v>154</v>
      </c>
    </row>
    <row r="1590" spans="3:14" ht="18" customHeight="1" x14ac:dyDescent="0.15">
      <c r="C1590" s="18" t="s">
        <v>2840</v>
      </c>
      <c r="E1590" s="268"/>
    </row>
    <row r="1591" spans="3:14" ht="14.25" customHeight="1" x14ac:dyDescent="0.15">
      <c r="C1591" s="804" t="s">
        <v>2850</v>
      </c>
      <c r="D1591" s="269" t="s">
        <v>2838</v>
      </c>
      <c r="E1591" s="268" t="s">
        <v>473</v>
      </c>
      <c r="F1591" s="2">
        <v>339</v>
      </c>
      <c r="G1591" s="2">
        <v>114</v>
      </c>
      <c r="H1591" s="2">
        <v>88</v>
      </c>
      <c r="I1591" s="2">
        <v>104</v>
      </c>
      <c r="J1591" s="2">
        <v>13</v>
      </c>
      <c r="K1591" s="2">
        <v>13</v>
      </c>
      <c r="L1591" s="2">
        <v>3</v>
      </c>
      <c r="M1591" s="2">
        <v>4</v>
      </c>
      <c r="N1591" s="2">
        <v>0</v>
      </c>
    </row>
    <row r="1592" spans="3:14" x14ac:dyDescent="0.15">
      <c r="E1592" s="268" t="s">
        <v>474</v>
      </c>
      <c r="F1592" s="2">
        <v>644</v>
      </c>
      <c r="G1592" s="2">
        <v>216</v>
      </c>
      <c r="H1592" s="2">
        <v>140</v>
      </c>
      <c r="I1592" s="2">
        <v>198</v>
      </c>
      <c r="J1592" s="2">
        <v>46</v>
      </c>
      <c r="K1592" s="2">
        <v>20</v>
      </c>
      <c r="L1592" s="2">
        <v>18</v>
      </c>
      <c r="M1592" s="2">
        <v>3</v>
      </c>
      <c r="N1592" s="2">
        <v>3</v>
      </c>
    </row>
    <row r="1593" spans="3:14" x14ac:dyDescent="0.15">
      <c r="E1593" s="268" t="s">
        <v>475</v>
      </c>
      <c r="F1593" s="2">
        <v>983</v>
      </c>
      <c r="G1593" s="2">
        <v>330</v>
      </c>
      <c r="H1593" s="2">
        <v>228</v>
      </c>
      <c r="I1593" s="2">
        <v>302</v>
      </c>
      <c r="J1593" s="2">
        <v>59</v>
      </c>
      <c r="K1593" s="2">
        <v>33</v>
      </c>
      <c r="L1593" s="2">
        <v>21</v>
      </c>
      <c r="M1593" s="2">
        <v>7</v>
      </c>
      <c r="N1593" s="2">
        <v>3</v>
      </c>
    </row>
    <row r="1594" spans="3:14" ht="14.25" customHeight="1" x14ac:dyDescent="0.15">
      <c r="D1594" s="269" t="s">
        <v>2839</v>
      </c>
      <c r="E1594" s="268" t="s">
        <v>473</v>
      </c>
      <c r="F1594" s="2">
        <v>339</v>
      </c>
      <c r="G1594" s="2">
        <v>80</v>
      </c>
      <c r="H1594" s="2">
        <v>82</v>
      </c>
      <c r="I1594" s="2">
        <v>97</v>
      </c>
      <c r="J1594" s="2">
        <v>37</v>
      </c>
      <c r="K1594" s="2">
        <v>8</v>
      </c>
      <c r="L1594" s="2">
        <v>18</v>
      </c>
      <c r="M1594" s="2">
        <v>8</v>
      </c>
      <c r="N1594" s="2">
        <v>9</v>
      </c>
    </row>
    <row r="1595" spans="3:14" x14ac:dyDescent="0.15">
      <c r="E1595" s="268" t="s">
        <v>474</v>
      </c>
      <c r="F1595" s="2">
        <v>644</v>
      </c>
      <c r="G1595" s="2">
        <v>161</v>
      </c>
      <c r="H1595" s="2">
        <v>147</v>
      </c>
      <c r="I1595" s="2">
        <v>161</v>
      </c>
      <c r="J1595" s="2">
        <v>91</v>
      </c>
      <c r="K1595" s="2">
        <v>33</v>
      </c>
      <c r="L1595" s="2">
        <v>21</v>
      </c>
      <c r="M1595" s="2">
        <v>13</v>
      </c>
      <c r="N1595" s="2">
        <v>17</v>
      </c>
    </row>
    <row r="1596" spans="3:14" x14ac:dyDescent="0.15">
      <c r="E1596" s="268" t="s">
        <v>475</v>
      </c>
      <c r="F1596" s="2">
        <v>983</v>
      </c>
      <c r="G1596" s="2">
        <v>241</v>
      </c>
      <c r="H1596" s="2">
        <v>229</v>
      </c>
      <c r="I1596" s="2">
        <v>258</v>
      </c>
      <c r="J1596" s="2">
        <v>128</v>
      </c>
      <c r="K1596" s="2">
        <v>41</v>
      </c>
      <c r="L1596" s="2">
        <v>39</v>
      </c>
      <c r="M1596" s="2">
        <v>21</v>
      </c>
      <c r="N1596" s="2">
        <v>26</v>
      </c>
    </row>
    <row r="1601" spans="1:14" s="322" customFormat="1" ht="9" customHeight="1" x14ac:dyDescent="0.2">
      <c r="A1601" s="323"/>
      <c r="B1601" s="323"/>
      <c r="C1601" s="323"/>
      <c r="D1601" s="334"/>
    </row>
    <row r="1602" spans="1:14" s="333" customFormat="1" ht="9" customHeight="1" x14ac:dyDescent="0.25">
      <c r="A1602" s="805" t="s">
        <v>130</v>
      </c>
      <c r="B1602" s="330"/>
      <c r="C1602" s="331"/>
      <c r="D1602" s="331"/>
      <c r="E1602" s="331"/>
      <c r="F1602" s="331"/>
      <c r="G1602" s="331"/>
      <c r="H1602" s="331"/>
      <c r="I1602" s="331"/>
      <c r="J1602" s="331"/>
      <c r="K1602" s="331"/>
    </row>
    <row r="1603" spans="1:14" ht="14.25" customHeight="1" x14ac:dyDescent="0.15">
      <c r="C1603" s="804" t="s">
        <v>2851</v>
      </c>
      <c r="D1603" s="269" t="s">
        <v>2838</v>
      </c>
      <c r="E1603" s="268" t="s">
        <v>473</v>
      </c>
      <c r="F1603" s="2">
        <v>120</v>
      </c>
      <c r="G1603" s="2">
        <v>45</v>
      </c>
      <c r="H1603" s="2">
        <v>33</v>
      </c>
      <c r="I1603" s="2">
        <v>23</v>
      </c>
      <c r="J1603" s="2">
        <v>8</v>
      </c>
      <c r="K1603" s="2">
        <v>5</v>
      </c>
      <c r="L1603" s="2">
        <v>1</v>
      </c>
      <c r="M1603" s="2">
        <v>0</v>
      </c>
      <c r="N1603" s="2">
        <v>5</v>
      </c>
    </row>
    <row r="1604" spans="1:14" x14ac:dyDescent="0.15">
      <c r="E1604" s="268" t="s">
        <v>474</v>
      </c>
      <c r="F1604" s="2">
        <v>498</v>
      </c>
      <c r="G1604" s="2">
        <v>180</v>
      </c>
      <c r="H1604" s="2">
        <v>163</v>
      </c>
      <c r="I1604" s="2">
        <v>93</v>
      </c>
      <c r="J1604" s="2">
        <v>36</v>
      </c>
      <c r="K1604" s="2">
        <v>14</v>
      </c>
      <c r="L1604" s="2">
        <v>2</v>
      </c>
      <c r="M1604" s="2">
        <v>1</v>
      </c>
      <c r="N1604" s="2">
        <v>9</v>
      </c>
    </row>
    <row r="1605" spans="1:14" x14ac:dyDescent="0.15">
      <c r="E1605" s="268" t="s">
        <v>475</v>
      </c>
      <c r="F1605" s="2">
        <v>618</v>
      </c>
      <c r="G1605" s="2">
        <v>225</v>
      </c>
      <c r="H1605" s="2">
        <v>196</v>
      </c>
      <c r="I1605" s="2">
        <v>116</v>
      </c>
      <c r="J1605" s="2">
        <v>44</v>
      </c>
      <c r="K1605" s="2">
        <v>19</v>
      </c>
      <c r="L1605" s="2">
        <v>3</v>
      </c>
      <c r="M1605" s="2">
        <v>1</v>
      </c>
      <c r="N1605" s="2">
        <v>14</v>
      </c>
    </row>
    <row r="1606" spans="1:14" ht="14.25" customHeight="1" x14ac:dyDescent="0.15">
      <c r="D1606" s="269" t="s">
        <v>2839</v>
      </c>
      <c r="E1606" s="268" t="s">
        <v>473</v>
      </c>
      <c r="F1606" s="2">
        <v>120</v>
      </c>
      <c r="G1606" s="2">
        <v>10</v>
      </c>
      <c r="H1606" s="2">
        <v>8</v>
      </c>
      <c r="I1606" s="2">
        <v>5</v>
      </c>
      <c r="J1606" s="2">
        <v>10</v>
      </c>
      <c r="K1606" s="2">
        <v>18</v>
      </c>
      <c r="L1606" s="2">
        <v>17</v>
      </c>
      <c r="M1606" s="2">
        <v>18</v>
      </c>
      <c r="N1606" s="2">
        <v>34</v>
      </c>
    </row>
    <row r="1607" spans="1:14" x14ac:dyDescent="0.15">
      <c r="E1607" s="268" t="s">
        <v>474</v>
      </c>
      <c r="F1607" s="2">
        <v>498</v>
      </c>
      <c r="G1607" s="2">
        <v>14</v>
      </c>
      <c r="H1607" s="2">
        <v>20</v>
      </c>
      <c r="I1607" s="2">
        <v>17</v>
      </c>
      <c r="J1607" s="2">
        <v>70</v>
      </c>
      <c r="K1607" s="2">
        <v>114</v>
      </c>
      <c r="L1607" s="2">
        <v>107</v>
      </c>
      <c r="M1607" s="2">
        <v>62</v>
      </c>
      <c r="N1607" s="2">
        <v>94</v>
      </c>
    </row>
    <row r="1608" spans="1:14" x14ac:dyDescent="0.15">
      <c r="E1608" s="268" t="s">
        <v>475</v>
      </c>
      <c r="F1608" s="2">
        <v>618</v>
      </c>
      <c r="G1608" s="2">
        <v>24</v>
      </c>
      <c r="H1608" s="2">
        <v>28</v>
      </c>
      <c r="I1608" s="2">
        <v>22</v>
      </c>
      <c r="J1608" s="2">
        <v>80</v>
      </c>
      <c r="K1608" s="2">
        <v>132</v>
      </c>
      <c r="L1608" s="2">
        <v>124</v>
      </c>
      <c r="M1608" s="2">
        <v>80</v>
      </c>
      <c r="N1608" s="2">
        <v>128</v>
      </c>
    </row>
    <row r="1609" spans="1:14" ht="14.25" customHeight="1" x14ac:dyDescent="0.15">
      <c r="C1609" s="18" t="s">
        <v>2852</v>
      </c>
      <c r="D1609" s="269" t="s">
        <v>2838</v>
      </c>
      <c r="E1609" s="268" t="s">
        <v>473</v>
      </c>
      <c r="F1609" s="2">
        <v>130</v>
      </c>
      <c r="G1609" s="2">
        <v>77</v>
      </c>
      <c r="H1609" s="2">
        <v>40</v>
      </c>
      <c r="I1609" s="2">
        <v>8</v>
      </c>
      <c r="J1609" s="2">
        <v>1</v>
      </c>
      <c r="K1609" s="2">
        <v>2</v>
      </c>
      <c r="L1609" s="2">
        <v>1</v>
      </c>
      <c r="M1609" s="2">
        <v>0</v>
      </c>
      <c r="N1609" s="2">
        <v>1</v>
      </c>
    </row>
    <row r="1610" spans="1:14" x14ac:dyDescent="0.15">
      <c r="E1610" s="268" t="s">
        <v>474</v>
      </c>
      <c r="F1610" s="2">
        <v>288</v>
      </c>
      <c r="G1610" s="2">
        <v>201</v>
      </c>
      <c r="H1610" s="2">
        <v>68</v>
      </c>
      <c r="I1610" s="2">
        <v>14</v>
      </c>
      <c r="J1610" s="2">
        <v>2</v>
      </c>
      <c r="K1610" s="2">
        <v>2</v>
      </c>
      <c r="L1610" s="2">
        <v>1</v>
      </c>
      <c r="M1610" s="2">
        <v>0</v>
      </c>
      <c r="N1610" s="2">
        <v>0</v>
      </c>
    </row>
    <row r="1611" spans="1:14" x14ac:dyDescent="0.15">
      <c r="E1611" s="268" t="s">
        <v>475</v>
      </c>
      <c r="F1611" s="2">
        <v>418</v>
      </c>
      <c r="G1611" s="2">
        <v>278</v>
      </c>
      <c r="H1611" s="2">
        <v>108</v>
      </c>
      <c r="I1611" s="2">
        <v>22</v>
      </c>
      <c r="J1611" s="2">
        <v>3</v>
      </c>
      <c r="K1611" s="2">
        <v>4</v>
      </c>
      <c r="L1611" s="2">
        <v>2</v>
      </c>
      <c r="M1611" s="2">
        <v>0</v>
      </c>
      <c r="N1611" s="2">
        <v>1</v>
      </c>
    </row>
    <row r="1612" spans="1:14" ht="14.25" customHeight="1" x14ac:dyDescent="0.15">
      <c r="D1612" s="269" t="s">
        <v>2839</v>
      </c>
      <c r="E1612" s="268" t="s">
        <v>473</v>
      </c>
      <c r="F1612" s="2">
        <v>130</v>
      </c>
      <c r="G1612" s="2">
        <v>104</v>
      </c>
      <c r="H1612" s="2">
        <v>8</v>
      </c>
      <c r="I1612" s="2">
        <v>2</v>
      </c>
      <c r="J1612" s="2">
        <v>1</v>
      </c>
      <c r="K1612" s="2">
        <v>1</v>
      </c>
      <c r="L1612" s="2">
        <v>3</v>
      </c>
      <c r="M1612" s="2">
        <v>4</v>
      </c>
      <c r="N1612" s="2">
        <v>7</v>
      </c>
    </row>
    <row r="1613" spans="1:14" x14ac:dyDescent="0.15">
      <c r="E1613" s="268" t="s">
        <v>474</v>
      </c>
      <c r="F1613" s="2">
        <v>288</v>
      </c>
      <c r="G1613" s="2">
        <v>244</v>
      </c>
      <c r="H1613" s="2">
        <v>11</v>
      </c>
      <c r="I1613" s="2">
        <v>2</v>
      </c>
      <c r="J1613" s="2">
        <v>4</v>
      </c>
      <c r="K1613" s="2">
        <v>6</v>
      </c>
      <c r="L1613" s="2">
        <v>3</v>
      </c>
      <c r="M1613" s="2">
        <v>6</v>
      </c>
      <c r="N1613" s="2">
        <v>12</v>
      </c>
    </row>
    <row r="1614" spans="1:14" x14ac:dyDescent="0.15">
      <c r="E1614" s="268" t="s">
        <v>475</v>
      </c>
      <c r="F1614" s="2">
        <v>418</v>
      </c>
      <c r="G1614" s="2">
        <v>348</v>
      </c>
      <c r="H1614" s="2">
        <v>19</v>
      </c>
      <c r="I1614" s="2">
        <v>4</v>
      </c>
      <c r="J1614" s="2">
        <v>5</v>
      </c>
      <c r="K1614" s="2">
        <v>7</v>
      </c>
      <c r="L1614" s="2">
        <v>6</v>
      </c>
      <c r="M1614" s="2">
        <v>10</v>
      </c>
      <c r="N1614" s="2">
        <v>19</v>
      </c>
    </row>
    <row r="1615" spans="1:14" ht="14.25" customHeight="1" x14ac:dyDescent="0.15">
      <c r="C1615" s="175" t="s">
        <v>1283</v>
      </c>
      <c r="D1615" s="269" t="s">
        <v>2838</v>
      </c>
      <c r="E1615" s="268" t="s">
        <v>473</v>
      </c>
      <c r="F1615" s="2">
        <v>17896</v>
      </c>
      <c r="G1615" s="2">
        <v>4869</v>
      </c>
      <c r="H1615" s="2">
        <v>3874</v>
      </c>
      <c r="I1615" s="2">
        <v>3272</v>
      </c>
      <c r="J1615" s="2">
        <v>2332</v>
      </c>
      <c r="K1615" s="2">
        <v>1282</v>
      </c>
      <c r="L1615" s="2">
        <v>748</v>
      </c>
      <c r="M1615" s="2">
        <v>497</v>
      </c>
      <c r="N1615" s="2">
        <v>1022</v>
      </c>
    </row>
    <row r="1616" spans="1:14" x14ac:dyDescent="0.15">
      <c r="E1616" s="268" t="s">
        <v>474</v>
      </c>
      <c r="F1616" s="2">
        <v>27302</v>
      </c>
      <c r="G1616" s="2">
        <v>8071</v>
      </c>
      <c r="H1616" s="2">
        <v>6198</v>
      </c>
      <c r="I1616" s="2">
        <v>5484</v>
      </c>
      <c r="J1616" s="2">
        <v>3663</v>
      </c>
      <c r="K1616" s="2">
        <v>1599</v>
      </c>
      <c r="L1616" s="2">
        <v>925</v>
      </c>
      <c r="M1616" s="2">
        <v>474</v>
      </c>
      <c r="N1616" s="2">
        <v>888</v>
      </c>
    </row>
    <row r="1617" spans="2:14" x14ac:dyDescent="0.15">
      <c r="E1617" s="268" t="s">
        <v>475</v>
      </c>
      <c r="F1617" s="2">
        <v>45198</v>
      </c>
      <c r="G1617" s="2">
        <v>12940</v>
      </c>
      <c r="H1617" s="2">
        <v>10072</v>
      </c>
      <c r="I1617" s="2">
        <v>8756</v>
      </c>
      <c r="J1617" s="2">
        <v>5995</v>
      </c>
      <c r="K1617" s="2">
        <v>2881</v>
      </c>
      <c r="L1617" s="2">
        <v>1673</v>
      </c>
      <c r="M1617" s="2">
        <v>971</v>
      </c>
      <c r="N1617" s="2">
        <v>1910</v>
      </c>
    </row>
    <row r="1618" spans="2:14" ht="14.25" customHeight="1" x14ac:dyDescent="0.15">
      <c r="D1618" s="269" t="s">
        <v>2839</v>
      </c>
      <c r="E1618" s="268" t="s">
        <v>473</v>
      </c>
      <c r="F1618" s="2">
        <v>17896</v>
      </c>
      <c r="G1618" s="2">
        <v>2420</v>
      </c>
      <c r="H1618" s="2">
        <v>2350</v>
      </c>
      <c r="I1618" s="2">
        <v>2179</v>
      </c>
      <c r="J1618" s="2">
        <v>2148</v>
      </c>
      <c r="K1618" s="2">
        <v>1778</v>
      </c>
      <c r="L1618" s="2">
        <v>1531</v>
      </c>
      <c r="M1618" s="2">
        <v>1359</v>
      </c>
      <c r="N1618" s="2">
        <v>4131</v>
      </c>
    </row>
    <row r="1619" spans="2:14" x14ac:dyDescent="0.15">
      <c r="E1619" s="268" t="s">
        <v>474</v>
      </c>
      <c r="F1619" s="2">
        <v>27302</v>
      </c>
      <c r="G1619" s="2">
        <v>4306</v>
      </c>
      <c r="H1619" s="2">
        <v>3764</v>
      </c>
      <c r="I1619" s="2">
        <v>3500</v>
      </c>
      <c r="J1619" s="2">
        <v>3559</v>
      </c>
      <c r="K1619" s="2">
        <v>2986</v>
      </c>
      <c r="L1619" s="2">
        <v>2508</v>
      </c>
      <c r="M1619" s="2">
        <v>1956</v>
      </c>
      <c r="N1619" s="2">
        <v>4723</v>
      </c>
    </row>
    <row r="1620" spans="2:14" x14ac:dyDescent="0.15">
      <c r="E1620" s="268" t="s">
        <v>475</v>
      </c>
      <c r="F1620" s="2">
        <v>45198</v>
      </c>
      <c r="G1620" s="2">
        <v>6726</v>
      </c>
      <c r="H1620" s="2">
        <v>6114</v>
      </c>
      <c r="I1620" s="2">
        <v>5679</v>
      </c>
      <c r="J1620" s="2">
        <v>5707</v>
      </c>
      <c r="K1620" s="2">
        <v>4764</v>
      </c>
      <c r="L1620" s="2">
        <v>4039</v>
      </c>
      <c r="M1620" s="2">
        <v>3315</v>
      </c>
      <c r="N1620" s="2">
        <v>8854</v>
      </c>
    </row>
    <row r="1621" spans="2:14" ht="18" customHeight="1" x14ac:dyDescent="0.15">
      <c r="B1621" s="18" t="s">
        <v>193</v>
      </c>
      <c r="E1621" s="268"/>
    </row>
    <row r="1622" spans="2:14" ht="14.25" customHeight="1" x14ac:dyDescent="0.15">
      <c r="C1622" s="18" t="s">
        <v>2837</v>
      </c>
      <c r="D1622" s="269" t="s">
        <v>2838</v>
      </c>
      <c r="E1622" s="268" t="s">
        <v>473</v>
      </c>
      <c r="F1622" s="2">
        <v>1873</v>
      </c>
      <c r="G1622" s="2">
        <v>482</v>
      </c>
      <c r="H1622" s="2">
        <v>383</v>
      </c>
      <c r="I1622" s="2">
        <v>333</v>
      </c>
      <c r="J1622" s="2">
        <v>240</v>
      </c>
      <c r="K1622" s="2">
        <v>153</v>
      </c>
      <c r="L1622" s="2">
        <v>132</v>
      </c>
      <c r="M1622" s="2">
        <v>51</v>
      </c>
      <c r="N1622" s="2">
        <v>99</v>
      </c>
    </row>
    <row r="1623" spans="2:14" x14ac:dyDescent="0.15">
      <c r="E1623" s="268" t="s">
        <v>474</v>
      </c>
      <c r="F1623" s="2">
        <v>5817</v>
      </c>
      <c r="G1623" s="2">
        <v>1598</v>
      </c>
      <c r="H1623" s="2">
        <v>1554</v>
      </c>
      <c r="I1623" s="2">
        <v>1285</v>
      </c>
      <c r="J1623" s="2">
        <v>675</v>
      </c>
      <c r="K1623" s="2">
        <v>288</v>
      </c>
      <c r="L1623" s="2">
        <v>160</v>
      </c>
      <c r="M1623" s="2">
        <v>96</v>
      </c>
      <c r="N1623" s="2">
        <v>161</v>
      </c>
    </row>
    <row r="1624" spans="2:14" x14ac:dyDescent="0.15">
      <c r="E1624" s="268" t="s">
        <v>475</v>
      </c>
      <c r="F1624" s="2">
        <v>7690</v>
      </c>
      <c r="G1624" s="2">
        <v>2080</v>
      </c>
      <c r="H1624" s="2">
        <v>1937</v>
      </c>
      <c r="I1624" s="2">
        <v>1618</v>
      </c>
      <c r="J1624" s="2">
        <v>915</v>
      </c>
      <c r="K1624" s="2">
        <v>441</v>
      </c>
      <c r="L1624" s="2">
        <v>292</v>
      </c>
      <c r="M1624" s="2">
        <v>147</v>
      </c>
      <c r="N1624" s="2">
        <v>260</v>
      </c>
    </row>
    <row r="1625" spans="2:14" ht="14.25" customHeight="1" x14ac:dyDescent="0.15">
      <c r="D1625" s="269" t="s">
        <v>2839</v>
      </c>
      <c r="E1625" s="268" t="s">
        <v>473</v>
      </c>
      <c r="F1625" s="2">
        <v>1873</v>
      </c>
      <c r="G1625" s="2">
        <v>238</v>
      </c>
      <c r="H1625" s="2">
        <v>259</v>
      </c>
      <c r="I1625" s="2">
        <v>243</v>
      </c>
      <c r="J1625" s="2">
        <v>239</v>
      </c>
      <c r="K1625" s="2">
        <v>213</v>
      </c>
      <c r="L1625" s="2">
        <v>206</v>
      </c>
      <c r="M1625" s="2">
        <v>118</v>
      </c>
      <c r="N1625" s="2">
        <v>357</v>
      </c>
    </row>
    <row r="1626" spans="2:14" x14ac:dyDescent="0.15">
      <c r="E1626" s="268" t="s">
        <v>474</v>
      </c>
      <c r="F1626" s="2">
        <v>5817</v>
      </c>
      <c r="G1626" s="2">
        <v>948</v>
      </c>
      <c r="H1626" s="2">
        <v>1106</v>
      </c>
      <c r="I1626" s="2">
        <v>1030</v>
      </c>
      <c r="J1626" s="2">
        <v>806</v>
      </c>
      <c r="K1626" s="2">
        <v>583</v>
      </c>
      <c r="L1626" s="2">
        <v>438</v>
      </c>
      <c r="M1626" s="2">
        <v>263</v>
      </c>
      <c r="N1626" s="2">
        <v>643</v>
      </c>
    </row>
    <row r="1627" spans="2:14" x14ac:dyDescent="0.15">
      <c r="E1627" s="268" t="s">
        <v>475</v>
      </c>
      <c r="F1627" s="2">
        <v>7690</v>
      </c>
      <c r="G1627" s="2">
        <v>1186</v>
      </c>
      <c r="H1627" s="2">
        <v>1365</v>
      </c>
      <c r="I1627" s="2">
        <v>1273</v>
      </c>
      <c r="J1627" s="2">
        <v>1045</v>
      </c>
      <c r="K1627" s="2">
        <v>796</v>
      </c>
      <c r="L1627" s="2">
        <v>644</v>
      </c>
      <c r="M1627" s="2">
        <v>381</v>
      </c>
      <c r="N1627" s="2">
        <v>1000</v>
      </c>
    </row>
    <row r="1628" spans="2:14" ht="18" customHeight="1" x14ac:dyDescent="0.15">
      <c r="C1628" s="18" t="s">
        <v>2840</v>
      </c>
      <c r="E1628" s="268"/>
    </row>
    <row r="1629" spans="2:14" ht="14.25" customHeight="1" x14ac:dyDescent="0.15">
      <c r="C1629" s="804" t="s">
        <v>2841</v>
      </c>
      <c r="D1629" s="269" t="s">
        <v>2838</v>
      </c>
      <c r="E1629" s="268" t="s">
        <v>473</v>
      </c>
      <c r="F1629" s="2">
        <v>1540</v>
      </c>
      <c r="G1629" s="2">
        <v>387</v>
      </c>
      <c r="H1629" s="2">
        <v>309</v>
      </c>
      <c r="I1629" s="2">
        <v>279</v>
      </c>
      <c r="J1629" s="2">
        <v>208</v>
      </c>
      <c r="K1629" s="2">
        <v>137</v>
      </c>
      <c r="L1629" s="2">
        <v>108</v>
      </c>
      <c r="M1629" s="2">
        <v>40</v>
      </c>
      <c r="N1629" s="2">
        <v>72</v>
      </c>
    </row>
    <row r="1630" spans="2:14" x14ac:dyDescent="0.15">
      <c r="E1630" s="268" t="s">
        <v>474</v>
      </c>
      <c r="F1630" s="2">
        <v>4657</v>
      </c>
      <c r="G1630" s="2">
        <v>1259</v>
      </c>
      <c r="H1630" s="2">
        <v>1230</v>
      </c>
      <c r="I1630" s="2">
        <v>1063</v>
      </c>
      <c r="J1630" s="2">
        <v>580</v>
      </c>
      <c r="K1630" s="2">
        <v>229</v>
      </c>
      <c r="L1630" s="2">
        <v>122</v>
      </c>
      <c r="M1630" s="2">
        <v>64</v>
      </c>
      <c r="N1630" s="2">
        <v>110</v>
      </c>
    </row>
    <row r="1631" spans="2:14" x14ac:dyDescent="0.15">
      <c r="E1631" s="268" t="s">
        <v>475</v>
      </c>
      <c r="F1631" s="2">
        <v>6197</v>
      </c>
      <c r="G1631" s="2">
        <v>1646</v>
      </c>
      <c r="H1631" s="2">
        <v>1539</v>
      </c>
      <c r="I1631" s="2">
        <v>1342</v>
      </c>
      <c r="J1631" s="2">
        <v>788</v>
      </c>
      <c r="K1631" s="2">
        <v>366</v>
      </c>
      <c r="L1631" s="2">
        <v>230</v>
      </c>
      <c r="M1631" s="2">
        <v>104</v>
      </c>
      <c r="N1631" s="2">
        <v>182</v>
      </c>
    </row>
    <row r="1632" spans="2:14" ht="14.25" customHeight="1" x14ac:dyDescent="0.15">
      <c r="D1632" s="269" t="s">
        <v>2839</v>
      </c>
      <c r="E1632" s="268" t="s">
        <v>473</v>
      </c>
      <c r="F1632" s="2">
        <v>1540</v>
      </c>
      <c r="G1632" s="2">
        <v>236</v>
      </c>
      <c r="H1632" s="2">
        <v>258</v>
      </c>
      <c r="I1632" s="2">
        <v>240</v>
      </c>
      <c r="J1632" s="2">
        <v>205</v>
      </c>
      <c r="K1632" s="2">
        <v>157</v>
      </c>
      <c r="L1632" s="2">
        <v>150</v>
      </c>
      <c r="M1632" s="2">
        <v>74</v>
      </c>
      <c r="N1632" s="2">
        <v>220</v>
      </c>
    </row>
    <row r="1633" spans="3:14" x14ac:dyDescent="0.15">
      <c r="E1633" s="268" t="s">
        <v>474</v>
      </c>
      <c r="F1633" s="2">
        <v>4657</v>
      </c>
      <c r="G1633" s="2">
        <v>945</v>
      </c>
      <c r="H1633" s="2">
        <v>1095</v>
      </c>
      <c r="I1633" s="2">
        <v>1015</v>
      </c>
      <c r="J1633" s="2">
        <v>643</v>
      </c>
      <c r="K1633" s="2">
        <v>336</v>
      </c>
      <c r="L1633" s="2">
        <v>191</v>
      </c>
      <c r="M1633" s="2">
        <v>116</v>
      </c>
      <c r="N1633" s="2">
        <v>316</v>
      </c>
    </row>
    <row r="1634" spans="3:14" x14ac:dyDescent="0.15">
      <c r="E1634" s="268" t="s">
        <v>475</v>
      </c>
      <c r="F1634" s="2">
        <v>6197</v>
      </c>
      <c r="G1634" s="2">
        <v>1181</v>
      </c>
      <c r="H1634" s="2">
        <v>1353</v>
      </c>
      <c r="I1634" s="2">
        <v>1255</v>
      </c>
      <c r="J1634" s="2">
        <v>848</v>
      </c>
      <c r="K1634" s="2">
        <v>493</v>
      </c>
      <c r="L1634" s="2">
        <v>341</v>
      </c>
      <c r="M1634" s="2">
        <v>190</v>
      </c>
      <c r="N1634" s="2">
        <v>536</v>
      </c>
    </row>
    <row r="1635" spans="3:14" ht="14.25" customHeight="1" x14ac:dyDescent="0.15">
      <c r="C1635" s="804" t="s">
        <v>2842</v>
      </c>
      <c r="D1635" s="269" t="s">
        <v>2838</v>
      </c>
      <c r="E1635" s="268" t="s">
        <v>473</v>
      </c>
      <c r="F1635" s="2">
        <v>331</v>
      </c>
      <c r="G1635" s="2">
        <v>95</v>
      </c>
      <c r="H1635" s="2">
        <v>74</v>
      </c>
      <c r="I1635" s="2">
        <v>54</v>
      </c>
      <c r="J1635" s="2">
        <v>32</v>
      </c>
      <c r="K1635" s="2">
        <v>16</v>
      </c>
      <c r="L1635" s="2">
        <v>24</v>
      </c>
      <c r="M1635" s="2">
        <v>11</v>
      </c>
      <c r="N1635" s="2">
        <v>25</v>
      </c>
    </row>
    <row r="1636" spans="3:14" x14ac:dyDescent="0.15">
      <c r="E1636" s="268" t="s">
        <v>474</v>
      </c>
      <c r="F1636" s="2">
        <v>1157</v>
      </c>
      <c r="G1636" s="2">
        <v>339</v>
      </c>
      <c r="H1636" s="2">
        <v>324</v>
      </c>
      <c r="I1636" s="2">
        <v>222</v>
      </c>
      <c r="J1636" s="2">
        <v>95</v>
      </c>
      <c r="K1636" s="2">
        <v>59</v>
      </c>
      <c r="L1636" s="2">
        <v>38</v>
      </c>
      <c r="M1636" s="2">
        <v>31</v>
      </c>
      <c r="N1636" s="2">
        <v>49</v>
      </c>
    </row>
    <row r="1637" spans="3:14" x14ac:dyDescent="0.15">
      <c r="E1637" s="268" t="s">
        <v>475</v>
      </c>
      <c r="F1637" s="2">
        <v>1488</v>
      </c>
      <c r="G1637" s="2">
        <v>434</v>
      </c>
      <c r="H1637" s="2">
        <v>398</v>
      </c>
      <c r="I1637" s="2">
        <v>276</v>
      </c>
      <c r="J1637" s="2">
        <v>127</v>
      </c>
      <c r="K1637" s="2">
        <v>75</v>
      </c>
      <c r="L1637" s="2">
        <v>62</v>
      </c>
      <c r="M1637" s="2">
        <v>42</v>
      </c>
      <c r="N1637" s="2">
        <v>74</v>
      </c>
    </row>
    <row r="1638" spans="3:14" ht="14.25" customHeight="1" x14ac:dyDescent="0.15">
      <c r="D1638" s="269" t="s">
        <v>2839</v>
      </c>
      <c r="E1638" s="268" t="s">
        <v>473</v>
      </c>
      <c r="F1638" s="2">
        <v>331</v>
      </c>
      <c r="G1638" s="2">
        <v>2</v>
      </c>
      <c r="H1638" s="2">
        <v>1</v>
      </c>
      <c r="I1638" s="2">
        <v>3</v>
      </c>
      <c r="J1638" s="2">
        <v>34</v>
      </c>
      <c r="K1638" s="2">
        <v>56</v>
      </c>
      <c r="L1638" s="2">
        <v>56</v>
      </c>
      <c r="M1638" s="2">
        <v>44</v>
      </c>
      <c r="N1638" s="2">
        <v>135</v>
      </c>
    </row>
    <row r="1639" spans="3:14" x14ac:dyDescent="0.15">
      <c r="E1639" s="268" t="s">
        <v>474</v>
      </c>
      <c r="F1639" s="2">
        <v>1157</v>
      </c>
      <c r="G1639" s="2">
        <v>3</v>
      </c>
      <c r="H1639" s="2">
        <v>11</v>
      </c>
      <c r="I1639" s="2">
        <v>15</v>
      </c>
      <c r="J1639" s="2">
        <v>163</v>
      </c>
      <c r="K1639" s="2">
        <v>247</v>
      </c>
      <c r="L1639" s="2">
        <v>247</v>
      </c>
      <c r="M1639" s="2">
        <v>147</v>
      </c>
      <c r="N1639" s="2">
        <v>324</v>
      </c>
    </row>
    <row r="1640" spans="3:14" x14ac:dyDescent="0.15">
      <c r="E1640" s="268" t="s">
        <v>475</v>
      </c>
      <c r="F1640" s="2">
        <v>1488</v>
      </c>
      <c r="G1640" s="2">
        <v>5</v>
      </c>
      <c r="H1640" s="2">
        <v>12</v>
      </c>
      <c r="I1640" s="2">
        <v>18</v>
      </c>
      <c r="J1640" s="2">
        <v>197</v>
      </c>
      <c r="K1640" s="2">
        <v>303</v>
      </c>
      <c r="L1640" s="2">
        <v>303</v>
      </c>
      <c r="M1640" s="2">
        <v>191</v>
      </c>
      <c r="N1640" s="2">
        <v>459</v>
      </c>
    </row>
    <row r="1641" spans="3:14" ht="14.25" customHeight="1" x14ac:dyDescent="0.15">
      <c r="C1641" s="18" t="s">
        <v>316</v>
      </c>
      <c r="D1641" s="269" t="s">
        <v>2838</v>
      </c>
      <c r="E1641" s="268" t="s">
        <v>473</v>
      </c>
      <c r="F1641" s="2">
        <v>33</v>
      </c>
      <c r="G1641" s="2">
        <v>5</v>
      </c>
      <c r="H1641" s="2">
        <v>8</v>
      </c>
      <c r="I1641" s="2">
        <v>5</v>
      </c>
      <c r="J1641" s="2">
        <v>8</v>
      </c>
      <c r="K1641" s="2">
        <v>1</v>
      </c>
      <c r="L1641" s="2">
        <v>0</v>
      </c>
      <c r="M1641" s="2">
        <v>3</v>
      </c>
      <c r="N1641" s="2">
        <v>3</v>
      </c>
    </row>
    <row r="1642" spans="3:14" x14ac:dyDescent="0.15">
      <c r="E1642" s="268" t="s">
        <v>474</v>
      </c>
      <c r="F1642" s="2">
        <v>97</v>
      </c>
      <c r="G1642" s="2">
        <v>13</v>
      </c>
      <c r="H1642" s="2">
        <v>18</v>
      </c>
      <c r="I1642" s="2">
        <v>19</v>
      </c>
      <c r="J1642" s="2">
        <v>22</v>
      </c>
      <c r="K1642" s="2">
        <v>5</v>
      </c>
      <c r="L1642" s="2">
        <v>3</v>
      </c>
      <c r="M1642" s="2">
        <v>4</v>
      </c>
      <c r="N1642" s="2">
        <v>13</v>
      </c>
    </row>
    <row r="1643" spans="3:14" x14ac:dyDescent="0.15">
      <c r="E1643" s="268" t="s">
        <v>475</v>
      </c>
      <c r="F1643" s="2">
        <v>130</v>
      </c>
      <c r="G1643" s="2">
        <v>18</v>
      </c>
      <c r="H1643" s="2">
        <v>26</v>
      </c>
      <c r="I1643" s="2">
        <v>24</v>
      </c>
      <c r="J1643" s="2">
        <v>30</v>
      </c>
      <c r="K1643" s="2">
        <v>6</v>
      </c>
      <c r="L1643" s="2">
        <v>3</v>
      </c>
      <c r="M1643" s="2">
        <v>7</v>
      </c>
      <c r="N1643" s="2">
        <v>16</v>
      </c>
    </row>
    <row r="1644" spans="3:14" ht="14.25" customHeight="1" x14ac:dyDescent="0.15">
      <c r="D1644" s="269" t="s">
        <v>2839</v>
      </c>
      <c r="E1644" s="268" t="s">
        <v>473</v>
      </c>
      <c r="F1644" s="2">
        <v>33</v>
      </c>
      <c r="G1644" s="2">
        <v>0</v>
      </c>
      <c r="H1644" s="2">
        <v>1</v>
      </c>
      <c r="I1644" s="2">
        <v>1</v>
      </c>
      <c r="J1644" s="2">
        <v>0</v>
      </c>
      <c r="K1644" s="2">
        <v>0</v>
      </c>
      <c r="L1644" s="2">
        <v>2</v>
      </c>
      <c r="M1644" s="2">
        <v>3</v>
      </c>
      <c r="N1644" s="2">
        <v>26</v>
      </c>
    </row>
    <row r="1645" spans="3:14" x14ac:dyDescent="0.15">
      <c r="E1645" s="268" t="s">
        <v>474</v>
      </c>
      <c r="F1645" s="2">
        <v>97</v>
      </c>
      <c r="G1645" s="2">
        <v>0</v>
      </c>
      <c r="H1645" s="2">
        <v>2</v>
      </c>
      <c r="I1645" s="2">
        <v>1</v>
      </c>
      <c r="J1645" s="2">
        <v>4</v>
      </c>
      <c r="K1645" s="2">
        <v>1</v>
      </c>
      <c r="L1645" s="2">
        <v>7</v>
      </c>
      <c r="M1645" s="2">
        <v>7</v>
      </c>
      <c r="N1645" s="2">
        <v>75</v>
      </c>
    </row>
    <row r="1646" spans="3:14" x14ac:dyDescent="0.15">
      <c r="E1646" s="268" t="s">
        <v>475</v>
      </c>
      <c r="F1646" s="2">
        <v>130</v>
      </c>
      <c r="G1646" s="2">
        <v>0</v>
      </c>
      <c r="H1646" s="2">
        <v>3</v>
      </c>
      <c r="I1646" s="2">
        <v>2</v>
      </c>
      <c r="J1646" s="2">
        <v>4</v>
      </c>
      <c r="K1646" s="2">
        <v>1</v>
      </c>
      <c r="L1646" s="2">
        <v>9</v>
      </c>
      <c r="M1646" s="2">
        <v>10</v>
      </c>
      <c r="N1646" s="2">
        <v>101</v>
      </c>
    </row>
    <row r="1647" spans="3:14" ht="14.25" customHeight="1" x14ac:dyDescent="0.15">
      <c r="C1647" s="18" t="s">
        <v>2843</v>
      </c>
      <c r="D1647" s="269" t="s">
        <v>2838</v>
      </c>
      <c r="E1647" s="268" t="s">
        <v>473</v>
      </c>
      <c r="F1647" s="2">
        <v>301</v>
      </c>
      <c r="G1647" s="2">
        <v>123</v>
      </c>
      <c r="H1647" s="2">
        <v>60</v>
      </c>
      <c r="I1647" s="2">
        <v>46</v>
      </c>
      <c r="J1647" s="2">
        <v>29</v>
      </c>
      <c r="K1647" s="2">
        <v>14</v>
      </c>
      <c r="L1647" s="2">
        <v>15</v>
      </c>
      <c r="M1647" s="2">
        <v>4</v>
      </c>
      <c r="N1647" s="2">
        <v>10</v>
      </c>
    </row>
    <row r="1648" spans="3:14" x14ac:dyDescent="0.15">
      <c r="E1648" s="268" t="s">
        <v>474</v>
      </c>
      <c r="F1648" s="2">
        <v>912</v>
      </c>
      <c r="G1648" s="2">
        <v>284</v>
      </c>
      <c r="H1648" s="2">
        <v>270</v>
      </c>
      <c r="I1648" s="2">
        <v>195</v>
      </c>
      <c r="J1648" s="2">
        <v>67</v>
      </c>
      <c r="K1648" s="2">
        <v>40</v>
      </c>
      <c r="L1648" s="2">
        <v>26</v>
      </c>
      <c r="M1648" s="2">
        <v>17</v>
      </c>
      <c r="N1648" s="2">
        <v>13</v>
      </c>
    </row>
    <row r="1649" spans="1:14" x14ac:dyDescent="0.15">
      <c r="E1649" s="268" t="s">
        <v>475</v>
      </c>
      <c r="F1649" s="2">
        <v>1213</v>
      </c>
      <c r="G1649" s="2">
        <v>407</v>
      </c>
      <c r="H1649" s="2">
        <v>330</v>
      </c>
      <c r="I1649" s="2">
        <v>241</v>
      </c>
      <c r="J1649" s="2">
        <v>96</v>
      </c>
      <c r="K1649" s="2">
        <v>54</v>
      </c>
      <c r="L1649" s="2">
        <v>41</v>
      </c>
      <c r="M1649" s="2">
        <v>21</v>
      </c>
      <c r="N1649" s="2">
        <v>23</v>
      </c>
    </row>
    <row r="1650" spans="1:14" ht="14.25" customHeight="1" x14ac:dyDescent="0.15">
      <c r="D1650" s="269" t="s">
        <v>2839</v>
      </c>
      <c r="E1650" s="268" t="s">
        <v>473</v>
      </c>
      <c r="F1650" s="2">
        <v>301</v>
      </c>
      <c r="G1650" s="2">
        <v>57</v>
      </c>
      <c r="H1650" s="2">
        <v>37</v>
      </c>
      <c r="I1650" s="2">
        <v>29</v>
      </c>
      <c r="J1650" s="2">
        <v>39</v>
      </c>
      <c r="K1650" s="2">
        <v>36</v>
      </c>
      <c r="L1650" s="2">
        <v>34</v>
      </c>
      <c r="M1650" s="2">
        <v>23</v>
      </c>
      <c r="N1650" s="2">
        <v>46</v>
      </c>
    </row>
    <row r="1651" spans="1:14" x14ac:dyDescent="0.15">
      <c r="E1651" s="268" t="s">
        <v>474</v>
      </c>
      <c r="F1651" s="2">
        <v>912</v>
      </c>
      <c r="G1651" s="2">
        <v>148</v>
      </c>
      <c r="H1651" s="2">
        <v>163</v>
      </c>
      <c r="I1651" s="2">
        <v>133</v>
      </c>
      <c r="J1651" s="2">
        <v>105</v>
      </c>
      <c r="K1651" s="2">
        <v>120</v>
      </c>
      <c r="L1651" s="2">
        <v>98</v>
      </c>
      <c r="M1651" s="2">
        <v>60</v>
      </c>
      <c r="N1651" s="2">
        <v>85</v>
      </c>
    </row>
    <row r="1652" spans="1:14" x14ac:dyDescent="0.15">
      <c r="E1652" s="268" t="s">
        <v>475</v>
      </c>
      <c r="F1652" s="2">
        <v>1213</v>
      </c>
      <c r="G1652" s="2">
        <v>205</v>
      </c>
      <c r="H1652" s="2">
        <v>200</v>
      </c>
      <c r="I1652" s="2">
        <v>162</v>
      </c>
      <c r="J1652" s="2">
        <v>144</v>
      </c>
      <c r="K1652" s="2">
        <v>156</v>
      </c>
      <c r="L1652" s="2">
        <v>132</v>
      </c>
      <c r="M1652" s="2">
        <v>83</v>
      </c>
      <c r="N1652" s="2">
        <v>131</v>
      </c>
    </row>
    <row r="1653" spans="1:14" x14ac:dyDescent="0.15">
      <c r="E1653" s="563"/>
    </row>
    <row r="1654" spans="1:14" x14ac:dyDescent="0.15">
      <c r="E1654" s="563"/>
    </row>
    <row r="1655" spans="1:14" x14ac:dyDescent="0.15">
      <c r="E1655" s="563"/>
    </row>
    <row r="1656" spans="1:14" x14ac:dyDescent="0.15">
      <c r="E1656" s="563"/>
    </row>
    <row r="1657" spans="1:14" x14ac:dyDescent="0.15">
      <c r="E1657" s="563"/>
    </row>
    <row r="1658" spans="1:14" s="322" customFormat="1" ht="9" customHeight="1" x14ac:dyDescent="0.2">
      <c r="A1658" s="323"/>
      <c r="B1658" s="323"/>
      <c r="C1658" s="323"/>
      <c r="D1658" s="334"/>
    </row>
    <row r="1659" spans="1:14" s="333" customFormat="1" ht="9" customHeight="1" x14ac:dyDescent="0.25">
      <c r="A1659" s="805" t="s">
        <v>130</v>
      </c>
      <c r="B1659" s="330"/>
      <c r="C1659" s="331"/>
      <c r="D1659" s="331"/>
      <c r="E1659" s="331"/>
      <c r="F1659" s="331"/>
      <c r="G1659" s="331"/>
      <c r="H1659" s="331"/>
      <c r="I1659" s="331"/>
      <c r="J1659" s="331"/>
      <c r="K1659" s="331"/>
    </row>
    <row r="1660" spans="1:14" ht="18" customHeight="1" x14ac:dyDescent="0.15">
      <c r="C1660" s="18" t="s">
        <v>2840</v>
      </c>
      <c r="E1660" s="268"/>
    </row>
    <row r="1661" spans="1:14" ht="14.25" customHeight="1" x14ac:dyDescent="0.15">
      <c r="C1661" s="804" t="s">
        <v>2844</v>
      </c>
      <c r="D1661" s="269" t="s">
        <v>2838</v>
      </c>
      <c r="E1661" s="268" t="s">
        <v>473</v>
      </c>
      <c r="F1661" s="2">
        <v>221</v>
      </c>
      <c r="G1661" s="2">
        <v>89</v>
      </c>
      <c r="H1661" s="2">
        <v>39</v>
      </c>
      <c r="I1661" s="2">
        <v>34</v>
      </c>
      <c r="J1661" s="2">
        <v>28</v>
      </c>
      <c r="K1661" s="2">
        <v>11</v>
      </c>
      <c r="L1661" s="2">
        <v>10</v>
      </c>
      <c r="M1661" s="2">
        <v>1</v>
      </c>
      <c r="N1661" s="2">
        <v>9</v>
      </c>
    </row>
    <row r="1662" spans="1:14" x14ac:dyDescent="0.15">
      <c r="E1662" s="268" t="s">
        <v>474</v>
      </c>
      <c r="F1662" s="2">
        <v>644</v>
      </c>
      <c r="G1662" s="2">
        <v>195</v>
      </c>
      <c r="H1662" s="2">
        <v>194</v>
      </c>
      <c r="I1662" s="2">
        <v>150</v>
      </c>
      <c r="J1662" s="2">
        <v>62</v>
      </c>
      <c r="K1662" s="2">
        <v>22</v>
      </c>
      <c r="L1662" s="2">
        <v>6</v>
      </c>
      <c r="M1662" s="2">
        <v>8</v>
      </c>
      <c r="N1662" s="2">
        <v>7</v>
      </c>
    </row>
    <row r="1663" spans="1:14" x14ac:dyDescent="0.15">
      <c r="E1663" s="268" t="s">
        <v>475</v>
      </c>
      <c r="F1663" s="2">
        <v>865</v>
      </c>
      <c r="G1663" s="2">
        <v>284</v>
      </c>
      <c r="H1663" s="2">
        <v>233</v>
      </c>
      <c r="I1663" s="2">
        <v>184</v>
      </c>
      <c r="J1663" s="2">
        <v>90</v>
      </c>
      <c r="K1663" s="2">
        <v>33</v>
      </c>
      <c r="L1663" s="2">
        <v>16</v>
      </c>
      <c r="M1663" s="2">
        <v>9</v>
      </c>
      <c r="N1663" s="2">
        <v>16</v>
      </c>
    </row>
    <row r="1664" spans="1:14" ht="14.25" customHeight="1" x14ac:dyDescent="0.15">
      <c r="D1664" s="269" t="s">
        <v>2839</v>
      </c>
      <c r="E1664" s="268" t="s">
        <v>473</v>
      </c>
      <c r="F1664" s="2">
        <v>221</v>
      </c>
      <c r="G1664" s="2">
        <v>57</v>
      </c>
      <c r="H1664" s="2">
        <v>37</v>
      </c>
      <c r="I1664" s="2">
        <v>29</v>
      </c>
      <c r="J1664" s="2">
        <v>30</v>
      </c>
      <c r="K1664" s="2">
        <v>16</v>
      </c>
      <c r="L1664" s="2">
        <v>18</v>
      </c>
      <c r="M1664" s="2">
        <v>8</v>
      </c>
      <c r="N1664" s="2">
        <v>26</v>
      </c>
    </row>
    <row r="1665" spans="3:14" x14ac:dyDescent="0.15">
      <c r="E1665" s="268" t="s">
        <v>474</v>
      </c>
      <c r="F1665" s="2">
        <v>644</v>
      </c>
      <c r="G1665" s="2">
        <v>148</v>
      </c>
      <c r="H1665" s="2">
        <v>163</v>
      </c>
      <c r="I1665" s="2">
        <v>133</v>
      </c>
      <c r="J1665" s="2">
        <v>78</v>
      </c>
      <c r="K1665" s="2">
        <v>50</v>
      </c>
      <c r="L1665" s="2">
        <v>19</v>
      </c>
      <c r="M1665" s="2">
        <v>16</v>
      </c>
      <c r="N1665" s="2">
        <v>37</v>
      </c>
    </row>
    <row r="1666" spans="3:14" x14ac:dyDescent="0.15">
      <c r="E1666" s="268" t="s">
        <v>475</v>
      </c>
      <c r="F1666" s="2">
        <v>865</v>
      </c>
      <c r="G1666" s="2">
        <v>205</v>
      </c>
      <c r="H1666" s="2">
        <v>200</v>
      </c>
      <c r="I1666" s="2">
        <v>162</v>
      </c>
      <c r="J1666" s="2">
        <v>108</v>
      </c>
      <c r="K1666" s="2">
        <v>66</v>
      </c>
      <c r="L1666" s="2">
        <v>37</v>
      </c>
      <c r="M1666" s="2">
        <v>24</v>
      </c>
      <c r="N1666" s="2">
        <v>63</v>
      </c>
    </row>
    <row r="1667" spans="3:14" ht="14.25" customHeight="1" x14ac:dyDescent="0.15">
      <c r="C1667" s="804" t="s">
        <v>2845</v>
      </c>
      <c r="D1667" s="269" t="s">
        <v>2838</v>
      </c>
      <c r="E1667" s="268" t="s">
        <v>473</v>
      </c>
      <c r="F1667" s="2">
        <v>72</v>
      </c>
      <c r="G1667" s="2">
        <v>34</v>
      </c>
      <c r="H1667" s="2">
        <v>21</v>
      </c>
      <c r="I1667" s="2">
        <v>12</v>
      </c>
      <c r="J1667" s="2">
        <v>1</v>
      </c>
      <c r="K1667" s="2">
        <v>2</v>
      </c>
      <c r="L1667" s="2">
        <v>2</v>
      </c>
      <c r="M1667" s="2">
        <v>0</v>
      </c>
      <c r="N1667" s="2">
        <v>0</v>
      </c>
    </row>
    <row r="1668" spans="3:14" x14ac:dyDescent="0.15">
      <c r="E1668" s="268" t="s">
        <v>474</v>
      </c>
      <c r="F1668" s="2">
        <v>221</v>
      </c>
      <c r="G1668" s="2">
        <v>89</v>
      </c>
      <c r="H1668" s="2">
        <v>76</v>
      </c>
      <c r="I1668" s="2">
        <v>45</v>
      </c>
      <c r="J1668" s="2">
        <v>5</v>
      </c>
      <c r="K1668" s="2">
        <v>1</v>
      </c>
      <c r="L1668" s="2">
        <v>3</v>
      </c>
      <c r="M1668" s="2">
        <v>1</v>
      </c>
      <c r="N1668" s="2">
        <v>1</v>
      </c>
    </row>
    <row r="1669" spans="3:14" x14ac:dyDescent="0.15">
      <c r="E1669" s="268" t="s">
        <v>475</v>
      </c>
      <c r="F1669" s="2">
        <v>293</v>
      </c>
      <c r="G1669" s="2">
        <v>123</v>
      </c>
      <c r="H1669" s="2">
        <v>97</v>
      </c>
      <c r="I1669" s="2">
        <v>57</v>
      </c>
      <c r="J1669" s="2">
        <v>6</v>
      </c>
      <c r="K1669" s="2">
        <v>3</v>
      </c>
      <c r="L1669" s="2">
        <v>5</v>
      </c>
      <c r="M1669" s="2">
        <v>1</v>
      </c>
      <c r="N1669" s="2">
        <v>1</v>
      </c>
    </row>
    <row r="1670" spans="3:14" ht="14.25" customHeight="1" x14ac:dyDescent="0.15">
      <c r="D1670" s="269" t="s">
        <v>2839</v>
      </c>
      <c r="E1670" s="268" t="s">
        <v>473</v>
      </c>
      <c r="F1670" s="2">
        <v>72</v>
      </c>
      <c r="G1670" s="2">
        <v>0</v>
      </c>
      <c r="H1670" s="2">
        <v>0</v>
      </c>
      <c r="I1670" s="2">
        <v>0</v>
      </c>
      <c r="J1670" s="2">
        <v>9</v>
      </c>
      <c r="K1670" s="2">
        <v>19</v>
      </c>
      <c r="L1670" s="2">
        <v>13</v>
      </c>
      <c r="M1670" s="2">
        <v>13</v>
      </c>
      <c r="N1670" s="2">
        <v>18</v>
      </c>
    </row>
    <row r="1671" spans="3:14" x14ac:dyDescent="0.15">
      <c r="E1671" s="268" t="s">
        <v>474</v>
      </c>
      <c r="F1671" s="2">
        <v>221</v>
      </c>
      <c r="G1671" s="2">
        <v>0</v>
      </c>
      <c r="H1671" s="2">
        <v>0</v>
      </c>
      <c r="I1671" s="2">
        <v>0</v>
      </c>
      <c r="J1671" s="2">
        <v>27</v>
      </c>
      <c r="K1671" s="2">
        <v>58</v>
      </c>
      <c r="L1671" s="2">
        <v>64</v>
      </c>
      <c r="M1671" s="2">
        <v>32</v>
      </c>
      <c r="N1671" s="2">
        <v>40</v>
      </c>
    </row>
    <row r="1672" spans="3:14" x14ac:dyDescent="0.15">
      <c r="E1672" s="268" t="s">
        <v>475</v>
      </c>
      <c r="F1672" s="2">
        <v>293</v>
      </c>
      <c r="G1672" s="2">
        <v>0</v>
      </c>
      <c r="H1672" s="2">
        <v>0</v>
      </c>
      <c r="I1672" s="2">
        <v>0</v>
      </c>
      <c r="J1672" s="2">
        <v>36</v>
      </c>
      <c r="K1672" s="2">
        <v>77</v>
      </c>
      <c r="L1672" s="2">
        <v>77</v>
      </c>
      <c r="M1672" s="2">
        <v>45</v>
      </c>
      <c r="N1672" s="2">
        <v>58</v>
      </c>
    </row>
    <row r="1673" spans="3:14" ht="14.25" customHeight="1" x14ac:dyDescent="0.15">
      <c r="C1673" s="18" t="s">
        <v>2849</v>
      </c>
      <c r="D1673" s="269" t="s">
        <v>2838</v>
      </c>
      <c r="E1673" s="268" t="s">
        <v>473</v>
      </c>
      <c r="F1673" s="2">
        <v>20798</v>
      </c>
      <c r="G1673" s="2">
        <v>5984</v>
      </c>
      <c r="H1673" s="2">
        <v>5219</v>
      </c>
      <c r="I1673" s="2">
        <v>4319</v>
      </c>
      <c r="J1673" s="2">
        <v>2680</v>
      </c>
      <c r="K1673" s="2">
        <v>1098</v>
      </c>
      <c r="L1673" s="2">
        <v>546</v>
      </c>
      <c r="M1673" s="2">
        <v>364</v>
      </c>
      <c r="N1673" s="2">
        <v>588</v>
      </c>
    </row>
    <row r="1674" spans="3:14" x14ac:dyDescent="0.15">
      <c r="E1674" s="268" t="s">
        <v>474</v>
      </c>
      <c r="F1674" s="2">
        <v>70044</v>
      </c>
      <c r="G1674" s="2">
        <v>21367</v>
      </c>
      <c r="H1674" s="2">
        <v>18915</v>
      </c>
      <c r="I1674" s="2">
        <v>15504</v>
      </c>
      <c r="J1674" s="2">
        <v>9204</v>
      </c>
      <c r="K1674" s="2">
        <v>2703</v>
      </c>
      <c r="L1674" s="2">
        <v>1024</v>
      </c>
      <c r="M1674" s="2">
        <v>554</v>
      </c>
      <c r="N1674" s="2">
        <v>773</v>
      </c>
    </row>
    <row r="1675" spans="3:14" x14ac:dyDescent="0.15">
      <c r="E1675" s="268" t="s">
        <v>475</v>
      </c>
      <c r="F1675" s="2">
        <v>90842</v>
      </c>
      <c r="G1675" s="2">
        <v>27351</v>
      </c>
      <c r="H1675" s="2">
        <v>24134</v>
      </c>
      <c r="I1675" s="2">
        <v>19823</v>
      </c>
      <c r="J1675" s="2">
        <v>11884</v>
      </c>
      <c r="K1675" s="2">
        <v>3801</v>
      </c>
      <c r="L1675" s="2">
        <v>1570</v>
      </c>
      <c r="M1675" s="2">
        <v>918</v>
      </c>
      <c r="N1675" s="2">
        <v>1361</v>
      </c>
    </row>
    <row r="1676" spans="3:14" ht="14.25" customHeight="1" x14ac:dyDescent="0.15">
      <c r="D1676" s="269" t="s">
        <v>2839</v>
      </c>
      <c r="E1676" s="268" t="s">
        <v>473</v>
      </c>
      <c r="F1676" s="2">
        <v>20798</v>
      </c>
      <c r="G1676" s="2">
        <v>3892</v>
      </c>
      <c r="H1676" s="2">
        <v>3733</v>
      </c>
      <c r="I1676" s="2">
        <v>3436</v>
      </c>
      <c r="J1676" s="2">
        <v>2821</v>
      </c>
      <c r="K1676" s="2">
        <v>1759</v>
      </c>
      <c r="L1676" s="2">
        <v>1340</v>
      </c>
      <c r="M1676" s="2">
        <v>998</v>
      </c>
      <c r="N1676" s="2">
        <v>2819</v>
      </c>
    </row>
    <row r="1677" spans="3:14" x14ac:dyDescent="0.15">
      <c r="E1677" s="268" t="s">
        <v>474</v>
      </c>
      <c r="F1677" s="2">
        <v>70044</v>
      </c>
      <c r="G1677" s="2">
        <v>15491</v>
      </c>
      <c r="H1677" s="2">
        <v>14752</v>
      </c>
      <c r="I1677" s="2">
        <v>13315</v>
      </c>
      <c r="J1677" s="2">
        <v>10021</v>
      </c>
      <c r="K1677" s="2">
        <v>5445</v>
      </c>
      <c r="L1677" s="2">
        <v>3665</v>
      </c>
      <c r="M1677" s="2">
        <v>2333</v>
      </c>
      <c r="N1677" s="2">
        <v>5022</v>
      </c>
    </row>
    <row r="1678" spans="3:14" x14ac:dyDescent="0.15">
      <c r="E1678" s="268" t="s">
        <v>475</v>
      </c>
      <c r="F1678" s="2">
        <v>90842</v>
      </c>
      <c r="G1678" s="2">
        <v>19383</v>
      </c>
      <c r="H1678" s="2">
        <v>18485</v>
      </c>
      <c r="I1678" s="2">
        <v>16751</v>
      </c>
      <c r="J1678" s="2">
        <v>12842</v>
      </c>
      <c r="K1678" s="2">
        <v>7204</v>
      </c>
      <c r="L1678" s="2">
        <v>5005</v>
      </c>
      <c r="M1678" s="2">
        <v>3331</v>
      </c>
      <c r="N1678" s="2">
        <v>7841</v>
      </c>
    </row>
    <row r="1679" spans="3:14" ht="18" customHeight="1" x14ac:dyDescent="0.15">
      <c r="C1679" s="18" t="s">
        <v>2840</v>
      </c>
      <c r="E1679" s="268"/>
    </row>
    <row r="1680" spans="3:14" ht="14.25" customHeight="1" x14ac:dyDescent="0.15">
      <c r="C1680" s="804" t="s">
        <v>2850</v>
      </c>
      <c r="D1680" s="269" t="s">
        <v>2838</v>
      </c>
      <c r="E1680" s="268" t="s">
        <v>473</v>
      </c>
      <c r="F1680" s="2">
        <v>18920</v>
      </c>
      <c r="G1680" s="2">
        <v>5351</v>
      </c>
      <c r="H1680" s="2">
        <v>4665</v>
      </c>
      <c r="I1680" s="2">
        <v>3967</v>
      </c>
      <c r="J1680" s="2">
        <v>2533</v>
      </c>
      <c r="K1680" s="2">
        <v>1026</v>
      </c>
      <c r="L1680" s="2">
        <v>506</v>
      </c>
      <c r="M1680" s="2">
        <v>336</v>
      </c>
      <c r="N1680" s="2">
        <v>536</v>
      </c>
    </row>
    <row r="1681" spans="3:14" x14ac:dyDescent="0.15">
      <c r="E1681" s="268" t="s">
        <v>474</v>
      </c>
      <c r="F1681" s="2">
        <v>63163</v>
      </c>
      <c r="G1681" s="2">
        <v>18845</v>
      </c>
      <c r="H1681" s="2">
        <v>16784</v>
      </c>
      <c r="I1681" s="2">
        <v>14276</v>
      </c>
      <c r="J1681" s="2">
        <v>8691</v>
      </c>
      <c r="K1681" s="2">
        <v>2502</v>
      </c>
      <c r="L1681" s="2">
        <v>908</v>
      </c>
      <c r="M1681" s="2">
        <v>500</v>
      </c>
      <c r="N1681" s="2">
        <v>657</v>
      </c>
    </row>
    <row r="1682" spans="3:14" x14ac:dyDescent="0.15">
      <c r="E1682" s="268" t="s">
        <v>475</v>
      </c>
      <c r="F1682" s="2">
        <v>82083</v>
      </c>
      <c r="G1682" s="2">
        <v>24196</v>
      </c>
      <c r="H1682" s="2">
        <v>21449</v>
      </c>
      <c r="I1682" s="2">
        <v>18243</v>
      </c>
      <c r="J1682" s="2">
        <v>11224</v>
      </c>
      <c r="K1682" s="2">
        <v>3528</v>
      </c>
      <c r="L1682" s="2">
        <v>1414</v>
      </c>
      <c r="M1682" s="2">
        <v>836</v>
      </c>
      <c r="N1682" s="2">
        <v>1193</v>
      </c>
    </row>
    <row r="1683" spans="3:14" ht="14.25" customHeight="1" x14ac:dyDescent="0.15">
      <c r="D1683" s="269" t="s">
        <v>2839</v>
      </c>
      <c r="E1683" s="268" t="s">
        <v>473</v>
      </c>
      <c r="F1683" s="2">
        <v>18920</v>
      </c>
      <c r="G1683" s="2">
        <v>3829</v>
      </c>
      <c r="H1683" s="2">
        <v>3669</v>
      </c>
      <c r="I1683" s="2">
        <v>3380</v>
      </c>
      <c r="J1683" s="2">
        <v>2648</v>
      </c>
      <c r="K1683" s="2">
        <v>1437</v>
      </c>
      <c r="L1683" s="2">
        <v>993</v>
      </c>
      <c r="M1683" s="2">
        <v>748</v>
      </c>
      <c r="N1683" s="2">
        <v>2216</v>
      </c>
    </row>
    <row r="1684" spans="3:14" x14ac:dyDescent="0.15">
      <c r="E1684" s="268" t="s">
        <v>474</v>
      </c>
      <c r="F1684" s="2">
        <v>63163</v>
      </c>
      <c r="G1684" s="2">
        <v>15310</v>
      </c>
      <c r="H1684" s="2">
        <v>14598</v>
      </c>
      <c r="I1684" s="2">
        <v>13173</v>
      </c>
      <c r="J1684" s="2">
        <v>9074</v>
      </c>
      <c r="K1684" s="2">
        <v>3910</v>
      </c>
      <c r="L1684" s="2">
        <v>2122</v>
      </c>
      <c r="M1684" s="2">
        <v>1434</v>
      </c>
      <c r="N1684" s="2">
        <v>3542</v>
      </c>
    </row>
    <row r="1685" spans="3:14" x14ac:dyDescent="0.15">
      <c r="E1685" s="268" t="s">
        <v>475</v>
      </c>
      <c r="F1685" s="2">
        <v>82083</v>
      </c>
      <c r="G1685" s="2">
        <v>19139</v>
      </c>
      <c r="H1685" s="2">
        <v>18267</v>
      </c>
      <c r="I1685" s="2">
        <v>16553</v>
      </c>
      <c r="J1685" s="2">
        <v>11722</v>
      </c>
      <c r="K1685" s="2">
        <v>5347</v>
      </c>
      <c r="L1685" s="2">
        <v>3115</v>
      </c>
      <c r="M1685" s="2">
        <v>2182</v>
      </c>
      <c r="N1685" s="2">
        <v>5758</v>
      </c>
    </row>
    <row r="1686" spans="3:14" ht="14.25" customHeight="1" x14ac:dyDescent="0.15">
      <c r="C1686" s="804" t="s">
        <v>2851</v>
      </c>
      <c r="D1686" s="269" t="s">
        <v>2838</v>
      </c>
      <c r="E1686" s="268" t="s">
        <v>473</v>
      </c>
      <c r="F1686" s="2">
        <v>1865</v>
      </c>
      <c r="G1686" s="2">
        <v>625</v>
      </c>
      <c r="H1686" s="2">
        <v>554</v>
      </c>
      <c r="I1686" s="2">
        <v>352</v>
      </c>
      <c r="J1686" s="2">
        <v>146</v>
      </c>
      <c r="K1686" s="2">
        <v>72</v>
      </c>
      <c r="L1686" s="2">
        <v>39</v>
      </c>
      <c r="M1686" s="2">
        <v>28</v>
      </c>
      <c r="N1686" s="2">
        <v>49</v>
      </c>
    </row>
    <row r="1687" spans="3:14" x14ac:dyDescent="0.15">
      <c r="E1687" s="268" t="s">
        <v>474</v>
      </c>
      <c r="F1687" s="2">
        <v>6839</v>
      </c>
      <c r="G1687" s="2">
        <v>2504</v>
      </c>
      <c r="H1687" s="2">
        <v>2130</v>
      </c>
      <c r="I1687" s="2">
        <v>1228</v>
      </c>
      <c r="J1687" s="2">
        <v>512</v>
      </c>
      <c r="K1687" s="2">
        <v>201</v>
      </c>
      <c r="L1687" s="2">
        <v>116</v>
      </c>
      <c r="M1687" s="2">
        <v>54</v>
      </c>
      <c r="N1687" s="2">
        <v>94</v>
      </c>
    </row>
    <row r="1688" spans="3:14" x14ac:dyDescent="0.15">
      <c r="E1688" s="268" t="s">
        <v>475</v>
      </c>
      <c r="F1688" s="2">
        <v>8704</v>
      </c>
      <c r="G1688" s="2">
        <v>3129</v>
      </c>
      <c r="H1688" s="2">
        <v>2684</v>
      </c>
      <c r="I1688" s="2">
        <v>1580</v>
      </c>
      <c r="J1688" s="2">
        <v>658</v>
      </c>
      <c r="K1688" s="2">
        <v>273</v>
      </c>
      <c r="L1688" s="2">
        <v>155</v>
      </c>
      <c r="M1688" s="2">
        <v>82</v>
      </c>
      <c r="N1688" s="2">
        <v>143</v>
      </c>
    </row>
    <row r="1689" spans="3:14" ht="14.25" customHeight="1" x14ac:dyDescent="0.15">
      <c r="D1689" s="269" t="s">
        <v>2839</v>
      </c>
      <c r="E1689" s="268" t="s">
        <v>473</v>
      </c>
      <c r="F1689" s="2">
        <v>1865</v>
      </c>
      <c r="G1689" s="2">
        <v>63</v>
      </c>
      <c r="H1689" s="2">
        <v>64</v>
      </c>
      <c r="I1689" s="2">
        <v>56</v>
      </c>
      <c r="J1689" s="2">
        <v>171</v>
      </c>
      <c r="K1689" s="2">
        <v>321</v>
      </c>
      <c r="L1689" s="2">
        <v>346</v>
      </c>
      <c r="M1689" s="2">
        <v>248</v>
      </c>
      <c r="N1689" s="2">
        <v>596</v>
      </c>
    </row>
    <row r="1690" spans="3:14" x14ac:dyDescent="0.15">
      <c r="E1690" s="268" t="s">
        <v>474</v>
      </c>
      <c r="F1690" s="2">
        <v>6839</v>
      </c>
      <c r="G1690" s="2">
        <v>178</v>
      </c>
      <c r="H1690" s="2">
        <v>154</v>
      </c>
      <c r="I1690" s="2">
        <v>142</v>
      </c>
      <c r="J1690" s="2">
        <v>942</v>
      </c>
      <c r="K1690" s="2">
        <v>1533</v>
      </c>
      <c r="L1690" s="2">
        <v>1541</v>
      </c>
      <c r="M1690" s="2">
        <v>894</v>
      </c>
      <c r="N1690" s="2">
        <v>1455</v>
      </c>
    </row>
    <row r="1691" spans="3:14" x14ac:dyDescent="0.15">
      <c r="E1691" s="268" t="s">
        <v>475</v>
      </c>
      <c r="F1691" s="2">
        <v>8704</v>
      </c>
      <c r="G1691" s="2">
        <v>241</v>
      </c>
      <c r="H1691" s="2">
        <v>218</v>
      </c>
      <c r="I1691" s="2">
        <v>198</v>
      </c>
      <c r="J1691" s="2">
        <v>1113</v>
      </c>
      <c r="K1691" s="2">
        <v>1854</v>
      </c>
      <c r="L1691" s="2">
        <v>1887</v>
      </c>
      <c r="M1691" s="2">
        <v>1142</v>
      </c>
      <c r="N1691" s="2">
        <v>2051</v>
      </c>
    </row>
    <row r="1692" spans="3:14" ht="14.25" customHeight="1" x14ac:dyDescent="0.15">
      <c r="C1692" s="18" t="s">
        <v>2852</v>
      </c>
      <c r="D1692" s="269" t="s">
        <v>2838</v>
      </c>
      <c r="E1692" s="268" t="s">
        <v>473</v>
      </c>
      <c r="F1692" s="2">
        <v>115</v>
      </c>
      <c r="G1692" s="2">
        <v>57</v>
      </c>
      <c r="H1692" s="2">
        <v>5</v>
      </c>
      <c r="I1692" s="2">
        <v>8</v>
      </c>
      <c r="J1692" s="2">
        <v>12</v>
      </c>
      <c r="K1692" s="2">
        <v>6</v>
      </c>
      <c r="L1692" s="2">
        <v>5</v>
      </c>
      <c r="M1692" s="2">
        <v>3</v>
      </c>
      <c r="N1692" s="2">
        <v>19</v>
      </c>
    </row>
    <row r="1693" spans="3:14" x14ac:dyDescent="0.15">
      <c r="E1693" s="268" t="s">
        <v>474</v>
      </c>
      <c r="F1693" s="2">
        <v>300</v>
      </c>
      <c r="G1693" s="2">
        <v>201</v>
      </c>
      <c r="H1693" s="2">
        <v>20</v>
      </c>
      <c r="I1693" s="2">
        <v>15</v>
      </c>
      <c r="J1693" s="2">
        <v>19</v>
      </c>
      <c r="K1693" s="2">
        <v>11</v>
      </c>
      <c r="L1693" s="2">
        <v>10</v>
      </c>
      <c r="M1693" s="2">
        <v>8</v>
      </c>
      <c r="N1693" s="2">
        <v>16</v>
      </c>
    </row>
    <row r="1694" spans="3:14" x14ac:dyDescent="0.15">
      <c r="E1694" s="268" t="s">
        <v>475</v>
      </c>
      <c r="F1694" s="2">
        <v>415</v>
      </c>
      <c r="G1694" s="2">
        <v>258</v>
      </c>
      <c r="H1694" s="2">
        <v>25</v>
      </c>
      <c r="I1694" s="2">
        <v>23</v>
      </c>
      <c r="J1694" s="2">
        <v>31</v>
      </c>
      <c r="K1694" s="2">
        <v>17</v>
      </c>
      <c r="L1694" s="2">
        <v>15</v>
      </c>
      <c r="M1694" s="2">
        <v>11</v>
      </c>
      <c r="N1694" s="2">
        <v>35</v>
      </c>
    </row>
    <row r="1695" spans="3:14" ht="14.25" customHeight="1" x14ac:dyDescent="0.15">
      <c r="D1695" s="269" t="s">
        <v>2839</v>
      </c>
      <c r="E1695" s="268" t="s">
        <v>473</v>
      </c>
      <c r="F1695" s="2">
        <v>115</v>
      </c>
      <c r="G1695" s="2">
        <v>51</v>
      </c>
      <c r="H1695" s="2">
        <v>1</v>
      </c>
      <c r="I1695" s="2">
        <v>7</v>
      </c>
      <c r="J1695" s="2">
        <v>5</v>
      </c>
      <c r="K1695" s="2">
        <v>0</v>
      </c>
      <c r="L1695" s="2">
        <v>7</v>
      </c>
      <c r="M1695" s="2">
        <v>4</v>
      </c>
      <c r="N1695" s="2">
        <v>40</v>
      </c>
    </row>
    <row r="1696" spans="3:14" x14ac:dyDescent="0.15">
      <c r="E1696" s="268" t="s">
        <v>474</v>
      </c>
      <c r="F1696" s="2">
        <v>300</v>
      </c>
      <c r="G1696" s="2">
        <v>197</v>
      </c>
      <c r="H1696" s="2">
        <v>6</v>
      </c>
      <c r="I1696" s="2">
        <v>8</v>
      </c>
      <c r="J1696" s="2">
        <v>8</v>
      </c>
      <c r="K1696" s="2">
        <v>8</v>
      </c>
      <c r="L1696" s="2">
        <v>4</v>
      </c>
      <c r="M1696" s="2">
        <v>10</v>
      </c>
      <c r="N1696" s="2">
        <v>59</v>
      </c>
    </row>
    <row r="1697" spans="2:14" x14ac:dyDescent="0.15">
      <c r="E1697" s="268" t="s">
        <v>475</v>
      </c>
      <c r="F1697" s="2">
        <v>415</v>
      </c>
      <c r="G1697" s="2">
        <v>248</v>
      </c>
      <c r="H1697" s="2">
        <v>7</v>
      </c>
      <c r="I1697" s="2">
        <v>15</v>
      </c>
      <c r="J1697" s="2">
        <v>13</v>
      </c>
      <c r="K1697" s="2">
        <v>8</v>
      </c>
      <c r="L1697" s="2">
        <v>11</v>
      </c>
      <c r="M1697" s="2">
        <v>14</v>
      </c>
      <c r="N1697" s="2">
        <v>99</v>
      </c>
    </row>
    <row r="1698" spans="2:14" ht="14.25" customHeight="1" x14ac:dyDescent="0.15">
      <c r="C1698" s="175" t="s">
        <v>1283</v>
      </c>
      <c r="D1698" s="269" t="s">
        <v>2838</v>
      </c>
      <c r="E1698" s="268" t="s">
        <v>473</v>
      </c>
      <c r="F1698" s="2">
        <v>23120</v>
      </c>
      <c r="G1698" s="2">
        <v>6651</v>
      </c>
      <c r="H1698" s="2">
        <v>5675</v>
      </c>
      <c r="I1698" s="2">
        <v>4711</v>
      </c>
      <c r="J1698" s="2">
        <v>2969</v>
      </c>
      <c r="K1698" s="2">
        <v>1272</v>
      </c>
      <c r="L1698" s="2">
        <v>698</v>
      </c>
      <c r="M1698" s="2">
        <v>425</v>
      </c>
      <c r="N1698" s="2">
        <v>719</v>
      </c>
    </row>
    <row r="1699" spans="2:14" x14ac:dyDescent="0.15">
      <c r="E1699" s="268" t="s">
        <v>474</v>
      </c>
      <c r="F1699" s="2">
        <v>77170</v>
      </c>
      <c r="G1699" s="2">
        <v>23463</v>
      </c>
      <c r="H1699" s="2">
        <v>20777</v>
      </c>
      <c r="I1699" s="2">
        <v>17018</v>
      </c>
      <c r="J1699" s="2">
        <v>9987</v>
      </c>
      <c r="K1699" s="2">
        <v>3047</v>
      </c>
      <c r="L1699" s="2">
        <v>1223</v>
      </c>
      <c r="M1699" s="2">
        <v>679</v>
      </c>
      <c r="N1699" s="2">
        <v>976</v>
      </c>
    </row>
    <row r="1700" spans="2:14" x14ac:dyDescent="0.15">
      <c r="E1700" s="268" t="s">
        <v>475</v>
      </c>
      <c r="F1700" s="2">
        <v>100290</v>
      </c>
      <c r="G1700" s="2">
        <v>30114</v>
      </c>
      <c r="H1700" s="2">
        <v>26452</v>
      </c>
      <c r="I1700" s="2">
        <v>21729</v>
      </c>
      <c r="J1700" s="2">
        <v>12956</v>
      </c>
      <c r="K1700" s="2">
        <v>4319</v>
      </c>
      <c r="L1700" s="2">
        <v>1921</v>
      </c>
      <c r="M1700" s="2">
        <v>1104</v>
      </c>
      <c r="N1700" s="2">
        <v>1695</v>
      </c>
    </row>
    <row r="1701" spans="2:14" ht="14.25" customHeight="1" x14ac:dyDescent="0.15">
      <c r="D1701" s="269" t="s">
        <v>2839</v>
      </c>
      <c r="E1701" s="268" t="s">
        <v>473</v>
      </c>
      <c r="F1701" s="2">
        <v>23120</v>
      </c>
      <c r="G1701" s="2">
        <v>4238</v>
      </c>
      <c r="H1701" s="2">
        <v>4031</v>
      </c>
      <c r="I1701" s="2">
        <v>3716</v>
      </c>
      <c r="J1701" s="2">
        <v>3104</v>
      </c>
      <c r="K1701" s="2">
        <v>2008</v>
      </c>
      <c r="L1701" s="2">
        <v>1589</v>
      </c>
      <c r="M1701" s="2">
        <v>1146</v>
      </c>
      <c r="N1701" s="2">
        <v>3288</v>
      </c>
    </row>
    <row r="1702" spans="2:14" x14ac:dyDescent="0.15">
      <c r="E1702" s="268" t="s">
        <v>474</v>
      </c>
      <c r="F1702" s="2">
        <v>77170</v>
      </c>
      <c r="G1702" s="2">
        <v>16784</v>
      </c>
      <c r="H1702" s="2">
        <v>16029</v>
      </c>
      <c r="I1702" s="2">
        <v>14487</v>
      </c>
      <c r="J1702" s="2">
        <v>10944</v>
      </c>
      <c r="K1702" s="2">
        <v>6157</v>
      </c>
      <c r="L1702" s="2">
        <v>4212</v>
      </c>
      <c r="M1702" s="2">
        <v>2673</v>
      </c>
      <c r="N1702" s="2">
        <v>5884</v>
      </c>
    </row>
    <row r="1703" spans="2:14" x14ac:dyDescent="0.15">
      <c r="E1703" s="268" t="s">
        <v>475</v>
      </c>
      <c r="F1703" s="2">
        <v>100290</v>
      </c>
      <c r="G1703" s="2">
        <v>21022</v>
      </c>
      <c r="H1703" s="2">
        <v>20060</v>
      </c>
      <c r="I1703" s="2">
        <v>18203</v>
      </c>
      <c r="J1703" s="2">
        <v>14048</v>
      </c>
      <c r="K1703" s="2">
        <v>8165</v>
      </c>
      <c r="L1703" s="2">
        <v>5801</v>
      </c>
      <c r="M1703" s="2">
        <v>3819</v>
      </c>
      <c r="N1703" s="2">
        <v>9172</v>
      </c>
    </row>
    <row r="1704" spans="2:14" ht="18" customHeight="1" x14ac:dyDescent="0.15">
      <c r="B1704" s="18" t="s">
        <v>259</v>
      </c>
      <c r="E1704" s="268"/>
    </row>
    <row r="1705" spans="2:14" ht="14.25" customHeight="1" x14ac:dyDescent="0.15">
      <c r="C1705" s="18" t="s">
        <v>2837</v>
      </c>
      <c r="D1705" s="269" t="s">
        <v>2838</v>
      </c>
      <c r="E1705" s="268" t="s">
        <v>473</v>
      </c>
      <c r="F1705" s="2">
        <v>48155</v>
      </c>
      <c r="G1705" s="2">
        <v>9929</v>
      </c>
      <c r="H1705" s="2">
        <v>7780</v>
      </c>
      <c r="I1705" s="2">
        <v>6441</v>
      </c>
      <c r="J1705" s="2">
        <v>5724</v>
      </c>
      <c r="K1705" s="2">
        <v>5314</v>
      </c>
      <c r="L1705" s="2">
        <v>4026</v>
      </c>
      <c r="M1705" s="2">
        <v>2691</v>
      </c>
      <c r="N1705" s="2">
        <v>6250</v>
      </c>
    </row>
    <row r="1706" spans="2:14" x14ac:dyDescent="0.15">
      <c r="E1706" s="268" t="s">
        <v>474</v>
      </c>
      <c r="F1706" s="2">
        <v>63775</v>
      </c>
      <c r="G1706" s="2">
        <v>13965</v>
      </c>
      <c r="H1706" s="2">
        <v>10737</v>
      </c>
      <c r="I1706" s="2">
        <v>8739</v>
      </c>
      <c r="J1706" s="2">
        <v>7787</v>
      </c>
      <c r="K1706" s="2">
        <v>7108</v>
      </c>
      <c r="L1706" s="2">
        <v>5559</v>
      </c>
      <c r="M1706" s="2">
        <v>3615</v>
      </c>
      <c r="N1706" s="2">
        <v>6265</v>
      </c>
    </row>
    <row r="1707" spans="2:14" x14ac:dyDescent="0.15">
      <c r="E1707" s="268" t="s">
        <v>475</v>
      </c>
      <c r="F1707" s="2">
        <v>111930</v>
      </c>
      <c r="G1707" s="2">
        <v>23894</v>
      </c>
      <c r="H1707" s="2">
        <v>18517</v>
      </c>
      <c r="I1707" s="2">
        <v>15180</v>
      </c>
      <c r="J1707" s="2">
        <v>13511</v>
      </c>
      <c r="K1707" s="2">
        <v>12422</v>
      </c>
      <c r="L1707" s="2">
        <v>9585</v>
      </c>
      <c r="M1707" s="2">
        <v>6306</v>
      </c>
      <c r="N1707" s="2">
        <v>12515</v>
      </c>
    </row>
    <row r="1708" spans="2:14" ht="14.25" customHeight="1" x14ac:dyDescent="0.15">
      <c r="D1708" s="269" t="s">
        <v>2839</v>
      </c>
      <c r="E1708" s="268" t="s">
        <v>473</v>
      </c>
      <c r="F1708" s="2">
        <v>48155</v>
      </c>
      <c r="G1708" s="2">
        <v>6512</v>
      </c>
      <c r="H1708" s="2">
        <v>6203</v>
      </c>
      <c r="I1708" s="2">
        <v>5261</v>
      </c>
      <c r="J1708" s="2">
        <v>5332</v>
      </c>
      <c r="K1708" s="2">
        <v>5312</v>
      </c>
      <c r="L1708" s="2">
        <v>4614</v>
      </c>
      <c r="M1708" s="2">
        <v>3705</v>
      </c>
      <c r="N1708" s="2">
        <v>11216</v>
      </c>
    </row>
    <row r="1709" spans="2:14" x14ac:dyDescent="0.15">
      <c r="E1709" s="268" t="s">
        <v>474</v>
      </c>
      <c r="F1709" s="2">
        <v>63775</v>
      </c>
      <c r="G1709" s="2">
        <v>10282</v>
      </c>
      <c r="H1709" s="2">
        <v>9120</v>
      </c>
      <c r="I1709" s="2">
        <v>7486</v>
      </c>
      <c r="J1709" s="2">
        <v>7335</v>
      </c>
      <c r="K1709" s="2">
        <v>7303</v>
      </c>
      <c r="L1709" s="2">
        <v>6444</v>
      </c>
      <c r="M1709" s="2">
        <v>4710</v>
      </c>
      <c r="N1709" s="2">
        <v>11095</v>
      </c>
    </row>
    <row r="1710" spans="2:14" x14ac:dyDescent="0.15">
      <c r="E1710" s="268" t="s">
        <v>475</v>
      </c>
      <c r="F1710" s="2">
        <v>111930</v>
      </c>
      <c r="G1710" s="2">
        <v>16794</v>
      </c>
      <c r="H1710" s="2">
        <v>15323</v>
      </c>
      <c r="I1710" s="2">
        <v>12747</v>
      </c>
      <c r="J1710" s="2">
        <v>12667</v>
      </c>
      <c r="K1710" s="2">
        <v>12615</v>
      </c>
      <c r="L1710" s="2">
        <v>11058</v>
      </c>
      <c r="M1710" s="2">
        <v>8415</v>
      </c>
      <c r="N1710" s="2">
        <v>22311</v>
      </c>
    </row>
    <row r="1711" spans="2:14" x14ac:dyDescent="0.15">
      <c r="E1711" s="563"/>
    </row>
    <row r="1712" spans="2:14" x14ac:dyDescent="0.15">
      <c r="E1712" s="563"/>
    </row>
    <row r="1713" spans="1:14" x14ac:dyDescent="0.15">
      <c r="E1713" s="563"/>
    </row>
    <row r="1714" spans="1:14" x14ac:dyDescent="0.15">
      <c r="E1714" s="563"/>
    </row>
    <row r="1715" spans="1:14" s="322" customFormat="1" ht="9" customHeight="1" x14ac:dyDescent="0.2">
      <c r="A1715" s="323"/>
      <c r="B1715" s="323"/>
      <c r="C1715" s="323"/>
      <c r="D1715" s="334"/>
    </row>
    <row r="1716" spans="1:14" s="333" customFormat="1" ht="9" customHeight="1" x14ac:dyDescent="0.25">
      <c r="A1716" s="805" t="s">
        <v>130</v>
      </c>
      <c r="B1716" s="330"/>
      <c r="C1716" s="331"/>
      <c r="D1716" s="331"/>
      <c r="E1716" s="331"/>
      <c r="F1716" s="331"/>
      <c r="G1716" s="331"/>
      <c r="H1716" s="331"/>
      <c r="I1716" s="331"/>
      <c r="J1716" s="331"/>
      <c r="K1716" s="331"/>
    </row>
    <row r="1717" spans="1:14" ht="18" customHeight="1" x14ac:dyDescent="0.15">
      <c r="C1717" s="18" t="s">
        <v>2840</v>
      </c>
      <c r="E1717" s="268"/>
    </row>
    <row r="1718" spans="1:14" ht="14.25" customHeight="1" x14ac:dyDescent="0.15">
      <c r="C1718" s="804" t="s">
        <v>2841</v>
      </c>
      <c r="D1718" s="269" t="s">
        <v>2838</v>
      </c>
      <c r="E1718" s="268" t="s">
        <v>473</v>
      </c>
      <c r="F1718" s="2">
        <v>5458</v>
      </c>
      <c r="G1718" s="2">
        <v>1235</v>
      </c>
      <c r="H1718" s="2">
        <v>939</v>
      </c>
      <c r="I1718" s="2">
        <v>783</v>
      </c>
      <c r="J1718" s="2">
        <v>661</v>
      </c>
      <c r="K1718" s="2">
        <v>449</v>
      </c>
      <c r="L1718" s="2">
        <v>269</v>
      </c>
      <c r="M1718" s="2">
        <v>175</v>
      </c>
      <c r="N1718" s="2">
        <v>947</v>
      </c>
    </row>
    <row r="1719" spans="1:14" x14ac:dyDescent="0.15">
      <c r="E1719" s="268" t="s">
        <v>474</v>
      </c>
      <c r="F1719" s="2">
        <v>6296</v>
      </c>
      <c r="G1719" s="2">
        <v>1649</v>
      </c>
      <c r="H1719" s="2">
        <v>1185</v>
      </c>
      <c r="I1719" s="2">
        <v>968</v>
      </c>
      <c r="J1719" s="2">
        <v>843</v>
      </c>
      <c r="K1719" s="2">
        <v>481</v>
      </c>
      <c r="L1719" s="2">
        <v>284</v>
      </c>
      <c r="M1719" s="2">
        <v>192</v>
      </c>
      <c r="N1719" s="2">
        <v>694</v>
      </c>
    </row>
    <row r="1720" spans="1:14" x14ac:dyDescent="0.15">
      <c r="E1720" s="268" t="s">
        <v>475</v>
      </c>
      <c r="F1720" s="2">
        <v>11754</v>
      </c>
      <c r="G1720" s="2">
        <v>2884</v>
      </c>
      <c r="H1720" s="2">
        <v>2124</v>
      </c>
      <c r="I1720" s="2">
        <v>1751</v>
      </c>
      <c r="J1720" s="2">
        <v>1504</v>
      </c>
      <c r="K1720" s="2">
        <v>930</v>
      </c>
      <c r="L1720" s="2">
        <v>553</v>
      </c>
      <c r="M1720" s="2">
        <v>367</v>
      </c>
      <c r="N1720" s="2">
        <v>1641</v>
      </c>
    </row>
    <row r="1721" spans="1:14" ht="14.25" customHeight="1" x14ac:dyDescent="0.15">
      <c r="D1721" s="269" t="s">
        <v>2839</v>
      </c>
      <c r="E1721" s="268" t="s">
        <v>473</v>
      </c>
      <c r="F1721" s="2">
        <v>5458</v>
      </c>
      <c r="G1721" s="2">
        <v>616</v>
      </c>
      <c r="H1721" s="2">
        <v>542</v>
      </c>
      <c r="I1721" s="2">
        <v>515</v>
      </c>
      <c r="J1721" s="2">
        <v>499</v>
      </c>
      <c r="K1721" s="2">
        <v>336</v>
      </c>
      <c r="L1721" s="2">
        <v>254</v>
      </c>
      <c r="M1721" s="2">
        <v>252</v>
      </c>
      <c r="N1721" s="2">
        <v>2444</v>
      </c>
    </row>
    <row r="1722" spans="1:14" x14ac:dyDescent="0.15">
      <c r="E1722" s="268" t="s">
        <v>474</v>
      </c>
      <c r="F1722" s="2">
        <v>6296</v>
      </c>
      <c r="G1722" s="2">
        <v>924</v>
      </c>
      <c r="H1722" s="2">
        <v>758</v>
      </c>
      <c r="I1722" s="2">
        <v>657</v>
      </c>
      <c r="J1722" s="2">
        <v>678</v>
      </c>
      <c r="K1722" s="2">
        <v>449</v>
      </c>
      <c r="L1722" s="2">
        <v>319</v>
      </c>
      <c r="M1722" s="2">
        <v>274</v>
      </c>
      <c r="N1722" s="2">
        <v>2237</v>
      </c>
    </row>
    <row r="1723" spans="1:14" x14ac:dyDescent="0.15">
      <c r="E1723" s="268" t="s">
        <v>475</v>
      </c>
      <c r="F1723" s="2">
        <v>11754</v>
      </c>
      <c r="G1723" s="2">
        <v>1540</v>
      </c>
      <c r="H1723" s="2">
        <v>1300</v>
      </c>
      <c r="I1723" s="2">
        <v>1172</v>
      </c>
      <c r="J1723" s="2">
        <v>1177</v>
      </c>
      <c r="K1723" s="2">
        <v>785</v>
      </c>
      <c r="L1723" s="2">
        <v>573</v>
      </c>
      <c r="M1723" s="2">
        <v>526</v>
      </c>
      <c r="N1723" s="2">
        <v>4681</v>
      </c>
    </row>
    <row r="1724" spans="1:14" ht="14.25" customHeight="1" x14ac:dyDescent="0.15">
      <c r="C1724" s="804" t="s">
        <v>2842</v>
      </c>
      <c r="D1724" s="269" t="s">
        <v>2838</v>
      </c>
      <c r="E1724" s="268" t="s">
        <v>473</v>
      </c>
      <c r="F1724" s="2">
        <v>2786</v>
      </c>
      <c r="G1724" s="2">
        <v>993</v>
      </c>
      <c r="H1724" s="2">
        <v>642</v>
      </c>
      <c r="I1724" s="2">
        <v>370</v>
      </c>
      <c r="J1724" s="2">
        <v>202</v>
      </c>
      <c r="K1724" s="2">
        <v>131</v>
      </c>
      <c r="L1724" s="2">
        <v>87</v>
      </c>
      <c r="M1724" s="2">
        <v>75</v>
      </c>
      <c r="N1724" s="2">
        <v>286</v>
      </c>
    </row>
    <row r="1725" spans="1:14" x14ac:dyDescent="0.15">
      <c r="E1725" s="268" t="s">
        <v>474</v>
      </c>
      <c r="F1725" s="2">
        <v>2746</v>
      </c>
      <c r="G1725" s="2">
        <v>1078</v>
      </c>
      <c r="H1725" s="2">
        <v>754</v>
      </c>
      <c r="I1725" s="2">
        <v>370</v>
      </c>
      <c r="J1725" s="2">
        <v>160</v>
      </c>
      <c r="K1725" s="2">
        <v>98</v>
      </c>
      <c r="L1725" s="2">
        <v>57</v>
      </c>
      <c r="M1725" s="2">
        <v>67</v>
      </c>
      <c r="N1725" s="2">
        <v>162</v>
      </c>
    </row>
    <row r="1726" spans="1:14" x14ac:dyDescent="0.15">
      <c r="E1726" s="268" t="s">
        <v>475</v>
      </c>
      <c r="F1726" s="2">
        <v>5532</v>
      </c>
      <c r="G1726" s="2">
        <v>2071</v>
      </c>
      <c r="H1726" s="2">
        <v>1396</v>
      </c>
      <c r="I1726" s="2">
        <v>740</v>
      </c>
      <c r="J1726" s="2">
        <v>362</v>
      </c>
      <c r="K1726" s="2">
        <v>229</v>
      </c>
      <c r="L1726" s="2">
        <v>144</v>
      </c>
      <c r="M1726" s="2">
        <v>142</v>
      </c>
      <c r="N1726" s="2">
        <v>448</v>
      </c>
    </row>
    <row r="1727" spans="1:14" ht="14.25" customHeight="1" x14ac:dyDescent="0.15">
      <c r="D1727" s="269" t="s">
        <v>2839</v>
      </c>
      <c r="E1727" s="268" t="s">
        <v>473</v>
      </c>
      <c r="F1727" s="2">
        <v>2786</v>
      </c>
      <c r="G1727" s="2">
        <v>289</v>
      </c>
      <c r="H1727" s="2">
        <v>188</v>
      </c>
      <c r="I1727" s="2">
        <v>92</v>
      </c>
      <c r="J1727" s="2">
        <v>161</v>
      </c>
      <c r="K1727" s="2">
        <v>183</v>
      </c>
      <c r="L1727" s="2">
        <v>235</v>
      </c>
      <c r="M1727" s="2">
        <v>276</v>
      </c>
      <c r="N1727" s="2">
        <v>1362</v>
      </c>
    </row>
    <row r="1728" spans="1:14" x14ac:dyDescent="0.15">
      <c r="E1728" s="268" t="s">
        <v>474</v>
      </c>
      <c r="F1728" s="2">
        <v>2746</v>
      </c>
      <c r="G1728" s="2">
        <v>391</v>
      </c>
      <c r="H1728" s="2">
        <v>281</v>
      </c>
      <c r="I1728" s="2">
        <v>102</v>
      </c>
      <c r="J1728" s="2">
        <v>184</v>
      </c>
      <c r="K1728" s="2">
        <v>222</v>
      </c>
      <c r="L1728" s="2">
        <v>258</v>
      </c>
      <c r="M1728" s="2">
        <v>226</v>
      </c>
      <c r="N1728" s="2">
        <v>1082</v>
      </c>
    </row>
    <row r="1729" spans="3:14" x14ac:dyDescent="0.15">
      <c r="E1729" s="268" t="s">
        <v>475</v>
      </c>
      <c r="F1729" s="2">
        <v>5532</v>
      </c>
      <c r="G1729" s="2">
        <v>680</v>
      </c>
      <c r="H1729" s="2">
        <v>469</v>
      </c>
      <c r="I1729" s="2">
        <v>194</v>
      </c>
      <c r="J1729" s="2">
        <v>345</v>
      </c>
      <c r="K1729" s="2">
        <v>405</v>
      </c>
      <c r="L1729" s="2">
        <v>493</v>
      </c>
      <c r="M1729" s="2">
        <v>502</v>
      </c>
      <c r="N1729" s="2">
        <v>2444</v>
      </c>
    </row>
    <row r="1730" spans="3:14" ht="14.25" customHeight="1" x14ac:dyDescent="0.15">
      <c r="C1730" s="18" t="s">
        <v>316</v>
      </c>
      <c r="D1730" s="269" t="s">
        <v>2838</v>
      </c>
      <c r="E1730" s="268" t="s">
        <v>473</v>
      </c>
      <c r="F1730" s="2">
        <v>3574</v>
      </c>
      <c r="G1730" s="2">
        <v>760</v>
      </c>
      <c r="H1730" s="2">
        <v>736</v>
      </c>
      <c r="I1730" s="2">
        <v>587</v>
      </c>
      <c r="J1730" s="2">
        <v>398</v>
      </c>
      <c r="K1730" s="2">
        <v>258</v>
      </c>
      <c r="L1730" s="2">
        <v>165</v>
      </c>
      <c r="M1730" s="2">
        <v>91</v>
      </c>
      <c r="N1730" s="2">
        <v>579</v>
      </c>
    </row>
    <row r="1731" spans="3:14" x14ac:dyDescent="0.15">
      <c r="E1731" s="268" t="s">
        <v>474</v>
      </c>
      <c r="F1731" s="2">
        <v>2448</v>
      </c>
      <c r="G1731" s="2">
        <v>516</v>
      </c>
      <c r="H1731" s="2">
        <v>509</v>
      </c>
      <c r="I1731" s="2">
        <v>411</v>
      </c>
      <c r="J1731" s="2">
        <v>265</v>
      </c>
      <c r="K1731" s="2">
        <v>186</v>
      </c>
      <c r="L1731" s="2">
        <v>143</v>
      </c>
      <c r="M1731" s="2">
        <v>84</v>
      </c>
      <c r="N1731" s="2">
        <v>334</v>
      </c>
    </row>
    <row r="1732" spans="3:14" x14ac:dyDescent="0.15">
      <c r="E1732" s="268" t="s">
        <v>475</v>
      </c>
      <c r="F1732" s="2">
        <v>6022</v>
      </c>
      <c r="G1732" s="2">
        <v>1276</v>
      </c>
      <c r="H1732" s="2">
        <v>1245</v>
      </c>
      <c r="I1732" s="2">
        <v>998</v>
      </c>
      <c r="J1732" s="2">
        <v>663</v>
      </c>
      <c r="K1732" s="2">
        <v>444</v>
      </c>
      <c r="L1732" s="2">
        <v>308</v>
      </c>
      <c r="M1732" s="2">
        <v>175</v>
      </c>
      <c r="N1732" s="2">
        <v>913</v>
      </c>
    </row>
    <row r="1733" spans="3:14" ht="14.25" customHeight="1" x14ac:dyDescent="0.15">
      <c r="D1733" s="269" t="s">
        <v>2839</v>
      </c>
      <c r="E1733" s="268" t="s">
        <v>473</v>
      </c>
      <c r="F1733" s="2">
        <v>3574</v>
      </c>
      <c r="G1733" s="2">
        <v>33</v>
      </c>
      <c r="H1733" s="2">
        <v>60</v>
      </c>
      <c r="I1733" s="2">
        <v>58</v>
      </c>
      <c r="J1733" s="2">
        <v>74</v>
      </c>
      <c r="K1733" s="2">
        <v>89</v>
      </c>
      <c r="L1733" s="2">
        <v>201</v>
      </c>
      <c r="M1733" s="2">
        <v>427</v>
      </c>
      <c r="N1733" s="2">
        <v>2632</v>
      </c>
    </row>
    <row r="1734" spans="3:14" x14ac:dyDescent="0.15">
      <c r="E1734" s="268" t="s">
        <v>474</v>
      </c>
      <c r="F1734" s="2">
        <v>2448</v>
      </c>
      <c r="G1734" s="2">
        <v>38</v>
      </c>
      <c r="H1734" s="2">
        <v>38</v>
      </c>
      <c r="I1734" s="2">
        <v>52</v>
      </c>
      <c r="J1734" s="2">
        <v>49</v>
      </c>
      <c r="K1734" s="2">
        <v>66</v>
      </c>
      <c r="L1734" s="2">
        <v>109</v>
      </c>
      <c r="M1734" s="2">
        <v>342</v>
      </c>
      <c r="N1734" s="2">
        <v>1754</v>
      </c>
    </row>
    <row r="1735" spans="3:14" x14ac:dyDescent="0.15">
      <c r="E1735" s="268" t="s">
        <v>475</v>
      </c>
      <c r="F1735" s="2">
        <v>6022</v>
      </c>
      <c r="G1735" s="2">
        <v>71</v>
      </c>
      <c r="H1735" s="2">
        <v>98</v>
      </c>
      <c r="I1735" s="2">
        <v>110</v>
      </c>
      <c r="J1735" s="2">
        <v>123</v>
      </c>
      <c r="K1735" s="2">
        <v>155</v>
      </c>
      <c r="L1735" s="2">
        <v>310</v>
      </c>
      <c r="M1735" s="2">
        <v>769</v>
      </c>
      <c r="N1735" s="2">
        <v>4386</v>
      </c>
    </row>
    <row r="1736" spans="3:14" ht="14.25" customHeight="1" x14ac:dyDescent="0.15">
      <c r="C1736" s="18" t="s">
        <v>2843</v>
      </c>
      <c r="D1736" s="269" t="s">
        <v>2838</v>
      </c>
      <c r="E1736" s="268" t="s">
        <v>474</v>
      </c>
      <c r="F1736" s="2">
        <v>1</v>
      </c>
      <c r="G1736" s="2">
        <v>0</v>
      </c>
      <c r="H1736" s="2">
        <v>0</v>
      </c>
      <c r="I1736" s="2">
        <v>0</v>
      </c>
      <c r="J1736" s="2">
        <v>0</v>
      </c>
      <c r="K1736" s="2">
        <v>0</v>
      </c>
      <c r="L1736" s="2">
        <v>0</v>
      </c>
      <c r="M1736" s="2">
        <v>0</v>
      </c>
      <c r="N1736" s="2">
        <v>1</v>
      </c>
    </row>
    <row r="1737" spans="3:14" x14ac:dyDescent="0.15">
      <c r="E1737" s="268" t="s">
        <v>475</v>
      </c>
      <c r="F1737" s="2">
        <v>1</v>
      </c>
      <c r="G1737" s="2">
        <v>0</v>
      </c>
      <c r="H1737" s="2">
        <v>0</v>
      </c>
      <c r="I1737" s="2">
        <v>0</v>
      </c>
      <c r="J1737" s="2">
        <v>0</v>
      </c>
      <c r="K1737" s="2">
        <v>0</v>
      </c>
      <c r="L1737" s="2">
        <v>0</v>
      </c>
      <c r="M1737" s="2">
        <v>0</v>
      </c>
      <c r="N1737" s="2">
        <v>1</v>
      </c>
    </row>
    <row r="1738" spans="3:14" ht="14.25" customHeight="1" x14ac:dyDescent="0.15">
      <c r="D1738" s="269" t="s">
        <v>2839</v>
      </c>
      <c r="E1738" s="268" t="s">
        <v>474</v>
      </c>
      <c r="F1738" s="2">
        <v>1</v>
      </c>
      <c r="G1738" s="2">
        <v>0</v>
      </c>
      <c r="H1738" s="2">
        <v>0</v>
      </c>
      <c r="I1738" s="2">
        <v>0</v>
      </c>
      <c r="J1738" s="2">
        <v>0</v>
      </c>
      <c r="K1738" s="2">
        <v>0</v>
      </c>
      <c r="L1738" s="2">
        <v>0</v>
      </c>
      <c r="M1738" s="2">
        <v>0</v>
      </c>
      <c r="N1738" s="2">
        <v>1</v>
      </c>
    </row>
    <row r="1739" spans="3:14" x14ac:dyDescent="0.15">
      <c r="E1739" s="268" t="s">
        <v>475</v>
      </c>
      <c r="F1739" s="2">
        <v>1</v>
      </c>
      <c r="G1739" s="2">
        <v>0</v>
      </c>
      <c r="H1739" s="2">
        <v>0</v>
      </c>
      <c r="I1739" s="2">
        <v>0</v>
      </c>
      <c r="J1739" s="2">
        <v>0</v>
      </c>
      <c r="K1739" s="2">
        <v>0</v>
      </c>
      <c r="L1739" s="2">
        <v>0</v>
      </c>
      <c r="M1739" s="2">
        <v>0</v>
      </c>
      <c r="N1739" s="2">
        <v>1</v>
      </c>
    </row>
    <row r="1740" spans="3:14" ht="14.25" customHeight="1" x14ac:dyDescent="0.15">
      <c r="C1740" s="18" t="s">
        <v>2849</v>
      </c>
      <c r="D1740" s="269" t="s">
        <v>2838</v>
      </c>
      <c r="E1740" s="268" t="s">
        <v>473</v>
      </c>
      <c r="F1740" s="2">
        <v>7969</v>
      </c>
      <c r="G1740" s="2">
        <v>2246</v>
      </c>
      <c r="H1740" s="2">
        <v>1962</v>
      </c>
      <c r="I1740" s="2">
        <v>1493</v>
      </c>
      <c r="J1740" s="2">
        <v>1094</v>
      </c>
      <c r="K1740" s="2">
        <v>485</v>
      </c>
      <c r="L1740" s="2">
        <v>282</v>
      </c>
      <c r="M1740" s="2">
        <v>165</v>
      </c>
      <c r="N1740" s="2">
        <v>242</v>
      </c>
    </row>
    <row r="1741" spans="3:14" x14ac:dyDescent="0.15">
      <c r="E1741" s="268" t="s">
        <v>474</v>
      </c>
      <c r="F1741" s="2">
        <v>11711</v>
      </c>
      <c r="G1741" s="2">
        <v>3475</v>
      </c>
      <c r="H1741" s="2">
        <v>2908</v>
      </c>
      <c r="I1741" s="2">
        <v>2447</v>
      </c>
      <c r="J1741" s="2">
        <v>1468</v>
      </c>
      <c r="K1741" s="2">
        <v>654</v>
      </c>
      <c r="L1741" s="2">
        <v>339</v>
      </c>
      <c r="M1741" s="2">
        <v>199</v>
      </c>
      <c r="N1741" s="2">
        <v>221</v>
      </c>
    </row>
    <row r="1742" spans="3:14" x14ac:dyDescent="0.15">
      <c r="E1742" s="268" t="s">
        <v>475</v>
      </c>
      <c r="F1742" s="2">
        <v>19680</v>
      </c>
      <c r="G1742" s="2">
        <v>5721</v>
      </c>
      <c r="H1742" s="2">
        <v>4870</v>
      </c>
      <c r="I1742" s="2">
        <v>3940</v>
      </c>
      <c r="J1742" s="2">
        <v>2562</v>
      </c>
      <c r="K1742" s="2">
        <v>1139</v>
      </c>
      <c r="L1742" s="2">
        <v>621</v>
      </c>
      <c r="M1742" s="2">
        <v>364</v>
      </c>
      <c r="N1742" s="2">
        <v>463</v>
      </c>
    </row>
    <row r="1743" spans="3:14" ht="14.25" customHeight="1" x14ac:dyDescent="0.15">
      <c r="D1743" s="269" t="s">
        <v>2839</v>
      </c>
      <c r="E1743" s="268" t="s">
        <v>473</v>
      </c>
      <c r="F1743" s="2">
        <v>7969</v>
      </c>
      <c r="G1743" s="2">
        <v>1142</v>
      </c>
      <c r="H1743" s="2">
        <v>1145</v>
      </c>
      <c r="I1743" s="2">
        <v>1089</v>
      </c>
      <c r="J1743" s="2">
        <v>1140</v>
      </c>
      <c r="K1743" s="2">
        <v>878</v>
      </c>
      <c r="L1743" s="2">
        <v>706</v>
      </c>
      <c r="M1743" s="2">
        <v>564</v>
      </c>
      <c r="N1743" s="2">
        <v>1305</v>
      </c>
    </row>
    <row r="1744" spans="3:14" x14ac:dyDescent="0.15">
      <c r="E1744" s="268" t="s">
        <v>474</v>
      </c>
      <c r="F1744" s="2">
        <v>11711</v>
      </c>
      <c r="G1744" s="2">
        <v>2028</v>
      </c>
      <c r="H1744" s="2">
        <v>1912</v>
      </c>
      <c r="I1744" s="2">
        <v>1874</v>
      </c>
      <c r="J1744" s="2">
        <v>1627</v>
      </c>
      <c r="K1744" s="2">
        <v>1246</v>
      </c>
      <c r="L1744" s="2">
        <v>970</v>
      </c>
      <c r="M1744" s="2">
        <v>645</v>
      </c>
      <c r="N1744" s="2">
        <v>1409</v>
      </c>
    </row>
    <row r="1745" spans="3:14" x14ac:dyDescent="0.15">
      <c r="E1745" s="268" t="s">
        <v>475</v>
      </c>
      <c r="F1745" s="2">
        <v>19680</v>
      </c>
      <c r="G1745" s="2">
        <v>3170</v>
      </c>
      <c r="H1745" s="2">
        <v>3057</v>
      </c>
      <c r="I1745" s="2">
        <v>2963</v>
      </c>
      <c r="J1745" s="2">
        <v>2767</v>
      </c>
      <c r="K1745" s="2">
        <v>2124</v>
      </c>
      <c r="L1745" s="2">
        <v>1676</v>
      </c>
      <c r="M1745" s="2">
        <v>1209</v>
      </c>
      <c r="N1745" s="2">
        <v>2714</v>
      </c>
    </row>
    <row r="1746" spans="3:14" ht="18" customHeight="1" x14ac:dyDescent="0.15">
      <c r="C1746" s="18" t="s">
        <v>2840</v>
      </c>
      <c r="E1746" s="268"/>
    </row>
    <row r="1747" spans="3:14" ht="14.25" customHeight="1" x14ac:dyDescent="0.15">
      <c r="C1747" s="804" t="s">
        <v>2850</v>
      </c>
      <c r="D1747" s="269" t="s">
        <v>2838</v>
      </c>
      <c r="E1747" s="268" t="s">
        <v>473</v>
      </c>
      <c r="F1747" s="2">
        <v>6528</v>
      </c>
      <c r="G1747" s="2">
        <v>1739</v>
      </c>
      <c r="H1747" s="2">
        <v>1496</v>
      </c>
      <c r="I1747" s="2">
        <v>1221</v>
      </c>
      <c r="J1747" s="2">
        <v>996</v>
      </c>
      <c r="K1747" s="2">
        <v>431</v>
      </c>
      <c r="L1747" s="2">
        <v>259</v>
      </c>
      <c r="M1747" s="2">
        <v>156</v>
      </c>
      <c r="N1747" s="2">
        <v>230</v>
      </c>
    </row>
    <row r="1748" spans="3:14" x14ac:dyDescent="0.15">
      <c r="E1748" s="268" t="s">
        <v>474</v>
      </c>
      <c r="F1748" s="2">
        <v>9960</v>
      </c>
      <c r="G1748" s="2">
        <v>2758</v>
      </c>
      <c r="H1748" s="2">
        <v>2320</v>
      </c>
      <c r="I1748" s="2">
        <v>2149</v>
      </c>
      <c r="J1748" s="2">
        <v>1396</v>
      </c>
      <c r="K1748" s="2">
        <v>613</v>
      </c>
      <c r="L1748" s="2">
        <v>320</v>
      </c>
      <c r="M1748" s="2">
        <v>190</v>
      </c>
      <c r="N1748" s="2">
        <v>214</v>
      </c>
    </row>
    <row r="1749" spans="3:14" x14ac:dyDescent="0.15">
      <c r="E1749" s="268" t="s">
        <v>475</v>
      </c>
      <c r="F1749" s="2">
        <v>16488</v>
      </c>
      <c r="G1749" s="2">
        <v>4497</v>
      </c>
      <c r="H1749" s="2">
        <v>3816</v>
      </c>
      <c r="I1749" s="2">
        <v>3370</v>
      </c>
      <c r="J1749" s="2">
        <v>2392</v>
      </c>
      <c r="K1749" s="2">
        <v>1044</v>
      </c>
      <c r="L1749" s="2">
        <v>579</v>
      </c>
      <c r="M1749" s="2">
        <v>346</v>
      </c>
      <c r="N1749" s="2">
        <v>444</v>
      </c>
    </row>
    <row r="1750" spans="3:14" ht="14.25" customHeight="1" x14ac:dyDescent="0.15">
      <c r="D1750" s="269" t="s">
        <v>2839</v>
      </c>
      <c r="E1750" s="268" t="s">
        <v>473</v>
      </c>
      <c r="F1750" s="2">
        <v>6528</v>
      </c>
      <c r="G1750" s="2">
        <v>1122</v>
      </c>
      <c r="H1750" s="2">
        <v>1122</v>
      </c>
      <c r="I1750" s="2">
        <v>1054</v>
      </c>
      <c r="J1750" s="2">
        <v>981</v>
      </c>
      <c r="K1750" s="2">
        <v>584</v>
      </c>
      <c r="L1750" s="2">
        <v>420</v>
      </c>
      <c r="M1750" s="2">
        <v>320</v>
      </c>
      <c r="N1750" s="2">
        <v>925</v>
      </c>
    </row>
    <row r="1751" spans="3:14" x14ac:dyDescent="0.15">
      <c r="E1751" s="268" t="s">
        <v>474</v>
      </c>
      <c r="F1751" s="2">
        <v>9960</v>
      </c>
      <c r="G1751" s="2">
        <v>2004</v>
      </c>
      <c r="H1751" s="2">
        <v>1892</v>
      </c>
      <c r="I1751" s="2">
        <v>1826</v>
      </c>
      <c r="J1751" s="2">
        <v>1445</v>
      </c>
      <c r="K1751" s="2">
        <v>836</v>
      </c>
      <c r="L1751" s="2">
        <v>564</v>
      </c>
      <c r="M1751" s="2">
        <v>378</v>
      </c>
      <c r="N1751" s="2">
        <v>1015</v>
      </c>
    </row>
    <row r="1752" spans="3:14" x14ac:dyDescent="0.15">
      <c r="E1752" s="268" t="s">
        <v>475</v>
      </c>
      <c r="F1752" s="2">
        <v>16488</v>
      </c>
      <c r="G1752" s="2">
        <v>3126</v>
      </c>
      <c r="H1752" s="2">
        <v>3014</v>
      </c>
      <c r="I1752" s="2">
        <v>2880</v>
      </c>
      <c r="J1752" s="2">
        <v>2426</v>
      </c>
      <c r="K1752" s="2">
        <v>1420</v>
      </c>
      <c r="L1752" s="2">
        <v>984</v>
      </c>
      <c r="M1752" s="2">
        <v>698</v>
      </c>
      <c r="N1752" s="2">
        <v>1940</v>
      </c>
    </row>
    <row r="1753" spans="3:14" ht="14.25" customHeight="1" x14ac:dyDescent="0.15">
      <c r="C1753" s="804" t="s">
        <v>2851</v>
      </c>
      <c r="D1753" s="269" t="s">
        <v>2838</v>
      </c>
      <c r="E1753" s="268" t="s">
        <v>473</v>
      </c>
      <c r="F1753" s="2">
        <v>1428</v>
      </c>
      <c r="G1753" s="2">
        <v>504</v>
      </c>
      <c r="H1753" s="2">
        <v>462</v>
      </c>
      <c r="I1753" s="2">
        <v>271</v>
      </c>
      <c r="J1753" s="2">
        <v>96</v>
      </c>
      <c r="K1753" s="2">
        <v>53</v>
      </c>
      <c r="L1753" s="2">
        <v>22</v>
      </c>
      <c r="M1753" s="2">
        <v>9</v>
      </c>
      <c r="N1753" s="2">
        <v>11</v>
      </c>
    </row>
    <row r="1754" spans="3:14" x14ac:dyDescent="0.15">
      <c r="E1754" s="268" t="s">
        <v>474</v>
      </c>
      <c r="F1754" s="2">
        <v>1743</v>
      </c>
      <c r="G1754" s="2">
        <v>715</v>
      </c>
      <c r="H1754" s="2">
        <v>588</v>
      </c>
      <c r="I1754" s="2">
        <v>297</v>
      </c>
      <c r="J1754" s="2">
        <v>69</v>
      </c>
      <c r="K1754" s="2">
        <v>41</v>
      </c>
      <c r="L1754" s="2">
        <v>19</v>
      </c>
      <c r="M1754" s="2">
        <v>9</v>
      </c>
      <c r="N1754" s="2">
        <v>5</v>
      </c>
    </row>
    <row r="1755" spans="3:14" x14ac:dyDescent="0.15">
      <c r="E1755" s="268" t="s">
        <v>475</v>
      </c>
      <c r="F1755" s="2">
        <v>3171</v>
      </c>
      <c r="G1755" s="2">
        <v>1219</v>
      </c>
      <c r="H1755" s="2">
        <v>1050</v>
      </c>
      <c r="I1755" s="2">
        <v>568</v>
      </c>
      <c r="J1755" s="2">
        <v>165</v>
      </c>
      <c r="K1755" s="2">
        <v>94</v>
      </c>
      <c r="L1755" s="2">
        <v>41</v>
      </c>
      <c r="M1755" s="2">
        <v>18</v>
      </c>
      <c r="N1755" s="2">
        <v>16</v>
      </c>
    </row>
    <row r="1756" spans="3:14" ht="14.25" customHeight="1" x14ac:dyDescent="0.15">
      <c r="D1756" s="269" t="s">
        <v>2839</v>
      </c>
      <c r="E1756" s="268" t="s">
        <v>473</v>
      </c>
      <c r="F1756" s="2">
        <v>1428</v>
      </c>
      <c r="G1756" s="2">
        <v>20</v>
      </c>
      <c r="H1756" s="2">
        <v>23</v>
      </c>
      <c r="I1756" s="2">
        <v>34</v>
      </c>
      <c r="J1756" s="2">
        <v>157</v>
      </c>
      <c r="K1756" s="2">
        <v>292</v>
      </c>
      <c r="L1756" s="2">
        <v>286</v>
      </c>
      <c r="M1756" s="2">
        <v>243</v>
      </c>
      <c r="N1756" s="2">
        <v>373</v>
      </c>
    </row>
    <row r="1757" spans="3:14" x14ac:dyDescent="0.15">
      <c r="E1757" s="268" t="s">
        <v>474</v>
      </c>
      <c r="F1757" s="2">
        <v>1743</v>
      </c>
      <c r="G1757" s="2">
        <v>24</v>
      </c>
      <c r="H1757" s="2">
        <v>20</v>
      </c>
      <c r="I1757" s="2">
        <v>47</v>
      </c>
      <c r="J1757" s="2">
        <v>182</v>
      </c>
      <c r="K1757" s="2">
        <v>409</v>
      </c>
      <c r="L1757" s="2">
        <v>405</v>
      </c>
      <c r="M1757" s="2">
        <v>266</v>
      </c>
      <c r="N1757" s="2">
        <v>390</v>
      </c>
    </row>
    <row r="1758" spans="3:14" x14ac:dyDescent="0.15">
      <c r="E1758" s="268" t="s">
        <v>475</v>
      </c>
      <c r="F1758" s="2">
        <v>3171</v>
      </c>
      <c r="G1758" s="2">
        <v>44</v>
      </c>
      <c r="H1758" s="2">
        <v>43</v>
      </c>
      <c r="I1758" s="2">
        <v>81</v>
      </c>
      <c r="J1758" s="2">
        <v>339</v>
      </c>
      <c r="K1758" s="2">
        <v>701</v>
      </c>
      <c r="L1758" s="2">
        <v>691</v>
      </c>
      <c r="M1758" s="2">
        <v>509</v>
      </c>
      <c r="N1758" s="2">
        <v>763</v>
      </c>
    </row>
    <row r="1759" spans="3:14" ht="14.25" customHeight="1" x14ac:dyDescent="0.15">
      <c r="C1759" s="18" t="s">
        <v>2852</v>
      </c>
      <c r="D1759" s="269" t="s">
        <v>2838</v>
      </c>
      <c r="E1759" s="268" t="s">
        <v>473</v>
      </c>
      <c r="F1759" s="2">
        <v>588</v>
      </c>
      <c r="G1759" s="2">
        <v>438</v>
      </c>
      <c r="H1759" s="2">
        <v>93</v>
      </c>
      <c r="I1759" s="2">
        <v>21</v>
      </c>
      <c r="J1759" s="2">
        <v>20</v>
      </c>
      <c r="K1759" s="2">
        <v>8</v>
      </c>
      <c r="L1759" s="2">
        <v>4</v>
      </c>
      <c r="M1759" s="2">
        <v>1</v>
      </c>
      <c r="N1759" s="2">
        <v>3</v>
      </c>
    </row>
    <row r="1760" spans="3:14" x14ac:dyDescent="0.15">
      <c r="E1760" s="268" t="s">
        <v>474</v>
      </c>
      <c r="F1760" s="2">
        <v>999</v>
      </c>
      <c r="G1760" s="2">
        <v>722</v>
      </c>
      <c r="H1760" s="2">
        <v>203</v>
      </c>
      <c r="I1760" s="2">
        <v>37</v>
      </c>
      <c r="J1760" s="2">
        <v>20</v>
      </c>
      <c r="K1760" s="2">
        <v>7</v>
      </c>
      <c r="L1760" s="2">
        <v>6</v>
      </c>
      <c r="M1760" s="2">
        <v>1</v>
      </c>
      <c r="N1760" s="2">
        <v>3</v>
      </c>
    </row>
    <row r="1761" spans="1:14" x14ac:dyDescent="0.15">
      <c r="E1761" s="268" t="s">
        <v>475</v>
      </c>
      <c r="F1761" s="2">
        <v>1587</v>
      </c>
      <c r="G1761" s="2">
        <v>1160</v>
      </c>
      <c r="H1761" s="2">
        <v>296</v>
      </c>
      <c r="I1761" s="2">
        <v>58</v>
      </c>
      <c r="J1761" s="2">
        <v>40</v>
      </c>
      <c r="K1761" s="2">
        <v>15</v>
      </c>
      <c r="L1761" s="2">
        <v>10</v>
      </c>
      <c r="M1761" s="2">
        <v>2</v>
      </c>
      <c r="N1761" s="2">
        <v>6</v>
      </c>
    </row>
    <row r="1762" spans="1:14" ht="14.25" customHeight="1" x14ac:dyDescent="0.15">
      <c r="D1762" s="269" t="s">
        <v>2839</v>
      </c>
      <c r="E1762" s="268" t="s">
        <v>473</v>
      </c>
      <c r="F1762" s="2">
        <v>588</v>
      </c>
      <c r="G1762" s="2">
        <v>411</v>
      </c>
      <c r="H1762" s="2">
        <v>54</v>
      </c>
      <c r="I1762" s="2">
        <v>12</v>
      </c>
      <c r="J1762" s="2">
        <v>28</v>
      </c>
      <c r="K1762" s="2">
        <v>18</v>
      </c>
      <c r="L1762" s="2">
        <v>9</v>
      </c>
      <c r="M1762" s="2">
        <v>5</v>
      </c>
      <c r="N1762" s="2">
        <v>51</v>
      </c>
    </row>
    <row r="1763" spans="1:14" x14ac:dyDescent="0.15">
      <c r="E1763" s="268" t="s">
        <v>474</v>
      </c>
      <c r="F1763" s="2">
        <v>999</v>
      </c>
      <c r="G1763" s="2">
        <v>696</v>
      </c>
      <c r="H1763" s="2">
        <v>113</v>
      </c>
      <c r="I1763" s="2">
        <v>49</v>
      </c>
      <c r="J1763" s="2">
        <v>38</v>
      </c>
      <c r="K1763" s="2">
        <v>41</v>
      </c>
      <c r="L1763" s="2">
        <v>8</v>
      </c>
      <c r="M1763" s="2">
        <v>12</v>
      </c>
      <c r="N1763" s="2">
        <v>42</v>
      </c>
    </row>
    <row r="1764" spans="1:14" x14ac:dyDescent="0.15">
      <c r="E1764" s="268" t="s">
        <v>475</v>
      </c>
      <c r="F1764" s="2">
        <v>1587</v>
      </c>
      <c r="G1764" s="2">
        <v>1107</v>
      </c>
      <c r="H1764" s="2">
        <v>167</v>
      </c>
      <c r="I1764" s="2">
        <v>61</v>
      </c>
      <c r="J1764" s="2">
        <v>66</v>
      </c>
      <c r="K1764" s="2">
        <v>59</v>
      </c>
      <c r="L1764" s="2">
        <v>17</v>
      </c>
      <c r="M1764" s="2">
        <v>17</v>
      </c>
      <c r="N1764" s="2">
        <v>93</v>
      </c>
    </row>
    <row r="1765" spans="1:14" ht="14.25" customHeight="1" x14ac:dyDescent="0.15">
      <c r="C1765" s="175" t="s">
        <v>1283</v>
      </c>
      <c r="D1765" s="269" t="s">
        <v>2838</v>
      </c>
      <c r="E1765" s="268" t="s">
        <v>473</v>
      </c>
      <c r="F1765" s="2">
        <v>60286</v>
      </c>
      <c r="G1765" s="2">
        <v>13373</v>
      </c>
      <c r="H1765" s="2">
        <v>10571</v>
      </c>
      <c r="I1765" s="2">
        <v>8542</v>
      </c>
      <c r="J1765" s="2">
        <v>7236</v>
      </c>
      <c r="K1765" s="2">
        <v>6065</v>
      </c>
      <c r="L1765" s="2">
        <v>4477</v>
      </c>
      <c r="M1765" s="2">
        <v>2948</v>
      </c>
      <c r="N1765" s="2">
        <v>7074</v>
      </c>
    </row>
    <row r="1766" spans="1:14" x14ac:dyDescent="0.15">
      <c r="E1766" s="268" t="s">
        <v>474</v>
      </c>
      <c r="F1766" s="2">
        <v>78934</v>
      </c>
      <c r="G1766" s="2">
        <v>18678</v>
      </c>
      <c r="H1766" s="2">
        <v>14357</v>
      </c>
      <c r="I1766" s="2">
        <v>11634</v>
      </c>
      <c r="J1766" s="2">
        <v>9540</v>
      </c>
      <c r="K1766" s="2">
        <v>7955</v>
      </c>
      <c r="L1766" s="2">
        <v>6047</v>
      </c>
      <c r="M1766" s="2">
        <v>3899</v>
      </c>
      <c r="N1766" s="2">
        <v>6824</v>
      </c>
    </row>
    <row r="1767" spans="1:14" x14ac:dyDescent="0.15">
      <c r="E1767" s="268" t="s">
        <v>475</v>
      </c>
      <c r="F1767" s="2">
        <v>139220</v>
      </c>
      <c r="G1767" s="2">
        <v>32051</v>
      </c>
      <c r="H1767" s="2">
        <v>24928</v>
      </c>
      <c r="I1767" s="2">
        <v>20176</v>
      </c>
      <c r="J1767" s="2">
        <v>16776</v>
      </c>
      <c r="K1767" s="2">
        <v>14020</v>
      </c>
      <c r="L1767" s="2">
        <v>10524</v>
      </c>
      <c r="M1767" s="2">
        <v>6847</v>
      </c>
      <c r="N1767" s="2">
        <v>13898</v>
      </c>
    </row>
    <row r="1768" spans="1:14" ht="14.25" customHeight="1" x14ac:dyDescent="0.15">
      <c r="D1768" s="269" t="s">
        <v>2839</v>
      </c>
      <c r="E1768" s="268" t="s">
        <v>473</v>
      </c>
      <c r="F1768" s="2">
        <v>60286</v>
      </c>
      <c r="G1768" s="2">
        <v>8098</v>
      </c>
      <c r="H1768" s="2">
        <v>7462</v>
      </c>
      <c r="I1768" s="2">
        <v>6420</v>
      </c>
      <c r="J1768" s="2">
        <v>6574</v>
      </c>
      <c r="K1768" s="2">
        <v>6297</v>
      </c>
      <c r="L1768" s="2">
        <v>5530</v>
      </c>
      <c r="M1768" s="2">
        <v>4701</v>
      </c>
      <c r="N1768" s="2">
        <v>15204</v>
      </c>
    </row>
    <row r="1769" spans="1:14" x14ac:dyDescent="0.15">
      <c r="E1769" s="268" t="s">
        <v>474</v>
      </c>
      <c r="F1769" s="2">
        <v>78934</v>
      </c>
      <c r="G1769" s="2">
        <v>13044</v>
      </c>
      <c r="H1769" s="2">
        <v>11183</v>
      </c>
      <c r="I1769" s="2">
        <v>9461</v>
      </c>
      <c r="J1769" s="2">
        <v>9049</v>
      </c>
      <c r="K1769" s="2">
        <v>8656</v>
      </c>
      <c r="L1769" s="2">
        <v>7531</v>
      </c>
      <c r="M1769" s="2">
        <v>5709</v>
      </c>
      <c r="N1769" s="2">
        <v>14301</v>
      </c>
    </row>
    <row r="1770" spans="1:14" x14ac:dyDescent="0.15">
      <c r="E1770" s="268" t="s">
        <v>475</v>
      </c>
      <c r="F1770" s="2">
        <v>139220</v>
      </c>
      <c r="G1770" s="2">
        <v>21142</v>
      </c>
      <c r="H1770" s="2">
        <v>18645</v>
      </c>
      <c r="I1770" s="2">
        <v>15881</v>
      </c>
      <c r="J1770" s="2">
        <v>15623</v>
      </c>
      <c r="K1770" s="2">
        <v>14953</v>
      </c>
      <c r="L1770" s="2">
        <v>13061</v>
      </c>
      <c r="M1770" s="2">
        <v>10410</v>
      </c>
      <c r="N1770" s="2">
        <v>29505</v>
      </c>
    </row>
    <row r="1771" spans="1:14" s="322" customFormat="1" ht="9" customHeight="1" x14ac:dyDescent="0.2">
      <c r="A1771" s="323"/>
      <c r="B1771" s="323"/>
      <c r="C1771" s="323"/>
      <c r="D1771" s="334"/>
    </row>
    <row r="1772" spans="1:14" s="322" customFormat="1" ht="9" customHeight="1" x14ac:dyDescent="0.2">
      <c r="A1772" s="323"/>
      <c r="B1772" s="323"/>
      <c r="C1772" s="323"/>
      <c r="D1772" s="334"/>
    </row>
    <row r="1773" spans="1:14" s="333" customFormat="1" ht="9" customHeight="1" x14ac:dyDescent="0.25">
      <c r="A1773" s="805" t="s">
        <v>130</v>
      </c>
      <c r="B1773" s="330"/>
      <c r="C1773" s="331"/>
      <c r="D1773" s="331"/>
      <c r="E1773" s="331"/>
      <c r="F1773" s="331"/>
      <c r="G1773" s="331"/>
      <c r="H1773" s="331"/>
      <c r="I1773" s="331"/>
      <c r="J1773" s="331"/>
      <c r="K1773" s="331"/>
    </row>
    <row r="1774" spans="1:14" ht="18" customHeight="1" x14ac:dyDescent="0.15">
      <c r="B1774" s="18" t="s">
        <v>260</v>
      </c>
      <c r="E1774" s="268"/>
    </row>
    <row r="1775" spans="1:14" ht="14.25" customHeight="1" x14ac:dyDescent="0.15">
      <c r="C1775" s="18" t="s">
        <v>2837</v>
      </c>
      <c r="D1775" s="269" t="s">
        <v>2838</v>
      </c>
      <c r="E1775" s="268" t="s">
        <v>473</v>
      </c>
      <c r="F1775" s="2">
        <v>1513</v>
      </c>
      <c r="G1775" s="2">
        <v>534</v>
      </c>
      <c r="H1775" s="2">
        <v>464</v>
      </c>
      <c r="I1775" s="2">
        <v>319</v>
      </c>
      <c r="J1775" s="2">
        <v>134</v>
      </c>
      <c r="K1775" s="2">
        <v>38</v>
      </c>
      <c r="L1775" s="2">
        <v>14</v>
      </c>
      <c r="M1775" s="2">
        <v>5</v>
      </c>
      <c r="N1775" s="2">
        <v>5</v>
      </c>
    </row>
    <row r="1776" spans="1:14" x14ac:dyDescent="0.15">
      <c r="E1776" s="268" t="s">
        <v>474</v>
      </c>
      <c r="F1776" s="2">
        <v>1211</v>
      </c>
      <c r="G1776" s="2">
        <v>456</v>
      </c>
      <c r="H1776" s="2">
        <v>341</v>
      </c>
      <c r="I1776" s="2">
        <v>247</v>
      </c>
      <c r="J1776" s="2">
        <v>132</v>
      </c>
      <c r="K1776" s="2">
        <v>22</v>
      </c>
      <c r="L1776" s="2">
        <v>8</v>
      </c>
      <c r="M1776" s="2">
        <v>3</v>
      </c>
      <c r="N1776" s="2">
        <v>2</v>
      </c>
    </row>
    <row r="1777" spans="3:14" x14ac:dyDescent="0.15">
      <c r="E1777" s="268" t="s">
        <v>475</v>
      </c>
      <c r="F1777" s="2">
        <v>2724</v>
      </c>
      <c r="G1777" s="2">
        <v>990</v>
      </c>
      <c r="H1777" s="2">
        <v>805</v>
      </c>
      <c r="I1777" s="2">
        <v>566</v>
      </c>
      <c r="J1777" s="2">
        <v>266</v>
      </c>
      <c r="K1777" s="2">
        <v>60</v>
      </c>
      <c r="L1777" s="2">
        <v>22</v>
      </c>
      <c r="M1777" s="2">
        <v>8</v>
      </c>
      <c r="N1777" s="2">
        <v>7</v>
      </c>
    </row>
    <row r="1778" spans="3:14" ht="14.25" customHeight="1" x14ac:dyDescent="0.15">
      <c r="D1778" s="269" t="s">
        <v>2839</v>
      </c>
      <c r="E1778" s="268" t="s">
        <v>473</v>
      </c>
      <c r="F1778" s="2">
        <v>1513</v>
      </c>
      <c r="G1778" s="2">
        <v>84</v>
      </c>
      <c r="H1778" s="2">
        <v>148</v>
      </c>
      <c r="I1778" s="2">
        <v>320</v>
      </c>
      <c r="J1778" s="2">
        <v>210</v>
      </c>
      <c r="K1778" s="2">
        <v>221</v>
      </c>
      <c r="L1778" s="2">
        <v>203</v>
      </c>
      <c r="M1778" s="2">
        <v>136</v>
      </c>
      <c r="N1778" s="2">
        <v>191</v>
      </c>
    </row>
    <row r="1779" spans="3:14" x14ac:dyDescent="0.15">
      <c r="E1779" s="268" t="s">
        <v>474</v>
      </c>
      <c r="F1779" s="2">
        <v>1211</v>
      </c>
      <c r="G1779" s="2">
        <v>97</v>
      </c>
      <c r="H1779" s="2">
        <v>78</v>
      </c>
      <c r="I1779" s="2">
        <v>146</v>
      </c>
      <c r="J1779" s="2">
        <v>216</v>
      </c>
      <c r="K1779" s="2">
        <v>212</v>
      </c>
      <c r="L1779" s="2">
        <v>187</v>
      </c>
      <c r="M1779" s="2">
        <v>131</v>
      </c>
      <c r="N1779" s="2">
        <v>144</v>
      </c>
    </row>
    <row r="1780" spans="3:14" x14ac:dyDescent="0.15">
      <c r="E1780" s="268" t="s">
        <v>475</v>
      </c>
      <c r="F1780" s="2">
        <v>2724</v>
      </c>
      <c r="G1780" s="2">
        <v>181</v>
      </c>
      <c r="H1780" s="2">
        <v>226</v>
      </c>
      <c r="I1780" s="2">
        <v>466</v>
      </c>
      <c r="J1780" s="2">
        <v>426</v>
      </c>
      <c r="K1780" s="2">
        <v>433</v>
      </c>
      <c r="L1780" s="2">
        <v>390</v>
      </c>
      <c r="M1780" s="2">
        <v>267</v>
      </c>
      <c r="N1780" s="2">
        <v>335</v>
      </c>
    </row>
    <row r="1781" spans="3:14" ht="18" customHeight="1" x14ac:dyDescent="0.15">
      <c r="C1781" s="18" t="s">
        <v>2840</v>
      </c>
      <c r="E1781" s="268"/>
    </row>
    <row r="1782" spans="3:14" ht="14.25" customHeight="1" x14ac:dyDescent="0.15">
      <c r="C1782" s="804" t="s">
        <v>2841</v>
      </c>
      <c r="D1782" s="269" t="s">
        <v>2838</v>
      </c>
      <c r="E1782" s="268" t="s">
        <v>473</v>
      </c>
      <c r="F1782" s="2">
        <v>419</v>
      </c>
      <c r="G1782" s="2">
        <v>93</v>
      </c>
      <c r="H1782" s="2">
        <v>106</v>
      </c>
      <c r="I1782" s="2">
        <v>123</v>
      </c>
      <c r="J1782" s="2">
        <v>70</v>
      </c>
      <c r="K1782" s="2">
        <v>23</v>
      </c>
      <c r="L1782" s="2">
        <v>2</v>
      </c>
      <c r="M1782" s="2">
        <v>1</v>
      </c>
      <c r="N1782" s="2">
        <v>1</v>
      </c>
    </row>
    <row r="1783" spans="3:14" x14ac:dyDescent="0.15">
      <c r="E1783" s="268" t="s">
        <v>474</v>
      </c>
      <c r="F1783" s="2">
        <v>271</v>
      </c>
      <c r="G1783" s="2">
        <v>66</v>
      </c>
      <c r="H1783" s="2">
        <v>60</v>
      </c>
      <c r="I1783" s="2">
        <v>75</v>
      </c>
      <c r="J1783" s="2">
        <v>60</v>
      </c>
      <c r="K1783" s="2">
        <v>9</v>
      </c>
      <c r="L1783" s="2">
        <v>1</v>
      </c>
      <c r="M1783" s="2">
        <v>0</v>
      </c>
      <c r="N1783" s="2">
        <v>0</v>
      </c>
    </row>
    <row r="1784" spans="3:14" x14ac:dyDescent="0.15">
      <c r="E1784" s="268" t="s">
        <v>475</v>
      </c>
      <c r="F1784" s="2">
        <v>690</v>
      </c>
      <c r="G1784" s="2">
        <v>159</v>
      </c>
      <c r="H1784" s="2">
        <v>166</v>
      </c>
      <c r="I1784" s="2">
        <v>198</v>
      </c>
      <c r="J1784" s="2">
        <v>130</v>
      </c>
      <c r="K1784" s="2">
        <v>32</v>
      </c>
      <c r="L1784" s="2">
        <v>3</v>
      </c>
      <c r="M1784" s="2">
        <v>1</v>
      </c>
      <c r="N1784" s="2">
        <v>1</v>
      </c>
    </row>
    <row r="1785" spans="3:14" ht="14.25" customHeight="1" x14ac:dyDescent="0.15">
      <c r="D1785" s="269" t="s">
        <v>2839</v>
      </c>
      <c r="E1785" s="268" t="s">
        <v>473</v>
      </c>
      <c r="F1785" s="2">
        <v>419</v>
      </c>
      <c r="G1785" s="2">
        <v>59</v>
      </c>
      <c r="H1785" s="2">
        <v>79</v>
      </c>
      <c r="I1785" s="2">
        <v>84</v>
      </c>
      <c r="J1785" s="2">
        <v>82</v>
      </c>
      <c r="K1785" s="2">
        <v>69</v>
      </c>
      <c r="L1785" s="2">
        <v>16</v>
      </c>
      <c r="M1785" s="2">
        <v>11</v>
      </c>
      <c r="N1785" s="2">
        <v>19</v>
      </c>
    </row>
    <row r="1786" spans="3:14" x14ac:dyDescent="0.15">
      <c r="E1786" s="268" t="s">
        <v>474</v>
      </c>
      <c r="F1786" s="2">
        <v>271</v>
      </c>
      <c r="G1786" s="2">
        <v>44</v>
      </c>
      <c r="H1786" s="2">
        <v>47</v>
      </c>
      <c r="I1786" s="2">
        <v>48</v>
      </c>
      <c r="J1786" s="2">
        <v>61</v>
      </c>
      <c r="K1786" s="2">
        <v>37</v>
      </c>
      <c r="L1786" s="2">
        <v>16</v>
      </c>
      <c r="M1786" s="2">
        <v>7</v>
      </c>
      <c r="N1786" s="2">
        <v>11</v>
      </c>
    </row>
    <row r="1787" spans="3:14" x14ac:dyDescent="0.15">
      <c r="E1787" s="268" t="s">
        <v>475</v>
      </c>
      <c r="F1787" s="2">
        <v>690</v>
      </c>
      <c r="G1787" s="2">
        <v>103</v>
      </c>
      <c r="H1787" s="2">
        <v>126</v>
      </c>
      <c r="I1787" s="2">
        <v>132</v>
      </c>
      <c r="J1787" s="2">
        <v>143</v>
      </c>
      <c r="K1787" s="2">
        <v>106</v>
      </c>
      <c r="L1787" s="2">
        <v>32</v>
      </c>
      <c r="M1787" s="2">
        <v>18</v>
      </c>
      <c r="N1787" s="2">
        <v>30</v>
      </c>
    </row>
    <row r="1788" spans="3:14" ht="14.25" customHeight="1" x14ac:dyDescent="0.15">
      <c r="C1788" s="804" t="s">
        <v>2842</v>
      </c>
      <c r="D1788" s="269" t="s">
        <v>2838</v>
      </c>
      <c r="E1788" s="268" t="s">
        <v>473</v>
      </c>
      <c r="F1788" s="2">
        <v>1087</v>
      </c>
      <c r="G1788" s="2">
        <v>435</v>
      </c>
      <c r="H1788" s="2">
        <v>357</v>
      </c>
      <c r="I1788" s="2">
        <v>196</v>
      </c>
      <c r="J1788" s="2">
        <v>64</v>
      </c>
      <c r="K1788" s="2">
        <v>15</v>
      </c>
      <c r="L1788" s="2">
        <v>12</v>
      </c>
      <c r="M1788" s="2">
        <v>4</v>
      </c>
      <c r="N1788" s="2">
        <v>4</v>
      </c>
    </row>
    <row r="1789" spans="3:14" x14ac:dyDescent="0.15">
      <c r="E1789" s="268" t="s">
        <v>474</v>
      </c>
      <c r="F1789" s="2">
        <v>935</v>
      </c>
      <c r="G1789" s="2">
        <v>388</v>
      </c>
      <c r="H1789" s="2">
        <v>278</v>
      </c>
      <c r="I1789" s="2">
        <v>172</v>
      </c>
      <c r="J1789" s="2">
        <v>72</v>
      </c>
      <c r="K1789" s="2">
        <v>13</v>
      </c>
      <c r="L1789" s="2">
        <v>7</v>
      </c>
      <c r="M1789" s="2">
        <v>3</v>
      </c>
      <c r="N1789" s="2">
        <v>2</v>
      </c>
    </row>
    <row r="1790" spans="3:14" x14ac:dyDescent="0.15">
      <c r="E1790" s="268" t="s">
        <v>475</v>
      </c>
      <c r="F1790" s="2">
        <v>2022</v>
      </c>
      <c r="G1790" s="2">
        <v>823</v>
      </c>
      <c r="H1790" s="2">
        <v>635</v>
      </c>
      <c r="I1790" s="2">
        <v>368</v>
      </c>
      <c r="J1790" s="2">
        <v>136</v>
      </c>
      <c r="K1790" s="2">
        <v>28</v>
      </c>
      <c r="L1790" s="2">
        <v>19</v>
      </c>
      <c r="M1790" s="2">
        <v>7</v>
      </c>
      <c r="N1790" s="2">
        <v>6</v>
      </c>
    </row>
    <row r="1791" spans="3:14" ht="14.25" customHeight="1" x14ac:dyDescent="0.15">
      <c r="D1791" s="269" t="s">
        <v>2839</v>
      </c>
      <c r="E1791" s="268" t="s">
        <v>473</v>
      </c>
      <c r="F1791" s="2">
        <v>1087</v>
      </c>
      <c r="G1791" s="2">
        <v>24</v>
      </c>
      <c r="H1791" s="2">
        <v>69</v>
      </c>
      <c r="I1791" s="2">
        <v>236</v>
      </c>
      <c r="J1791" s="2">
        <v>128</v>
      </c>
      <c r="K1791" s="2">
        <v>152</v>
      </c>
      <c r="L1791" s="2">
        <v>185</v>
      </c>
      <c r="M1791" s="2">
        <v>125</v>
      </c>
      <c r="N1791" s="2">
        <v>168</v>
      </c>
    </row>
    <row r="1792" spans="3:14" x14ac:dyDescent="0.15">
      <c r="E1792" s="268" t="s">
        <v>474</v>
      </c>
      <c r="F1792" s="2">
        <v>935</v>
      </c>
      <c r="G1792" s="2">
        <v>53</v>
      </c>
      <c r="H1792" s="2">
        <v>31</v>
      </c>
      <c r="I1792" s="2">
        <v>98</v>
      </c>
      <c r="J1792" s="2">
        <v>154</v>
      </c>
      <c r="K1792" s="2">
        <v>175</v>
      </c>
      <c r="L1792" s="2">
        <v>171</v>
      </c>
      <c r="M1792" s="2">
        <v>122</v>
      </c>
      <c r="N1792" s="2">
        <v>131</v>
      </c>
    </row>
    <row r="1793" spans="3:14" x14ac:dyDescent="0.15">
      <c r="E1793" s="268" t="s">
        <v>475</v>
      </c>
      <c r="F1793" s="2">
        <v>2022</v>
      </c>
      <c r="G1793" s="2">
        <v>77</v>
      </c>
      <c r="H1793" s="2">
        <v>100</v>
      </c>
      <c r="I1793" s="2">
        <v>334</v>
      </c>
      <c r="J1793" s="2">
        <v>282</v>
      </c>
      <c r="K1793" s="2">
        <v>327</v>
      </c>
      <c r="L1793" s="2">
        <v>356</v>
      </c>
      <c r="M1793" s="2">
        <v>247</v>
      </c>
      <c r="N1793" s="2">
        <v>299</v>
      </c>
    </row>
    <row r="1794" spans="3:14" ht="14.25" customHeight="1" x14ac:dyDescent="0.15">
      <c r="C1794" s="18" t="s">
        <v>316</v>
      </c>
      <c r="D1794" s="269" t="s">
        <v>2838</v>
      </c>
      <c r="E1794" s="268" t="s">
        <v>473</v>
      </c>
      <c r="F1794" s="2">
        <v>27</v>
      </c>
      <c r="G1794" s="2">
        <v>0</v>
      </c>
      <c r="H1794" s="2">
        <v>3</v>
      </c>
      <c r="I1794" s="2">
        <v>4</v>
      </c>
      <c r="J1794" s="2">
        <v>1</v>
      </c>
      <c r="K1794" s="2">
        <v>18</v>
      </c>
      <c r="L1794" s="2">
        <v>1</v>
      </c>
      <c r="M1794" s="2">
        <v>0</v>
      </c>
      <c r="N1794" s="2">
        <v>0</v>
      </c>
    </row>
    <row r="1795" spans="3:14" x14ac:dyDescent="0.15">
      <c r="E1795" s="268" t="s">
        <v>474</v>
      </c>
      <c r="F1795" s="2">
        <v>18</v>
      </c>
      <c r="G1795" s="2">
        <v>2</v>
      </c>
      <c r="H1795" s="2">
        <v>0</v>
      </c>
      <c r="I1795" s="2">
        <v>2</v>
      </c>
      <c r="J1795" s="2">
        <v>1</v>
      </c>
      <c r="K1795" s="2">
        <v>12</v>
      </c>
      <c r="L1795" s="2">
        <v>1</v>
      </c>
      <c r="M1795" s="2">
        <v>0</v>
      </c>
      <c r="N1795" s="2">
        <v>0</v>
      </c>
    </row>
    <row r="1796" spans="3:14" x14ac:dyDescent="0.15">
      <c r="E1796" s="268" t="s">
        <v>475</v>
      </c>
      <c r="F1796" s="2">
        <v>45</v>
      </c>
      <c r="G1796" s="2">
        <v>2</v>
      </c>
      <c r="H1796" s="2">
        <v>3</v>
      </c>
      <c r="I1796" s="2">
        <v>6</v>
      </c>
      <c r="J1796" s="2">
        <v>2</v>
      </c>
      <c r="K1796" s="2">
        <v>30</v>
      </c>
      <c r="L1796" s="2">
        <v>2</v>
      </c>
      <c r="M1796" s="2">
        <v>0</v>
      </c>
      <c r="N1796" s="2">
        <v>0</v>
      </c>
    </row>
    <row r="1797" spans="3:14" ht="14.25" customHeight="1" x14ac:dyDescent="0.15">
      <c r="D1797" s="269" t="s">
        <v>2839</v>
      </c>
      <c r="E1797" s="268" t="s">
        <v>473</v>
      </c>
      <c r="F1797" s="2">
        <v>27</v>
      </c>
      <c r="G1797" s="2">
        <v>0</v>
      </c>
      <c r="H1797" s="2">
        <v>2</v>
      </c>
      <c r="I1797" s="2">
        <v>1</v>
      </c>
      <c r="J1797" s="2">
        <v>2</v>
      </c>
      <c r="K1797" s="2">
        <v>2</v>
      </c>
      <c r="L1797" s="2">
        <v>3</v>
      </c>
      <c r="M1797" s="2">
        <v>3</v>
      </c>
      <c r="N1797" s="2">
        <v>14</v>
      </c>
    </row>
    <row r="1798" spans="3:14" x14ac:dyDescent="0.15">
      <c r="E1798" s="268" t="s">
        <v>474</v>
      </c>
      <c r="F1798" s="2">
        <v>18</v>
      </c>
      <c r="G1798" s="2">
        <v>1</v>
      </c>
      <c r="H1798" s="2">
        <v>1</v>
      </c>
      <c r="I1798" s="2">
        <v>0</v>
      </c>
      <c r="J1798" s="2">
        <v>2</v>
      </c>
      <c r="K1798" s="2">
        <v>1</v>
      </c>
      <c r="L1798" s="2">
        <v>0</v>
      </c>
      <c r="M1798" s="2">
        <v>1</v>
      </c>
      <c r="N1798" s="2">
        <v>12</v>
      </c>
    </row>
    <row r="1799" spans="3:14" x14ac:dyDescent="0.15">
      <c r="E1799" s="268" t="s">
        <v>475</v>
      </c>
      <c r="F1799" s="2">
        <v>45</v>
      </c>
      <c r="G1799" s="2">
        <v>1</v>
      </c>
      <c r="H1799" s="2">
        <v>3</v>
      </c>
      <c r="I1799" s="2">
        <v>1</v>
      </c>
      <c r="J1799" s="2">
        <v>4</v>
      </c>
      <c r="K1799" s="2">
        <v>3</v>
      </c>
      <c r="L1799" s="2">
        <v>3</v>
      </c>
      <c r="M1799" s="2">
        <v>4</v>
      </c>
      <c r="N1799" s="2">
        <v>26</v>
      </c>
    </row>
    <row r="1800" spans="3:14" ht="14.25" customHeight="1" x14ac:dyDescent="0.15">
      <c r="C1800" s="18" t="s">
        <v>2849</v>
      </c>
      <c r="D1800" s="269" t="s">
        <v>2838</v>
      </c>
      <c r="E1800" s="268" t="s">
        <v>473</v>
      </c>
      <c r="F1800" s="2">
        <v>29890</v>
      </c>
      <c r="G1800" s="2">
        <v>10560</v>
      </c>
      <c r="H1800" s="2">
        <v>9943</v>
      </c>
      <c r="I1800" s="2">
        <v>8593</v>
      </c>
      <c r="J1800" s="2">
        <v>594</v>
      </c>
      <c r="K1800" s="2">
        <v>89</v>
      </c>
      <c r="L1800" s="2">
        <v>41</v>
      </c>
      <c r="M1800" s="2">
        <v>26</v>
      </c>
      <c r="N1800" s="2">
        <v>44</v>
      </c>
    </row>
    <row r="1801" spans="3:14" x14ac:dyDescent="0.15">
      <c r="E1801" s="268" t="s">
        <v>474</v>
      </c>
      <c r="F1801" s="2">
        <v>31951</v>
      </c>
      <c r="G1801" s="2">
        <v>11787</v>
      </c>
      <c r="H1801" s="2">
        <v>10290</v>
      </c>
      <c r="I1801" s="2">
        <v>8832</v>
      </c>
      <c r="J1801" s="2">
        <v>759</v>
      </c>
      <c r="K1801" s="2">
        <v>155</v>
      </c>
      <c r="L1801" s="2">
        <v>52</v>
      </c>
      <c r="M1801" s="2">
        <v>23</v>
      </c>
      <c r="N1801" s="2">
        <v>53</v>
      </c>
    </row>
    <row r="1802" spans="3:14" x14ac:dyDescent="0.15">
      <c r="E1802" s="268" t="s">
        <v>475</v>
      </c>
      <c r="F1802" s="2">
        <v>61841</v>
      </c>
      <c r="G1802" s="2">
        <v>22347</v>
      </c>
      <c r="H1802" s="2">
        <v>20233</v>
      </c>
      <c r="I1802" s="2">
        <v>17425</v>
      </c>
      <c r="J1802" s="2">
        <v>1353</v>
      </c>
      <c r="K1802" s="2">
        <v>244</v>
      </c>
      <c r="L1802" s="2">
        <v>93</v>
      </c>
      <c r="M1802" s="2">
        <v>49</v>
      </c>
      <c r="N1802" s="2">
        <v>97</v>
      </c>
    </row>
    <row r="1803" spans="3:14" ht="14.25" customHeight="1" x14ac:dyDescent="0.15">
      <c r="D1803" s="269" t="s">
        <v>2839</v>
      </c>
      <c r="E1803" s="268" t="s">
        <v>473</v>
      </c>
      <c r="F1803" s="2">
        <v>29890</v>
      </c>
      <c r="G1803" s="2">
        <v>9127</v>
      </c>
      <c r="H1803" s="2">
        <v>8507</v>
      </c>
      <c r="I1803" s="2">
        <v>7543</v>
      </c>
      <c r="J1803" s="2">
        <v>1442</v>
      </c>
      <c r="K1803" s="2">
        <v>932</v>
      </c>
      <c r="L1803" s="2">
        <v>732</v>
      </c>
      <c r="M1803" s="2">
        <v>488</v>
      </c>
      <c r="N1803" s="2">
        <v>1119</v>
      </c>
    </row>
    <row r="1804" spans="3:14" x14ac:dyDescent="0.15">
      <c r="E1804" s="268" t="s">
        <v>474</v>
      </c>
      <c r="F1804" s="2">
        <v>31951</v>
      </c>
      <c r="G1804" s="2">
        <v>10302</v>
      </c>
      <c r="H1804" s="2">
        <v>9215</v>
      </c>
      <c r="I1804" s="2">
        <v>7969</v>
      </c>
      <c r="J1804" s="2">
        <v>1541</v>
      </c>
      <c r="K1804" s="2">
        <v>907</v>
      </c>
      <c r="L1804" s="2">
        <v>631</v>
      </c>
      <c r="M1804" s="2">
        <v>437</v>
      </c>
      <c r="N1804" s="2">
        <v>949</v>
      </c>
    </row>
    <row r="1805" spans="3:14" x14ac:dyDescent="0.15">
      <c r="E1805" s="268" t="s">
        <v>475</v>
      </c>
      <c r="F1805" s="2">
        <v>61841</v>
      </c>
      <c r="G1805" s="2">
        <v>19429</v>
      </c>
      <c r="H1805" s="2">
        <v>17722</v>
      </c>
      <c r="I1805" s="2">
        <v>15512</v>
      </c>
      <c r="J1805" s="2">
        <v>2983</v>
      </c>
      <c r="K1805" s="2">
        <v>1839</v>
      </c>
      <c r="L1805" s="2">
        <v>1363</v>
      </c>
      <c r="M1805" s="2">
        <v>925</v>
      </c>
      <c r="N1805" s="2">
        <v>2068</v>
      </c>
    </row>
    <row r="1806" spans="3:14" ht="18" customHeight="1" x14ac:dyDescent="0.15">
      <c r="C1806" s="18" t="s">
        <v>2840</v>
      </c>
      <c r="E1806" s="268"/>
    </row>
    <row r="1807" spans="3:14" ht="14.25" customHeight="1" x14ac:dyDescent="0.15">
      <c r="C1807" s="804" t="s">
        <v>2850</v>
      </c>
      <c r="D1807" s="269" t="s">
        <v>2838</v>
      </c>
      <c r="E1807" s="268" t="s">
        <v>473</v>
      </c>
      <c r="F1807" s="2">
        <v>19521</v>
      </c>
      <c r="G1807" s="2">
        <v>6901</v>
      </c>
      <c r="H1807" s="2">
        <v>6373</v>
      </c>
      <c r="I1807" s="2">
        <v>5742</v>
      </c>
      <c r="J1807" s="2">
        <v>375</v>
      </c>
      <c r="K1807" s="2">
        <v>63</v>
      </c>
      <c r="L1807" s="2">
        <v>27</v>
      </c>
      <c r="M1807" s="2">
        <v>15</v>
      </c>
      <c r="N1807" s="2">
        <v>25</v>
      </c>
    </row>
    <row r="1808" spans="3:14" x14ac:dyDescent="0.15">
      <c r="E1808" s="268" t="s">
        <v>474</v>
      </c>
      <c r="F1808" s="2">
        <v>19019</v>
      </c>
      <c r="G1808" s="2">
        <v>6885</v>
      </c>
      <c r="H1808" s="2">
        <v>6017</v>
      </c>
      <c r="I1808" s="2">
        <v>5431</v>
      </c>
      <c r="J1808" s="2">
        <v>482</v>
      </c>
      <c r="K1808" s="2">
        <v>113</v>
      </c>
      <c r="L1808" s="2">
        <v>41</v>
      </c>
      <c r="M1808" s="2">
        <v>16</v>
      </c>
      <c r="N1808" s="2">
        <v>34</v>
      </c>
    </row>
    <row r="1809" spans="3:14" x14ac:dyDescent="0.15">
      <c r="E1809" s="268" t="s">
        <v>475</v>
      </c>
      <c r="F1809" s="2">
        <v>38540</v>
      </c>
      <c r="G1809" s="2">
        <v>13786</v>
      </c>
      <c r="H1809" s="2">
        <v>12390</v>
      </c>
      <c r="I1809" s="2">
        <v>11173</v>
      </c>
      <c r="J1809" s="2">
        <v>857</v>
      </c>
      <c r="K1809" s="2">
        <v>176</v>
      </c>
      <c r="L1809" s="2">
        <v>68</v>
      </c>
      <c r="M1809" s="2">
        <v>31</v>
      </c>
      <c r="N1809" s="2">
        <v>59</v>
      </c>
    </row>
    <row r="1810" spans="3:14" ht="14.25" customHeight="1" x14ac:dyDescent="0.15">
      <c r="D1810" s="269" t="s">
        <v>2839</v>
      </c>
      <c r="E1810" s="268" t="s">
        <v>473</v>
      </c>
      <c r="F1810" s="2">
        <v>19521</v>
      </c>
      <c r="G1810" s="2">
        <v>6236</v>
      </c>
      <c r="H1810" s="2">
        <v>5612</v>
      </c>
      <c r="I1810" s="2">
        <v>5024</v>
      </c>
      <c r="J1810" s="2">
        <v>888</v>
      </c>
      <c r="K1810" s="2">
        <v>531</v>
      </c>
      <c r="L1810" s="2">
        <v>401</v>
      </c>
      <c r="M1810" s="2">
        <v>257</v>
      </c>
      <c r="N1810" s="2">
        <v>572</v>
      </c>
    </row>
    <row r="1811" spans="3:14" x14ac:dyDescent="0.15">
      <c r="E1811" s="268" t="s">
        <v>474</v>
      </c>
      <c r="F1811" s="2">
        <v>19019</v>
      </c>
      <c r="G1811" s="2">
        <v>6212</v>
      </c>
      <c r="H1811" s="2">
        <v>5553</v>
      </c>
      <c r="I1811" s="2">
        <v>4944</v>
      </c>
      <c r="J1811" s="2">
        <v>895</v>
      </c>
      <c r="K1811" s="2">
        <v>472</v>
      </c>
      <c r="L1811" s="2">
        <v>283</v>
      </c>
      <c r="M1811" s="2">
        <v>214</v>
      </c>
      <c r="N1811" s="2">
        <v>446</v>
      </c>
    </row>
    <row r="1812" spans="3:14" x14ac:dyDescent="0.15">
      <c r="E1812" s="268" t="s">
        <v>475</v>
      </c>
      <c r="F1812" s="2">
        <v>38540</v>
      </c>
      <c r="G1812" s="2">
        <v>12448</v>
      </c>
      <c r="H1812" s="2">
        <v>11165</v>
      </c>
      <c r="I1812" s="2">
        <v>9968</v>
      </c>
      <c r="J1812" s="2">
        <v>1783</v>
      </c>
      <c r="K1812" s="2">
        <v>1003</v>
      </c>
      <c r="L1812" s="2">
        <v>684</v>
      </c>
      <c r="M1812" s="2">
        <v>471</v>
      </c>
      <c r="N1812" s="2">
        <v>1018</v>
      </c>
    </row>
    <row r="1813" spans="3:14" ht="14.25" customHeight="1" x14ac:dyDescent="0.15">
      <c r="C1813" s="804" t="s">
        <v>2851</v>
      </c>
      <c r="D1813" s="269" t="s">
        <v>2838</v>
      </c>
      <c r="E1813" s="268" t="s">
        <v>473</v>
      </c>
      <c r="F1813" s="2">
        <v>1029</v>
      </c>
      <c r="G1813" s="2">
        <v>409</v>
      </c>
      <c r="H1813" s="2">
        <v>312</v>
      </c>
      <c r="I1813" s="2">
        <v>201</v>
      </c>
      <c r="J1813" s="2">
        <v>46</v>
      </c>
      <c r="K1813" s="2">
        <v>17</v>
      </c>
      <c r="L1813" s="2">
        <v>14</v>
      </c>
      <c r="M1813" s="2">
        <v>11</v>
      </c>
      <c r="N1813" s="2">
        <v>19</v>
      </c>
    </row>
    <row r="1814" spans="3:14" x14ac:dyDescent="0.15">
      <c r="E1814" s="268" t="s">
        <v>474</v>
      </c>
      <c r="F1814" s="2">
        <v>1162</v>
      </c>
      <c r="G1814" s="2">
        <v>461</v>
      </c>
      <c r="H1814" s="2">
        <v>340</v>
      </c>
      <c r="I1814" s="2">
        <v>234</v>
      </c>
      <c r="J1814" s="2">
        <v>59</v>
      </c>
      <c r="K1814" s="2">
        <v>31</v>
      </c>
      <c r="L1814" s="2">
        <v>11</v>
      </c>
      <c r="M1814" s="2">
        <v>7</v>
      </c>
      <c r="N1814" s="2">
        <v>19</v>
      </c>
    </row>
    <row r="1815" spans="3:14" x14ac:dyDescent="0.15">
      <c r="E1815" s="268" t="s">
        <v>475</v>
      </c>
      <c r="F1815" s="2">
        <v>2191</v>
      </c>
      <c r="G1815" s="2">
        <v>870</v>
      </c>
      <c r="H1815" s="2">
        <v>652</v>
      </c>
      <c r="I1815" s="2">
        <v>435</v>
      </c>
      <c r="J1815" s="2">
        <v>105</v>
      </c>
      <c r="K1815" s="2">
        <v>48</v>
      </c>
      <c r="L1815" s="2">
        <v>25</v>
      </c>
      <c r="M1815" s="2">
        <v>18</v>
      </c>
      <c r="N1815" s="2">
        <v>38</v>
      </c>
    </row>
    <row r="1816" spans="3:14" ht="14.25" customHeight="1" x14ac:dyDescent="0.15">
      <c r="D1816" s="269" t="s">
        <v>2839</v>
      </c>
      <c r="E1816" s="268" t="s">
        <v>473</v>
      </c>
      <c r="F1816" s="2">
        <v>1029</v>
      </c>
      <c r="G1816" s="2">
        <v>81</v>
      </c>
      <c r="H1816" s="2">
        <v>86</v>
      </c>
      <c r="I1816" s="2">
        <v>55</v>
      </c>
      <c r="J1816" s="2">
        <v>192</v>
      </c>
      <c r="K1816" s="2">
        <v>183</v>
      </c>
      <c r="L1816" s="2">
        <v>138</v>
      </c>
      <c r="M1816" s="2">
        <v>97</v>
      </c>
      <c r="N1816" s="2">
        <v>197</v>
      </c>
    </row>
    <row r="1817" spans="3:14" x14ac:dyDescent="0.15">
      <c r="E1817" s="268" t="s">
        <v>474</v>
      </c>
      <c r="F1817" s="2">
        <v>1162</v>
      </c>
      <c r="G1817" s="2">
        <v>85</v>
      </c>
      <c r="H1817" s="2">
        <v>80</v>
      </c>
      <c r="I1817" s="2">
        <v>63</v>
      </c>
      <c r="J1817" s="2">
        <v>225</v>
      </c>
      <c r="K1817" s="2">
        <v>220</v>
      </c>
      <c r="L1817" s="2">
        <v>177</v>
      </c>
      <c r="M1817" s="2">
        <v>98</v>
      </c>
      <c r="N1817" s="2">
        <v>214</v>
      </c>
    </row>
    <row r="1818" spans="3:14" x14ac:dyDescent="0.15">
      <c r="E1818" s="268" t="s">
        <v>475</v>
      </c>
      <c r="F1818" s="2">
        <v>2191</v>
      </c>
      <c r="G1818" s="2">
        <v>166</v>
      </c>
      <c r="H1818" s="2">
        <v>166</v>
      </c>
      <c r="I1818" s="2">
        <v>118</v>
      </c>
      <c r="J1818" s="2">
        <v>417</v>
      </c>
      <c r="K1818" s="2">
        <v>403</v>
      </c>
      <c r="L1818" s="2">
        <v>315</v>
      </c>
      <c r="M1818" s="2">
        <v>195</v>
      </c>
      <c r="N1818" s="2">
        <v>411</v>
      </c>
    </row>
    <row r="1819" spans="3:14" ht="14.25" customHeight="1" x14ac:dyDescent="0.15">
      <c r="C1819" s="18" t="s">
        <v>2852</v>
      </c>
      <c r="D1819" s="269" t="s">
        <v>2838</v>
      </c>
      <c r="E1819" s="268" t="s">
        <v>473</v>
      </c>
      <c r="F1819" s="2">
        <v>137</v>
      </c>
      <c r="G1819" s="2">
        <v>130</v>
      </c>
      <c r="H1819" s="2">
        <v>2</v>
      </c>
      <c r="I1819" s="2">
        <v>1</v>
      </c>
      <c r="J1819" s="2">
        <v>2</v>
      </c>
      <c r="K1819" s="2">
        <v>1</v>
      </c>
      <c r="L1819" s="2">
        <v>0</v>
      </c>
      <c r="M1819" s="2">
        <v>1</v>
      </c>
      <c r="N1819" s="2">
        <v>0</v>
      </c>
    </row>
    <row r="1820" spans="3:14" x14ac:dyDescent="0.15">
      <c r="E1820" s="268" t="s">
        <v>474</v>
      </c>
      <c r="F1820" s="2">
        <v>132</v>
      </c>
      <c r="G1820" s="2">
        <v>127</v>
      </c>
      <c r="H1820" s="2">
        <v>2</v>
      </c>
      <c r="I1820" s="2">
        <v>1</v>
      </c>
      <c r="J1820" s="2">
        <v>1</v>
      </c>
      <c r="K1820" s="2">
        <v>0</v>
      </c>
      <c r="L1820" s="2">
        <v>0</v>
      </c>
      <c r="M1820" s="2">
        <v>1</v>
      </c>
      <c r="N1820" s="2">
        <v>0</v>
      </c>
    </row>
    <row r="1821" spans="3:14" x14ac:dyDescent="0.15">
      <c r="E1821" s="268" t="s">
        <v>475</v>
      </c>
      <c r="F1821" s="2">
        <v>269</v>
      </c>
      <c r="G1821" s="2">
        <v>257</v>
      </c>
      <c r="H1821" s="2">
        <v>4</v>
      </c>
      <c r="I1821" s="2">
        <v>2</v>
      </c>
      <c r="J1821" s="2">
        <v>3</v>
      </c>
      <c r="K1821" s="2">
        <v>1</v>
      </c>
      <c r="L1821" s="2">
        <v>0</v>
      </c>
      <c r="M1821" s="2">
        <v>2</v>
      </c>
      <c r="N1821" s="2">
        <v>0</v>
      </c>
    </row>
    <row r="1822" spans="3:14" ht="14.25" customHeight="1" x14ac:dyDescent="0.15">
      <c r="D1822" s="269" t="s">
        <v>2839</v>
      </c>
      <c r="E1822" s="268" t="s">
        <v>473</v>
      </c>
      <c r="F1822" s="2">
        <v>137</v>
      </c>
      <c r="G1822" s="2">
        <v>35</v>
      </c>
      <c r="H1822" s="2">
        <v>1</v>
      </c>
      <c r="I1822" s="2">
        <v>2</v>
      </c>
      <c r="J1822" s="2">
        <v>3</v>
      </c>
      <c r="K1822" s="2">
        <v>7</v>
      </c>
      <c r="L1822" s="2">
        <v>20</v>
      </c>
      <c r="M1822" s="2">
        <v>33</v>
      </c>
      <c r="N1822" s="2">
        <v>36</v>
      </c>
    </row>
    <row r="1823" spans="3:14" x14ac:dyDescent="0.15">
      <c r="E1823" s="268" t="s">
        <v>474</v>
      </c>
      <c r="F1823" s="2">
        <v>132</v>
      </c>
      <c r="G1823" s="2">
        <v>36</v>
      </c>
      <c r="H1823" s="2">
        <v>2</v>
      </c>
      <c r="I1823" s="2">
        <v>2</v>
      </c>
      <c r="J1823" s="2">
        <v>2</v>
      </c>
      <c r="K1823" s="2">
        <v>7</v>
      </c>
      <c r="L1823" s="2">
        <v>19</v>
      </c>
      <c r="M1823" s="2">
        <v>34</v>
      </c>
      <c r="N1823" s="2">
        <v>30</v>
      </c>
    </row>
    <row r="1824" spans="3:14" x14ac:dyDescent="0.15">
      <c r="E1824" s="268" t="s">
        <v>475</v>
      </c>
      <c r="F1824" s="2">
        <v>269</v>
      </c>
      <c r="G1824" s="2">
        <v>71</v>
      </c>
      <c r="H1824" s="2">
        <v>3</v>
      </c>
      <c r="I1824" s="2">
        <v>4</v>
      </c>
      <c r="J1824" s="2">
        <v>5</v>
      </c>
      <c r="K1824" s="2">
        <v>14</v>
      </c>
      <c r="L1824" s="2">
        <v>39</v>
      </c>
      <c r="M1824" s="2">
        <v>67</v>
      </c>
      <c r="N1824" s="2">
        <v>66</v>
      </c>
    </row>
    <row r="1829" spans="1:14" s="333" customFormat="1" ht="9" customHeight="1" x14ac:dyDescent="0.25">
      <c r="A1829" s="805" t="s">
        <v>130</v>
      </c>
      <c r="B1829" s="330"/>
      <c r="C1829" s="331"/>
      <c r="D1829" s="331"/>
      <c r="E1829" s="331"/>
      <c r="F1829" s="331"/>
      <c r="G1829" s="331"/>
      <c r="H1829" s="331"/>
      <c r="I1829" s="331"/>
      <c r="J1829" s="331"/>
      <c r="K1829" s="331"/>
    </row>
    <row r="1830" spans="1:14" ht="14.25" customHeight="1" x14ac:dyDescent="0.15">
      <c r="C1830" s="175" t="s">
        <v>1283</v>
      </c>
      <c r="D1830" s="269" t="s">
        <v>2838</v>
      </c>
      <c r="E1830" s="268" t="s">
        <v>473</v>
      </c>
      <c r="F1830" s="2">
        <v>31567</v>
      </c>
      <c r="G1830" s="2">
        <v>11224</v>
      </c>
      <c r="H1830" s="2">
        <v>10412</v>
      </c>
      <c r="I1830" s="2">
        <v>8917</v>
      </c>
      <c r="J1830" s="2">
        <v>731</v>
      </c>
      <c r="K1830" s="2">
        <v>146</v>
      </c>
      <c r="L1830" s="2">
        <v>56</v>
      </c>
      <c r="M1830" s="2">
        <v>32</v>
      </c>
      <c r="N1830" s="2">
        <v>49</v>
      </c>
    </row>
    <row r="1831" spans="1:14" x14ac:dyDescent="0.15">
      <c r="E1831" s="268" t="s">
        <v>474</v>
      </c>
      <c r="F1831" s="2">
        <v>33312</v>
      </c>
      <c r="G1831" s="2">
        <v>12372</v>
      </c>
      <c r="H1831" s="2">
        <v>10633</v>
      </c>
      <c r="I1831" s="2">
        <v>9082</v>
      </c>
      <c r="J1831" s="2">
        <v>893</v>
      </c>
      <c r="K1831" s="2">
        <v>189</v>
      </c>
      <c r="L1831" s="2">
        <v>61</v>
      </c>
      <c r="M1831" s="2">
        <v>27</v>
      </c>
      <c r="N1831" s="2">
        <v>55</v>
      </c>
    </row>
    <row r="1832" spans="1:14" x14ac:dyDescent="0.15">
      <c r="E1832" s="268" t="s">
        <v>475</v>
      </c>
      <c r="F1832" s="2">
        <v>64879</v>
      </c>
      <c r="G1832" s="2">
        <v>23596</v>
      </c>
      <c r="H1832" s="2">
        <v>21045</v>
      </c>
      <c r="I1832" s="2">
        <v>17999</v>
      </c>
      <c r="J1832" s="2">
        <v>1624</v>
      </c>
      <c r="K1832" s="2">
        <v>335</v>
      </c>
      <c r="L1832" s="2">
        <v>117</v>
      </c>
      <c r="M1832" s="2">
        <v>59</v>
      </c>
      <c r="N1832" s="2">
        <v>104</v>
      </c>
    </row>
    <row r="1833" spans="1:14" ht="14.25" customHeight="1" x14ac:dyDescent="0.15">
      <c r="D1833" s="269" t="s">
        <v>2839</v>
      </c>
      <c r="E1833" s="268" t="s">
        <v>473</v>
      </c>
      <c r="F1833" s="2">
        <v>31567</v>
      </c>
      <c r="G1833" s="2">
        <v>9246</v>
      </c>
      <c r="H1833" s="2">
        <v>8658</v>
      </c>
      <c r="I1833" s="2">
        <v>7866</v>
      </c>
      <c r="J1833" s="2">
        <v>1657</v>
      </c>
      <c r="K1833" s="2">
        <v>1162</v>
      </c>
      <c r="L1833" s="2">
        <v>958</v>
      </c>
      <c r="M1833" s="2">
        <v>660</v>
      </c>
      <c r="N1833" s="2">
        <v>1360</v>
      </c>
    </row>
    <row r="1834" spans="1:14" x14ac:dyDescent="0.15">
      <c r="E1834" s="268" t="s">
        <v>474</v>
      </c>
      <c r="F1834" s="2">
        <v>33312</v>
      </c>
      <c r="G1834" s="2">
        <v>10436</v>
      </c>
      <c r="H1834" s="2">
        <v>9296</v>
      </c>
      <c r="I1834" s="2">
        <v>8117</v>
      </c>
      <c r="J1834" s="2">
        <v>1761</v>
      </c>
      <c r="K1834" s="2">
        <v>1127</v>
      </c>
      <c r="L1834" s="2">
        <v>837</v>
      </c>
      <c r="M1834" s="2">
        <v>603</v>
      </c>
      <c r="N1834" s="2">
        <v>1135</v>
      </c>
    </row>
    <row r="1835" spans="1:14" x14ac:dyDescent="0.15">
      <c r="E1835" s="268" t="s">
        <v>475</v>
      </c>
      <c r="F1835" s="2">
        <v>64879</v>
      </c>
      <c r="G1835" s="2">
        <v>19682</v>
      </c>
      <c r="H1835" s="2">
        <v>17954</v>
      </c>
      <c r="I1835" s="2">
        <v>15983</v>
      </c>
      <c r="J1835" s="2">
        <v>3418</v>
      </c>
      <c r="K1835" s="2">
        <v>2289</v>
      </c>
      <c r="L1835" s="2">
        <v>1795</v>
      </c>
      <c r="M1835" s="2">
        <v>1263</v>
      </c>
      <c r="N1835" s="2">
        <v>2495</v>
      </c>
    </row>
    <row r="1836" spans="1:14" ht="18" customHeight="1" x14ac:dyDescent="0.15">
      <c r="B1836" s="18" t="s">
        <v>166</v>
      </c>
      <c r="E1836" s="268"/>
    </row>
    <row r="1837" spans="1:14" ht="14.25" customHeight="1" x14ac:dyDescent="0.15">
      <c r="C1837" s="18" t="s">
        <v>2837</v>
      </c>
      <c r="D1837" s="269" t="s">
        <v>2838</v>
      </c>
      <c r="E1837" s="268" t="s">
        <v>473</v>
      </c>
      <c r="F1837" s="2">
        <v>96501</v>
      </c>
      <c r="G1837" s="2">
        <v>28974</v>
      </c>
      <c r="H1837" s="2">
        <v>24084</v>
      </c>
      <c r="I1837" s="2">
        <v>19183</v>
      </c>
      <c r="J1837" s="2">
        <v>11267</v>
      </c>
      <c r="K1837" s="2">
        <v>4715</v>
      </c>
      <c r="L1837" s="2">
        <v>2434</v>
      </c>
      <c r="M1837" s="2">
        <v>1541</v>
      </c>
      <c r="N1837" s="2">
        <v>4303</v>
      </c>
    </row>
    <row r="1838" spans="1:14" x14ac:dyDescent="0.15">
      <c r="E1838" s="268" t="s">
        <v>474</v>
      </c>
      <c r="F1838" s="2">
        <v>75421</v>
      </c>
      <c r="G1838" s="2">
        <v>23235</v>
      </c>
      <c r="H1838" s="2">
        <v>19912</v>
      </c>
      <c r="I1838" s="2">
        <v>15926</v>
      </c>
      <c r="J1838" s="2">
        <v>8465</v>
      </c>
      <c r="K1838" s="2">
        <v>3140</v>
      </c>
      <c r="L1838" s="2">
        <v>1540</v>
      </c>
      <c r="M1838" s="2">
        <v>903</v>
      </c>
      <c r="N1838" s="2">
        <v>2300</v>
      </c>
    </row>
    <row r="1839" spans="1:14" x14ac:dyDescent="0.15">
      <c r="E1839" s="268" t="s">
        <v>475</v>
      </c>
      <c r="F1839" s="2">
        <v>171922</v>
      </c>
      <c r="G1839" s="2">
        <v>52209</v>
      </c>
      <c r="H1839" s="2">
        <v>43996</v>
      </c>
      <c r="I1839" s="2">
        <v>35109</v>
      </c>
      <c r="J1839" s="2">
        <v>19732</v>
      </c>
      <c r="K1839" s="2">
        <v>7855</v>
      </c>
      <c r="L1839" s="2">
        <v>3974</v>
      </c>
      <c r="M1839" s="2">
        <v>2444</v>
      </c>
      <c r="N1839" s="2">
        <v>6603</v>
      </c>
    </row>
    <row r="1840" spans="1:14" ht="14.25" customHeight="1" x14ac:dyDescent="0.15">
      <c r="D1840" s="269" t="s">
        <v>2839</v>
      </c>
      <c r="E1840" s="268" t="s">
        <v>473</v>
      </c>
      <c r="F1840" s="2">
        <v>96501</v>
      </c>
      <c r="G1840" s="2">
        <v>14917</v>
      </c>
      <c r="H1840" s="2">
        <v>14124</v>
      </c>
      <c r="I1840" s="2">
        <v>12552</v>
      </c>
      <c r="J1840" s="2">
        <v>12853</v>
      </c>
      <c r="K1840" s="2">
        <v>10706</v>
      </c>
      <c r="L1840" s="2">
        <v>9042</v>
      </c>
      <c r="M1840" s="2">
        <v>7215</v>
      </c>
      <c r="N1840" s="2">
        <v>15092</v>
      </c>
    </row>
    <row r="1841" spans="3:14" x14ac:dyDescent="0.15">
      <c r="E1841" s="268" t="s">
        <v>474</v>
      </c>
      <c r="F1841" s="2">
        <v>75421</v>
      </c>
      <c r="G1841" s="2">
        <v>12327</v>
      </c>
      <c r="H1841" s="2">
        <v>11481</v>
      </c>
      <c r="I1841" s="2">
        <v>9883</v>
      </c>
      <c r="J1841" s="2">
        <v>10449</v>
      </c>
      <c r="K1841" s="2">
        <v>9126</v>
      </c>
      <c r="L1841" s="2">
        <v>7504</v>
      </c>
      <c r="M1841" s="2">
        <v>5748</v>
      </c>
      <c r="N1841" s="2">
        <v>8903</v>
      </c>
    </row>
    <row r="1842" spans="3:14" x14ac:dyDescent="0.15">
      <c r="E1842" s="268" t="s">
        <v>475</v>
      </c>
      <c r="F1842" s="2">
        <v>171922</v>
      </c>
      <c r="G1842" s="2">
        <v>27244</v>
      </c>
      <c r="H1842" s="2">
        <v>25605</v>
      </c>
      <c r="I1842" s="2">
        <v>22435</v>
      </c>
      <c r="J1842" s="2">
        <v>23302</v>
      </c>
      <c r="K1842" s="2">
        <v>19832</v>
      </c>
      <c r="L1842" s="2">
        <v>16546</v>
      </c>
      <c r="M1842" s="2">
        <v>12963</v>
      </c>
      <c r="N1842" s="2">
        <v>23995</v>
      </c>
    </row>
    <row r="1843" spans="3:14" ht="18" customHeight="1" x14ac:dyDescent="0.15">
      <c r="C1843" s="18" t="s">
        <v>2840</v>
      </c>
      <c r="E1843" s="268"/>
    </row>
    <row r="1844" spans="3:14" ht="14.25" customHeight="1" x14ac:dyDescent="0.15">
      <c r="C1844" s="804" t="s">
        <v>2841</v>
      </c>
      <c r="D1844" s="269" t="s">
        <v>2838</v>
      </c>
      <c r="E1844" s="268" t="s">
        <v>473</v>
      </c>
      <c r="F1844" s="2">
        <v>62933</v>
      </c>
      <c r="G1844" s="2">
        <v>18030</v>
      </c>
      <c r="H1844" s="2">
        <v>14308</v>
      </c>
      <c r="I1844" s="2">
        <v>12439</v>
      </c>
      <c r="J1844" s="2">
        <v>8972</v>
      </c>
      <c r="K1844" s="2">
        <v>3741</v>
      </c>
      <c r="L1844" s="2">
        <v>1845</v>
      </c>
      <c r="M1844" s="2">
        <v>1118</v>
      </c>
      <c r="N1844" s="2">
        <v>2480</v>
      </c>
    </row>
    <row r="1845" spans="3:14" x14ac:dyDescent="0.15">
      <c r="E1845" s="268" t="s">
        <v>474</v>
      </c>
      <c r="F1845" s="2">
        <v>46795</v>
      </c>
      <c r="G1845" s="2">
        <v>13639</v>
      </c>
      <c r="H1845" s="2">
        <v>11053</v>
      </c>
      <c r="I1845" s="2">
        <v>9764</v>
      </c>
      <c r="J1845" s="2">
        <v>6654</v>
      </c>
      <c r="K1845" s="2">
        <v>2486</v>
      </c>
      <c r="L1845" s="2">
        <v>1158</v>
      </c>
      <c r="M1845" s="2">
        <v>641</v>
      </c>
      <c r="N1845" s="2">
        <v>1400</v>
      </c>
    </row>
    <row r="1846" spans="3:14" x14ac:dyDescent="0.15">
      <c r="E1846" s="268" t="s">
        <v>475</v>
      </c>
      <c r="F1846" s="2">
        <v>109728</v>
      </c>
      <c r="G1846" s="2">
        <v>31669</v>
      </c>
      <c r="H1846" s="2">
        <v>25361</v>
      </c>
      <c r="I1846" s="2">
        <v>22203</v>
      </c>
      <c r="J1846" s="2">
        <v>15626</v>
      </c>
      <c r="K1846" s="2">
        <v>6227</v>
      </c>
      <c r="L1846" s="2">
        <v>3003</v>
      </c>
      <c r="M1846" s="2">
        <v>1759</v>
      </c>
      <c r="N1846" s="2">
        <v>3880</v>
      </c>
    </row>
    <row r="1847" spans="3:14" ht="14.25" customHeight="1" x14ac:dyDescent="0.15">
      <c r="D1847" s="269" t="s">
        <v>2839</v>
      </c>
      <c r="E1847" s="268" t="s">
        <v>473</v>
      </c>
      <c r="F1847" s="2">
        <v>62933</v>
      </c>
      <c r="G1847" s="2">
        <v>12913</v>
      </c>
      <c r="H1847" s="2">
        <v>12443</v>
      </c>
      <c r="I1847" s="2">
        <v>11330</v>
      </c>
      <c r="J1847" s="2">
        <v>9850</v>
      </c>
      <c r="K1847" s="2">
        <v>5403</v>
      </c>
      <c r="L1847" s="2">
        <v>3106</v>
      </c>
      <c r="M1847" s="2">
        <v>2010</v>
      </c>
      <c r="N1847" s="2">
        <v>5878</v>
      </c>
    </row>
    <row r="1848" spans="3:14" x14ac:dyDescent="0.15">
      <c r="E1848" s="268" t="s">
        <v>474</v>
      </c>
      <c r="F1848" s="2">
        <v>46795</v>
      </c>
      <c r="G1848" s="2">
        <v>10412</v>
      </c>
      <c r="H1848" s="2">
        <v>9753</v>
      </c>
      <c r="I1848" s="2">
        <v>8650</v>
      </c>
      <c r="J1848" s="2">
        <v>7556</v>
      </c>
      <c r="K1848" s="2">
        <v>3827</v>
      </c>
      <c r="L1848" s="2">
        <v>1957</v>
      </c>
      <c r="M1848" s="2">
        <v>1267</v>
      </c>
      <c r="N1848" s="2">
        <v>3373</v>
      </c>
    </row>
    <row r="1849" spans="3:14" x14ac:dyDescent="0.15">
      <c r="E1849" s="268" t="s">
        <v>475</v>
      </c>
      <c r="F1849" s="2">
        <v>109728</v>
      </c>
      <c r="G1849" s="2">
        <v>23325</v>
      </c>
      <c r="H1849" s="2">
        <v>22196</v>
      </c>
      <c r="I1849" s="2">
        <v>19980</v>
      </c>
      <c r="J1849" s="2">
        <v>17406</v>
      </c>
      <c r="K1849" s="2">
        <v>9230</v>
      </c>
      <c r="L1849" s="2">
        <v>5063</v>
      </c>
      <c r="M1849" s="2">
        <v>3277</v>
      </c>
      <c r="N1849" s="2">
        <v>9251</v>
      </c>
    </row>
    <row r="1850" spans="3:14" ht="14.25" customHeight="1" x14ac:dyDescent="0.15">
      <c r="C1850" s="804" t="s">
        <v>2842</v>
      </c>
      <c r="D1850" s="269" t="s">
        <v>2838</v>
      </c>
      <c r="E1850" s="268" t="s">
        <v>473</v>
      </c>
      <c r="F1850" s="2">
        <v>31923</v>
      </c>
      <c r="G1850" s="2">
        <v>10861</v>
      </c>
      <c r="H1850" s="2">
        <v>9705</v>
      </c>
      <c r="I1850" s="2">
        <v>6673</v>
      </c>
      <c r="J1850" s="2">
        <v>2222</v>
      </c>
      <c r="K1850" s="2">
        <v>907</v>
      </c>
      <c r="L1850" s="2">
        <v>543</v>
      </c>
      <c r="M1850" s="2">
        <v>392</v>
      </c>
      <c r="N1850" s="2">
        <v>620</v>
      </c>
    </row>
    <row r="1851" spans="3:14" x14ac:dyDescent="0.15">
      <c r="E1851" s="268" t="s">
        <v>474</v>
      </c>
      <c r="F1851" s="2">
        <v>27873</v>
      </c>
      <c r="G1851" s="2">
        <v>9560</v>
      </c>
      <c r="H1851" s="2">
        <v>8824</v>
      </c>
      <c r="I1851" s="2">
        <v>6138</v>
      </c>
      <c r="J1851" s="2">
        <v>1775</v>
      </c>
      <c r="K1851" s="2">
        <v>630</v>
      </c>
      <c r="L1851" s="2">
        <v>364</v>
      </c>
      <c r="M1851" s="2">
        <v>243</v>
      </c>
      <c r="N1851" s="2">
        <v>339</v>
      </c>
    </row>
    <row r="1852" spans="3:14" x14ac:dyDescent="0.15">
      <c r="E1852" s="268" t="s">
        <v>475</v>
      </c>
      <c r="F1852" s="2">
        <v>59796</v>
      </c>
      <c r="G1852" s="2">
        <v>20421</v>
      </c>
      <c r="H1852" s="2">
        <v>18529</v>
      </c>
      <c r="I1852" s="2">
        <v>12811</v>
      </c>
      <c r="J1852" s="2">
        <v>3997</v>
      </c>
      <c r="K1852" s="2">
        <v>1537</v>
      </c>
      <c r="L1852" s="2">
        <v>907</v>
      </c>
      <c r="M1852" s="2">
        <v>635</v>
      </c>
      <c r="N1852" s="2">
        <v>959</v>
      </c>
    </row>
    <row r="1853" spans="3:14" ht="14.25" customHeight="1" x14ac:dyDescent="0.15">
      <c r="D1853" s="269" t="s">
        <v>2839</v>
      </c>
      <c r="E1853" s="268" t="s">
        <v>473</v>
      </c>
      <c r="F1853" s="2">
        <v>31923</v>
      </c>
      <c r="G1853" s="2">
        <v>1957</v>
      </c>
      <c r="H1853" s="2">
        <v>1640</v>
      </c>
      <c r="I1853" s="2">
        <v>1168</v>
      </c>
      <c r="J1853" s="2">
        <v>2948</v>
      </c>
      <c r="K1853" s="2">
        <v>5256</v>
      </c>
      <c r="L1853" s="2">
        <v>5884</v>
      </c>
      <c r="M1853" s="2">
        <v>5163</v>
      </c>
      <c r="N1853" s="2">
        <v>7907</v>
      </c>
    </row>
    <row r="1854" spans="3:14" x14ac:dyDescent="0.15">
      <c r="E1854" s="268" t="s">
        <v>474</v>
      </c>
      <c r="F1854" s="2">
        <v>27873</v>
      </c>
      <c r="G1854" s="2">
        <v>1908</v>
      </c>
      <c r="H1854" s="2">
        <v>1708</v>
      </c>
      <c r="I1854" s="2">
        <v>1219</v>
      </c>
      <c r="J1854" s="2">
        <v>2870</v>
      </c>
      <c r="K1854" s="2">
        <v>5275</v>
      </c>
      <c r="L1854" s="2">
        <v>5525</v>
      </c>
      <c r="M1854" s="2">
        <v>4449</v>
      </c>
      <c r="N1854" s="2">
        <v>4919</v>
      </c>
    </row>
    <row r="1855" spans="3:14" x14ac:dyDescent="0.15">
      <c r="E1855" s="268" t="s">
        <v>475</v>
      </c>
      <c r="F1855" s="2">
        <v>59796</v>
      </c>
      <c r="G1855" s="2">
        <v>3865</v>
      </c>
      <c r="H1855" s="2">
        <v>3348</v>
      </c>
      <c r="I1855" s="2">
        <v>2387</v>
      </c>
      <c r="J1855" s="2">
        <v>5818</v>
      </c>
      <c r="K1855" s="2">
        <v>10531</v>
      </c>
      <c r="L1855" s="2">
        <v>11409</v>
      </c>
      <c r="M1855" s="2">
        <v>9612</v>
      </c>
      <c r="N1855" s="2">
        <v>12826</v>
      </c>
    </row>
    <row r="1856" spans="3:14" ht="14.25" customHeight="1" x14ac:dyDescent="0.15">
      <c r="C1856" s="18" t="s">
        <v>316</v>
      </c>
      <c r="D1856" s="269" t="s">
        <v>2838</v>
      </c>
      <c r="E1856" s="268" t="s">
        <v>473</v>
      </c>
      <c r="F1856" s="2">
        <v>3234</v>
      </c>
      <c r="G1856" s="2">
        <v>635</v>
      </c>
      <c r="H1856" s="2">
        <v>699</v>
      </c>
      <c r="I1856" s="2">
        <v>584</v>
      </c>
      <c r="J1856" s="2">
        <v>434</v>
      </c>
      <c r="K1856" s="2">
        <v>334</v>
      </c>
      <c r="L1856" s="2">
        <v>182</v>
      </c>
      <c r="M1856" s="2">
        <v>95</v>
      </c>
      <c r="N1856" s="2">
        <v>271</v>
      </c>
    </row>
    <row r="1857" spans="3:14" x14ac:dyDescent="0.15">
      <c r="E1857" s="268" t="s">
        <v>474</v>
      </c>
      <c r="F1857" s="2">
        <v>2042</v>
      </c>
      <c r="G1857" s="2">
        <v>440</v>
      </c>
      <c r="H1857" s="2">
        <v>410</v>
      </c>
      <c r="I1857" s="2">
        <v>399</v>
      </c>
      <c r="J1857" s="2">
        <v>294</v>
      </c>
      <c r="K1857" s="2">
        <v>176</v>
      </c>
      <c r="L1857" s="2">
        <v>115</v>
      </c>
      <c r="M1857" s="2">
        <v>57</v>
      </c>
      <c r="N1857" s="2">
        <v>151</v>
      </c>
    </row>
    <row r="1858" spans="3:14" x14ac:dyDescent="0.15">
      <c r="E1858" s="268" t="s">
        <v>475</v>
      </c>
      <c r="F1858" s="2">
        <v>5276</v>
      </c>
      <c r="G1858" s="2">
        <v>1075</v>
      </c>
      <c r="H1858" s="2">
        <v>1109</v>
      </c>
      <c r="I1858" s="2">
        <v>983</v>
      </c>
      <c r="J1858" s="2">
        <v>728</v>
      </c>
      <c r="K1858" s="2">
        <v>510</v>
      </c>
      <c r="L1858" s="2">
        <v>297</v>
      </c>
      <c r="M1858" s="2">
        <v>152</v>
      </c>
      <c r="N1858" s="2">
        <v>422</v>
      </c>
    </row>
    <row r="1859" spans="3:14" ht="14.25" customHeight="1" x14ac:dyDescent="0.15">
      <c r="D1859" s="269" t="s">
        <v>2839</v>
      </c>
      <c r="E1859" s="268" t="s">
        <v>473</v>
      </c>
      <c r="F1859" s="2">
        <v>3234</v>
      </c>
      <c r="G1859" s="2">
        <v>48</v>
      </c>
      <c r="H1859" s="2">
        <v>83</v>
      </c>
      <c r="I1859" s="2">
        <v>68</v>
      </c>
      <c r="J1859" s="2">
        <v>107</v>
      </c>
      <c r="K1859" s="2">
        <v>109</v>
      </c>
      <c r="L1859" s="2">
        <v>186</v>
      </c>
      <c r="M1859" s="2">
        <v>325</v>
      </c>
      <c r="N1859" s="2">
        <v>2308</v>
      </c>
    </row>
    <row r="1860" spans="3:14" x14ac:dyDescent="0.15">
      <c r="E1860" s="268" t="s">
        <v>474</v>
      </c>
      <c r="F1860" s="2">
        <v>2042</v>
      </c>
      <c r="G1860" s="2">
        <v>53</v>
      </c>
      <c r="H1860" s="2">
        <v>55</v>
      </c>
      <c r="I1860" s="2">
        <v>78</v>
      </c>
      <c r="J1860" s="2">
        <v>70</v>
      </c>
      <c r="K1860" s="2">
        <v>87</v>
      </c>
      <c r="L1860" s="2">
        <v>126</v>
      </c>
      <c r="M1860" s="2">
        <v>210</v>
      </c>
      <c r="N1860" s="2">
        <v>1363</v>
      </c>
    </row>
    <row r="1861" spans="3:14" x14ac:dyDescent="0.15">
      <c r="E1861" s="268" t="s">
        <v>475</v>
      </c>
      <c r="F1861" s="2">
        <v>5276</v>
      </c>
      <c r="G1861" s="2">
        <v>101</v>
      </c>
      <c r="H1861" s="2">
        <v>138</v>
      </c>
      <c r="I1861" s="2">
        <v>146</v>
      </c>
      <c r="J1861" s="2">
        <v>177</v>
      </c>
      <c r="K1861" s="2">
        <v>196</v>
      </c>
      <c r="L1861" s="2">
        <v>312</v>
      </c>
      <c r="M1861" s="2">
        <v>535</v>
      </c>
      <c r="N1861" s="2">
        <v>3671</v>
      </c>
    </row>
    <row r="1862" spans="3:14" ht="14.25" customHeight="1" x14ac:dyDescent="0.15">
      <c r="C1862" s="18" t="s">
        <v>2843</v>
      </c>
      <c r="D1862" s="269" t="s">
        <v>2838</v>
      </c>
      <c r="E1862" s="268" t="s">
        <v>473</v>
      </c>
      <c r="F1862" s="2">
        <v>2422</v>
      </c>
      <c r="G1862" s="2">
        <v>727</v>
      </c>
      <c r="H1862" s="2">
        <v>612</v>
      </c>
      <c r="I1862" s="2">
        <v>438</v>
      </c>
      <c r="J1862" s="2">
        <v>259</v>
      </c>
      <c r="K1862" s="2">
        <v>162</v>
      </c>
      <c r="L1862" s="2">
        <v>93</v>
      </c>
      <c r="M1862" s="2">
        <v>57</v>
      </c>
      <c r="N1862" s="2">
        <v>74</v>
      </c>
    </row>
    <row r="1863" spans="3:14" x14ac:dyDescent="0.15">
      <c r="E1863" s="268" t="s">
        <v>474</v>
      </c>
      <c r="F1863" s="2">
        <v>2956</v>
      </c>
      <c r="G1863" s="2">
        <v>901</v>
      </c>
      <c r="H1863" s="2">
        <v>763</v>
      </c>
      <c r="I1863" s="2">
        <v>567</v>
      </c>
      <c r="J1863" s="2">
        <v>331</v>
      </c>
      <c r="K1863" s="2">
        <v>173</v>
      </c>
      <c r="L1863" s="2">
        <v>100</v>
      </c>
      <c r="M1863" s="2">
        <v>39</v>
      </c>
      <c r="N1863" s="2">
        <v>82</v>
      </c>
    </row>
    <row r="1864" spans="3:14" x14ac:dyDescent="0.15">
      <c r="E1864" s="268" t="s">
        <v>475</v>
      </c>
      <c r="F1864" s="2">
        <v>5378</v>
      </c>
      <c r="G1864" s="2">
        <v>1628</v>
      </c>
      <c r="H1864" s="2">
        <v>1375</v>
      </c>
      <c r="I1864" s="2">
        <v>1005</v>
      </c>
      <c r="J1864" s="2">
        <v>590</v>
      </c>
      <c r="K1864" s="2">
        <v>335</v>
      </c>
      <c r="L1864" s="2">
        <v>193</v>
      </c>
      <c r="M1864" s="2">
        <v>96</v>
      </c>
      <c r="N1864" s="2">
        <v>156</v>
      </c>
    </row>
    <row r="1865" spans="3:14" ht="14.25" customHeight="1" x14ac:dyDescent="0.15">
      <c r="D1865" s="269" t="s">
        <v>2839</v>
      </c>
      <c r="E1865" s="268" t="s">
        <v>473</v>
      </c>
      <c r="F1865" s="2">
        <v>2422</v>
      </c>
      <c r="G1865" s="2">
        <v>304</v>
      </c>
      <c r="H1865" s="2">
        <v>281</v>
      </c>
      <c r="I1865" s="2">
        <v>277</v>
      </c>
      <c r="J1865" s="2">
        <v>276</v>
      </c>
      <c r="K1865" s="2">
        <v>301</v>
      </c>
      <c r="L1865" s="2">
        <v>272</v>
      </c>
      <c r="M1865" s="2">
        <v>204</v>
      </c>
      <c r="N1865" s="2">
        <v>507</v>
      </c>
    </row>
    <row r="1866" spans="3:14" x14ac:dyDescent="0.15">
      <c r="E1866" s="268" t="s">
        <v>474</v>
      </c>
      <c r="F1866" s="2">
        <v>2956</v>
      </c>
      <c r="G1866" s="2">
        <v>401</v>
      </c>
      <c r="H1866" s="2">
        <v>363</v>
      </c>
      <c r="I1866" s="2">
        <v>359</v>
      </c>
      <c r="J1866" s="2">
        <v>382</v>
      </c>
      <c r="K1866" s="2">
        <v>404</v>
      </c>
      <c r="L1866" s="2">
        <v>344</v>
      </c>
      <c r="M1866" s="2">
        <v>236</v>
      </c>
      <c r="N1866" s="2">
        <v>467</v>
      </c>
    </row>
    <row r="1867" spans="3:14" x14ac:dyDescent="0.15">
      <c r="E1867" s="268" t="s">
        <v>475</v>
      </c>
      <c r="F1867" s="2">
        <v>5378</v>
      </c>
      <c r="G1867" s="2">
        <v>705</v>
      </c>
      <c r="H1867" s="2">
        <v>644</v>
      </c>
      <c r="I1867" s="2">
        <v>636</v>
      </c>
      <c r="J1867" s="2">
        <v>658</v>
      </c>
      <c r="K1867" s="2">
        <v>705</v>
      </c>
      <c r="L1867" s="2">
        <v>616</v>
      </c>
      <c r="M1867" s="2">
        <v>440</v>
      </c>
      <c r="N1867" s="2">
        <v>974</v>
      </c>
    </row>
    <row r="1868" spans="3:14" ht="18" customHeight="1" x14ac:dyDescent="0.15">
      <c r="C1868" s="18" t="s">
        <v>2840</v>
      </c>
      <c r="E1868" s="268"/>
    </row>
    <row r="1869" spans="3:14" ht="14.25" customHeight="1" x14ac:dyDescent="0.15">
      <c r="C1869" s="804" t="s">
        <v>2844</v>
      </c>
      <c r="D1869" s="269" t="s">
        <v>2838</v>
      </c>
      <c r="E1869" s="268" t="s">
        <v>473</v>
      </c>
      <c r="F1869" s="2">
        <v>1453</v>
      </c>
      <c r="G1869" s="2">
        <v>403</v>
      </c>
      <c r="H1869" s="2">
        <v>324</v>
      </c>
      <c r="I1869" s="2">
        <v>276</v>
      </c>
      <c r="J1869" s="2">
        <v>181</v>
      </c>
      <c r="K1869" s="2">
        <v>123</v>
      </c>
      <c r="L1869" s="2">
        <v>57</v>
      </c>
      <c r="M1869" s="2">
        <v>39</v>
      </c>
      <c r="N1869" s="2">
        <v>50</v>
      </c>
    </row>
    <row r="1870" spans="3:14" x14ac:dyDescent="0.15">
      <c r="E1870" s="268" t="s">
        <v>474</v>
      </c>
      <c r="F1870" s="2">
        <v>1736</v>
      </c>
      <c r="G1870" s="2">
        <v>494</v>
      </c>
      <c r="H1870" s="2">
        <v>393</v>
      </c>
      <c r="I1870" s="2">
        <v>360</v>
      </c>
      <c r="J1870" s="2">
        <v>230</v>
      </c>
      <c r="K1870" s="2">
        <v>109</v>
      </c>
      <c r="L1870" s="2">
        <v>64</v>
      </c>
      <c r="M1870" s="2">
        <v>28</v>
      </c>
      <c r="N1870" s="2">
        <v>58</v>
      </c>
    </row>
    <row r="1871" spans="3:14" x14ac:dyDescent="0.15">
      <c r="E1871" s="268" t="s">
        <v>475</v>
      </c>
      <c r="F1871" s="2">
        <v>3189</v>
      </c>
      <c r="G1871" s="2">
        <v>897</v>
      </c>
      <c r="H1871" s="2">
        <v>717</v>
      </c>
      <c r="I1871" s="2">
        <v>636</v>
      </c>
      <c r="J1871" s="2">
        <v>411</v>
      </c>
      <c r="K1871" s="2">
        <v>232</v>
      </c>
      <c r="L1871" s="2">
        <v>121</v>
      </c>
      <c r="M1871" s="2">
        <v>67</v>
      </c>
      <c r="N1871" s="2">
        <v>108</v>
      </c>
    </row>
    <row r="1872" spans="3:14" ht="14.25" customHeight="1" x14ac:dyDescent="0.15">
      <c r="D1872" s="269" t="s">
        <v>2839</v>
      </c>
      <c r="E1872" s="268" t="s">
        <v>473</v>
      </c>
      <c r="F1872" s="2">
        <v>1453</v>
      </c>
      <c r="G1872" s="2">
        <v>278</v>
      </c>
      <c r="H1872" s="2">
        <v>259</v>
      </c>
      <c r="I1872" s="2">
        <v>250</v>
      </c>
      <c r="J1872" s="2">
        <v>185</v>
      </c>
      <c r="K1872" s="2">
        <v>151</v>
      </c>
      <c r="L1872" s="2">
        <v>103</v>
      </c>
      <c r="M1872" s="2">
        <v>59</v>
      </c>
      <c r="N1872" s="2">
        <v>168</v>
      </c>
    </row>
    <row r="1873" spans="1:14" x14ac:dyDescent="0.15">
      <c r="E1873" s="268" t="s">
        <v>474</v>
      </c>
      <c r="F1873" s="2">
        <v>1736</v>
      </c>
      <c r="G1873" s="2">
        <v>360</v>
      </c>
      <c r="H1873" s="2">
        <v>320</v>
      </c>
      <c r="I1873" s="2">
        <v>318</v>
      </c>
      <c r="J1873" s="2">
        <v>252</v>
      </c>
      <c r="K1873" s="2">
        <v>156</v>
      </c>
      <c r="L1873" s="2">
        <v>109</v>
      </c>
      <c r="M1873" s="2">
        <v>67</v>
      </c>
      <c r="N1873" s="2">
        <v>154</v>
      </c>
    </row>
    <row r="1874" spans="1:14" x14ac:dyDescent="0.15">
      <c r="E1874" s="268" t="s">
        <v>475</v>
      </c>
      <c r="F1874" s="2">
        <v>3189</v>
      </c>
      <c r="G1874" s="2">
        <v>638</v>
      </c>
      <c r="H1874" s="2">
        <v>579</v>
      </c>
      <c r="I1874" s="2">
        <v>568</v>
      </c>
      <c r="J1874" s="2">
        <v>437</v>
      </c>
      <c r="K1874" s="2">
        <v>307</v>
      </c>
      <c r="L1874" s="2">
        <v>212</v>
      </c>
      <c r="M1874" s="2">
        <v>126</v>
      </c>
      <c r="N1874" s="2">
        <v>322</v>
      </c>
    </row>
    <row r="1875" spans="1:14" ht="14.25" customHeight="1" x14ac:dyDescent="0.15">
      <c r="C1875" s="804" t="s">
        <v>2845</v>
      </c>
      <c r="D1875" s="269" t="s">
        <v>2838</v>
      </c>
      <c r="E1875" s="268" t="s">
        <v>473</v>
      </c>
      <c r="F1875" s="2">
        <v>734</v>
      </c>
      <c r="G1875" s="2">
        <v>267</v>
      </c>
      <c r="H1875" s="2">
        <v>254</v>
      </c>
      <c r="I1875" s="2">
        <v>129</v>
      </c>
      <c r="J1875" s="2">
        <v>50</v>
      </c>
      <c r="K1875" s="2">
        <v>19</v>
      </c>
      <c r="L1875" s="2">
        <v>7</v>
      </c>
      <c r="M1875" s="2">
        <v>2</v>
      </c>
      <c r="N1875" s="2">
        <v>6</v>
      </c>
    </row>
    <row r="1876" spans="1:14" x14ac:dyDescent="0.15">
      <c r="E1876" s="268" t="s">
        <v>474</v>
      </c>
      <c r="F1876" s="2">
        <v>882</v>
      </c>
      <c r="G1876" s="2">
        <v>320</v>
      </c>
      <c r="H1876" s="2">
        <v>311</v>
      </c>
      <c r="I1876" s="2">
        <v>158</v>
      </c>
      <c r="J1876" s="2">
        <v>58</v>
      </c>
      <c r="K1876" s="2">
        <v>25</v>
      </c>
      <c r="L1876" s="2">
        <v>3</v>
      </c>
      <c r="M1876" s="2">
        <v>1</v>
      </c>
      <c r="N1876" s="2">
        <v>6</v>
      </c>
    </row>
    <row r="1877" spans="1:14" x14ac:dyDescent="0.15">
      <c r="E1877" s="268" t="s">
        <v>475</v>
      </c>
      <c r="F1877" s="2">
        <v>1616</v>
      </c>
      <c r="G1877" s="2">
        <v>587</v>
      </c>
      <c r="H1877" s="2">
        <v>565</v>
      </c>
      <c r="I1877" s="2">
        <v>287</v>
      </c>
      <c r="J1877" s="2">
        <v>108</v>
      </c>
      <c r="K1877" s="2">
        <v>44</v>
      </c>
      <c r="L1877" s="2">
        <v>10</v>
      </c>
      <c r="M1877" s="2">
        <v>3</v>
      </c>
      <c r="N1877" s="2">
        <v>12</v>
      </c>
    </row>
    <row r="1878" spans="1:14" ht="14.25" customHeight="1" x14ac:dyDescent="0.15">
      <c r="D1878" s="269" t="s">
        <v>2839</v>
      </c>
      <c r="E1878" s="268" t="s">
        <v>473</v>
      </c>
      <c r="F1878" s="2">
        <v>734</v>
      </c>
      <c r="G1878" s="2">
        <v>1</v>
      </c>
      <c r="H1878" s="2">
        <v>0</v>
      </c>
      <c r="I1878" s="2">
        <v>4</v>
      </c>
      <c r="J1878" s="2">
        <v>62</v>
      </c>
      <c r="K1878" s="2">
        <v>137</v>
      </c>
      <c r="L1878" s="2">
        <v>129</v>
      </c>
      <c r="M1878" s="2">
        <v>127</v>
      </c>
      <c r="N1878" s="2">
        <v>274</v>
      </c>
    </row>
    <row r="1879" spans="1:14" x14ac:dyDescent="0.15">
      <c r="E1879" s="268" t="s">
        <v>474</v>
      </c>
      <c r="F1879" s="2">
        <v>882</v>
      </c>
      <c r="G1879" s="2">
        <v>2</v>
      </c>
      <c r="H1879" s="2">
        <v>4</v>
      </c>
      <c r="I1879" s="2">
        <v>8</v>
      </c>
      <c r="J1879" s="2">
        <v>90</v>
      </c>
      <c r="K1879" s="2">
        <v>213</v>
      </c>
      <c r="L1879" s="2">
        <v>187</v>
      </c>
      <c r="M1879" s="2">
        <v>137</v>
      </c>
      <c r="N1879" s="2">
        <v>241</v>
      </c>
    </row>
    <row r="1880" spans="1:14" x14ac:dyDescent="0.15">
      <c r="E1880" s="268" t="s">
        <v>475</v>
      </c>
      <c r="F1880" s="2">
        <v>1616</v>
      </c>
      <c r="G1880" s="2">
        <v>3</v>
      </c>
      <c r="H1880" s="2">
        <v>4</v>
      </c>
      <c r="I1880" s="2">
        <v>12</v>
      </c>
      <c r="J1880" s="2">
        <v>152</v>
      </c>
      <c r="K1880" s="2">
        <v>350</v>
      </c>
      <c r="L1880" s="2">
        <v>316</v>
      </c>
      <c r="M1880" s="2">
        <v>264</v>
      </c>
      <c r="N1880" s="2">
        <v>515</v>
      </c>
    </row>
    <row r="1881" spans="1:14" x14ac:dyDescent="0.15">
      <c r="E1881" s="563"/>
    </row>
    <row r="1882" spans="1:14" s="322" customFormat="1" ht="9" customHeight="1" x14ac:dyDescent="0.2">
      <c r="A1882" s="323"/>
      <c r="B1882" s="323"/>
      <c r="C1882" s="323"/>
      <c r="D1882" s="334"/>
    </row>
    <row r="1883" spans="1:14" s="322" customFormat="1" ht="9" customHeight="1" x14ac:dyDescent="0.2">
      <c r="A1883" s="323"/>
      <c r="B1883" s="323"/>
      <c r="C1883" s="323"/>
      <c r="D1883" s="334"/>
    </row>
    <row r="1884" spans="1:14" s="322" customFormat="1" ht="9" customHeight="1" x14ac:dyDescent="0.2">
      <c r="A1884" s="323"/>
      <c r="B1884" s="323"/>
      <c r="C1884" s="323"/>
      <c r="D1884" s="334"/>
    </row>
    <row r="1885" spans="1:14" s="333" customFormat="1" ht="9" customHeight="1" x14ac:dyDescent="0.25">
      <c r="A1885" s="805" t="s">
        <v>130</v>
      </c>
      <c r="B1885" s="330"/>
      <c r="C1885" s="331"/>
      <c r="D1885" s="331"/>
      <c r="E1885" s="331"/>
      <c r="F1885" s="331"/>
      <c r="G1885" s="331"/>
      <c r="H1885" s="331"/>
      <c r="I1885" s="331"/>
      <c r="J1885" s="331"/>
      <c r="K1885" s="331"/>
    </row>
    <row r="1886" spans="1:14" ht="14.25" customHeight="1" x14ac:dyDescent="0.15">
      <c r="C1886" s="18" t="s">
        <v>2846</v>
      </c>
      <c r="D1886" s="269" t="s">
        <v>2838</v>
      </c>
      <c r="E1886" s="268" t="s">
        <v>473</v>
      </c>
      <c r="F1886" s="2">
        <v>90</v>
      </c>
      <c r="G1886" s="2">
        <v>32</v>
      </c>
      <c r="H1886" s="2">
        <v>24</v>
      </c>
      <c r="I1886" s="2">
        <v>25</v>
      </c>
      <c r="J1886" s="2">
        <v>4</v>
      </c>
      <c r="K1886" s="2">
        <v>2</v>
      </c>
      <c r="L1886" s="2">
        <v>1</v>
      </c>
      <c r="M1886" s="2">
        <v>1</v>
      </c>
      <c r="N1886" s="2">
        <v>1</v>
      </c>
    </row>
    <row r="1887" spans="1:14" x14ac:dyDescent="0.15">
      <c r="E1887" s="268" t="s">
        <v>474</v>
      </c>
      <c r="F1887" s="2">
        <v>170</v>
      </c>
      <c r="G1887" s="2">
        <v>51</v>
      </c>
      <c r="H1887" s="2">
        <v>60</v>
      </c>
      <c r="I1887" s="2">
        <v>45</v>
      </c>
      <c r="J1887" s="2">
        <v>12</v>
      </c>
      <c r="K1887" s="2">
        <v>1</v>
      </c>
      <c r="L1887" s="2">
        <v>0</v>
      </c>
      <c r="M1887" s="2">
        <v>0</v>
      </c>
      <c r="N1887" s="2">
        <v>1</v>
      </c>
    </row>
    <row r="1888" spans="1:14" x14ac:dyDescent="0.15">
      <c r="E1888" s="268" t="s">
        <v>475</v>
      </c>
      <c r="F1888" s="2">
        <v>260</v>
      </c>
      <c r="G1888" s="2">
        <v>83</v>
      </c>
      <c r="H1888" s="2">
        <v>84</v>
      </c>
      <c r="I1888" s="2">
        <v>70</v>
      </c>
      <c r="J1888" s="2">
        <v>16</v>
      </c>
      <c r="K1888" s="2">
        <v>3</v>
      </c>
      <c r="L1888" s="2">
        <v>1</v>
      </c>
      <c r="M1888" s="2">
        <v>1</v>
      </c>
      <c r="N1888" s="2">
        <v>2</v>
      </c>
    </row>
    <row r="1889" spans="3:14" ht="14.25" customHeight="1" x14ac:dyDescent="0.15">
      <c r="D1889" s="269" t="s">
        <v>2839</v>
      </c>
      <c r="E1889" s="268" t="s">
        <v>473</v>
      </c>
      <c r="F1889" s="2">
        <v>90</v>
      </c>
      <c r="G1889" s="2">
        <v>15</v>
      </c>
      <c r="H1889" s="2">
        <v>11</v>
      </c>
      <c r="I1889" s="2">
        <v>16</v>
      </c>
      <c r="J1889" s="2">
        <v>10</v>
      </c>
      <c r="K1889" s="2">
        <v>6</v>
      </c>
      <c r="L1889" s="2">
        <v>6</v>
      </c>
      <c r="M1889" s="2">
        <v>10</v>
      </c>
      <c r="N1889" s="2">
        <v>16</v>
      </c>
    </row>
    <row r="1890" spans="3:14" x14ac:dyDescent="0.15">
      <c r="E1890" s="268" t="s">
        <v>474</v>
      </c>
      <c r="F1890" s="2">
        <v>170</v>
      </c>
      <c r="G1890" s="2">
        <v>17</v>
      </c>
      <c r="H1890" s="2">
        <v>22</v>
      </c>
      <c r="I1890" s="2">
        <v>26</v>
      </c>
      <c r="J1890" s="2">
        <v>23</v>
      </c>
      <c r="K1890" s="2">
        <v>16</v>
      </c>
      <c r="L1890" s="2">
        <v>32</v>
      </c>
      <c r="M1890" s="2">
        <v>10</v>
      </c>
      <c r="N1890" s="2">
        <v>24</v>
      </c>
    </row>
    <row r="1891" spans="3:14" x14ac:dyDescent="0.15">
      <c r="E1891" s="268" t="s">
        <v>475</v>
      </c>
      <c r="F1891" s="2">
        <v>260</v>
      </c>
      <c r="G1891" s="2">
        <v>32</v>
      </c>
      <c r="H1891" s="2">
        <v>33</v>
      </c>
      <c r="I1891" s="2">
        <v>42</v>
      </c>
      <c r="J1891" s="2">
        <v>33</v>
      </c>
      <c r="K1891" s="2">
        <v>22</v>
      </c>
      <c r="L1891" s="2">
        <v>38</v>
      </c>
      <c r="M1891" s="2">
        <v>20</v>
      </c>
      <c r="N1891" s="2">
        <v>40</v>
      </c>
    </row>
    <row r="1892" spans="3:14" ht="18" customHeight="1" x14ac:dyDescent="0.15">
      <c r="C1892" s="18" t="s">
        <v>2840</v>
      </c>
      <c r="E1892" s="268"/>
    </row>
    <row r="1893" spans="3:14" ht="14.25" customHeight="1" x14ac:dyDescent="0.15">
      <c r="C1893" s="804" t="s">
        <v>2847</v>
      </c>
      <c r="D1893" s="269" t="s">
        <v>2838</v>
      </c>
      <c r="E1893" s="268" t="s">
        <v>473</v>
      </c>
      <c r="F1893" s="2">
        <v>56</v>
      </c>
      <c r="G1893" s="2">
        <v>19</v>
      </c>
      <c r="H1893" s="2">
        <v>12</v>
      </c>
      <c r="I1893" s="2">
        <v>18</v>
      </c>
      <c r="J1893" s="2">
        <v>4</v>
      </c>
      <c r="K1893" s="2">
        <v>2</v>
      </c>
      <c r="L1893" s="2">
        <v>1</v>
      </c>
      <c r="M1893" s="2">
        <v>0</v>
      </c>
      <c r="N1893" s="2">
        <v>0</v>
      </c>
    </row>
    <row r="1894" spans="3:14" x14ac:dyDescent="0.15">
      <c r="E1894" s="268" t="s">
        <v>474</v>
      </c>
      <c r="F1894" s="2">
        <v>84</v>
      </c>
      <c r="G1894" s="2">
        <v>22</v>
      </c>
      <c r="H1894" s="2">
        <v>22</v>
      </c>
      <c r="I1894" s="2">
        <v>28</v>
      </c>
      <c r="J1894" s="2">
        <v>12</v>
      </c>
      <c r="K1894" s="2">
        <v>0</v>
      </c>
      <c r="L1894" s="2">
        <v>0</v>
      </c>
      <c r="M1894" s="2">
        <v>0</v>
      </c>
      <c r="N1894" s="2">
        <v>0</v>
      </c>
    </row>
    <row r="1895" spans="3:14" x14ac:dyDescent="0.15">
      <c r="E1895" s="268" t="s">
        <v>475</v>
      </c>
      <c r="F1895" s="2">
        <v>140</v>
      </c>
      <c r="G1895" s="2">
        <v>41</v>
      </c>
      <c r="H1895" s="2">
        <v>34</v>
      </c>
      <c r="I1895" s="2">
        <v>46</v>
      </c>
      <c r="J1895" s="2">
        <v>16</v>
      </c>
      <c r="K1895" s="2">
        <v>2</v>
      </c>
      <c r="L1895" s="2">
        <v>1</v>
      </c>
      <c r="M1895" s="2">
        <v>0</v>
      </c>
      <c r="N1895" s="2">
        <v>0</v>
      </c>
    </row>
    <row r="1896" spans="3:14" ht="14.25" customHeight="1" x14ac:dyDescent="0.15">
      <c r="D1896" s="269" t="s">
        <v>2839</v>
      </c>
      <c r="E1896" s="268" t="s">
        <v>473</v>
      </c>
      <c r="F1896" s="2">
        <v>56</v>
      </c>
      <c r="G1896" s="2">
        <v>14</v>
      </c>
      <c r="H1896" s="2">
        <v>9</v>
      </c>
      <c r="I1896" s="2">
        <v>16</v>
      </c>
      <c r="J1896" s="2">
        <v>9</v>
      </c>
      <c r="K1896" s="2">
        <v>2</v>
      </c>
      <c r="L1896" s="2">
        <v>1</v>
      </c>
      <c r="M1896" s="2">
        <v>1</v>
      </c>
      <c r="N1896" s="2">
        <v>4</v>
      </c>
    </row>
    <row r="1897" spans="3:14" x14ac:dyDescent="0.15">
      <c r="E1897" s="268" t="s">
        <v>474</v>
      </c>
      <c r="F1897" s="2">
        <v>84</v>
      </c>
      <c r="G1897" s="2">
        <v>14</v>
      </c>
      <c r="H1897" s="2">
        <v>20</v>
      </c>
      <c r="I1897" s="2">
        <v>26</v>
      </c>
      <c r="J1897" s="2">
        <v>19</v>
      </c>
      <c r="K1897" s="2">
        <v>2</v>
      </c>
      <c r="L1897" s="2">
        <v>3</v>
      </c>
      <c r="M1897" s="2">
        <v>0</v>
      </c>
      <c r="N1897" s="2">
        <v>0</v>
      </c>
    </row>
    <row r="1898" spans="3:14" x14ac:dyDescent="0.15">
      <c r="E1898" s="268" t="s">
        <v>475</v>
      </c>
      <c r="F1898" s="2">
        <v>140</v>
      </c>
      <c r="G1898" s="2">
        <v>28</v>
      </c>
      <c r="H1898" s="2">
        <v>29</v>
      </c>
      <c r="I1898" s="2">
        <v>42</v>
      </c>
      <c r="J1898" s="2">
        <v>28</v>
      </c>
      <c r="K1898" s="2">
        <v>4</v>
      </c>
      <c r="L1898" s="2">
        <v>4</v>
      </c>
      <c r="M1898" s="2">
        <v>1</v>
      </c>
      <c r="N1898" s="2">
        <v>4</v>
      </c>
    </row>
    <row r="1899" spans="3:14" ht="14.25" customHeight="1" x14ac:dyDescent="0.15">
      <c r="C1899" s="804" t="s">
        <v>2848</v>
      </c>
      <c r="D1899" s="269" t="s">
        <v>2838</v>
      </c>
      <c r="E1899" s="268" t="s">
        <v>473</v>
      </c>
      <c r="F1899" s="2">
        <v>34</v>
      </c>
      <c r="G1899" s="2">
        <v>13</v>
      </c>
      <c r="H1899" s="2">
        <v>12</v>
      </c>
      <c r="I1899" s="2">
        <v>7</v>
      </c>
      <c r="J1899" s="2">
        <v>0</v>
      </c>
      <c r="K1899" s="2">
        <v>0</v>
      </c>
      <c r="L1899" s="2">
        <v>0</v>
      </c>
      <c r="M1899" s="2">
        <v>1</v>
      </c>
      <c r="N1899" s="2">
        <v>1</v>
      </c>
    </row>
    <row r="1900" spans="3:14" x14ac:dyDescent="0.15">
      <c r="E1900" s="268" t="s">
        <v>474</v>
      </c>
      <c r="F1900" s="2">
        <v>86</v>
      </c>
      <c r="G1900" s="2">
        <v>29</v>
      </c>
      <c r="H1900" s="2">
        <v>38</v>
      </c>
      <c r="I1900" s="2">
        <v>17</v>
      </c>
      <c r="J1900" s="2">
        <v>0</v>
      </c>
      <c r="K1900" s="2">
        <v>1</v>
      </c>
      <c r="L1900" s="2">
        <v>0</v>
      </c>
      <c r="M1900" s="2">
        <v>0</v>
      </c>
      <c r="N1900" s="2">
        <v>1</v>
      </c>
    </row>
    <row r="1901" spans="3:14" x14ac:dyDescent="0.15">
      <c r="E1901" s="268" t="s">
        <v>475</v>
      </c>
      <c r="F1901" s="2">
        <v>120</v>
      </c>
      <c r="G1901" s="2">
        <v>42</v>
      </c>
      <c r="H1901" s="2">
        <v>50</v>
      </c>
      <c r="I1901" s="2">
        <v>24</v>
      </c>
      <c r="J1901" s="2">
        <v>0</v>
      </c>
      <c r="K1901" s="2">
        <v>1</v>
      </c>
      <c r="L1901" s="2">
        <v>0</v>
      </c>
      <c r="M1901" s="2">
        <v>1</v>
      </c>
      <c r="N1901" s="2">
        <v>2</v>
      </c>
    </row>
    <row r="1902" spans="3:14" ht="14.25" customHeight="1" x14ac:dyDescent="0.15">
      <c r="D1902" s="269" t="s">
        <v>2839</v>
      </c>
      <c r="E1902" s="268" t="s">
        <v>473</v>
      </c>
      <c r="F1902" s="2">
        <v>34</v>
      </c>
      <c r="G1902" s="2">
        <v>1</v>
      </c>
      <c r="H1902" s="2">
        <v>2</v>
      </c>
      <c r="I1902" s="2">
        <v>0</v>
      </c>
      <c r="J1902" s="2">
        <v>1</v>
      </c>
      <c r="K1902" s="2">
        <v>4</v>
      </c>
      <c r="L1902" s="2">
        <v>5</v>
      </c>
      <c r="M1902" s="2">
        <v>9</v>
      </c>
      <c r="N1902" s="2">
        <v>12</v>
      </c>
    </row>
    <row r="1903" spans="3:14" x14ac:dyDescent="0.15">
      <c r="E1903" s="268" t="s">
        <v>474</v>
      </c>
      <c r="F1903" s="2">
        <v>86</v>
      </c>
      <c r="G1903" s="2">
        <v>3</v>
      </c>
      <c r="H1903" s="2">
        <v>2</v>
      </c>
      <c r="I1903" s="2">
        <v>0</v>
      </c>
      <c r="J1903" s="2">
        <v>4</v>
      </c>
      <c r="K1903" s="2">
        <v>14</v>
      </c>
      <c r="L1903" s="2">
        <v>29</v>
      </c>
      <c r="M1903" s="2">
        <v>10</v>
      </c>
      <c r="N1903" s="2">
        <v>24</v>
      </c>
    </row>
    <row r="1904" spans="3:14" x14ac:dyDescent="0.15">
      <c r="E1904" s="268" t="s">
        <v>475</v>
      </c>
      <c r="F1904" s="2">
        <v>120</v>
      </c>
      <c r="G1904" s="2">
        <v>4</v>
      </c>
      <c r="H1904" s="2">
        <v>4</v>
      </c>
      <c r="I1904" s="2">
        <v>0</v>
      </c>
      <c r="J1904" s="2">
        <v>5</v>
      </c>
      <c r="K1904" s="2">
        <v>18</v>
      </c>
      <c r="L1904" s="2">
        <v>34</v>
      </c>
      <c r="M1904" s="2">
        <v>19</v>
      </c>
      <c r="N1904" s="2">
        <v>36</v>
      </c>
    </row>
    <row r="1905" spans="3:14" ht="14.25" customHeight="1" x14ac:dyDescent="0.15">
      <c r="C1905" s="18" t="s">
        <v>2849</v>
      </c>
      <c r="D1905" s="269" t="s">
        <v>2838</v>
      </c>
      <c r="E1905" s="268" t="s">
        <v>473</v>
      </c>
      <c r="F1905" s="2">
        <v>121229</v>
      </c>
      <c r="G1905" s="2">
        <v>36511</v>
      </c>
      <c r="H1905" s="2">
        <v>30915</v>
      </c>
      <c r="I1905" s="2">
        <v>23993</v>
      </c>
      <c r="J1905" s="2">
        <v>14761</v>
      </c>
      <c r="K1905" s="2">
        <v>6557</v>
      </c>
      <c r="L1905" s="2">
        <v>3109</v>
      </c>
      <c r="M1905" s="2">
        <v>1977</v>
      </c>
      <c r="N1905" s="2">
        <v>3406</v>
      </c>
    </row>
    <row r="1906" spans="3:14" x14ac:dyDescent="0.15">
      <c r="E1906" s="268" t="s">
        <v>474</v>
      </c>
      <c r="F1906" s="2">
        <v>129506</v>
      </c>
      <c r="G1906" s="2">
        <v>39447</v>
      </c>
      <c r="H1906" s="2">
        <v>34217</v>
      </c>
      <c r="I1906" s="2">
        <v>27918</v>
      </c>
      <c r="J1906" s="2">
        <v>16248</v>
      </c>
      <c r="K1906" s="2">
        <v>5740</v>
      </c>
      <c r="L1906" s="2">
        <v>2421</v>
      </c>
      <c r="M1906" s="2">
        <v>1413</v>
      </c>
      <c r="N1906" s="2">
        <v>2102</v>
      </c>
    </row>
    <row r="1907" spans="3:14" x14ac:dyDescent="0.15">
      <c r="E1907" s="268" t="s">
        <v>475</v>
      </c>
      <c r="F1907" s="2">
        <v>250735</v>
      </c>
      <c r="G1907" s="2">
        <v>75958</v>
      </c>
      <c r="H1907" s="2">
        <v>65132</v>
      </c>
      <c r="I1907" s="2">
        <v>51911</v>
      </c>
      <c r="J1907" s="2">
        <v>31009</v>
      </c>
      <c r="K1907" s="2">
        <v>12297</v>
      </c>
      <c r="L1907" s="2">
        <v>5530</v>
      </c>
      <c r="M1907" s="2">
        <v>3390</v>
      </c>
      <c r="N1907" s="2">
        <v>5508</v>
      </c>
    </row>
    <row r="1908" spans="3:14" ht="14.25" customHeight="1" x14ac:dyDescent="0.15">
      <c r="D1908" s="269" t="s">
        <v>2839</v>
      </c>
      <c r="E1908" s="268" t="s">
        <v>473</v>
      </c>
      <c r="F1908" s="2">
        <v>121229</v>
      </c>
      <c r="G1908" s="2">
        <v>23099</v>
      </c>
      <c r="H1908" s="2">
        <v>22088</v>
      </c>
      <c r="I1908" s="2">
        <v>20152</v>
      </c>
      <c r="J1908" s="2">
        <v>16843</v>
      </c>
      <c r="K1908" s="2">
        <v>12465</v>
      </c>
      <c r="L1908" s="2">
        <v>9022</v>
      </c>
      <c r="M1908" s="2">
        <v>5992</v>
      </c>
      <c r="N1908" s="2">
        <v>11568</v>
      </c>
    </row>
    <row r="1909" spans="3:14" x14ac:dyDescent="0.15">
      <c r="E1909" s="268" t="s">
        <v>474</v>
      </c>
      <c r="F1909" s="2">
        <v>129506</v>
      </c>
      <c r="G1909" s="2">
        <v>27122</v>
      </c>
      <c r="H1909" s="2">
        <v>25704</v>
      </c>
      <c r="I1909" s="2">
        <v>23648</v>
      </c>
      <c r="J1909" s="2">
        <v>18851</v>
      </c>
      <c r="K1909" s="2">
        <v>12755</v>
      </c>
      <c r="L1909" s="2">
        <v>8647</v>
      </c>
      <c r="M1909" s="2">
        <v>5104</v>
      </c>
      <c r="N1909" s="2">
        <v>7675</v>
      </c>
    </row>
    <row r="1910" spans="3:14" x14ac:dyDescent="0.15">
      <c r="E1910" s="268" t="s">
        <v>475</v>
      </c>
      <c r="F1910" s="2">
        <v>250735</v>
      </c>
      <c r="G1910" s="2">
        <v>50221</v>
      </c>
      <c r="H1910" s="2">
        <v>47792</v>
      </c>
      <c r="I1910" s="2">
        <v>43800</v>
      </c>
      <c r="J1910" s="2">
        <v>35694</v>
      </c>
      <c r="K1910" s="2">
        <v>25220</v>
      </c>
      <c r="L1910" s="2">
        <v>17669</v>
      </c>
      <c r="M1910" s="2">
        <v>11096</v>
      </c>
      <c r="N1910" s="2">
        <v>19243</v>
      </c>
    </row>
    <row r="1911" spans="3:14" ht="18" customHeight="1" x14ac:dyDescent="0.15">
      <c r="C1911" s="18" t="s">
        <v>2840</v>
      </c>
      <c r="E1911" s="268"/>
    </row>
    <row r="1912" spans="3:14" ht="14.25" customHeight="1" x14ac:dyDescent="0.15">
      <c r="C1912" s="804" t="s">
        <v>2850</v>
      </c>
      <c r="D1912" s="269" t="s">
        <v>2838</v>
      </c>
      <c r="E1912" s="268" t="s">
        <v>473</v>
      </c>
      <c r="F1912" s="2">
        <v>99019</v>
      </c>
      <c r="G1912" s="2">
        <v>28101</v>
      </c>
      <c r="H1912" s="2">
        <v>23812</v>
      </c>
      <c r="I1912" s="2">
        <v>20324</v>
      </c>
      <c r="J1912" s="2">
        <v>13461</v>
      </c>
      <c r="K1912" s="2">
        <v>6011</v>
      </c>
      <c r="L1912" s="2">
        <v>2823</v>
      </c>
      <c r="M1912" s="2">
        <v>1772</v>
      </c>
      <c r="N1912" s="2">
        <v>2715</v>
      </c>
    </row>
    <row r="1913" spans="3:14" x14ac:dyDescent="0.15">
      <c r="E1913" s="268" t="s">
        <v>474</v>
      </c>
      <c r="F1913" s="2">
        <v>107127</v>
      </c>
      <c r="G1913" s="2">
        <v>30443</v>
      </c>
      <c r="H1913" s="2">
        <v>26599</v>
      </c>
      <c r="I1913" s="2">
        <v>24204</v>
      </c>
      <c r="J1913" s="2">
        <v>15247</v>
      </c>
      <c r="K1913" s="2">
        <v>5373</v>
      </c>
      <c r="L1913" s="2">
        <v>2233</v>
      </c>
      <c r="M1913" s="2">
        <v>1290</v>
      </c>
      <c r="N1913" s="2">
        <v>1738</v>
      </c>
    </row>
    <row r="1914" spans="3:14" x14ac:dyDescent="0.15">
      <c r="E1914" s="268" t="s">
        <v>475</v>
      </c>
      <c r="F1914" s="2">
        <v>206146</v>
      </c>
      <c r="G1914" s="2">
        <v>58544</v>
      </c>
      <c r="H1914" s="2">
        <v>50411</v>
      </c>
      <c r="I1914" s="2">
        <v>44528</v>
      </c>
      <c r="J1914" s="2">
        <v>28708</v>
      </c>
      <c r="K1914" s="2">
        <v>11384</v>
      </c>
      <c r="L1914" s="2">
        <v>5056</v>
      </c>
      <c r="M1914" s="2">
        <v>3062</v>
      </c>
      <c r="N1914" s="2">
        <v>4453</v>
      </c>
    </row>
    <row r="1915" spans="3:14" ht="14.25" customHeight="1" x14ac:dyDescent="0.15">
      <c r="D1915" s="269" t="s">
        <v>2839</v>
      </c>
      <c r="E1915" s="268" t="s">
        <v>473</v>
      </c>
      <c r="F1915" s="2">
        <v>99019</v>
      </c>
      <c r="G1915" s="2">
        <v>21319</v>
      </c>
      <c r="H1915" s="2">
        <v>20778</v>
      </c>
      <c r="I1915" s="2">
        <v>19215</v>
      </c>
      <c r="J1915" s="2">
        <v>14339</v>
      </c>
      <c r="K1915" s="2">
        <v>8274</v>
      </c>
      <c r="L1915" s="2">
        <v>5020</v>
      </c>
      <c r="M1915" s="2">
        <v>3234</v>
      </c>
      <c r="N1915" s="2">
        <v>6840</v>
      </c>
    </row>
    <row r="1916" spans="3:14" x14ac:dyDescent="0.15">
      <c r="E1916" s="268" t="s">
        <v>474</v>
      </c>
      <c r="F1916" s="2">
        <v>107127</v>
      </c>
      <c r="G1916" s="2">
        <v>25542</v>
      </c>
      <c r="H1916" s="2">
        <v>24270</v>
      </c>
      <c r="I1916" s="2">
        <v>22836</v>
      </c>
      <c r="J1916" s="2">
        <v>15921</v>
      </c>
      <c r="K1916" s="2">
        <v>7578</v>
      </c>
      <c r="L1916" s="2">
        <v>3985</v>
      </c>
      <c r="M1916" s="2">
        <v>2481</v>
      </c>
      <c r="N1916" s="2">
        <v>4514</v>
      </c>
    </row>
    <row r="1917" spans="3:14" x14ac:dyDescent="0.15">
      <c r="E1917" s="268" t="s">
        <v>475</v>
      </c>
      <c r="F1917" s="2">
        <v>206146</v>
      </c>
      <c r="G1917" s="2">
        <v>46861</v>
      </c>
      <c r="H1917" s="2">
        <v>45048</v>
      </c>
      <c r="I1917" s="2">
        <v>42051</v>
      </c>
      <c r="J1917" s="2">
        <v>30260</v>
      </c>
      <c r="K1917" s="2">
        <v>15852</v>
      </c>
      <c r="L1917" s="2">
        <v>9005</v>
      </c>
      <c r="M1917" s="2">
        <v>5715</v>
      </c>
      <c r="N1917" s="2">
        <v>11354</v>
      </c>
    </row>
    <row r="1918" spans="3:14" ht="14.25" customHeight="1" x14ac:dyDescent="0.15">
      <c r="C1918" s="804" t="s">
        <v>2851</v>
      </c>
      <c r="D1918" s="269" t="s">
        <v>2838</v>
      </c>
      <c r="E1918" s="268" t="s">
        <v>473</v>
      </c>
      <c r="F1918" s="2">
        <v>21575</v>
      </c>
      <c r="G1918" s="2">
        <v>8381</v>
      </c>
      <c r="H1918" s="2">
        <v>7070</v>
      </c>
      <c r="I1918" s="2">
        <v>3631</v>
      </c>
      <c r="J1918" s="2">
        <v>1262</v>
      </c>
      <c r="K1918" s="2">
        <v>509</v>
      </c>
      <c r="L1918" s="2">
        <v>264</v>
      </c>
      <c r="M1918" s="2">
        <v>181</v>
      </c>
      <c r="N1918" s="2">
        <v>277</v>
      </c>
    </row>
    <row r="1919" spans="3:14" x14ac:dyDescent="0.15">
      <c r="E1919" s="268" t="s">
        <v>474</v>
      </c>
      <c r="F1919" s="2">
        <v>21925</v>
      </c>
      <c r="G1919" s="2">
        <v>8974</v>
      </c>
      <c r="H1919" s="2">
        <v>7573</v>
      </c>
      <c r="I1919" s="2">
        <v>3685</v>
      </c>
      <c r="J1919" s="2">
        <v>962</v>
      </c>
      <c r="K1919" s="2">
        <v>327</v>
      </c>
      <c r="L1919" s="2">
        <v>168</v>
      </c>
      <c r="M1919" s="2">
        <v>107</v>
      </c>
      <c r="N1919" s="2">
        <v>129</v>
      </c>
    </row>
    <row r="1920" spans="3:14" x14ac:dyDescent="0.15">
      <c r="E1920" s="268" t="s">
        <v>475</v>
      </c>
      <c r="F1920" s="2">
        <v>43500</v>
      </c>
      <c r="G1920" s="2">
        <v>17355</v>
      </c>
      <c r="H1920" s="2">
        <v>14643</v>
      </c>
      <c r="I1920" s="2">
        <v>7316</v>
      </c>
      <c r="J1920" s="2">
        <v>2224</v>
      </c>
      <c r="K1920" s="2">
        <v>836</v>
      </c>
      <c r="L1920" s="2">
        <v>432</v>
      </c>
      <c r="M1920" s="2">
        <v>288</v>
      </c>
      <c r="N1920" s="2">
        <v>406</v>
      </c>
    </row>
    <row r="1921" spans="3:14" ht="14.25" customHeight="1" x14ac:dyDescent="0.15">
      <c r="D1921" s="269" t="s">
        <v>2839</v>
      </c>
      <c r="E1921" s="268" t="s">
        <v>473</v>
      </c>
      <c r="F1921" s="2">
        <v>21575</v>
      </c>
      <c r="G1921" s="2">
        <v>1770</v>
      </c>
      <c r="H1921" s="2">
        <v>1292</v>
      </c>
      <c r="I1921" s="2">
        <v>916</v>
      </c>
      <c r="J1921" s="2">
        <v>2474</v>
      </c>
      <c r="K1921" s="2">
        <v>4167</v>
      </c>
      <c r="L1921" s="2">
        <v>3971</v>
      </c>
      <c r="M1921" s="2">
        <v>2735</v>
      </c>
      <c r="N1921" s="2">
        <v>4250</v>
      </c>
    </row>
    <row r="1922" spans="3:14" x14ac:dyDescent="0.15">
      <c r="E1922" s="268" t="s">
        <v>474</v>
      </c>
      <c r="F1922" s="2">
        <v>21925</v>
      </c>
      <c r="G1922" s="2">
        <v>1570</v>
      </c>
      <c r="H1922" s="2">
        <v>1416</v>
      </c>
      <c r="I1922" s="2">
        <v>787</v>
      </c>
      <c r="J1922" s="2">
        <v>2897</v>
      </c>
      <c r="K1922" s="2">
        <v>5140</v>
      </c>
      <c r="L1922" s="2">
        <v>4642</v>
      </c>
      <c r="M1922" s="2">
        <v>2596</v>
      </c>
      <c r="N1922" s="2">
        <v>2877</v>
      </c>
    </row>
    <row r="1923" spans="3:14" x14ac:dyDescent="0.15">
      <c r="E1923" s="268" t="s">
        <v>475</v>
      </c>
      <c r="F1923" s="2">
        <v>43500</v>
      </c>
      <c r="G1923" s="2">
        <v>3340</v>
      </c>
      <c r="H1923" s="2">
        <v>2708</v>
      </c>
      <c r="I1923" s="2">
        <v>1703</v>
      </c>
      <c r="J1923" s="2">
        <v>5371</v>
      </c>
      <c r="K1923" s="2">
        <v>9307</v>
      </c>
      <c r="L1923" s="2">
        <v>8613</v>
      </c>
      <c r="M1923" s="2">
        <v>5331</v>
      </c>
      <c r="N1923" s="2">
        <v>7127</v>
      </c>
    </row>
    <row r="1924" spans="3:14" ht="14.25" customHeight="1" x14ac:dyDescent="0.15">
      <c r="C1924" s="18" t="s">
        <v>2852</v>
      </c>
      <c r="D1924" s="269" t="s">
        <v>2838</v>
      </c>
      <c r="E1924" s="268" t="s">
        <v>473</v>
      </c>
      <c r="F1924" s="2">
        <v>2462</v>
      </c>
      <c r="G1924" s="2">
        <v>1783</v>
      </c>
      <c r="H1924" s="2">
        <v>360</v>
      </c>
      <c r="I1924" s="2">
        <v>222</v>
      </c>
      <c r="J1924" s="2">
        <v>55</v>
      </c>
      <c r="K1924" s="2">
        <v>18</v>
      </c>
      <c r="L1924" s="2">
        <v>7</v>
      </c>
      <c r="M1924" s="2">
        <v>4</v>
      </c>
      <c r="N1924" s="2">
        <v>13</v>
      </c>
    </row>
    <row r="1925" spans="3:14" x14ac:dyDescent="0.15">
      <c r="E1925" s="268" t="s">
        <v>474</v>
      </c>
      <c r="F1925" s="2">
        <v>3065</v>
      </c>
      <c r="G1925" s="2">
        <v>2211</v>
      </c>
      <c r="H1925" s="2">
        <v>427</v>
      </c>
      <c r="I1925" s="2">
        <v>344</v>
      </c>
      <c r="J1925" s="2">
        <v>60</v>
      </c>
      <c r="K1925" s="2">
        <v>11</v>
      </c>
      <c r="L1925" s="2">
        <v>2</v>
      </c>
      <c r="M1925" s="2">
        <v>3</v>
      </c>
      <c r="N1925" s="2">
        <v>7</v>
      </c>
    </row>
    <row r="1926" spans="3:14" x14ac:dyDescent="0.15">
      <c r="E1926" s="268" t="s">
        <v>475</v>
      </c>
      <c r="F1926" s="2">
        <v>5527</v>
      </c>
      <c r="G1926" s="2">
        <v>3994</v>
      </c>
      <c r="H1926" s="2">
        <v>787</v>
      </c>
      <c r="I1926" s="2">
        <v>566</v>
      </c>
      <c r="J1926" s="2">
        <v>115</v>
      </c>
      <c r="K1926" s="2">
        <v>29</v>
      </c>
      <c r="L1926" s="2">
        <v>9</v>
      </c>
      <c r="M1926" s="2">
        <v>7</v>
      </c>
      <c r="N1926" s="2">
        <v>20</v>
      </c>
    </row>
    <row r="1927" spans="3:14" ht="14.25" customHeight="1" x14ac:dyDescent="0.15">
      <c r="D1927" s="269" t="s">
        <v>2839</v>
      </c>
      <c r="E1927" s="268" t="s">
        <v>473</v>
      </c>
      <c r="F1927" s="2">
        <v>2462</v>
      </c>
      <c r="G1927" s="2">
        <v>2094</v>
      </c>
      <c r="H1927" s="2">
        <v>89</v>
      </c>
      <c r="I1927" s="2">
        <v>30</v>
      </c>
      <c r="J1927" s="2">
        <v>36</v>
      </c>
      <c r="K1927" s="2">
        <v>40</v>
      </c>
      <c r="L1927" s="2">
        <v>36</v>
      </c>
      <c r="M1927" s="2">
        <v>48</v>
      </c>
      <c r="N1927" s="2">
        <v>89</v>
      </c>
    </row>
    <row r="1928" spans="3:14" x14ac:dyDescent="0.15">
      <c r="E1928" s="268" t="s">
        <v>474</v>
      </c>
      <c r="F1928" s="2">
        <v>3065</v>
      </c>
      <c r="G1928" s="2">
        <v>2684</v>
      </c>
      <c r="H1928" s="2">
        <v>121</v>
      </c>
      <c r="I1928" s="2">
        <v>55</v>
      </c>
      <c r="J1928" s="2">
        <v>39</v>
      </c>
      <c r="K1928" s="2">
        <v>50</v>
      </c>
      <c r="L1928" s="2">
        <v>37</v>
      </c>
      <c r="M1928" s="2">
        <v>26</v>
      </c>
      <c r="N1928" s="2">
        <v>53</v>
      </c>
    </row>
    <row r="1929" spans="3:14" x14ac:dyDescent="0.15">
      <c r="E1929" s="268" t="s">
        <v>475</v>
      </c>
      <c r="F1929" s="2">
        <v>5527</v>
      </c>
      <c r="G1929" s="2">
        <v>4778</v>
      </c>
      <c r="H1929" s="2">
        <v>210</v>
      </c>
      <c r="I1929" s="2">
        <v>85</v>
      </c>
      <c r="J1929" s="2">
        <v>75</v>
      </c>
      <c r="K1929" s="2">
        <v>90</v>
      </c>
      <c r="L1929" s="2">
        <v>73</v>
      </c>
      <c r="M1929" s="2">
        <v>74</v>
      </c>
      <c r="N1929" s="2">
        <v>142</v>
      </c>
    </row>
    <row r="1930" spans="3:14" ht="14.25" customHeight="1" x14ac:dyDescent="0.15">
      <c r="C1930" s="175" t="s">
        <v>1283</v>
      </c>
      <c r="D1930" s="269" t="s">
        <v>2838</v>
      </c>
      <c r="E1930" s="268" t="s">
        <v>473</v>
      </c>
      <c r="F1930" s="2">
        <v>225938</v>
      </c>
      <c r="G1930" s="2">
        <v>68662</v>
      </c>
      <c r="H1930" s="2">
        <v>56694</v>
      </c>
      <c r="I1930" s="2">
        <v>44445</v>
      </c>
      <c r="J1930" s="2">
        <v>26780</v>
      </c>
      <c r="K1930" s="2">
        <v>11788</v>
      </c>
      <c r="L1930" s="2">
        <v>5826</v>
      </c>
      <c r="M1930" s="2">
        <v>3675</v>
      </c>
      <c r="N1930" s="2">
        <v>8068</v>
      </c>
    </row>
    <row r="1931" spans="3:14" x14ac:dyDescent="0.15">
      <c r="E1931" s="268" t="s">
        <v>474</v>
      </c>
      <c r="F1931" s="2">
        <v>213160</v>
      </c>
      <c r="G1931" s="2">
        <v>66285</v>
      </c>
      <c r="H1931" s="2">
        <v>55789</v>
      </c>
      <c r="I1931" s="2">
        <v>45199</v>
      </c>
      <c r="J1931" s="2">
        <v>25410</v>
      </c>
      <c r="K1931" s="2">
        <v>9241</v>
      </c>
      <c r="L1931" s="2">
        <v>4178</v>
      </c>
      <c r="M1931" s="2">
        <v>2415</v>
      </c>
      <c r="N1931" s="2">
        <v>4643</v>
      </c>
    </row>
    <row r="1932" spans="3:14" x14ac:dyDescent="0.15">
      <c r="E1932" s="268" t="s">
        <v>475</v>
      </c>
      <c r="F1932" s="2">
        <v>439098</v>
      </c>
      <c r="G1932" s="2">
        <v>134947</v>
      </c>
      <c r="H1932" s="2">
        <v>112483</v>
      </c>
      <c r="I1932" s="2">
        <v>89644</v>
      </c>
      <c r="J1932" s="2">
        <v>52190</v>
      </c>
      <c r="K1932" s="2">
        <v>21029</v>
      </c>
      <c r="L1932" s="2">
        <v>10004</v>
      </c>
      <c r="M1932" s="2">
        <v>6090</v>
      </c>
      <c r="N1932" s="2">
        <v>12711</v>
      </c>
    </row>
    <row r="1933" spans="3:14" ht="14.25" customHeight="1" x14ac:dyDescent="0.15">
      <c r="D1933" s="269" t="s">
        <v>2839</v>
      </c>
      <c r="E1933" s="268" t="s">
        <v>473</v>
      </c>
      <c r="F1933" s="2">
        <v>225938</v>
      </c>
      <c r="G1933" s="2">
        <v>40477</v>
      </c>
      <c r="H1933" s="2">
        <v>36676</v>
      </c>
      <c r="I1933" s="2">
        <v>33095</v>
      </c>
      <c r="J1933" s="2">
        <v>30125</v>
      </c>
      <c r="K1933" s="2">
        <v>23627</v>
      </c>
      <c r="L1933" s="2">
        <v>18564</v>
      </c>
      <c r="M1933" s="2">
        <v>13794</v>
      </c>
      <c r="N1933" s="2">
        <v>29580</v>
      </c>
    </row>
    <row r="1934" spans="3:14" x14ac:dyDescent="0.15">
      <c r="E1934" s="268" t="s">
        <v>474</v>
      </c>
      <c r="F1934" s="2">
        <v>213160</v>
      </c>
      <c r="G1934" s="2">
        <v>42604</v>
      </c>
      <c r="H1934" s="2">
        <v>37746</v>
      </c>
      <c r="I1934" s="2">
        <v>34049</v>
      </c>
      <c r="J1934" s="2">
        <v>29814</v>
      </c>
      <c r="K1934" s="2">
        <v>22438</v>
      </c>
      <c r="L1934" s="2">
        <v>16690</v>
      </c>
      <c r="M1934" s="2">
        <v>11334</v>
      </c>
      <c r="N1934" s="2">
        <v>18485</v>
      </c>
    </row>
    <row r="1935" spans="3:14" x14ac:dyDescent="0.15">
      <c r="E1935" s="268" t="s">
        <v>475</v>
      </c>
      <c r="F1935" s="2">
        <v>439098</v>
      </c>
      <c r="G1935" s="2">
        <v>83081</v>
      </c>
      <c r="H1935" s="2">
        <v>74422</v>
      </c>
      <c r="I1935" s="2">
        <v>67144</v>
      </c>
      <c r="J1935" s="2">
        <v>59939</v>
      </c>
      <c r="K1935" s="2">
        <v>46065</v>
      </c>
      <c r="L1935" s="2">
        <v>35254</v>
      </c>
      <c r="M1935" s="2">
        <v>25128</v>
      </c>
      <c r="N1935" s="2">
        <v>48065</v>
      </c>
    </row>
    <row r="1942" spans="1:14" s="322" customFormat="1" ht="9" customHeight="1" x14ac:dyDescent="0.2">
      <c r="A1942" s="323"/>
      <c r="B1942" s="323"/>
      <c r="C1942" s="323"/>
      <c r="D1942" s="334"/>
    </row>
    <row r="1943" spans="1:14" s="333" customFormat="1" ht="9" customHeight="1" x14ac:dyDescent="0.25">
      <c r="A1943" s="805" t="s">
        <v>130</v>
      </c>
      <c r="B1943" s="330"/>
      <c r="C1943" s="331"/>
      <c r="D1943" s="331"/>
      <c r="E1943" s="331"/>
      <c r="F1943" s="331"/>
      <c r="G1943" s="331"/>
      <c r="H1943" s="331"/>
      <c r="I1943" s="331"/>
      <c r="J1943" s="331"/>
      <c r="K1943" s="331"/>
    </row>
    <row r="1944" spans="1:14" ht="27" customHeight="1" x14ac:dyDescent="0.15">
      <c r="B1944" s="977" t="s">
        <v>1642</v>
      </c>
      <c r="C1944" s="977"/>
      <c r="E1944" s="268"/>
    </row>
    <row r="1945" spans="1:14" ht="14.25" customHeight="1" x14ac:dyDescent="0.15">
      <c r="C1945" s="18" t="s">
        <v>2837</v>
      </c>
      <c r="D1945" s="269" t="s">
        <v>2838</v>
      </c>
      <c r="E1945" s="268" t="s">
        <v>473</v>
      </c>
      <c r="F1945" s="2">
        <v>7865</v>
      </c>
      <c r="G1945" s="2">
        <v>2292</v>
      </c>
      <c r="H1945" s="2">
        <v>2023</v>
      </c>
      <c r="I1945" s="2">
        <v>1756</v>
      </c>
      <c r="J1945" s="2">
        <v>973</v>
      </c>
      <c r="K1945" s="2">
        <v>420</v>
      </c>
      <c r="L1945" s="2">
        <v>203</v>
      </c>
      <c r="M1945" s="2">
        <v>89</v>
      </c>
      <c r="N1945" s="2">
        <v>109</v>
      </c>
    </row>
    <row r="1946" spans="1:14" x14ac:dyDescent="0.15">
      <c r="E1946" s="268" t="s">
        <v>474</v>
      </c>
      <c r="F1946" s="2">
        <v>3017</v>
      </c>
      <c r="G1946" s="2">
        <v>815</v>
      </c>
      <c r="H1946" s="2">
        <v>788</v>
      </c>
      <c r="I1946" s="2">
        <v>727</v>
      </c>
      <c r="J1946" s="2">
        <v>360</v>
      </c>
      <c r="K1946" s="2">
        <v>189</v>
      </c>
      <c r="L1946" s="2">
        <v>79</v>
      </c>
      <c r="M1946" s="2">
        <v>28</v>
      </c>
      <c r="N1946" s="2">
        <v>31</v>
      </c>
    </row>
    <row r="1947" spans="1:14" x14ac:dyDescent="0.15">
      <c r="E1947" s="268" t="s">
        <v>475</v>
      </c>
      <c r="F1947" s="2">
        <v>10882</v>
      </c>
      <c r="G1947" s="2">
        <v>3107</v>
      </c>
      <c r="H1947" s="2">
        <v>2811</v>
      </c>
      <c r="I1947" s="2">
        <v>2483</v>
      </c>
      <c r="J1947" s="2">
        <v>1333</v>
      </c>
      <c r="K1947" s="2">
        <v>609</v>
      </c>
      <c r="L1947" s="2">
        <v>282</v>
      </c>
      <c r="M1947" s="2">
        <v>117</v>
      </c>
      <c r="N1947" s="2">
        <v>140</v>
      </c>
    </row>
    <row r="1948" spans="1:14" ht="14.25" customHeight="1" x14ac:dyDescent="0.15">
      <c r="D1948" s="269" t="s">
        <v>2839</v>
      </c>
      <c r="E1948" s="268" t="s">
        <v>473</v>
      </c>
      <c r="F1948" s="2">
        <v>7865</v>
      </c>
      <c r="G1948" s="2">
        <v>1218</v>
      </c>
      <c r="H1948" s="2">
        <v>1132</v>
      </c>
      <c r="I1948" s="2">
        <v>1013</v>
      </c>
      <c r="J1948" s="2">
        <v>966</v>
      </c>
      <c r="K1948" s="2">
        <v>937</v>
      </c>
      <c r="L1948" s="2">
        <v>857</v>
      </c>
      <c r="M1948" s="2">
        <v>769</v>
      </c>
      <c r="N1948" s="2">
        <v>973</v>
      </c>
    </row>
    <row r="1949" spans="1:14" x14ac:dyDescent="0.15">
      <c r="E1949" s="268" t="s">
        <v>474</v>
      </c>
      <c r="F1949" s="2">
        <v>3017</v>
      </c>
      <c r="G1949" s="2">
        <v>409</v>
      </c>
      <c r="H1949" s="2">
        <v>397</v>
      </c>
      <c r="I1949" s="2">
        <v>411</v>
      </c>
      <c r="J1949" s="2">
        <v>355</v>
      </c>
      <c r="K1949" s="2">
        <v>399</v>
      </c>
      <c r="L1949" s="2">
        <v>353</v>
      </c>
      <c r="M1949" s="2">
        <v>339</v>
      </c>
      <c r="N1949" s="2">
        <v>354</v>
      </c>
    </row>
    <row r="1950" spans="1:14" x14ac:dyDescent="0.15">
      <c r="E1950" s="268" t="s">
        <v>475</v>
      </c>
      <c r="F1950" s="2">
        <v>10882</v>
      </c>
      <c r="G1950" s="2">
        <v>1627</v>
      </c>
      <c r="H1950" s="2">
        <v>1529</v>
      </c>
      <c r="I1950" s="2">
        <v>1424</v>
      </c>
      <c r="J1950" s="2">
        <v>1321</v>
      </c>
      <c r="K1950" s="2">
        <v>1336</v>
      </c>
      <c r="L1950" s="2">
        <v>1210</v>
      </c>
      <c r="M1950" s="2">
        <v>1108</v>
      </c>
      <c r="N1950" s="2">
        <v>1327</v>
      </c>
    </row>
    <row r="1951" spans="1:14" ht="18" customHeight="1" x14ac:dyDescent="0.15">
      <c r="C1951" s="18" t="s">
        <v>2840</v>
      </c>
      <c r="E1951" s="268"/>
    </row>
    <row r="1952" spans="1:14" ht="14.25" customHeight="1" x14ac:dyDescent="0.15">
      <c r="C1952" s="804" t="s">
        <v>2841</v>
      </c>
      <c r="D1952" s="269" t="s">
        <v>2838</v>
      </c>
      <c r="E1952" s="268" t="s">
        <v>473</v>
      </c>
      <c r="F1952" s="2">
        <v>4522</v>
      </c>
      <c r="G1952" s="2">
        <v>1255</v>
      </c>
      <c r="H1952" s="2">
        <v>1040</v>
      </c>
      <c r="I1952" s="2">
        <v>944</v>
      </c>
      <c r="J1952" s="2">
        <v>690</v>
      </c>
      <c r="K1952" s="2">
        <v>297</v>
      </c>
      <c r="L1952" s="2">
        <v>131</v>
      </c>
      <c r="M1952" s="2">
        <v>72</v>
      </c>
      <c r="N1952" s="2">
        <v>93</v>
      </c>
    </row>
    <row r="1953" spans="3:14" x14ac:dyDescent="0.15">
      <c r="E1953" s="268" t="s">
        <v>474</v>
      </c>
      <c r="F1953" s="2">
        <v>1535</v>
      </c>
      <c r="G1953" s="2">
        <v>385</v>
      </c>
      <c r="H1953" s="2">
        <v>356</v>
      </c>
      <c r="I1953" s="2">
        <v>375</v>
      </c>
      <c r="J1953" s="2">
        <v>211</v>
      </c>
      <c r="K1953" s="2">
        <v>122</v>
      </c>
      <c r="L1953" s="2">
        <v>45</v>
      </c>
      <c r="M1953" s="2">
        <v>17</v>
      </c>
      <c r="N1953" s="2">
        <v>24</v>
      </c>
    </row>
    <row r="1954" spans="3:14" x14ac:dyDescent="0.15">
      <c r="E1954" s="268" t="s">
        <v>475</v>
      </c>
      <c r="F1954" s="2">
        <v>6057</v>
      </c>
      <c r="G1954" s="2">
        <v>1640</v>
      </c>
      <c r="H1954" s="2">
        <v>1396</v>
      </c>
      <c r="I1954" s="2">
        <v>1319</v>
      </c>
      <c r="J1954" s="2">
        <v>901</v>
      </c>
      <c r="K1954" s="2">
        <v>419</v>
      </c>
      <c r="L1954" s="2">
        <v>176</v>
      </c>
      <c r="M1954" s="2">
        <v>89</v>
      </c>
      <c r="N1954" s="2">
        <v>117</v>
      </c>
    </row>
    <row r="1955" spans="3:14" ht="14.25" customHeight="1" x14ac:dyDescent="0.15">
      <c r="D1955" s="269" t="s">
        <v>2839</v>
      </c>
      <c r="E1955" s="268" t="s">
        <v>473</v>
      </c>
      <c r="F1955" s="2">
        <v>4522</v>
      </c>
      <c r="G1955" s="2">
        <v>1036</v>
      </c>
      <c r="H1955" s="2">
        <v>955</v>
      </c>
      <c r="I1955" s="2">
        <v>874</v>
      </c>
      <c r="J1955" s="2">
        <v>749</v>
      </c>
      <c r="K1955" s="2">
        <v>397</v>
      </c>
      <c r="L1955" s="2">
        <v>187</v>
      </c>
      <c r="M1955" s="2">
        <v>108</v>
      </c>
      <c r="N1955" s="2">
        <v>216</v>
      </c>
    </row>
    <row r="1956" spans="3:14" x14ac:dyDescent="0.15">
      <c r="E1956" s="268" t="s">
        <v>474</v>
      </c>
      <c r="F1956" s="2">
        <v>1535</v>
      </c>
      <c r="G1956" s="2">
        <v>323</v>
      </c>
      <c r="H1956" s="2">
        <v>313</v>
      </c>
      <c r="I1956" s="2">
        <v>330</v>
      </c>
      <c r="J1956" s="2">
        <v>245</v>
      </c>
      <c r="K1956" s="2">
        <v>134</v>
      </c>
      <c r="L1956" s="2">
        <v>81</v>
      </c>
      <c r="M1956" s="2">
        <v>41</v>
      </c>
      <c r="N1956" s="2">
        <v>68</v>
      </c>
    </row>
    <row r="1957" spans="3:14" x14ac:dyDescent="0.15">
      <c r="E1957" s="268" t="s">
        <v>475</v>
      </c>
      <c r="F1957" s="2">
        <v>6057</v>
      </c>
      <c r="G1957" s="2">
        <v>1359</v>
      </c>
      <c r="H1957" s="2">
        <v>1268</v>
      </c>
      <c r="I1957" s="2">
        <v>1204</v>
      </c>
      <c r="J1957" s="2">
        <v>994</v>
      </c>
      <c r="K1957" s="2">
        <v>531</v>
      </c>
      <c r="L1957" s="2">
        <v>268</v>
      </c>
      <c r="M1957" s="2">
        <v>149</v>
      </c>
      <c r="N1957" s="2">
        <v>284</v>
      </c>
    </row>
    <row r="1958" spans="3:14" ht="14.25" customHeight="1" x14ac:dyDescent="0.15">
      <c r="C1958" s="804" t="s">
        <v>2842</v>
      </c>
      <c r="D1958" s="269" t="s">
        <v>2838</v>
      </c>
      <c r="E1958" s="268" t="s">
        <v>473</v>
      </c>
      <c r="F1958" s="2">
        <v>2833</v>
      </c>
      <c r="G1958" s="2">
        <v>903</v>
      </c>
      <c r="H1958" s="2">
        <v>879</v>
      </c>
      <c r="I1958" s="2">
        <v>739</v>
      </c>
      <c r="J1958" s="2">
        <v>222</v>
      </c>
      <c r="K1958" s="2">
        <v>48</v>
      </c>
      <c r="L1958" s="2">
        <v>25</v>
      </c>
      <c r="M1958" s="2">
        <v>6</v>
      </c>
      <c r="N1958" s="2">
        <v>11</v>
      </c>
    </row>
    <row r="1959" spans="3:14" x14ac:dyDescent="0.15">
      <c r="E1959" s="268" t="s">
        <v>474</v>
      </c>
      <c r="F1959" s="2">
        <v>1268</v>
      </c>
      <c r="G1959" s="2">
        <v>390</v>
      </c>
      <c r="H1959" s="2">
        <v>392</v>
      </c>
      <c r="I1959" s="2">
        <v>319</v>
      </c>
      <c r="J1959" s="2">
        <v>115</v>
      </c>
      <c r="K1959" s="2">
        <v>32</v>
      </c>
      <c r="L1959" s="2">
        <v>10</v>
      </c>
      <c r="M1959" s="2">
        <v>4</v>
      </c>
      <c r="N1959" s="2">
        <v>6</v>
      </c>
    </row>
    <row r="1960" spans="3:14" x14ac:dyDescent="0.15">
      <c r="E1960" s="268" t="s">
        <v>475</v>
      </c>
      <c r="F1960" s="2">
        <v>4101</v>
      </c>
      <c r="G1960" s="2">
        <v>1293</v>
      </c>
      <c r="H1960" s="2">
        <v>1271</v>
      </c>
      <c r="I1960" s="2">
        <v>1058</v>
      </c>
      <c r="J1960" s="2">
        <v>337</v>
      </c>
      <c r="K1960" s="2">
        <v>80</v>
      </c>
      <c r="L1960" s="2">
        <v>35</v>
      </c>
      <c r="M1960" s="2">
        <v>10</v>
      </c>
      <c r="N1960" s="2">
        <v>17</v>
      </c>
    </row>
    <row r="1961" spans="3:14" ht="14.25" customHeight="1" x14ac:dyDescent="0.15">
      <c r="D1961" s="269" t="s">
        <v>2839</v>
      </c>
      <c r="E1961" s="268" t="s">
        <v>473</v>
      </c>
      <c r="F1961" s="2">
        <v>2833</v>
      </c>
      <c r="G1961" s="2">
        <v>78</v>
      </c>
      <c r="H1961" s="2">
        <v>67</v>
      </c>
      <c r="I1961" s="2">
        <v>78</v>
      </c>
      <c r="J1961" s="2">
        <v>162</v>
      </c>
      <c r="K1961" s="2">
        <v>499</v>
      </c>
      <c r="L1961" s="2">
        <v>612</v>
      </c>
      <c r="M1961" s="2">
        <v>614</v>
      </c>
      <c r="N1961" s="2">
        <v>723</v>
      </c>
    </row>
    <row r="1962" spans="3:14" x14ac:dyDescent="0.15">
      <c r="E1962" s="268" t="s">
        <v>474</v>
      </c>
      <c r="F1962" s="2">
        <v>1268</v>
      </c>
      <c r="G1962" s="2">
        <v>53</v>
      </c>
      <c r="H1962" s="2">
        <v>53</v>
      </c>
      <c r="I1962" s="2">
        <v>45</v>
      </c>
      <c r="J1962" s="2">
        <v>88</v>
      </c>
      <c r="K1962" s="2">
        <v>236</v>
      </c>
      <c r="L1962" s="2">
        <v>243</v>
      </c>
      <c r="M1962" s="2">
        <v>280</v>
      </c>
      <c r="N1962" s="2">
        <v>270</v>
      </c>
    </row>
    <row r="1963" spans="3:14" x14ac:dyDescent="0.15">
      <c r="E1963" s="268" t="s">
        <v>475</v>
      </c>
      <c r="F1963" s="2">
        <v>4101</v>
      </c>
      <c r="G1963" s="2">
        <v>131</v>
      </c>
      <c r="H1963" s="2">
        <v>120</v>
      </c>
      <c r="I1963" s="2">
        <v>123</v>
      </c>
      <c r="J1963" s="2">
        <v>250</v>
      </c>
      <c r="K1963" s="2">
        <v>735</v>
      </c>
      <c r="L1963" s="2">
        <v>855</v>
      </c>
      <c r="M1963" s="2">
        <v>894</v>
      </c>
      <c r="N1963" s="2">
        <v>993</v>
      </c>
    </row>
    <row r="1964" spans="3:14" ht="14.25" customHeight="1" x14ac:dyDescent="0.15">
      <c r="C1964" s="18" t="s">
        <v>316</v>
      </c>
      <c r="D1964" s="269" t="s">
        <v>2838</v>
      </c>
      <c r="E1964" s="268" t="s">
        <v>473</v>
      </c>
      <c r="F1964" s="2">
        <v>74</v>
      </c>
      <c r="G1964" s="2">
        <v>9</v>
      </c>
      <c r="H1964" s="2">
        <v>9</v>
      </c>
      <c r="I1964" s="2">
        <v>18</v>
      </c>
      <c r="J1964" s="2">
        <v>6</v>
      </c>
      <c r="K1964" s="2">
        <v>11</v>
      </c>
      <c r="L1964" s="2">
        <v>7</v>
      </c>
      <c r="M1964" s="2">
        <v>2</v>
      </c>
      <c r="N1964" s="2">
        <v>12</v>
      </c>
    </row>
    <row r="1965" spans="3:14" x14ac:dyDescent="0.15">
      <c r="E1965" s="268" t="s">
        <v>474</v>
      </c>
      <c r="F1965" s="2">
        <v>32</v>
      </c>
      <c r="G1965" s="2">
        <v>7</v>
      </c>
      <c r="H1965" s="2">
        <v>4</v>
      </c>
      <c r="I1965" s="2">
        <v>6</v>
      </c>
      <c r="J1965" s="2">
        <v>6</v>
      </c>
      <c r="K1965" s="2">
        <v>4</v>
      </c>
      <c r="L1965" s="2">
        <v>1</v>
      </c>
      <c r="M1965" s="2">
        <v>3</v>
      </c>
      <c r="N1965" s="2">
        <v>1</v>
      </c>
    </row>
    <row r="1966" spans="3:14" x14ac:dyDescent="0.15">
      <c r="E1966" s="268" t="s">
        <v>475</v>
      </c>
      <c r="F1966" s="2">
        <v>106</v>
      </c>
      <c r="G1966" s="2">
        <v>16</v>
      </c>
      <c r="H1966" s="2">
        <v>13</v>
      </c>
      <c r="I1966" s="2">
        <v>24</v>
      </c>
      <c r="J1966" s="2">
        <v>12</v>
      </c>
      <c r="K1966" s="2">
        <v>15</v>
      </c>
      <c r="L1966" s="2">
        <v>8</v>
      </c>
      <c r="M1966" s="2">
        <v>5</v>
      </c>
      <c r="N1966" s="2">
        <v>13</v>
      </c>
    </row>
    <row r="1967" spans="3:14" ht="14.25" customHeight="1" x14ac:dyDescent="0.15">
      <c r="D1967" s="269" t="s">
        <v>2839</v>
      </c>
      <c r="E1967" s="268" t="s">
        <v>473</v>
      </c>
      <c r="F1967" s="2">
        <v>74</v>
      </c>
      <c r="G1967" s="2">
        <v>0</v>
      </c>
      <c r="H1967" s="2">
        <v>0</v>
      </c>
      <c r="I1967" s="2">
        <v>1</v>
      </c>
      <c r="J1967" s="2">
        <v>1</v>
      </c>
      <c r="K1967" s="2">
        <v>1</v>
      </c>
      <c r="L1967" s="2">
        <v>1</v>
      </c>
      <c r="M1967" s="2">
        <v>7</v>
      </c>
      <c r="N1967" s="2">
        <v>63</v>
      </c>
    </row>
    <row r="1968" spans="3:14" x14ac:dyDescent="0.15">
      <c r="E1968" s="268" t="s">
        <v>474</v>
      </c>
      <c r="F1968" s="2">
        <v>32</v>
      </c>
      <c r="G1968" s="2">
        <v>0</v>
      </c>
      <c r="H1968" s="2">
        <v>1</v>
      </c>
      <c r="I1968" s="2">
        <v>1</v>
      </c>
      <c r="J1968" s="2">
        <v>5</v>
      </c>
      <c r="K1968" s="2">
        <v>3</v>
      </c>
      <c r="L1968" s="2">
        <v>0</v>
      </c>
      <c r="M1968" s="2">
        <v>3</v>
      </c>
      <c r="N1968" s="2">
        <v>19</v>
      </c>
    </row>
    <row r="1969" spans="3:14" x14ac:dyDescent="0.15">
      <c r="E1969" s="268" t="s">
        <v>475</v>
      </c>
      <c r="F1969" s="2">
        <v>106</v>
      </c>
      <c r="G1969" s="2">
        <v>0</v>
      </c>
      <c r="H1969" s="2">
        <v>1</v>
      </c>
      <c r="I1969" s="2">
        <v>2</v>
      </c>
      <c r="J1969" s="2">
        <v>6</v>
      </c>
      <c r="K1969" s="2">
        <v>4</v>
      </c>
      <c r="L1969" s="2">
        <v>1</v>
      </c>
      <c r="M1969" s="2">
        <v>10</v>
      </c>
      <c r="N1969" s="2">
        <v>82</v>
      </c>
    </row>
    <row r="1970" spans="3:14" ht="14.25" customHeight="1" x14ac:dyDescent="0.15">
      <c r="C1970" s="18" t="s">
        <v>2849</v>
      </c>
      <c r="D1970" s="269" t="s">
        <v>2838</v>
      </c>
      <c r="E1970" s="268" t="s">
        <v>473</v>
      </c>
      <c r="F1970" s="2">
        <v>19512</v>
      </c>
      <c r="G1970" s="2">
        <v>5687</v>
      </c>
      <c r="H1970" s="2">
        <v>4477</v>
      </c>
      <c r="I1970" s="2">
        <v>3747</v>
      </c>
      <c r="J1970" s="2">
        <v>2628</v>
      </c>
      <c r="K1970" s="2">
        <v>1295</v>
      </c>
      <c r="L1970" s="2">
        <v>602</v>
      </c>
      <c r="M1970" s="2">
        <v>380</v>
      </c>
      <c r="N1970" s="2">
        <v>696</v>
      </c>
    </row>
    <row r="1971" spans="3:14" x14ac:dyDescent="0.15">
      <c r="E1971" s="268" t="s">
        <v>474</v>
      </c>
      <c r="F1971" s="2">
        <v>7338</v>
      </c>
      <c r="G1971" s="2">
        <v>2102</v>
      </c>
      <c r="H1971" s="2">
        <v>1765</v>
      </c>
      <c r="I1971" s="2">
        <v>1439</v>
      </c>
      <c r="J1971" s="2">
        <v>1083</v>
      </c>
      <c r="K1971" s="2">
        <v>466</v>
      </c>
      <c r="L1971" s="2">
        <v>195</v>
      </c>
      <c r="M1971" s="2">
        <v>114</v>
      </c>
      <c r="N1971" s="2">
        <v>174</v>
      </c>
    </row>
    <row r="1972" spans="3:14" x14ac:dyDescent="0.15">
      <c r="E1972" s="268" t="s">
        <v>475</v>
      </c>
      <c r="F1972" s="2">
        <v>26850</v>
      </c>
      <c r="G1972" s="2">
        <v>7789</v>
      </c>
      <c r="H1972" s="2">
        <v>6242</v>
      </c>
      <c r="I1972" s="2">
        <v>5186</v>
      </c>
      <c r="J1972" s="2">
        <v>3711</v>
      </c>
      <c r="K1972" s="2">
        <v>1761</v>
      </c>
      <c r="L1972" s="2">
        <v>797</v>
      </c>
      <c r="M1972" s="2">
        <v>494</v>
      </c>
      <c r="N1972" s="2">
        <v>870</v>
      </c>
    </row>
    <row r="1973" spans="3:14" ht="14.25" customHeight="1" x14ac:dyDescent="0.15">
      <c r="D1973" s="269" t="s">
        <v>2839</v>
      </c>
      <c r="E1973" s="268" t="s">
        <v>473</v>
      </c>
      <c r="F1973" s="2">
        <v>19512</v>
      </c>
      <c r="G1973" s="2">
        <v>3432</v>
      </c>
      <c r="H1973" s="2">
        <v>3038</v>
      </c>
      <c r="I1973" s="2">
        <v>2747</v>
      </c>
      <c r="J1973" s="2">
        <v>2599</v>
      </c>
      <c r="K1973" s="2">
        <v>2245</v>
      </c>
      <c r="L1973" s="2">
        <v>1714</v>
      </c>
      <c r="M1973" s="2">
        <v>1287</v>
      </c>
      <c r="N1973" s="2">
        <v>2450</v>
      </c>
    </row>
    <row r="1974" spans="3:14" x14ac:dyDescent="0.15">
      <c r="E1974" s="268" t="s">
        <v>474</v>
      </c>
      <c r="F1974" s="2">
        <v>7338</v>
      </c>
      <c r="G1974" s="2">
        <v>1206</v>
      </c>
      <c r="H1974" s="2">
        <v>1182</v>
      </c>
      <c r="I1974" s="2">
        <v>1121</v>
      </c>
      <c r="J1974" s="2">
        <v>1195</v>
      </c>
      <c r="K1974" s="2">
        <v>913</v>
      </c>
      <c r="L1974" s="2">
        <v>654</v>
      </c>
      <c r="M1974" s="2">
        <v>431</v>
      </c>
      <c r="N1974" s="2">
        <v>636</v>
      </c>
    </row>
    <row r="1975" spans="3:14" x14ac:dyDescent="0.15">
      <c r="E1975" s="268" t="s">
        <v>475</v>
      </c>
      <c r="F1975" s="2">
        <v>26850</v>
      </c>
      <c r="G1975" s="2">
        <v>4638</v>
      </c>
      <c r="H1975" s="2">
        <v>4220</v>
      </c>
      <c r="I1975" s="2">
        <v>3868</v>
      </c>
      <c r="J1975" s="2">
        <v>3794</v>
      </c>
      <c r="K1975" s="2">
        <v>3158</v>
      </c>
      <c r="L1975" s="2">
        <v>2368</v>
      </c>
      <c r="M1975" s="2">
        <v>1718</v>
      </c>
      <c r="N1975" s="2">
        <v>3086</v>
      </c>
    </row>
    <row r="1976" spans="3:14" ht="18" customHeight="1" x14ac:dyDescent="0.15">
      <c r="C1976" s="18" t="s">
        <v>2840</v>
      </c>
      <c r="E1976" s="268"/>
    </row>
    <row r="1977" spans="3:14" ht="14.25" customHeight="1" x14ac:dyDescent="0.15">
      <c r="C1977" s="804" t="s">
        <v>2850</v>
      </c>
      <c r="D1977" s="269" t="s">
        <v>2838</v>
      </c>
      <c r="E1977" s="268" t="s">
        <v>473</v>
      </c>
      <c r="F1977" s="2">
        <v>14075</v>
      </c>
      <c r="G1977" s="2">
        <v>3793</v>
      </c>
      <c r="H1977" s="2">
        <v>2950</v>
      </c>
      <c r="I1977" s="2">
        <v>2748</v>
      </c>
      <c r="J1977" s="2">
        <v>2094</v>
      </c>
      <c r="K1977" s="2">
        <v>1089</v>
      </c>
      <c r="L1977" s="2">
        <v>489</v>
      </c>
      <c r="M1977" s="2">
        <v>317</v>
      </c>
      <c r="N1977" s="2">
        <v>595</v>
      </c>
    </row>
    <row r="1978" spans="3:14" x14ac:dyDescent="0.15">
      <c r="E1978" s="268" t="s">
        <v>474</v>
      </c>
      <c r="F1978" s="2">
        <v>5602</v>
      </c>
      <c r="G1978" s="2">
        <v>1457</v>
      </c>
      <c r="H1978" s="2">
        <v>1195</v>
      </c>
      <c r="I1978" s="2">
        <v>1138</v>
      </c>
      <c r="J1978" s="2">
        <v>974</v>
      </c>
      <c r="K1978" s="2">
        <v>421</v>
      </c>
      <c r="L1978" s="2">
        <v>167</v>
      </c>
      <c r="M1978" s="2">
        <v>98</v>
      </c>
      <c r="N1978" s="2">
        <v>152</v>
      </c>
    </row>
    <row r="1979" spans="3:14" x14ac:dyDescent="0.15">
      <c r="E1979" s="268" t="s">
        <v>475</v>
      </c>
      <c r="F1979" s="2">
        <v>19677</v>
      </c>
      <c r="G1979" s="2">
        <v>5250</v>
      </c>
      <c r="H1979" s="2">
        <v>4145</v>
      </c>
      <c r="I1979" s="2">
        <v>3886</v>
      </c>
      <c r="J1979" s="2">
        <v>3068</v>
      </c>
      <c r="K1979" s="2">
        <v>1510</v>
      </c>
      <c r="L1979" s="2">
        <v>656</v>
      </c>
      <c r="M1979" s="2">
        <v>415</v>
      </c>
      <c r="N1979" s="2">
        <v>747</v>
      </c>
    </row>
    <row r="1980" spans="3:14" ht="14.25" customHeight="1" x14ac:dyDescent="0.15">
      <c r="D1980" s="269" t="s">
        <v>2839</v>
      </c>
      <c r="E1980" s="268" t="s">
        <v>473</v>
      </c>
      <c r="F1980" s="2">
        <v>14075</v>
      </c>
      <c r="G1980" s="2">
        <v>2905</v>
      </c>
      <c r="H1980" s="2">
        <v>2618</v>
      </c>
      <c r="I1980" s="2">
        <v>2536</v>
      </c>
      <c r="J1980" s="2">
        <v>2186</v>
      </c>
      <c r="K1980" s="2">
        <v>1322</v>
      </c>
      <c r="L1980" s="2">
        <v>742</v>
      </c>
      <c r="M1980" s="2">
        <v>523</v>
      </c>
      <c r="N1980" s="2">
        <v>1243</v>
      </c>
    </row>
    <row r="1981" spans="3:14" x14ac:dyDescent="0.15">
      <c r="E1981" s="268" t="s">
        <v>474</v>
      </c>
      <c r="F1981" s="2">
        <v>5602</v>
      </c>
      <c r="G1981" s="2">
        <v>1117</v>
      </c>
      <c r="H1981" s="2">
        <v>1102</v>
      </c>
      <c r="I1981" s="2">
        <v>1061</v>
      </c>
      <c r="J1981" s="2">
        <v>996</v>
      </c>
      <c r="K1981" s="2">
        <v>560</v>
      </c>
      <c r="L1981" s="2">
        <v>275</v>
      </c>
      <c r="M1981" s="2">
        <v>173</v>
      </c>
      <c r="N1981" s="2">
        <v>318</v>
      </c>
    </row>
    <row r="1982" spans="3:14" x14ac:dyDescent="0.15">
      <c r="E1982" s="268" t="s">
        <v>475</v>
      </c>
      <c r="F1982" s="2">
        <v>19677</v>
      </c>
      <c r="G1982" s="2">
        <v>4022</v>
      </c>
      <c r="H1982" s="2">
        <v>3720</v>
      </c>
      <c r="I1982" s="2">
        <v>3597</v>
      </c>
      <c r="J1982" s="2">
        <v>3182</v>
      </c>
      <c r="K1982" s="2">
        <v>1882</v>
      </c>
      <c r="L1982" s="2">
        <v>1017</v>
      </c>
      <c r="M1982" s="2">
        <v>696</v>
      </c>
      <c r="N1982" s="2">
        <v>1561</v>
      </c>
    </row>
    <row r="1983" spans="3:14" ht="14.25" customHeight="1" x14ac:dyDescent="0.15">
      <c r="C1983" s="804" t="s">
        <v>2851</v>
      </c>
      <c r="D1983" s="269" t="s">
        <v>2838</v>
      </c>
      <c r="E1983" s="268" t="s">
        <v>473</v>
      </c>
      <c r="F1983" s="2">
        <v>4882</v>
      </c>
      <c r="G1983" s="2">
        <v>1888</v>
      </c>
      <c r="H1983" s="2">
        <v>1506</v>
      </c>
      <c r="I1983" s="2">
        <v>832</v>
      </c>
      <c r="J1983" s="2">
        <v>333</v>
      </c>
      <c r="K1983" s="2">
        <v>121</v>
      </c>
      <c r="L1983" s="2">
        <v>75</v>
      </c>
      <c r="M1983" s="2">
        <v>46</v>
      </c>
      <c r="N1983" s="2">
        <v>81</v>
      </c>
    </row>
    <row r="1984" spans="3:14" x14ac:dyDescent="0.15">
      <c r="E1984" s="268" t="s">
        <v>474</v>
      </c>
      <c r="F1984" s="2">
        <v>1666</v>
      </c>
      <c r="G1984" s="2">
        <v>641</v>
      </c>
      <c r="H1984" s="2">
        <v>559</v>
      </c>
      <c r="I1984" s="2">
        <v>287</v>
      </c>
      <c r="J1984" s="2">
        <v>93</v>
      </c>
      <c r="K1984" s="2">
        <v>34</v>
      </c>
      <c r="L1984" s="2">
        <v>20</v>
      </c>
      <c r="M1984" s="2">
        <v>13</v>
      </c>
      <c r="N1984" s="2">
        <v>19</v>
      </c>
    </row>
    <row r="1985" spans="1:14" x14ac:dyDescent="0.15">
      <c r="E1985" s="268" t="s">
        <v>475</v>
      </c>
      <c r="F1985" s="2">
        <v>6548</v>
      </c>
      <c r="G1985" s="2">
        <v>2529</v>
      </c>
      <c r="H1985" s="2">
        <v>2065</v>
      </c>
      <c r="I1985" s="2">
        <v>1119</v>
      </c>
      <c r="J1985" s="2">
        <v>426</v>
      </c>
      <c r="K1985" s="2">
        <v>155</v>
      </c>
      <c r="L1985" s="2">
        <v>95</v>
      </c>
      <c r="M1985" s="2">
        <v>59</v>
      </c>
      <c r="N1985" s="2">
        <v>100</v>
      </c>
    </row>
    <row r="1986" spans="1:14" ht="14.25" customHeight="1" x14ac:dyDescent="0.15">
      <c r="D1986" s="269" t="s">
        <v>2839</v>
      </c>
      <c r="E1986" s="268" t="s">
        <v>473</v>
      </c>
      <c r="F1986" s="2">
        <v>4882</v>
      </c>
      <c r="G1986" s="2">
        <v>367</v>
      </c>
      <c r="H1986" s="2">
        <v>215</v>
      </c>
      <c r="I1986" s="2">
        <v>140</v>
      </c>
      <c r="J1986" s="2">
        <v>374</v>
      </c>
      <c r="K1986" s="2">
        <v>890</v>
      </c>
      <c r="L1986" s="2">
        <v>963</v>
      </c>
      <c r="M1986" s="2">
        <v>755</v>
      </c>
      <c r="N1986" s="2">
        <v>1178</v>
      </c>
    </row>
    <row r="1987" spans="1:14" x14ac:dyDescent="0.15">
      <c r="E1987" s="268" t="s">
        <v>474</v>
      </c>
      <c r="F1987" s="2">
        <v>1666</v>
      </c>
      <c r="G1987" s="2">
        <v>79</v>
      </c>
      <c r="H1987" s="2">
        <v>60</v>
      </c>
      <c r="I1987" s="2">
        <v>48</v>
      </c>
      <c r="J1987" s="2">
        <v>192</v>
      </c>
      <c r="K1987" s="2">
        <v>345</v>
      </c>
      <c r="L1987" s="2">
        <v>377</v>
      </c>
      <c r="M1987" s="2">
        <v>253</v>
      </c>
      <c r="N1987" s="2">
        <v>312</v>
      </c>
    </row>
    <row r="1988" spans="1:14" x14ac:dyDescent="0.15">
      <c r="E1988" s="268" t="s">
        <v>475</v>
      </c>
      <c r="F1988" s="2">
        <v>6548</v>
      </c>
      <c r="G1988" s="2">
        <v>446</v>
      </c>
      <c r="H1988" s="2">
        <v>275</v>
      </c>
      <c r="I1988" s="2">
        <v>188</v>
      </c>
      <c r="J1988" s="2">
        <v>566</v>
      </c>
      <c r="K1988" s="2">
        <v>1235</v>
      </c>
      <c r="L1988" s="2">
        <v>1340</v>
      </c>
      <c r="M1988" s="2">
        <v>1008</v>
      </c>
      <c r="N1988" s="2">
        <v>1490</v>
      </c>
    </row>
    <row r="1989" spans="1:14" ht="14.25" customHeight="1" x14ac:dyDescent="0.15">
      <c r="C1989" s="18" t="s">
        <v>2852</v>
      </c>
      <c r="D1989" s="269" t="s">
        <v>2838</v>
      </c>
      <c r="E1989" s="268" t="s">
        <v>473</v>
      </c>
      <c r="F1989" s="2">
        <v>114</v>
      </c>
      <c r="G1989" s="2">
        <v>99</v>
      </c>
      <c r="H1989" s="2">
        <v>8</v>
      </c>
      <c r="I1989" s="2">
        <v>3</v>
      </c>
      <c r="J1989" s="2">
        <v>1</v>
      </c>
      <c r="K1989" s="2">
        <v>1</v>
      </c>
      <c r="L1989" s="2">
        <v>1</v>
      </c>
      <c r="M1989" s="2">
        <v>0</v>
      </c>
      <c r="N1989" s="2">
        <v>1</v>
      </c>
    </row>
    <row r="1990" spans="1:14" x14ac:dyDescent="0.15">
      <c r="E1990" s="268" t="s">
        <v>474</v>
      </c>
      <c r="F1990" s="2">
        <v>62</v>
      </c>
      <c r="G1990" s="2">
        <v>55</v>
      </c>
      <c r="H1990" s="2">
        <v>2</v>
      </c>
      <c r="I1990" s="2">
        <v>4</v>
      </c>
      <c r="J1990" s="2">
        <v>1</v>
      </c>
      <c r="K1990" s="2">
        <v>0</v>
      </c>
      <c r="L1990" s="2">
        <v>0</v>
      </c>
      <c r="M1990" s="2">
        <v>0</v>
      </c>
      <c r="N1990" s="2">
        <v>0</v>
      </c>
    </row>
    <row r="1991" spans="1:14" x14ac:dyDescent="0.15">
      <c r="E1991" s="268" t="s">
        <v>475</v>
      </c>
      <c r="F1991" s="2">
        <v>176</v>
      </c>
      <c r="G1991" s="2">
        <v>154</v>
      </c>
      <c r="H1991" s="2">
        <v>10</v>
      </c>
      <c r="I1991" s="2">
        <v>7</v>
      </c>
      <c r="J1991" s="2">
        <v>2</v>
      </c>
      <c r="K1991" s="2">
        <v>1</v>
      </c>
      <c r="L1991" s="2">
        <v>1</v>
      </c>
      <c r="M1991" s="2">
        <v>0</v>
      </c>
      <c r="N1991" s="2">
        <v>1</v>
      </c>
    </row>
    <row r="1992" spans="1:14" ht="14.25" customHeight="1" x14ac:dyDescent="0.15">
      <c r="D1992" s="269" t="s">
        <v>2839</v>
      </c>
      <c r="E1992" s="268" t="s">
        <v>473</v>
      </c>
      <c r="F1992" s="2">
        <v>114</v>
      </c>
      <c r="G1992" s="2">
        <v>87</v>
      </c>
      <c r="H1992" s="2">
        <v>1</v>
      </c>
      <c r="I1992" s="2">
        <v>2</v>
      </c>
      <c r="J1992" s="2">
        <v>7</v>
      </c>
      <c r="K1992" s="2">
        <v>3</v>
      </c>
      <c r="L1992" s="2">
        <v>5</v>
      </c>
      <c r="M1992" s="2">
        <v>5</v>
      </c>
      <c r="N1992" s="2">
        <v>4</v>
      </c>
    </row>
    <row r="1993" spans="1:14" x14ac:dyDescent="0.15">
      <c r="E1993" s="268" t="s">
        <v>474</v>
      </c>
      <c r="F1993" s="2">
        <v>62</v>
      </c>
      <c r="G1993" s="2">
        <v>45</v>
      </c>
      <c r="H1993" s="2">
        <v>1</v>
      </c>
      <c r="I1993" s="2">
        <v>1</v>
      </c>
      <c r="J1993" s="2">
        <v>2</v>
      </c>
      <c r="K1993" s="2">
        <v>7</v>
      </c>
      <c r="L1993" s="2">
        <v>2</v>
      </c>
      <c r="M1993" s="2">
        <v>1</v>
      </c>
      <c r="N1993" s="2">
        <v>3</v>
      </c>
    </row>
    <row r="1994" spans="1:14" x14ac:dyDescent="0.15">
      <c r="E1994" s="268" t="s">
        <v>475</v>
      </c>
      <c r="F1994" s="2">
        <v>176</v>
      </c>
      <c r="G1994" s="2">
        <v>132</v>
      </c>
      <c r="H1994" s="2">
        <v>2</v>
      </c>
      <c r="I1994" s="2">
        <v>3</v>
      </c>
      <c r="J1994" s="2">
        <v>9</v>
      </c>
      <c r="K1994" s="2">
        <v>10</v>
      </c>
      <c r="L1994" s="2">
        <v>7</v>
      </c>
      <c r="M1994" s="2">
        <v>6</v>
      </c>
      <c r="N1994" s="2">
        <v>7</v>
      </c>
    </row>
    <row r="1997" spans="1:14" s="322" customFormat="1" ht="9" customHeight="1" x14ac:dyDescent="0.2">
      <c r="A1997" s="323"/>
      <c r="B1997" s="323"/>
      <c r="C1997" s="323"/>
      <c r="D1997" s="334"/>
    </row>
    <row r="1998" spans="1:14" s="333" customFormat="1" ht="9" customHeight="1" x14ac:dyDescent="0.25">
      <c r="A1998" s="805" t="s">
        <v>130</v>
      </c>
      <c r="B1998" s="330"/>
      <c r="C1998" s="331"/>
      <c r="D1998" s="331"/>
      <c r="E1998" s="331"/>
      <c r="F1998" s="331"/>
      <c r="G1998" s="331"/>
      <c r="H1998" s="331"/>
      <c r="I1998" s="331"/>
      <c r="J1998" s="331"/>
      <c r="K1998" s="331"/>
    </row>
    <row r="1999" spans="1:14" ht="14.25" customHeight="1" x14ac:dyDescent="0.15">
      <c r="C1999" s="175" t="s">
        <v>1283</v>
      </c>
      <c r="D1999" s="269" t="s">
        <v>2838</v>
      </c>
      <c r="E1999" s="268" t="s">
        <v>473</v>
      </c>
      <c r="F1999" s="2">
        <v>27565</v>
      </c>
      <c r="G1999" s="2">
        <v>8087</v>
      </c>
      <c r="H1999" s="2">
        <v>6517</v>
      </c>
      <c r="I1999" s="2">
        <v>5524</v>
      </c>
      <c r="J1999" s="2">
        <v>3608</v>
      </c>
      <c r="K1999" s="2">
        <v>1727</v>
      </c>
      <c r="L1999" s="2">
        <v>813</v>
      </c>
      <c r="M1999" s="2">
        <v>471</v>
      </c>
      <c r="N1999" s="2">
        <v>818</v>
      </c>
    </row>
    <row r="2000" spans="1:14" x14ac:dyDescent="0.15">
      <c r="E2000" s="268" t="s">
        <v>474</v>
      </c>
      <c r="F2000" s="2">
        <v>10449</v>
      </c>
      <c r="G2000" s="2">
        <v>2979</v>
      </c>
      <c r="H2000" s="2">
        <v>2559</v>
      </c>
      <c r="I2000" s="2">
        <v>2176</v>
      </c>
      <c r="J2000" s="2">
        <v>1450</v>
      </c>
      <c r="K2000" s="2">
        <v>659</v>
      </c>
      <c r="L2000" s="2">
        <v>275</v>
      </c>
      <c r="M2000" s="2">
        <v>145</v>
      </c>
      <c r="N2000" s="2">
        <v>206</v>
      </c>
    </row>
    <row r="2001" spans="2:14" x14ac:dyDescent="0.15">
      <c r="E2001" s="268" t="s">
        <v>475</v>
      </c>
      <c r="F2001" s="2">
        <v>38014</v>
      </c>
      <c r="G2001" s="2">
        <v>11066</v>
      </c>
      <c r="H2001" s="2">
        <v>9076</v>
      </c>
      <c r="I2001" s="2">
        <v>7700</v>
      </c>
      <c r="J2001" s="2">
        <v>5058</v>
      </c>
      <c r="K2001" s="2">
        <v>2386</v>
      </c>
      <c r="L2001" s="2">
        <v>1088</v>
      </c>
      <c r="M2001" s="2">
        <v>616</v>
      </c>
      <c r="N2001" s="2">
        <v>1024</v>
      </c>
    </row>
    <row r="2002" spans="2:14" ht="14.25" customHeight="1" x14ac:dyDescent="0.15">
      <c r="D2002" s="269" t="s">
        <v>2839</v>
      </c>
      <c r="E2002" s="268" t="s">
        <v>473</v>
      </c>
      <c r="F2002" s="2">
        <v>27565</v>
      </c>
      <c r="G2002" s="2">
        <v>4737</v>
      </c>
      <c r="H2002" s="2">
        <v>4171</v>
      </c>
      <c r="I2002" s="2">
        <v>3763</v>
      </c>
      <c r="J2002" s="2">
        <v>3573</v>
      </c>
      <c r="K2002" s="2">
        <v>3186</v>
      </c>
      <c r="L2002" s="2">
        <v>2577</v>
      </c>
      <c r="M2002" s="2">
        <v>2068</v>
      </c>
      <c r="N2002" s="2">
        <v>3490</v>
      </c>
    </row>
    <row r="2003" spans="2:14" x14ac:dyDescent="0.15">
      <c r="E2003" s="268" t="s">
        <v>474</v>
      </c>
      <c r="F2003" s="2">
        <v>10449</v>
      </c>
      <c r="G2003" s="2">
        <v>1660</v>
      </c>
      <c r="H2003" s="2">
        <v>1581</v>
      </c>
      <c r="I2003" s="2">
        <v>1534</v>
      </c>
      <c r="J2003" s="2">
        <v>1557</v>
      </c>
      <c r="K2003" s="2">
        <v>1322</v>
      </c>
      <c r="L2003" s="2">
        <v>1009</v>
      </c>
      <c r="M2003" s="2">
        <v>774</v>
      </c>
      <c r="N2003" s="2">
        <v>1012</v>
      </c>
    </row>
    <row r="2004" spans="2:14" x14ac:dyDescent="0.15">
      <c r="E2004" s="268" t="s">
        <v>475</v>
      </c>
      <c r="F2004" s="2">
        <v>38014</v>
      </c>
      <c r="G2004" s="2">
        <v>6397</v>
      </c>
      <c r="H2004" s="2">
        <v>5752</v>
      </c>
      <c r="I2004" s="2">
        <v>5297</v>
      </c>
      <c r="J2004" s="2">
        <v>5130</v>
      </c>
      <c r="K2004" s="2">
        <v>4508</v>
      </c>
      <c r="L2004" s="2">
        <v>3586</v>
      </c>
      <c r="M2004" s="2">
        <v>2842</v>
      </c>
      <c r="N2004" s="2">
        <v>4502</v>
      </c>
    </row>
    <row r="2005" spans="2:14" ht="18" customHeight="1" x14ac:dyDescent="0.15">
      <c r="B2005" s="18" t="s">
        <v>165</v>
      </c>
      <c r="E2005" s="268"/>
    </row>
    <row r="2006" spans="2:14" ht="14.25" customHeight="1" x14ac:dyDescent="0.15">
      <c r="C2006" s="18" t="s">
        <v>2837</v>
      </c>
      <c r="D2006" s="269" t="s">
        <v>2838</v>
      </c>
      <c r="E2006" s="268" t="s">
        <v>473</v>
      </c>
      <c r="F2006" s="2">
        <v>12729</v>
      </c>
      <c r="G2006" s="2">
        <v>3504</v>
      </c>
      <c r="H2006" s="2">
        <v>3111</v>
      </c>
      <c r="I2006" s="2">
        <v>2293</v>
      </c>
      <c r="J2006" s="2">
        <v>1242</v>
      </c>
      <c r="K2006" s="2">
        <v>854</v>
      </c>
      <c r="L2006" s="2">
        <v>501</v>
      </c>
      <c r="M2006" s="2">
        <v>358</v>
      </c>
      <c r="N2006" s="2">
        <v>866</v>
      </c>
    </row>
    <row r="2007" spans="2:14" x14ac:dyDescent="0.15">
      <c r="E2007" s="268" t="s">
        <v>474</v>
      </c>
      <c r="F2007" s="2">
        <v>41834</v>
      </c>
      <c r="G2007" s="2">
        <v>12208</v>
      </c>
      <c r="H2007" s="2">
        <v>11051</v>
      </c>
      <c r="I2007" s="2">
        <v>8692</v>
      </c>
      <c r="J2007" s="2">
        <v>4118</v>
      </c>
      <c r="K2007" s="2">
        <v>2224</v>
      </c>
      <c r="L2007" s="2">
        <v>1160</v>
      </c>
      <c r="M2007" s="2">
        <v>763</v>
      </c>
      <c r="N2007" s="2">
        <v>1618</v>
      </c>
    </row>
    <row r="2008" spans="2:14" x14ac:dyDescent="0.15">
      <c r="E2008" s="268" t="s">
        <v>475</v>
      </c>
      <c r="F2008" s="2">
        <v>54563</v>
      </c>
      <c r="G2008" s="2">
        <v>15712</v>
      </c>
      <c r="H2008" s="2">
        <v>14162</v>
      </c>
      <c r="I2008" s="2">
        <v>10985</v>
      </c>
      <c r="J2008" s="2">
        <v>5360</v>
      </c>
      <c r="K2008" s="2">
        <v>3078</v>
      </c>
      <c r="L2008" s="2">
        <v>1661</v>
      </c>
      <c r="M2008" s="2">
        <v>1121</v>
      </c>
      <c r="N2008" s="2">
        <v>2484</v>
      </c>
    </row>
    <row r="2009" spans="2:14" ht="14.25" customHeight="1" x14ac:dyDescent="0.15">
      <c r="D2009" s="269" t="s">
        <v>2839</v>
      </c>
      <c r="E2009" s="268" t="s">
        <v>473</v>
      </c>
      <c r="F2009" s="2">
        <v>12729</v>
      </c>
      <c r="G2009" s="2">
        <v>1390</v>
      </c>
      <c r="H2009" s="2">
        <v>1662</v>
      </c>
      <c r="I2009" s="2">
        <v>1326</v>
      </c>
      <c r="J2009" s="2">
        <v>1396</v>
      </c>
      <c r="K2009" s="2">
        <v>1344</v>
      </c>
      <c r="L2009" s="2">
        <v>1151</v>
      </c>
      <c r="M2009" s="2">
        <v>934</v>
      </c>
      <c r="N2009" s="2">
        <v>3526</v>
      </c>
    </row>
    <row r="2010" spans="2:14" x14ac:dyDescent="0.15">
      <c r="E2010" s="268" t="s">
        <v>474</v>
      </c>
      <c r="F2010" s="2">
        <v>41834</v>
      </c>
      <c r="G2010" s="2">
        <v>5312</v>
      </c>
      <c r="H2010" s="2">
        <v>5716</v>
      </c>
      <c r="I2010" s="2">
        <v>5019</v>
      </c>
      <c r="J2010" s="2">
        <v>5328</v>
      </c>
      <c r="K2010" s="2">
        <v>5261</v>
      </c>
      <c r="L2010" s="2">
        <v>4323</v>
      </c>
      <c r="M2010" s="2">
        <v>2947</v>
      </c>
      <c r="N2010" s="2">
        <v>7928</v>
      </c>
    </row>
    <row r="2011" spans="2:14" x14ac:dyDescent="0.15">
      <c r="E2011" s="268" t="s">
        <v>475</v>
      </c>
      <c r="F2011" s="2">
        <v>54563</v>
      </c>
      <c r="G2011" s="2">
        <v>6702</v>
      </c>
      <c r="H2011" s="2">
        <v>7378</v>
      </c>
      <c r="I2011" s="2">
        <v>6345</v>
      </c>
      <c r="J2011" s="2">
        <v>6724</v>
      </c>
      <c r="K2011" s="2">
        <v>6605</v>
      </c>
      <c r="L2011" s="2">
        <v>5474</v>
      </c>
      <c r="M2011" s="2">
        <v>3881</v>
      </c>
      <c r="N2011" s="2">
        <v>11454</v>
      </c>
    </row>
    <row r="2012" spans="2:14" ht="18" customHeight="1" x14ac:dyDescent="0.15">
      <c r="C2012" s="18" t="s">
        <v>2840</v>
      </c>
      <c r="E2012" s="268"/>
    </row>
    <row r="2013" spans="2:14" ht="14.25" customHeight="1" x14ac:dyDescent="0.15">
      <c r="C2013" s="804" t="s">
        <v>2841</v>
      </c>
      <c r="D2013" s="269" t="s">
        <v>2838</v>
      </c>
      <c r="E2013" s="268" t="s">
        <v>473</v>
      </c>
      <c r="F2013" s="2">
        <v>9308</v>
      </c>
      <c r="G2013" s="2">
        <v>2377</v>
      </c>
      <c r="H2013" s="2">
        <v>2126</v>
      </c>
      <c r="I2013" s="2">
        <v>1612</v>
      </c>
      <c r="J2013" s="2">
        <v>964</v>
      </c>
      <c r="K2013" s="2">
        <v>714</v>
      </c>
      <c r="L2013" s="2">
        <v>417</v>
      </c>
      <c r="M2013" s="2">
        <v>325</v>
      </c>
      <c r="N2013" s="2">
        <v>773</v>
      </c>
    </row>
    <row r="2014" spans="2:14" x14ac:dyDescent="0.15">
      <c r="E2014" s="268" t="s">
        <v>474</v>
      </c>
      <c r="F2014" s="2">
        <v>27739</v>
      </c>
      <c r="G2014" s="2">
        <v>7323</v>
      </c>
      <c r="H2014" s="2">
        <v>6604</v>
      </c>
      <c r="I2014" s="2">
        <v>5846</v>
      </c>
      <c r="J2014" s="2">
        <v>3228</v>
      </c>
      <c r="K2014" s="2">
        <v>1715</v>
      </c>
      <c r="L2014" s="2">
        <v>915</v>
      </c>
      <c r="M2014" s="2">
        <v>671</v>
      </c>
      <c r="N2014" s="2">
        <v>1437</v>
      </c>
    </row>
    <row r="2015" spans="2:14" x14ac:dyDescent="0.15">
      <c r="E2015" s="268" t="s">
        <v>475</v>
      </c>
      <c r="F2015" s="2">
        <v>37047</v>
      </c>
      <c r="G2015" s="2">
        <v>9700</v>
      </c>
      <c r="H2015" s="2">
        <v>8730</v>
      </c>
      <c r="I2015" s="2">
        <v>7458</v>
      </c>
      <c r="J2015" s="2">
        <v>4192</v>
      </c>
      <c r="K2015" s="2">
        <v>2429</v>
      </c>
      <c r="L2015" s="2">
        <v>1332</v>
      </c>
      <c r="M2015" s="2">
        <v>996</v>
      </c>
      <c r="N2015" s="2">
        <v>2210</v>
      </c>
    </row>
    <row r="2016" spans="2:14" ht="14.25" customHeight="1" x14ac:dyDescent="0.15">
      <c r="D2016" s="269" t="s">
        <v>2839</v>
      </c>
      <c r="E2016" s="268" t="s">
        <v>473</v>
      </c>
      <c r="F2016" s="2">
        <v>9308</v>
      </c>
      <c r="G2016" s="2">
        <v>1308</v>
      </c>
      <c r="H2016" s="2">
        <v>1556</v>
      </c>
      <c r="I2016" s="2">
        <v>1259</v>
      </c>
      <c r="J2016" s="2">
        <v>976</v>
      </c>
      <c r="K2016" s="2">
        <v>735</v>
      </c>
      <c r="L2016" s="2">
        <v>561</v>
      </c>
      <c r="M2016" s="2">
        <v>455</v>
      </c>
      <c r="N2016" s="2">
        <v>2458</v>
      </c>
    </row>
    <row r="2017" spans="3:14" x14ac:dyDescent="0.15">
      <c r="E2017" s="268" t="s">
        <v>474</v>
      </c>
      <c r="F2017" s="2">
        <v>27739</v>
      </c>
      <c r="G2017" s="2">
        <v>4932</v>
      </c>
      <c r="H2017" s="2">
        <v>5381</v>
      </c>
      <c r="I2017" s="2">
        <v>4742</v>
      </c>
      <c r="J2017" s="2">
        <v>3476</v>
      </c>
      <c r="K2017" s="2">
        <v>2013</v>
      </c>
      <c r="L2017" s="2">
        <v>1329</v>
      </c>
      <c r="M2017" s="2">
        <v>1098</v>
      </c>
      <c r="N2017" s="2">
        <v>4768</v>
      </c>
    </row>
    <row r="2018" spans="3:14" x14ac:dyDescent="0.15">
      <c r="E2018" s="268" t="s">
        <v>475</v>
      </c>
      <c r="F2018" s="2">
        <v>37047</v>
      </c>
      <c r="G2018" s="2">
        <v>6240</v>
      </c>
      <c r="H2018" s="2">
        <v>6937</v>
      </c>
      <c r="I2018" s="2">
        <v>6001</v>
      </c>
      <c r="J2018" s="2">
        <v>4452</v>
      </c>
      <c r="K2018" s="2">
        <v>2748</v>
      </c>
      <c r="L2018" s="2">
        <v>1890</v>
      </c>
      <c r="M2018" s="2">
        <v>1553</v>
      </c>
      <c r="N2018" s="2">
        <v>7226</v>
      </c>
    </row>
    <row r="2019" spans="3:14" ht="14.25" customHeight="1" x14ac:dyDescent="0.15">
      <c r="C2019" s="804" t="s">
        <v>2842</v>
      </c>
      <c r="D2019" s="269" t="s">
        <v>2838</v>
      </c>
      <c r="E2019" s="268" t="s">
        <v>473</v>
      </c>
      <c r="F2019" s="2">
        <v>3278</v>
      </c>
      <c r="G2019" s="2">
        <v>1122</v>
      </c>
      <c r="H2019" s="2">
        <v>979</v>
      </c>
      <c r="I2019" s="2">
        <v>675</v>
      </c>
      <c r="J2019" s="2">
        <v>272</v>
      </c>
      <c r="K2019" s="2">
        <v>117</v>
      </c>
      <c r="L2019" s="2">
        <v>65</v>
      </c>
      <c r="M2019" s="2">
        <v>22</v>
      </c>
      <c r="N2019" s="2">
        <v>26</v>
      </c>
    </row>
    <row r="2020" spans="3:14" x14ac:dyDescent="0.15">
      <c r="E2020" s="268" t="s">
        <v>474</v>
      </c>
      <c r="F2020" s="2">
        <v>13681</v>
      </c>
      <c r="G2020" s="2">
        <v>4857</v>
      </c>
      <c r="H2020" s="2">
        <v>4425</v>
      </c>
      <c r="I2020" s="2">
        <v>2812</v>
      </c>
      <c r="J2020" s="2">
        <v>870</v>
      </c>
      <c r="K2020" s="2">
        <v>418</v>
      </c>
      <c r="L2020" s="2">
        <v>169</v>
      </c>
      <c r="M2020" s="2">
        <v>53</v>
      </c>
      <c r="N2020" s="2">
        <v>77</v>
      </c>
    </row>
    <row r="2021" spans="3:14" x14ac:dyDescent="0.15">
      <c r="E2021" s="268" t="s">
        <v>475</v>
      </c>
      <c r="F2021" s="2">
        <v>16959</v>
      </c>
      <c r="G2021" s="2">
        <v>5979</v>
      </c>
      <c r="H2021" s="2">
        <v>5404</v>
      </c>
      <c r="I2021" s="2">
        <v>3487</v>
      </c>
      <c r="J2021" s="2">
        <v>1142</v>
      </c>
      <c r="K2021" s="2">
        <v>535</v>
      </c>
      <c r="L2021" s="2">
        <v>234</v>
      </c>
      <c r="M2021" s="2">
        <v>75</v>
      </c>
      <c r="N2021" s="2">
        <v>103</v>
      </c>
    </row>
    <row r="2022" spans="3:14" ht="14.25" customHeight="1" x14ac:dyDescent="0.15">
      <c r="D2022" s="269" t="s">
        <v>2839</v>
      </c>
      <c r="E2022" s="268" t="s">
        <v>473</v>
      </c>
      <c r="F2022" s="2">
        <v>3278</v>
      </c>
      <c r="G2022" s="2">
        <v>82</v>
      </c>
      <c r="H2022" s="2">
        <v>105</v>
      </c>
      <c r="I2022" s="2">
        <v>67</v>
      </c>
      <c r="J2022" s="2">
        <v>420</v>
      </c>
      <c r="K2022" s="2">
        <v>596</v>
      </c>
      <c r="L2022" s="2">
        <v>577</v>
      </c>
      <c r="M2022" s="2">
        <v>469</v>
      </c>
      <c r="N2022" s="2">
        <v>962</v>
      </c>
    </row>
    <row r="2023" spans="3:14" x14ac:dyDescent="0.15">
      <c r="E2023" s="268" t="s">
        <v>474</v>
      </c>
      <c r="F2023" s="2">
        <v>13681</v>
      </c>
      <c r="G2023" s="2">
        <v>379</v>
      </c>
      <c r="H2023" s="2">
        <v>335</v>
      </c>
      <c r="I2023" s="2">
        <v>277</v>
      </c>
      <c r="J2023" s="2">
        <v>1849</v>
      </c>
      <c r="K2023" s="2">
        <v>3186</v>
      </c>
      <c r="L2023" s="2">
        <v>2943</v>
      </c>
      <c r="M2023" s="2">
        <v>1805</v>
      </c>
      <c r="N2023" s="2">
        <v>2907</v>
      </c>
    </row>
    <row r="2024" spans="3:14" x14ac:dyDescent="0.15">
      <c r="E2024" s="268" t="s">
        <v>475</v>
      </c>
      <c r="F2024" s="2">
        <v>16959</v>
      </c>
      <c r="G2024" s="2">
        <v>461</v>
      </c>
      <c r="H2024" s="2">
        <v>440</v>
      </c>
      <c r="I2024" s="2">
        <v>344</v>
      </c>
      <c r="J2024" s="2">
        <v>2269</v>
      </c>
      <c r="K2024" s="2">
        <v>3782</v>
      </c>
      <c r="L2024" s="2">
        <v>3520</v>
      </c>
      <c r="M2024" s="2">
        <v>2274</v>
      </c>
      <c r="N2024" s="2">
        <v>3869</v>
      </c>
    </row>
    <row r="2025" spans="3:14" ht="14.25" customHeight="1" x14ac:dyDescent="0.15">
      <c r="C2025" s="18" t="s">
        <v>316</v>
      </c>
      <c r="D2025" s="269" t="s">
        <v>2838</v>
      </c>
      <c r="E2025" s="268" t="s">
        <v>473</v>
      </c>
      <c r="F2025" s="2">
        <v>706</v>
      </c>
      <c r="G2025" s="2">
        <v>139</v>
      </c>
      <c r="H2025" s="2">
        <v>132</v>
      </c>
      <c r="I2025" s="2">
        <v>124</v>
      </c>
      <c r="J2025" s="2">
        <v>87</v>
      </c>
      <c r="K2025" s="2">
        <v>56</v>
      </c>
      <c r="L2025" s="2">
        <v>41</v>
      </c>
      <c r="M2025" s="2">
        <v>16</v>
      </c>
      <c r="N2025" s="2">
        <v>111</v>
      </c>
    </row>
    <row r="2026" spans="3:14" x14ac:dyDescent="0.15">
      <c r="E2026" s="268" t="s">
        <v>474</v>
      </c>
      <c r="F2026" s="2">
        <v>1568</v>
      </c>
      <c r="G2026" s="2">
        <v>371</v>
      </c>
      <c r="H2026" s="2">
        <v>305</v>
      </c>
      <c r="I2026" s="2">
        <v>283</v>
      </c>
      <c r="J2026" s="2">
        <v>199</v>
      </c>
      <c r="K2026" s="2">
        <v>129</v>
      </c>
      <c r="L2026" s="2">
        <v>75</v>
      </c>
      <c r="M2026" s="2">
        <v>49</v>
      </c>
      <c r="N2026" s="2">
        <v>157</v>
      </c>
    </row>
    <row r="2027" spans="3:14" x14ac:dyDescent="0.15">
      <c r="E2027" s="268" t="s">
        <v>475</v>
      </c>
      <c r="F2027" s="2">
        <v>2274</v>
      </c>
      <c r="G2027" s="2">
        <v>510</v>
      </c>
      <c r="H2027" s="2">
        <v>437</v>
      </c>
      <c r="I2027" s="2">
        <v>407</v>
      </c>
      <c r="J2027" s="2">
        <v>286</v>
      </c>
      <c r="K2027" s="2">
        <v>185</v>
      </c>
      <c r="L2027" s="2">
        <v>116</v>
      </c>
      <c r="M2027" s="2">
        <v>65</v>
      </c>
      <c r="N2027" s="2">
        <v>268</v>
      </c>
    </row>
    <row r="2028" spans="3:14" ht="14.25" customHeight="1" x14ac:dyDescent="0.15">
      <c r="D2028" s="269" t="s">
        <v>2839</v>
      </c>
      <c r="E2028" s="268" t="s">
        <v>473</v>
      </c>
      <c r="F2028" s="2">
        <v>706</v>
      </c>
      <c r="G2028" s="2">
        <v>22</v>
      </c>
      <c r="H2028" s="2">
        <v>19</v>
      </c>
      <c r="I2028" s="2">
        <v>18</v>
      </c>
      <c r="J2028" s="2">
        <v>19</v>
      </c>
      <c r="K2028" s="2">
        <v>21</v>
      </c>
      <c r="L2028" s="2">
        <v>29</v>
      </c>
      <c r="M2028" s="2">
        <v>51</v>
      </c>
      <c r="N2028" s="2">
        <v>527</v>
      </c>
    </row>
    <row r="2029" spans="3:14" x14ac:dyDescent="0.15">
      <c r="E2029" s="268" t="s">
        <v>474</v>
      </c>
      <c r="F2029" s="2">
        <v>1568</v>
      </c>
      <c r="G2029" s="2">
        <v>47</v>
      </c>
      <c r="H2029" s="2">
        <v>44</v>
      </c>
      <c r="I2029" s="2">
        <v>53</v>
      </c>
      <c r="J2029" s="2">
        <v>47</v>
      </c>
      <c r="K2029" s="2">
        <v>49</v>
      </c>
      <c r="L2029" s="2">
        <v>77</v>
      </c>
      <c r="M2029" s="2">
        <v>183</v>
      </c>
      <c r="N2029" s="2">
        <v>1068</v>
      </c>
    </row>
    <row r="2030" spans="3:14" x14ac:dyDescent="0.15">
      <c r="E2030" s="268" t="s">
        <v>475</v>
      </c>
      <c r="F2030" s="2">
        <v>2274</v>
      </c>
      <c r="G2030" s="2">
        <v>69</v>
      </c>
      <c r="H2030" s="2">
        <v>63</v>
      </c>
      <c r="I2030" s="2">
        <v>71</v>
      </c>
      <c r="J2030" s="2">
        <v>66</v>
      </c>
      <c r="K2030" s="2">
        <v>70</v>
      </c>
      <c r="L2030" s="2">
        <v>106</v>
      </c>
      <c r="M2030" s="2">
        <v>234</v>
      </c>
      <c r="N2030" s="2">
        <v>1595</v>
      </c>
    </row>
    <row r="2031" spans="3:14" ht="14.25" customHeight="1" x14ac:dyDescent="0.15">
      <c r="C2031" s="18" t="s">
        <v>2843</v>
      </c>
      <c r="D2031" s="269" t="s">
        <v>2838</v>
      </c>
      <c r="E2031" s="268" t="s">
        <v>473</v>
      </c>
      <c r="F2031" s="2">
        <v>38</v>
      </c>
      <c r="G2031" s="2">
        <v>7</v>
      </c>
      <c r="H2031" s="2">
        <v>10</v>
      </c>
      <c r="I2031" s="2">
        <v>4</v>
      </c>
      <c r="J2031" s="2">
        <v>6</v>
      </c>
      <c r="K2031" s="2">
        <v>8</v>
      </c>
      <c r="L2031" s="2">
        <v>3</v>
      </c>
      <c r="M2031" s="2">
        <v>0</v>
      </c>
      <c r="N2031" s="2">
        <v>0</v>
      </c>
    </row>
    <row r="2032" spans="3:14" x14ac:dyDescent="0.15">
      <c r="E2032" s="268" t="s">
        <v>474</v>
      </c>
      <c r="F2032" s="2">
        <v>322</v>
      </c>
      <c r="G2032" s="2">
        <v>70</v>
      </c>
      <c r="H2032" s="2">
        <v>66</v>
      </c>
      <c r="I2032" s="2">
        <v>56</v>
      </c>
      <c r="J2032" s="2">
        <v>57</v>
      </c>
      <c r="K2032" s="2">
        <v>46</v>
      </c>
      <c r="L2032" s="2">
        <v>17</v>
      </c>
      <c r="M2032" s="2">
        <v>6</v>
      </c>
      <c r="N2032" s="2">
        <v>4</v>
      </c>
    </row>
    <row r="2033" spans="3:14" x14ac:dyDescent="0.15">
      <c r="E2033" s="268" t="s">
        <v>475</v>
      </c>
      <c r="F2033" s="2">
        <v>360</v>
      </c>
      <c r="G2033" s="2">
        <v>77</v>
      </c>
      <c r="H2033" s="2">
        <v>76</v>
      </c>
      <c r="I2033" s="2">
        <v>60</v>
      </c>
      <c r="J2033" s="2">
        <v>63</v>
      </c>
      <c r="K2033" s="2">
        <v>54</v>
      </c>
      <c r="L2033" s="2">
        <v>20</v>
      </c>
      <c r="M2033" s="2">
        <v>6</v>
      </c>
      <c r="N2033" s="2">
        <v>4</v>
      </c>
    </row>
    <row r="2034" spans="3:14" ht="14.25" customHeight="1" x14ac:dyDescent="0.15">
      <c r="D2034" s="269" t="s">
        <v>2839</v>
      </c>
      <c r="E2034" s="268" t="s">
        <v>473</v>
      </c>
      <c r="F2034" s="2">
        <v>38</v>
      </c>
      <c r="G2034" s="2">
        <v>4</v>
      </c>
      <c r="H2034" s="2">
        <v>1</v>
      </c>
      <c r="I2034" s="2">
        <v>3</v>
      </c>
      <c r="J2034" s="2">
        <v>7</v>
      </c>
      <c r="K2034" s="2">
        <v>3</v>
      </c>
      <c r="L2034" s="2">
        <v>2</v>
      </c>
      <c r="M2034" s="2">
        <v>6</v>
      </c>
      <c r="N2034" s="2">
        <v>12</v>
      </c>
    </row>
    <row r="2035" spans="3:14" x14ac:dyDescent="0.15">
      <c r="E2035" s="268" t="s">
        <v>474</v>
      </c>
      <c r="F2035" s="2">
        <v>322</v>
      </c>
      <c r="G2035" s="2">
        <v>36</v>
      </c>
      <c r="H2035" s="2">
        <v>50</v>
      </c>
      <c r="I2035" s="2">
        <v>36</v>
      </c>
      <c r="J2035" s="2">
        <v>49</v>
      </c>
      <c r="K2035" s="2">
        <v>44</v>
      </c>
      <c r="L2035" s="2">
        <v>24</v>
      </c>
      <c r="M2035" s="2">
        <v>20</v>
      </c>
      <c r="N2035" s="2">
        <v>63</v>
      </c>
    </row>
    <row r="2036" spans="3:14" x14ac:dyDescent="0.15">
      <c r="E2036" s="268" t="s">
        <v>475</v>
      </c>
      <c r="F2036" s="2">
        <v>360</v>
      </c>
      <c r="G2036" s="2">
        <v>40</v>
      </c>
      <c r="H2036" s="2">
        <v>51</v>
      </c>
      <c r="I2036" s="2">
        <v>39</v>
      </c>
      <c r="J2036" s="2">
        <v>56</v>
      </c>
      <c r="K2036" s="2">
        <v>47</v>
      </c>
      <c r="L2036" s="2">
        <v>26</v>
      </c>
      <c r="M2036" s="2">
        <v>26</v>
      </c>
      <c r="N2036" s="2">
        <v>75</v>
      </c>
    </row>
    <row r="2037" spans="3:14" ht="18" customHeight="1" x14ac:dyDescent="0.15">
      <c r="C2037" s="18" t="s">
        <v>2840</v>
      </c>
      <c r="E2037" s="268"/>
    </row>
    <row r="2038" spans="3:14" ht="14.25" customHeight="1" x14ac:dyDescent="0.15">
      <c r="C2038" s="804" t="s">
        <v>2844</v>
      </c>
      <c r="D2038" s="269" t="s">
        <v>2838</v>
      </c>
      <c r="E2038" s="268" t="s">
        <v>474</v>
      </c>
      <c r="F2038" s="2">
        <v>7</v>
      </c>
      <c r="G2038" s="2">
        <v>1</v>
      </c>
      <c r="H2038" s="2">
        <v>1</v>
      </c>
      <c r="I2038" s="2">
        <v>2</v>
      </c>
      <c r="J2038" s="2">
        <v>2</v>
      </c>
      <c r="K2038" s="2">
        <v>0</v>
      </c>
      <c r="L2038" s="2">
        <v>0</v>
      </c>
      <c r="M2038" s="2">
        <v>0</v>
      </c>
      <c r="N2038" s="2">
        <v>1</v>
      </c>
    </row>
    <row r="2039" spans="3:14" x14ac:dyDescent="0.15">
      <c r="E2039" s="268" t="s">
        <v>475</v>
      </c>
      <c r="F2039" s="2">
        <v>7</v>
      </c>
      <c r="G2039" s="2">
        <v>1</v>
      </c>
      <c r="H2039" s="2">
        <v>1</v>
      </c>
      <c r="I2039" s="2">
        <v>2</v>
      </c>
      <c r="J2039" s="2">
        <v>2</v>
      </c>
      <c r="K2039" s="2">
        <v>0</v>
      </c>
      <c r="L2039" s="2">
        <v>0</v>
      </c>
      <c r="M2039" s="2">
        <v>0</v>
      </c>
      <c r="N2039" s="2">
        <v>1</v>
      </c>
    </row>
    <row r="2040" spans="3:14" ht="14.25" customHeight="1" x14ac:dyDescent="0.15">
      <c r="D2040" s="269" t="s">
        <v>2839</v>
      </c>
      <c r="E2040" s="268" t="s">
        <v>474</v>
      </c>
      <c r="F2040" s="2">
        <v>7</v>
      </c>
      <c r="G2040" s="2">
        <v>1</v>
      </c>
      <c r="H2040" s="2">
        <v>0</v>
      </c>
      <c r="I2040" s="2">
        <v>1</v>
      </c>
      <c r="J2040" s="2">
        <v>1</v>
      </c>
      <c r="K2040" s="2">
        <v>2</v>
      </c>
      <c r="L2040" s="2">
        <v>1</v>
      </c>
      <c r="M2040" s="2">
        <v>0</v>
      </c>
      <c r="N2040" s="2">
        <v>1</v>
      </c>
    </row>
    <row r="2041" spans="3:14" x14ac:dyDescent="0.15">
      <c r="E2041" s="268" t="s">
        <v>475</v>
      </c>
      <c r="F2041" s="2">
        <v>7</v>
      </c>
      <c r="G2041" s="2">
        <v>1</v>
      </c>
      <c r="H2041" s="2">
        <v>0</v>
      </c>
      <c r="I2041" s="2">
        <v>1</v>
      </c>
      <c r="J2041" s="2">
        <v>1</v>
      </c>
      <c r="K2041" s="2">
        <v>2</v>
      </c>
      <c r="L2041" s="2">
        <v>1</v>
      </c>
      <c r="M2041" s="2">
        <v>0</v>
      </c>
      <c r="N2041" s="2">
        <v>1</v>
      </c>
    </row>
    <row r="2042" spans="3:14" ht="14.25" customHeight="1" x14ac:dyDescent="0.15">
      <c r="C2042" s="804" t="s">
        <v>2845</v>
      </c>
      <c r="D2042" s="269" t="s">
        <v>2838</v>
      </c>
      <c r="E2042" s="268" t="s">
        <v>473</v>
      </c>
      <c r="F2042" s="2">
        <v>4</v>
      </c>
      <c r="G2042" s="2">
        <v>1</v>
      </c>
      <c r="H2042" s="2">
        <v>3</v>
      </c>
      <c r="I2042" s="2">
        <v>0</v>
      </c>
      <c r="J2042" s="2">
        <v>0</v>
      </c>
      <c r="K2042" s="2">
        <v>0</v>
      </c>
      <c r="L2042" s="2">
        <v>0</v>
      </c>
      <c r="M2042" s="2">
        <v>0</v>
      </c>
      <c r="N2042" s="2">
        <v>0</v>
      </c>
    </row>
    <row r="2043" spans="3:14" x14ac:dyDescent="0.15">
      <c r="E2043" s="268" t="s">
        <v>474</v>
      </c>
      <c r="F2043" s="2">
        <v>5</v>
      </c>
      <c r="G2043" s="2">
        <v>0</v>
      </c>
      <c r="H2043" s="2">
        <v>0</v>
      </c>
      <c r="I2043" s="2">
        <v>1</v>
      </c>
      <c r="J2043" s="2">
        <v>2</v>
      </c>
      <c r="K2043" s="2">
        <v>2</v>
      </c>
      <c r="L2043" s="2">
        <v>0</v>
      </c>
      <c r="M2043" s="2">
        <v>0</v>
      </c>
      <c r="N2043" s="2">
        <v>0</v>
      </c>
    </row>
    <row r="2044" spans="3:14" x14ac:dyDescent="0.15">
      <c r="E2044" s="268" t="s">
        <v>475</v>
      </c>
      <c r="F2044" s="2">
        <v>9</v>
      </c>
      <c r="G2044" s="2">
        <v>1</v>
      </c>
      <c r="H2044" s="2">
        <v>3</v>
      </c>
      <c r="I2044" s="2">
        <v>1</v>
      </c>
      <c r="J2044" s="2">
        <v>2</v>
      </c>
      <c r="K2044" s="2">
        <v>2</v>
      </c>
      <c r="L2044" s="2">
        <v>0</v>
      </c>
      <c r="M2044" s="2">
        <v>0</v>
      </c>
      <c r="N2044" s="2">
        <v>0</v>
      </c>
    </row>
    <row r="2045" spans="3:14" ht="14.25" customHeight="1" x14ac:dyDescent="0.15">
      <c r="D2045" s="269" t="s">
        <v>2839</v>
      </c>
      <c r="E2045" s="268" t="s">
        <v>473</v>
      </c>
      <c r="F2045" s="2">
        <v>4</v>
      </c>
      <c r="G2045" s="2">
        <v>0</v>
      </c>
      <c r="H2045" s="2">
        <v>0</v>
      </c>
      <c r="I2045" s="2">
        <v>0</v>
      </c>
      <c r="J2045" s="2">
        <v>0</v>
      </c>
      <c r="K2045" s="2">
        <v>0</v>
      </c>
      <c r="L2045" s="2">
        <v>0</v>
      </c>
      <c r="M2045" s="2">
        <v>2</v>
      </c>
      <c r="N2045" s="2">
        <v>2</v>
      </c>
    </row>
    <row r="2046" spans="3:14" x14ac:dyDescent="0.15">
      <c r="E2046" s="268" t="s">
        <v>474</v>
      </c>
      <c r="F2046" s="2">
        <v>5</v>
      </c>
      <c r="G2046" s="2">
        <v>0</v>
      </c>
      <c r="H2046" s="2">
        <v>0</v>
      </c>
      <c r="I2046" s="2">
        <v>0</v>
      </c>
      <c r="J2046" s="2">
        <v>0</v>
      </c>
      <c r="K2046" s="2">
        <v>0</v>
      </c>
      <c r="L2046" s="2">
        <v>0</v>
      </c>
      <c r="M2046" s="2">
        <v>0</v>
      </c>
      <c r="N2046" s="2">
        <v>5</v>
      </c>
    </row>
    <row r="2047" spans="3:14" x14ac:dyDescent="0.15">
      <c r="E2047" s="268" t="s">
        <v>475</v>
      </c>
      <c r="F2047" s="2">
        <v>9</v>
      </c>
      <c r="G2047" s="2">
        <v>0</v>
      </c>
      <c r="H2047" s="2">
        <v>0</v>
      </c>
      <c r="I2047" s="2">
        <v>0</v>
      </c>
      <c r="J2047" s="2">
        <v>0</v>
      </c>
      <c r="K2047" s="2">
        <v>0</v>
      </c>
      <c r="L2047" s="2">
        <v>0</v>
      </c>
      <c r="M2047" s="2">
        <v>2</v>
      </c>
      <c r="N2047" s="2">
        <v>7</v>
      </c>
    </row>
    <row r="2048" spans="3:14" ht="14.25" customHeight="1" x14ac:dyDescent="0.15">
      <c r="C2048" s="18" t="s">
        <v>2846</v>
      </c>
      <c r="D2048" s="269" t="s">
        <v>2838</v>
      </c>
      <c r="E2048" s="268" t="s">
        <v>474</v>
      </c>
      <c r="F2048" s="2">
        <v>1</v>
      </c>
      <c r="G2048" s="2">
        <v>0</v>
      </c>
      <c r="H2048" s="2">
        <v>1</v>
      </c>
      <c r="I2048" s="2">
        <v>0</v>
      </c>
      <c r="J2048" s="2">
        <v>0</v>
      </c>
      <c r="K2048" s="2">
        <v>0</v>
      </c>
      <c r="L2048" s="2">
        <v>0</v>
      </c>
      <c r="M2048" s="2">
        <v>0</v>
      </c>
      <c r="N2048" s="2">
        <v>0</v>
      </c>
    </row>
    <row r="2049" spans="1:14" x14ac:dyDescent="0.15">
      <c r="E2049" s="268" t="s">
        <v>475</v>
      </c>
      <c r="F2049" s="2">
        <v>1</v>
      </c>
      <c r="G2049" s="2">
        <v>0</v>
      </c>
      <c r="H2049" s="2">
        <v>1</v>
      </c>
      <c r="I2049" s="2">
        <v>0</v>
      </c>
      <c r="J2049" s="2">
        <v>0</v>
      </c>
      <c r="K2049" s="2">
        <v>0</v>
      </c>
      <c r="L2049" s="2">
        <v>0</v>
      </c>
      <c r="M2049" s="2">
        <v>0</v>
      </c>
      <c r="N2049" s="2">
        <v>0</v>
      </c>
    </row>
    <row r="2050" spans="1:14" ht="14.25" customHeight="1" x14ac:dyDescent="0.15">
      <c r="D2050" s="269" t="s">
        <v>2839</v>
      </c>
      <c r="E2050" s="268" t="s">
        <v>474</v>
      </c>
      <c r="F2050" s="2">
        <v>1</v>
      </c>
      <c r="G2050" s="2">
        <v>0</v>
      </c>
      <c r="H2050" s="2">
        <v>0</v>
      </c>
      <c r="I2050" s="2">
        <v>1</v>
      </c>
      <c r="J2050" s="2">
        <v>0</v>
      </c>
      <c r="K2050" s="2">
        <v>0</v>
      </c>
      <c r="L2050" s="2">
        <v>0</v>
      </c>
      <c r="M2050" s="2">
        <v>0</v>
      </c>
      <c r="N2050" s="2">
        <v>0</v>
      </c>
    </row>
    <row r="2051" spans="1:14" x14ac:dyDescent="0.15">
      <c r="E2051" s="268" t="s">
        <v>475</v>
      </c>
      <c r="F2051" s="2">
        <v>1</v>
      </c>
      <c r="G2051" s="2">
        <v>0</v>
      </c>
      <c r="H2051" s="2">
        <v>0</v>
      </c>
      <c r="I2051" s="2">
        <v>1</v>
      </c>
      <c r="J2051" s="2">
        <v>0</v>
      </c>
      <c r="K2051" s="2">
        <v>0</v>
      </c>
      <c r="L2051" s="2">
        <v>0</v>
      </c>
      <c r="M2051" s="2">
        <v>0</v>
      </c>
      <c r="N2051" s="2">
        <v>0</v>
      </c>
    </row>
    <row r="2052" spans="1:14" s="322" customFormat="1" ht="9" customHeight="1" x14ac:dyDescent="0.2">
      <c r="A2052" s="323"/>
      <c r="B2052" s="323"/>
      <c r="C2052" s="323"/>
      <c r="D2052" s="334"/>
    </row>
    <row r="2053" spans="1:14" s="322" customFormat="1" ht="9" customHeight="1" x14ac:dyDescent="0.2">
      <c r="A2053" s="323"/>
      <c r="B2053" s="323"/>
      <c r="C2053" s="323"/>
      <c r="D2053" s="334"/>
    </row>
    <row r="2054" spans="1:14" s="333" customFormat="1" ht="9" customHeight="1" x14ac:dyDescent="0.25">
      <c r="A2054" s="805" t="s">
        <v>130</v>
      </c>
      <c r="B2054" s="330"/>
      <c r="C2054" s="331"/>
      <c r="D2054" s="331"/>
      <c r="E2054" s="331"/>
      <c r="F2054" s="331"/>
      <c r="G2054" s="331"/>
      <c r="H2054" s="331"/>
      <c r="I2054" s="331"/>
      <c r="J2054" s="331"/>
      <c r="K2054" s="331"/>
    </row>
    <row r="2055" spans="1:14" ht="18" customHeight="1" x14ac:dyDescent="0.15">
      <c r="C2055" s="18" t="s">
        <v>2840</v>
      </c>
      <c r="E2055" s="268"/>
    </row>
    <row r="2056" spans="1:14" ht="14.25" customHeight="1" x14ac:dyDescent="0.15">
      <c r="C2056" s="804" t="s">
        <v>2847</v>
      </c>
      <c r="D2056" s="269" t="s">
        <v>2838</v>
      </c>
      <c r="E2056" s="268" t="s">
        <v>474</v>
      </c>
      <c r="F2056" s="2">
        <v>1</v>
      </c>
      <c r="G2056" s="2">
        <v>0</v>
      </c>
      <c r="H2056" s="2">
        <v>1</v>
      </c>
      <c r="I2056" s="2">
        <v>0</v>
      </c>
      <c r="J2056" s="2">
        <v>0</v>
      </c>
      <c r="K2056" s="2">
        <v>0</v>
      </c>
      <c r="L2056" s="2">
        <v>0</v>
      </c>
      <c r="M2056" s="2">
        <v>0</v>
      </c>
      <c r="N2056" s="2">
        <v>0</v>
      </c>
    </row>
    <row r="2057" spans="1:14" x14ac:dyDescent="0.15">
      <c r="E2057" s="268" t="s">
        <v>475</v>
      </c>
      <c r="F2057" s="2">
        <v>1</v>
      </c>
      <c r="G2057" s="2">
        <v>0</v>
      </c>
      <c r="H2057" s="2">
        <v>1</v>
      </c>
      <c r="I2057" s="2">
        <v>0</v>
      </c>
      <c r="J2057" s="2">
        <v>0</v>
      </c>
      <c r="K2057" s="2">
        <v>0</v>
      </c>
      <c r="L2057" s="2">
        <v>0</v>
      </c>
      <c r="M2057" s="2">
        <v>0</v>
      </c>
      <c r="N2057" s="2">
        <v>0</v>
      </c>
    </row>
    <row r="2058" spans="1:14" ht="14.25" customHeight="1" x14ac:dyDescent="0.15">
      <c r="D2058" s="269" t="s">
        <v>2839</v>
      </c>
      <c r="E2058" s="268" t="s">
        <v>474</v>
      </c>
      <c r="F2058" s="2">
        <v>1</v>
      </c>
      <c r="G2058" s="2">
        <v>0</v>
      </c>
      <c r="H2058" s="2">
        <v>0</v>
      </c>
      <c r="I2058" s="2">
        <v>1</v>
      </c>
      <c r="J2058" s="2">
        <v>0</v>
      </c>
      <c r="K2058" s="2">
        <v>0</v>
      </c>
      <c r="L2058" s="2">
        <v>0</v>
      </c>
      <c r="M2058" s="2">
        <v>0</v>
      </c>
      <c r="N2058" s="2">
        <v>0</v>
      </c>
    </row>
    <row r="2059" spans="1:14" x14ac:dyDescent="0.15">
      <c r="E2059" s="268" t="s">
        <v>475</v>
      </c>
      <c r="F2059" s="2">
        <v>1</v>
      </c>
      <c r="G2059" s="2">
        <v>0</v>
      </c>
      <c r="H2059" s="2">
        <v>0</v>
      </c>
      <c r="I2059" s="2">
        <v>1</v>
      </c>
      <c r="J2059" s="2">
        <v>0</v>
      </c>
      <c r="K2059" s="2">
        <v>0</v>
      </c>
      <c r="L2059" s="2">
        <v>0</v>
      </c>
      <c r="M2059" s="2">
        <v>0</v>
      </c>
      <c r="N2059" s="2">
        <v>0</v>
      </c>
    </row>
    <row r="2060" spans="1:14" ht="14.25" customHeight="1" x14ac:dyDescent="0.15">
      <c r="C2060" s="18" t="s">
        <v>2849</v>
      </c>
      <c r="D2060" s="269" t="s">
        <v>2838</v>
      </c>
      <c r="E2060" s="268" t="s">
        <v>473</v>
      </c>
      <c r="F2060" s="2">
        <v>9460</v>
      </c>
      <c r="G2060" s="2">
        <v>3080</v>
      </c>
      <c r="H2060" s="2">
        <v>2411</v>
      </c>
      <c r="I2060" s="2">
        <v>1799</v>
      </c>
      <c r="J2060" s="2">
        <v>1161</v>
      </c>
      <c r="K2060" s="2">
        <v>589</v>
      </c>
      <c r="L2060" s="2">
        <v>271</v>
      </c>
      <c r="M2060" s="2">
        <v>88</v>
      </c>
      <c r="N2060" s="2">
        <v>61</v>
      </c>
    </row>
    <row r="2061" spans="1:14" x14ac:dyDescent="0.15">
      <c r="E2061" s="268" t="s">
        <v>474</v>
      </c>
      <c r="F2061" s="2">
        <v>23152</v>
      </c>
      <c r="G2061" s="2">
        <v>8026</v>
      </c>
      <c r="H2061" s="2">
        <v>6095</v>
      </c>
      <c r="I2061" s="2">
        <v>4602</v>
      </c>
      <c r="J2061" s="2">
        <v>2599</v>
      </c>
      <c r="K2061" s="2">
        <v>1152</v>
      </c>
      <c r="L2061" s="2">
        <v>428</v>
      </c>
      <c r="M2061" s="2">
        <v>174</v>
      </c>
      <c r="N2061" s="2">
        <v>76</v>
      </c>
    </row>
    <row r="2062" spans="1:14" x14ac:dyDescent="0.15">
      <c r="E2062" s="268" t="s">
        <v>475</v>
      </c>
      <c r="F2062" s="2">
        <v>32612</v>
      </c>
      <c r="G2062" s="2">
        <v>11106</v>
      </c>
      <c r="H2062" s="2">
        <v>8506</v>
      </c>
      <c r="I2062" s="2">
        <v>6401</v>
      </c>
      <c r="J2062" s="2">
        <v>3760</v>
      </c>
      <c r="K2062" s="2">
        <v>1741</v>
      </c>
      <c r="L2062" s="2">
        <v>699</v>
      </c>
      <c r="M2062" s="2">
        <v>262</v>
      </c>
      <c r="N2062" s="2">
        <v>137</v>
      </c>
    </row>
    <row r="2063" spans="1:14" ht="14.25" customHeight="1" x14ac:dyDescent="0.15">
      <c r="D2063" s="269" t="s">
        <v>2839</v>
      </c>
      <c r="E2063" s="268" t="s">
        <v>473</v>
      </c>
      <c r="F2063" s="2">
        <v>9460</v>
      </c>
      <c r="G2063" s="2">
        <v>1865</v>
      </c>
      <c r="H2063" s="2">
        <v>1720</v>
      </c>
      <c r="I2063" s="2">
        <v>1467</v>
      </c>
      <c r="J2063" s="2">
        <v>1312</v>
      </c>
      <c r="K2063" s="2">
        <v>1002</v>
      </c>
      <c r="L2063" s="2">
        <v>683</v>
      </c>
      <c r="M2063" s="2">
        <v>505</v>
      </c>
      <c r="N2063" s="2">
        <v>906</v>
      </c>
    </row>
    <row r="2064" spans="1:14" x14ac:dyDescent="0.15">
      <c r="E2064" s="268" t="s">
        <v>474</v>
      </c>
      <c r="F2064" s="2">
        <v>23152</v>
      </c>
      <c r="G2064" s="2">
        <v>5103</v>
      </c>
      <c r="H2064" s="2">
        <v>4411</v>
      </c>
      <c r="I2064" s="2">
        <v>3706</v>
      </c>
      <c r="J2064" s="2">
        <v>3307</v>
      </c>
      <c r="K2064" s="2">
        <v>2385</v>
      </c>
      <c r="L2064" s="2">
        <v>1561</v>
      </c>
      <c r="M2064" s="2">
        <v>1018</v>
      </c>
      <c r="N2064" s="2">
        <v>1661</v>
      </c>
    </row>
    <row r="2065" spans="3:14" x14ac:dyDescent="0.15">
      <c r="E2065" s="268" t="s">
        <v>475</v>
      </c>
      <c r="F2065" s="2">
        <v>32612</v>
      </c>
      <c r="G2065" s="2">
        <v>6968</v>
      </c>
      <c r="H2065" s="2">
        <v>6131</v>
      </c>
      <c r="I2065" s="2">
        <v>5173</v>
      </c>
      <c r="J2065" s="2">
        <v>4619</v>
      </c>
      <c r="K2065" s="2">
        <v>3387</v>
      </c>
      <c r="L2065" s="2">
        <v>2244</v>
      </c>
      <c r="M2065" s="2">
        <v>1523</v>
      </c>
      <c r="N2065" s="2">
        <v>2567</v>
      </c>
    </row>
    <row r="2066" spans="3:14" ht="18" customHeight="1" x14ac:dyDescent="0.15">
      <c r="C2066" s="18" t="s">
        <v>2840</v>
      </c>
      <c r="E2066" s="268"/>
    </row>
    <row r="2067" spans="3:14" ht="14.25" customHeight="1" x14ac:dyDescent="0.15">
      <c r="C2067" s="804" t="s">
        <v>2850</v>
      </c>
      <c r="D2067" s="269" t="s">
        <v>2838</v>
      </c>
      <c r="E2067" s="268" t="s">
        <v>473</v>
      </c>
      <c r="F2067" s="2">
        <v>8085</v>
      </c>
      <c r="G2067" s="2">
        <v>2605</v>
      </c>
      <c r="H2067" s="2">
        <v>1994</v>
      </c>
      <c r="I2067" s="2">
        <v>1536</v>
      </c>
      <c r="J2067" s="2">
        <v>1035</v>
      </c>
      <c r="K2067" s="2">
        <v>540</v>
      </c>
      <c r="L2067" s="2">
        <v>249</v>
      </c>
      <c r="M2067" s="2">
        <v>79</v>
      </c>
      <c r="N2067" s="2">
        <v>47</v>
      </c>
    </row>
    <row r="2068" spans="3:14" x14ac:dyDescent="0.15">
      <c r="E2068" s="268" t="s">
        <v>474</v>
      </c>
      <c r="F2068" s="2">
        <v>18976</v>
      </c>
      <c r="G2068" s="2">
        <v>6371</v>
      </c>
      <c r="H2068" s="2">
        <v>4864</v>
      </c>
      <c r="I2068" s="2">
        <v>3790</v>
      </c>
      <c r="J2068" s="2">
        <v>2314</v>
      </c>
      <c r="K2068" s="2">
        <v>1053</v>
      </c>
      <c r="L2068" s="2">
        <v>376</v>
      </c>
      <c r="M2068" s="2">
        <v>157</v>
      </c>
      <c r="N2068" s="2">
        <v>51</v>
      </c>
    </row>
    <row r="2069" spans="3:14" x14ac:dyDescent="0.15">
      <c r="E2069" s="268" t="s">
        <v>475</v>
      </c>
      <c r="F2069" s="2">
        <v>27061</v>
      </c>
      <c r="G2069" s="2">
        <v>8976</v>
      </c>
      <c r="H2069" s="2">
        <v>6858</v>
      </c>
      <c r="I2069" s="2">
        <v>5326</v>
      </c>
      <c r="J2069" s="2">
        <v>3349</v>
      </c>
      <c r="K2069" s="2">
        <v>1593</v>
      </c>
      <c r="L2069" s="2">
        <v>625</v>
      </c>
      <c r="M2069" s="2">
        <v>236</v>
      </c>
      <c r="N2069" s="2">
        <v>98</v>
      </c>
    </row>
    <row r="2070" spans="3:14" ht="14.25" customHeight="1" x14ac:dyDescent="0.15">
      <c r="D2070" s="269" t="s">
        <v>2839</v>
      </c>
      <c r="E2070" s="268" t="s">
        <v>473</v>
      </c>
      <c r="F2070" s="2">
        <v>8085</v>
      </c>
      <c r="G2070" s="2">
        <v>1841</v>
      </c>
      <c r="H2070" s="2">
        <v>1685</v>
      </c>
      <c r="I2070" s="2">
        <v>1439</v>
      </c>
      <c r="J2070" s="2">
        <v>1144</v>
      </c>
      <c r="K2070" s="2">
        <v>738</v>
      </c>
      <c r="L2070" s="2">
        <v>456</v>
      </c>
      <c r="M2070" s="2">
        <v>292</v>
      </c>
      <c r="N2070" s="2">
        <v>490</v>
      </c>
    </row>
    <row r="2071" spans="3:14" x14ac:dyDescent="0.15">
      <c r="E2071" s="268" t="s">
        <v>474</v>
      </c>
      <c r="F2071" s="2">
        <v>18976</v>
      </c>
      <c r="G2071" s="2">
        <v>5009</v>
      </c>
      <c r="H2071" s="2">
        <v>4323</v>
      </c>
      <c r="I2071" s="2">
        <v>3621</v>
      </c>
      <c r="J2071" s="2">
        <v>2620</v>
      </c>
      <c r="K2071" s="2">
        <v>1443</v>
      </c>
      <c r="L2071" s="2">
        <v>753</v>
      </c>
      <c r="M2071" s="2">
        <v>459</v>
      </c>
      <c r="N2071" s="2">
        <v>748</v>
      </c>
    </row>
    <row r="2072" spans="3:14" x14ac:dyDescent="0.15">
      <c r="E2072" s="268" t="s">
        <v>475</v>
      </c>
      <c r="F2072" s="2">
        <v>27061</v>
      </c>
      <c r="G2072" s="2">
        <v>6850</v>
      </c>
      <c r="H2072" s="2">
        <v>6008</v>
      </c>
      <c r="I2072" s="2">
        <v>5060</v>
      </c>
      <c r="J2072" s="2">
        <v>3764</v>
      </c>
      <c r="K2072" s="2">
        <v>2181</v>
      </c>
      <c r="L2072" s="2">
        <v>1209</v>
      </c>
      <c r="M2072" s="2">
        <v>751</v>
      </c>
      <c r="N2072" s="2">
        <v>1238</v>
      </c>
    </row>
    <row r="2073" spans="3:14" ht="14.25" customHeight="1" x14ac:dyDescent="0.15">
      <c r="C2073" s="804" t="s">
        <v>2851</v>
      </c>
      <c r="D2073" s="269" t="s">
        <v>2838</v>
      </c>
      <c r="E2073" s="268" t="s">
        <v>473</v>
      </c>
      <c r="F2073" s="2">
        <v>1330</v>
      </c>
      <c r="G2073" s="2">
        <v>454</v>
      </c>
      <c r="H2073" s="2">
        <v>403</v>
      </c>
      <c r="I2073" s="2">
        <v>256</v>
      </c>
      <c r="J2073" s="2">
        <v>126</v>
      </c>
      <c r="K2073" s="2">
        <v>49</v>
      </c>
      <c r="L2073" s="2">
        <v>22</v>
      </c>
      <c r="M2073" s="2">
        <v>9</v>
      </c>
      <c r="N2073" s="2">
        <v>11</v>
      </c>
    </row>
    <row r="2074" spans="3:14" x14ac:dyDescent="0.15">
      <c r="E2074" s="268" t="s">
        <v>474</v>
      </c>
      <c r="F2074" s="2">
        <v>4086</v>
      </c>
      <c r="G2074" s="2">
        <v>1611</v>
      </c>
      <c r="H2074" s="2">
        <v>1202</v>
      </c>
      <c r="I2074" s="2">
        <v>798</v>
      </c>
      <c r="J2074" s="2">
        <v>285</v>
      </c>
      <c r="K2074" s="2">
        <v>99</v>
      </c>
      <c r="L2074" s="2">
        <v>52</v>
      </c>
      <c r="M2074" s="2">
        <v>17</v>
      </c>
      <c r="N2074" s="2">
        <v>22</v>
      </c>
    </row>
    <row r="2075" spans="3:14" x14ac:dyDescent="0.15">
      <c r="E2075" s="268" t="s">
        <v>475</v>
      </c>
      <c r="F2075" s="2">
        <v>5416</v>
      </c>
      <c r="G2075" s="2">
        <v>2065</v>
      </c>
      <c r="H2075" s="2">
        <v>1605</v>
      </c>
      <c r="I2075" s="2">
        <v>1054</v>
      </c>
      <c r="J2075" s="2">
        <v>411</v>
      </c>
      <c r="K2075" s="2">
        <v>148</v>
      </c>
      <c r="L2075" s="2">
        <v>74</v>
      </c>
      <c r="M2075" s="2">
        <v>26</v>
      </c>
      <c r="N2075" s="2">
        <v>33</v>
      </c>
    </row>
    <row r="2076" spans="3:14" ht="14.25" customHeight="1" x14ac:dyDescent="0.15">
      <c r="D2076" s="269" t="s">
        <v>2839</v>
      </c>
      <c r="E2076" s="268" t="s">
        <v>473</v>
      </c>
      <c r="F2076" s="2">
        <v>1330</v>
      </c>
      <c r="G2076" s="2">
        <v>22</v>
      </c>
      <c r="H2076" s="2">
        <v>34</v>
      </c>
      <c r="I2076" s="2">
        <v>28</v>
      </c>
      <c r="J2076" s="2">
        <v>163</v>
      </c>
      <c r="K2076" s="2">
        <v>256</v>
      </c>
      <c r="L2076" s="2">
        <v>221</v>
      </c>
      <c r="M2076" s="2">
        <v>208</v>
      </c>
      <c r="N2076" s="2">
        <v>398</v>
      </c>
    </row>
    <row r="2077" spans="3:14" x14ac:dyDescent="0.15">
      <c r="E2077" s="268" t="s">
        <v>474</v>
      </c>
      <c r="F2077" s="2">
        <v>4086</v>
      </c>
      <c r="G2077" s="2">
        <v>91</v>
      </c>
      <c r="H2077" s="2">
        <v>85</v>
      </c>
      <c r="I2077" s="2">
        <v>83</v>
      </c>
      <c r="J2077" s="2">
        <v>677</v>
      </c>
      <c r="K2077" s="2">
        <v>928</v>
      </c>
      <c r="L2077" s="2">
        <v>796</v>
      </c>
      <c r="M2077" s="2">
        <v>548</v>
      </c>
      <c r="N2077" s="2">
        <v>878</v>
      </c>
    </row>
    <row r="2078" spans="3:14" x14ac:dyDescent="0.15">
      <c r="E2078" s="268" t="s">
        <v>475</v>
      </c>
      <c r="F2078" s="2">
        <v>5416</v>
      </c>
      <c r="G2078" s="2">
        <v>113</v>
      </c>
      <c r="H2078" s="2">
        <v>119</v>
      </c>
      <c r="I2078" s="2">
        <v>111</v>
      </c>
      <c r="J2078" s="2">
        <v>840</v>
      </c>
      <c r="K2078" s="2">
        <v>1184</v>
      </c>
      <c r="L2078" s="2">
        <v>1017</v>
      </c>
      <c r="M2078" s="2">
        <v>756</v>
      </c>
      <c r="N2078" s="2">
        <v>1276</v>
      </c>
    </row>
    <row r="2079" spans="3:14" ht="14.25" customHeight="1" x14ac:dyDescent="0.15">
      <c r="C2079" s="18" t="s">
        <v>2852</v>
      </c>
      <c r="D2079" s="269" t="s">
        <v>2838</v>
      </c>
      <c r="E2079" s="268" t="s">
        <v>473</v>
      </c>
      <c r="F2079" s="2">
        <v>212</v>
      </c>
      <c r="G2079" s="2">
        <v>72</v>
      </c>
      <c r="H2079" s="2">
        <v>40</v>
      </c>
      <c r="I2079" s="2">
        <v>32</v>
      </c>
      <c r="J2079" s="2">
        <v>24</v>
      </c>
      <c r="K2079" s="2">
        <v>14</v>
      </c>
      <c r="L2079" s="2">
        <v>9</v>
      </c>
      <c r="M2079" s="2">
        <v>5</v>
      </c>
      <c r="N2079" s="2">
        <v>16</v>
      </c>
    </row>
    <row r="2080" spans="3:14" x14ac:dyDescent="0.15">
      <c r="E2080" s="268" t="s">
        <v>474</v>
      </c>
      <c r="F2080" s="2">
        <v>942</v>
      </c>
      <c r="G2080" s="2">
        <v>343</v>
      </c>
      <c r="H2080" s="2">
        <v>147</v>
      </c>
      <c r="I2080" s="2">
        <v>116</v>
      </c>
      <c r="J2080" s="2">
        <v>110</v>
      </c>
      <c r="K2080" s="2">
        <v>91</v>
      </c>
      <c r="L2080" s="2">
        <v>56</v>
      </c>
      <c r="M2080" s="2">
        <v>36</v>
      </c>
      <c r="N2080" s="2">
        <v>43</v>
      </c>
    </row>
    <row r="2081" spans="2:14" x14ac:dyDescent="0.15">
      <c r="E2081" s="268" t="s">
        <v>475</v>
      </c>
      <c r="F2081" s="2">
        <v>1154</v>
      </c>
      <c r="G2081" s="2">
        <v>415</v>
      </c>
      <c r="H2081" s="2">
        <v>187</v>
      </c>
      <c r="I2081" s="2">
        <v>148</v>
      </c>
      <c r="J2081" s="2">
        <v>134</v>
      </c>
      <c r="K2081" s="2">
        <v>105</v>
      </c>
      <c r="L2081" s="2">
        <v>65</v>
      </c>
      <c r="M2081" s="2">
        <v>41</v>
      </c>
      <c r="N2081" s="2">
        <v>59</v>
      </c>
    </row>
    <row r="2082" spans="2:14" ht="14.25" customHeight="1" x14ac:dyDescent="0.15">
      <c r="D2082" s="269" t="s">
        <v>2839</v>
      </c>
      <c r="E2082" s="268" t="s">
        <v>473</v>
      </c>
      <c r="F2082" s="2">
        <v>212</v>
      </c>
      <c r="G2082" s="2">
        <v>57</v>
      </c>
      <c r="H2082" s="2">
        <v>8</v>
      </c>
      <c r="I2082" s="2">
        <v>3</v>
      </c>
      <c r="J2082" s="2">
        <v>6</v>
      </c>
      <c r="K2082" s="2">
        <v>1</v>
      </c>
      <c r="L2082" s="2">
        <v>6</v>
      </c>
      <c r="M2082" s="2">
        <v>11</v>
      </c>
      <c r="N2082" s="2">
        <v>120</v>
      </c>
    </row>
    <row r="2083" spans="2:14" x14ac:dyDescent="0.15">
      <c r="E2083" s="268" t="s">
        <v>474</v>
      </c>
      <c r="F2083" s="2">
        <v>942</v>
      </c>
      <c r="G2083" s="2">
        <v>224</v>
      </c>
      <c r="H2083" s="2">
        <v>20</v>
      </c>
      <c r="I2083" s="2">
        <v>22</v>
      </c>
      <c r="J2083" s="2">
        <v>9</v>
      </c>
      <c r="K2083" s="2">
        <v>17</v>
      </c>
      <c r="L2083" s="2">
        <v>49</v>
      </c>
      <c r="M2083" s="2">
        <v>86</v>
      </c>
      <c r="N2083" s="2">
        <v>515</v>
      </c>
    </row>
    <row r="2084" spans="2:14" x14ac:dyDescent="0.15">
      <c r="E2084" s="268" t="s">
        <v>475</v>
      </c>
      <c r="F2084" s="2">
        <v>1154</v>
      </c>
      <c r="G2084" s="2">
        <v>281</v>
      </c>
      <c r="H2084" s="2">
        <v>28</v>
      </c>
      <c r="I2084" s="2">
        <v>25</v>
      </c>
      <c r="J2084" s="2">
        <v>15</v>
      </c>
      <c r="K2084" s="2">
        <v>18</v>
      </c>
      <c r="L2084" s="2">
        <v>55</v>
      </c>
      <c r="M2084" s="2">
        <v>97</v>
      </c>
      <c r="N2084" s="2">
        <v>635</v>
      </c>
    </row>
    <row r="2085" spans="2:14" ht="14.25" customHeight="1" x14ac:dyDescent="0.15">
      <c r="C2085" s="175" t="s">
        <v>1283</v>
      </c>
      <c r="D2085" s="269" t="s">
        <v>2838</v>
      </c>
      <c r="E2085" s="268" t="s">
        <v>473</v>
      </c>
      <c r="F2085" s="2">
        <v>23145</v>
      </c>
      <c r="G2085" s="2">
        <v>6802</v>
      </c>
      <c r="H2085" s="2">
        <v>5704</v>
      </c>
      <c r="I2085" s="2">
        <v>4252</v>
      </c>
      <c r="J2085" s="2">
        <v>2520</v>
      </c>
      <c r="K2085" s="2">
        <v>1521</v>
      </c>
      <c r="L2085" s="2">
        <v>825</v>
      </c>
      <c r="M2085" s="2">
        <v>467</v>
      </c>
      <c r="N2085" s="2">
        <v>1054</v>
      </c>
    </row>
    <row r="2086" spans="2:14" x14ac:dyDescent="0.15">
      <c r="E2086" s="268" t="s">
        <v>474</v>
      </c>
      <c r="F2086" s="2">
        <v>67819</v>
      </c>
      <c r="G2086" s="2">
        <v>21018</v>
      </c>
      <c r="H2086" s="2">
        <v>17665</v>
      </c>
      <c r="I2086" s="2">
        <v>13749</v>
      </c>
      <c r="J2086" s="2">
        <v>7083</v>
      </c>
      <c r="K2086" s="2">
        <v>3642</v>
      </c>
      <c r="L2086" s="2">
        <v>1736</v>
      </c>
      <c r="M2086" s="2">
        <v>1028</v>
      </c>
      <c r="N2086" s="2">
        <v>1898</v>
      </c>
    </row>
    <row r="2087" spans="2:14" x14ac:dyDescent="0.15">
      <c r="E2087" s="268" t="s">
        <v>475</v>
      </c>
      <c r="F2087" s="2">
        <v>90964</v>
      </c>
      <c r="G2087" s="2">
        <v>27820</v>
      </c>
      <c r="H2087" s="2">
        <v>23369</v>
      </c>
      <c r="I2087" s="2">
        <v>18001</v>
      </c>
      <c r="J2087" s="2">
        <v>9603</v>
      </c>
      <c r="K2087" s="2">
        <v>5163</v>
      </c>
      <c r="L2087" s="2">
        <v>2561</v>
      </c>
      <c r="M2087" s="2">
        <v>1495</v>
      </c>
      <c r="N2087" s="2">
        <v>2952</v>
      </c>
    </row>
    <row r="2088" spans="2:14" ht="14.25" customHeight="1" x14ac:dyDescent="0.15">
      <c r="D2088" s="269" t="s">
        <v>2839</v>
      </c>
      <c r="E2088" s="268" t="s">
        <v>473</v>
      </c>
      <c r="F2088" s="2">
        <v>23145</v>
      </c>
      <c r="G2088" s="2">
        <v>3338</v>
      </c>
      <c r="H2088" s="2">
        <v>3410</v>
      </c>
      <c r="I2088" s="2">
        <v>2817</v>
      </c>
      <c r="J2088" s="2">
        <v>2740</v>
      </c>
      <c r="K2088" s="2">
        <v>2371</v>
      </c>
      <c r="L2088" s="2">
        <v>1871</v>
      </c>
      <c r="M2088" s="2">
        <v>1507</v>
      </c>
      <c r="N2088" s="2">
        <v>5091</v>
      </c>
    </row>
    <row r="2089" spans="2:14" x14ac:dyDescent="0.15">
      <c r="E2089" s="268" t="s">
        <v>474</v>
      </c>
      <c r="F2089" s="2">
        <v>67819</v>
      </c>
      <c r="G2089" s="2">
        <v>10722</v>
      </c>
      <c r="H2089" s="2">
        <v>10241</v>
      </c>
      <c r="I2089" s="2">
        <v>8837</v>
      </c>
      <c r="J2089" s="2">
        <v>8740</v>
      </c>
      <c r="K2089" s="2">
        <v>7756</v>
      </c>
      <c r="L2089" s="2">
        <v>6034</v>
      </c>
      <c r="M2089" s="2">
        <v>4254</v>
      </c>
      <c r="N2089" s="2">
        <v>11235</v>
      </c>
    </row>
    <row r="2090" spans="2:14" x14ac:dyDescent="0.15">
      <c r="E2090" s="268" t="s">
        <v>475</v>
      </c>
      <c r="F2090" s="2">
        <v>90964</v>
      </c>
      <c r="G2090" s="2">
        <v>14060</v>
      </c>
      <c r="H2090" s="2">
        <v>13651</v>
      </c>
      <c r="I2090" s="2">
        <v>11654</v>
      </c>
      <c r="J2090" s="2">
        <v>11480</v>
      </c>
      <c r="K2090" s="2">
        <v>10127</v>
      </c>
      <c r="L2090" s="2">
        <v>7905</v>
      </c>
      <c r="M2090" s="2">
        <v>5761</v>
      </c>
      <c r="N2090" s="2">
        <v>16326</v>
      </c>
    </row>
    <row r="2091" spans="2:14" ht="18" customHeight="1" x14ac:dyDescent="0.15">
      <c r="B2091" s="18" t="s">
        <v>262</v>
      </c>
      <c r="E2091" s="268"/>
    </row>
    <row r="2092" spans="2:14" ht="14.25" customHeight="1" x14ac:dyDescent="0.15">
      <c r="C2092" s="18" t="s">
        <v>2837</v>
      </c>
      <c r="D2092" s="269" t="s">
        <v>2838</v>
      </c>
      <c r="E2092" s="268" t="s">
        <v>473</v>
      </c>
      <c r="F2092" s="2">
        <v>8575</v>
      </c>
      <c r="G2092" s="2">
        <v>2463</v>
      </c>
      <c r="H2092" s="2">
        <v>2012</v>
      </c>
      <c r="I2092" s="2">
        <v>1475</v>
      </c>
      <c r="J2092" s="2">
        <v>1028</v>
      </c>
      <c r="K2092" s="2">
        <v>538</v>
      </c>
      <c r="L2092" s="2">
        <v>362</v>
      </c>
      <c r="M2092" s="2">
        <v>215</v>
      </c>
      <c r="N2092" s="2">
        <v>482</v>
      </c>
    </row>
    <row r="2093" spans="2:14" x14ac:dyDescent="0.15">
      <c r="E2093" s="268" t="s">
        <v>474</v>
      </c>
      <c r="F2093" s="2">
        <v>37479</v>
      </c>
      <c r="G2093" s="2">
        <v>10624</v>
      </c>
      <c r="H2093" s="2">
        <v>9137</v>
      </c>
      <c r="I2093" s="2">
        <v>8018</v>
      </c>
      <c r="J2093" s="2">
        <v>4693</v>
      </c>
      <c r="K2093" s="2">
        <v>1859</v>
      </c>
      <c r="L2093" s="2">
        <v>1084</v>
      </c>
      <c r="M2093" s="2">
        <v>659</v>
      </c>
      <c r="N2093" s="2">
        <v>1405</v>
      </c>
    </row>
    <row r="2094" spans="2:14" x14ac:dyDescent="0.15">
      <c r="E2094" s="268" t="s">
        <v>475</v>
      </c>
      <c r="F2094" s="2">
        <v>46054</v>
      </c>
      <c r="G2094" s="2">
        <v>13087</v>
      </c>
      <c r="H2094" s="2">
        <v>11149</v>
      </c>
      <c r="I2094" s="2">
        <v>9493</v>
      </c>
      <c r="J2094" s="2">
        <v>5721</v>
      </c>
      <c r="K2094" s="2">
        <v>2397</v>
      </c>
      <c r="L2094" s="2">
        <v>1446</v>
      </c>
      <c r="M2094" s="2">
        <v>874</v>
      </c>
      <c r="N2094" s="2">
        <v>1887</v>
      </c>
    </row>
    <row r="2095" spans="2:14" ht="14.25" customHeight="1" x14ac:dyDescent="0.15">
      <c r="D2095" s="269" t="s">
        <v>2839</v>
      </c>
      <c r="E2095" s="268" t="s">
        <v>473</v>
      </c>
      <c r="F2095" s="2">
        <v>8575</v>
      </c>
      <c r="G2095" s="2">
        <v>1129</v>
      </c>
      <c r="H2095" s="2">
        <v>1101</v>
      </c>
      <c r="I2095" s="2">
        <v>1003</v>
      </c>
      <c r="J2095" s="2">
        <v>899</v>
      </c>
      <c r="K2095" s="2">
        <v>840</v>
      </c>
      <c r="L2095" s="2">
        <v>743</v>
      </c>
      <c r="M2095" s="2">
        <v>642</v>
      </c>
      <c r="N2095" s="2">
        <v>2218</v>
      </c>
    </row>
    <row r="2096" spans="2:14" x14ac:dyDescent="0.15">
      <c r="E2096" s="268" t="s">
        <v>474</v>
      </c>
      <c r="F2096" s="2">
        <v>37479</v>
      </c>
      <c r="G2096" s="2">
        <v>5444</v>
      </c>
      <c r="H2096" s="2">
        <v>5313</v>
      </c>
      <c r="I2096" s="2">
        <v>5363</v>
      </c>
      <c r="J2096" s="2">
        <v>5086</v>
      </c>
      <c r="K2096" s="2">
        <v>3968</v>
      </c>
      <c r="L2096" s="2">
        <v>3561</v>
      </c>
      <c r="M2096" s="2">
        <v>2524</v>
      </c>
      <c r="N2096" s="2">
        <v>6220</v>
      </c>
    </row>
    <row r="2097" spans="1:14" x14ac:dyDescent="0.15">
      <c r="E2097" s="268" t="s">
        <v>475</v>
      </c>
      <c r="F2097" s="2">
        <v>46054</v>
      </c>
      <c r="G2097" s="2">
        <v>6573</v>
      </c>
      <c r="H2097" s="2">
        <v>6414</v>
      </c>
      <c r="I2097" s="2">
        <v>6366</v>
      </c>
      <c r="J2097" s="2">
        <v>5985</v>
      </c>
      <c r="K2097" s="2">
        <v>4808</v>
      </c>
      <c r="L2097" s="2">
        <v>4304</v>
      </c>
      <c r="M2097" s="2">
        <v>3166</v>
      </c>
      <c r="N2097" s="2">
        <v>8438</v>
      </c>
    </row>
    <row r="2098" spans="1:14" ht="18" customHeight="1" x14ac:dyDescent="0.15">
      <c r="C2098" s="18" t="s">
        <v>2840</v>
      </c>
      <c r="E2098" s="268"/>
    </row>
    <row r="2099" spans="1:14" ht="14.25" customHeight="1" x14ac:dyDescent="0.15">
      <c r="C2099" s="804" t="s">
        <v>2841</v>
      </c>
      <c r="D2099" s="269" t="s">
        <v>2838</v>
      </c>
      <c r="E2099" s="268" t="s">
        <v>473</v>
      </c>
      <c r="F2099" s="2">
        <v>6137</v>
      </c>
      <c r="G2099" s="2">
        <v>1716</v>
      </c>
      <c r="H2099" s="2">
        <v>1355</v>
      </c>
      <c r="I2099" s="2">
        <v>1028</v>
      </c>
      <c r="J2099" s="2">
        <v>789</v>
      </c>
      <c r="K2099" s="2">
        <v>406</v>
      </c>
      <c r="L2099" s="2">
        <v>279</v>
      </c>
      <c r="M2099" s="2">
        <v>182</v>
      </c>
      <c r="N2099" s="2">
        <v>382</v>
      </c>
    </row>
    <row r="2100" spans="1:14" x14ac:dyDescent="0.15">
      <c r="E2100" s="268" t="s">
        <v>474</v>
      </c>
      <c r="F2100" s="2">
        <v>26252</v>
      </c>
      <c r="G2100" s="2">
        <v>7211</v>
      </c>
      <c r="H2100" s="2">
        <v>5962</v>
      </c>
      <c r="I2100" s="2">
        <v>5575</v>
      </c>
      <c r="J2100" s="2">
        <v>3645</v>
      </c>
      <c r="K2100" s="2">
        <v>1392</v>
      </c>
      <c r="L2100" s="2">
        <v>824</v>
      </c>
      <c r="M2100" s="2">
        <v>515</v>
      </c>
      <c r="N2100" s="2">
        <v>1128</v>
      </c>
    </row>
    <row r="2101" spans="1:14" x14ac:dyDescent="0.15">
      <c r="E2101" s="268" t="s">
        <v>475</v>
      </c>
      <c r="F2101" s="2">
        <v>32389</v>
      </c>
      <c r="G2101" s="2">
        <v>8927</v>
      </c>
      <c r="H2101" s="2">
        <v>7317</v>
      </c>
      <c r="I2101" s="2">
        <v>6603</v>
      </c>
      <c r="J2101" s="2">
        <v>4434</v>
      </c>
      <c r="K2101" s="2">
        <v>1798</v>
      </c>
      <c r="L2101" s="2">
        <v>1103</v>
      </c>
      <c r="M2101" s="2">
        <v>697</v>
      </c>
      <c r="N2101" s="2">
        <v>1510</v>
      </c>
    </row>
    <row r="2102" spans="1:14" ht="14.25" customHeight="1" x14ac:dyDescent="0.15">
      <c r="D2102" s="269" t="s">
        <v>2839</v>
      </c>
      <c r="E2102" s="268" t="s">
        <v>473</v>
      </c>
      <c r="F2102" s="2">
        <v>6137</v>
      </c>
      <c r="G2102" s="2">
        <v>1007</v>
      </c>
      <c r="H2102" s="2">
        <v>1023</v>
      </c>
      <c r="I2102" s="2">
        <v>902</v>
      </c>
      <c r="J2102" s="2">
        <v>763</v>
      </c>
      <c r="K2102" s="2">
        <v>551</v>
      </c>
      <c r="L2102" s="2">
        <v>396</v>
      </c>
      <c r="M2102" s="2">
        <v>302</v>
      </c>
      <c r="N2102" s="2">
        <v>1193</v>
      </c>
    </row>
    <row r="2103" spans="1:14" x14ac:dyDescent="0.15">
      <c r="E2103" s="268" t="s">
        <v>474</v>
      </c>
      <c r="F2103" s="2">
        <v>26252</v>
      </c>
      <c r="G2103" s="2">
        <v>5172</v>
      </c>
      <c r="H2103" s="2">
        <v>5090</v>
      </c>
      <c r="I2103" s="2">
        <v>5124</v>
      </c>
      <c r="J2103" s="2">
        <v>3799</v>
      </c>
      <c r="K2103" s="2">
        <v>1928</v>
      </c>
      <c r="L2103" s="2">
        <v>1286</v>
      </c>
      <c r="M2103" s="2">
        <v>828</v>
      </c>
      <c r="N2103" s="2">
        <v>3025</v>
      </c>
    </row>
    <row r="2104" spans="1:14" x14ac:dyDescent="0.15">
      <c r="E2104" s="268" t="s">
        <v>475</v>
      </c>
      <c r="F2104" s="2">
        <v>32389</v>
      </c>
      <c r="G2104" s="2">
        <v>6179</v>
      </c>
      <c r="H2104" s="2">
        <v>6113</v>
      </c>
      <c r="I2104" s="2">
        <v>6026</v>
      </c>
      <c r="J2104" s="2">
        <v>4562</v>
      </c>
      <c r="K2104" s="2">
        <v>2479</v>
      </c>
      <c r="L2104" s="2">
        <v>1682</v>
      </c>
      <c r="M2104" s="2">
        <v>1130</v>
      </c>
      <c r="N2104" s="2">
        <v>4218</v>
      </c>
    </row>
    <row r="2105" spans="1:14" s="322" customFormat="1" ht="9" customHeight="1" x14ac:dyDescent="0.2">
      <c r="A2105" s="323"/>
      <c r="B2105" s="323"/>
      <c r="C2105" s="323"/>
      <c r="D2105" s="334"/>
    </row>
    <row r="2106" spans="1:14" s="322" customFormat="1" ht="9" customHeight="1" x14ac:dyDescent="0.2">
      <c r="A2106" s="323"/>
      <c r="B2106" s="323"/>
      <c r="C2106" s="323"/>
      <c r="D2106" s="334"/>
    </row>
    <row r="2107" spans="1:14" s="322" customFormat="1" ht="9" customHeight="1" x14ac:dyDescent="0.2">
      <c r="A2107" s="323"/>
      <c r="B2107" s="323"/>
      <c r="C2107" s="323"/>
      <c r="D2107" s="334"/>
    </row>
    <row r="2108" spans="1:14" s="322" customFormat="1" ht="9" customHeight="1" x14ac:dyDescent="0.2">
      <c r="A2108" s="323"/>
      <c r="B2108" s="323"/>
      <c r="C2108" s="323"/>
      <c r="D2108" s="334"/>
    </row>
    <row r="2109" spans="1:14" s="333" customFormat="1" ht="9" customHeight="1" x14ac:dyDescent="0.25">
      <c r="A2109" s="805" t="s">
        <v>130</v>
      </c>
      <c r="B2109" s="330"/>
      <c r="C2109" s="331"/>
      <c r="D2109" s="331"/>
      <c r="E2109" s="331"/>
      <c r="F2109" s="331"/>
      <c r="G2109" s="331"/>
      <c r="H2109" s="331"/>
      <c r="I2109" s="331"/>
      <c r="J2109" s="331"/>
      <c r="K2109" s="331"/>
    </row>
    <row r="2110" spans="1:14" ht="14.25" customHeight="1" x14ac:dyDescent="0.15">
      <c r="C2110" s="804" t="s">
        <v>2842</v>
      </c>
      <c r="D2110" s="269" t="s">
        <v>2838</v>
      </c>
      <c r="E2110" s="268" t="s">
        <v>473</v>
      </c>
      <c r="F2110" s="2">
        <v>2416</v>
      </c>
      <c r="G2110" s="2">
        <v>747</v>
      </c>
      <c r="H2110" s="2">
        <v>657</v>
      </c>
      <c r="I2110" s="2">
        <v>447</v>
      </c>
      <c r="J2110" s="2">
        <v>239</v>
      </c>
      <c r="K2110" s="2">
        <v>132</v>
      </c>
      <c r="L2110" s="2">
        <v>83</v>
      </c>
      <c r="M2110" s="2">
        <v>33</v>
      </c>
      <c r="N2110" s="2">
        <v>78</v>
      </c>
    </row>
    <row r="2111" spans="1:14" x14ac:dyDescent="0.15">
      <c r="E2111" s="268" t="s">
        <v>474</v>
      </c>
      <c r="F2111" s="2">
        <v>11167</v>
      </c>
      <c r="G2111" s="2">
        <v>3413</v>
      </c>
      <c r="H2111" s="2">
        <v>3175</v>
      </c>
      <c r="I2111" s="2">
        <v>2443</v>
      </c>
      <c r="J2111" s="2">
        <v>1048</v>
      </c>
      <c r="K2111" s="2">
        <v>466</v>
      </c>
      <c r="L2111" s="2">
        <v>257</v>
      </c>
      <c r="M2111" s="2">
        <v>143</v>
      </c>
      <c r="N2111" s="2">
        <v>222</v>
      </c>
    </row>
    <row r="2112" spans="1:14" x14ac:dyDescent="0.15">
      <c r="E2112" s="268" t="s">
        <v>475</v>
      </c>
      <c r="F2112" s="2">
        <v>13583</v>
      </c>
      <c r="G2112" s="2">
        <v>4160</v>
      </c>
      <c r="H2112" s="2">
        <v>3832</v>
      </c>
      <c r="I2112" s="2">
        <v>2890</v>
      </c>
      <c r="J2112" s="2">
        <v>1287</v>
      </c>
      <c r="K2112" s="2">
        <v>598</v>
      </c>
      <c r="L2112" s="2">
        <v>340</v>
      </c>
      <c r="M2112" s="2">
        <v>176</v>
      </c>
      <c r="N2112" s="2">
        <v>300</v>
      </c>
    </row>
    <row r="2113" spans="3:14" ht="14.25" customHeight="1" x14ac:dyDescent="0.15">
      <c r="D2113" s="269" t="s">
        <v>2839</v>
      </c>
      <c r="E2113" s="268" t="s">
        <v>473</v>
      </c>
      <c r="F2113" s="2">
        <v>2416</v>
      </c>
      <c r="G2113" s="2">
        <v>122</v>
      </c>
      <c r="H2113" s="2">
        <v>78</v>
      </c>
      <c r="I2113" s="2">
        <v>101</v>
      </c>
      <c r="J2113" s="2">
        <v>136</v>
      </c>
      <c r="K2113" s="2">
        <v>289</v>
      </c>
      <c r="L2113" s="2">
        <v>347</v>
      </c>
      <c r="M2113" s="2">
        <v>340</v>
      </c>
      <c r="N2113" s="2">
        <v>1003</v>
      </c>
    </row>
    <row r="2114" spans="3:14" x14ac:dyDescent="0.15">
      <c r="E2114" s="268" t="s">
        <v>474</v>
      </c>
      <c r="F2114" s="2">
        <v>11167</v>
      </c>
      <c r="G2114" s="2">
        <v>272</v>
      </c>
      <c r="H2114" s="2">
        <v>223</v>
      </c>
      <c r="I2114" s="2">
        <v>239</v>
      </c>
      <c r="J2114" s="2">
        <v>1287</v>
      </c>
      <c r="K2114" s="2">
        <v>2040</v>
      </c>
      <c r="L2114" s="2">
        <v>2275</v>
      </c>
      <c r="M2114" s="2">
        <v>1696</v>
      </c>
      <c r="N2114" s="2">
        <v>3135</v>
      </c>
    </row>
    <row r="2115" spans="3:14" x14ac:dyDescent="0.15">
      <c r="E2115" s="268" t="s">
        <v>475</v>
      </c>
      <c r="F2115" s="2">
        <v>13583</v>
      </c>
      <c r="G2115" s="2">
        <v>394</v>
      </c>
      <c r="H2115" s="2">
        <v>301</v>
      </c>
      <c r="I2115" s="2">
        <v>340</v>
      </c>
      <c r="J2115" s="2">
        <v>1423</v>
      </c>
      <c r="K2115" s="2">
        <v>2329</v>
      </c>
      <c r="L2115" s="2">
        <v>2622</v>
      </c>
      <c r="M2115" s="2">
        <v>2036</v>
      </c>
      <c r="N2115" s="2">
        <v>4138</v>
      </c>
    </row>
    <row r="2116" spans="3:14" ht="14.25" customHeight="1" x14ac:dyDescent="0.15">
      <c r="C2116" s="18" t="s">
        <v>316</v>
      </c>
      <c r="D2116" s="269" t="s">
        <v>2838</v>
      </c>
      <c r="E2116" s="268" t="s">
        <v>473</v>
      </c>
      <c r="F2116" s="2">
        <v>730</v>
      </c>
      <c r="G2116" s="2">
        <v>117</v>
      </c>
      <c r="H2116" s="2">
        <v>128</v>
      </c>
      <c r="I2116" s="2">
        <v>98</v>
      </c>
      <c r="J2116" s="2">
        <v>75</v>
      </c>
      <c r="K2116" s="2">
        <v>87</v>
      </c>
      <c r="L2116" s="2">
        <v>41</v>
      </c>
      <c r="M2116" s="2">
        <v>29</v>
      </c>
      <c r="N2116" s="2">
        <v>155</v>
      </c>
    </row>
    <row r="2117" spans="3:14" x14ac:dyDescent="0.15">
      <c r="E2117" s="268" t="s">
        <v>474</v>
      </c>
      <c r="F2117" s="2">
        <v>1621</v>
      </c>
      <c r="G2117" s="2">
        <v>303</v>
      </c>
      <c r="H2117" s="2">
        <v>280</v>
      </c>
      <c r="I2117" s="2">
        <v>276</v>
      </c>
      <c r="J2117" s="2">
        <v>181</v>
      </c>
      <c r="K2117" s="2">
        <v>177</v>
      </c>
      <c r="L2117" s="2">
        <v>92</v>
      </c>
      <c r="M2117" s="2">
        <v>61</v>
      </c>
      <c r="N2117" s="2">
        <v>251</v>
      </c>
    </row>
    <row r="2118" spans="3:14" x14ac:dyDescent="0.15">
      <c r="E2118" s="268" t="s">
        <v>475</v>
      </c>
      <c r="F2118" s="2">
        <v>2351</v>
      </c>
      <c r="G2118" s="2">
        <v>420</v>
      </c>
      <c r="H2118" s="2">
        <v>408</v>
      </c>
      <c r="I2118" s="2">
        <v>374</v>
      </c>
      <c r="J2118" s="2">
        <v>256</v>
      </c>
      <c r="K2118" s="2">
        <v>264</v>
      </c>
      <c r="L2118" s="2">
        <v>133</v>
      </c>
      <c r="M2118" s="2">
        <v>90</v>
      </c>
      <c r="N2118" s="2">
        <v>406</v>
      </c>
    </row>
    <row r="2119" spans="3:14" ht="14.25" customHeight="1" x14ac:dyDescent="0.15">
      <c r="D2119" s="269" t="s">
        <v>2839</v>
      </c>
      <c r="E2119" s="268" t="s">
        <v>473</v>
      </c>
      <c r="F2119" s="2">
        <v>730</v>
      </c>
      <c r="G2119" s="2">
        <v>13</v>
      </c>
      <c r="H2119" s="2">
        <v>17</v>
      </c>
      <c r="I2119" s="2">
        <v>13</v>
      </c>
      <c r="J2119" s="2">
        <v>12</v>
      </c>
      <c r="K2119" s="2">
        <v>12</v>
      </c>
      <c r="L2119" s="2">
        <v>26</v>
      </c>
      <c r="M2119" s="2">
        <v>39</v>
      </c>
      <c r="N2119" s="2">
        <v>598</v>
      </c>
    </row>
    <row r="2120" spans="3:14" x14ac:dyDescent="0.15">
      <c r="E2120" s="268" t="s">
        <v>474</v>
      </c>
      <c r="F2120" s="2">
        <v>1621</v>
      </c>
      <c r="G2120" s="2">
        <v>21</v>
      </c>
      <c r="H2120" s="2">
        <v>30</v>
      </c>
      <c r="I2120" s="2">
        <v>27</v>
      </c>
      <c r="J2120" s="2">
        <v>27</v>
      </c>
      <c r="K2120" s="2">
        <v>49</v>
      </c>
      <c r="L2120" s="2">
        <v>66</v>
      </c>
      <c r="M2120" s="2">
        <v>124</v>
      </c>
      <c r="N2120" s="2">
        <v>1277</v>
      </c>
    </row>
    <row r="2121" spans="3:14" x14ac:dyDescent="0.15">
      <c r="E2121" s="268" t="s">
        <v>475</v>
      </c>
      <c r="F2121" s="2">
        <v>2351</v>
      </c>
      <c r="G2121" s="2">
        <v>34</v>
      </c>
      <c r="H2121" s="2">
        <v>47</v>
      </c>
      <c r="I2121" s="2">
        <v>40</v>
      </c>
      <c r="J2121" s="2">
        <v>39</v>
      </c>
      <c r="K2121" s="2">
        <v>61</v>
      </c>
      <c r="L2121" s="2">
        <v>92</v>
      </c>
      <c r="M2121" s="2">
        <v>163</v>
      </c>
      <c r="N2121" s="2">
        <v>1875</v>
      </c>
    </row>
    <row r="2122" spans="3:14" ht="14.25" customHeight="1" x14ac:dyDescent="0.15">
      <c r="C2122" s="18" t="s">
        <v>2843</v>
      </c>
      <c r="D2122" s="269" t="s">
        <v>2838</v>
      </c>
      <c r="E2122" s="268" t="s">
        <v>473</v>
      </c>
      <c r="F2122" s="2">
        <v>8292</v>
      </c>
      <c r="G2122" s="2">
        <v>2388</v>
      </c>
      <c r="H2122" s="2">
        <v>1911</v>
      </c>
      <c r="I2122" s="2">
        <v>1581</v>
      </c>
      <c r="J2122" s="2">
        <v>940</v>
      </c>
      <c r="K2122" s="2">
        <v>656</v>
      </c>
      <c r="L2122" s="2">
        <v>373</v>
      </c>
      <c r="M2122" s="2">
        <v>202</v>
      </c>
      <c r="N2122" s="2">
        <v>241</v>
      </c>
    </row>
    <row r="2123" spans="3:14" x14ac:dyDescent="0.15">
      <c r="E2123" s="268" t="s">
        <v>474</v>
      </c>
      <c r="F2123" s="2">
        <v>27507</v>
      </c>
      <c r="G2123" s="2">
        <v>8597</v>
      </c>
      <c r="H2123" s="2">
        <v>7090</v>
      </c>
      <c r="I2123" s="2">
        <v>5297</v>
      </c>
      <c r="J2123" s="2">
        <v>2886</v>
      </c>
      <c r="K2123" s="2">
        <v>2003</v>
      </c>
      <c r="L2123" s="2">
        <v>1036</v>
      </c>
      <c r="M2123" s="2">
        <v>333</v>
      </c>
      <c r="N2123" s="2">
        <v>265</v>
      </c>
    </row>
    <row r="2124" spans="3:14" x14ac:dyDescent="0.15">
      <c r="E2124" s="268" t="s">
        <v>475</v>
      </c>
      <c r="F2124" s="2">
        <v>35799</v>
      </c>
      <c r="G2124" s="2">
        <v>10985</v>
      </c>
      <c r="H2124" s="2">
        <v>9001</v>
      </c>
      <c r="I2124" s="2">
        <v>6878</v>
      </c>
      <c r="J2124" s="2">
        <v>3826</v>
      </c>
      <c r="K2124" s="2">
        <v>2659</v>
      </c>
      <c r="L2124" s="2">
        <v>1409</v>
      </c>
      <c r="M2124" s="2">
        <v>535</v>
      </c>
      <c r="N2124" s="2">
        <v>506</v>
      </c>
    </row>
    <row r="2125" spans="3:14" ht="14.25" customHeight="1" x14ac:dyDescent="0.15">
      <c r="D2125" s="269" t="s">
        <v>2839</v>
      </c>
      <c r="E2125" s="268" t="s">
        <v>473</v>
      </c>
      <c r="F2125" s="2">
        <v>8292</v>
      </c>
      <c r="G2125" s="2">
        <v>1061</v>
      </c>
      <c r="H2125" s="2">
        <v>1114</v>
      </c>
      <c r="I2125" s="2">
        <v>1064</v>
      </c>
      <c r="J2125" s="2">
        <v>1025</v>
      </c>
      <c r="K2125" s="2">
        <v>997</v>
      </c>
      <c r="L2125" s="2">
        <v>825</v>
      </c>
      <c r="M2125" s="2">
        <v>595</v>
      </c>
      <c r="N2125" s="2">
        <v>1611</v>
      </c>
    </row>
    <row r="2126" spans="3:14" x14ac:dyDescent="0.15">
      <c r="E2126" s="268" t="s">
        <v>474</v>
      </c>
      <c r="F2126" s="2">
        <v>27507</v>
      </c>
      <c r="G2126" s="2">
        <v>4120</v>
      </c>
      <c r="H2126" s="2">
        <v>4047</v>
      </c>
      <c r="I2126" s="2">
        <v>3756</v>
      </c>
      <c r="J2126" s="2">
        <v>4206</v>
      </c>
      <c r="K2126" s="2">
        <v>3997</v>
      </c>
      <c r="L2126" s="2">
        <v>2944</v>
      </c>
      <c r="M2126" s="2">
        <v>1548</v>
      </c>
      <c r="N2126" s="2">
        <v>2889</v>
      </c>
    </row>
    <row r="2127" spans="3:14" x14ac:dyDescent="0.15">
      <c r="E2127" s="268" t="s">
        <v>475</v>
      </c>
      <c r="F2127" s="2">
        <v>35799</v>
      </c>
      <c r="G2127" s="2">
        <v>5181</v>
      </c>
      <c r="H2127" s="2">
        <v>5161</v>
      </c>
      <c r="I2127" s="2">
        <v>4820</v>
      </c>
      <c r="J2127" s="2">
        <v>5231</v>
      </c>
      <c r="K2127" s="2">
        <v>4994</v>
      </c>
      <c r="L2127" s="2">
        <v>3769</v>
      </c>
      <c r="M2127" s="2">
        <v>2143</v>
      </c>
      <c r="N2127" s="2">
        <v>4500</v>
      </c>
    </row>
    <row r="2128" spans="3:14" ht="18" customHeight="1" x14ac:dyDescent="0.15">
      <c r="C2128" s="18" t="s">
        <v>2840</v>
      </c>
      <c r="E2128" s="268"/>
    </row>
    <row r="2129" spans="3:14" ht="14.25" customHeight="1" x14ac:dyDescent="0.15">
      <c r="C2129" s="804" t="s">
        <v>2844</v>
      </c>
      <c r="D2129" s="269" t="s">
        <v>2838</v>
      </c>
      <c r="E2129" s="268" t="s">
        <v>473</v>
      </c>
      <c r="F2129" s="2">
        <v>2507</v>
      </c>
      <c r="G2129" s="2">
        <v>750</v>
      </c>
      <c r="H2129" s="2">
        <v>608</v>
      </c>
      <c r="I2129" s="2">
        <v>548</v>
      </c>
      <c r="J2129" s="2">
        <v>275</v>
      </c>
      <c r="K2129" s="2">
        <v>140</v>
      </c>
      <c r="L2129" s="2">
        <v>54</v>
      </c>
      <c r="M2129" s="2">
        <v>47</v>
      </c>
      <c r="N2129" s="2">
        <v>85</v>
      </c>
    </row>
    <row r="2130" spans="3:14" x14ac:dyDescent="0.15">
      <c r="E2130" s="268" t="s">
        <v>474</v>
      </c>
      <c r="F2130" s="2">
        <v>7965</v>
      </c>
      <c r="G2130" s="2">
        <v>2676</v>
      </c>
      <c r="H2130" s="2">
        <v>2279</v>
      </c>
      <c r="I2130" s="2">
        <v>1876</v>
      </c>
      <c r="J2130" s="2">
        <v>622</v>
      </c>
      <c r="K2130" s="2">
        <v>235</v>
      </c>
      <c r="L2130" s="2">
        <v>119</v>
      </c>
      <c r="M2130" s="2">
        <v>57</v>
      </c>
      <c r="N2130" s="2">
        <v>101</v>
      </c>
    </row>
    <row r="2131" spans="3:14" x14ac:dyDescent="0.15">
      <c r="E2131" s="268" t="s">
        <v>475</v>
      </c>
      <c r="F2131" s="2">
        <v>10472</v>
      </c>
      <c r="G2131" s="2">
        <v>3426</v>
      </c>
      <c r="H2131" s="2">
        <v>2887</v>
      </c>
      <c r="I2131" s="2">
        <v>2424</v>
      </c>
      <c r="J2131" s="2">
        <v>897</v>
      </c>
      <c r="K2131" s="2">
        <v>375</v>
      </c>
      <c r="L2131" s="2">
        <v>173</v>
      </c>
      <c r="M2131" s="2">
        <v>104</v>
      </c>
      <c r="N2131" s="2">
        <v>186</v>
      </c>
    </row>
    <row r="2132" spans="3:14" ht="14.25" customHeight="1" x14ac:dyDescent="0.15">
      <c r="D2132" s="269" t="s">
        <v>2839</v>
      </c>
      <c r="E2132" s="268" t="s">
        <v>473</v>
      </c>
      <c r="F2132" s="2">
        <v>2507</v>
      </c>
      <c r="G2132" s="2">
        <v>450</v>
      </c>
      <c r="H2132" s="2">
        <v>457</v>
      </c>
      <c r="I2132" s="2">
        <v>450</v>
      </c>
      <c r="J2132" s="2">
        <v>329</v>
      </c>
      <c r="K2132" s="2">
        <v>208</v>
      </c>
      <c r="L2132" s="2">
        <v>138</v>
      </c>
      <c r="M2132" s="2">
        <v>98</v>
      </c>
      <c r="N2132" s="2">
        <v>377</v>
      </c>
    </row>
    <row r="2133" spans="3:14" x14ac:dyDescent="0.15">
      <c r="E2133" s="268" t="s">
        <v>474</v>
      </c>
      <c r="F2133" s="2">
        <v>7965</v>
      </c>
      <c r="G2133" s="2">
        <v>1904</v>
      </c>
      <c r="H2133" s="2">
        <v>1838</v>
      </c>
      <c r="I2133" s="2">
        <v>1730</v>
      </c>
      <c r="J2133" s="2">
        <v>896</v>
      </c>
      <c r="K2133" s="2">
        <v>463</v>
      </c>
      <c r="L2133" s="2">
        <v>320</v>
      </c>
      <c r="M2133" s="2">
        <v>213</v>
      </c>
      <c r="N2133" s="2">
        <v>601</v>
      </c>
    </row>
    <row r="2134" spans="3:14" x14ac:dyDescent="0.15">
      <c r="E2134" s="268" t="s">
        <v>475</v>
      </c>
      <c r="F2134" s="2">
        <v>10472</v>
      </c>
      <c r="G2134" s="2">
        <v>2354</v>
      </c>
      <c r="H2134" s="2">
        <v>2295</v>
      </c>
      <c r="I2134" s="2">
        <v>2180</v>
      </c>
      <c r="J2134" s="2">
        <v>1225</v>
      </c>
      <c r="K2134" s="2">
        <v>671</v>
      </c>
      <c r="L2134" s="2">
        <v>458</v>
      </c>
      <c r="M2134" s="2">
        <v>311</v>
      </c>
      <c r="N2134" s="2">
        <v>978</v>
      </c>
    </row>
    <row r="2135" spans="3:14" ht="14.25" customHeight="1" x14ac:dyDescent="0.15">
      <c r="C2135" s="804" t="s">
        <v>2845</v>
      </c>
      <c r="D2135" s="269" t="s">
        <v>2838</v>
      </c>
      <c r="E2135" s="268" t="s">
        <v>473</v>
      </c>
      <c r="F2135" s="2">
        <v>1649</v>
      </c>
      <c r="G2135" s="2">
        <v>614</v>
      </c>
      <c r="H2135" s="2">
        <v>489</v>
      </c>
      <c r="I2135" s="2">
        <v>311</v>
      </c>
      <c r="J2135" s="2">
        <v>109</v>
      </c>
      <c r="K2135" s="2">
        <v>55</v>
      </c>
      <c r="L2135" s="2">
        <v>35</v>
      </c>
      <c r="M2135" s="2">
        <v>25</v>
      </c>
      <c r="N2135" s="2">
        <v>11</v>
      </c>
    </row>
    <row r="2136" spans="3:14" x14ac:dyDescent="0.15">
      <c r="E2136" s="268" t="s">
        <v>474</v>
      </c>
      <c r="F2136" s="2">
        <v>6678</v>
      </c>
      <c r="G2136" s="2">
        <v>2896</v>
      </c>
      <c r="H2136" s="2">
        <v>2188</v>
      </c>
      <c r="I2136" s="2">
        <v>1075</v>
      </c>
      <c r="J2136" s="2">
        <v>299</v>
      </c>
      <c r="K2136" s="2">
        <v>112</v>
      </c>
      <c r="L2136" s="2">
        <v>57</v>
      </c>
      <c r="M2136" s="2">
        <v>32</v>
      </c>
      <c r="N2136" s="2">
        <v>19</v>
      </c>
    </row>
    <row r="2137" spans="3:14" x14ac:dyDescent="0.15">
      <c r="E2137" s="268" t="s">
        <v>475</v>
      </c>
      <c r="F2137" s="2">
        <v>8327</v>
      </c>
      <c r="G2137" s="2">
        <v>3510</v>
      </c>
      <c r="H2137" s="2">
        <v>2677</v>
      </c>
      <c r="I2137" s="2">
        <v>1386</v>
      </c>
      <c r="J2137" s="2">
        <v>408</v>
      </c>
      <c r="K2137" s="2">
        <v>167</v>
      </c>
      <c r="L2137" s="2">
        <v>92</v>
      </c>
      <c r="M2137" s="2">
        <v>57</v>
      </c>
      <c r="N2137" s="2">
        <v>30</v>
      </c>
    </row>
    <row r="2138" spans="3:14" ht="14.25" customHeight="1" x14ac:dyDescent="0.15">
      <c r="D2138" s="269" t="s">
        <v>2839</v>
      </c>
      <c r="E2138" s="268" t="s">
        <v>473</v>
      </c>
      <c r="F2138" s="2">
        <v>1649</v>
      </c>
      <c r="G2138" s="2">
        <v>18</v>
      </c>
      <c r="H2138" s="2">
        <v>16</v>
      </c>
      <c r="I2138" s="2">
        <v>6</v>
      </c>
      <c r="J2138" s="2">
        <v>188</v>
      </c>
      <c r="K2138" s="2">
        <v>314</v>
      </c>
      <c r="L2138" s="2">
        <v>303</v>
      </c>
      <c r="M2138" s="2">
        <v>227</v>
      </c>
      <c r="N2138" s="2">
        <v>577</v>
      </c>
    </row>
    <row r="2139" spans="3:14" x14ac:dyDescent="0.15">
      <c r="E2139" s="268" t="s">
        <v>474</v>
      </c>
      <c r="F2139" s="2">
        <v>6678</v>
      </c>
      <c r="G2139" s="2">
        <v>41</v>
      </c>
      <c r="H2139" s="2">
        <v>28</v>
      </c>
      <c r="I2139" s="2">
        <v>31</v>
      </c>
      <c r="J2139" s="2">
        <v>1468</v>
      </c>
      <c r="K2139" s="2">
        <v>1805</v>
      </c>
      <c r="L2139" s="2">
        <v>1447</v>
      </c>
      <c r="M2139" s="2">
        <v>679</v>
      </c>
      <c r="N2139" s="2">
        <v>1179</v>
      </c>
    </row>
    <row r="2140" spans="3:14" x14ac:dyDescent="0.15">
      <c r="E2140" s="268" t="s">
        <v>475</v>
      </c>
      <c r="F2140" s="2">
        <v>8327</v>
      </c>
      <c r="G2140" s="2">
        <v>59</v>
      </c>
      <c r="H2140" s="2">
        <v>44</v>
      </c>
      <c r="I2140" s="2">
        <v>37</v>
      </c>
      <c r="J2140" s="2">
        <v>1656</v>
      </c>
      <c r="K2140" s="2">
        <v>2119</v>
      </c>
      <c r="L2140" s="2">
        <v>1750</v>
      </c>
      <c r="M2140" s="2">
        <v>906</v>
      </c>
      <c r="N2140" s="2">
        <v>1756</v>
      </c>
    </row>
    <row r="2141" spans="3:14" ht="14.25" customHeight="1" x14ac:dyDescent="0.15">
      <c r="C2141" s="18" t="s">
        <v>2849</v>
      </c>
      <c r="D2141" s="269" t="s">
        <v>2838</v>
      </c>
      <c r="E2141" s="268" t="s">
        <v>473</v>
      </c>
      <c r="F2141" s="2">
        <v>1690</v>
      </c>
      <c r="G2141" s="2">
        <v>487</v>
      </c>
      <c r="H2141" s="2">
        <v>419</v>
      </c>
      <c r="I2141" s="2">
        <v>351</v>
      </c>
      <c r="J2141" s="2">
        <v>240</v>
      </c>
      <c r="K2141" s="2">
        <v>95</v>
      </c>
      <c r="L2141" s="2">
        <v>52</v>
      </c>
      <c r="M2141" s="2">
        <v>17</v>
      </c>
      <c r="N2141" s="2">
        <v>29</v>
      </c>
    </row>
    <row r="2142" spans="3:14" x14ac:dyDescent="0.15">
      <c r="E2142" s="268" t="s">
        <v>474</v>
      </c>
      <c r="F2142" s="2">
        <v>8693</v>
      </c>
      <c r="G2142" s="2">
        <v>2329</v>
      </c>
      <c r="H2142" s="2">
        <v>2255</v>
      </c>
      <c r="I2142" s="2">
        <v>2136</v>
      </c>
      <c r="J2142" s="2">
        <v>1260</v>
      </c>
      <c r="K2142" s="2">
        <v>405</v>
      </c>
      <c r="L2142" s="2">
        <v>147</v>
      </c>
      <c r="M2142" s="2">
        <v>75</v>
      </c>
      <c r="N2142" s="2">
        <v>86</v>
      </c>
    </row>
    <row r="2143" spans="3:14" x14ac:dyDescent="0.15">
      <c r="E2143" s="268" t="s">
        <v>475</v>
      </c>
      <c r="F2143" s="2">
        <v>10383</v>
      </c>
      <c r="G2143" s="2">
        <v>2816</v>
      </c>
      <c r="H2143" s="2">
        <v>2674</v>
      </c>
      <c r="I2143" s="2">
        <v>2487</v>
      </c>
      <c r="J2143" s="2">
        <v>1500</v>
      </c>
      <c r="K2143" s="2">
        <v>500</v>
      </c>
      <c r="L2143" s="2">
        <v>199</v>
      </c>
      <c r="M2143" s="2">
        <v>92</v>
      </c>
      <c r="N2143" s="2">
        <v>115</v>
      </c>
    </row>
    <row r="2144" spans="3:14" ht="14.25" customHeight="1" x14ac:dyDescent="0.15">
      <c r="D2144" s="269" t="s">
        <v>2839</v>
      </c>
      <c r="E2144" s="268" t="s">
        <v>473</v>
      </c>
      <c r="F2144" s="2">
        <v>1690</v>
      </c>
      <c r="G2144" s="2">
        <v>332</v>
      </c>
      <c r="H2144" s="2">
        <v>356</v>
      </c>
      <c r="I2144" s="2">
        <v>308</v>
      </c>
      <c r="J2144" s="2">
        <v>224</v>
      </c>
      <c r="K2144" s="2">
        <v>140</v>
      </c>
      <c r="L2144" s="2">
        <v>112</v>
      </c>
      <c r="M2144" s="2">
        <v>64</v>
      </c>
      <c r="N2144" s="2">
        <v>154</v>
      </c>
    </row>
    <row r="2145" spans="3:14" x14ac:dyDescent="0.15">
      <c r="E2145" s="268" t="s">
        <v>474</v>
      </c>
      <c r="F2145" s="2">
        <v>8693</v>
      </c>
      <c r="G2145" s="2">
        <v>2107</v>
      </c>
      <c r="H2145" s="2">
        <v>1861</v>
      </c>
      <c r="I2145" s="2">
        <v>1877</v>
      </c>
      <c r="J2145" s="2">
        <v>1172</v>
      </c>
      <c r="K2145" s="2">
        <v>605</v>
      </c>
      <c r="L2145" s="2">
        <v>341</v>
      </c>
      <c r="M2145" s="2">
        <v>260</v>
      </c>
      <c r="N2145" s="2">
        <v>470</v>
      </c>
    </row>
    <row r="2146" spans="3:14" x14ac:dyDescent="0.15">
      <c r="E2146" s="268" t="s">
        <v>475</v>
      </c>
      <c r="F2146" s="2">
        <v>10383</v>
      </c>
      <c r="G2146" s="2">
        <v>2439</v>
      </c>
      <c r="H2146" s="2">
        <v>2217</v>
      </c>
      <c r="I2146" s="2">
        <v>2185</v>
      </c>
      <c r="J2146" s="2">
        <v>1396</v>
      </c>
      <c r="K2146" s="2">
        <v>745</v>
      </c>
      <c r="L2146" s="2">
        <v>453</v>
      </c>
      <c r="M2146" s="2">
        <v>324</v>
      </c>
      <c r="N2146" s="2">
        <v>624</v>
      </c>
    </row>
    <row r="2147" spans="3:14" ht="18" customHeight="1" x14ac:dyDescent="0.15">
      <c r="C2147" s="18" t="s">
        <v>2840</v>
      </c>
      <c r="E2147" s="268"/>
    </row>
    <row r="2148" spans="3:14" ht="14.25" customHeight="1" x14ac:dyDescent="0.15">
      <c r="C2148" s="804" t="s">
        <v>2850</v>
      </c>
      <c r="D2148" s="269" t="s">
        <v>2838</v>
      </c>
      <c r="E2148" s="268" t="s">
        <v>473</v>
      </c>
      <c r="F2148" s="2">
        <v>1598</v>
      </c>
      <c r="G2148" s="2">
        <v>444</v>
      </c>
      <c r="H2148" s="2">
        <v>400</v>
      </c>
      <c r="I2148" s="2">
        <v>337</v>
      </c>
      <c r="J2148" s="2">
        <v>231</v>
      </c>
      <c r="K2148" s="2">
        <v>92</v>
      </c>
      <c r="L2148" s="2">
        <v>52</v>
      </c>
      <c r="M2148" s="2">
        <v>16</v>
      </c>
      <c r="N2148" s="2">
        <v>26</v>
      </c>
    </row>
    <row r="2149" spans="3:14" x14ac:dyDescent="0.15">
      <c r="E2149" s="268" t="s">
        <v>474</v>
      </c>
      <c r="F2149" s="2">
        <v>8346</v>
      </c>
      <c r="G2149" s="2">
        <v>2178</v>
      </c>
      <c r="H2149" s="2">
        <v>2164</v>
      </c>
      <c r="I2149" s="2">
        <v>2084</v>
      </c>
      <c r="J2149" s="2">
        <v>1231</v>
      </c>
      <c r="K2149" s="2">
        <v>392</v>
      </c>
      <c r="L2149" s="2">
        <v>143</v>
      </c>
      <c r="M2149" s="2">
        <v>75</v>
      </c>
      <c r="N2149" s="2">
        <v>79</v>
      </c>
    </row>
    <row r="2150" spans="3:14" x14ac:dyDescent="0.15">
      <c r="E2150" s="268" t="s">
        <v>475</v>
      </c>
      <c r="F2150" s="2">
        <v>9944</v>
      </c>
      <c r="G2150" s="2">
        <v>2622</v>
      </c>
      <c r="H2150" s="2">
        <v>2564</v>
      </c>
      <c r="I2150" s="2">
        <v>2421</v>
      </c>
      <c r="J2150" s="2">
        <v>1462</v>
      </c>
      <c r="K2150" s="2">
        <v>484</v>
      </c>
      <c r="L2150" s="2">
        <v>195</v>
      </c>
      <c r="M2150" s="2">
        <v>91</v>
      </c>
      <c r="N2150" s="2">
        <v>105</v>
      </c>
    </row>
    <row r="2151" spans="3:14" ht="14.25" customHeight="1" x14ac:dyDescent="0.15">
      <c r="D2151" s="269" t="s">
        <v>2839</v>
      </c>
      <c r="E2151" s="268" t="s">
        <v>473</v>
      </c>
      <c r="F2151" s="2">
        <v>1598</v>
      </c>
      <c r="G2151" s="2">
        <v>332</v>
      </c>
      <c r="H2151" s="2">
        <v>354</v>
      </c>
      <c r="I2151" s="2">
        <v>308</v>
      </c>
      <c r="J2151" s="2">
        <v>214</v>
      </c>
      <c r="K2151" s="2">
        <v>123</v>
      </c>
      <c r="L2151" s="2">
        <v>99</v>
      </c>
      <c r="M2151" s="2">
        <v>55</v>
      </c>
      <c r="N2151" s="2">
        <v>113</v>
      </c>
    </row>
    <row r="2152" spans="3:14" x14ac:dyDescent="0.15">
      <c r="E2152" s="268" t="s">
        <v>474</v>
      </c>
      <c r="F2152" s="2">
        <v>8346</v>
      </c>
      <c r="G2152" s="2">
        <v>2106</v>
      </c>
      <c r="H2152" s="2">
        <v>1857</v>
      </c>
      <c r="I2152" s="2">
        <v>1872</v>
      </c>
      <c r="J2152" s="2">
        <v>1130</v>
      </c>
      <c r="K2152" s="2">
        <v>531</v>
      </c>
      <c r="L2152" s="2">
        <v>259</v>
      </c>
      <c r="M2152" s="2">
        <v>216</v>
      </c>
      <c r="N2152" s="2">
        <v>375</v>
      </c>
    </row>
    <row r="2153" spans="3:14" x14ac:dyDescent="0.15">
      <c r="E2153" s="268" t="s">
        <v>475</v>
      </c>
      <c r="F2153" s="2">
        <v>9944</v>
      </c>
      <c r="G2153" s="2">
        <v>2438</v>
      </c>
      <c r="H2153" s="2">
        <v>2211</v>
      </c>
      <c r="I2153" s="2">
        <v>2180</v>
      </c>
      <c r="J2153" s="2">
        <v>1344</v>
      </c>
      <c r="K2153" s="2">
        <v>654</v>
      </c>
      <c r="L2153" s="2">
        <v>358</v>
      </c>
      <c r="M2153" s="2">
        <v>271</v>
      </c>
      <c r="N2153" s="2">
        <v>488</v>
      </c>
    </row>
    <row r="2154" spans="3:14" ht="14.25" customHeight="1" x14ac:dyDescent="0.15">
      <c r="C2154" s="804" t="s">
        <v>2851</v>
      </c>
      <c r="D2154" s="269" t="s">
        <v>2838</v>
      </c>
      <c r="E2154" s="268" t="s">
        <v>473</v>
      </c>
      <c r="F2154" s="2">
        <v>92</v>
      </c>
      <c r="G2154" s="2">
        <v>43</v>
      </c>
      <c r="H2154" s="2">
        <v>19</v>
      </c>
      <c r="I2154" s="2">
        <v>14</v>
      </c>
      <c r="J2154" s="2">
        <v>9</v>
      </c>
      <c r="K2154" s="2">
        <v>3</v>
      </c>
      <c r="L2154" s="2">
        <v>0</v>
      </c>
      <c r="M2154" s="2">
        <v>1</v>
      </c>
      <c r="N2154" s="2">
        <v>3</v>
      </c>
    </row>
    <row r="2155" spans="3:14" x14ac:dyDescent="0.15">
      <c r="E2155" s="268" t="s">
        <v>474</v>
      </c>
      <c r="F2155" s="2">
        <v>345</v>
      </c>
      <c r="G2155" s="2">
        <v>151</v>
      </c>
      <c r="H2155" s="2">
        <v>91</v>
      </c>
      <c r="I2155" s="2">
        <v>52</v>
      </c>
      <c r="J2155" s="2">
        <v>29</v>
      </c>
      <c r="K2155" s="2">
        <v>13</v>
      </c>
      <c r="L2155" s="2">
        <v>4</v>
      </c>
      <c r="M2155" s="2">
        <v>0</v>
      </c>
      <c r="N2155" s="2">
        <v>5</v>
      </c>
    </row>
    <row r="2156" spans="3:14" x14ac:dyDescent="0.15">
      <c r="E2156" s="268" t="s">
        <v>475</v>
      </c>
      <c r="F2156" s="2">
        <v>437</v>
      </c>
      <c r="G2156" s="2">
        <v>194</v>
      </c>
      <c r="H2156" s="2">
        <v>110</v>
      </c>
      <c r="I2156" s="2">
        <v>66</v>
      </c>
      <c r="J2156" s="2">
        <v>38</v>
      </c>
      <c r="K2156" s="2">
        <v>16</v>
      </c>
      <c r="L2156" s="2">
        <v>4</v>
      </c>
      <c r="M2156" s="2">
        <v>1</v>
      </c>
      <c r="N2156" s="2">
        <v>8</v>
      </c>
    </row>
    <row r="2157" spans="3:14" ht="14.25" customHeight="1" x14ac:dyDescent="0.15">
      <c r="D2157" s="269" t="s">
        <v>2839</v>
      </c>
      <c r="E2157" s="268" t="s">
        <v>473</v>
      </c>
      <c r="F2157" s="2">
        <v>92</v>
      </c>
      <c r="G2157" s="2">
        <v>0</v>
      </c>
      <c r="H2157" s="2">
        <v>2</v>
      </c>
      <c r="I2157" s="2">
        <v>0</v>
      </c>
      <c r="J2157" s="2">
        <v>10</v>
      </c>
      <c r="K2157" s="2">
        <v>17</v>
      </c>
      <c r="L2157" s="2">
        <v>13</v>
      </c>
      <c r="M2157" s="2">
        <v>9</v>
      </c>
      <c r="N2157" s="2">
        <v>41</v>
      </c>
    </row>
    <row r="2158" spans="3:14" x14ac:dyDescent="0.15">
      <c r="E2158" s="268" t="s">
        <v>474</v>
      </c>
      <c r="F2158" s="2">
        <v>345</v>
      </c>
      <c r="G2158" s="2">
        <v>1</v>
      </c>
      <c r="H2158" s="2">
        <v>4</v>
      </c>
      <c r="I2158" s="2">
        <v>5</v>
      </c>
      <c r="J2158" s="2">
        <v>42</v>
      </c>
      <c r="K2158" s="2">
        <v>74</v>
      </c>
      <c r="L2158" s="2">
        <v>82</v>
      </c>
      <c r="M2158" s="2">
        <v>44</v>
      </c>
      <c r="N2158" s="2">
        <v>93</v>
      </c>
    </row>
    <row r="2159" spans="3:14" x14ac:dyDescent="0.15">
      <c r="E2159" s="268" t="s">
        <v>475</v>
      </c>
      <c r="F2159" s="2">
        <v>437</v>
      </c>
      <c r="G2159" s="2">
        <v>1</v>
      </c>
      <c r="H2159" s="2">
        <v>6</v>
      </c>
      <c r="I2159" s="2">
        <v>5</v>
      </c>
      <c r="J2159" s="2">
        <v>52</v>
      </c>
      <c r="K2159" s="2">
        <v>91</v>
      </c>
      <c r="L2159" s="2">
        <v>95</v>
      </c>
      <c r="M2159" s="2">
        <v>53</v>
      </c>
      <c r="N2159" s="2">
        <v>134</v>
      </c>
    </row>
    <row r="2160" spans="3:14" x14ac:dyDescent="0.15">
      <c r="E2160" s="563"/>
    </row>
    <row r="2161" spans="1:14" x14ac:dyDescent="0.15">
      <c r="E2161" s="563"/>
    </row>
    <row r="2162" spans="1:14" x14ac:dyDescent="0.15">
      <c r="E2162" s="563"/>
    </row>
    <row r="2163" spans="1:14" x14ac:dyDescent="0.15">
      <c r="E2163" s="563"/>
    </row>
    <row r="2164" spans="1:14" x14ac:dyDescent="0.15">
      <c r="E2164" s="563"/>
    </row>
    <row r="2165" spans="1:14" s="322" customFormat="1" ht="9" customHeight="1" x14ac:dyDescent="0.2">
      <c r="A2165" s="323"/>
      <c r="B2165" s="323"/>
      <c r="C2165" s="323"/>
      <c r="D2165" s="334"/>
    </row>
    <row r="2166" spans="1:14" s="333" customFormat="1" ht="9" customHeight="1" x14ac:dyDescent="0.25">
      <c r="A2166" s="805" t="s">
        <v>130</v>
      </c>
      <c r="B2166" s="330"/>
      <c r="C2166" s="331"/>
      <c r="D2166" s="331"/>
      <c r="E2166" s="331"/>
      <c r="F2166" s="331"/>
      <c r="G2166" s="331"/>
      <c r="H2166" s="331"/>
      <c r="I2166" s="331"/>
      <c r="J2166" s="331"/>
      <c r="K2166" s="331"/>
    </row>
    <row r="2167" spans="1:14" ht="14.25" customHeight="1" x14ac:dyDescent="0.15">
      <c r="C2167" s="18" t="s">
        <v>2852</v>
      </c>
      <c r="D2167" s="269" t="s">
        <v>2838</v>
      </c>
      <c r="E2167" s="268" t="s">
        <v>473</v>
      </c>
      <c r="F2167" s="2">
        <v>260</v>
      </c>
      <c r="G2167" s="2">
        <v>156</v>
      </c>
      <c r="H2167" s="2">
        <v>32</v>
      </c>
      <c r="I2167" s="2">
        <v>11</v>
      </c>
      <c r="J2167" s="2">
        <v>9</v>
      </c>
      <c r="K2167" s="2">
        <v>2</v>
      </c>
      <c r="L2167" s="2">
        <v>0</v>
      </c>
      <c r="M2167" s="2">
        <v>6</v>
      </c>
      <c r="N2167" s="2">
        <v>44</v>
      </c>
    </row>
    <row r="2168" spans="1:14" x14ac:dyDescent="0.15">
      <c r="E2168" s="268" t="s">
        <v>474</v>
      </c>
      <c r="F2168" s="2">
        <v>686</v>
      </c>
      <c r="G2168" s="2">
        <v>460</v>
      </c>
      <c r="H2168" s="2">
        <v>111</v>
      </c>
      <c r="I2168" s="2">
        <v>26</v>
      </c>
      <c r="J2168" s="2">
        <v>16</v>
      </c>
      <c r="K2168" s="2">
        <v>7</v>
      </c>
      <c r="L2168" s="2">
        <v>9</v>
      </c>
      <c r="M2168" s="2">
        <v>4</v>
      </c>
      <c r="N2168" s="2">
        <v>53</v>
      </c>
    </row>
    <row r="2169" spans="1:14" x14ac:dyDescent="0.15">
      <c r="E2169" s="268" t="s">
        <v>475</v>
      </c>
      <c r="F2169" s="2">
        <v>946</v>
      </c>
      <c r="G2169" s="2">
        <v>616</v>
      </c>
      <c r="H2169" s="2">
        <v>143</v>
      </c>
      <c r="I2169" s="2">
        <v>37</v>
      </c>
      <c r="J2169" s="2">
        <v>25</v>
      </c>
      <c r="K2169" s="2">
        <v>9</v>
      </c>
      <c r="L2169" s="2">
        <v>9</v>
      </c>
      <c r="M2169" s="2">
        <v>10</v>
      </c>
      <c r="N2169" s="2">
        <v>97</v>
      </c>
    </row>
    <row r="2170" spans="1:14" ht="14.25" customHeight="1" x14ac:dyDescent="0.15">
      <c r="D2170" s="269" t="s">
        <v>2839</v>
      </c>
      <c r="E2170" s="268" t="s">
        <v>473</v>
      </c>
      <c r="F2170" s="2">
        <v>260</v>
      </c>
      <c r="G2170" s="2">
        <v>89</v>
      </c>
      <c r="H2170" s="2">
        <v>7</v>
      </c>
      <c r="I2170" s="2">
        <v>1</v>
      </c>
      <c r="J2170" s="2">
        <v>4</v>
      </c>
      <c r="K2170" s="2">
        <v>8</v>
      </c>
      <c r="L2170" s="2">
        <v>15</v>
      </c>
      <c r="M2170" s="2">
        <v>18</v>
      </c>
      <c r="N2170" s="2">
        <v>118</v>
      </c>
    </row>
    <row r="2171" spans="1:14" x14ac:dyDescent="0.15">
      <c r="E2171" s="268" t="s">
        <v>474</v>
      </c>
      <c r="F2171" s="2">
        <v>686</v>
      </c>
      <c r="G2171" s="2">
        <v>253</v>
      </c>
      <c r="H2171" s="2">
        <v>22</v>
      </c>
      <c r="I2171" s="2">
        <v>13</v>
      </c>
      <c r="J2171" s="2">
        <v>13</v>
      </c>
      <c r="K2171" s="2">
        <v>26</v>
      </c>
      <c r="L2171" s="2">
        <v>47</v>
      </c>
      <c r="M2171" s="2">
        <v>54</v>
      </c>
      <c r="N2171" s="2">
        <v>258</v>
      </c>
    </row>
    <row r="2172" spans="1:14" x14ac:dyDescent="0.15">
      <c r="E2172" s="268" t="s">
        <v>475</v>
      </c>
      <c r="F2172" s="2">
        <v>946</v>
      </c>
      <c r="G2172" s="2">
        <v>342</v>
      </c>
      <c r="H2172" s="2">
        <v>29</v>
      </c>
      <c r="I2172" s="2">
        <v>14</v>
      </c>
      <c r="J2172" s="2">
        <v>17</v>
      </c>
      <c r="K2172" s="2">
        <v>34</v>
      </c>
      <c r="L2172" s="2">
        <v>62</v>
      </c>
      <c r="M2172" s="2">
        <v>72</v>
      </c>
      <c r="N2172" s="2">
        <v>376</v>
      </c>
    </row>
    <row r="2173" spans="1:14" ht="14.25" customHeight="1" x14ac:dyDescent="0.15">
      <c r="C2173" s="175" t="s">
        <v>1283</v>
      </c>
      <c r="D2173" s="269" t="s">
        <v>2838</v>
      </c>
      <c r="E2173" s="268" t="s">
        <v>473</v>
      </c>
      <c r="F2173" s="2">
        <v>19547</v>
      </c>
      <c r="G2173" s="2">
        <v>5611</v>
      </c>
      <c r="H2173" s="2">
        <v>4502</v>
      </c>
      <c r="I2173" s="2">
        <v>3516</v>
      </c>
      <c r="J2173" s="2">
        <v>2292</v>
      </c>
      <c r="K2173" s="2">
        <v>1378</v>
      </c>
      <c r="L2173" s="2">
        <v>828</v>
      </c>
      <c r="M2173" s="2">
        <v>469</v>
      </c>
      <c r="N2173" s="2">
        <v>951</v>
      </c>
    </row>
    <row r="2174" spans="1:14" x14ac:dyDescent="0.15">
      <c r="E2174" s="268" t="s">
        <v>474</v>
      </c>
      <c r="F2174" s="2">
        <v>75986</v>
      </c>
      <c r="G2174" s="2">
        <v>22313</v>
      </c>
      <c r="H2174" s="2">
        <v>18873</v>
      </c>
      <c r="I2174" s="2">
        <v>15753</v>
      </c>
      <c r="J2174" s="2">
        <v>9036</v>
      </c>
      <c r="K2174" s="2">
        <v>4451</v>
      </c>
      <c r="L2174" s="2">
        <v>2368</v>
      </c>
      <c r="M2174" s="2">
        <v>1132</v>
      </c>
      <c r="N2174" s="2">
        <v>2060</v>
      </c>
    </row>
    <row r="2175" spans="1:14" x14ac:dyDescent="0.15">
      <c r="E2175" s="268" t="s">
        <v>475</v>
      </c>
      <c r="F2175" s="2">
        <v>95533</v>
      </c>
      <c r="G2175" s="2">
        <v>27924</v>
      </c>
      <c r="H2175" s="2">
        <v>23375</v>
      </c>
      <c r="I2175" s="2">
        <v>19269</v>
      </c>
      <c r="J2175" s="2">
        <v>11328</v>
      </c>
      <c r="K2175" s="2">
        <v>5829</v>
      </c>
      <c r="L2175" s="2">
        <v>3196</v>
      </c>
      <c r="M2175" s="2">
        <v>1601</v>
      </c>
      <c r="N2175" s="2">
        <v>3011</v>
      </c>
    </row>
    <row r="2176" spans="1:14" ht="14.25" customHeight="1" x14ac:dyDescent="0.15">
      <c r="D2176" s="269" t="s">
        <v>2839</v>
      </c>
      <c r="E2176" s="268" t="s">
        <v>473</v>
      </c>
      <c r="F2176" s="2">
        <v>19547</v>
      </c>
      <c r="G2176" s="2">
        <v>2624</v>
      </c>
      <c r="H2176" s="2">
        <v>2595</v>
      </c>
      <c r="I2176" s="2">
        <v>2389</v>
      </c>
      <c r="J2176" s="2">
        <v>2164</v>
      </c>
      <c r="K2176" s="2">
        <v>1997</v>
      </c>
      <c r="L2176" s="2">
        <v>1721</v>
      </c>
      <c r="M2176" s="2">
        <v>1358</v>
      </c>
      <c r="N2176" s="2">
        <v>4699</v>
      </c>
    </row>
    <row r="2177" spans="1:14" x14ac:dyDescent="0.15">
      <c r="E2177" s="268" t="s">
        <v>474</v>
      </c>
      <c r="F2177" s="2">
        <v>75986</v>
      </c>
      <c r="G2177" s="2">
        <v>11945</v>
      </c>
      <c r="H2177" s="2">
        <v>11273</v>
      </c>
      <c r="I2177" s="2">
        <v>11036</v>
      </c>
      <c r="J2177" s="2">
        <v>10504</v>
      </c>
      <c r="K2177" s="2">
        <v>8645</v>
      </c>
      <c r="L2177" s="2">
        <v>6959</v>
      </c>
      <c r="M2177" s="2">
        <v>4510</v>
      </c>
      <c r="N2177" s="2">
        <v>11114</v>
      </c>
    </row>
    <row r="2178" spans="1:14" x14ac:dyDescent="0.15">
      <c r="E2178" s="268" t="s">
        <v>475</v>
      </c>
      <c r="F2178" s="2">
        <v>95533</v>
      </c>
      <c r="G2178" s="2">
        <v>14569</v>
      </c>
      <c r="H2178" s="2">
        <v>13868</v>
      </c>
      <c r="I2178" s="2">
        <v>13425</v>
      </c>
      <c r="J2178" s="2">
        <v>12668</v>
      </c>
      <c r="K2178" s="2">
        <v>10642</v>
      </c>
      <c r="L2178" s="2">
        <v>8680</v>
      </c>
      <c r="M2178" s="2">
        <v>5868</v>
      </c>
      <c r="N2178" s="2">
        <v>15813</v>
      </c>
    </row>
    <row r="2179" spans="1:14" ht="18" customHeight="1" x14ac:dyDescent="0.15">
      <c r="A2179" s="18" t="s">
        <v>1559</v>
      </c>
      <c r="E2179" s="268"/>
    </row>
    <row r="2180" spans="1:14" ht="14.25" customHeight="1" x14ac:dyDescent="0.15">
      <c r="C2180" s="18" t="s">
        <v>2837</v>
      </c>
      <c r="D2180" s="269" t="s">
        <v>2838</v>
      </c>
      <c r="E2180" s="268" t="s">
        <v>473</v>
      </c>
      <c r="F2180" s="2">
        <v>214169</v>
      </c>
      <c r="G2180" s="2">
        <v>58478</v>
      </c>
      <c r="H2180" s="2">
        <v>48245</v>
      </c>
      <c r="I2180" s="2">
        <v>38631</v>
      </c>
      <c r="J2180" s="2">
        <v>25331</v>
      </c>
      <c r="K2180" s="2">
        <v>14419</v>
      </c>
      <c r="L2180" s="2">
        <v>9062</v>
      </c>
      <c r="M2180" s="2">
        <v>5900</v>
      </c>
      <c r="N2180" s="2">
        <v>14103</v>
      </c>
    </row>
    <row r="2181" spans="1:14" x14ac:dyDescent="0.15">
      <c r="E2181" s="268" t="s">
        <v>474</v>
      </c>
      <c r="F2181" s="2">
        <v>276864</v>
      </c>
      <c r="G2181" s="2">
        <v>77440</v>
      </c>
      <c r="H2181" s="2">
        <v>65156</v>
      </c>
      <c r="I2181" s="2">
        <v>53524</v>
      </c>
      <c r="J2181" s="2">
        <v>32404</v>
      </c>
      <c r="K2181" s="2">
        <v>17328</v>
      </c>
      <c r="L2181" s="2">
        <v>10965</v>
      </c>
      <c r="M2181" s="2">
        <v>6820</v>
      </c>
      <c r="N2181" s="2">
        <v>13227</v>
      </c>
    </row>
    <row r="2182" spans="1:14" x14ac:dyDescent="0.15">
      <c r="E2182" s="268" t="s">
        <v>475</v>
      </c>
      <c r="F2182" s="2">
        <v>491033</v>
      </c>
      <c r="G2182" s="2">
        <v>135918</v>
      </c>
      <c r="H2182" s="2">
        <v>113401</v>
      </c>
      <c r="I2182" s="2">
        <v>92155</v>
      </c>
      <c r="J2182" s="2">
        <v>57735</v>
      </c>
      <c r="K2182" s="2">
        <v>31747</v>
      </c>
      <c r="L2182" s="2">
        <v>20027</v>
      </c>
      <c r="M2182" s="2">
        <v>12720</v>
      </c>
      <c r="N2182" s="2">
        <v>27330</v>
      </c>
    </row>
    <row r="2183" spans="1:14" ht="14.25" customHeight="1" x14ac:dyDescent="0.15">
      <c r="D2183" s="269" t="s">
        <v>2839</v>
      </c>
      <c r="E2183" s="268" t="s">
        <v>473</v>
      </c>
      <c r="F2183" s="2">
        <v>214169</v>
      </c>
      <c r="G2183" s="2">
        <v>30514</v>
      </c>
      <c r="H2183" s="2">
        <v>29661</v>
      </c>
      <c r="I2183" s="2">
        <v>26297</v>
      </c>
      <c r="J2183" s="2">
        <v>26367</v>
      </c>
      <c r="K2183" s="2">
        <v>23426</v>
      </c>
      <c r="L2183" s="2">
        <v>20198</v>
      </c>
      <c r="M2183" s="2">
        <v>16425</v>
      </c>
      <c r="N2183" s="2">
        <v>41281</v>
      </c>
    </row>
    <row r="2184" spans="1:14" x14ac:dyDescent="0.15">
      <c r="E2184" s="268" t="s">
        <v>474</v>
      </c>
      <c r="F2184" s="2">
        <v>276864</v>
      </c>
      <c r="G2184" s="2">
        <v>42569</v>
      </c>
      <c r="H2184" s="2">
        <v>40130</v>
      </c>
      <c r="I2184" s="2">
        <v>35502</v>
      </c>
      <c r="J2184" s="2">
        <v>35867</v>
      </c>
      <c r="K2184" s="2">
        <v>32335</v>
      </c>
      <c r="L2184" s="2">
        <v>27471</v>
      </c>
      <c r="M2184" s="2">
        <v>20339</v>
      </c>
      <c r="N2184" s="2">
        <v>42651</v>
      </c>
    </row>
    <row r="2185" spans="1:14" x14ac:dyDescent="0.15">
      <c r="E2185" s="268" t="s">
        <v>475</v>
      </c>
      <c r="F2185" s="2">
        <v>491033</v>
      </c>
      <c r="G2185" s="2">
        <v>73083</v>
      </c>
      <c r="H2185" s="2">
        <v>69791</v>
      </c>
      <c r="I2185" s="2">
        <v>61799</v>
      </c>
      <c r="J2185" s="2">
        <v>62234</v>
      </c>
      <c r="K2185" s="2">
        <v>55761</v>
      </c>
      <c r="L2185" s="2">
        <v>47669</v>
      </c>
      <c r="M2185" s="2">
        <v>36764</v>
      </c>
      <c r="N2185" s="2">
        <v>83932</v>
      </c>
    </row>
    <row r="2186" spans="1:14" ht="18" customHeight="1" x14ac:dyDescent="0.15">
      <c r="C2186" s="18" t="s">
        <v>2840</v>
      </c>
      <c r="E2186" s="268"/>
    </row>
    <row r="2187" spans="1:14" ht="14.25" customHeight="1" x14ac:dyDescent="0.15">
      <c r="C2187" s="804" t="s">
        <v>2841</v>
      </c>
      <c r="D2187" s="269" t="s">
        <v>2838</v>
      </c>
      <c r="E2187" s="268" t="s">
        <v>473</v>
      </c>
      <c r="F2187" s="2">
        <v>116678</v>
      </c>
      <c r="G2187" s="2">
        <v>32139</v>
      </c>
      <c r="H2187" s="2">
        <v>25742</v>
      </c>
      <c r="I2187" s="2">
        <v>22002</v>
      </c>
      <c r="J2187" s="2">
        <v>16035</v>
      </c>
      <c r="K2187" s="2">
        <v>7719</v>
      </c>
      <c r="L2187" s="2">
        <v>4148</v>
      </c>
      <c r="M2187" s="2">
        <v>2660</v>
      </c>
      <c r="N2187" s="2">
        <v>6233</v>
      </c>
    </row>
    <row r="2188" spans="1:14" x14ac:dyDescent="0.15">
      <c r="E2188" s="268" t="s">
        <v>474</v>
      </c>
      <c r="F2188" s="2">
        <v>145417</v>
      </c>
      <c r="G2188" s="2">
        <v>40873</v>
      </c>
      <c r="H2188" s="2">
        <v>33514</v>
      </c>
      <c r="I2188" s="2">
        <v>30157</v>
      </c>
      <c r="J2188" s="2">
        <v>19796</v>
      </c>
      <c r="K2188" s="2">
        <v>8334</v>
      </c>
      <c r="L2188" s="2">
        <v>4344</v>
      </c>
      <c r="M2188" s="2">
        <v>2614</v>
      </c>
      <c r="N2188" s="2">
        <v>5785</v>
      </c>
    </row>
    <row r="2189" spans="1:14" x14ac:dyDescent="0.15">
      <c r="E2189" s="268" t="s">
        <v>475</v>
      </c>
      <c r="F2189" s="2">
        <v>262095</v>
      </c>
      <c r="G2189" s="2">
        <v>73012</v>
      </c>
      <c r="H2189" s="2">
        <v>59256</v>
      </c>
      <c r="I2189" s="2">
        <v>52159</v>
      </c>
      <c r="J2189" s="2">
        <v>35831</v>
      </c>
      <c r="K2189" s="2">
        <v>16053</v>
      </c>
      <c r="L2189" s="2">
        <v>8492</v>
      </c>
      <c r="M2189" s="2">
        <v>5274</v>
      </c>
      <c r="N2189" s="2">
        <v>12018</v>
      </c>
    </row>
    <row r="2190" spans="1:14" ht="14.25" customHeight="1" x14ac:dyDescent="0.15">
      <c r="D2190" s="269" t="s">
        <v>2839</v>
      </c>
      <c r="E2190" s="268" t="s">
        <v>473</v>
      </c>
      <c r="F2190" s="2">
        <v>116678</v>
      </c>
      <c r="G2190" s="2">
        <v>21496</v>
      </c>
      <c r="H2190" s="2">
        <v>21296</v>
      </c>
      <c r="I2190" s="2">
        <v>19401</v>
      </c>
      <c r="J2190" s="2">
        <v>17025</v>
      </c>
      <c r="K2190" s="2">
        <v>10290</v>
      </c>
      <c r="L2190" s="2">
        <v>6506</v>
      </c>
      <c r="M2190" s="2">
        <v>4496</v>
      </c>
      <c r="N2190" s="2">
        <v>16168</v>
      </c>
    </row>
    <row r="2191" spans="1:14" x14ac:dyDescent="0.15">
      <c r="E2191" s="268" t="s">
        <v>474</v>
      </c>
      <c r="F2191" s="2">
        <v>145417</v>
      </c>
      <c r="G2191" s="2">
        <v>29509</v>
      </c>
      <c r="H2191" s="2">
        <v>28537</v>
      </c>
      <c r="I2191" s="2">
        <v>26165</v>
      </c>
      <c r="J2191" s="2">
        <v>21533</v>
      </c>
      <c r="K2191" s="2">
        <v>11638</v>
      </c>
      <c r="L2191" s="2">
        <v>6933</v>
      </c>
      <c r="M2191" s="2">
        <v>4656</v>
      </c>
      <c r="N2191" s="2">
        <v>16446</v>
      </c>
    </row>
    <row r="2192" spans="1:14" x14ac:dyDescent="0.15">
      <c r="E2192" s="268" t="s">
        <v>475</v>
      </c>
      <c r="F2192" s="2">
        <v>262095</v>
      </c>
      <c r="G2192" s="2">
        <v>51005</v>
      </c>
      <c r="H2192" s="2">
        <v>49833</v>
      </c>
      <c r="I2192" s="2">
        <v>45566</v>
      </c>
      <c r="J2192" s="2">
        <v>38558</v>
      </c>
      <c r="K2192" s="2">
        <v>21928</v>
      </c>
      <c r="L2192" s="2">
        <v>13439</v>
      </c>
      <c r="M2192" s="2">
        <v>9152</v>
      </c>
      <c r="N2192" s="2">
        <v>32614</v>
      </c>
    </row>
    <row r="2193" spans="3:14" ht="14.25" customHeight="1" x14ac:dyDescent="0.15">
      <c r="C2193" s="804" t="s">
        <v>2842</v>
      </c>
      <c r="D2193" s="269" t="s">
        <v>2838</v>
      </c>
      <c r="E2193" s="268" t="s">
        <v>473</v>
      </c>
      <c r="F2193" s="2">
        <v>55129</v>
      </c>
      <c r="G2193" s="2">
        <v>18410</v>
      </c>
      <c r="H2193" s="2">
        <v>16120</v>
      </c>
      <c r="I2193" s="2">
        <v>11190</v>
      </c>
      <c r="J2193" s="2">
        <v>4295</v>
      </c>
      <c r="K2193" s="2">
        <v>1794</v>
      </c>
      <c r="L2193" s="2">
        <v>1129</v>
      </c>
      <c r="M2193" s="2">
        <v>742</v>
      </c>
      <c r="N2193" s="2">
        <v>1449</v>
      </c>
    </row>
    <row r="2194" spans="3:14" x14ac:dyDescent="0.15">
      <c r="E2194" s="268" t="s">
        <v>474</v>
      </c>
      <c r="F2194" s="2">
        <v>75155</v>
      </c>
      <c r="G2194" s="2">
        <v>25223</v>
      </c>
      <c r="H2194" s="2">
        <v>22744</v>
      </c>
      <c r="I2194" s="2">
        <v>15875</v>
      </c>
      <c r="J2194" s="2">
        <v>5728</v>
      </c>
      <c r="K2194" s="2">
        <v>2302</v>
      </c>
      <c r="L2194" s="2">
        <v>1260</v>
      </c>
      <c r="M2194" s="2">
        <v>779</v>
      </c>
      <c r="N2194" s="2">
        <v>1244</v>
      </c>
    </row>
    <row r="2195" spans="3:14" x14ac:dyDescent="0.15">
      <c r="E2195" s="268" t="s">
        <v>475</v>
      </c>
      <c r="F2195" s="2">
        <v>130284</v>
      </c>
      <c r="G2195" s="2">
        <v>43633</v>
      </c>
      <c r="H2195" s="2">
        <v>38864</v>
      </c>
      <c r="I2195" s="2">
        <v>27065</v>
      </c>
      <c r="J2195" s="2">
        <v>10023</v>
      </c>
      <c r="K2195" s="2">
        <v>4096</v>
      </c>
      <c r="L2195" s="2">
        <v>2389</v>
      </c>
      <c r="M2195" s="2">
        <v>1521</v>
      </c>
      <c r="N2195" s="2">
        <v>2693</v>
      </c>
    </row>
    <row r="2196" spans="3:14" ht="14.25" customHeight="1" x14ac:dyDescent="0.15">
      <c r="D2196" s="269" t="s">
        <v>2839</v>
      </c>
      <c r="E2196" s="268" t="s">
        <v>473</v>
      </c>
      <c r="F2196" s="2">
        <v>55129</v>
      </c>
      <c r="G2196" s="2">
        <v>3259</v>
      </c>
      <c r="H2196" s="2">
        <v>2739</v>
      </c>
      <c r="I2196" s="2">
        <v>2126</v>
      </c>
      <c r="J2196" s="2">
        <v>4559</v>
      </c>
      <c r="K2196" s="2">
        <v>8238</v>
      </c>
      <c r="L2196" s="2">
        <v>9440</v>
      </c>
      <c r="M2196" s="2">
        <v>8649</v>
      </c>
      <c r="N2196" s="2">
        <v>16119</v>
      </c>
    </row>
    <row r="2197" spans="3:14" x14ac:dyDescent="0.15">
      <c r="E2197" s="268" t="s">
        <v>474</v>
      </c>
      <c r="F2197" s="2">
        <v>75155</v>
      </c>
      <c r="G2197" s="2">
        <v>4052</v>
      </c>
      <c r="H2197" s="2">
        <v>3461</v>
      </c>
      <c r="I2197" s="2">
        <v>2560</v>
      </c>
      <c r="J2197" s="2">
        <v>7810</v>
      </c>
      <c r="K2197" s="2">
        <v>13941</v>
      </c>
      <c r="L2197" s="2">
        <v>14555</v>
      </c>
      <c r="M2197" s="2">
        <v>11372</v>
      </c>
      <c r="N2197" s="2">
        <v>17404</v>
      </c>
    </row>
    <row r="2198" spans="3:14" x14ac:dyDescent="0.15">
      <c r="E2198" s="268" t="s">
        <v>475</v>
      </c>
      <c r="F2198" s="2">
        <v>130284</v>
      </c>
      <c r="G2198" s="2">
        <v>7311</v>
      </c>
      <c r="H2198" s="2">
        <v>6200</v>
      </c>
      <c r="I2198" s="2">
        <v>4686</v>
      </c>
      <c r="J2198" s="2">
        <v>12369</v>
      </c>
      <c r="K2198" s="2">
        <v>22179</v>
      </c>
      <c r="L2198" s="2">
        <v>23995</v>
      </c>
      <c r="M2198" s="2">
        <v>20021</v>
      </c>
      <c r="N2198" s="2">
        <v>33523</v>
      </c>
    </row>
    <row r="2199" spans="3:14" ht="14.25" customHeight="1" x14ac:dyDescent="0.15">
      <c r="C2199" s="18" t="s">
        <v>316</v>
      </c>
      <c r="D2199" s="269" t="s">
        <v>2838</v>
      </c>
      <c r="E2199" s="268" t="s">
        <v>473</v>
      </c>
      <c r="F2199" s="2">
        <v>10483</v>
      </c>
      <c r="G2199" s="2">
        <v>1999</v>
      </c>
      <c r="H2199" s="2">
        <v>2093</v>
      </c>
      <c r="I2199" s="2">
        <v>1750</v>
      </c>
      <c r="J2199" s="2">
        <v>1262</v>
      </c>
      <c r="K2199" s="2">
        <v>964</v>
      </c>
      <c r="L2199" s="2">
        <v>583</v>
      </c>
      <c r="M2199" s="2">
        <v>322</v>
      </c>
      <c r="N2199" s="2">
        <v>1510</v>
      </c>
    </row>
    <row r="2200" spans="3:14" x14ac:dyDescent="0.15">
      <c r="E2200" s="268" t="s">
        <v>474</v>
      </c>
      <c r="F2200" s="2">
        <v>9993</v>
      </c>
      <c r="G2200" s="2">
        <v>2051</v>
      </c>
      <c r="H2200" s="2">
        <v>1909</v>
      </c>
      <c r="I2200" s="2">
        <v>1748</v>
      </c>
      <c r="J2200" s="2">
        <v>1227</v>
      </c>
      <c r="K2200" s="2">
        <v>893</v>
      </c>
      <c r="L2200" s="2">
        <v>593</v>
      </c>
      <c r="M2200" s="2">
        <v>363</v>
      </c>
      <c r="N2200" s="2">
        <v>1209</v>
      </c>
    </row>
    <row r="2201" spans="3:14" x14ac:dyDescent="0.15">
      <c r="E2201" s="268" t="s">
        <v>475</v>
      </c>
      <c r="F2201" s="2">
        <v>20476</v>
      </c>
      <c r="G2201" s="2">
        <v>4050</v>
      </c>
      <c r="H2201" s="2">
        <v>4002</v>
      </c>
      <c r="I2201" s="2">
        <v>3498</v>
      </c>
      <c r="J2201" s="2">
        <v>2489</v>
      </c>
      <c r="K2201" s="2">
        <v>1857</v>
      </c>
      <c r="L2201" s="2">
        <v>1176</v>
      </c>
      <c r="M2201" s="2">
        <v>685</v>
      </c>
      <c r="N2201" s="2">
        <v>2719</v>
      </c>
    </row>
    <row r="2202" spans="3:14" ht="14.25" customHeight="1" x14ac:dyDescent="0.15">
      <c r="D2202" s="269" t="s">
        <v>2839</v>
      </c>
      <c r="E2202" s="268" t="s">
        <v>473</v>
      </c>
      <c r="F2202" s="2">
        <v>10483</v>
      </c>
      <c r="G2202" s="2">
        <v>175</v>
      </c>
      <c r="H2202" s="2">
        <v>241</v>
      </c>
      <c r="I2202" s="2">
        <v>243</v>
      </c>
      <c r="J2202" s="2">
        <v>290</v>
      </c>
      <c r="K2202" s="2">
        <v>306</v>
      </c>
      <c r="L2202" s="2">
        <v>559</v>
      </c>
      <c r="M2202" s="2">
        <v>968</v>
      </c>
      <c r="N2202" s="2">
        <v>7701</v>
      </c>
    </row>
    <row r="2203" spans="3:14" x14ac:dyDescent="0.15">
      <c r="E2203" s="268" t="s">
        <v>474</v>
      </c>
      <c r="F2203" s="2">
        <v>9993</v>
      </c>
      <c r="G2203" s="2">
        <v>220</v>
      </c>
      <c r="H2203" s="2">
        <v>255</v>
      </c>
      <c r="I2203" s="2">
        <v>299</v>
      </c>
      <c r="J2203" s="2">
        <v>291</v>
      </c>
      <c r="K2203" s="2">
        <v>344</v>
      </c>
      <c r="L2203" s="2">
        <v>508</v>
      </c>
      <c r="M2203" s="2">
        <v>1044</v>
      </c>
      <c r="N2203" s="2">
        <v>7032</v>
      </c>
    </row>
    <row r="2204" spans="3:14" x14ac:dyDescent="0.15">
      <c r="E2204" s="268" t="s">
        <v>475</v>
      </c>
      <c r="F2204" s="2">
        <v>20476</v>
      </c>
      <c r="G2204" s="2">
        <v>395</v>
      </c>
      <c r="H2204" s="2">
        <v>496</v>
      </c>
      <c r="I2204" s="2">
        <v>542</v>
      </c>
      <c r="J2204" s="2">
        <v>581</v>
      </c>
      <c r="K2204" s="2">
        <v>650</v>
      </c>
      <c r="L2204" s="2">
        <v>1067</v>
      </c>
      <c r="M2204" s="2">
        <v>2012</v>
      </c>
      <c r="N2204" s="2">
        <v>14733</v>
      </c>
    </row>
    <row r="2205" spans="3:14" ht="14.25" customHeight="1" x14ac:dyDescent="0.15">
      <c r="C2205" s="18" t="s">
        <v>2843</v>
      </c>
      <c r="D2205" s="269" t="s">
        <v>2838</v>
      </c>
      <c r="E2205" s="268" t="s">
        <v>473</v>
      </c>
      <c r="F2205" s="2">
        <v>14112</v>
      </c>
      <c r="G2205" s="2">
        <v>4020</v>
      </c>
      <c r="H2205" s="2">
        <v>3260</v>
      </c>
      <c r="I2205" s="2">
        <v>2618</v>
      </c>
      <c r="J2205" s="2">
        <v>1620</v>
      </c>
      <c r="K2205" s="2">
        <v>1078</v>
      </c>
      <c r="L2205" s="2">
        <v>643</v>
      </c>
      <c r="M2205" s="2">
        <v>370</v>
      </c>
      <c r="N2205" s="2">
        <v>503</v>
      </c>
    </row>
    <row r="2206" spans="3:14" x14ac:dyDescent="0.15">
      <c r="E2206" s="268" t="s">
        <v>474</v>
      </c>
      <c r="F2206" s="2">
        <v>34611</v>
      </c>
      <c r="G2206" s="2">
        <v>10658</v>
      </c>
      <c r="H2206" s="2">
        <v>8853</v>
      </c>
      <c r="I2206" s="2">
        <v>6656</v>
      </c>
      <c r="J2206" s="2">
        <v>3731</v>
      </c>
      <c r="K2206" s="2">
        <v>2479</v>
      </c>
      <c r="L2206" s="2">
        <v>1319</v>
      </c>
      <c r="M2206" s="2">
        <v>458</v>
      </c>
      <c r="N2206" s="2">
        <v>457</v>
      </c>
    </row>
    <row r="2207" spans="3:14" x14ac:dyDescent="0.15">
      <c r="E2207" s="268" t="s">
        <v>475</v>
      </c>
      <c r="F2207" s="2">
        <v>48723</v>
      </c>
      <c r="G2207" s="2">
        <v>14678</v>
      </c>
      <c r="H2207" s="2">
        <v>12113</v>
      </c>
      <c r="I2207" s="2">
        <v>9274</v>
      </c>
      <c r="J2207" s="2">
        <v>5351</v>
      </c>
      <c r="K2207" s="2">
        <v>3557</v>
      </c>
      <c r="L2207" s="2">
        <v>1962</v>
      </c>
      <c r="M2207" s="2">
        <v>828</v>
      </c>
      <c r="N2207" s="2">
        <v>960</v>
      </c>
    </row>
    <row r="2208" spans="3:14" ht="14.25" customHeight="1" x14ac:dyDescent="0.15">
      <c r="D2208" s="269" t="s">
        <v>2839</v>
      </c>
      <c r="E2208" s="268" t="s">
        <v>473</v>
      </c>
      <c r="F2208" s="2">
        <v>14112</v>
      </c>
      <c r="G2208" s="2">
        <v>1754</v>
      </c>
      <c r="H2208" s="2">
        <v>1827</v>
      </c>
      <c r="I2208" s="2">
        <v>1755</v>
      </c>
      <c r="J2208" s="2">
        <v>1738</v>
      </c>
      <c r="K2208" s="2">
        <v>1647</v>
      </c>
      <c r="L2208" s="2">
        <v>1417</v>
      </c>
      <c r="M2208" s="2">
        <v>1073</v>
      </c>
      <c r="N2208" s="2">
        <v>2901</v>
      </c>
    </row>
    <row r="2209" spans="1:14" x14ac:dyDescent="0.15">
      <c r="E2209" s="268" t="s">
        <v>474</v>
      </c>
      <c r="F2209" s="2">
        <v>34611</v>
      </c>
      <c r="G2209" s="2">
        <v>5086</v>
      </c>
      <c r="H2209" s="2">
        <v>5027</v>
      </c>
      <c r="I2209" s="2">
        <v>4701</v>
      </c>
      <c r="J2209" s="2">
        <v>5156</v>
      </c>
      <c r="K2209" s="2">
        <v>4878</v>
      </c>
      <c r="L2209" s="2">
        <v>3682</v>
      </c>
      <c r="M2209" s="2">
        <v>2060</v>
      </c>
      <c r="N2209" s="2">
        <v>4021</v>
      </c>
    </row>
    <row r="2210" spans="1:14" x14ac:dyDescent="0.15">
      <c r="E2210" s="268" t="s">
        <v>475</v>
      </c>
      <c r="F2210" s="2">
        <v>48723</v>
      </c>
      <c r="G2210" s="2">
        <v>6840</v>
      </c>
      <c r="H2210" s="2">
        <v>6854</v>
      </c>
      <c r="I2210" s="2">
        <v>6456</v>
      </c>
      <c r="J2210" s="2">
        <v>6894</v>
      </c>
      <c r="K2210" s="2">
        <v>6525</v>
      </c>
      <c r="L2210" s="2">
        <v>5099</v>
      </c>
      <c r="M2210" s="2">
        <v>3133</v>
      </c>
      <c r="N2210" s="2">
        <v>6922</v>
      </c>
    </row>
    <row r="2211" spans="1:14" ht="18" customHeight="1" x14ac:dyDescent="0.15">
      <c r="C2211" s="18" t="s">
        <v>2840</v>
      </c>
      <c r="E2211" s="268"/>
    </row>
    <row r="2212" spans="1:14" ht="14.25" customHeight="1" x14ac:dyDescent="0.15">
      <c r="C2212" s="804" t="s">
        <v>2844</v>
      </c>
      <c r="D2212" s="269" t="s">
        <v>2838</v>
      </c>
      <c r="E2212" s="268" t="s">
        <v>473</v>
      </c>
      <c r="F2212" s="2">
        <v>5695</v>
      </c>
      <c r="G2212" s="2">
        <v>1627</v>
      </c>
      <c r="H2212" s="2">
        <v>1325</v>
      </c>
      <c r="I2212" s="2">
        <v>1140</v>
      </c>
      <c r="J2212" s="2">
        <v>702</v>
      </c>
      <c r="K2212" s="2">
        <v>380</v>
      </c>
      <c r="L2212" s="2">
        <v>185</v>
      </c>
      <c r="M2212" s="2">
        <v>119</v>
      </c>
      <c r="N2212" s="2">
        <v>217</v>
      </c>
    </row>
    <row r="2213" spans="1:14" x14ac:dyDescent="0.15">
      <c r="E2213" s="268" t="s">
        <v>474</v>
      </c>
      <c r="F2213" s="2">
        <v>11507</v>
      </c>
      <c r="G2213" s="2">
        <v>3695</v>
      </c>
      <c r="H2213" s="2">
        <v>3126</v>
      </c>
      <c r="I2213" s="2">
        <v>2622</v>
      </c>
      <c r="J2213" s="2">
        <v>1071</v>
      </c>
      <c r="K2213" s="2">
        <v>436</v>
      </c>
      <c r="L2213" s="2">
        <v>234</v>
      </c>
      <c r="M2213" s="2">
        <v>111</v>
      </c>
      <c r="N2213" s="2">
        <v>212</v>
      </c>
    </row>
    <row r="2214" spans="1:14" x14ac:dyDescent="0.15">
      <c r="E2214" s="268" t="s">
        <v>475</v>
      </c>
      <c r="F2214" s="2">
        <v>17202</v>
      </c>
      <c r="G2214" s="2">
        <v>5322</v>
      </c>
      <c r="H2214" s="2">
        <v>4451</v>
      </c>
      <c r="I2214" s="2">
        <v>3762</v>
      </c>
      <c r="J2214" s="2">
        <v>1773</v>
      </c>
      <c r="K2214" s="2">
        <v>816</v>
      </c>
      <c r="L2214" s="2">
        <v>419</v>
      </c>
      <c r="M2214" s="2">
        <v>230</v>
      </c>
      <c r="N2214" s="2">
        <v>429</v>
      </c>
    </row>
    <row r="2215" spans="1:14" ht="14.25" customHeight="1" x14ac:dyDescent="0.15">
      <c r="D2215" s="269" t="s">
        <v>2839</v>
      </c>
      <c r="E2215" s="268" t="s">
        <v>473</v>
      </c>
      <c r="F2215" s="2">
        <v>5695</v>
      </c>
      <c r="G2215" s="2">
        <v>1009</v>
      </c>
      <c r="H2215" s="2">
        <v>1024</v>
      </c>
      <c r="I2215" s="2">
        <v>982</v>
      </c>
      <c r="J2215" s="2">
        <v>787</v>
      </c>
      <c r="K2215" s="2">
        <v>519</v>
      </c>
      <c r="L2215" s="2">
        <v>375</v>
      </c>
      <c r="M2215" s="2">
        <v>219</v>
      </c>
      <c r="N2215" s="2">
        <v>780</v>
      </c>
    </row>
    <row r="2216" spans="1:14" x14ac:dyDescent="0.15">
      <c r="E2216" s="268" t="s">
        <v>474</v>
      </c>
      <c r="F2216" s="2">
        <v>11507</v>
      </c>
      <c r="G2216" s="2">
        <v>2641</v>
      </c>
      <c r="H2216" s="2">
        <v>2524</v>
      </c>
      <c r="I2216" s="2">
        <v>2387</v>
      </c>
      <c r="J2216" s="2">
        <v>1398</v>
      </c>
      <c r="K2216" s="2">
        <v>770</v>
      </c>
      <c r="L2216" s="2">
        <v>519</v>
      </c>
      <c r="M2216" s="2">
        <v>338</v>
      </c>
      <c r="N2216" s="2">
        <v>930</v>
      </c>
    </row>
    <row r="2217" spans="1:14" x14ac:dyDescent="0.15">
      <c r="E2217" s="268" t="s">
        <v>475</v>
      </c>
      <c r="F2217" s="2">
        <v>17202</v>
      </c>
      <c r="G2217" s="2">
        <v>3650</v>
      </c>
      <c r="H2217" s="2">
        <v>3548</v>
      </c>
      <c r="I2217" s="2">
        <v>3369</v>
      </c>
      <c r="J2217" s="2">
        <v>2185</v>
      </c>
      <c r="K2217" s="2">
        <v>1289</v>
      </c>
      <c r="L2217" s="2">
        <v>894</v>
      </c>
      <c r="M2217" s="2">
        <v>557</v>
      </c>
      <c r="N2217" s="2">
        <v>1710</v>
      </c>
    </row>
    <row r="2218" spans="1:14" x14ac:dyDescent="0.15">
      <c r="E2218" s="563"/>
    </row>
    <row r="2219" spans="1:14" x14ac:dyDescent="0.15">
      <c r="E2219" s="563"/>
    </row>
    <row r="2220" spans="1:14" x14ac:dyDescent="0.15">
      <c r="E2220" s="563"/>
    </row>
    <row r="2221" spans="1:14" s="322" customFormat="1" ht="9" customHeight="1" x14ac:dyDescent="0.2">
      <c r="A2221" s="323"/>
      <c r="B2221" s="323"/>
      <c r="C2221" s="323"/>
      <c r="D2221" s="334"/>
    </row>
    <row r="2222" spans="1:14" s="333" customFormat="1" ht="9" customHeight="1" x14ac:dyDescent="0.25">
      <c r="A2222" s="805" t="s">
        <v>130</v>
      </c>
      <c r="B2222" s="330"/>
      <c r="C2222" s="331"/>
      <c r="D2222" s="331"/>
      <c r="E2222" s="331"/>
      <c r="F2222" s="331"/>
      <c r="G2222" s="331"/>
      <c r="H2222" s="331"/>
      <c r="I2222" s="331"/>
      <c r="J2222" s="331"/>
      <c r="K2222" s="331"/>
    </row>
    <row r="2223" spans="1:14" ht="14.25" customHeight="1" x14ac:dyDescent="0.15">
      <c r="C2223" s="804" t="s">
        <v>2845</v>
      </c>
      <c r="D2223" s="269" t="s">
        <v>2838</v>
      </c>
      <c r="E2223" s="268" t="s">
        <v>473</v>
      </c>
      <c r="F2223" s="2">
        <v>2908</v>
      </c>
      <c r="G2223" s="2">
        <v>1072</v>
      </c>
      <c r="H2223" s="2">
        <v>906</v>
      </c>
      <c r="I2223" s="2">
        <v>536</v>
      </c>
      <c r="J2223" s="2">
        <v>197</v>
      </c>
      <c r="K2223" s="2">
        <v>90</v>
      </c>
      <c r="L2223" s="2">
        <v>52</v>
      </c>
      <c r="M2223" s="2">
        <v>33</v>
      </c>
      <c r="N2223" s="2">
        <v>22</v>
      </c>
    </row>
    <row r="2224" spans="1:14" x14ac:dyDescent="0.15">
      <c r="E2224" s="268" t="s">
        <v>474</v>
      </c>
      <c r="F2224" s="2">
        <v>8214</v>
      </c>
      <c r="G2224" s="2">
        <v>3479</v>
      </c>
      <c r="H2224" s="2">
        <v>2698</v>
      </c>
      <c r="I2224" s="2">
        <v>1358</v>
      </c>
      <c r="J2224" s="2">
        <v>387</v>
      </c>
      <c r="K2224" s="2">
        <v>156</v>
      </c>
      <c r="L2224" s="2">
        <v>68</v>
      </c>
      <c r="M2224" s="2">
        <v>38</v>
      </c>
      <c r="N2224" s="2">
        <v>30</v>
      </c>
    </row>
    <row r="2225" spans="3:14" x14ac:dyDescent="0.15">
      <c r="E2225" s="268" t="s">
        <v>475</v>
      </c>
      <c r="F2225" s="2">
        <v>11122</v>
      </c>
      <c r="G2225" s="2">
        <v>4551</v>
      </c>
      <c r="H2225" s="2">
        <v>3604</v>
      </c>
      <c r="I2225" s="2">
        <v>1894</v>
      </c>
      <c r="J2225" s="2">
        <v>584</v>
      </c>
      <c r="K2225" s="2">
        <v>246</v>
      </c>
      <c r="L2225" s="2">
        <v>120</v>
      </c>
      <c r="M2225" s="2">
        <v>71</v>
      </c>
      <c r="N2225" s="2">
        <v>52</v>
      </c>
    </row>
    <row r="2226" spans="3:14" ht="14.25" customHeight="1" x14ac:dyDescent="0.15">
      <c r="D2226" s="269" t="s">
        <v>2839</v>
      </c>
      <c r="E2226" s="268" t="s">
        <v>473</v>
      </c>
      <c r="F2226" s="2">
        <v>2908</v>
      </c>
      <c r="G2226" s="2">
        <v>19</v>
      </c>
      <c r="H2226" s="2">
        <v>16</v>
      </c>
      <c r="I2226" s="2">
        <v>11</v>
      </c>
      <c r="J2226" s="2">
        <v>284</v>
      </c>
      <c r="K2226" s="2">
        <v>546</v>
      </c>
      <c r="L2226" s="2">
        <v>508</v>
      </c>
      <c r="M2226" s="2">
        <v>445</v>
      </c>
      <c r="N2226" s="2">
        <v>1079</v>
      </c>
    </row>
    <row r="2227" spans="3:14" x14ac:dyDescent="0.15">
      <c r="E2227" s="268" t="s">
        <v>474</v>
      </c>
      <c r="F2227" s="2">
        <v>8214</v>
      </c>
      <c r="G2227" s="2">
        <v>44</v>
      </c>
      <c r="H2227" s="2">
        <v>32</v>
      </c>
      <c r="I2227" s="2">
        <v>40</v>
      </c>
      <c r="J2227" s="2">
        <v>1621</v>
      </c>
      <c r="K2227" s="2">
        <v>2155</v>
      </c>
      <c r="L2227" s="2">
        <v>1786</v>
      </c>
      <c r="M2227" s="2">
        <v>918</v>
      </c>
      <c r="N2227" s="2">
        <v>1618</v>
      </c>
    </row>
    <row r="2228" spans="3:14" x14ac:dyDescent="0.15">
      <c r="E2228" s="268" t="s">
        <v>475</v>
      </c>
      <c r="F2228" s="2">
        <v>11122</v>
      </c>
      <c r="G2228" s="2">
        <v>63</v>
      </c>
      <c r="H2228" s="2">
        <v>48</v>
      </c>
      <c r="I2228" s="2">
        <v>51</v>
      </c>
      <c r="J2228" s="2">
        <v>1905</v>
      </c>
      <c r="K2228" s="2">
        <v>2701</v>
      </c>
      <c r="L2228" s="2">
        <v>2294</v>
      </c>
      <c r="M2228" s="2">
        <v>1363</v>
      </c>
      <c r="N2228" s="2">
        <v>2697</v>
      </c>
    </row>
    <row r="2229" spans="3:14" ht="14.25" customHeight="1" x14ac:dyDescent="0.15">
      <c r="C2229" s="18" t="s">
        <v>2846</v>
      </c>
      <c r="D2229" s="269" t="s">
        <v>2838</v>
      </c>
      <c r="E2229" s="268" t="s">
        <v>473</v>
      </c>
      <c r="F2229" s="2">
        <v>92</v>
      </c>
      <c r="G2229" s="2">
        <v>32</v>
      </c>
      <c r="H2229" s="2">
        <v>26</v>
      </c>
      <c r="I2229" s="2">
        <v>25</v>
      </c>
      <c r="J2229" s="2">
        <v>4</v>
      </c>
      <c r="K2229" s="2">
        <v>2</v>
      </c>
      <c r="L2229" s="2">
        <v>1</v>
      </c>
      <c r="M2229" s="2">
        <v>1</v>
      </c>
      <c r="N2229" s="2">
        <v>1</v>
      </c>
    </row>
    <row r="2230" spans="3:14" x14ac:dyDescent="0.15">
      <c r="E2230" s="268" t="s">
        <v>474</v>
      </c>
      <c r="F2230" s="2">
        <v>176</v>
      </c>
      <c r="G2230" s="2">
        <v>54</v>
      </c>
      <c r="H2230" s="2">
        <v>63</v>
      </c>
      <c r="I2230" s="2">
        <v>45</v>
      </c>
      <c r="J2230" s="2">
        <v>12</v>
      </c>
      <c r="K2230" s="2">
        <v>1</v>
      </c>
      <c r="L2230" s="2">
        <v>0</v>
      </c>
      <c r="M2230" s="2">
        <v>0</v>
      </c>
      <c r="N2230" s="2">
        <v>1</v>
      </c>
    </row>
    <row r="2231" spans="3:14" x14ac:dyDescent="0.15">
      <c r="E2231" s="268" t="s">
        <v>475</v>
      </c>
      <c r="F2231" s="2">
        <v>268</v>
      </c>
      <c r="G2231" s="2">
        <v>86</v>
      </c>
      <c r="H2231" s="2">
        <v>89</v>
      </c>
      <c r="I2231" s="2">
        <v>70</v>
      </c>
      <c r="J2231" s="2">
        <v>16</v>
      </c>
      <c r="K2231" s="2">
        <v>3</v>
      </c>
      <c r="L2231" s="2">
        <v>1</v>
      </c>
      <c r="M2231" s="2">
        <v>1</v>
      </c>
      <c r="N2231" s="2">
        <v>2</v>
      </c>
    </row>
    <row r="2232" spans="3:14" ht="14.25" customHeight="1" x14ac:dyDescent="0.15">
      <c r="D2232" s="269" t="s">
        <v>2839</v>
      </c>
      <c r="E2232" s="268" t="s">
        <v>473</v>
      </c>
      <c r="F2232" s="2">
        <v>92</v>
      </c>
      <c r="G2232" s="2">
        <v>15</v>
      </c>
      <c r="H2232" s="2">
        <v>11</v>
      </c>
      <c r="I2232" s="2">
        <v>16</v>
      </c>
      <c r="J2232" s="2">
        <v>10</v>
      </c>
      <c r="K2232" s="2">
        <v>7</v>
      </c>
      <c r="L2232" s="2">
        <v>6</v>
      </c>
      <c r="M2232" s="2">
        <v>11</v>
      </c>
      <c r="N2232" s="2">
        <v>16</v>
      </c>
    </row>
    <row r="2233" spans="3:14" x14ac:dyDescent="0.15">
      <c r="E2233" s="268" t="s">
        <v>474</v>
      </c>
      <c r="F2233" s="2">
        <v>176</v>
      </c>
      <c r="G2233" s="2">
        <v>17</v>
      </c>
      <c r="H2233" s="2">
        <v>22</v>
      </c>
      <c r="I2233" s="2">
        <v>27</v>
      </c>
      <c r="J2233" s="2">
        <v>23</v>
      </c>
      <c r="K2233" s="2">
        <v>19</v>
      </c>
      <c r="L2233" s="2">
        <v>34</v>
      </c>
      <c r="M2233" s="2">
        <v>10</v>
      </c>
      <c r="N2233" s="2">
        <v>24</v>
      </c>
    </row>
    <row r="2234" spans="3:14" x14ac:dyDescent="0.15">
      <c r="E2234" s="268" t="s">
        <v>475</v>
      </c>
      <c r="F2234" s="2">
        <v>268</v>
      </c>
      <c r="G2234" s="2">
        <v>32</v>
      </c>
      <c r="H2234" s="2">
        <v>33</v>
      </c>
      <c r="I2234" s="2">
        <v>43</v>
      </c>
      <c r="J2234" s="2">
        <v>33</v>
      </c>
      <c r="K2234" s="2">
        <v>26</v>
      </c>
      <c r="L2234" s="2">
        <v>40</v>
      </c>
      <c r="M2234" s="2">
        <v>21</v>
      </c>
      <c r="N2234" s="2">
        <v>40</v>
      </c>
    </row>
    <row r="2235" spans="3:14" ht="18" customHeight="1" x14ac:dyDescent="0.15">
      <c r="C2235" s="18" t="s">
        <v>2840</v>
      </c>
      <c r="E2235" s="268"/>
    </row>
    <row r="2236" spans="3:14" ht="14.25" customHeight="1" x14ac:dyDescent="0.15">
      <c r="C2236" s="804" t="s">
        <v>2847</v>
      </c>
      <c r="D2236" s="269" t="s">
        <v>2838</v>
      </c>
      <c r="E2236" s="268" t="s">
        <v>473</v>
      </c>
      <c r="F2236" s="2">
        <v>56</v>
      </c>
      <c r="G2236" s="2">
        <v>19</v>
      </c>
      <c r="H2236" s="2">
        <v>12</v>
      </c>
      <c r="I2236" s="2">
        <v>18</v>
      </c>
      <c r="J2236" s="2">
        <v>4</v>
      </c>
      <c r="K2236" s="2">
        <v>2</v>
      </c>
      <c r="L2236" s="2">
        <v>1</v>
      </c>
      <c r="M2236" s="2">
        <v>0</v>
      </c>
      <c r="N2236" s="2">
        <v>0</v>
      </c>
    </row>
    <row r="2237" spans="3:14" x14ac:dyDescent="0.15">
      <c r="E2237" s="268" t="s">
        <v>474</v>
      </c>
      <c r="F2237" s="2">
        <v>85</v>
      </c>
      <c r="G2237" s="2">
        <v>22</v>
      </c>
      <c r="H2237" s="2">
        <v>23</v>
      </c>
      <c r="I2237" s="2">
        <v>28</v>
      </c>
      <c r="J2237" s="2">
        <v>12</v>
      </c>
      <c r="K2237" s="2">
        <v>0</v>
      </c>
      <c r="L2237" s="2">
        <v>0</v>
      </c>
      <c r="M2237" s="2">
        <v>0</v>
      </c>
      <c r="N2237" s="2">
        <v>0</v>
      </c>
    </row>
    <row r="2238" spans="3:14" x14ac:dyDescent="0.15">
      <c r="E2238" s="268" t="s">
        <v>475</v>
      </c>
      <c r="F2238" s="2">
        <v>141</v>
      </c>
      <c r="G2238" s="2">
        <v>41</v>
      </c>
      <c r="H2238" s="2">
        <v>35</v>
      </c>
      <c r="I2238" s="2">
        <v>46</v>
      </c>
      <c r="J2238" s="2">
        <v>16</v>
      </c>
      <c r="K2238" s="2">
        <v>2</v>
      </c>
      <c r="L2238" s="2">
        <v>1</v>
      </c>
      <c r="M2238" s="2">
        <v>0</v>
      </c>
      <c r="N2238" s="2">
        <v>0</v>
      </c>
    </row>
    <row r="2239" spans="3:14" ht="14.25" customHeight="1" x14ac:dyDescent="0.15">
      <c r="D2239" s="269" t="s">
        <v>2839</v>
      </c>
      <c r="E2239" s="268" t="s">
        <v>473</v>
      </c>
      <c r="F2239" s="2">
        <v>56</v>
      </c>
      <c r="G2239" s="2">
        <v>14</v>
      </c>
      <c r="H2239" s="2">
        <v>9</v>
      </c>
      <c r="I2239" s="2">
        <v>16</v>
      </c>
      <c r="J2239" s="2">
        <v>9</v>
      </c>
      <c r="K2239" s="2">
        <v>2</v>
      </c>
      <c r="L2239" s="2">
        <v>1</v>
      </c>
      <c r="M2239" s="2">
        <v>1</v>
      </c>
      <c r="N2239" s="2">
        <v>4</v>
      </c>
    </row>
    <row r="2240" spans="3:14" x14ac:dyDescent="0.15">
      <c r="E2240" s="268" t="s">
        <v>474</v>
      </c>
      <c r="F2240" s="2">
        <v>85</v>
      </c>
      <c r="G2240" s="2">
        <v>14</v>
      </c>
      <c r="H2240" s="2">
        <v>20</v>
      </c>
      <c r="I2240" s="2">
        <v>27</v>
      </c>
      <c r="J2240" s="2">
        <v>19</v>
      </c>
      <c r="K2240" s="2">
        <v>2</v>
      </c>
      <c r="L2240" s="2">
        <v>3</v>
      </c>
      <c r="M2240" s="2">
        <v>0</v>
      </c>
      <c r="N2240" s="2">
        <v>0</v>
      </c>
    </row>
    <row r="2241" spans="3:14" x14ac:dyDescent="0.15">
      <c r="E2241" s="268" t="s">
        <v>475</v>
      </c>
      <c r="F2241" s="2">
        <v>141</v>
      </c>
      <c r="G2241" s="2">
        <v>28</v>
      </c>
      <c r="H2241" s="2">
        <v>29</v>
      </c>
      <c r="I2241" s="2">
        <v>43</v>
      </c>
      <c r="J2241" s="2">
        <v>28</v>
      </c>
      <c r="K2241" s="2">
        <v>4</v>
      </c>
      <c r="L2241" s="2">
        <v>4</v>
      </c>
      <c r="M2241" s="2">
        <v>1</v>
      </c>
      <c r="N2241" s="2">
        <v>4</v>
      </c>
    </row>
    <row r="2242" spans="3:14" ht="14.25" customHeight="1" x14ac:dyDescent="0.15">
      <c r="C2242" s="804" t="s">
        <v>2848</v>
      </c>
      <c r="D2242" s="269" t="s">
        <v>2838</v>
      </c>
      <c r="E2242" s="268" t="s">
        <v>473</v>
      </c>
      <c r="F2242" s="2">
        <v>36</v>
      </c>
      <c r="G2242" s="2">
        <v>13</v>
      </c>
      <c r="H2242" s="2">
        <v>14</v>
      </c>
      <c r="I2242" s="2">
        <v>7</v>
      </c>
      <c r="J2242" s="2">
        <v>0</v>
      </c>
      <c r="K2242" s="2">
        <v>0</v>
      </c>
      <c r="L2242" s="2">
        <v>0</v>
      </c>
      <c r="M2242" s="2">
        <v>1</v>
      </c>
      <c r="N2242" s="2">
        <v>1</v>
      </c>
    </row>
    <row r="2243" spans="3:14" x14ac:dyDescent="0.15">
      <c r="E2243" s="268" t="s">
        <v>474</v>
      </c>
      <c r="F2243" s="2">
        <v>91</v>
      </c>
      <c r="G2243" s="2">
        <v>32</v>
      </c>
      <c r="H2243" s="2">
        <v>40</v>
      </c>
      <c r="I2243" s="2">
        <v>17</v>
      </c>
      <c r="J2243" s="2">
        <v>0</v>
      </c>
      <c r="K2243" s="2">
        <v>1</v>
      </c>
      <c r="L2243" s="2">
        <v>0</v>
      </c>
      <c r="M2243" s="2">
        <v>0</v>
      </c>
      <c r="N2243" s="2">
        <v>1</v>
      </c>
    </row>
    <row r="2244" spans="3:14" x14ac:dyDescent="0.15">
      <c r="E2244" s="268" t="s">
        <v>475</v>
      </c>
      <c r="F2244" s="2">
        <v>127</v>
      </c>
      <c r="G2244" s="2">
        <v>45</v>
      </c>
      <c r="H2244" s="2">
        <v>54</v>
      </c>
      <c r="I2244" s="2">
        <v>24</v>
      </c>
      <c r="J2244" s="2">
        <v>0</v>
      </c>
      <c r="K2244" s="2">
        <v>1</v>
      </c>
      <c r="L2244" s="2">
        <v>0</v>
      </c>
      <c r="M2244" s="2">
        <v>1</v>
      </c>
      <c r="N2244" s="2">
        <v>2</v>
      </c>
    </row>
    <row r="2245" spans="3:14" ht="14.25" customHeight="1" x14ac:dyDescent="0.15">
      <c r="D2245" s="269" t="s">
        <v>2839</v>
      </c>
      <c r="E2245" s="268" t="s">
        <v>473</v>
      </c>
      <c r="F2245" s="2">
        <v>36</v>
      </c>
      <c r="G2245" s="2">
        <v>1</v>
      </c>
      <c r="H2245" s="2">
        <v>2</v>
      </c>
      <c r="I2245" s="2">
        <v>0</v>
      </c>
      <c r="J2245" s="2">
        <v>1</v>
      </c>
      <c r="K2245" s="2">
        <v>5</v>
      </c>
      <c r="L2245" s="2">
        <v>5</v>
      </c>
      <c r="M2245" s="2">
        <v>10</v>
      </c>
      <c r="N2245" s="2">
        <v>12</v>
      </c>
    </row>
    <row r="2246" spans="3:14" x14ac:dyDescent="0.15">
      <c r="E2246" s="268" t="s">
        <v>474</v>
      </c>
      <c r="F2246" s="2">
        <v>91</v>
      </c>
      <c r="G2246" s="2">
        <v>3</v>
      </c>
      <c r="H2246" s="2">
        <v>2</v>
      </c>
      <c r="I2246" s="2">
        <v>0</v>
      </c>
      <c r="J2246" s="2">
        <v>4</v>
      </c>
      <c r="K2246" s="2">
        <v>17</v>
      </c>
      <c r="L2246" s="2">
        <v>31</v>
      </c>
      <c r="M2246" s="2">
        <v>10</v>
      </c>
      <c r="N2246" s="2">
        <v>24</v>
      </c>
    </row>
    <row r="2247" spans="3:14" x14ac:dyDescent="0.15">
      <c r="E2247" s="268" t="s">
        <v>475</v>
      </c>
      <c r="F2247" s="2">
        <v>127</v>
      </c>
      <c r="G2247" s="2">
        <v>4</v>
      </c>
      <c r="H2247" s="2">
        <v>4</v>
      </c>
      <c r="I2247" s="2">
        <v>0</v>
      </c>
      <c r="J2247" s="2">
        <v>5</v>
      </c>
      <c r="K2247" s="2">
        <v>22</v>
      </c>
      <c r="L2247" s="2">
        <v>36</v>
      </c>
      <c r="M2247" s="2">
        <v>20</v>
      </c>
      <c r="N2247" s="2">
        <v>36</v>
      </c>
    </row>
    <row r="2248" spans="3:14" ht="14.25" customHeight="1" x14ac:dyDescent="0.15">
      <c r="C2248" s="18" t="s">
        <v>2849</v>
      </c>
      <c r="D2248" s="269" t="s">
        <v>2838</v>
      </c>
      <c r="E2248" s="268" t="s">
        <v>473</v>
      </c>
      <c r="F2248" s="2">
        <v>216594</v>
      </c>
      <c r="G2248" s="2">
        <v>66376</v>
      </c>
      <c r="H2248" s="2">
        <v>56677</v>
      </c>
      <c r="I2248" s="2">
        <v>45464</v>
      </c>
      <c r="J2248" s="2">
        <v>24016</v>
      </c>
      <c r="K2248" s="2">
        <v>10628</v>
      </c>
      <c r="L2248" s="2">
        <v>5100</v>
      </c>
      <c r="M2248" s="2">
        <v>3118</v>
      </c>
      <c r="N2248" s="2">
        <v>5215</v>
      </c>
    </row>
    <row r="2249" spans="3:14" x14ac:dyDescent="0.15">
      <c r="E2249" s="268" t="s">
        <v>474</v>
      </c>
      <c r="F2249" s="2">
        <v>293417</v>
      </c>
      <c r="G2249" s="2">
        <v>91991</v>
      </c>
      <c r="H2249" s="2">
        <v>79285</v>
      </c>
      <c r="I2249" s="2">
        <v>65269</v>
      </c>
      <c r="J2249" s="2">
        <v>34005</v>
      </c>
      <c r="K2249" s="2">
        <v>11775</v>
      </c>
      <c r="L2249" s="2">
        <v>4826</v>
      </c>
      <c r="M2249" s="2">
        <v>2668</v>
      </c>
      <c r="N2249" s="2">
        <v>3598</v>
      </c>
    </row>
    <row r="2250" spans="3:14" x14ac:dyDescent="0.15">
      <c r="E2250" s="268" t="s">
        <v>475</v>
      </c>
      <c r="F2250" s="2">
        <v>510011</v>
      </c>
      <c r="G2250" s="2">
        <v>158367</v>
      </c>
      <c r="H2250" s="2">
        <v>135962</v>
      </c>
      <c r="I2250" s="2">
        <v>110733</v>
      </c>
      <c r="J2250" s="2">
        <v>58021</v>
      </c>
      <c r="K2250" s="2">
        <v>22403</v>
      </c>
      <c r="L2250" s="2">
        <v>9926</v>
      </c>
      <c r="M2250" s="2">
        <v>5786</v>
      </c>
      <c r="N2250" s="2">
        <v>8813</v>
      </c>
    </row>
    <row r="2251" spans="3:14" ht="14.25" customHeight="1" x14ac:dyDescent="0.15">
      <c r="D2251" s="269" t="s">
        <v>2839</v>
      </c>
      <c r="E2251" s="268" t="s">
        <v>473</v>
      </c>
      <c r="F2251" s="2">
        <v>216594</v>
      </c>
      <c r="G2251" s="2">
        <v>43907</v>
      </c>
      <c r="H2251" s="2">
        <v>41435</v>
      </c>
      <c r="I2251" s="2">
        <v>37639</v>
      </c>
      <c r="J2251" s="2">
        <v>27247</v>
      </c>
      <c r="K2251" s="2">
        <v>20155</v>
      </c>
      <c r="L2251" s="2">
        <v>14836</v>
      </c>
      <c r="M2251" s="2">
        <v>10316</v>
      </c>
      <c r="N2251" s="2">
        <v>21059</v>
      </c>
    </row>
    <row r="2252" spans="3:14" x14ac:dyDescent="0.15">
      <c r="E2252" s="268" t="s">
        <v>474</v>
      </c>
      <c r="F2252" s="2">
        <v>293417</v>
      </c>
      <c r="G2252" s="2">
        <v>65276</v>
      </c>
      <c r="H2252" s="2">
        <v>60858</v>
      </c>
      <c r="I2252" s="2">
        <v>55271</v>
      </c>
      <c r="J2252" s="2">
        <v>39382</v>
      </c>
      <c r="K2252" s="2">
        <v>25612</v>
      </c>
      <c r="L2252" s="2">
        <v>17438</v>
      </c>
      <c r="M2252" s="2">
        <v>10891</v>
      </c>
      <c r="N2252" s="2">
        <v>18689</v>
      </c>
    </row>
    <row r="2253" spans="3:14" x14ac:dyDescent="0.15">
      <c r="E2253" s="268" t="s">
        <v>475</v>
      </c>
      <c r="F2253" s="2">
        <v>510011</v>
      </c>
      <c r="G2253" s="2">
        <v>109183</v>
      </c>
      <c r="H2253" s="2">
        <v>102293</v>
      </c>
      <c r="I2253" s="2">
        <v>92910</v>
      </c>
      <c r="J2253" s="2">
        <v>66629</v>
      </c>
      <c r="K2253" s="2">
        <v>45767</v>
      </c>
      <c r="L2253" s="2">
        <v>32274</v>
      </c>
      <c r="M2253" s="2">
        <v>21207</v>
      </c>
      <c r="N2253" s="2">
        <v>39748</v>
      </c>
    </row>
    <row r="2254" spans="3:14" ht="18" customHeight="1" x14ac:dyDescent="0.15">
      <c r="C2254" s="18" t="s">
        <v>2840</v>
      </c>
      <c r="E2254" s="268"/>
    </row>
    <row r="2255" spans="3:14" ht="14.25" customHeight="1" x14ac:dyDescent="0.15">
      <c r="C2255" s="804" t="s">
        <v>2850</v>
      </c>
      <c r="D2255" s="269" t="s">
        <v>2838</v>
      </c>
      <c r="E2255" s="268" t="s">
        <v>473</v>
      </c>
      <c r="F2255" s="2">
        <v>172375</v>
      </c>
      <c r="G2255" s="2">
        <v>50287</v>
      </c>
      <c r="H2255" s="2">
        <v>42599</v>
      </c>
      <c r="I2255" s="2">
        <v>36758</v>
      </c>
      <c r="J2255" s="2">
        <v>21445</v>
      </c>
      <c r="K2255" s="2">
        <v>9621</v>
      </c>
      <c r="L2255" s="2">
        <v>4580</v>
      </c>
      <c r="M2255" s="2">
        <v>2781</v>
      </c>
      <c r="N2255" s="2">
        <v>4304</v>
      </c>
    </row>
    <row r="2256" spans="3:14" x14ac:dyDescent="0.15">
      <c r="E2256" s="268" t="s">
        <v>474</v>
      </c>
      <c r="F2256" s="2">
        <v>239947</v>
      </c>
      <c r="G2256" s="2">
        <v>71129</v>
      </c>
      <c r="H2256" s="2">
        <v>61746</v>
      </c>
      <c r="I2256" s="2">
        <v>54815</v>
      </c>
      <c r="J2256" s="2">
        <v>31541</v>
      </c>
      <c r="K2256" s="2">
        <v>10897</v>
      </c>
      <c r="L2256" s="2">
        <v>4381</v>
      </c>
      <c r="M2256" s="2">
        <v>2430</v>
      </c>
      <c r="N2256" s="2">
        <v>3008</v>
      </c>
    </row>
    <row r="2257" spans="3:14" x14ac:dyDescent="0.15">
      <c r="E2257" s="268" t="s">
        <v>475</v>
      </c>
      <c r="F2257" s="2">
        <v>412322</v>
      </c>
      <c r="G2257" s="2">
        <v>121416</v>
      </c>
      <c r="H2257" s="2">
        <v>104345</v>
      </c>
      <c r="I2257" s="2">
        <v>91573</v>
      </c>
      <c r="J2257" s="2">
        <v>52986</v>
      </c>
      <c r="K2257" s="2">
        <v>20518</v>
      </c>
      <c r="L2257" s="2">
        <v>8961</v>
      </c>
      <c r="M2257" s="2">
        <v>5211</v>
      </c>
      <c r="N2257" s="2">
        <v>7312</v>
      </c>
    </row>
    <row r="2258" spans="3:14" ht="14.25" customHeight="1" x14ac:dyDescent="0.15">
      <c r="D2258" s="269" t="s">
        <v>2839</v>
      </c>
      <c r="E2258" s="268" t="s">
        <v>473</v>
      </c>
      <c r="F2258" s="2">
        <v>172375</v>
      </c>
      <c r="G2258" s="2">
        <v>38533</v>
      </c>
      <c r="H2258" s="2">
        <v>36618</v>
      </c>
      <c r="I2258" s="2">
        <v>33810</v>
      </c>
      <c r="J2258" s="2">
        <v>23144</v>
      </c>
      <c r="K2258" s="2">
        <v>13490</v>
      </c>
      <c r="L2258" s="2">
        <v>8415</v>
      </c>
      <c r="M2258" s="2">
        <v>5616</v>
      </c>
      <c r="N2258" s="2">
        <v>12749</v>
      </c>
    </row>
    <row r="2259" spans="3:14" x14ac:dyDescent="0.15">
      <c r="E2259" s="268" t="s">
        <v>474</v>
      </c>
      <c r="F2259" s="2">
        <v>239947</v>
      </c>
      <c r="G2259" s="2">
        <v>59024</v>
      </c>
      <c r="H2259" s="2">
        <v>55256</v>
      </c>
      <c r="I2259" s="2">
        <v>50980</v>
      </c>
      <c r="J2259" s="2">
        <v>33358</v>
      </c>
      <c r="K2259" s="2">
        <v>15965</v>
      </c>
      <c r="L2259" s="2">
        <v>8569</v>
      </c>
      <c r="M2259" s="2">
        <v>5566</v>
      </c>
      <c r="N2259" s="2">
        <v>11229</v>
      </c>
    </row>
    <row r="2260" spans="3:14" x14ac:dyDescent="0.15">
      <c r="E2260" s="268" t="s">
        <v>475</v>
      </c>
      <c r="F2260" s="2">
        <v>412322</v>
      </c>
      <c r="G2260" s="2">
        <v>97557</v>
      </c>
      <c r="H2260" s="2">
        <v>91874</v>
      </c>
      <c r="I2260" s="2">
        <v>84790</v>
      </c>
      <c r="J2260" s="2">
        <v>56502</v>
      </c>
      <c r="K2260" s="2">
        <v>29455</v>
      </c>
      <c r="L2260" s="2">
        <v>16984</v>
      </c>
      <c r="M2260" s="2">
        <v>11182</v>
      </c>
      <c r="N2260" s="2">
        <v>23978</v>
      </c>
    </row>
    <row r="2261" spans="3:14" ht="14.25" customHeight="1" x14ac:dyDescent="0.15">
      <c r="C2261" s="804" t="s">
        <v>2851</v>
      </c>
      <c r="D2261" s="269" t="s">
        <v>2838</v>
      </c>
      <c r="E2261" s="268" t="s">
        <v>473</v>
      </c>
      <c r="F2261" s="2">
        <v>33612</v>
      </c>
      <c r="G2261" s="2">
        <v>12772</v>
      </c>
      <c r="H2261" s="2">
        <v>10748</v>
      </c>
      <c r="I2261" s="2">
        <v>5843</v>
      </c>
      <c r="J2261" s="2">
        <v>2156</v>
      </c>
      <c r="K2261" s="2">
        <v>875</v>
      </c>
      <c r="L2261" s="2">
        <v>458</v>
      </c>
      <c r="M2261" s="2">
        <v>296</v>
      </c>
      <c r="N2261" s="2">
        <v>464</v>
      </c>
    </row>
    <row r="2262" spans="3:14" x14ac:dyDescent="0.15">
      <c r="E2262" s="268" t="s">
        <v>474</v>
      </c>
      <c r="F2262" s="2">
        <v>41025</v>
      </c>
      <c r="G2262" s="2">
        <v>16321</v>
      </c>
      <c r="H2262" s="2">
        <v>13517</v>
      </c>
      <c r="I2262" s="2">
        <v>7229</v>
      </c>
      <c r="J2262" s="2">
        <v>2187</v>
      </c>
      <c r="K2262" s="2">
        <v>816</v>
      </c>
      <c r="L2262" s="2">
        <v>417</v>
      </c>
      <c r="M2262" s="2">
        <v>219</v>
      </c>
      <c r="N2262" s="2">
        <v>319</v>
      </c>
    </row>
    <row r="2263" spans="3:14" x14ac:dyDescent="0.15">
      <c r="E2263" s="268" t="s">
        <v>475</v>
      </c>
      <c r="F2263" s="2">
        <v>74637</v>
      </c>
      <c r="G2263" s="2">
        <v>29093</v>
      </c>
      <c r="H2263" s="2">
        <v>24265</v>
      </c>
      <c r="I2263" s="2">
        <v>13072</v>
      </c>
      <c r="J2263" s="2">
        <v>4343</v>
      </c>
      <c r="K2263" s="2">
        <v>1691</v>
      </c>
      <c r="L2263" s="2">
        <v>875</v>
      </c>
      <c r="M2263" s="2">
        <v>515</v>
      </c>
      <c r="N2263" s="2">
        <v>783</v>
      </c>
    </row>
    <row r="2264" spans="3:14" ht="14.25" customHeight="1" x14ac:dyDescent="0.15">
      <c r="D2264" s="269" t="s">
        <v>2839</v>
      </c>
      <c r="E2264" s="268" t="s">
        <v>473</v>
      </c>
      <c r="F2264" s="2">
        <v>33612</v>
      </c>
      <c r="G2264" s="2">
        <v>2392</v>
      </c>
      <c r="H2264" s="2">
        <v>1784</v>
      </c>
      <c r="I2264" s="2">
        <v>1272</v>
      </c>
      <c r="J2264" s="2">
        <v>3663</v>
      </c>
      <c r="K2264" s="2">
        <v>6379</v>
      </c>
      <c r="L2264" s="2">
        <v>6181</v>
      </c>
      <c r="M2264" s="2">
        <v>4526</v>
      </c>
      <c r="N2264" s="2">
        <v>7415</v>
      </c>
    </row>
    <row r="2265" spans="3:14" x14ac:dyDescent="0.15">
      <c r="E2265" s="268" t="s">
        <v>474</v>
      </c>
      <c r="F2265" s="2">
        <v>41025</v>
      </c>
      <c r="G2265" s="2">
        <v>2221</v>
      </c>
      <c r="H2265" s="2">
        <v>1978</v>
      </c>
      <c r="I2265" s="2">
        <v>1288</v>
      </c>
      <c r="J2265" s="2">
        <v>5548</v>
      </c>
      <c r="K2265" s="2">
        <v>9370</v>
      </c>
      <c r="L2265" s="2">
        <v>8661</v>
      </c>
      <c r="M2265" s="2">
        <v>5150</v>
      </c>
      <c r="N2265" s="2">
        <v>6809</v>
      </c>
    </row>
    <row r="2266" spans="3:14" x14ac:dyDescent="0.15">
      <c r="E2266" s="268" t="s">
        <v>475</v>
      </c>
      <c r="F2266" s="2">
        <v>74637</v>
      </c>
      <c r="G2266" s="2">
        <v>4613</v>
      </c>
      <c r="H2266" s="2">
        <v>3762</v>
      </c>
      <c r="I2266" s="2">
        <v>2560</v>
      </c>
      <c r="J2266" s="2">
        <v>9211</v>
      </c>
      <c r="K2266" s="2">
        <v>15749</v>
      </c>
      <c r="L2266" s="2">
        <v>14842</v>
      </c>
      <c r="M2266" s="2">
        <v>9676</v>
      </c>
      <c r="N2266" s="2">
        <v>14224</v>
      </c>
    </row>
    <row r="2267" spans="3:14" ht="14.25" customHeight="1" x14ac:dyDescent="0.15">
      <c r="C2267" s="18" t="s">
        <v>2852</v>
      </c>
      <c r="D2267" s="269" t="s">
        <v>2838</v>
      </c>
      <c r="E2267" s="268" t="s">
        <v>473</v>
      </c>
      <c r="F2267" s="2">
        <v>4493</v>
      </c>
      <c r="G2267" s="2">
        <v>3196</v>
      </c>
      <c r="H2267" s="2">
        <v>625</v>
      </c>
      <c r="I2267" s="2">
        <v>329</v>
      </c>
      <c r="J2267" s="2">
        <v>132</v>
      </c>
      <c r="K2267" s="2">
        <v>57</v>
      </c>
      <c r="L2267" s="2">
        <v>28</v>
      </c>
      <c r="M2267" s="2">
        <v>22</v>
      </c>
      <c r="N2267" s="2">
        <v>104</v>
      </c>
    </row>
    <row r="2268" spans="3:14" x14ac:dyDescent="0.15">
      <c r="E2268" s="268" t="s">
        <v>474</v>
      </c>
      <c r="F2268" s="2">
        <v>7322</v>
      </c>
      <c r="G2268" s="2">
        <v>5069</v>
      </c>
      <c r="H2268" s="2">
        <v>1039</v>
      </c>
      <c r="I2268" s="2">
        <v>585</v>
      </c>
      <c r="J2268" s="2">
        <v>237</v>
      </c>
      <c r="K2268" s="2">
        <v>131</v>
      </c>
      <c r="L2268" s="2">
        <v>86</v>
      </c>
      <c r="M2268" s="2">
        <v>53</v>
      </c>
      <c r="N2268" s="2">
        <v>122</v>
      </c>
    </row>
    <row r="2269" spans="3:14" x14ac:dyDescent="0.15">
      <c r="E2269" s="268" t="s">
        <v>475</v>
      </c>
      <c r="F2269" s="2">
        <v>11815</v>
      </c>
      <c r="G2269" s="2">
        <v>8265</v>
      </c>
      <c r="H2269" s="2">
        <v>1664</v>
      </c>
      <c r="I2269" s="2">
        <v>914</v>
      </c>
      <c r="J2269" s="2">
        <v>369</v>
      </c>
      <c r="K2269" s="2">
        <v>188</v>
      </c>
      <c r="L2269" s="2">
        <v>114</v>
      </c>
      <c r="M2269" s="2">
        <v>75</v>
      </c>
      <c r="N2269" s="2">
        <v>226</v>
      </c>
    </row>
    <row r="2270" spans="3:14" ht="14.25" customHeight="1" x14ac:dyDescent="0.15">
      <c r="D2270" s="269" t="s">
        <v>2839</v>
      </c>
      <c r="E2270" s="268" t="s">
        <v>473</v>
      </c>
      <c r="F2270" s="2">
        <v>4493</v>
      </c>
      <c r="G2270" s="2">
        <v>3347</v>
      </c>
      <c r="H2270" s="2">
        <v>183</v>
      </c>
      <c r="I2270" s="2">
        <v>64</v>
      </c>
      <c r="J2270" s="2">
        <v>95</v>
      </c>
      <c r="K2270" s="2">
        <v>81</v>
      </c>
      <c r="L2270" s="2">
        <v>102</v>
      </c>
      <c r="M2270" s="2">
        <v>133</v>
      </c>
      <c r="N2270" s="2">
        <v>488</v>
      </c>
    </row>
    <row r="2271" spans="3:14" x14ac:dyDescent="0.15">
      <c r="E2271" s="268" t="s">
        <v>474</v>
      </c>
      <c r="F2271" s="2">
        <v>7322</v>
      </c>
      <c r="G2271" s="2">
        <v>5165</v>
      </c>
      <c r="H2271" s="2">
        <v>316</v>
      </c>
      <c r="I2271" s="2">
        <v>157</v>
      </c>
      <c r="J2271" s="2">
        <v>123</v>
      </c>
      <c r="K2271" s="2">
        <v>166</v>
      </c>
      <c r="L2271" s="2">
        <v>174</v>
      </c>
      <c r="M2271" s="2">
        <v>230</v>
      </c>
      <c r="N2271" s="2">
        <v>991</v>
      </c>
    </row>
    <row r="2272" spans="3:14" x14ac:dyDescent="0.15">
      <c r="E2272" s="268" t="s">
        <v>475</v>
      </c>
      <c r="F2272" s="2">
        <v>11815</v>
      </c>
      <c r="G2272" s="2">
        <v>8512</v>
      </c>
      <c r="H2272" s="2">
        <v>499</v>
      </c>
      <c r="I2272" s="2">
        <v>221</v>
      </c>
      <c r="J2272" s="2">
        <v>218</v>
      </c>
      <c r="K2272" s="2">
        <v>247</v>
      </c>
      <c r="L2272" s="2">
        <v>276</v>
      </c>
      <c r="M2272" s="2">
        <v>363</v>
      </c>
      <c r="N2272" s="2">
        <v>1479</v>
      </c>
    </row>
    <row r="2277" spans="1:14" s="322" customFormat="1" ht="9" customHeight="1" x14ac:dyDescent="0.2">
      <c r="A2277" s="323"/>
      <c r="B2277" s="323"/>
      <c r="C2277" s="323"/>
      <c r="D2277" s="334"/>
    </row>
    <row r="2278" spans="1:14" s="333" customFormat="1" ht="9" customHeight="1" x14ac:dyDescent="0.25">
      <c r="A2278" s="805" t="s">
        <v>130</v>
      </c>
      <c r="B2278" s="330"/>
      <c r="C2278" s="331"/>
      <c r="D2278" s="331"/>
      <c r="E2278" s="331"/>
      <c r="F2278" s="331"/>
      <c r="G2278" s="331"/>
      <c r="H2278" s="331"/>
      <c r="I2278" s="331"/>
      <c r="J2278" s="331"/>
      <c r="K2278" s="331"/>
    </row>
    <row r="2279" spans="1:14" ht="27" customHeight="1" x14ac:dyDescent="0.15">
      <c r="C2279" s="396" t="s">
        <v>2853</v>
      </c>
      <c r="D2279" s="269" t="s">
        <v>2838</v>
      </c>
      <c r="E2279" s="268" t="s">
        <v>473</v>
      </c>
      <c r="F2279" s="2">
        <v>459943</v>
      </c>
      <c r="G2279" s="2">
        <v>134101</v>
      </c>
      <c r="H2279" s="2">
        <v>110926</v>
      </c>
      <c r="I2279" s="2">
        <v>88817</v>
      </c>
      <c r="J2279" s="2">
        <v>52365</v>
      </c>
      <c r="K2279" s="2">
        <v>27148</v>
      </c>
      <c r="L2279" s="2">
        <v>15417</v>
      </c>
      <c r="M2279" s="2">
        <v>9733</v>
      </c>
      <c r="N2279" s="2">
        <v>21436</v>
      </c>
    </row>
    <row r="2280" spans="1:14" x14ac:dyDescent="0.15">
      <c r="E2280" s="268" t="s">
        <v>474</v>
      </c>
      <c r="F2280" s="2">
        <v>622383</v>
      </c>
      <c r="G2280" s="2">
        <v>187263</v>
      </c>
      <c r="H2280" s="2">
        <v>156305</v>
      </c>
      <c r="I2280" s="2">
        <v>127827</v>
      </c>
      <c r="J2280" s="2">
        <v>71616</v>
      </c>
      <c r="K2280" s="2">
        <v>32607</v>
      </c>
      <c r="L2280" s="2">
        <v>17789</v>
      </c>
      <c r="M2280" s="2">
        <v>10362</v>
      </c>
      <c r="N2280" s="2">
        <v>18614</v>
      </c>
    </row>
    <row r="2281" spans="1:14" x14ac:dyDescent="0.15">
      <c r="E2281" s="268" t="s">
        <v>475</v>
      </c>
      <c r="F2281" s="2">
        <v>1082326</v>
      </c>
      <c r="G2281" s="2">
        <v>321364</v>
      </c>
      <c r="H2281" s="2">
        <v>267231</v>
      </c>
      <c r="I2281" s="2">
        <v>216644</v>
      </c>
      <c r="J2281" s="2">
        <v>123981</v>
      </c>
      <c r="K2281" s="2">
        <v>59755</v>
      </c>
      <c r="L2281" s="2">
        <v>33206</v>
      </c>
      <c r="M2281" s="2">
        <v>20095</v>
      </c>
      <c r="N2281" s="2">
        <v>40050</v>
      </c>
    </row>
    <row r="2282" spans="1:14" ht="14.25" customHeight="1" x14ac:dyDescent="0.15">
      <c r="D2282" s="269" t="s">
        <v>2839</v>
      </c>
      <c r="E2282" s="268" t="s">
        <v>473</v>
      </c>
      <c r="F2282" s="2">
        <v>459943</v>
      </c>
      <c r="G2282" s="2">
        <v>79712</v>
      </c>
      <c r="H2282" s="2">
        <v>73358</v>
      </c>
      <c r="I2282" s="2">
        <v>66014</v>
      </c>
      <c r="J2282" s="2">
        <v>55747</v>
      </c>
      <c r="K2282" s="2">
        <v>45622</v>
      </c>
      <c r="L2282" s="2">
        <v>37118</v>
      </c>
      <c r="M2282" s="2">
        <v>28926</v>
      </c>
      <c r="N2282" s="2">
        <v>73446</v>
      </c>
    </row>
    <row r="2283" spans="1:14" x14ac:dyDescent="0.15">
      <c r="E2283" s="268" t="s">
        <v>474</v>
      </c>
      <c r="F2283" s="2">
        <v>622383</v>
      </c>
      <c r="G2283" s="2">
        <v>118333</v>
      </c>
      <c r="H2283" s="2">
        <v>106608</v>
      </c>
      <c r="I2283" s="2">
        <v>95957</v>
      </c>
      <c r="J2283" s="2">
        <v>80842</v>
      </c>
      <c r="K2283" s="2">
        <v>63354</v>
      </c>
      <c r="L2283" s="2">
        <v>49307</v>
      </c>
      <c r="M2283" s="2">
        <v>34574</v>
      </c>
      <c r="N2283" s="2">
        <v>73408</v>
      </c>
    </row>
    <row r="2284" spans="1:14" x14ac:dyDescent="0.15">
      <c r="A2284" s="49"/>
      <c r="B2284" s="49"/>
      <c r="C2284" s="49"/>
      <c r="D2284" s="277"/>
      <c r="E2284" s="806" t="s">
        <v>475</v>
      </c>
      <c r="F2284" s="51">
        <v>1082326</v>
      </c>
      <c r="G2284" s="51">
        <v>198045</v>
      </c>
      <c r="H2284" s="51">
        <v>179966</v>
      </c>
      <c r="I2284" s="51">
        <v>161971</v>
      </c>
      <c r="J2284" s="51">
        <v>136589</v>
      </c>
      <c r="K2284" s="51">
        <v>108976</v>
      </c>
      <c r="L2284" s="51">
        <v>86425</v>
      </c>
      <c r="M2284" s="51">
        <v>63500</v>
      </c>
      <c r="N2284" s="51">
        <v>146854</v>
      </c>
    </row>
    <row r="2285" spans="1:14" ht="22.5" customHeight="1" x14ac:dyDescent="0.15">
      <c r="A2285" s="18" t="s">
        <v>263</v>
      </c>
      <c r="E2285" s="268"/>
    </row>
    <row r="2286" spans="1:14" ht="18" customHeight="1" x14ac:dyDescent="0.15">
      <c r="B2286" s="18" t="s">
        <v>264</v>
      </c>
      <c r="E2286" s="268"/>
    </row>
    <row r="2287" spans="1:14" ht="14.25" customHeight="1" x14ac:dyDescent="0.15">
      <c r="C2287" s="18" t="s">
        <v>2837</v>
      </c>
      <c r="D2287" s="269" t="s">
        <v>2838</v>
      </c>
      <c r="E2287" s="268" t="s">
        <v>473</v>
      </c>
      <c r="F2287" s="2">
        <v>2540</v>
      </c>
      <c r="G2287" s="2">
        <v>873</v>
      </c>
      <c r="H2287" s="2">
        <v>633</v>
      </c>
      <c r="I2287" s="2">
        <v>477</v>
      </c>
      <c r="J2287" s="2">
        <v>285</v>
      </c>
      <c r="K2287" s="2">
        <v>121</v>
      </c>
      <c r="L2287" s="2">
        <v>47</v>
      </c>
      <c r="M2287" s="2">
        <v>30</v>
      </c>
      <c r="N2287" s="2">
        <v>74</v>
      </c>
    </row>
    <row r="2288" spans="1:14" x14ac:dyDescent="0.15">
      <c r="E2288" s="268" t="s">
        <v>474</v>
      </c>
      <c r="F2288" s="2">
        <v>2542</v>
      </c>
      <c r="G2288" s="2">
        <v>934</v>
      </c>
      <c r="H2288" s="2">
        <v>672</v>
      </c>
      <c r="I2288" s="2">
        <v>514</v>
      </c>
      <c r="J2288" s="2">
        <v>246</v>
      </c>
      <c r="K2288" s="2">
        <v>77</v>
      </c>
      <c r="L2288" s="2">
        <v>42</v>
      </c>
      <c r="M2288" s="2">
        <v>11</v>
      </c>
      <c r="N2288" s="2">
        <v>46</v>
      </c>
    </row>
    <row r="2289" spans="3:14" x14ac:dyDescent="0.15">
      <c r="E2289" s="268" t="s">
        <v>475</v>
      </c>
      <c r="F2289" s="2">
        <v>5082</v>
      </c>
      <c r="G2289" s="2">
        <v>1807</v>
      </c>
      <c r="H2289" s="2">
        <v>1305</v>
      </c>
      <c r="I2289" s="2">
        <v>991</v>
      </c>
      <c r="J2289" s="2">
        <v>531</v>
      </c>
      <c r="K2289" s="2">
        <v>198</v>
      </c>
      <c r="L2289" s="2">
        <v>89</v>
      </c>
      <c r="M2289" s="2">
        <v>41</v>
      </c>
      <c r="N2289" s="2">
        <v>120</v>
      </c>
    </row>
    <row r="2290" spans="3:14" ht="14.25" customHeight="1" x14ac:dyDescent="0.15">
      <c r="D2290" s="269" t="s">
        <v>2839</v>
      </c>
      <c r="E2290" s="268" t="s">
        <v>473</v>
      </c>
      <c r="F2290" s="2">
        <v>2540</v>
      </c>
      <c r="G2290" s="2">
        <v>440</v>
      </c>
      <c r="H2290" s="2">
        <v>364</v>
      </c>
      <c r="I2290" s="2">
        <v>290</v>
      </c>
      <c r="J2290" s="2">
        <v>290</v>
      </c>
      <c r="K2290" s="2">
        <v>304</v>
      </c>
      <c r="L2290" s="2">
        <v>241</v>
      </c>
      <c r="M2290" s="2">
        <v>201</v>
      </c>
      <c r="N2290" s="2">
        <v>410</v>
      </c>
    </row>
    <row r="2291" spans="3:14" x14ac:dyDescent="0.15">
      <c r="E2291" s="268" t="s">
        <v>474</v>
      </c>
      <c r="F2291" s="2">
        <v>2542</v>
      </c>
      <c r="G2291" s="2">
        <v>472</v>
      </c>
      <c r="H2291" s="2">
        <v>373</v>
      </c>
      <c r="I2291" s="2">
        <v>301</v>
      </c>
      <c r="J2291" s="2">
        <v>294</v>
      </c>
      <c r="K2291" s="2">
        <v>280</v>
      </c>
      <c r="L2291" s="2">
        <v>295</v>
      </c>
      <c r="M2291" s="2">
        <v>211</v>
      </c>
      <c r="N2291" s="2">
        <v>316</v>
      </c>
    </row>
    <row r="2292" spans="3:14" x14ac:dyDescent="0.15">
      <c r="E2292" s="268" t="s">
        <v>475</v>
      </c>
      <c r="F2292" s="2">
        <v>5082</v>
      </c>
      <c r="G2292" s="2">
        <v>912</v>
      </c>
      <c r="H2292" s="2">
        <v>737</v>
      </c>
      <c r="I2292" s="2">
        <v>591</v>
      </c>
      <c r="J2292" s="2">
        <v>584</v>
      </c>
      <c r="K2292" s="2">
        <v>584</v>
      </c>
      <c r="L2292" s="2">
        <v>536</v>
      </c>
      <c r="M2292" s="2">
        <v>412</v>
      </c>
      <c r="N2292" s="2">
        <v>726</v>
      </c>
    </row>
    <row r="2293" spans="3:14" ht="18" customHeight="1" x14ac:dyDescent="0.15">
      <c r="C2293" s="18" t="s">
        <v>2840</v>
      </c>
      <c r="E2293" s="268"/>
    </row>
    <row r="2294" spans="3:14" ht="14.25" customHeight="1" x14ac:dyDescent="0.15">
      <c r="C2294" s="804" t="s">
        <v>2841</v>
      </c>
      <c r="D2294" s="269" t="s">
        <v>2838</v>
      </c>
      <c r="E2294" s="268" t="s">
        <v>473</v>
      </c>
      <c r="F2294" s="2">
        <v>1198</v>
      </c>
      <c r="G2294" s="2">
        <v>435</v>
      </c>
      <c r="H2294" s="2">
        <v>244</v>
      </c>
      <c r="I2294" s="2">
        <v>210</v>
      </c>
      <c r="J2294" s="2">
        <v>153</v>
      </c>
      <c r="K2294" s="2">
        <v>79</v>
      </c>
      <c r="L2294" s="2">
        <v>33</v>
      </c>
      <c r="M2294" s="2">
        <v>18</v>
      </c>
      <c r="N2294" s="2">
        <v>26</v>
      </c>
    </row>
    <row r="2295" spans="3:14" x14ac:dyDescent="0.15">
      <c r="E2295" s="268" t="s">
        <v>474</v>
      </c>
      <c r="F2295" s="2">
        <v>1174</v>
      </c>
      <c r="G2295" s="2">
        <v>474</v>
      </c>
      <c r="H2295" s="2">
        <v>255</v>
      </c>
      <c r="I2295" s="2">
        <v>216</v>
      </c>
      <c r="J2295" s="2">
        <v>145</v>
      </c>
      <c r="K2295" s="2">
        <v>34</v>
      </c>
      <c r="L2295" s="2">
        <v>29</v>
      </c>
      <c r="M2295" s="2">
        <v>6</v>
      </c>
      <c r="N2295" s="2">
        <v>15</v>
      </c>
    </row>
    <row r="2296" spans="3:14" x14ac:dyDescent="0.15">
      <c r="E2296" s="268" t="s">
        <v>475</v>
      </c>
      <c r="F2296" s="2">
        <v>2372</v>
      </c>
      <c r="G2296" s="2">
        <v>909</v>
      </c>
      <c r="H2296" s="2">
        <v>499</v>
      </c>
      <c r="I2296" s="2">
        <v>426</v>
      </c>
      <c r="J2296" s="2">
        <v>298</v>
      </c>
      <c r="K2296" s="2">
        <v>113</v>
      </c>
      <c r="L2296" s="2">
        <v>62</v>
      </c>
      <c r="M2296" s="2">
        <v>24</v>
      </c>
      <c r="N2296" s="2">
        <v>41</v>
      </c>
    </row>
    <row r="2297" spans="3:14" ht="14.25" customHeight="1" x14ac:dyDescent="0.15">
      <c r="D2297" s="269" t="s">
        <v>2839</v>
      </c>
      <c r="E2297" s="268" t="s">
        <v>473</v>
      </c>
      <c r="F2297" s="2">
        <v>1198</v>
      </c>
      <c r="G2297" s="2">
        <v>319</v>
      </c>
      <c r="H2297" s="2">
        <v>218</v>
      </c>
      <c r="I2297" s="2">
        <v>196</v>
      </c>
      <c r="J2297" s="2">
        <v>164</v>
      </c>
      <c r="K2297" s="2">
        <v>105</v>
      </c>
      <c r="L2297" s="2">
        <v>52</v>
      </c>
      <c r="M2297" s="2">
        <v>36</v>
      </c>
      <c r="N2297" s="2">
        <v>108</v>
      </c>
    </row>
    <row r="2298" spans="3:14" x14ac:dyDescent="0.15">
      <c r="E2298" s="268" t="s">
        <v>474</v>
      </c>
      <c r="F2298" s="2">
        <v>1174</v>
      </c>
      <c r="G2298" s="2">
        <v>371</v>
      </c>
      <c r="H2298" s="2">
        <v>240</v>
      </c>
      <c r="I2298" s="2">
        <v>212</v>
      </c>
      <c r="J2298" s="2">
        <v>147</v>
      </c>
      <c r="K2298" s="2">
        <v>73</v>
      </c>
      <c r="L2298" s="2">
        <v>43</v>
      </c>
      <c r="M2298" s="2">
        <v>33</v>
      </c>
      <c r="N2298" s="2">
        <v>55</v>
      </c>
    </row>
    <row r="2299" spans="3:14" x14ac:dyDescent="0.15">
      <c r="E2299" s="268" t="s">
        <v>475</v>
      </c>
      <c r="F2299" s="2">
        <v>2372</v>
      </c>
      <c r="G2299" s="2">
        <v>690</v>
      </c>
      <c r="H2299" s="2">
        <v>458</v>
      </c>
      <c r="I2299" s="2">
        <v>408</v>
      </c>
      <c r="J2299" s="2">
        <v>311</v>
      </c>
      <c r="K2299" s="2">
        <v>178</v>
      </c>
      <c r="L2299" s="2">
        <v>95</v>
      </c>
      <c r="M2299" s="2">
        <v>69</v>
      </c>
      <c r="N2299" s="2">
        <v>163</v>
      </c>
    </row>
    <row r="2300" spans="3:14" ht="14.25" customHeight="1" x14ac:dyDescent="0.15">
      <c r="C2300" s="804" t="s">
        <v>2842</v>
      </c>
      <c r="D2300" s="269" t="s">
        <v>2838</v>
      </c>
      <c r="E2300" s="268" t="s">
        <v>473</v>
      </c>
      <c r="F2300" s="2">
        <v>1293</v>
      </c>
      <c r="G2300" s="2">
        <v>438</v>
      </c>
      <c r="H2300" s="2">
        <v>389</v>
      </c>
      <c r="I2300" s="2">
        <v>267</v>
      </c>
      <c r="J2300" s="2">
        <v>131</v>
      </c>
      <c r="K2300" s="2">
        <v>32</v>
      </c>
      <c r="L2300" s="2">
        <v>13</v>
      </c>
      <c r="M2300" s="2">
        <v>11</v>
      </c>
      <c r="N2300" s="2">
        <v>12</v>
      </c>
    </row>
    <row r="2301" spans="3:14" x14ac:dyDescent="0.15">
      <c r="E2301" s="268" t="s">
        <v>474</v>
      </c>
      <c r="F2301" s="2">
        <v>1328</v>
      </c>
      <c r="G2301" s="2">
        <v>460</v>
      </c>
      <c r="H2301" s="2">
        <v>417</v>
      </c>
      <c r="I2301" s="2">
        <v>298</v>
      </c>
      <c r="J2301" s="2">
        <v>100</v>
      </c>
      <c r="K2301" s="2">
        <v>34</v>
      </c>
      <c r="L2301" s="2">
        <v>9</v>
      </c>
      <c r="M2301" s="2">
        <v>4</v>
      </c>
      <c r="N2301" s="2">
        <v>6</v>
      </c>
    </row>
    <row r="2302" spans="3:14" x14ac:dyDescent="0.15">
      <c r="E2302" s="268" t="s">
        <v>475</v>
      </c>
      <c r="F2302" s="2">
        <v>2621</v>
      </c>
      <c r="G2302" s="2">
        <v>898</v>
      </c>
      <c r="H2302" s="2">
        <v>806</v>
      </c>
      <c r="I2302" s="2">
        <v>565</v>
      </c>
      <c r="J2302" s="2">
        <v>231</v>
      </c>
      <c r="K2302" s="2">
        <v>66</v>
      </c>
      <c r="L2302" s="2">
        <v>22</v>
      </c>
      <c r="M2302" s="2">
        <v>15</v>
      </c>
      <c r="N2302" s="2">
        <v>18</v>
      </c>
    </row>
    <row r="2303" spans="3:14" ht="14.25" customHeight="1" x14ac:dyDescent="0.15">
      <c r="D2303" s="269" t="s">
        <v>2839</v>
      </c>
      <c r="E2303" s="268" t="s">
        <v>473</v>
      </c>
      <c r="F2303" s="2">
        <v>1293</v>
      </c>
      <c r="G2303" s="2">
        <v>121</v>
      </c>
      <c r="H2303" s="2">
        <v>146</v>
      </c>
      <c r="I2303" s="2">
        <v>94</v>
      </c>
      <c r="J2303" s="2">
        <v>126</v>
      </c>
      <c r="K2303" s="2">
        <v>195</v>
      </c>
      <c r="L2303" s="2">
        <v>189</v>
      </c>
      <c r="M2303" s="2">
        <v>165</v>
      </c>
      <c r="N2303" s="2">
        <v>257</v>
      </c>
    </row>
    <row r="2304" spans="3:14" x14ac:dyDescent="0.15">
      <c r="E2304" s="268" t="s">
        <v>474</v>
      </c>
      <c r="F2304" s="2">
        <v>1328</v>
      </c>
      <c r="G2304" s="2">
        <v>101</v>
      </c>
      <c r="H2304" s="2">
        <v>133</v>
      </c>
      <c r="I2304" s="2">
        <v>89</v>
      </c>
      <c r="J2304" s="2">
        <v>147</v>
      </c>
      <c r="K2304" s="2">
        <v>206</v>
      </c>
      <c r="L2304" s="2">
        <v>252</v>
      </c>
      <c r="M2304" s="2">
        <v>178</v>
      </c>
      <c r="N2304" s="2">
        <v>222</v>
      </c>
    </row>
    <row r="2305" spans="3:14" x14ac:dyDescent="0.15">
      <c r="E2305" s="268" t="s">
        <v>475</v>
      </c>
      <c r="F2305" s="2">
        <v>2621</v>
      </c>
      <c r="G2305" s="2">
        <v>222</v>
      </c>
      <c r="H2305" s="2">
        <v>279</v>
      </c>
      <c r="I2305" s="2">
        <v>183</v>
      </c>
      <c r="J2305" s="2">
        <v>273</v>
      </c>
      <c r="K2305" s="2">
        <v>401</v>
      </c>
      <c r="L2305" s="2">
        <v>441</v>
      </c>
      <c r="M2305" s="2">
        <v>343</v>
      </c>
      <c r="N2305" s="2">
        <v>479</v>
      </c>
    </row>
    <row r="2306" spans="3:14" ht="14.25" customHeight="1" x14ac:dyDescent="0.15">
      <c r="C2306" s="18" t="s">
        <v>316</v>
      </c>
      <c r="D2306" s="269" t="s">
        <v>2838</v>
      </c>
      <c r="E2306" s="268" t="s">
        <v>473</v>
      </c>
      <c r="F2306" s="2">
        <v>807</v>
      </c>
      <c r="G2306" s="2">
        <v>195</v>
      </c>
      <c r="H2306" s="2">
        <v>201</v>
      </c>
      <c r="I2306" s="2">
        <v>194</v>
      </c>
      <c r="J2306" s="2">
        <v>119</v>
      </c>
      <c r="K2306" s="2">
        <v>61</v>
      </c>
      <c r="L2306" s="2">
        <v>25</v>
      </c>
      <c r="M2306" s="2">
        <v>5</v>
      </c>
      <c r="N2306" s="2">
        <v>7</v>
      </c>
    </row>
    <row r="2307" spans="3:14" x14ac:dyDescent="0.15">
      <c r="E2307" s="268" t="s">
        <v>474</v>
      </c>
      <c r="F2307" s="2">
        <v>859</v>
      </c>
      <c r="G2307" s="2">
        <v>254</v>
      </c>
      <c r="H2307" s="2">
        <v>192</v>
      </c>
      <c r="I2307" s="2">
        <v>185</v>
      </c>
      <c r="J2307" s="2">
        <v>130</v>
      </c>
      <c r="K2307" s="2">
        <v>57</v>
      </c>
      <c r="L2307" s="2">
        <v>18</v>
      </c>
      <c r="M2307" s="2">
        <v>13</v>
      </c>
      <c r="N2307" s="2">
        <v>10</v>
      </c>
    </row>
    <row r="2308" spans="3:14" x14ac:dyDescent="0.15">
      <c r="E2308" s="268" t="s">
        <v>475</v>
      </c>
      <c r="F2308" s="2">
        <v>1666</v>
      </c>
      <c r="G2308" s="2">
        <v>449</v>
      </c>
      <c r="H2308" s="2">
        <v>393</v>
      </c>
      <c r="I2308" s="2">
        <v>379</v>
      </c>
      <c r="J2308" s="2">
        <v>249</v>
      </c>
      <c r="K2308" s="2">
        <v>118</v>
      </c>
      <c r="L2308" s="2">
        <v>43</v>
      </c>
      <c r="M2308" s="2">
        <v>18</v>
      </c>
      <c r="N2308" s="2">
        <v>17</v>
      </c>
    </row>
    <row r="2309" spans="3:14" ht="14.25" customHeight="1" x14ac:dyDescent="0.15">
      <c r="D2309" s="269" t="s">
        <v>2839</v>
      </c>
      <c r="E2309" s="268" t="s">
        <v>473</v>
      </c>
      <c r="F2309" s="2">
        <v>807</v>
      </c>
      <c r="G2309" s="2">
        <v>42</v>
      </c>
      <c r="H2309" s="2">
        <v>36</v>
      </c>
      <c r="I2309" s="2">
        <v>58</v>
      </c>
      <c r="J2309" s="2">
        <v>47</v>
      </c>
      <c r="K2309" s="2">
        <v>44</v>
      </c>
      <c r="L2309" s="2">
        <v>44</v>
      </c>
      <c r="M2309" s="2">
        <v>84</v>
      </c>
      <c r="N2309" s="2">
        <v>452</v>
      </c>
    </row>
    <row r="2310" spans="3:14" x14ac:dyDescent="0.15">
      <c r="E2310" s="268" t="s">
        <v>474</v>
      </c>
      <c r="F2310" s="2">
        <v>859</v>
      </c>
      <c r="G2310" s="2">
        <v>61</v>
      </c>
      <c r="H2310" s="2">
        <v>64</v>
      </c>
      <c r="I2310" s="2">
        <v>58</v>
      </c>
      <c r="J2310" s="2">
        <v>70</v>
      </c>
      <c r="K2310" s="2">
        <v>37</v>
      </c>
      <c r="L2310" s="2">
        <v>46</v>
      </c>
      <c r="M2310" s="2">
        <v>111</v>
      </c>
      <c r="N2310" s="2">
        <v>412</v>
      </c>
    </row>
    <row r="2311" spans="3:14" x14ac:dyDescent="0.15">
      <c r="E2311" s="268" t="s">
        <v>475</v>
      </c>
      <c r="F2311" s="2">
        <v>1666</v>
      </c>
      <c r="G2311" s="2">
        <v>103</v>
      </c>
      <c r="H2311" s="2">
        <v>100</v>
      </c>
      <c r="I2311" s="2">
        <v>116</v>
      </c>
      <c r="J2311" s="2">
        <v>117</v>
      </c>
      <c r="K2311" s="2">
        <v>81</v>
      </c>
      <c r="L2311" s="2">
        <v>90</v>
      </c>
      <c r="M2311" s="2">
        <v>195</v>
      </c>
      <c r="N2311" s="2">
        <v>864</v>
      </c>
    </row>
    <row r="2312" spans="3:14" ht="14.25" customHeight="1" x14ac:dyDescent="0.15">
      <c r="C2312" s="18" t="s">
        <v>2843</v>
      </c>
      <c r="D2312" s="269" t="s">
        <v>2838</v>
      </c>
      <c r="E2312" s="268" t="s">
        <v>473</v>
      </c>
      <c r="F2312" s="2">
        <v>820</v>
      </c>
      <c r="G2312" s="2">
        <v>264</v>
      </c>
      <c r="H2312" s="2">
        <v>200</v>
      </c>
      <c r="I2312" s="2">
        <v>164</v>
      </c>
      <c r="J2312" s="2">
        <v>85</v>
      </c>
      <c r="K2312" s="2">
        <v>40</v>
      </c>
      <c r="L2312" s="2">
        <v>38</v>
      </c>
      <c r="M2312" s="2">
        <v>10</v>
      </c>
      <c r="N2312" s="2">
        <v>19</v>
      </c>
    </row>
    <row r="2313" spans="3:14" x14ac:dyDescent="0.15">
      <c r="E2313" s="268" t="s">
        <v>474</v>
      </c>
      <c r="F2313" s="2">
        <v>4306</v>
      </c>
      <c r="G2313" s="2">
        <v>1455</v>
      </c>
      <c r="H2313" s="2">
        <v>1254</v>
      </c>
      <c r="I2313" s="2">
        <v>919</v>
      </c>
      <c r="J2313" s="2">
        <v>464</v>
      </c>
      <c r="K2313" s="2">
        <v>101</v>
      </c>
      <c r="L2313" s="2">
        <v>59</v>
      </c>
      <c r="M2313" s="2">
        <v>25</v>
      </c>
      <c r="N2313" s="2">
        <v>29</v>
      </c>
    </row>
    <row r="2314" spans="3:14" x14ac:dyDescent="0.15">
      <c r="E2314" s="268" t="s">
        <v>475</v>
      </c>
      <c r="F2314" s="2">
        <v>5126</v>
      </c>
      <c r="G2314" s="2">
        <v>1719</v>
      </c>
      <c r="H2314" s="2">
        <v>1454</v>
      </c>
      <c r="I2314" s="2">
        <v>1083</v>
      </c>
      <c r="J2314" s="2">
        <v>549</v>
      </c>
      <c r="K2314" s="2">
        <v>141</v>
      </c>
      <c r="L2314" s="2">
        <v>97</v>
      </c>
      <c r="M2314" s="2">
        <v>35</v>
      </c>
      <c r="N2314" s="2">
        <v>48</v>
      </c>
    </row>
    <row r="2315" spans="3:14" ht="14.25" customHeight="1" x14ac:dyDescent="0.15">
      <c r="D2315" s="269" t="s">
        <v>2839</v>
      </c>
      <c r="E2315" s="268" t="s">
        <v>473</v>
      </c>
      <c r="F2315" s="2">
        <v>820</v>
      </c>
      <c r="G2315" s="2">
        <v>146</v>
      </c>
      <c r="H2315" s="2">
        <v>134</v>
      </c>
      <c r="I2315" s="2">
        <v>106</v>
      </c>
      <c r="J2315" s="2">
        <v>96</v>
      </c>
      <c r="K2315" s="2">
        <v>72</v>
      </c>
      <c r="L2315" s="2">
        <v>85</v>
      </c>
      <c r="M2315" s="2">
        <v>49</v>
      </c>
      <c r="N2315" s="2">
        <v>132</v>
      </c>
    </row>
    <row r="2316" spans="3:14" x14ac:dyDescent="0.15">
      <c r="E2316" s="268" t="s">
        <v>474</v>
      </c>
      <c r="F2316" s="2">
        <v>4306</v>
      </c>
      <c r="G2316" s="2">
        <v>894</v>
      </c>
      <c r="H2316" s="2">
        <v>766</v>
      </c>
      <c r="I2316" s="2">
        <v>691</v>
      </c>
      <c r="J2316" s="2">
        <v>614</v>
      </c>
      <c r="K2316" s="2">
        <v>430</v>
      </c>
      <c r="L2316" s="2">
        <v>401</v>
      </c>
      <c r="M2316" s="2">
        <v>196</v>
      </c>
      <c r="N2316" s="2">
        <v>314</v>
      </c>
    </row>
    <row r="2317" spans="3:14" x14ac:dyDescent="0.15">
      <c r="E2317" s="268" t="s">
        <v>475</v>
      </c>
      <c r="F2317" s="2">
        <v>5126</v>
      </c>
      <c r="G2317" s="2">
        <v>1040</v>
      </c>
      <c r="H2317" s="2">
        <v>900</v>
      </c>
      <c r="I2317" s="2">
        <v>797</v>
      </c>
      <c r="J2317" s="2">
        <v>710</v>
      </c>
      <c r="K2317" s="2">
        <v>502</v>
      </c>
      <c r="L2317" s="2">
        <v>486</v>
      </c>
      <c r="M2317" s="2">
        <v>245</v>
      </c>
      <c r="N2317" s="2">
        <v>446</v>
      </c>
    </row>
    <row r="2318" spans="3:14" ht="18" customHeight="1" x14ac:dyDescent="0.15">
      <c r="C2318" s="18" t="s">
        <v>2840</v>
      </c>
      <c r="E2318" s="268"/>
    </row>
    <row r="2319" spans="3:14" ht="14.25" customHeight="1" x14ac:dyDescent="0.15">
      <c r="C2319" s="804" t="s">
        <v>2844</v>
      </c>
      <c r="D2319" s="269" t="s">
        <v>2838</v>
      </c>
      <c r="E2319" s="268" t="s">
        <v>473</v>
      </c>
      <c r="F2319" s="2">
        <v>656</v>
      </c>
      <c r="G2319" s="2">
        <v>215</v>
      </c>
      <c r="H2319" s="2">
        <v>152</v>
      </c>
      <c r="I2319" s="2">
        <v>127</v>
      </c>
      <c r="J2319" s="2">
        <v>75</v>
      </c>
      <c r="K2319" s="2">
        <v>33</v>
      </c>
      <c r="L2319" s="2">
        <v>29</v>
      </c>
      <c r="M2319" s="2">
        <v>9</v>
      </c>
      <c r="N2319" s="2">
        <v>16</v>
      </c>
    </row>
    <row r="2320" spans="3:14" x14ac:dyDescent="0.15">
      <c r="E2320" s="268" t="s">
        <v>474</v>
      </c>
      <c r="F2320" s="2">
        <v>3232</v>
      </c>
      <c r="G2320" s="2">
        <v>1091</v>
      </c>
      <c r="H2320" s="2">
        <v>872</v>
      </c>
      <c r="I2320" s="2">
        <v>706</v>
      </c>
      <c r="J2320" s="2">
        <v>392</v>
      </c>
      <c r="K2320" s="2">
        <v>70</v>
      </c>
      <c r="L2320" s="2">
        <v>49</v>
      </c>
      <c r="M2320" s="2">
        <v>24</v>
      </c>
      <c r="N2320" s="2">
        <v>28</v>
      </c>
    </row>
    <row r="2321" spans="1:14" x14ac:dyDescent="0.15">
      <c r="E2321" s="268" t="s">
        <v>475</v>
      </c>
      <c r="F2321" s="2">
        <v>3888</v>
      </c>
      <c r="G2321" s="2">
        <v>1306</v>
      </c>
      <c r="H2321" s="2">
        <v>1024</v>
      </c>
      <c r="I2321" s="2">
        <v>833</v>
      </c>
      <c r="J2321" s="2">
        <v>467</v>
      </c>
      <c r="K2321" s="2">
        <v>103</v>
      </c>
      <c r="L2321" s="2">
        <v>78</v>
      </c>
      <c r="M2321" s="2">
        <v>33</v>
      </c>
      <c r="N2321" s="2">
        <v>44</v>
      </c>
    </row>
    <row r="2322" spans="1:14" ht="14.25" customHeight="1" x14ac:dyDescent="0.15">
      <c r="D2322" s="269" t="s">
        <v>2839</v>
      </c>
      <c r="E2322" s="268" t="s">
        <v>473</v>
      </c>
      <c r="F2322" s="2">
        <v>656</v>
      </c>
      <c r="G2322" s="2">
        <v>146</v>
      </c>
      <c r="H2322" s="2">
        <v>134</v>
      </c>
      <c r="I2322" s="2">
        <v>105</v>
      </c>
      <c r="J2322" s="2">
        <v>88</v>
      </c>
      <c r="K2322" s="2">
        <v>50</v>
      </c>
      <c r="L2322" s="2">
        <v>42</v>
      </c>
      <c r="M2322" s="2">
        <v>28</v>
      </c>
      <c r="N2322" s="2">
        <v>63</v>
      </c>
    </row>
    <row r="2323" spans="1:14" x14ac:dyDescent="0.15">
      <c r="E2323" s="268" t="s">
        <v>474</v>
      </c>
      <c r="F2323" s="2">
        <v>3232</v>
      </c>
      <c r="G2323" s="2">
        <v>894</v>
      </c>
      <c r="H2323" s="2">
        <v>766</v>
      </c>
      <c r="I2323" s="2">
        <v>689</v>
      </c>
      <c r="J2323" s="2">
        <v>466</v>
      </c>
      <c r="K2323" s="2">
        <v>138</v>
      </c>
      <c r="L2323" s="2">
        <v>97</v>
      </c>
      <c r="M2323" s="2">
        <v>55</v>
      </c>
      <c r="N2323" s="2">
        <v>127</v>
      </c>
    </row>
    <row r="2324" spans="1:14" x14ac:dyDescent="0.15">
      <c r="E2324" s="268" t="s">
        <v>475</v>
      </c>
      <c r="F2324" s="2">
        <v>3888</v>
      </c>
      <c r="G2324" s="2">
        <v>1040</v>
      </c>
      <c r="H2324" s="2">
        <v>900</v>
      </c>
      <c r="I2324" s="2">
        <v>794</v>
      </c>
      <c r="J2324" s="2">
        <v>554</v>
      </c>
      <c r="K2324" s="2">
        <v>188</v>
      </c>
      <c r="L2324" s="2">
        <v>139</v>
      </c>
      <c r="M2324" s="2">
        <v>83</v>
      </c>
      <c r="N2324" s="2">
        <v>190</v>
      </c>
    </row>
    <row r="2325" spans="1:14" ht="14.25" customHeight="1" x14ac:dyDescent="0.15">
      <c r="C2325" s="804" t="s">
        <v>2845</v>
      </c>
      <c r="D2325" s="269" t="s">
        <v>2838</v>
      </c>
      <c r="E2325" s="268" t="s">
        <v>473</v>
      </c>
      <c r="F2325" s="2">
        <v>150</v>
      </c>
      <c r="G2325" s="2">
        <v>49</v>
      </c>
      <c r="H2325" s="2">
        <v>48</v>
      </c>
      <c r="I2325" s="2">
        <v>37</v>
      </c>
      <c r="J2325" s="2">
        <v>10</v>
      </c>
      <c r="K2325" s="2">
        <v>5</v>
      </c>
      <c r="L2325" s="2">
        <v>1</v>
      </c>
      <c r="M2325" s="2">
        <v>0</v>
      </c>
      <c r="N2325" s="2">
        <v>0</v>
      </c>
    </row>
    <row r="2326" spans="1:14" x14ac:dyDescent="0.15">
      <c r="E2326" s="268" t="s">
        <v>474</v>
      </c>
      <c r="F2326" s="2">
        <v>1070</v>
      </c>
      <c r="G2326" s="2">
        <v>364</v>
      </c>
      <c r="H2326" s="2">
        <v>382</v>
      </c>
      <c r="I2326" s="2">
        <v>213</v>
      </c>
      <c r="J2326" s="2">
        <v>72</v>
      </c>
      <c r="K2326" s="2">
        <v>30</v>
      </c>
      <c r="L2326" s="2">
        <v>9</v>
      </c>
      <c r="M2326" s="2">
        <v>0</v>
      </c>
      <c r="N2326" s="2">
        <v>0</v>
      </c>
    </row>
    <row r="2327" spans="1:14" x14ac:dyDescent="0.15">
      <c r="E2327" s="268" t="s">
        <v>475</v>
      </c>
      <c r="F2327" s="2">
        <v>1220</v>
      </c>
      <c r="G2327" s="2">
        <v>413</v>
      </c>
      <c r="H2327" s="2">
        <v>430</v>
      </c>
      <c r="I2327" s="2">
        <v>250</v>
      </c>
      <c r="J2327" s="2">
        <v>82</v>
      </c>
      <c r="K2327" s="2">
        <v>35</v>
      </c>
      <c r="L2327" s="2">
        <v>10</v>
      </c>
      <c r="M2327" s="2">
        <v>0</v>
      </c>
      <c r="N2327" s="2">
        <v>0</v>
      </c>
    </row>
    <row r="2328" spans="1:14" ht="14.25" customHeight="1" x14ac:dyDescent="0.15">
      <c r="D2328" s="269" t="s">
        <v>2839</v>
      </c>
      <c r="E2328" s="268" t="s">
        <v>473</v>
      </c>
      <c r="F2328" s="2">
        <v>150</v>
      </c>
      <c r="G2328" s="2">
        <v>0</v>
      </c>
      <c r="H2328" s="2">
        <v>0</v>
      </c>
      <c r="I2328" s="2">
        <v>1</v>
      </c>
      <c r="J2328" s="2">
        <v>8</v>
      </c>
      <c r="K2328" s="2">
        <v>22</v>
      </c>
      <c r="L2328" s="2">
        <v>39</v>
      </c>
      <c r="M2328" s="2">
        <v>17</v>
      </c>
      <c r="N2328" s="2">
        <v>63</v>
      </c>
    </row>
    <row r="2329" spans="1:14" x14ac:dyDescent="0.15">
      <c r="E2329" s="268" t="s">
        <v>474</v>
      </c>
      <c r="F2329" s="2">
        <v>1070</v>
      </c>
      <c r="G2329" s="2">
        <v>0</v>
      </c>
      <c r="H2329" s="2">
        <v>0</v>
      </c>
      <c r="I2329" s="2">
        <v>2</v>
      </c>
      <c r="J2329" s="2">
        <v>148</v>
      </c>
      <c r="K2329" s="2">
        <v>292</v>
      </c>
      <c r="L2329" s="2">
        <v>304</v>
      </c>
      <c r="M2329" s="2">
        <v>138</v>
      </c>
      <c r="N2329" s="2">
        <v>186</v>
      </c>
    </row>
    <row r="2330" spans="1:14" x14ac:dyDescent="0.15">
      <c r="E2330" s="268" t="s">
        <v>475</v>
      </c>
      <c r="F2330" s="2">
        <v>1220</v>
      </c>
      <c r="G2330" s="2">
        <v>0</v>
      </c>
      <c r="H2330" s="2">
        <v>0</v>
      </c>
      <c r="I2330" s="2">
        <v>3</v>
      </c>
      <c r="J2330" s="2">
        <v>156</v>
      </c>
      <c r="K2330" s="2">
        <v>314</v>
      </c>
      <c r="L2330" s="2">
        <v>343</v>
      </c>
      <c r="M2330" s="2">
        <v>155</v>
      </c>
      <c r="N2330" s="2">
        <v>249</v>
      </c>
    </row>
    <row r="2332" spans="1:14" s="333" customFormat="1" ht="9" customHeight="1" x14ac:dyDescent="0.25">
      <c r="A2332" s="805" t="s">
        <v>130</v>
      </c>
      <c r="B2332" s="330"/>
      <c r="C2332" s="331"/>
      <c r="D2332" s="331"/>
      <c r="E2332" s="331"/>
      <c r="F2332" s="331"/>
      <c r="G2332" s="331"/>
      <c r="H2332" s="331"/>
      <c r="I2332" s="331"/>
      <c r="J2332" s="331"/>
      <c r="K2332" s="331"/>
    </row>
    <row r="2333" spans="1:14" ht="14.25" customHeight="1" x14ac:dyDescent="0.15">
      <c r="C2333" s="18" t="s">
        <v>2849</v>
      </c>
      <c r="D2333" s="269" t="s">
        <v>2838</v>
      </c>
      <c r="E2333" s="268" t="s">
        <v>473</v>
      </c>
      <c r="F2333" s="2">
        <v>766</v>
      </c>
      <c r="G2333" s="2">
        <v>264</v>
      </c>
      <c r="H2333" s="2">
        <v>201</v>
      </c>
      <c r="I2333" s="2">
        <v>142</v>
      </c>
      <c r="J2333" s="2">
        <v>91</v>
      </c>
      <c r="K2333" s="2">
        <v>32</v>
      </c>
      <c r="L2333" s="2">
        <v>18</v>
      </c>
      <c r="M2333" s="2">
        <v>5</v>
      </c>
      <c r="N2333" s="2">
        <v>13</v>
      </c>
    </row>
    <row r="2334" spans="1:14" x14ac:dyDescent="0.15">
      <c r="E2334" s="268" t="s">
        <v>474</v>
      </c>
      <c r="F2334" s="2">
        <v>743</v>
      </c>
      <c r="G2334" s="2">
        <v>257</v>
      </c>
      <c r="H2334" s="2">
        <v>188</v>
      </c>
      <c r="I2334" s="2">
        <v>149</v>
      </c>
      <c r="J2334" s="2">
        <v>94</v>
      </c>
      <c r="K2334" s="2">
        <v>22</v>
      </c>
      <c r="L2334" s="2">
        <v>12</v>
      </c>
      <c r="M2334" s="2">
        <v>11</v>
      </c>
      <c r="N2334" s="2">
        <v>10</v>
      </c>
    </row>
    <row r="2335" spans="1:14" x14ac:dyDescent="0.15">
      <c r="E2335" s="268" t="s">
        <v>475</v>
      </c>
      <c r="F2335" s="2">
        <v>1509</v>
      </c>
      <c r="G2335" s="2">
        <v>521</v>
      </c>
      <c r="H2335" s="2">
        <v>389</v>
      </c>
      <c r="I2335" s="2">
        <v>291</v>
      </c>
      <c r="J2335" s="2">
        <v>185</v>
      </c>
      <c r="K2335" s="2">
        <v>54</v>
      </c>
      <c r="L2335" s="2">
        <v>30</v>
      </c>
      <c r="M2335" s="2">
        <v>16</v>
      </c>
      <c r="N2335" s="2">
        <v>23</v>
      </c>
    </row>
    <row r="2336" spans="1:14" ht="14.25" customHeight="1" x14ac:dyDescent="0.15">
      <c r="D2336" s="269" t="s">
        <v>2839</v>
      </c>
      <c r="E2336" s="268" t="s">
        <v>473</v>
      </c>
      <c r="F2336" s="2">
        <v>766</v>
      </c>
      <c r="G2336" s="2">
        <v>136</v>
      </c>
      <c r="H2336" s="2">
        <v>85</v>
      </c>
      <c r="I2336" s="2">
        <v>116</v>
      </c>
      <c r="J2336" s="2">
        <v>121</v>
      </c>
      <c r="K2336" s="2">
        <v>78</v>
      </c>
      <c r="L2336" s="2">
        <v>68</v>
      </c>
      <c r="M2336" s="2">
        <v>59</v>
      </c>
      <c r="N2336" s="2">
        <v>103</v>
      </c>
    </row>
    <row r="2337" spans="3:14" x14ac:dyDescent="0.15">
      <c r="E2337" s="268" t="s">
        <v>474</v>
      </c>
      <c r="F2337" s="2">
        <v>743</v>
      </c>
      <c r="G2337" s="2">
        <v>138</v>
      </c>
      <c r="H2337" s="2">
        <v>79</v>
      </c>
      <c r="I2337" s="2">
        <v>94</v>
      </c>
      <c r="J2337" s="2">
        <v>98</v>
      </c>
      <c r="K2337" s="2">
        <v>109</v>
      </c>
      <c r="L2337" s="2">
        <v>89</v>
      </c>
      <c r="M2337" s="2">
        <v>61</v>
      </c>
      <c r="N2337" s="2">
        <v>75</v>
      </c>
    </row>
    <row r="2338" spans="3:14" x14ac:dyDescent="0.15">
      <c r="E2338" s="268" t="s">
        <v>475</v>
      </c>
      <c r="F2338" s="2">
        <v>1509</v>
      </c>
      <c r="G2338" s="2">
        <v>274</v>
      </c>
      <c r="H2338" s="2">
        <v>164</v>
      </c>
      <c r="I2338" s="2">
        <v>210</v>
      </c>
      <c r="J2338" s="2">
        <v>219</v>
      </c>
      <c r="K2338" s="2">
        <v>187</v>
      </c>
      <c r="L2338" s="2">
        <v>157</v>
      </c>
      <c r="M2338" s="2">
        <v>120</v>
      </c>
      <c r="N2338" s="2">
        <v>178</v>
      </c>
    </row>
    <row r="2339" spans="3:14" ht="18" customHeight="1" x14ac:dyDescent="0.15">
      <c r="C2339" s="18" t="s">
        <v>2840</v>
      </c>
      <c r="E2339" s="268"/>
    </row>
    <row r="2340" spans="3:14" ht="14.25" customHeight="1" x14ac:dyDescent="0.15">
      <c r="C2340" s="804" t="s">
        <v>2850</v>
      </c>
      <c r="D2340" s="269" t="s">
        <v>2838</v>
      </c>
      <c r="E2340" s="268" t="s">
        <v>473</v>
      </c>
      <c r="F2340" s="2">
        <v>306</v>
      </c>
      <c r="G2340" s="2">
        <v>98</v>
      </c>
      <c r="H2340" s="2">
        <v>64</v>
      </c>
      <c r="I2340" s="2">
        <v>54</v>
      </c>
      <c r="J2340" s="2">
        <v>45</v>
      </c>
      <c r="K2340" s="2">
        <v>19</v>
      </c>
      <c r="L2340" s="2">
        <v>11</v>
      </c>
      <c r="M2340" s="2">
        <v>3</v>
      </c>
      <c r="N2340" s="2">
        <v>12</v>
      </c>
    </row>
    <row r="2341" spans="3:14" x14ac:dyDescent="0.15">
      <c r="E2341" s="268" t="s">
        <v>474</v>
      </c>
      <c r="F2341" s="2">
        <v>362</v>
      </c>
      <c r="G2341" s="2">
        <v>116</v>
      </c>
      <c r="H2341" s="2">
        <v>56</v>
      </c>
      <c r="I2341" s="2">
        <v>73</v>
      </c>
      <c r="J2341" s="2">
        <v>71</v>
      </c>
      <c r="K2341" s="2">
        <v>18</v>
      </c>
      <c r="L2341" s="2">
        <v>9</v>
      </c>
      <c r="M2341" s="2">
        <v>9</v>
      </c>
      <c r="N2341" s="2">
        <v>10</v>
      </c>
    </row>
    <row r="2342" spans="3:14" x14ac:dyDescent="0.15">
      <c r="E2342" s="268" t="s">
        <v>475</v>
      </c>
      <c r="F2342" s="2">
        <v>668</v>
      </c>
      <c r="G2342" s="2">
        <v>214</v>
      </c>
      <c r="H2342" s="2">
        <v>120</v>
      </c>
      <c r="I2342" s="2">
        <v>127</v>
      </c>
      <c r="J2342" s="2">
        <v>116</v>
      </c>
      <c r="K2342" s="2">
        <v>37</v>
      </c>
      <c r="L2342" s="2">
        <v>20</v>
      </c>
      <c r="M2342" s="2">
        <v>12</v>
      </c>
      <c r="N2342" s="2">
        <v>22</v>
      </c>
    </row>
    <row r="2343" spans="3:14" ht="14.25" customHeight="1" x14ac:dyDescent="0.15">
      <c r="D2343" s="269" t="s">
        <v>2839</v>
      </c>
      <c r="E2343" s="268" t="s">
        <v>473</v>
      </c>
      <c r="F2343" s="2">
        <v>306</v>
      </c>
      <c r="G2343" s="2">
        <v>75</v>
      </c>
      <c r="H2343" s="2">
        <v>49</v>
      </c>
      <c r="I2343" s="2">
        <v>51</v>
      </c>
      <c r="J2343" s="2">
        <v>57</v>
      </c>
      <c r="K2343" s="2">
        <v>18</v>
      </c>
      <c r="L2343" s="2">
        <v>19</v>
      </c>
      <c r="M2343" s="2">
        <v>14</v>
      </c>
      <c r="N2343" s="2">
        <v>23</v>
      </c>
    </row>
    <row r="2344" spans="3:14" x14ac:dyDescent="0.15">
      <c r="E2344" s="268" t="s">
        <v>474</v>
      </c>
      <c r="F2344" s="2">
        <v>362</v>
      </c>
      <c r="G2344" s="2">
        <v>101</v>
      </c>
      <c r="H2344" s="2">
        <v>49</v>
      </c>
      <c r="I2344" s="2">
        <v>70</v>
      </c>
      <c r="J2344" s="2">
        <v>71</v>
      </c>
      <c r="K2344" s="2">
        <v>29</v>
      </c>
      <c r="L2344" s="2">
        <v>13</v>
      </c>
      <c r="M2344" s="2">
        <v>12</v>
      </c>
      <c r="N2344" s="2">
        <v>17</v>
      </c>
    </row>
    <row r="2345" spans="3:14" x14ac:dyDescent="0.15">
      <c r="E2345" s="268" t="s">
        <v>475</v>
      </c>
      <c r="F2345" s="2">
        <v>668</v>
      </c>
      <c r="G2345" s="2">
        <v>176</v>
      </c>
      <c r="H2345" s="2">
        <v>98</v>
      </c>
      <c r="I2345" s="2">
        <v>121</v>
      </c>
      <c r="J2345" s="2">
        <v>128</v>
      </c>
      <c r="K2345" s="2">
        <v>47</v>
      </c>
      <c r="L2345" s="2">
        <v>32</v>
      </c>
      <c r="M2345" s="2">
        <v>26</v>
      </c>
      <c r="N2345" s="2">
        <v>40</v>
      </c>
    </row>
    <row r="2346" spans="3:14" ht="14.25" customHeight="1" x14ac:dyDescent="0.15">
      <c r="C2346" s="804" t="s">
        <v>2851</v>
      </c>
      <c r="D2346" s="269" t="s">
        <v>2838</v>
      </c>
      <c r="E2346" s="268" t="s">
        <v>473</v>
      </c>
      <c r="F2346" s="2">
        <v>460</v>
      </c>
      <c r="G2346" s="2">
        <v>166</v>
      </c>
      <c r="H2346" s="2">
        <v>137</v>
      </c>
      <c r="I2346" s="2">
        <v>88</v>
      </c>
      <c r="J2346" s="2">
        <v>46</v>
      </c>
      <c r="K2346" s="2">
        <v>13</v>
      </c>
      <c r="L2346" s="2">
        <v>7</v>
      </c>
      <c r="M2346" s="2">
        <v>2</v>
      </c>
      <c r="N2346" s="2">
        <v>1</v>
      </c>
    </row>
    <row r="2347" spans="3:14" x14ac:dyDescent="0.15">
      <c r="E2347" s="268" t="s">
        <v>474</v>
      </c>
      <c r="F2347" s="2">
        <v>381</v>
      </c>
      <c r="G2347" s="2">
        <v>141</v>
      </c>
      <c r="H2347" s="2">
        <v>132</v>
      </c>
      <c r="I2347" s="2">
        <v>76</v>
      </c>
      <c r="J2347" s="2">
        <v>23</v>
      </c>
      <c r="K2347" s="2">
        <v>4</v>
      </c>
      <c r="L2347" s="2">
        <v>3</v>
      </c>
      <c r="M2347" s="2">
        <v>2</v>
      </c>
      <c r="N2347" s="2">
        <v>0</v>
      </c>
    </row>
    <row r="2348" spans="3:14" x14ac:dyDescent="0.15">
      <c r="E2348" s="268" t="s">
        <v>475</v>
      </c>
      <c r="F2348" s="2">
        <v>841</v>
      </c>
      <c r="G2348" s="2">
        <v>307</v>
      </c>
      <c r="H2348" s="2">
        <v>269</v>
      </c>
      <c r="I2348" s="2">
        <v>164</v>
      </c>
      <c r="J2348" s="2">
        <v>69</v>
      </c>
      <c r="K2348" s="2">
        <v>17</v>
      </c>
      <c r="L2348" s="2">
        <v>10</v>
      </c>
      <c r="M2348" s="2">
        <v>4</v>
      </c>
      <c r="N2348" s="2">
        <v>1</v>
      </c>
    </row>
    <row r="2349" spans="3:14" ht="14.25" customHeight="1" x14ac:dyDescent="0.15">
      <c r="D2349" s="269" t="s">
        <v>2839</v>
      </c>
      <c r="E2349" s="268" t="s">
        <v>473</v>
      </c>
      <c r="F2349" s="2">
        <v>460</v>
      </c>
      <c r="G2349" s="2">
        <v>61</v>
      </c>
      <c r="H2349" s="2">
        <v>36</v>
      </c>
      <c r="I2349" s="2">
        <v>65</v>
      </c>
      <c r="J2349" s="2">
        <v>64</v>
      </c>
      <c r="K2349" s="2">
        <v>60</v>
      </c>
      <c r="L2349" s="2">
        <v>49</v>
      </c>
      <c r="M2349" s="2">
        <v>45</v>
      </c>
      <c r="N2349" s="2">
        <v>80</v>
      </c>
    </row>
    <row r="2350" spans="3:14" x14ac:dyDescent="0.15">
      <c r="E2350" s="268" t="s">
        <v>474</v>
      </c>
      <c r="F2350" s="2">
        <v>381</v>
      </c>
      <c r="G2350" s="2">
        <v>37</v>
      </c>
      <c r="H2350" s="2">
        <v>30</v>
      </c>
      <c r="I2350" s="2">
        <v>24</v>
      </c>
      <c r="J2350" s="2">
        <v>27</v>
      </c>
      <c r="K2350" s="2">
        <v>80</v>
      </c>
      <c r="L2350" s="2">
        <v>76</v>
      </c>
      <c r="M2350" s="2">
        <v>49</v>
      </c>
      <c r="N2350" s="2">
        <v>58</v>
      </c>
    </row>
    <row r="2351" spans="3:14" x14ac:dyDescent="0.15">
      <c r="E2351" s="268" t="s">
        <v>475</v>
      </c>
      <c r="F2351" s="2">
        <v>841</v>
      </c>
      <c r="G2351" s="2">
        <v>98</v>
      </c>
      <c r="H2351" s="2">
        <v>66</v>
      </c>
      <c r="I2351" s="2">
        <v>89</v>
      </c>
      <c r="J2351" s="2">
        <v>91</v>
      </c>
      <c r="K2351" s="2">
        <v>140</v>
      </c>
      <c r="L2351" s="2">
        <v>125</v>
      </c>
      <c r="M2351" s="2">
        <v>94</v>
      </c>
      <c r="N2351" s="2">
        <v>138</v>
      </c>
    </row>
    <row r="2352" spans="3:14" ht="14.25" customHeight="1" x14ac:dyDescent="0.15">
      <c r="C2352" s="18" t="s">
        <v>2852</v>
      </c>
      <c r="D2352" s="269" t="s">
        <v>2838</v>
      </c>
      <c r="E2352" s="268" t="s">
        <v>473</v>
      </c>
      <c r="F2352" s="2">
        <v>141</v>
      </c>
      <c r="G2352" s="2">
        <v>107</v>
      </c>
      <c r="H2352" s="2">
        <v>15</v>
      </c>
      <c r="I2352" s="2">
        <v>11</v>
      </c>
      <c r="J2352" s="2">
        <v>7</v>
      </c>
      <c r="K2352" s="2">
        <v>0</v>
      </c>
      <c r="L2352" s="2">
        <v>0</v>
      </c>
      <c r="M2352" s="2">
        <v>0</v>
      </c>
      <c r="N2352" s="2">
        <v>1</v>
      </c>
    </row>
    <row r="2353" spans="2:14" x14ac:dyDescent="0.15">
      <c r="E2353" s="268" t="s">
        <v>474</v>
      </c>
      <c r="F2353" s="2">
        <v>134</v>
      </c>
      <c r="G2353" s="2">
        <v>103</v>
      </c>
      <c r="H2353" s="2">
        <v>16</v>
      </c>
      <c r="I2353" s="2">
        <v>8</v>
      </c>
      <c r="J2353" s="2">
        <v>5</v>
      </c>
      <c r="K2353" s="2">
        <v>2</v>
      </c>
      <c r="L2353" s="2">
        <v>0</v>
      </c>
      <c r="M2353" s="2">
        <v>0</v>
      </c>
      <c r="N2353" s="2">
        <v>0</v>
      </c>
    </row>
    <row r="2354" spans="2:14" x14ac:dyDescent="0.15">
      <c r="E2354" s="268" t="s">
        <v>475</v>
      </c>
      <c r="F2354" s="2">
        <v>275</v>
      </c>
      <c r="G2354" s="2">
        <v>210</v>
      </c>
      <c r="H2354" s="2">
        <v>31</v>
      </c>
      <c r="I2354" s="2">
        <v>19</v>
      </c>
      <c r="J2354" s="2">
        <v>12</v>
      </c>
      <c r="K2354" s="2">
        <v>2</v>
      </c>
      <c r="L2354" s="2">
        <v>0</v>
      </c>
      <c r="M2354" s="2">
        <v>0</v>
      </c>
      <c r="N2354" s="2">
        <v>1</v>
      </c>
    </row>
    <row r="2355" spans="2:14" ht="14.25" customHeight="1" x14ac:dyDescent="0.15">
      <c r="D2355" s="269" t="s">
        <v>2839</v>
      </c>
      <c r="E2355" s="268" t="s">
        <v>473</v>
      </c>
      <c r="F2355" s="2">
        <v>141</v>
      </c>
      <c r="G2355" s="2">
        <v>77</v>
      </c>
      <c r="H2355" s="2">
        <v>3</v>
      </c>
      <c r="I2355" s="2">
        <v>1</v>
      </c>
      <c r="J2355" s="2">
        <v>7</v>
      </c>
      <c r="K2355" s="2">
        <v>4</v>
      </c>
      <c r="L2355" s="2">
        <v>5</v>
      </c>
      <c r="M2355" s="2">
        <v>7</v>
      </c>
      <c r="N2355" s="2">
        <v>37</v>
      </c>
    </row>
    <row r="2356" spans="2:14" x14ac:dyDescent="0.15">
      <c r="E2356" s="268" t="s">
        <v>474</v>
      </c>
      <c r="F2356" s="2">
        <v>134</v>
      </c>
      <c r="G2356" s="2">
        <v>91</v>
      </c>
      <c r="H2356" s="2">
        <v>10</v>
      </c>
      <c r="I2356" s="2">
        <v>1</v>
      </c>
      <c r="J2356" s="2">
        <v>3</v>
      </c>
      <c r="K2356" s="2">
        <v>6</v>
      </c>
      <c r="L2356" s="2">
        <v>3</v>
      </c>
      <c r="M2356" s="2">
        <v>6</v>
      </c>
      <c r="N2356" s="2">
        <v>14</v>
      </c>
    </row>
    <row r="2357" spans="2:14" x14ac:dyDescent="0.15">
      <c r="E2357" s="268" t="s">
        <v>475</v>
      </c>
      <c r="F2357" s="2">
        <v>275</v>
      </c>
      <c r="G2357" s="2">
        <v>168</v>
      </c>
      <c r="H2357" s="2">
        <v>13</v>
      </c>
      <c r="I2357" s="2">
        <v>2</v>
      </c>
      <c r="J2357" s="2">
        <v>10</v>
      </c>
      <c r="K2357" s="2">
        <v>10</v>
      </c>
      <c r="L2357" s="2">
        <v>8</v>
      </c>
      <c r="M2357" s="2">
        <v>13</v>
      </c>
      <c r="N2357" s="2">
        <v>51</v>
      </c>
    </row>
    <row r="2358" spans="2:14" ht="14.25" customHeight="1" x14ac:dyDescent="0.15">
      <c r="C2358" s="175" t="s">
        <v>1283</v>
      </c>
      <c r="D2358" s="269" t="s">
        <v>2838</v>
      </c>
      <c r="E2358" s="268" t="s">
        <v>473</v>
      </c>
      <c r="F2358" s="2">
        <v>5074</v>
      </c>
      <c r="G2358" s="2">
        <v>1703</v>
      </c>
      <c r="H2358" s="2">
        <v>1250</v>
      </c>
      <c r="I2358" s="2">
        <v>988</v>
      </c>
      <c r="J2358" s="2">
        <v>587</v>
      </c>
      <c r="K2358" s="2">
        <v>254</v>
      </c>
      <c r="L2358" s="2">
        <v>128</v>
      </c>
      <c r="M2358" s="2">
        <v>50</v>
      </c>
      <c r="N2358" s="2">
        <v>114</v>
      </c>
    </row>
    <row r="2359" spans="2:14" x14ac:dyDescent="0.15">
      <c r="E2359" s="268" t="s">
        <v>474</v>
      </c>
      <c r="F2359" s="2">
        <v>8584</v>
      </c>
      <c r="G2359" s="2">
        <v>3003</v>
      </c>
      <c r="H2359" s="2">
        <v>2322</v>
      </c>
      <c r="I2359" s="2">
        <v>1775</v>
      </c>
      <c r="J2359" s="2">
        <v>939</v>
      </c>
      <c r="K2359" s="2">
        <v>259</v>
      </c>
      <c r="L2359" s="2">
        <v>131</v>
      </c>
      <c r="M2359" s="2">
        <v>60</v>
      </c>
      <c r="N2359" s="2">
        <v>95</v>
      </c>
    </row>
    <row r="2360" spans="2:14" x14ac:dyDescent="0.15">
      <c r="E2360" s="268" t="s">
        <v>475</v>
      </c>
      <c r="F2360" s="2">
        <v>13658</v>
      </c>
      <c r="G2360" s="2">
        <v>4706</v>
      </c>
      <c r="H2360" s="2">
        <v>3572</v>
      </c>
      <c r="I2360" s="2">
        <v>2763</v>
      </c>
      <c r="J2360" s="2">
        <v>1526</v>
      </c>
      <c r="K2360" s="2">
        <v>513</v>
      </c>
      <c r="L2360" s="2">
        <v>259</v>
      </c>
      <c r="M2360" s="2">
        <v>110</v>
      </c>
      <c r="N2360" s="2">
        <v>209</v>
      </c>
    </row>
    <row r="2361" spans="2:14" ht="14.25" customHeight="1" x14ac:dyDescent="0.15">
      <c r="D2361" s="269" t="s">
        <v>2839</v>
      </c>
      <c r="E2361" s="268" t="s">
        <v>473</v>
      </c>
      <c r="F2361" s="2">
        <v>5074</v>
      </c>
      <c r="G2361" s="2">
        <v>841</v>
      </c>
      <c r="H2361" s="2">
        <v>622</v>
      </c>
      <c r="I2361" s="2">
        <v>571</v>
      </c>
      <c r="J2361" s="2">
        <v>561</v>
      </c>
      <c r="K2361" s="2">
        <v>502</v>
      </c>
      <c r="L2361" s="2">
        <v>443</v>
      </c>
      <c r="M2361" s="2">
        <v>400</v>
      </c>
      <c r="N2361" s="2">
        <v>1134</v>
      </c>
    </row>
    <row r="2362" spans="2:14" x14ac:dyDescent="0.15">
      <c r="E2362" s="268" t="s">
        <v>474</v>
      </c>
      <c r="F2362" s="2">
        <v>8584</v>
      </c>
      <c r="G2362" s="2">
        <v>1656</v>
      </c>
      <c r="H2362" s="2">
        <v>1292</v>
      </c>
      <c r="I2362" s="2">
        <v>1145</v>
      </c>
      <c r="J2362" s="2">
        <v>1079</v>
      </c>
      <c r="K2362" s="2">
        <v>862</v>
      </c>
      <c r="L2362" s="2">
        <v>834</v>
      </c>
      <c r="M2362" s="2">
        <v>585</v>
      </c>
      <c r="N2362" s="2">
        <v>1131</v>
      </c>
    </row>
    <row r="2363" spans="2:14" x14ac:dyDescent="0.15">
      <c r="E2363" s="268" t="s">
        <v>475</v>
      </c>
      <c r="F2363" s="2">
        <v>13658</v>
      </c>
      <c r="G2363" s="2">
        <v>2497</v>
      </c>
      <c r="H2363" s="2">
        <v>1914</v>
      </c>
      <c r="I2363" s="2">
        <v>1716</v>
      </c>
      <c r="J2363" s="2">
        <v>1640</v>
      </c>
      <c r="K2363" s="2">
        <v>1364</v>
      </c>
      <c r="L2363" s="2">
        <v>1277</v>
      </c>
      <c r="M2363" s="2">
        <v>985</v>
      </c>
      <c r="N2363" s="2">
        <v>2265</v>
      </c>
    </row>
    <row r="2364" spans="2:14" ht="18" customHeight="1" x14ac:dyDescent="0.15">
      <c r="B2364" s="18" t="s">
        <v>173</v>
      </c>
      <c r="E2364" s="268"/>
    </row>
    <row r="2365" spans="2:14" ht="14.25" customHeight="1" x14ac:dyDescent="0.15">
      <c r="C2365" s="18" t="s">
        <v>2837</v>
      </c>
      <c r="D2365" s="269" t="s">
        <v>2838</v>
      </c>
      <c r="E2365" s="268" t="s">
        <v>473</v>
      </c>
      <c r="F2365" s="2">
        <v>24316</v>
      </c>
      <c r="G2365" s="2">
        <v>7727</v>
      </c>
      <c r="H2365" s="2">
        <v>5390</v>
      </c>
      <c r="I2365" s="2">
        <v>4130</v>
      </c>
      <c r="J2365" s="2">
        <v>2653</v>
      </c>
      <c r="K2365" s="2">
        <v>1337</v>
      </c>
      <c r="L2365" s="2">
        <v>920</v>
      </c>
      <c r="M2365" s="2">
        <v>634</v>
      </c>
      <c r="N2365" s="2">
        <v>1525</v>
      </c>
    </row>
    <row r="2366" spans="2:14" x14ac:dyDescent="0.15">
      <c r="E2366" s="268" t="s">
        <v>474</v>
      </c>
      <c r="F2366" s="2">
        <v>15521</v>
      </c>
      <c r="G2366" s="2">
        <v>5675</v>
      </c>
      <c r="H2366" s="2">
        <v>3659</v>
      </c>
      <c r="I2366" s="2">
        <v>2674</v>
      </c>
      <c r="J2366" s="2">
        <v>1443</v>
      </c>
      <c r="K2366" s="2">
        <v>745</v>
      </c>
      <c r="L2366" s="2">
        <v>455</v>
      </c>
      <c r="M2366" s="2">
        <v>294</v>
      </c>
      <c r="N2366" s="2">
        <v>576</v>
      </c>
    </row>
    <row r="2367" spans="2:14" x14ac:dyDescent="0.15">
      <c r="E2367" s="268" t="s">
        <v>475</v>
      </c>
      <c r="F2367" s="2">
        <v>39837</v>
      </c>
      <c r="G2367" s="2">
        <v>13402</v>
      </c>
      <c r="H2367" s="2">
        <v>9049</v>
      </c>
      <c r="I2367" s="2">
        <v>6804</v>
      </c>
      <c r="J2367" s="2">
        <v>4096</v>
      </c>
      <c r="K2367" s="2">
        <v>2082</v>
      </c>
      <c r="L2367" s="2">
        <v>1375</v>
      </c>
      <c r="M2367" s="2">
        <v>928</v>
      </c>
      <c r="N2367" s="2">
        <v>2101</v>
      </c>
    </row>
    <row r="2368" spans="2:14" ht="14.25" customHeight="1" x14ac:dyDescent="0.15">
      <c r="D2368" s="269" t="s">
        <v>2839</v>
      </c>
      <c r="E2368" s="268" t="s">
        <v>473</v>
      </c>
      <c r="F2368" s="2">
        <v>24316</v>
      </c>
      <c r="G2368" s="2">
        <v>3685</v>
      </c>
      <c r="H2368" s="2">
        <v>2599</v>
      </c>
      <c r="I2368" s="2">
        <v>2375</v>
      </c>
      <c r="J2368" s="2">
        <v>2378</v>
      </c>
      <c r="K2368" s="2">
        <v>2186</v>
      </c>
      <c r="L2368" s="2">
        <v>2011</v>
      </c>
      <c r="M2368" s="2">
        <v>1888</v>
      </c>
      <c r="N2368" s="2">
        <v>7194</v>
      </c>
    </row>
    <row r="2369" spans="3:14" x14ac:dyDescent="0.15">
      <c r="E2369" s="268" t="s">
        <v>474</v>
      </c>
      <c r="F2369" s="2">
        <v>15521</v>
      </c>
      <c r="G2369" s="2">
        <v>2802</v>
      </c>
      <c r="H2369" s="2">
        <v>1873</v>
      </c>
      <c r="I2369" s="2">
        <v>1563</v>
      </c>
      <c r="J2369" s="2">
        <v>1330</v>
      </c>
      <c r="K2369" s="2">
        <v>1335</v>
      </c>
      <c r="L2369" s="2">
        <v>1213</v>
      </c>
      <c r="M2369" s="2">
        <v>1253</v>
      </c>
      <c r="N2369" s="2">
        <v>4152</v>
      </c>
    </row>
    <row r="2370" spans="3:14" x14ac:dyDescent="0.15">
      <c r="E2370" s="268" t="s">
        <v>475</v>
      </c>
      <c r="F2370" s="2">
        <v>39837</v>
      </c>
      <c r="G2370" s="2">
        <v>6487</v>
      </c>
      <c r="H2370" s="2">
        <v>4472</v>
      </c>
      <c r="I2370" s="2">
        <v>3938</v>
      </c>
      <c r="J2370" s="2">
        <v>3708</v>
      </c>
      <c r="K2370" s="2">
        <v>3521</v>
      </c>
      <c r="L2370" s="2">
        <v>3224</v>
      </c>
      <c r="M2370" s="2">
        <v>3141</v>
      </c>
      <c r="N2370" s="2">
        <v>11346</v>
      </c>
    </row>
    <row r="2371" spans="3:14" ht="18" customHeight="1" x14ac:dyDescent="0.15">
      <c r="C2371" s="18" t="s">
        <v>2840</v>
      </c>
      <c r="E2371" s="268"/>
    </row>
    <row r="2372" spans="3:14" ht="14.25" customHeight="1" x14ac:dyDescent="0.15">
      <c r="C2372" s="804" t="s">
        <v>2841</v>
      </c>
      <c r="D2372" s="269" t="s">
        <v>2838</v>
      </c>
      <c r="E2372" s="268" t="s">
        <v>473</v>
      </c>
      <c r="F2372" s="2">
        <v>18214</v>
      </c>
      <c r="G2372" s="2">
        <v>5884</v>
      </c>
      <c r="H2372" s="2">
        <v>3614</v>
      </c>
      <c r="I2372" s="2">
        <v>2916</v>
      </c>
      <c r="J2372" s="2">
        <v>2106</v>
      </c>
      <c r="K2372" s="2">
        <v>1117</v>
      </c>
      <c r="L2372" s="2">
        <v>792</v>
      </c>
      <c r="M2372" s="2">
        <v>572</v>
      </c>
      <c r="N2372" s="2">
        <v>1213</v>
      </c>
    </row>
    <row r="2373" spans="3:14" x14ac:dyDescent="0.15">
      <c r="E2373" s="268" t="s">
        <v>474</v>
      </c>
      <c r="F2373" s="2">
        <v>12493</v>
      </c>
      <c r="G2373" s="2">
        <v>4720</v>
      </c>
      <c r="H2373" s="2">
        <v>2764</v>
      </c>
      <c r="I2373" s="2">
        <v>1988</v>
      </c>
      <c r="J2373" s="2">
        <v>1207</v>
      </c>
      <c r="K2373" s="2">
        <v>657</v>
      </c>
      <c r="L2373" s="2">
        <v>410</v>
      </c>
      <c r="M2373" s="2">
        <v>266</v>
      </c>
      <c r="N2373" s="2">
        <v>481</v>
      </c>
    </row>
    <row r="2374" spans="3:14" x14ac:dyDescent="0.15">
      <c r="E2374" s="268" t="s">
        <v>475</v>
      </c>
      <c r="F2374" s="2">
        <v>30707</v>
      </c>
      <c r="G2374" s="2">
        <v>10604</v>
      </c>
      <c r="H2374" s="2">
        <v>6378</v>
      </c>
      <c r="I2374" s="2">
        <v>4904</v>
      </c>
      <c r="J2374" s="2">
        <v>3313</v>
      </c>
      <c r="K2374" s="2">
        <v>1774</v>
      </c>
      <c r="L2374" s="2">
        <v>1202</v>
      </c>
      <c r="M2374" s="2">
        <v>838</v>
      </c>
      <c r="N2374" s="2">
        <v>1694</v>
      </c>
    </row>
    <row r="2375" spans="3:14" ht="14.25" customHeight="1" x14ac:dyDescent="0.15">
      <c r="D2375" s="269" t="s">
        <v>2839</v>
      </c>
      <c r="E2375" s="268" t="s">
        <v>473</v>
      </c>
      <c r="F2375" s="2">
        <v>18214</v>
      </c>
      <c r="G2375" s="2">
        <v>3261</v>
      </c>
      <c r="H2375" s="2">
        <v>2282</v>
      </c>
      <c r="I2375" s="2">
        <v>2145</v>
      </c>
      <c r="J2375" s="2">
        <v>1875</v>
      </c>
      <c r="K2375" s="2">
        <v>1253</v>
      </c>
      <c r="L2375" s="2">
        <v>999</v>
      </c>
      <c r="M2375" s="2">
        <v>994</v>
      </c>
      <c r="N2375" s="2">
        <v>5405</v>
      </c>
    </row>
    <row r="2376" spans="3:14" x14ac:dyDescent="0.15">
      <c r="E2376" s="268" t="s">
        <v>474</v>
      </c>
      <c r="F2376" s="2">
        <v>12493</v>
      </c>
      <c r="G2376" s="2">
        <v>2582</v>
      </c>
      <c r="H2376" s="2">
        <v>1704</v>
      </c>
      <c r="I2376" s="2">
        <v>1403</v>
      </c>
      <c r="J2376" s="2">
        <v>1077</v>
      </c>
      <c r="K2376" s="2">
        <v>819</v>
      </c>
      <c r="L2376" s="2">
        <v>689</v>
      </c>
      <c r="M2376" s="2">
        <v>771</v>
      </c>
      <c r="N2376" s="2">
        <v>3448</v>
      </c>
    </row>
    <row r="2377" spans="3:14" x14ac:dyDescent="0.15">
      <c r="E2377" s="268" t="s">
        <v>475</v>
      </c>
      <c r="F2377" s="2">
        <v>30707</v>
      </c>
      <c r="G2377" s="2">
        <v>5843</v>
      </c>
      <c r="H2377" s="2">
        <v>3986</v>
      </c>
      <c r="I2377" s="2">
        <v>3548</v>
      </c>
      <c r="J2377" s="2">
        <v>2952</v>
      </c>
      <c r="K2377" s="2">
        <v>2072</v>
      </c>
      <c r="L2377" s="2">
        <v>1688</v>
      </c>
      <c r="M2377" s="2">
        <v>1765</v>
      </c>
      <c r="N2377" s="2">
        <v>8853</v>
      </c>
    </row>
    <row r="2378" spans="3:14" ht="14.25" customHeight="1" x14ac:dyDescent="0.15">
      <c r="C2378" s="804" t="s">
        <v>2842</v>
      </c>
      <c r="D2378" s="269" t="s">
        <v>2838</v>
      </c>
      <c r="E2378" s="268" t="s">
        <v>473</v>
      </c>
      <c r="F2378" s="2">
        <v>5555</v>
      </c>
      <c r="G2378" s="2">
        <v>1774</v>
      </c>
      <c r="H2378" s="2">
        <v>1706</v>
      </c>
      <c r="I2378" s="2">
        <v>1175</v>
      </c>
      <c r="J2378" s="2">
        <v>508</v>
      </c>
      <c r="K2378" s="2">
        <v>184</v>
      </c>
      <c r="L2378" s="2">
        <v>99</v>
      </c>
      <c r="M2378" s="2">
        <v>44</v>
      </c>
      <c r="N2378" s="2">
        <v>65</v>
      </c>
    </row>
    <row r="2379" spans="3:14" x14ac:dyDescent="0.15">
      <c r="E2379" s="268" t="s">
        <v>474</v>
      </c>
      <c r="F2379" s="2">
        <v>2808</v>
      </c>
      <c r="G2379" s="2">
        <v>914</v>
      </c>
      <c r="H2379" s="2">
        <v>867</v>
      </c>
      <c r="I2379" s="2">
        <v>660</v>
      </c>
      <c r="J2379" s="2">
        <v>221</v>
      </c>
      <c r="K2379" s="2">
        <v>75</v>
      </c>
      <c r="L2379" s="2">
        <v>28</v>
      </c>
      <c r="M2379" s="2">
        <v>20</v>
      </c>
      <c r="N2379" s="2">
        <v>23</v>
      </c>
    </row>
    <row r="2380" spans="3:14" x14ac:dyDescent="0.15">
      <c r="E2380" s="268" t="s">
        <v>475</v>
      </c>
      <c r="F2380" s="2">
        <v>8363</v>
      </c>
      <c r="G2380" s="2">
        <v>2688</v>
      </c>
      <c r="H2380" s="2">
        <v>2573</v>
      </c>
      <c r="I2380" s="2">
        <v>1835</v>
      </c>
      <c r="J2380" s="2">
        <v>729</v>
      </c>
      <c r="K2380" s="2">
        <v>259</v>
      </c>
      <c r="L2380" s="2">
        <v>127</v>
      </c>
      <c r="M2380" s="2">
        <v>64</v>
      </c>
      <c r="N2380" s="2">
        <v>88</v>
      </c>
    </row>
    <row r="2381" spans="3:14" ht="14.25" customHeight="1" x14ac:dyDescent="0.15">
      <c r="D2381" s="269" t="s">
        <v>2839</v>
      </c>
      <c r="E2381" s="268" t="s">
        <v>473</v>
      </c>
      <c r="F2381" s="2">
        <v>5555</v>
      </c>
      <c r="G2381" s="2">
        <v>383</v>
      </c>
      <c r="H2381" s="2">
        <v>281</v>
      </c>
      <c r="I2381" s="2">
        <v>193</v>
      </c>
      <c r="J2381" s="2">
        <v>471</v>
      </c>
      <c r="K2381" s="2">
        <v>900</v>
      </c>
      <c r="L2381" s="2">
        <v>987</v>
      </c>
      <c r="M2381" s="2">
        <v>870</v>
      </c>
      <c r="N2381" s="2">
        <v>1470</v>
      </c>
    </row>
    <row r="2382" spans="3:14" x14ac:dyDescent="0.15">
      <c r="E2382" s="268" t="s">
        <v>474</v>
      </c>
      <c r="F2382" s="2">
        <v>2808</v>
      </c>
      <c r="G2382" s="2">
        <v>202</v>
      </c>
      <c r="H2382" s="2">
        <v>158</v>
      </c>
      <c r="I2382" s="2">
        <v>145</v>
      </c>
      <c r="J2382" s="2">
        <v>241</v>
      </c>
      <c r="K2382" s="2">
        <v>499</v>
      </c>
      <c r="L2382" s="2">
        <v>507</v>
      </c>
      <c r="M2382" s="2">
        <v>467</v>
      </c>
      <c r="N2382" s="2">
        <v>589</v>
      </c>
    </row>
    <row r="2383" spans="3:14" x14ac:dyDescent="0.15">
      <c r="E2383" s="268" t="s">
        <v>475</v>
      </c>
      <c r="F2383" s="2">
        <v>8363</v>
      </c>
      <c r="G2383" s="2">
        <v>585</v>
      </c>
      <c r="H2383" s="2">
        <v>439</v>
      </c>
      <c r="I2383" s="2">
        <v>338</v>
      </c>
      <c r="J2383" s="2">
        <v>712</v>
      </c>
      <c r="K2383" s="2">
        <v>1399</v>
      </c>
      <c r="L2383" s="2">
        <v>1494</v>
      </c>
      <c r="M2383" s="2">
        <v>1337</v>
      </c>
      <c r="N2383" s="2">
        <v>2059</v>
      </c>
    </row>
    <row r="2384" spans="3:14" x14ac:dyDescent="0.15">
      <c r="E2384" s="563"/>
    </row>
    <row r="2385" spans="1:14" x14ac:dyDescent="0.15">
      <c r="E2385" s="563"/>
    </row>
    <row r="2386" spans="1:14" x14ac:dyDescent="0.15">
      <c r="E2386" s="563"/>
    </row>
    <row r="2388" spans="1:14" s="333" customFormat="1" ht="9" customHeight="1" x14ac:dyDescent="0.25">
      <c r="A2388" s="805" t="s">
        <v>130</v>
      </c>
      <c r="B2388" s="330"/>
      <c r="C2388" s="331"/>
      <c r="D2388" s="331"/>
      <c r="E2388" s="331"/>
      <c r="F2388" s="331"/>
      <c r="G2388" s="331"/>
      <c r="H2388" s="331"/>
      <c r="I2388" s="331"/>
      <c r="J2388" s="331"/>
      <c r="K2388" s="331"/>
    </row>
    <row r="2389" spans="1:14" ht="14.25" customHeight="1" x14ac:dyDescent="0.15">
      <c r="C2389" s="18" t="s">
        <v>316</v>
      </c>
      <c r="D2389" s="269" t="s">
        <v>2838</v>
      </c>
      <c r="E2389" s="268" t="s">
        <v>473</v>
      </c>
      <c r="F2389" s="2">
        <v>1916</v>
      </c>
      <c r="G2389" s="2">
        <v>415</v>
      </c>
      <c r="H2389" s="2">
        <v>443</v>
      </c>
      <c r="I2389" s="2">
        <v>398</v>
      </c>
      <c r="J2389" s="2">
        <v>281</v>
      </c>
      <c r="K2389" s="2">
        <v>139</v>
      </c>
      <c r="L2389" s="2">
        <v>100</v>
      </c>
      <c r="M2389" s="2">
        <v>41</v>
      </c>
      <c r="N2389" s="2">
        <v>99</v>
      </c>
    </row>
    <row r="2390" spans="1:14" x14ac:dyDescent="0.15">
      <c r="E2390" s="268" t="s">
        <v>474</v>
      </c>
      <c r="F2390" s="2">
        <v>747</v>
      </c>
      <c r="G2390" s="2">
        <v>169</v>
      </c>
      <c r="H2390" s="2">
        <v>169</v>
      </c>
      <c r="I2390" s="2">
        <v>142</v>
      </c>
      <c r="J2390" s="2">
        <v>108</v>
      </c>
      <c r="K2390" s="2">
        <v>54</v>
      </c>
      <c r="L2390" s="2">
        <v>47</v>
      </c>
      <c r="M2390" s="2">
        <v>15</v>
      </c>
      <c r="N2390" s="2">
        <v>43</v>
      </c>
    </row>
    <row r="2391" spans="1:14" x14ac:dyDescent="0.15">
      <c r="E2391" s="268" t="s">
        <v>475</v>
      </c>
      <c r="F2391" s="2">
        <v>2663</v>
      </c>
      <c r="G2391" s="2">
        <v>584</v>
      </c>
      <c r="H2391" s="2">
        <v>612</v>
      </c>
      <c r="I2391" s="2">
        <v>540</v>
      </c>
      <c r="J2391" s="2">
        <v>389</v>
      </c>
      <c r="K2391" s="2">
        <v>193</v>
      </c>
      <c r="L2391" s="2">
        <v>147</v>
      </c>
      <c r="M2391" s="2">
        <v>56</v>
      </c>
      <c r="N2391" s="2">
        <v>142</v>
      </c>
    </row>
    <row r="2392" spans="1:14" ht="14.25" customHeight="1" x14ac:dyDescent="0.15">
      <c r="D2392" s="269" t="s">
        <v>2839</v>
      </c>
      <c r="E2392" s="268" t="s">
        <v>473</v>
      </c>
      <c r="F2392" s="2">
        <v>1916</v>
      </c>
      <c r="G2392" s="2">
        <v>53</v>
      </c>
      <c r="H2392" s="2">
        <v>82</v>
      </c>
      <c r="I2392" s="2">
        <v>75</v>
      </c>
      <c r="J2392" s="2">
        <v>67</v>
      </c>
      <c r="K2392" s="2">
        <v>65</v>
      </c>
      <c r="L2392" s="2">
        <v>90</v>
      </c>
      <c r="M2392" s="2">
        <v>226</v>
      </c>
      <c r="N2392" s="2">
        <v>1258</v>
      </c>
    </row>
    <row r="2393" spans="1:14" x14ac:dyDescent="0.15">
      <c r="E2393" s="268" t="s">
        <v>474</v>
      </c>
      <c r="F2393" s="2">
        <v>747</v>
      </c>
      <c r="G2393" s="2">
        <v>39</v>
      </c>
      <c r="H2393" s="2">
        <v>30</v>
      </c>
      <c r="I2393" s="2">
        <v>25</v>
      </c>
      <c r="J2393" s="2">
        <v>35</v>
      </c>
      <c r="K2393" s="2">
        <v>31</v>
      </c>
      <c r="L2393" s="2">
        <v>35</v>
      </c>
      <c r="M2393" s="2">
        <v>90</v>
      </c>
      <c r="N2393" s="2">
        <v>462</v>
      </c>
    </row>
    <row r="2394" spans="1:14" x14ac:dyDescent="0.15">
      <c r="E2394" s="268" t="s">
        <v>475</v>
      </c>
      <c r="F2394" s="2">
        <v>2663</v>
      </c>
      <c r="G2394" s="2">
        <v>92</v>
      </c>
      <c r="H2394" s="2">
        <v>112</v>
      </c>
      <c r="I2394" s="2">
        <v>100</v>
      </c>
      <c r="J2394" s="2">
        <v>102</v>
      </c>
      <c r="K2394" s="2">
        <v>96</v>
      </c>
      <c r="L2394" s="2">
        <v>125</v>
      </c>
      <c r="M2394" s="2">
        <v>316</v>
      </c>
      <c r="N2394" s="2">
        <v>1720</v>
      </c>
    </row>
    <row r="2395" spans="1:14" ht="14.25" customHeight="1" x14ac:dyDescent="0.15">
      <c r="C2395" s="18" t="s">
        <v>2843</v>
      </c>
      <c r="D2395" s="269" t="s">
        <v>2838</v>
      </c>
      <c r="E2395" s="268" t="s">
        <v>473</v>
      </c>
      <c r="F2395" s="2">
        <v>9592</v>
      </c>
      <c r="G2395" s="2">
        <v>2928</v>
      </c>
      <c r="H2395" s="2">
        <v>2102</v>
      </c>
      <c r="I2395" s="2">
        <v>1543</v>
      </c>
      <c r="J2395" s="2">
        <v>1121</v>
      </c>
      <c r="K2395" s="2">
        <v>760</v>
      </c>
      <c r="L2395" s="2">
        <v>482</v>
      </c>
      <c r="M2395" s="2">
        <v>264</v>
      </c>
      <c r="N2395" s="2">
        <v>392</v>
      </c>
    </row>
    <row r="2396" spans="1:14" x14ac:dyDescent="0.15">
      <c r="E2396" s="268" t="s">
        <v>474</v>
      </c>
      <c r="F2396" s="2">
        <v>15660</v>
      </c>
      <c r="G2396" s="2">
        <v>5006</v>
      </c>
      <c r="H2396" s="2">
        <v>3892</v>
      </c>
      <c r="I2396" s="2">
        <v>3016</v>
      </c>
      <c r="J2396" s="2">
        <v>1771</v>
      </c>
      <c r="K2396" s="2">
        <v>891</v>
      </c>
      <c r="L2396" s="2">
        <v>602</v>
      </c>
      <c r="M2396" s="2">
        <v>242</v>
      </c>
      <c r="N2396" s="2">
        <v>240</v>
      </c>
    </row>
    <row r="2397" spans="1:14" x14ac:dyDescent="0.15">
      <c r="E2397" s="268" t="s">
        <v>475</v>
      </c>
      <c r="F2397" s="2">
        <v>25252</v>
      </c>
      <c r="G2397" s="2">
        <v>7934</v>
      </c>
      <c r="H2397" s="2">
        <v>5994</v>
      </c>
      <c r="I2397" s="2">
        <v>4559</v>
      </c>
      <c r="J2397" s="2">
        <v>2892</v>
      </c>
      <c r="K2397" s="2">
        <v>1651</v>
      </c>
      <c r="L2397" s="2">
        <v>1084</v>
      </c>
      <c r="M2397" s="2">
        <v>506</v>
      </c>
      <c r="N2397" s="2">
        <v>632</v>
      </c>
    </row>
    <row r="2398" spans="1:14" ht="14.25" customHeight="1" x14ac:dyDescent="0.15">
      <c r="D2398" s="269" t="s">
        <v>2839</v>
      </c>
      <c r="E2398" s="268" t="s">
        <v>473</v>
      </c>
      <c r="F2398" s="2">
        <v>9592</v>
      </c>
      <c r="G2398" s="2">
        <v>1525</v>
      </c>
      <c r="H2398" s="2">
        <v>1241</v>
      </c>
      <c r="I2398" s="2">
        <v>1162</v>
      </c>
      <c r="J2398" s="2">
        <v>1108</v>
      </c>
      <c r="K2398" s="2">
        <v>1089</v>
      </c>
      <c r="L2398" s="2">
        <v>911</v>
      </c>
      <c r="M2398" s="2">
        <v>785</v>
      </c>
      <c r="N2398" s="2">
        <v>1771</v>
      </c>
    </row>
    <row r="2399" spans="1:14" x14ac:dyDescent="0.15">
      <c r="E2399" s="268" t="s">
        <v>474</v>
      </c>
      <c r="F2399" s="2">
        <v>15660</v>
      </c>
      <c r="G2399" s="2">
        <v>2889</v>
      </c>
      <c r="H2399" s="2">
        <v>2597</v>
      </c>
      <c r="I2399" s="2">
        <v>2428</v>
      </c>
      <c r="J2399" s="2">
        <v>2305</v>
      </c>
      <c r="K2399" s="2">
        <v>1882</v>
      </c>
      <c r="L2399" s="2">
        <v>1366</v>
      </c>
      <c r="M2399" s="2">
        <v>822</v>
      </c>
      <c r="N2399" s="2">
        <v>1371</v>
      </c>
    </row>
    <row r="2400" spans="1:14" x14ac:dyDescent="0.15">
      <c r="E2400" s="268" t="s">
        <v>475</v>
      </c>
      <c r="F2400" s="2">
        <v>25252</v>
      </c>
      <c r="G2400" s="2">
        <v>4414</v>
      </c>
      <c r="H2400" s="2">
        <v>3838</v>
      </c>
      <c r="I2400" s="2">
        <v>3590</v>
      </c>
      <c r="J2400" s="2">
        <v>3413</v>
      </c>
      <c r="K2400" s="2">
        <v>2971</v>
      </c>
      <c r="L2400" s="2">
        <v>2277</v>
      </c>
      <c r="M2400" s="2">
        <v>1607</v>
      </c>
      <c r="N2400" s="2">
        <v>3142</v>
      </c>
    </row>
    <row r="2401" spans="3:14" ht="18" customHeight="1" x14ac:dyDescent="0.15">
      <c r="C2401" s="18" t="s">
        <v>2840</v>
      </c>
      <c r="E2401" s="268"/>
    </row>
    <row r="2402" spans="3:14" ht="14.25" customHeight="1" x14ac:dyDescent="0.15">
      <c r="C2402" s="804" t="s">
        <v>2844</v>
      </c>
      <c r="D2402" s="269" t="s">
        <v>2838</v>
      </c>
      <c r="E2402" s="268" t="s">
        <v>473</v>
      </c>
      <c r="F2402" s="2">
        <v>4472</v>
      </c>
      <c r="G2402" s="2">
        <v>1412</v>
      </c>
      <c r="H2402" s="2">
        <v>986</v>
      </c>
      <c r="I2402" s="2">
        <v>778</v>
      </c>
      <c r="J2402" s="2">
        <v>607</v>
      </c>
      <c r="K2402" s="2">
        <v>298</v>
      </c>
      <c r="L2402" s="2">
        <v>143</v>
      </c>
      <c r="M2402" s="2">
        <v>80</v>
      </c>
      <c r="N2402" s="2">
        <v>168</v>
      </c>
    </row>
    <row r="2403" spans="3:14" x14ac:dyDescent="0.15">
      <c r="E2403" s="268" t="s">
        <v>474</v>
      </c>
      <c r="F2403" s="2">
        <v>6906</v>
      </c>
      <c r="G2403" s="2">
        <v>2332</v>
      </c>
      <c r="H2403" s="2">
        <v>1724</v>
      </c>
      <c r="I2403" s="2">
        <v>1505</v>
      </c>
      <c r="J2403" s="2">
        <v>842</v>
      </c>
      <c r="K2403" s="2">
        <v>235</v>
      </c>
      <c r="L2403" s="2">
        <v>126</v>
      </c>
      <c r="M2403" s="2">
        <v>58</v>
      </c>
      <c r="N2403" s="2">
        <v>84</v>
      </c>
    </row>
    <row r="2404" spans="3:14" x14ac:dyDescent="0.15">
      <c r="E2404" s="268" t="s">
        <v>475</v>
      </c>
      <c r="F2404" s="2">
        <v>11378</v>
      </c>
      <c r="G2404" s="2">
        <v>3744</v>
      </c>
      <c r="H2404" s="2">
        <v>2710</v>
      </c>
      <c r="I2404" s="2">
        <v>2283</v>
      </c>
      <c r="J2404" s="2">
        <v>1449</v>
      </c>
      <c r="K2404" s="2">
        <v>533</v>
      </c>
      <c r="L2404" s="2">
        <v>269</v>
      </c>
      <c r="M2404" s="2">
        <v>138</v>
      </c>
      <c r="N2404" s="2">
        <v>252</v>
      </c>
    </row>
    <row r="2405" spans="3:14" ht="14.25" customHeight="1" x14ac:dyDescent="0.15">
      <c r="D2405" s="269" t="s">
        <v>2839</v>
      </c>
      <c r="E2405" s="268" t="s">
        <v>473</v>
      </c>
      <c r="F2405" s="2">
        <v>4472</v>
      </c>
      <c r="G2405" s="2">
        <v>961</v>
      </c>
      <c r="H2405" s="2">
        <v>807</v>
      </c>
      <c r="I2405" s="2">
        <v>711</v>
      </c>
      <c r="J2405" s="2">
        <v>609</v>
      </c>
      <c r="K2405" s="2">
        <v>391</v>
      </c>
      <c r="L2405" s="2">
        <v>238</v>
      </c>
      <c r="M2405" s="2">
        <v>195</v>
      </c>
      <c r="N2405" s="2">
        <v>560</v>
      </c>
    </row>
    <row r="2406" spans="3:14" x14ac:dyDescent="0.15">
      <c r="E2406" s="268" t="s">
        <v>474</v>
      </c>
      <c r="F2406" s="2">
        <v>6906</v>
      </c>
      <c r="G2406" s="2">
        <v>1883</v>
      </c>
      <c r="H2406" s="2">
        <v>1570</v>
      </c>
      <c r="I2406" s="2">
        <v>1454</v>
      </c>
      <c r="J2406" s="2">
        <v>947</v>
      </c>
      <c r="K2406" s="2">
        <v>358</v>
      </c>
      <c r="L2406" s="2">
        <v>207</v>
      </c>
      <c r="M2406" s="2">
        <v>117</v>
      </c>
      <c r="N2406" s="2">
        <v>370</v>
      </c>
    </row>
    <row r="2407" spans="3:14" x14ac:dyDescent="0.15">
      <c r="E2407" s="268" t="s">
        <v>475</v>
      </c>
      <c r="F2407" s="2">
        <v>11378</v>
      </c>
      <c r="G2407" s="2">
        <v>2844</v>
      </c>
      <c r="H2407" s="2">
        <v>2377</v>
      </c>
      <c r="I2407" s="2">
        <v>2165</v>
      </c>
      <c r="J2407" s="2">
        <v>1556</v>
      </c>
      <c r="K2407" s="2">
        <v>749</v>
      </c>
      <c r="L2407" s="2">
        <v>445</v>
      </c>
      <c r="M2407" s="2">
        <v>312</v>
      </c>
      <c r="N2407" s="2">
        <v>930</v>
      </c>
    </row>
    <row r="2408" spans="3:14" ht="14.25" customHeight="1" x14ac:dyDescent="0.15">
      <c r="C2408" s="804" t="s">
        <v>2845</v>
      </c>
      <c r="D2408" s="269" t="s">
        <v>2838</v>
      </c>
      <c r="E2408" s="268" t="s">
        <v>473</v>
      </c>
      <c r="F2408" s="2">
        <v>1575</v>
      </c>
      <c r="G2408" s="2">
        <v>630</v>
      </c>
      <c r="H2408" s="2">
        <v>508</v>
      </c>
      <c r="I2408" s="2">
        <v>279</v>
      </c>
      <c r="J2408" s="2">
        <v>89</v>
      </c>
      <c r="K2408" s="2">
        <v>42</v>
      </c>
      <c r="L2408" s="2">
        <v>13</v>
      </c>
      <c r="M2408" s="2">
        <v>4</v>
      </c>
      <c r="N2408" s="2">
        <v>10</v>
      </c>
    </row>
    <row r="2409" spans="3:14" x14ac:dyDescent="0.15">
      <c r="E2409" s="268" t="s">
        <v>474</v>
      </c>
      <c r="F2409" s="2">
        <v>2836</v>
      </c>
      <c r="G2409" s="2">
        <v>1267</v>
      </c>
      <c r="H2409" s="2">
        <v>966</v>
      </c>
      <c r="I2409" s="2">
        <v>415</v>
      </c>
      <c r="J2409" s="2">
        <v>119</v>
      </c>
      <c r="K2409" s="2">
        <v>37</v>
      </c>
      <c r="L2409" s="2">
        <v>13</v>
      </c>
      <c r="M2409" s="2">
        <v>10</v>
      </c>
      <c r="N2409" s="2">
        <v>9</v>
      </c>
    </row>
    <row r="2410" spans="3:14" x14ac:dyDescent="0.15">
      <c r="E2410" s="268" t="s">
        <v>475</v>
      </c>
      <c r="F2410" s="2">
        <v>4411</v>
      </c>
      <c r="G2410" s="2">
        <v>1897</v>
      </c>
      <c r="H2410" s="2">
        <v>1474</v>
      </c>
      <c r="I2410" s="2">
        <v>694</v>
      </c>
      <c r="J2410" s="2">
        <v>208</v>
      </c>
      <c r="K2410" s="2">
        <v>79</v>
      </c>
      <c r="L2410" s="2">
        <v>26</v>
      </c>
      <c r="M2410" s="2">
        <v>14</v>
      </c>
      <c r="N2410" s="2">
        <v>19</v>
      </c>
    </row>
    <row r="2411" spans="3:14" ht="14.25" customHeight="1" x14ac:dyDescent="0.15">
      <c r="D2411" s="269" t="s">
        <v>2839</v>
      </c>
      <c r="E2411" s="268" t="s">
        <v>473</v>
      </c>
      <c r="F2411" s="2">
        <v>1575</v>
      </c>
      <c r="G2411" s="2">
        <v>2</v>
      </c>
      <c r="H2411" s="2">
        <v>0</v>
      </c>
      <c r="I2411" s="2">
        <v>3</v>
      </c>
      <c r="J2411" s="2">
        <v>119</v>
      </c>
      <c r="K2411" s="2">
        <v>308</v>
      </c>
      <c r="L2411" s="2">
        <v>336</v>
      </c>
      <c r="M2411" s="2">
        <v>275</v>
      </c>
      <c r="N2411" s="2">
        <v>532</v>
      </c>
    </row>
    <row r="2412" spans="3:14" x14ac:dyDescent="0.15">
      <c r="E2412" s="268" t="s">
        <v>474</v>
      </c>
      <c r="F2412" s="2">
        <v>2836</v>
      </c>
      <c r="G2412" s="2">
        <v>2</v>
      </c>
      <c r="H2412" s="2">
        <v>2</v>
      </c>
      <c r="I2412" s="2">
        <v>2</v>
      </c>
      <c r="J2412" s="2">
        <v>578</v>
      </c>
      <c r="K2412" s="2">
        <v>869</v>
      </c>
      <c r="L2412" s="2">
        <v>553</v>
      </c>
      <c r="M2412" s="2">
        <v>361</v>
      </c>
      <c r="N2412" s="2">
        <v>469</v>
      </c>
    </row>
    <row r="2413" spans="3:14" x14ac:dyDescent="0.15">
      <c r="E2413" s="268" t="s">
        <v>475</v>
      </c>
      <c r="F2413" s="2">
        <v>4411</v>
      </c>
      <c r="G2413" s="2">
        <v>4</v>
      </c>
      <c r="H2413" s="2">
        <v>2</v>
      </c>
      <c r="I2413" s="2">
        <v>5</v>
      </c>
      <c r="J2413" s="2">
        <v>697</v>
      </c>
      <c r="K2413" s="2">
        <v>1177</v>
      </c>
      <c r="L2413" s="2">
        <v>889</v>
      </c>
      <c r="M2413" s="2">
        <v>636</v>
      </c>
      <c r="N2413" s="2">
        <v>1001</v>
      </c>
    </row>
    <row r="2414" spans="3:14" ht="14.25" customHeight="1" x14ac:dyDescent="0.15">
      <c r="C2414" s="18" t="s">
        <v>2849</v>
      </c>
      <c r="D2414" s="269" t="s">
        <v>2838</v>
      </c>
      <c r="E2414" s="268" t="s">
        <v>473</v>
      </c>
      <c r="F2414" s="2">
        <v>2868</v>
      </c>
      <c r="G2414" s="2">
        <v>977</v>
      </c>
      <c r="H2414" s="2">
        <v>687</v>
      </c>
      <c r="I2414" s="2">
        <v>494</v>
      </c>
      <c r="J2414" s="2">
        <v>335</v>
      </c>
      <c r="K2414" s="2">
        <v>159</v>
      </c>
      <c r="L2414" s="2">
        <v>70</v>
      </c>
      <c r="M2414" s="2">
        <v>40</v>
      </c>
      <c r="N2414" s="2">
        <v>106</v>
      </c>
    </row>
    <row r="2415" spans="3:14" x14ac:dyDescent="0.15">
      <c r="E2415" s="268" t="s">
        <v>474</v>
      </c>
      <c r="F2415" s="2">
        <v>1695</v>
      </c>
      <c r="G2415" s="2">
        <v>572</v>
      </c>
      <c r="H2415" s="2">
        <v>367</v>
      </c>
      <c r="I2415" s="2">
        <v>290</v>
      </c>
      <c r="J2415" s="2">
        <v>195</v>
      </c>
      <c r="K2415" s="2">
        <v>111</v>
      </c>
      <c r="L2415" s="2">
        <v>57</v>
      </c>
      <c r="M2415" s="2">
        <v>35</v>
      </c>
      <c r="N2415" s="2">
        <v>68</v>
      </c>
    </row>
    <row r="2416" spans="3:14" x14ac:dyDescent="0.15">
      <c r="E2416" s="268" t="s">
        <v>475</v>
      </c>
      <c r="F2416" s="2">
        <v>4563</v>
      </c>
      <c r="G2416" s="2">
        <v>1549</v>
      </c>
      <c r="H2416" s="2">
        <v>1054</v>
      </c>
      <c r="I2416" s="2">
        <v>784</v>
      </c>
      <c r="J2416" s="2">
        <v>530</v>
      </c>
      <c r="K2416" s="2">
        <v>270</v>
      </c>
      <c r="L2416" s="2">
        <v>127</v>
      </c>
      <c r="M2416" s="2">
        <v>75</v>
      </c>
      <c r="N2416" s="2">
        <v>174</v>
      </c>
    </row>
    <row r="2417" spans="3:14" ht="14.25" customHeight="1" x14ac:dyDescent="0.15">
      <c r="D2417" s="269" t="s">
        <v>2839</v>
      </c>
      <c r="E2417" s="268" t="s">
        <v>473</v>
      </c>
      <c r="F2417" s="2">
        <v>2868</v>
      </c>
      <c r="G2417" s="2">
        <v>496</v>
      </c>
      <c r="H2417" s="2">
        <v>399</v>
      </c>
      <c r="I2417" s="2">
        <v>381</v>
      </c>
      <c r="J2417" s="2">
        <v>381</v>
      </c>
      <c r="K2417" s="2">
        <v>300</v>
      </c>
      <c r="L2417" s="2">
        <v>211</v>
      </c>
      <c r="M2417" s="2">
        <v>203</v>
      </c>
      <c r="N2417" s="2">
        <v>497</v>
      </c>
    </row>
    <row r="2418" spans="3:14" x14ac:dyDescent="0.15">
      <c r="E2418" s="268" t="s">
        <v>474</v>
      </c>
      <c r="F2418" s="2">
        <v>1695</v>
      </c>
      <c r="G2418" s="2">
        <v>281</v>
      </c>
      <c r="H2418" s="2">
        <v>212</v>
      </c>
      <c r="I2418" s="2">
        <v>206</v>
      </c>
      <c r="J2418" s="2">
        <v>234</v>
      </c>
      <c r="K2418" s="2">
        <v>184</v>
      </c>
      <c r="L2418" s="2">
        <v>160</v>
      </c>
      <c r="M2418" s="2">
        <v>126</v>
      </c>
      <c r="N2418" s="2">
        <v>292</v>
      </c>
    </row>
    <row r="2419" spans="3:14" x14ac:dyDescent="0.15">
      <c r="E2419" s="268" t="s">
        <v>475</v>
      </c>
      <c r="F2419" s="2">
        <v>4563</v>
      </c>
      <c r="G2419" s="2">
        <v>777</v>
      </c>
      <c r="H2419" s="2">
        <v>611</v>
      </c>
      <c r="I2419" s="2">
        <v>587</v>
      </c>
      <c r="J2419" s="2">
        <v>615</v>
      </c>
      <c r="K2419" s="2">
        <v>484</v>
      </c>
      <c r="L2419" s="2">
        <v>371</v>
      </c>
      <c r="M2419" s="2">
        <v>329</v>
      </c>
      <c r="N2419" s="2">
        <v>789</v>
      </c>
    </row>
    <row r="2420" spans="3:14" ht="18" customHeight="1" x14ac:dyDescent="0.15">
      <c r="C2420" s="18" t="s">
        <v>2840</v>
      </c>
      <c r="E2420" s="268"/>
    </row>
    <row r="2421" spans="3:14" ht="14.25" customHeight="1" x14ac:dyDescent="0.15">
      <c r="C2421" s="804" t="s">
        <v>2850</v>
      </c>
      <c r="D2421" s="269" t="s">
        <v>2838</v>
      </c>
      <c r="E2421" s="268" t="s">
        <v>473</v>
      </c>
      <c r="F2421" s="2">
        <v>2380</v>
      </c>
      <c r="G2421" s="2">
        <v>802</v>
      </c>
      <c r="H2421" s="2">
        <v>537</v>
      </c>
      <c r="I2421" s="2">
        <v>409</v>
      </c>
      <c r="J2421" s="2">
        <v>293</v>
      </c>
      <c r="K2421" s="2">
        <v>142</v>
      </c>
      <c r="L2421" s="2">
        <v>63</v>
      </c>
      <c r="M2421" s="2">
        <v>35</v>
      </c>
      <c r="N2421" s="2">
        <v>99</v>
      </c>
    </row>
    <row r="2422" spans="3:14" x14ac:dyDescent="0.15">
      <c r="E2422" s="268" t="s">
        <v>474</v>
      </c>
      <c r="F2422" s="2">
        <v>1398</v>
      </c>
      <c r="G2422" s="2">
        <v>479</v>
      </c>
      <c r="H2422" s="2">
        <v>271</v>
      </c>
      <c r="I2422" s="2">
        <v>235</v>
      </c>
      <c r="J2422" s="2">
        <v>173</v>
      </c>
      <c r="K2422" s="2">
        <v>104</v>
      </c>
      <c r="L2422" s="2">
        <v>44</v>
      </c>
      <c r="M2422" s="2">
        <v>30</v>
      </c>
      <c r="N2422" s="2">
        <v>62</v>
      </c>
    </row>
    <row r="2423" spans="3:14" x14ac:dyDescent="0.15">
      <c r="E2423" s="268" t="s">
        <v>475</v>
      </c>
      <c r="F2423" s="2">
        <v>3778</v>
      </c>
      <c r="G2423" s="2">
        <v>1281</v>
      </c>
      <c r="H2423" s="2">
        <v>808</v>
      </c>
      <c r="I2423" s="2">
        <v>644</v>
      </c>
      <c r="J2423" s="2">
        <v>466</v>
      </c>
      <c r="K2423" s="2">
        <v>246</v>
      </c>
      <c r="L2423" s="2">
        <v>107</v>
      </c>
      <c r="M2423" s="2">
        <v>65</v>
      </c>
      <c r="N2423" s="2">
        <v>161</v>
      </c>
    </row>
    <row r="2424" spans="3:14" ht="14.25" customHeight="1" x14ac:dyDescent="0.15">
      <c r="D2424" s="269" t="s">
        <v>2839</v>
      </c>
      <c r="E2424" s="268" t="s">
        <v>473</v>
      </c>
      <c r="F2424" s="2">
        <v>2380</v>
      </c>
      <c r="G2424" s="2">
        <v>469</v>
      </c>
      <c r="H2424" s="2">
        <v>361</v>
      </c>
      <c r="I2424" s="2">
        <v>367</v>
      </c>
      <c r="J2424" s="2">
        <v>330</v>
      </c>
      <c r="K2424" s="2">
        <v>225</v>
      </c>
      <c r="L2424" s="2">
        <v>141</v>
      </c>
      <c r="M2424" s="2">
        <v>120</v>
      </c>
      <c r="N2424" s="2">
        <v>367</v>
      </c>
    </row>
    <row r="2425" spans="3:14" x14ac:dyDescent="0.15">
      <c r="E2425" s="268" t="s">
        <v>474</v>
      </c>
      <c r="F2425" s="2">
        <v>1398</v>
      </c>
      <c r="G2425" s="2">
        <v>275</v>
      </c>
      <c r="H2425" s="2">
        <v>194</v>
      </c>
      <c r="I2425" s="2">
        <v>193</v>
      </c>
      <c r="J2425" s="2">
        <v>200</v>
      </c>
      <c r="K2425" s="2">
        <v>142</v>
      </c>
      <c r="L2425" s="2">
        <v>102</v>
      </c>
      <c r="M2425" s="2">
        <v>80</v>
      </c>
      <c r="N2425" s="2">
        <v>212</v>
      </c>
    </row>
    <row r="2426" spans="3:14" x14ac:dyDescent="0.15">
      <c r="E2426" s="268" t="s">
        <v>475</v>
      </c>
      <c r="F2426" s="2">
        <v>3778</v>
      </c>
      <c r="G2426" s="2">
        <v>744</v>
      </c>
      <c r="H2426" s="2">
        <v>555</v>
      </c>
      <c r="I2426" s="2">
        <v>560</v>
      </c>
      <c r="J2426" s="2">
        <v>530</v>
      </c>
      <c r="K2426" s="2">
        <v>367</v>
      </c>
      <c r="L2426" s="2">
        <v>243</v>
      </c>
      <c r="M2426" s="2">
        <v>200</v>
      </c>
      <c r="N2426" s="2">
        <v>579</v>
      </c>
    </row>
    <row r="2427" spans="3:14" ht="14.25" customHeight="1" x14ac:dyDescent="0.15">
      <c r="C2427" s="804" t="s">
        <v>2851</v>
      </c>
      <c r="D2427" s="269" t="s">
        <v>2838</v>
      </c>
      <c r="E2427" s="268" t="s">
        <v>473</v>
      </c>
      <c r="F2427" s="2">
        <v>486</v>
      </c>
      <c r="G2427" s="2">
        <v>175</v>
      </c>
      <c r="H2427" s="2">
        <v>150</v>
      </c>
      <c r="I2427" s="2">
        <v>85</v>
      </c>
      <c r="J2427" s="2">
        <v>42</v>
      </c>
      <c r="K2427" s="2">
        <v>17</v>
      </c>
      <c r="L2427" s="2">
        <v>7</v>
      </c>
      <c r="M2427" s="2">
        <v>5</v>
      </c>
      <c r="N2427" s="2">
        <v>5</v>
      </c>
    </row>
    <row r="2428" spans="3:14" x14ac:dyDescent="0.15">
      <c r="E2428" s="268" t="s">
        <v>474</v>
      </c>
      <c r="F2428" s="2">
        <v>297</v>
      </c>
      <c r="G2428" s="2">
        <v>93</v>
      </c>
      <c r="H2428" s="2">
        <v>96</v>
      </c>
      <c r="I2428" s="2">
        <v>55</v>
      </c>
      <c r="J2428" s="2">
        <v>22</v>
      </c>
      <c r="K2428" s="2">
        <v>7</v>
      </c>
      <c r="L2428" s="2">
        <v>13</v>
      </c>
      <c r="M2428" s="2">
        <v>5</v>
      </c>
      <c r="N2428" s="2">
        <v>6</v>
      </c>
    </row>
    <row r="2429" spans="3:14" x14ac:dyDescent="0.15">
      <c r="E2429" s="268" t="s">
        <v>475</v>
      </c>
      <c r="F2429" s="2">
        <v>783</v>
      </c>
      <c r="G2429" s="2">
        <v>268</v>
      </c>
      <c r="H2429" s="2">
        <v>246</v>
      </c>
      <c r="I2429" s="2">
        <v>140</v>
      </c>
      <c r="J2429" s="2">
        <v>64</v>
      </c>
      <c r="K2429" s="2">
        <v>24</v>
      </c>
      <c r="L2429" s="2">
        <v>20</v>
      </c>
      <c r="M2429" s="2">
        <v>10</v>
      </c>
      <c r="N2429" s="2">
        <v>11</v>
      </c>
    </row>
    <row r="2430" spans="3:14" ht="14.25" customHeight="1" x14ac:dyDescent="0.15">
      <c r="D2430" s="269" t="s">
        <v>2839</v>
      </c>
      <c r="E2430" s="268" t="s">
        <v>473</v>
      </c>
      <c r="F2430" s="2">
        <v>486</v>
      </c>
      <c r="G2430" s="2">
        <v>27</v>
      </c>
      <c r="H2430" s="2">
        <v>38</v>
      </c>
      <c r="I2430" s="2">
        <v>14</v>
      </c>
      <c r="J2430" s="2">
        <v>51</v>
      </c>
      <c r="K2430" s="2">
        <v>75</v>
      </c>
      <c r="L2430" s="2">
        <v>70</v>
      </c>
      <c r="M2430" s="2">
        <v>83</v>
      </c>
      <c r="N2430" s="2">
        <v>128</v>
      </c>
    </row>
    <row r="2431" spans="3:14" x14ac:dyDescent="0.15">
      <c r="E2431" s="268" t="s">
        <v>474</v>
      </c>
      <c r="F2431" s="2">
        <v>297</v>
      </c>
      <c r="G2431" s="2">
        <v>6</v>
      </c>
      <c r="H2431" s="2">
        <v>18</v>
      </c>
      <c r="I2431" s="2">
        <v>13</v>
      </c>
      <c r="J2431" s="2">
        <v>34</v>
      </c>
      <c r="K2431" s="2">
        <v>42</v>
      </c>
      <c r="L2431" s="2">
        <v>58</v>
      </c>
      <c r="M2431" s="2">
        <v>46</v>
      </c>
      <c r="N2431" s="2">
        <v>80</v>
      </c>
    </row>
    <row r="2432" spans="3:14" x14ac:dyDescent="0.15">
      <c r="E2432" s="268" t="s">
        <v>475</v>
      </c>
      <c r="F2432" s="2">
        <v>783</v>
      </c>
      <c r="G2432" s="2">
        <v>33</v>
      </c>
      <c r="H2432" s="2">
        <v>56</v>
      </c>
      <c r="I2432" s="2">
        <v>27</v>
      </c>
      <c r="J2432" s="2">
        <v>85</v>
      </c>
      <c r="K2432" s="2">
        <v>117</v>
      </c>
      <c r="L2432" s="2">
        <v>128</v>
      </c>
      <c r="M2432" s="2">
        <v>129</v>
      </c>
      <c r="N2432" s="2">
        <v>208</v>
      </c>
    </row>
    <row r="2433" spans="1:14" ht="14.25" customHeight="1" x14ac:dyDescent="0.15">
      <c r="C2433" s="18" t="s">
        <v>2852</v>
      </c>
      <c r="D2433" s="269" t="s">
        <v>2838</v>
      </c>
      <c r="E2433" s="268" t="s">
        <v>473</v>
      </c>
      <c r="F2433" s="2">
        <v>307</v>
      </c>
      <c r="G2433" s="2">
        <v>202</v>
      </c>
      <c r="H2433" s="2">
        <v>51</v>
      </c>
      <c r="I2433" s="2">
        <v>14</v>
      </c>
      <c r="J2433" s="2">
        <v>9</v>
      </c>
      <c r="K2433" s="2">
        <v>7</v>
      </c>
      <c r="L2433" s="2">
        <v>4</v>
      </c>
      <c r="M2433" s="2">
        <v>3</v>
      </c>
      <c r="N2433" s="2">
        <v>17</v>
      </c>
    </row>
    <row r="2434" spans="1:14" x14ac:dyDescent="0.15">
      <c r="E2434" s="268" t="s">
        <v>474</v>
      </c>
      <c r="F2434" s="2">
        <v>267</v>
      </c>
      <c r="G2434" s="2">
        <v>182</v>
      </c>
      <c r="H2434" s="2">
        <v>51</v>
      </c>
      <c r="I2434" s="2">
        <v>16</v>
      </c>
      <c r="J2434" s="2">
        <v>11</v>
      </c>
      <c r="K2434" s="2">
        <v>1</v>
      </c>
      <c r="L2434" s="2">
        <v>4</v>
      </c>
      <c r="M2434" s="2">
        <v>1</v>
      </c>
      <c r="N2434" s="2">
        <v>1</v>
      </c>
    </row>
    <row r="2435" spans="1:14" x14ac:dyDescent="0.15">
      <c r="E2435" s="268" t="s">
        <v>475</v>
      </c>
      <c r="F2435" s="2">
        <v>574</v>
      </c>
      <c r="G2435" s="2">
        <v>384</v>
      </c>
      <c r="H2435" s="2">
        <v>102</v>
      </c>
      <c r="I2435" s="2">
        <v>30</v>
      </c>
      <c r="J2435" s="2">
        <v>20</v>
      </c>
      <c r="K2435" s="2">
        <v>8</v>
      </c>
      <c r="L2435" s="2">
        <v>8</v>
      </c>
      <c r="M2435" s="2">
        <v>4</v>
      </c>
      <c r="N2435" s="2">
        <v>18</v>
      </c>
    </row>
    <row r="2436" spans="1:14" ht="14.25" customHeight="1" x14ac:dyDescent="0.15">
      <c r="D2436" s="269" t="s">
        <v>2839</v>
      </c>
      <c r="E2436" s="268" t="s">
        <v>473</v>
      </c>
      <c r="F2436" s="2">
        <v>307</v>
      </c>
      <c r="G2436" s="2">
        <v>168</v>
      </c>
      <c r="H2436" s="2">
        <v>25</v>
      </c>
      <c r="I2436" s="2">
        <v>3</v>
      </c>
      <c r="J2436" s="2">
        <v>4</v>
      </c>
      <c r="K2436" s="2">
        <v>5</v>
      </c>
      <c r="L2436" s="2">
        <v>10</v>
      </c>
      <c r="M2436" s="2">
        <v>12</v>
      </c>
      <c r="N2436" s="2">
        <v>80</v>
      </c>
    </row>
    <row r="2437" spans="1:14" x14ac:dyDescent="0.15">
      <c r="E2437" s="268" t="s">
        <v>474</v>
      </c>
      <c r="F2437" s="2">
        <v>267</v>
      </c>
      <c r="G2437" s="2">
        <v>140</v>
      </c>
      <c r="H2437" s="2">
        <v>26</v>
      </c>
      <c r="I2437" s="2">
        <v>11</v>
      </c>
      <c r="J2437" s="2">
        <v>17</v>
      </c>
      <c r="K2437" s="2">
        <v>8</v>
      </c>
      <c r="L2437" s="2">
        <v>16</v>
      </c>
      <c r="M2437" s="2">
        <v>8</v>
      </c>
      <c r="N2437" s="2">
        <v>41</v>
      </c>
    </row>
    <row r="2438" spans="1:14" x14ac:dyDescent="0.15">
      <c r="E2438" s="268" t="s">
        <v>475</v>
      </c>
      <c r="F2438" s="2">
        <v>574</v>
      </c>
      <c r="G2438" s="2">
        <v>308</v>
      </c>
      <c r="H2438" s="2">
        <v>51</v>
      </c>
      <c r="I2438" s="2">
        <v>14</v>
      </c>
      <c r="J2438" s="2">
        <v>21</v>
      </c>
      <c r="K2438" s="2">
        <v>13</v>
      </c>
      <c r="L2438" s="2">
        <v>26</v>
      </c>
      <c r="M2438" s="2">
        <v>20</v>
      </c>
      <c r="N2438" s="2">
        <v>121</v>
      </c>
    </row>
    <row r="2439" spans="1:14" x14ac:dyDescent="0.15">
      <c r="E2439" s="563"/>
    </row>
    <row r="2440" spans="1:14" x14ac:dyDescent="0.15">
      <c r="E2440" s="563"/>
    </row>
    <row r="2441" spans="1:14" x14ac:dyDescent="0.15">
      <c r="E2441" s="563"/>
    </row>
    <row r="2442" spans="1:14" x14ac:dyDescent="0.15">
      <c r="E2442" s="563"/>
    </row>
    <row r="2443" spans="1:14" x14ac:dyDescent="0.15">
      <c r="E2443" s="563"/>
    </row>
    <row r="2444" spans="1:14" s="322" customFormat="1" ht="9" customHeight="1" x14ac:dyDescent="0.2">
      <c r="A2444" s="323"/>
      <c r="B2444" s="323"/>
      <c r="C2444" s="323"/>
      <c r="D2444" s="334"/>
    </row>
    <row r="2445" spans="1:14" s="333" customFormat="1" ht="9" customHeight="1" x14ac:dyDescent="0.25">
      <c r="A2445" s="805" t="s">
        <v>130</v>
      </c>
      <c r="B2445" s="330"/>
      <c r="C2445" s="331"/>
      <c r="D2445" s="331"/>
      <c r="E2445" s="331"/>
      <c r="F2445" s="331"/>
      <c r="G2445" s="331"/>
      <c r="H2445" s="331"/>
      <c r="I2445" s="331"/>
      <c r="J2445" s="331"/>
      <c r="K2445" s="331"/>
    </row>
    <row r="2446" spans="1:14" ht="14.25" customHeight="1" x14ac:dyDescent="0.15">
      <c r="C2446" s="175" t="s">
        <v>1283</v>
      </c>
      <c r="D2446" s="269" t="s">
        <v>2838</v>
      </c>
      <c r="E2446" s="268" t="s">
        <v>473</v>
      </c>
      <c r="F2446" s="2">
        <v>38999</v>
      </c>
      <c r="G2446" s="2">
        <v>12249</v>
      </c>
      <c r="H2446" s="2">
        <v>8673</v>
      </c>
      <c r="I2446" s="2">
        <v>6579</v>
      </c>
      <c r="J2446" s="2">
        <v>4399</v>
      </c>
      <c r="K2446" s="2">
        <v>2402</v>
      </c>
      <c r="L2446" s="2">
        <v>1576</v>
      </c>
      <c r="M2446" s="2">
        <v>982</v>
      </c>
      <c r="N2446" s="2">
        <v>2139</v>
      </c>
    </row>
    <row r="2447" spans="1:14" x14ac:dyDescent="0.15">
      <c r="E2447" s="268" t="s">
        <v>474</v>
      </c>
      <c r="F2447" s="2">
        <v>33890</v>
      </c>
      <c r="G2447" s="2">
        <v>11604</v>
      </c>
      <c r="H2447" s="2">
        <v>8138</v>
      </c>
      <c r="I2447" s="2">
        <v>6138</v>
      </c>
      <c r="J2447" s="2">
        <v>3528</v>
      </c>
      <c r="K2447" s="2">
        <v>1802</v>
      </c>
      <c r="L2447" s="2">
        <v>1165</v>
      </c>
      <c r="M2447" s="2">
        <v>587</v>
      </c>
      <c r="N2447" s="2">
        <v>928</v>
      </c>
    </row>
    <row r="2448" spans="1:14" x14ac:dyDescent="0.15">
      <c r="E2448" s="268" t="s">
        <v>475</v>
      </c>
      <c r="F2448" s="2">
        <v>72889</v>
      </c>
      <c r="G2448" s="2">
        <v>23853</v>
      </c>
      <c r="H2448" s="2">
        <v>16811</v>
      </c>
      <c r="I2448" s="2">
        <v>12717</v>
      </c>
      <c r="J2448" s="2">
        <v>7927</v>
      </c>
      <c r="K2448" s="2">
        <v>4204</v>
      </c>
      <c r="L2448" s="2">
        <v>2741</v>
      </c>
      <c r="M2448" s="2">
        <v>1569</v>
      </c>
      <c r="N2448" s="2">
        <v>3067</v>
      </c>
    </row>
    <row r="2449" spans="2:14" ht="14.25" customHeight="1" x14ac:dyDescent="0.15">
      <c r="D2449" s="269" t="s">
        <v>2839</v>
      </c>
      <c r="E2449" s="268" t="s">
        <v>473</v>
      </c>
      <c r="F2449" s="2">
        <v>38999</v>
      </c>
      <c r="G2449" s="2">
        <v>5927</v>
      </c>
      <c r="H2449" s="2">
        <v>4346</v>
      </c>
      <c r="I2449" s="2">
        <v>3996</v>
      </c>
      <c r="J2449" s="2">
        <v>3938</v>
      </c>
      <c r="K2449" s="2">
        <v>3645</v>
      </c>
      <c r="L2449" s="2">
        <v>3233</v>
      </c>
      <c r="M2449" s="2">
        <v>3114</v>
      </c>
      <c r="N2449" s="2">
        <v>10800</v>
      </c>
    </row>
    <row r="2450" spans="2:14" x14ac:dyDescent="0.15">
      <c r="E2450" s="268" t="s">
        <v>474</v>
      </c>
      <c r="F2450" s="2">
        <v>33890</v>
      </c>
      <c r="G2450" s="2">
        <v>6151</v>
      </c>
      <c r="H2450" s="2">
        <v>4738</v>
      </c>
      <c r="I2450" s="2">
        <v>4233</v>
      </c>
      <c r="J2450" s="2">
        <v>3921</v>
      </c>
      <c r="K2450" s="2">
        <v>3440</v>
      </c>
      <c r="L2450" s="2">
        <v>2790</v>
      </c>
      <c r="M2450" s="2">
        <v>2299</v>
      </c>
      <c r="N2450" s="2">
        <v>6318</v>
      </c>
    </row>
    <row r="2451" spans="2:14" x14ac:dyDescent="0.15">
      <c r="E2451" s="268" t="s">
        <v>475</v>
      </c>
      <c r="F2451" s="2">
        <v>72889</v>
      </c>
      <c r="G2451" s="2">
        <v>12078</v>
      </c>
      <c r="H2451" s="2">
        <v>9084</v>
      </c>
      <c r="I2451" s="2">
        <v>8229</v>
      </c>
      <c r="J2451" s="2">
        <v>7859</v>
      </c>
      <c r="K2451" s="2">
        <v>7085</v>
      </c>
      <c r="L2451" s="2">
        <v>6023</v>
      </c>
      <c r="M2451" s="2">
        <v>5413</v>
      </c>
      <c r="N2451" s="2">
        <v>17118</v>
      </c>
    </row>
    <row r="2452" spans="2:14" ht="18" customHeight="1" x14ac:dyDescent="0.15">
      <c r="B2452" s="18" t="s">
        <v>265</v>
      </c>
      <c r="E2452" s="268"/>
    </row>
    <row r="2453" spans="2:14" ht="14.25" customHeight="1" x14ac:dyDescent="0.15">
      <c r="C2453" s="18" t="s">
        <v>2837</v>
      </c>
      <c r="D2453" s="269" t="s">
        <v>2838</v>
      </c>
      <c r="E2453" s="268" t="s">
        <v>473</v>
      </c>
      <c r="F2453" s="2">
        <v>28955</v>
      </c>
      <c r="G2453" s="2">
        <v>10020</v>
      </c>
      <c r="H2453" s="2">
        <v>6784</v>
      </c>
      <c r="I2453" s="2">
        <v>5469</v>
      </c>
      <c r="J2453" s="2">
        <v>3026</v>
      </c>
      <c r="K2453" s="2">
        <v>1377</v>
      </c>
      <c r="L2453" s="2">
        <v>722</v>
      </c>
      <c r="M2453" s="2">
        <v>566</v>
      </c>
      <c r="N2453" s="2">
        <v>991</v>
      </c>
    </row>
    <row r="2454" spans="2:14" x14ac:dyDescent="0.15">
      <c r="E2454" s="268" t="s">
        <v>474</v>
      </c>
      <c r="F2454" s="2">
        <v>13361</v>
      </c>
      <c r="G2454" s="2">
        <v>5633</v>
      </c>
      <c r="H2454" s="2">
        <v>2992</v>
      </c>
      <c r="I2454" s="2">
        <v>2096</v>
      </c>
      <c r="J2454" s="2">
        <v>1183</v>
      </c>
      <c r="K2454" s="2">
        <v>552</v>
      </c>
      <c r="L2454" s="2">
        <v>322</v>
      </c>
      <c r="M2454" s="2">
        <v>267</v>
      </c>
      <c r="N2454" s="2">
        <v>316</v>
      </c>
    </row>
    <row r="2455" spans="2:14" x14ac:dyDescent="0.15">
      <c r="E2455" s="268" t="s">
        <v>475</v>
      </c>
      <c r="F2455" s="2">
        <v>42316</v>
      </c>
      <c r="G2455" s="2">
        <v>15653</v>
      </c>
      <c r="H2455" s="2">
        <v>9776</v>
      </c>
      <c r="I2455" s="2">
        <v>7565</v>
      </c>
      <c r="J2455" s="2">
        <v>4209</v>
      </c>
      <c r="K2455" s="2">
        <v>1929</v>
      </c>
      <c r="L2455" s="2">
        <v>1044</v>
      </c>
      <c r="M2455" s="2">
        <v>833</v>
      </c>
      <c r="N2455" s="2">
        <v>1307</v>
      </c>
    </row>
    <row r="2456" spans="2:14" ht="14.25" customHeight="1" x14ac:dyDescent="0.15">
      <c r="D2456" s="269" t="s">
        <v>2839</v>
      </c>
      <c r="E2456" s="268" t="s">
        <v>473</v>
      </c>
      <c r="F2456" s="2">
        <v>28955</v>
      </c>
      <c r="G2456" s="2">
        <v>5297</v>
      </c>
      <c r="H2456" s="2">
        <v>3820</v>
      </c>
      <c r="I2456" s="2">
        <v>3239</v>
      </c>
      <c r="J2456" s="2">
        <v>2927</v>
      </c>
      <c r="K2456" s="2">
        <v>2754</v>
      </c>
      <c r="L2456" s="2">
        <v>2499</v>
      </c>
      <c r="M2456" s="2">
        <v>2183</v>
      </c>
      <c r="N2456" s="2">
        <v>6236</v>
      </c>
    </row>
    <row r="2457" spans="2:14" x14ac:dyDescent="0.15">
      <c r="E2457" s="268" t="s">
        <v>474</v>
      </c>
      <c r="F2457" s="2">
        <v>13361</v>
      </c>
      <c r="G2457" s="2">
        <v>2376</v>
      </c>
      <c r="H2457" s="2">
        <v>1361</v>
      </c>
      <c r="I2457" s="2">
        <v>1128</v>
      </c>
      <c r="J2457" s="2">
        <v>1083</v>
      </c>
      <c r="K2457" s="2">
        <v>1077</v>
      </c>
      <c r="L2457" s="2">
        <v>1059</v>
      </c>
      <c r="M2457" s="2">
        <v>1202</v>
      </c>
      <c r="N2457" s="2">
        <v>4075</v>
      </c>
    </row>
    <row r="2458" spans="2:14" x14ac:dyDescent="0.15">
      <c r="E2458" s="268" t="s">
        <v>475</v>
      </c>
      <c r="F2458" s="2">
        <v>42316</v>
      </c>
      <c r="G2458" s="2">
        <v>7673</v>
      </c>
      <c r="H2458" s="2">
        <v>5181</v>
      </c>
      <c r="I2458" s="2">
        <v>4367</v>
      </c>
      <c r="J2458" s="2">
        <v>4010</v>
      </c>
      <c r="K2458" s="2">
        <v>3831</v>
      </c>
      <c r="L2458" s="2">
        <v>3558</v>
      </c>
      <c r="M2458" s="2">
        <v>3385</v>
      </c>
      <c r="N2458" s="2">
        <v>10311</v>
      </c>
    </row>
    <row r="2459" spans="2:14" ht="18" customHeight="1" x14ac:dyDescent="0.15">
      <c r="C2459" s="18" t="s">
        <v>2840</v>
      </c>
      <c r="E2459" s="268"/>
    </row>
    <row r="2460" spans="2:14" ht="14.25" customHeight="1" x14ac:dyDescent="0.15">
      <c r="C2460" s="804" t="s">
        <v>2841</v>
      </c>
      <c r="D2460" s="269" t="s">
        <v>2838</v>
      </c>
      <c r="E2460" s="268" t="s">
        <v>473</v>
      </c>
      <c r="F2460" s="2">
        <v>21130</v>
      </c>
      <c r="G2460" s="2">
        <v>7570</v>
      </c>
      <c r="H2460" s="2">
        <v>4391</v>
      </c>
      <c r="I2460" s="2">
        <v>3633</v>
      </c>
      <c r="J2460" s="2">
        <v>2374</v>
      </c>
      <c r="K2460" s="2">
        <v>1176</v>
      </c>
      <c r="L2460" s="2">
        <v>628</v>
      </c>
      <c r="M2460" s="2">
        <v>531</v>
      </c>
      <c r="N2460" s="2">
        <v>827</v>
      </c>
    </row>
    <row r="2461" spans="2:14" x14ac:dyDescent="0.15">
      <c r="E2461" s="268" t="s">
        <v>474</v>
      </c>
      <c r="F2461" s="2">
        <v>11062</v>
      </c>
      <c r="G2461" s="2">
        <v>4836</v>
      </c>
      <c r="H2461" s="2">
        <v>2253</v>
      </c>
      <c r="I2461" s="2">
        <v>1597</v>
      </c>
      <c r="J2461" s="2">
        <v>1023</v>
      </c>
      <c r="K2461" s="2">
        <v>502</v>
      </c>
      <c r="L2461" s="2">
        <v>298</v>
      </c>
      <c r="M2461" s="2">
        <v>260</v>
      </c>
      <c r="N2461" s="2">
        <v>293</v>
      </c>
    </row>
    <row r="2462" spans="2:14" x14ac:dyDescent="0.15">
      <c r="E2462" s="268" t="s">
        <v>475</v>
      </c>
      <c r="F2462" s="2">
        <v>32192</v>
      </c>
      <c r="G2462" s="2">
        <v>12406</v>
      </c>
      <c r="H2462" s="2">
        <v>6644</v>
      </c>
      <c r="I2462" s="2">
        <v>5230</v>
      </c>
      <c r="J2462" s="2">
        <v>3397</v>
      </c>
      <c r="K2462" s="2">
        <v>1678</v>
      </c>
      <c r="L2462" s="2">
        <v>926</v>
      </c>
      <c r="M2462" s="2">
        <v>791</v>
      </c>
      <c r="N2462" s="2">
        <v>1120</v>
      </c>
    </row>
    <row r="2463" spans="2:14" ht="14.25" customHeight="1" x14ac:dyDescent="0.15">
      <c r="D2463" s="269" t="s">
        <v>2839</v>
      </c>
      <c r="E2463" s="268" t="s">
        <v>473</v>
      </c>
      <c r="F2463" s="2">
        <v>21130</v>
      </c>
      <c r="G2463" s="2">
        <v>4826</v>
      </c>
      <c r="H2463" s="2">
        <v>3331</v>
      </c>
      <c r="I2463" s="2">
        <v>2899</v>
      </c>
      <c r="J2463" s="2">
        <v>2170</v>
      </c>
      <c r="K2463" s="2">
        <v>1342</v>
      </c>
      <c r="L2463" s="2">
        <v>992</v>
      </c>
      <c r="M2463" s="2">
        <v>988</v>
      </c>
      <c r="N2463" s="2">
        <v>4582</v>
      </c>
    </row>
    <row r="2464" spans="2:14" x14ac:dyDescent="0.15">
      <c r="E2464" s="268" t="s">
        <v>474</v>
      </c>
      <c r="F2464" s="2">
        <v>11062</v>
      </c>
      <c r="G2464" s="2">
        <v>2187</v>
      </c>
      <c r="H2464" s="2">
        <v>1152</v>
      </c>
      <c r="I2464" s="2">
        <v>982</v>
      </c>
      <c r="J2464" s="2">
        <v>829</v>
      </c>
      <c r="K2464" s="2">
        <v>633</v>
      </c>
      <c r="L2464" s="2">
        <v>647</v>
      </c>
      <c r="M2464" s="2">
        <v>904</v>
      </c>
      <c r="N2464" s="2">
        <v>3728</v>
      </c>
    </row>
    <row r="2465" spans="3:14" x14ac:dyDescent="0.15">
      <c r="E2465" s="268" t="s">
        <v>475</v>
      </c>
      <c r="F2465" s="2">
        <v>32192</v>
      </c>
      <c r="G2465" s="2">
        <v>7013</v>
      </c>
      <c r="H2465" s="2">
        <v>4483</v>
      </c>
      <c r="I2465" s="2">
        <v>3881</v>
      </c>
      <c r="J2465" s="2">
        <v>2999</v>
      </c>
      <c r="K2465" s="2">
        <v>1975</v>
      </c>
      <c r="L2465" s="2">
        <v>1639</v>
      </c>
      <c r="M2465" s="2">
        <v>1892</v>
      </c>
      <c r="N2465" s="2">
        <v>8310</v>
      </c>
    </row>
    <row r="2466" spans="3:14" ht="14.25" customHeight="1" x14ac:dyDescent="0.15">
      <c r="C2466" s="804" t="s">
        <v>2842</v>
      </c>
      <c r="D2466" s="269" t="s">
        <v>2838</v>
      </c>
      <c r="E2466" s="268" t="s">
        <v>473</v>
      </c>
      <c r="F2466" s="2">
        <v>7655</v>
      </c>
      <c r="G2466" s="2">
        <v>2441</v>
      </c>
      <c r="H2466" s="2">
        <v>2386</v>
      </c>
      <c r="I2466" s="2">
        <v>1833</v>
      </c>
      <c r="J2466" s="2">
        <v>644</v>
      </c>
      <c r="K2466" s="2">
        <v>186</v>
      </c>
      <c r="L2466" s="2">
        <v>88</v>
      </c>
      <c r="M2466" s="2">
        <v>28</v>
      </c>
      <c r="N2466" s="2">
        <v>49</v>
      </c>
    </row>
    <row r="2467" spans="3:14" x14ac:dyDescent="0.15">
      <c r="E2467" s="268" t="s">
        <v>474</v>
      </c>
      <c r="F2467" s="2">
        <v>2260</v>
      </c>
      <c r="G2467" s="2">
        <v>796</v>
      </c>
      <c r="H2467" s="2">
        <v>735</v>
      </c>
      <c r="I2467" s="2">
        <v>497</v>
      </c>
      <c r="J2467" s="2">
        <v>156</v>
      </c>
      <c r="K2467" s="2">
        <v>43</v>
      </c>
      <c r="L2467" s="2">
        <v>19</v>
      </c>
      <c r="M2467" s="2">
        <v>6</v>
      </c>
      <c r="N2467" s="2">
        <v>8</v>
      </c>
    </row>
    <row r="2468" spans="3:14" x14ac:dyDescent="0.15">
      <c r="E2468" s="268" t="s">
        <v>475</v>
      </c>
      <c r="F2468" s="2">
        <v>9915</v>
      </c>
      <c r="G2468" s="2">
        <v>3237</v>
      </c>
      <c r="H2468" s="2">
        <v>3121</v>
      </c>
      <c r="I2468" s="2">
        <v>2330</v>
      </c>
      <c r="J2468" s="2">
        <v>800</v>
      </c>
      <c r="K2468" s="2">
        <v>229</v>
      </c>
      <c r="L2468" s="2">
        <v>107</v>
      </c>
      <c r="M2468" s="2">
        <v>34</v>
      </c>
      <c r="N2468" s="2">
        <v>57</v>
      </c>
    </row>
    <row r="2469" spans="3:14" ht="14.25" customHeight="1" x14ac:dyDescent="0.15">
      <c r="D2469" s="269" t="s">
        <v>2839</v>
      </c>
      <c r="E2469" s="268" t="s">
        <v>473</v>
      </c>
      <c r="F2469" s="2">
        <v>7655</v>
      </c>
      <c r="G2469" s="2">
        <v>464</v>
      </c>
      <c r="H2469" s="2">
        <v>483</v>
      </c>
      <c r="I2469" s="2">
        <v>336</v>
      </c>
      <c r="J2469" s="2">
        <v>750</v>
      </c>
      <c r="K2469" s="2">
        <v>1402</v>
      </c>
      <c r="L2469" s="2">
        <v>1499</v>
      </c>
      <c r="M2469" s="2">
        <v>1189</v>
      </c>
      <c r="N2469" s="2">
        <v>1532</v>
      </c>
    </row>
    <row r="2470" spans="3:14" x14ac:dyDescent="0.15">
      <c r="E2470" s="268" t="s">
        <v>474</v>
      </c>
      <c r="F2470" s="2">
        <v>2260</v>
      </c>
      <c r="G2470" s="2">
        <v>188</v>
      </c>
      <c r="H2470" s="2">
        <v>206</v>
      </c>
      <c r="I2470" s="2">
        <v>144</v>
      </c>
      <c r="J2470" s="2">
        <v>251</v>
      </c>
      <c r="K2470" s="2">
        <v>438</v>
      </c>
      <c r="L2470" s="2">
        <v>405</v>
      </c>
      <c r="M2470" s="2">
        <v>297</v>
      </c>
      <c r="N2470" s="2">
        <v>331</v>
      </c>
    </row>
    <row r="2471" spans="3:14" x14ac:dyDescent="0.15">
      <c r="E2471" s="268" t="s">
        <v>475</v>
      </c>
      <c r="F2471" s="2">
        <v>9915</v>
      </c>
      <c r="G2471" s="2">
        <v>652</v>
      </c>
      <c r="H2471" s="2">
        <v>689</v>
      </c>
      <c r="I2471" s="2">
        <v>480</v>
      </c>
      <c r="J2471" s="2">
        <v>1001</v>
      </c>
      <c r="K2471" s="2">
        <v>1840</v>
      </c>
      <c r="L2471" s="2">
        <v>1904</v>
      </c>
      <c r="M2471" s="2">
        <v>1486</v>
      </c>
      <c r="N2471" s="2">
        <v>1863</v>
      </c>
    </row>
    <row r="2472" spans="3:14" ht="14.25" customHeight="1" x14ac:dyDescent="0.15">
      <c r="C2472" s="18" t="s">
        <v>316</v>
      </c>
      <c r="D2472" s="269" t="s">
        <v>2838</v>
      </c>
      <c r="E2472" s="268" t="s">
        <v>473</v>
      </c>
      <c r="F2472" s="2">
        <v>5465</v>
      </c>
      <c r="G2472" s="2">
        <v>1152</v>
      </c>
      <c r="H2472" s="2">
        <v>1181</v>
      </c>
      <c r="I2472" s="2">
        <v>1256</v>
      </c>
      <c r="J2472" s="2">
        <v>837</v>
      </c>
      <c r="K2472" s="2">
        <v>477</v>
      </c>
      <c r="L2472" s="2">
        <v>229</v>
      </c>
      <c r="M2472" s="2">
        <v>87</v>
      </c>
      <c r="N2472" s="2">
        <v>246</v>
      </c>
    </row>
    <row r="2473" spans="3:14" x14ac:dyDescent="0.15">
      <c r="E2473" s="268" t="s">
        <v>474</v>
      </c>
      <c r="F2473" s="2">
        <v>1621</v>
      </c>
      <c r="G2473" s="2">
        <v>358</v>
      </c>
      <c r="H2473" s="2">
        <v>367</v>
      </c>
      <c r="I2473" s="2">
        <v>333</v>
      </c>
      <c r="J2473" s="2">
        <v>266</v>
      </c>
      <c r="K2473" s="2">
        <v>146</v>
      </c>
      <c r="L2473" s="2">
        <v>64</v>
      </c>
      <c r="M2473" s="2">
        <v>29</v>
      </c>
      <c r="N2473" s="2">
        <v>58</v>
      </c>
    </row>
    <row r="2474" spans="3:14" x14ac:dyDescent="0.15">
      <c r="E2474" s="268" t="s">
        <v>475</v>
      </c>
      <c r="F2474" s="2">
        <v>7086</v>
      </c>
      <c r="G2474" s="2">
        <v>1510</v>
      </c>
      <c r="H2474" s="2">
        <v>1548</v>
      </c>
      <c r="I2474" s="2">
        <v>1589</v>
      </c>
      <c r="J2474" s="2">
        <v>1103</v>
      </c>
      <c r="K2474" s="2">
        <v>623</v>
      </c>
      <c r="L2474" s="2">
        <v>293</v>
      </c>
      <c r="M2474" s="2">
        <v>116</v>
      </c>
      <c r="N2474" s="2">
        <v>304</v>
      </c>
    </row>
    <row r="2475" spans="3:14" ht="14.25" customHeight="1" x14ac:dyDescent="0.15">
      <c r="D2475" s="269" t="s">
        <v>2839</v>
      </c>
      <c r="E2475" s="268" t="s">
        <v>473</v>
      </c>
      <c r="F2475" s="2">
        <v>5465</v>
      </c>
      <c r="G2475" s="2">
        <v>255</v>
      </c>
      <c r="H2475" s="2">
        <v>260</v>
      </c>
      <c r="I2475" s="2">
        <v>289</v>
      </c>
      <c r="J2475" s="2">
        <v>244</v>
      </c>
      <c r="K2475" s="2">
        <v>184</v>
      </c>
      <c r="L2475" s="2">
        <v>175</v>
      </c>
      <c r="M2475" s="2">
        <v>512</v>
      </c>
      <c r="N2475" s="2">
        <v>3546</v>
      </c>
    </row>
    <row r="2476" spans="3:14" x14ac:dyDescent="0.15">
      <c r="E2476" s="268" t="s">
        <v>474</v>
      </c>
      <c r="F2476" s="2">
        <v>1621</v>
      </c>
      <c r="G2476" s="2">
        <v>119</v>
      </c>
      <c r="H2476" s="2">
        <v>140</v>
      </c>
      <c r="I2476" s="2">
        <v>149</v>
      </c>
      <c r="J2476" s="2">
        <v>129</v>
      </c>
      <c r="K2476" s="2">
        <v>90</v>
      </c>
      <c r="L2476" s="2">
        <v>83</v>
      </c>
      <c r="M2476" s="2">
        <v>131</v>
      </c>
      <c r="N2476" s="2">
        <v>780</v>
      </c>
    </row>
    <row r="2477" spans="3:14" x14ac:dyDescent="0.15">
      <c r="E2477" s="268" t="s">
        <v>475</v>
      </c>
      <c r="F2477" s="2">
        <v>7086</v>
      </c>
      <c r="G2477" s="2">
        <v>374</v>
      </c>
      <c r="H2477" s="2">
        <v>400</v>
      </c>
      <c r="I2477" s="2">
        <v>438</v>
      </c>
      <c r="J2477" s="2">
        <v>373</v>
      </c>
      <c r="K2477" s="2">
        <v>274</v>
      </c>
      <c r="L2477" s="2">
        <v>258</v>
      </c>
      <c r="M2477" s="2">
        <v>643</v>
      </c>
      <c r="N2477" s="2">
        <v>4326</v>
      </c>
    </row>
    <row r="2478" spans="3:14" ht="14.25" customHeight="1" x14ac:dyDescent="0.15">
      <c r="C2478" s="18" t="s">
        <v>2843</v>
      </c>
      <c r="D2478" s="269" t="s">
        <v>2838</v>
      </c>
      <c r="E2478" s="268" t="s">
        <v>473</v>
      </c>
      <c r="F2478" s="2">
        <v>1883</v>
      </c>
      <c r="G2478" s="2">
        <v>532</v>
      </c>
      <c r="H2478" s="2">
        <v>401</v>
      </c>
      <c r="I2478" s="2">
        <v>284</v>
      </c>
      <c r="J2478" s="2">
        <v>216</v>
      </c>
      <c r="K2478" s="2">
        <v>154</v>
      </c>
      <c r="L2478" s="2">
        <v>122</v>
      </c>
      <c r="M2478" s="2">
        <v>67</v>
      </c>
      <c r="N2478" s="2">
        <v>107</v>
      </c>
    </row>
    <row r="2479" spans="3:14" x14ac:dyDescent="0.15">
      <c r="E2479" s="268" t="s">
        <v>474</v>
      </c>
      <c r="F2479" s="2">
        <v>860</v>
      </c>
      <c r="G2479" s="2">
        <v>326</v>
      </c>
      <c r="H2479" s="2">
        <v>193</v>
      </c>
      <c r="I2479" s="2">
        <v>127</v>
      </c>
      <c r="J2479" s="2">
        <v>76</v>
      </c>
      <c r="K2479" s="2">
        <v>38</v>
      </c>
      <c r="L2479" s="2">
        <v>46</v>
      </c>
      <c r="M2479" s="2">
        <v>26</v>
      </c>
      <c r="N2479" s="2">
        <v>28</v>
      </c>
    </row>
    <row r="2480" spans="3:14" x14ac:dyDescent="0.15">
      <c r="E2480" s="268" t="s">
        <v>475</v>
      </c>
      <c r="F2480" s="2">
        <v>2743</v>
      </c>
      <c r="G2480" s="2">
        <v>858</v>
      </c>
      <c r="H2480" s="2">
        <v>594</v>
      </c>
      <c r="I2480" s="2">
        <v>411</v>
      </c>
      <c r="J2480" s="2">
        <v>292</v>
      </c>
      <c r="K2480" s="2">
        <v>192</v>
      </c>
      <c r="L2480" s="2">
        <v>168</v>
      </c>
      <c r="M2480" s="2">
        <v>93</v>
      </c>
      <c r="N2480" s="2">
        <v>135</v>
      </c>
    </row>
    <row r="2481" spans="3:14" ht="14.25" customHeight="1" x14ac:dyDescent="0.15">
      <c r="D2481" s="269" t="s">
        <v>2839</v>
      </c>
      <c r="E2481" s="268" t="s">
        <v>473</v>
      </c>
      <c r="F2481" s="2">
        <v>1883</v>
      </c>
      <c r="G2481" s="2">
        <v>208</v>
      </c>
      <c r="H2481" s="2">
        <v>175</v>
      </c>
      <c r="I2481" s="2">
        <v>193</v>
      </c>
      <c r="J2481" s="2">
        <v>187</v>
      </c>
      <c r="K2481" s="2">
        <v>187</v>
      </c>
      <c r="L2481" s="2">
        <v>176</v>
      </c>
      <c r="M2481" s="2">
        <v>201</v>
      </c>
      <c r="N2481" s="2">
        <v>556</v>
      </c>
    </row>
    <row r="2482" spans="3:14" x14ac:dyDescent="0.15">
      <c r="E2482" s="268" t="s">
        <v>474</v>
      </c>
      <c r="F2482" s="2">
        <v>860</v>
      </c>
      <c r="G2482" s="2">
        <v>110</v>
      </c>
      <c r="H2482" s="2">
        <v>85</v>
      </c>
      <c r="I2482" s="2">
        <v>78</v>
      </c>
      <c r="J2482" s="2">
        <v>85</v>
      </c>
      <c r="K2482" s="2">
        <v>88</v>
      </c>
      <c r="L2482" s="2">
        <v>106</v>
      </c>
      <c r="M2482" s="2">
        <v>76</v>
      </c>
      <c r="N2482" s="2">
        <v>232</v>
      </c>
    </row>
    <row r="2483" spans="3:14" x14ac:dyDescent="0.15">
      <c r="E2483" s="268" t="s">
        <v>475</v>
      </c>
      <c r="F2483" s="2">
        <v>2743</v>
      </c>
      <c r="G2483" s="2">
        <v>318</v>
      </c>
      <c r="H2483" s="2">
        <v>260</v>
      </c>
      <c r="I2483" s="2">
        <v>271</v>
      </c>
      <c r="J2483" s="2">
        <v>272</v>
      </c>
      <c r="K2483" s="2">
        <v>275</v>
      </c>
      <c r="L2483" s="2">
        <v>282</v>
      </c>
      <c r="M2483" s="2">
        <v>277</v>
      </c>
      <c r="N2483" s="2">
        <v>788</v>
      </c>
    </row>
    <row r="2484" spans="3:14" ht="9" customHeight="1" x14ac:dyDescent="0.15">
      <c r="C2484" s="18" t="s">
        <v>2840</v>
      </c>
      <c r="E2484" s="268"/>
    </row>
    <row r="2485" spans="3:14" ht="14.25" customHeight="1" x14ac:dyDescent="0.15">
      <c r="C2485" s="804" t="s">
        <v>2844</v>
      </c>
      <c r="D2485" s="269" t="s">
        <v>2838</v>
      </c>
      <c r="E2485" s="268" t="s">
        <v>473</v>
      </c>
      <c r="F2485" s="2">
        <v>954</v>
      </c>
      <c r="G2485" s="2">
        <v>255</v>
      </c>
      <c r="H2485" s="2">
        <v>205</v>
      </c>
      <c r="I2485" s="2">
        <v>166</v>
      </c>
      <c r="J2485" s="2">
        <v>132</v>
      </c>
      <c r="K2485" s="2">
        <v>69</v>
      </c>
      <c r="L2485" s="2">
        <v>51</v>
      </c>
      <c r="M2485" s="2">
        <v>21</v>
      </c>
      <c r="N2485" s="2">
        <v>55</v>
      </c>
    </row>
    <row r="2486" spans="3:14" x14ac:dyDescent="0.15">
      <c r="E2486" s="268" t="s">
        <v>474</v>
      </c>
      <c r="F2486" s="2">
        <v>429</v>
      </c>
      <c r="G2486" s="2">
        <v>162</v>
      </c>
      <c r="H2486" s="2">
        <v>96</v>
      </c>
      <c r="I2486" s="2">
        <v>75</v>
      </c>
      <c r="J2486" s="2">
        <v>39</v>
      </c>
      <c r="K2486" s="2">
        <v>18</v>
      </c>
      <c r="L2486" s="2">
        <v>13</v>
      </c>
      <c r="M2486" s="2">
        <v>11</v>
      </c>
      <c r="N2486" s="2">
        <v>15</v>
      </c>
    </row>
    <row r="2487" spans="3:14" x14ac:dyDescent="0.15">
      <c r="E2487" s="268" t="s">
        <v>475</v>
      </c>
      <c r="F2487" s="2">
        <v>1383</v>
      </c>
      <c r="G2487" s="2">
        <v>417</v>
      </c>
      <c r="H2487" s="2">
        <v>301</v>
      </c>
      <c r="I2487" s="2">
        <v>241</v>
      </c>
      <c r="J2487" s="2">
        <v>171</v>
      </c>
      <c r="K2487" s="2">
        <v>87</v>
      </c>
      <c r="L2487" s="2">
        <v>64</v>
      </c>
      <c r="M2487" s="2">
        <v>32</v>
      </c>
      <c r="N2487" s="2">
        <v>70</v>
      </c>
    </row>
    <row r="2488" spans="3:14" ht="14.25" customHeight="1" x14ac:dyDescent="0.15">
      <c r="D2488" s="269" t="s">
        <v>2839</v>
      </c>
      <c r="E2488" s="268" t="s">
        <v>473</v>
      </c>
      <c r="F2488" s="2">
        <v>954</v>
      </c>
      <c r="G2488" s="2">
        <v>150</v>
      </c>
      <c r="H2488" s="2">
        <v>117</v>
      </c>
      <c r="I2488" s="2">
        <v>137</v>
      </c>
      <c r="J2488" s="2">
        <v>114</v>
      </c>
      <c r="K2488" s="2">
        <v>95</v>
      </c>
      <c r="L2488" s="2">
        <v>66</v>
      </c>
      <c r="M2488" s="2">
        <v>63</v>
      </c>
      <c r="N2488" s="2">
        <v>212</v>
      </c>
    </row>
    <row r="2489" spans="3:14" x14ac:dyDescent="0.15">
      <c r="E2489" s="268" t="s">
        <v>474</v>
      </c>
      <c r="F2489" s="2">
        <v>429</v>
      </c>
      <c r="G2489" s="2">
        <v>84</v>
      </c>
      <c r="H2489" s="2">
        <v>64</v>
      </c>
      <c r="I2489" s="2">
        <v>60</v>
      </c>
      <c r="J2489" s="2">
        <v>37</v>
      </c>
      <c r="K2489" s="2">
        <v>33</v>
      </c>
      <c r="L2489" s="2">
        <v>24</v>
      </c>
      <c r="M2489" s="2">
        <v>23</v>
      </c>
      <c r="N2489" s="2">
        <v>104</v>
      </c>
    </row>
    <row r="2490" spans="3:14" x14ac:dyDescent="0.15">
      <c r="E2490" s="268" t="s">
        <v>475</v>
      </c>
      <c r="F2490" s="2">
        <v>1383</v>
      </c>
      <c r="G2490" s="2">
        <v>234</v>
      </c>
      <c r="H2490" s="2">
        <v>181</v>
      </c>
      <c r="I2490" s="2">
        <v>197</v>
      </c>
      <c r="J2490" s="2">
        <v>151</v>
      </c>
      <c r="K2490" s="2">
        <v>128</v>
      </c>
      <c r="L2490" s="2">
        <v>90</v>
      </c>
      <c r="M2490" s="2">
        <v>86</v>
      </c>
      <c r="N2490" s="2">
        <v>316</v>
      </c>
    </row>
    <row r="2491" spans="3:14" ht="14.25" customHeight="1" x14ac:dyDescent="0.15">
      <c r="C2491" s="804" t="s">
        <v>2845</v>
      </c>
      <c r="D2491" s="269" t="s">
        <v>2838</v>
      </c>
      <c r="E2491" s="268" t="s">
        <v>473</v>
      </c>
      <c r="F2491" s="2">
        <v>351</v>
      </c>
      <c r="G2491" s="2">
        <v>149</v>
      </c>
      <c r="H2491" s="2">
        <v>101</v>
      </c>
      <c r="I2491" s="2">
        <v>61</v>
      </c>
      <c r="J2491" s="2">
        <v>27</v>
      </c>
      <c r="K2491" s="2">
        <v>9</v>
      </c>
      <c r="L2491" s="2">
        <v>2</v>
      </c>
      <c r="M2491" s="2">
        <v>1</v>
      </c>
      <c r="N2491" s="2">
        <v>1</v>
      </c>
    </row>
    <row r="2492" spans="3:14" x14ac:dyDescent="0.15">
      <c r="E2492" s="268" t="s">
        <v>474</v>
      </c>
      <c r="F2492" s="2">
        <v>158</v>
      </c>
      <c r="G2492" s="2">
        <v>73</v>
      </c>
      <c r="H2492" s="2">
        <v>49</v>
      </c>
      <c r="I2492" s="2">
        <v>24</v>
      </c>
      <c r="J2492" s="2">
        <v>5</v>
      </c>
      <c r="K2492" s="2">
        <v>1</v>
      </c>
      <c r="L2492" s="2">
        <v>5</v>
      </c>
      <c r="M2492" s="2">
        <v>0</v>
      </c>
      <c r="N2492" s="2">
        <v>1</v>
      </c>
    </row>
    <row r="2493" spans="3:14" x14ac:dyDescent="0.15">
      <c r="E2493" s="268" t="s">
        <v>475</v>
      </c>
      <c r="F2493" s="2">
        <v>509</v>
      </c>
      <c r="G2493" s="2">
        <v>222</v>
      </c>
      <c r="H2493" s="2">
        <v>150</v>
      </c>
      <c r="I2493" s="2">
        <v>85</v>
      </c>
      <c r="J2493" s="2">
        <v>32</v>
      </c>
      <c r="K2493" s="2">
        <v>10</v>
      </c>
      <c r="L2493" s="2">
        <v>7</v>
      </c>
      <c r="M2493" s="2">
        <v>1</v>
      </c>
      <c r="N2493" s="2">
        <v>2</v>
      </c>
    </row>
    <row r="2494" spans="3:14" ht="14.25" customHeight="1" x14ac:dyDescent="0.15">
      <c r="D2494" s="269" t="s">
        <v>2839</v>
      </c>
      <c r="E2494" s="268" t="s">
        <v>473</v>
      </c>
      <c r="F2494" s="2">
        <v>351</v>
      </c>
      <c r="G2494" s="2">
        <v>0</v>
      </c>
      <c r="H2494" s="2">
        <v>0</v>
      </c>
      <c r="I2494" s="2">
        <v>2</v>
      </c>
      <c r="J2494" s="2">
        <v>27</v>
      </c>
      <c r="K2494" s="2">
        <v>58</v>
      </c>
      <c r="L2494" s="2">
        <v>51</v>
      </c>
      <c r="M2494" s="2">
        <v>61</v>
      </c>
      <c r="N2494" s="2">
        <v>152</v>
      </c>
    </row>
    <row r="2495" spans="3:14" x14ac:dyDescent="0.15">
      <c r="E2495" s="268" t="s">
        <v>474</v>
      </c>
      <c r="F2495" s="2">
        <v>158</v>
      </c>
      <c r="G2495" s="2">
        <v>0</v>
      </c>
      <c r="H2495" s="2">
        <v>0</v>
      </c>
      <c r="I2495" s="2">
        <v>0</v>
      </c>
      <c r="J2495" s="2">
        <v>20</v>
      </c>
      <c r="K2495" s="2">
        <v>41</v>
      </c>
      <c r="L2495" s="2">
        <v>32</v>
      </c>
      <c r="M2495" s="2">
        <v>16</v>
      </c>
      <c r="N2495" s="2">
        <v>49</v>
      </c>
    </row>
    <row r="2496" spans="3:14" x14ac:dyDescent="0.15">
      <c r="E2496" s="268" t="s">
        <v>475</v>
      </c>
      <c r="F2496" s="2">
        <v>509</v>
      </c>
      <c r="G2496" s="2">
        <v>0</v>
      </c>
      <c r="H2496" s="2">
        <v>0</v>
      </c>
      <c r="I2496" s="2">
        <v>2</v>
      </c>
      <c r="J2496" s="2">
        <v>47</v>
      </c>
      <c r="K2496" s="2">
        <v>99</v>
      </c>
      <c r="L2496" s="2">
        <v>83</v>
      </c>
      <c r="M2496" s="2">
        <v>77</v>
      </c>
      <c r="N2496" s="2">
        <v>201</v>
      </c>
    </row>
    <row r="2501" spans="1:14" s="322" customFormat="1" ht="9" customHeight="1" x14ac:dyDescent="0.2">
      <c r="A2501" s="323"/>
      <c r="B2501" s="323"/>
      <c r="C2501" s="323"/>
      <c r="D2501" s="334"/>
    </row>
    <row r="2502" spans="1:14" s="333" customFormat="1" ht="9" customHeight="1" x14ac:dyDescent="0.25">
      <c r="A2502" s="805" t="s">
        <v>130</v>
      </c>
      <c r="B2502" s="330"/>
      <c r="C2502" s="331"/>
      <c r="D2502" s="331"/>
      <c r="E2502" s="331"/>
      <c r="F2502" s="331"/>
      <c r="G2502" s="331"/>
      <c r="H2502" s="331"/>
      <c r="I2502" s="331"/>
      <c r="J2502" s="331"/>
      <c r="K2502" s="331"/>
    </row>
    <row r="2503" spans="1:14" ht="14.25" customHeight="1" x14ac:dyDescent="0.15">
      <c r="C2503" s="18" t="s">
        <v>2849</v>
      </c>
      <c r="D2503" s="269" t="s">
        <v>2838</v>
      </c>
      <c r="E2503" s="268" t="s">
        <v>473</v>
      </c>
      <c r="F2503" s="2">
        <v>42</v>
      </c>
      <c r="G2503" s="2">
        <v>13</v>
      </c>
      <c r="H2503" s="2">
        <v>12</v>
      </c>
      <c r="I2503" s="2">
        <v>12</v>
      </c>
      <c r="J2503" s="2">
        <v>3</v>
      </c>
      <c r="K2503" s="2">
        <v>1</v>
      </c>
      <c r="L2503" s="2">
        <v>1</v>
      </c>
      <c r="M2503" s="2">
        <v>0</v>
      </c>
      <c r="N2503" s="2">
        <v>0</v>
      </c>
    </row>
    <row r="2504" spans="1:14" x14ac:dyDescent="0.15">
      <c r="E2504" s="268" t="s">
        <v>474</v>
      </c>
      <c r="F2504" s="2">
        <v>5</v>
      </c>
      <c r="G2504" s="2">
        <v>1</v>
      </c>
      <c r="H2504" s="2">
        <v>1</v>
      </c>
      <c r="I2504" s="2">
        <v>2</v>
      </c>
      <c r="J2504" s="2">
        <v>1</v>
      </c>
      <c r="K2504" s="2">
        <v>0</v>
      </c>
      <c r="L2504" s="2">
        <v>0</v>
      </c>
      <c r="M2504" s="2">
        <v>0</v>
      </c>
      <c r="N2504" s="2">
        <v>0</v>
      </c>
    </row>
    <row r="2505" spans="1:14" x14ac:dyDescent="0.15">
      <c r="E2505" s="268" t="s">
        <v>475</v>
      </c>
      <c r="F2505" s="2">
        <v>47</v>
      </c>
      <c r="G2505" s="2">
        <v>14</v>
      </c>
      <c r="H2505" s="2">
        <v>13</v>
      </c>
      <c r="I2505" s="2">
        <v>14</v>
      </c>
      <c r="J2505" s="2">
        <v>4</v>
      </c>
      <c r="K2505" s="2">
        <v>1</v>
      </c>
      <c r="L2505" s="2">
        <v>1</v>
      </c>
      <c r="M2505" s="2">
        <v>0</v>
      </c>
      <c r="N2505" s="2">
        <v>0</v>
      </c>
    </row>
    <row r="2506" spans="1:14" ht="14.25" customHeight="1" x14ac:dyDescent="0.15">
      <c r="D2506" s="269" t="s">
        <v>2839</v>
      </c>
      <c r="E2506" s="268" t="s">
        <v>473</v>
      </c>
      <c r="F2506" s="2">
        <v>42</v>
      </c>
      <c r="G2506" s="2">
        <v>6</v>
      </c>
      <c r="H2506" s="2">
        <v>6</v>
      </c>
      <c r="I2506" s="2">
        <v>6</v>
      </c>
      <c r="J2506" s="2">
        <v>4</v>
      </c>
      <c r="K2506" s="2">
        <v>6</v>
      </c>
      <c r="L2506" s="2">
        <v>5</v>
      </c>
      <c r="M2506" s="2">
        <v>3</v>
      </c>
      <c r="N2506" s="2">
        <v>6</v>
      </c>
    </row>
    <row r="2507" spans="1:14" x14ac:dyDescent="0.15">
      <c r="E2507" s="268" t="s">
        <v>474</v>
      </c>
      <c r="F2507" s="2">
        <v>5</v>
      </c>
      <c r="G2507" s="2">
        <v>1</v>
      </c>
      <c r="H2507" s="2">
        <v>1</v>
      </c>
      <c r="I2507" s="2">
        <v>2</v>
      </c>
      <c r="J2507" s="2">
        <v>1</v>
      </c>
      <c r="K2507" s="2">
        <v>0</v>
      </c>
      <c r="L2507" s="2">
        <v>0</v>
      </c>
      <c r="M2507" s="2">
        <v>0</v>
      </c>
      <c r="N2507" s="2">
        <v>0</v>
      </c>
    </row>
    <row r="2508" spans="1:14" x14ac:dyDescent="0.15">
      <c r="E2508" s="268" t="s">
        <v>475</v>
      </c>
      <c r="F2508" s="2">
        <v>47</v>
      </c>
      <c r="G2508" s="2">
        <v>7</v>
      </c>
      <c r="H2508" s="2">
        <v>7</v>
      </c>
      <c r="I2508" s="2">
        <v>8</v>
      </c>
      <c r="J2508" s="2">
        <v>5</v>
      </c>
      <c r="K2508" s="2">
        <v>6</v>
      </c>
      <c r="L2508" s="2">
        <v>5</v>
      </c>
      <c r="M2508" s="2">
        <v>3</v>
      </c>
      <c r="N2508" s="2">
        <v>6</v>
      </c>
    </row>
    <row r="2509" spans="1:14" ht="18" customHeight="1" x14ac:dyDescent="0.15">
      <c r="C2509" s="18" t="s">
        <v>2840</v>
      </c>
      <c r="E2509" s="268"/>
    </row>
    <row r="2510" spans="1:14" ht="14.25" customHeight="1" x14ac:dyDescent="0.15">
      <c r="C2510" s="804" t="s">
        <v>2850</v>
      </c>
      <c r="D2510" s="269" t="s">
        <v>2838</v>
      </c>
      <c r="E2510" s="268" t="s">
        <v>473</v>
      </c>
      <c r="F2510" s="2">
        <v>22</v>
      </c>
      <c r="G2510" s="2">
        <v>6</v>
      </c>
      <c r="H2510" s="2">
        <v>8</v>
      </c>
      <c r="I2510" s="2">
        <v>7</v>
      </c>
      <c r="J2510" s="2">
        <v>1</v>
      </c>
      <c r="K2510" s="2">
        <v>0</v>
      </c>
      <c r="L2510" s="2">
        <v>0</v>
      </c>
      <c r="M2510" s="2">
        <v>0</v>
      </c>
      <c r="N2510" s="2">
        <v>0</v>
      </c>
    </row>
    <row r="2511" spans="1:14" x14ac:dyDescent="0.15">
      <c r="E2511" s="268" t="s">
        <v>474</v>
      </c>
      <c r="F2511" s="2">
        <v>5</v>
      </c>
      <c r="G2511" s="2">
        <v>1</v>
      </c>
      <c r="H2511" s="2">
        <v>1</v>
      </c>
      <c r="I2511" s="2">
        <v>2</v>
      </c>
      <c r="J2511" s="2">
        <v>1</v>
      </c>
      <c r="K2511" s="2">
        <v>0</v>
      </c>
      <c r="L2511" s="2">
        <v>0</v>
      </c>
      <c r="M2511" s="2">
        <v>0</v>
      </c>
      <c r="N2511" s="2">
        <v>0</v>
      </c>
    </row>
    <row r="2512" spans="1:14" x14ac:dyDescent="0.15">
      <c r="E2512" s="268" t="s">
        <v>475</v>
      </c>
      <c r="F2512" s="2">
        <v>27</v>
      </c>
      <c r="G2512" s="2">
        <v>7</v>
      </c>
      <c r="H2512" s="2">
        <v>9</v>
      </c>
      <c r="I2512" s="2">
        <v>9</v>
      </c>
      <c r="J2512" s="2">
        <v>2</v>
      </c>
      <c r="K2512" s="2">
        <v>0</v>
      </c>
      <c r="L2512" s="2">
        <v>0</v>
      </c>
      <c r="M2512" s="2">
        <v>0</v>
      </c>
      <c r="N2512" s="2">
        <v>0</v>
      </c>
    </row>
    <row r="2513" spans="3:14" ht="14.25" customHeight="1" x14ac:dyDescent="0.15">
      <c r="D2513" s="269" t="s">
        <v>2839</v>
      </c>
      <c r="E2513" s="268" t="s">
        <v>473</v>
      </c>
      <c r="F2513" s="2">
        <v>22</v>
      </c>
      <c r="G2513" s="2">
        <v>6</v>
      </c>
      <c r="H2513" s="2">
        <v>6</v>
      </c>
      <c r="I2513" s="2">
        <v>6</v>
      </c>
      <c r="J2513" s="2">
        <v>0</v>
      </c>
      <c r="K2513" s="2">
        <v>2</v>
      </c>
      <c r="L2513" s="2">
        <v>0</v>
      </c>
      <c r="M2513" s="2">
        <v>1</v>
      </c>
      <c r="N2513" s="2">
        <v>1</v>
      </c>
    </row>
    <row r="2514" spans="3:14" x14ac:dyDescent="0.15">
      <c r="E2514" s="268" t="s">
        <v>474</v>
      </c>
      <c r="F2514" s="2">
        <v>5</v>
      </c>
      <c r="G2514" s="2">
        <v>1</v>
      </c>
      <c r="H2514" s="2">
        <v>1</v>
      </c>
      <c r="I2514" s="2">
        <v>2</v>
      </c>
      <c r="J2514" s="2">
        <v>1</v>
      </c>
      <c r="K2514" s="2">
        <v>0</v>
      </c>
      <c r="L2514" s="2">
        <v>0</v>
      </c>
      <c r="M2514" s="2">
        <v>0</v>
      </c>
      <c r="N2514" s="2">
        <v>0</v>
      </c>
    </row>
    <row r="2515" spans="3:14" x14ac:dyDescent="0.15">
      <c r="E2515" s="268" t="s">
        <v>475</v>
      </c>
      <c r="F2515" s="2">
        <v>27</v>
      </c>
      <c r="G2515" s="2">
        <v>7</v>
      </c>
      <c r="H2515" s="2">
        <v>7</v>
      </c>
      <c r="I2515" s="2">
        <v>8</v>
      </c>
      <c r="J2515" s="2">
        <v>1</v>
      </c>
      <c r="K2515" s="2">
        <v>2</v>
      </c>
      <c r="L2515" s="2">
        <v>0</v>
      </c>
      <c r="M2515" s="2">
        <v>1</v>
      </c>
      <c r="N2515" s="2">
        <v>1</v>
      </c>
    </row>
    <row r="2516" spans="3:14" ht="14.25" customHeight="1" x14ac:dyDescent="0.15">
      <c r="C2516" s="804" t="s">
        <v>2851</v>
      </c>
      <c r="D2516" s="269" t="s">
        <v>2838</v>
      </c>
      <c r="E2516" s="268" t="s">
        <v>473</v>
      </c>
      <c r="F2516" s="2">
        <v>20</v>
      </c>
      <c r="G2516" s="2">
        <v>7</v>
      </c>
      <c r="H2516" s="2">
        <v>4</v>
      </c>
      <c r="I2516" s="2">
        <v>5</v>
      </c>
      <c r="J2516" s="2">
        <v>2</v>
      </c>
      <c r="K2516" s="2">
        <v>1</v>
      </c>
      <c r="L2516" s="2">
        <v>1</v>
      </c>
      <c r="M2516" s="2">
        <v>0</v>
      </c>
      <c r="N2516" s="2">
        <v>0</v>
      </c>
    </row>
    <row r="2517" spans="3:14" x14ac:dyDescent="0.15">
      <c r="E2517" s="268" t="s">
        <v>475</v>
      </c>
      <c r="F2517" s="2">
        <v>20</v>
      </c>
      <c r="G2517" s="2">
        <v>7</v>
      </c>
      <c r="H2517" s="2">
        <v>4</v>
      </c>
      <c r="I2517" s="2">
        <v>5</v>
      </c>
      <c r="J2517" s="2">
        <v>2</v>
      </c>
      <c r="K2517" s="2">
        <v>1</v>
      </c>
      <c r="L2517" s="2">
        <v>1</v>
      </c>
      <c r="M2517" s="2">
        <v>0</v>
      </c>
      <c r="N2517" s="2">
        <v>0</v>
      </c>
    </row>
    <row r="2518" spans="3:14" ht="14.25" customHeight="1" x14ac:dyDescent="0.15">
      <c r="D2518" s="269" t="s">
        <v>2839</v>
      </c>
      <c r="E2518" s="268" t="s">
        <v>473</v>
      </c>
      <c r="F2518" s="2">
        <v>20</v>
      </c>
      <c r="G2518" s="2">
        <v>0</v>
      </c>
      <c r="H2518" s="2">
        <v>0</v>
      </c>
      <c r="I2518" s="2">
        <v>0</v>
      </c>
      <c r="J2518" s="2">
        <v>4</v>
      </c>
      <c r="K2518" s="2">
        <v>4</v>
      </c>
      <c r="L2518" s="2">
        <v>5</v>
      </c>
      <c r="M2518" s="2">
        <v>2</v>
      </c>
      <c r="N2518" s="2">
        <v>5</v>
      </c>
    </row>
    <row r="2519" spans="3:14" x14ac:dyDescent="0.15">
      <c r="E2519" s="268" t="s">
        <v>475</v>
      </c>
      <c r="F2519" s="2">
        <v>20</v>
      </c>
      <c r="G2519" s="2">
        <v>0</v>
      </c>
      <c r="H2519" s="2">
        <v>0</v>
      </c>
      <c r="I2519" s="2">
        <v>0</v>
      </c>
      <c r="J2519" s="2">
        <v>4</v>
      </c>
      <c r="K2519" s="2">
        <v>4</v>
      </c>
      <c r="L2519" s="2">
        <v>5</v>
      </c>
      <c r="M2519" s="2">
        <v>2</v>
      </c>
      <c r="N2519" s="2">
        <v>5</v>
      </c>
    </row>
    <row r="2520" spans="3:14" ht="14.25" customHeight="1" x14ac:dyDescent="0.15">
      <c r="C2520" s="18" t="s">
        <v>2852</v>
      </c>
      <c r="D2520" s="269" t="s">
        <v>2838</v>
      </c>
      <c r="E2520" s="268" t="s">
        <v>473</v>
      </c>
      <c r="F2520" s="2">
        <v>237</v>
      </c>
      <c r="G2520" s="2">
        <v>173</v>
      </c>
      <c r="H2520" s="2">
        <v>48</v>
      </c>
      <c r="I2520" s="2">
        <v>9</v>
      </c>
      <c r="J2520" s="2">
        <v>7</v>
      </c>
      <c r="K2520" s="2">
        <v>0</v>
      </c>
      <c r="L2520" s="2">
        <v>0</v>
      </c>
      <c r="M2520" s="2">
        <v>0</v>
      </c>
      <c r="N2520" s="2">
        <v>0</v>
      </c>
    </row>
    <row r="2521" spans="3:14" x14ac:dyDescent="0.15">
      <c r="E2521" s="268" t="s">
        <v>474</v>
      </c>
      <c r="F2521" s="2">
        <v>111</v>
      </c>
      <c r="G2521" s="2">
        <v>92</v>
      </c>
      <c r="H2521" s="2">
        <v>14</v>
      </c>
      <c r="I2521" s="2">
        <v>3</v>
      </c>
      <c r="J2521" s="2">
        <v>1</v>
      </c>
      <c r="K2521" s="2">
        <v>1</v>
      </c>
      <c r="L2521" s="2">
        <v>0</v>
      </c>
      <c r="M2521" s="2">
        <v>0</v>
      </c>
      <c r="N2521" s="2">
        <v>0</v>
      </c>
    </row>
    <row r="2522" spans="3:14" x14ac:dyDescent="0.15">
      <c r="E2522" s="268" t="s">
        <v>475</v>
      </c>
      <c r="F2522" s="2">
        <v>348</v>
      </c>
      <c r="G2522" s="2">
        <v>265</v>
      </c>
      <c r="H2522" s="2">
        <v>62</v>
      </c>
      <c r="I2522" s="2">
        <v>12</v>
      </c>
      <c r="J2522" s="2">
        <v>8</v>
      </c>
      <c r="K2522" s="2">
        <v>1</v>
      </c>
      <c r="L2522" s="2">
        <v>0</v>
      </c>
      <c r="M2522" s="2">
        <v>0</v>
      </c>
      <c r="N2522" s="2">
        <v>0</v>
      </c>
    </row>
    <row r="2523" spans="3:14" ht="14.25" customHeight="1" x14ac:dyDescent="0.15">
      <c r="D2523" s="269" t="s">
        <v>2839</v>
      </c>
      <c r="E2523" s="268" t="s">
        <v>473</v>
      </c>
      <c r="F2523" s="2">
        <v>237</v>
      </c>
      <c r="G2523" s="2">
        <v>180</v>
      </c>
      <c r="H2523" s="2">
        <v>21</v>
      </c>
      <c r="I2523" s="2">
        <v>4</v>
      </c>
      <c r="J2523" s="2">
        <v>2</v>
      </c>
      <c r="K2523" s="2">
        <v>3</v>
      </c>
      <c r="L2523" s="2">
        <v>6</v>
      </c>
      <c r="M2523" s="2">
        <v>3</v>
      </c>
      <c r="N2523" s="2">
        <v>18</v>
      </c>
    </row>
    <row r="2524" spans="3:14" x14ac:dyDescent="0.15">
      <c r="E2524" s="268" t="s">
        <v>474</v>
      </c>
      <c r="F2524" s="2">
        <v>111</v>
      </c>
      <c r="G2524" s="2">
        <v>94</v>
      </c>
      <c r="H2524" s="2">
        <v>4</v>
      </c>
      <c r="I2524" s="2">
        <v>1</v>
      </c>
      <c r="J2524" s="2">
        <v>1</v>
      </c>
      <c r="K2524" s="2">
        <v>2</v>
      </c>
      <c r="L2524" s="2">
        <v>1</v>
      </c>
      <c r="M2524" s="2">
        <v>2</v>
      </c>
      <c r="N2524" s="2">
        <v>6</v>
      </c>
    </row>
    <row r="2525" spans="3:14" x14ac:dyDescent="0.15">
      <c r="E2525" s="268" t="s">
        <v>475</v>
      </c>
      <c r="F2525" s="2">
        <v>348</v>
      </c>
      <c r="G2525" s="2">
        <v>274</v>
      </c>
      <c r="H2525" s="2">
        <v>25</v>
      </c>
      <c r="I2525" s="2">
        <v>5</v>
      </c>
      <c r="J2525" s="2">
        <v>3</v>
      </c>
      <c r="K2525" s="2">
        <v>5</v>
      </c>
      <c r="L2525" s="2">
        <v>7</v>
      </c>
      <c r="M2525" s="2">
        <v>5</v>
      </c>
      <c r="N2525" s="2">
        <v>24</v>
      </c>
    </row>
    <row r="2526" spans="3:14" ht="14.25" customHeight="1" x14ac:dyDescent="0.15">
      <c r="C2526" s="175" t="s">
        <v>1283</v>
      </c>
      <c r="D2526" s="269" t="s">
        <v>2838</v>
      </c>
      <c r="E2526" s="268" t="s">
        <v>473</v>
      </c>
      <c r="F2526" s="2">
        <v>36582</v>
      </c>
      <c r="G2526" s="2">
        <v>11890</v>
      </c>
      <c r="H2526" s="2">
        <v>8426</v>
      </c>
      <c r="I2526" s="2">
        <v>7030</v>
      </c>
      <c r="J2526" s="2">
        <v>4089</v>
      </c>
      <c r="K2526" s="2">
        <v>2009</v>
      </c>
      <c r="L2526" s="2">
        <v>1074</v>
      </c>
      <c r="M2526" s="2">
        <v>720</v>
      </c>
      <c r="N2526" s="2">
        <v>1344</v>
      </c>
    </row>
    <row r="2527" spans="3:14" x14ac:dyDescent="0.15">
      <c r="E2527" s="268" t="s">
        <v>474</v>
      </c>
      <c r="F2527" s="2">
        <v>15958</v>
      </c>
      <c r="G2527" s="2">
        <v>6410</v>
      </c>
      <c r="H2527" s="2">
        <v>3567</v>
      </c>
      <c r="I2527" s="2">
        <v>2561</v>
      </c>
      <c r="J2527" s="2">
        <v>1527</v>
      </c>
      <c r="K2527" s="2">
        <v>737</v>
      </c>
      <c r="L2527" s="2">
        <v>432</v>
      </c>
      <c r="M2527" s="2">
        <v>322</v>
      </c>
      <c r="N2527" s="2">
        <v>402</v>
      </c>
    </row>
    <row r="2528" spans="3:14" x14ac:dyDescent="0.15">
      <c r="E2528" s="268" t="s">
        <v>475</v>
      </c>
      <c r="F2528" s="2">
        <v>52540</v>
      </c>
      <c r="G2528" s="2">
        <v>18300</v>
      </c>
      <c r="H2528" s="2">
        <v>11993</v>
      </c>
      <c r="I2528" s="2">
        <v>9591</v>
      </c>
      <c r="J2528" s="2">
        <v>5616</v>
      </c>
      <c r="K2528" s="2">
        <v>2746</v>
      </c>
      <c r="L2528" s="2">
        <v>1506</v>
      </c>
      <c r="M2528" s="2">
        <v>1042</v>
      </c>
      <c r="N2528" s="2">
        <v>1746</v>
      </c>
    </row>
    <row r="2529" spans="2:14" ht="14.25" customHeight="1" x14ac:dyDescent="0.15">
      <c r="D2529" s="269" t="s">
        <v>2839</v>
      </c>
      <c r="E2529" s="268" t="s">
        <v>473</v>
      </c>
      <c r="F2529" s="2">
        <v>36582</v>
      </c>
      <c r="G2529" s="2">
        <v>5946</v>
      </c>
      <c r="H2529" s="2">
        <v>4282</v>
      </c>
      <c r="I2529" s="2">
        <v>3731</v>
      </c>
      <c r="J2529" s="2">
        <v>3364</v>
      </c>
      <c r="K2529" s="2">
        <v>3134</v>
      </c>
      <c r="L2529" s="2">
        <v>2861</v>
      </c>
      <c r="M2529" s="2">
        <v>2902</v>
      </c>
      <c r="N2529" s="2">
        <v>10362</v>
      </c>
    </row>
    <row r="2530" spans="2:14" x14ac:dyDescent="0.15">
      <c r="E2530" s="268" t="s">
        <v>474</v>
      </c>
      <c r="F2530" s="2">
        <v>15958</v>
      </c>
      <c r="G2530" s="2">
        <v>2700</v>
      </c>
      <c r="H2530" s="2">
        <v>1591</v>
      </c>
      <c r="I2530" s="2">
        <v>1358</v>
      </c>
      <c r="J2530" s="2">
        <v>1299</v>
      </c>
      <c r="K2530" s="2">
        <v>1257</v>
      </c>
      <c r="L2530" s="2">
        <v>1249</v>
      </c>
      <c r="M2530" s="2">
        <v>1411</v>
      </c>
      <c r="N2530" s="2">
        <v>5093</v>
      </c>
    </row>
    <row r="2531" spans="2:14" x14ac:dyDescent="0.15">
      <c r="E2531" s="268" t="s">
        <v>475</v>
      </c>
      <c r="F2531" s="2">
        <v>52540</v>
      </c>
      <c r="G2531" s="2">
        <v>8646</v>
      </c>
      <c r="H2531" s="2">
        <v>5873</v>
      </c>
      <c r="I2531" s="2">
        <v>5089</v>
      </c>
      <c r="J2531" s="2">
        <v>4663</v>
      </c>
      <c r="K2531" s="2">
        <v>4391</v>
      </c>
      <c r="L2531" s="2">
        <v>4110</v>
      </c>
      <c r="M2531" s="2">
        <v>4313</v>
      </c>
      <c r="N2531" s="2">
        <v>15455</v>
      </c>
    </row>
    <row r="2532" spans="2:14" ht="18" customHeight="1" x14ac:dyDescent="0.15">
      <c r="B2532" s="18" t="s">
        <v>179</v>
      </c>
      <c r="E2532" s="268"/>
    </row>
    <row r="2533" spans="2:14" ht="14.25" customHeight="1" x14ac:dyDescent="0.15">
      <c r="C2533" s="18" t="s">
        <v>2837</v>
      </c>
      <c r="D2533" s="269" t="s">
        <v>2838</v>
      </c>
      <c r="E2533" s="268" t="s">
        <v>473</v>
      </c>
      <c r="F2533" s="2">
        <v>19644</v>
      </c>
      <c r="G2533" s="2">
        <v>6257</v>
      </c>
      <c r="H2533" s="2">
        <v>5096</v>
      </c>
      <c r="I2533" s="2">
        <v>4111</v>
      </c>
      <c r="J2533" s="2">
        <v>1941</v>
      </c>
      <c r="K2533" s="2">
        <v>966</v>
      </c>
      <c r="L2533" s="2">
        <v>471</v>
      </c>
      <c r="M2533" s="2">
        <v>301</v>
      </c>
      <c r="N2533" s="2">
        <v>501</v>
      </c>
    </row>
    <row r="2534" spans="2:14" x14ac:dyDescent="0.15">
      <c r="E2534" s="268" t="s">
        <v>474</v>
      </c>
      <c r="F2534" s="2">
        <v>16621</v>
      </c>
      <c r="G2534" s="2">
        <v>6104</v>
      </c>
      <c r="H2534" s="2">
        <v>4405</v>
      </c>
      <c r="I2534" s="2">
        <v>3333</v>
      </c>
      <c r="J2534" s="2">
        <v>1468</v>
      </c>
      <c r="K2534" s="2">
        <v>632</v>
      </c>
      <c r="L2534" s="2">
        <v>295</v>
      </c>
      <c r="M2534" s="2">
        <v>136</v>
      </c>
      <c r="N2534" s="2">
        <v>248</v>
      </c>
    </row>
    <row r="2535" spans="2:14" x14ac:dyDescent="0.15">
      <c r="E2535" s="268" t="s">
        <v>475</v>
      </c>
      <c r="F2535" s="2">
        <v>36265</v>
      </c>
      <c r="G2535" s="2">
        <v>12361</v>
      </c>
      <c r="H2535" s="2">
        <v>9501</v>
      </c>
      <c r="I2535" s="2">
        <v>7444</v>
      </c>
      <c r="J2535" s="2">
        <v>3409</v>
      </c>
      <c r="K2535" s="2">
        <v>1598</v>
      </c>
      <c r="L2535" s="2">
        <v>766</v>
      </c>
      <c r="M2535" s="2">
        <v>437</v>
      </c>
      <c r="N2535" s="2">
        <v>749</v>
      </c>
    </row>
    <row r="2536" spans="2:14" ht="14.25" customHeight="1" x14ac:dyDescent="0.15">
      <c r="D2536" s="269" t="s">
        <v>2839</v>
      </c>
      <c r="E2536" s="268" t="s">
        <v>473</v>
      </c>
      <c r="F2536" s="2">
        <v>19644</v>
      </c>
      <c r="G2536" s="2">
        <v>3391</v>
      </c>
      <c r="H2536" s="2">
        <v>2799</v>
      </c>
      <c r="I2536" s="2">
        <v>2485</v>
      </c>
      <c r="J2536" s="2">
        <v>2365</v>
      </c>
      <c r="K2536" s="2">
        <v>2268</v>
      </c>
      <c r="L2536" s="2">
        <v>2112</v>
      </c>
      <c r="M2536" s="2">
        <v>1443</v>
      </c>
      <c r="N2536" s="2">
        <v>2781</v>
      </c>
    </row>
    <row r="2537" spans="2:14" x14ac:dyDescent="0.15">
      <c r="E2537" s="268" t="s">
        <v>474</v>
      </c>
      <c r="F2537" s="2">
        <v>16621</v>
      </c>
      <c r="G2537" s="2">
        <v>3439</v>
      </c>
      <c r="H2537" s="2">
        <v>2466</v>
      </c>
      <c r="I2537" s="2">
        <v>2119</v>
      </c>
      <c r="J2537" s="2">
        <v>1996</v>
      </c>
      <c r="K2537" s="2">
        <v>1885</v>
      </c>
      <c r="L2537" s="2">
        <v>1676</v>
      </c>
      <c r="M2537" s="2">
        <v>1106</v>
      </c>
      <c r="N2537" s="2">
        <v>1934</v>
      </c>
    </row>
    <row r="2538" spans="2:14" x14ac:dyDescent="0.15">
      <c r="E2538" s="268" t="s">
        <v>475</v>
      </c>
      <c r="F2538" s="2">
        <v>36265</v>
      </c>
      <c r="G2538" s="2">
        <v>6830</v>
      </c>
      <c r="H2538" s="2">
        <v>5265</v>
      </c>
      <c r="I2538" s="2">
        <v>4604</v>
      </c>
      <c r="J2538" s="2">
        <v>4361</v>
      </c>
      <c r="K2538" s="2">
        <v>4153</v>
      </c>
      <c r="L2538" s="2">
        <v>3788</v>
      </c>
      <c r="M2538" s="2">
        <v>2549</v>
      </c>
      <c r="N2538" s="2">
        <v>4715</v>
      </c>
    </row>
    <row r="2539" spans="2:14" ht="18" customHeight="1" x14ac:dyDescent="0.15">
      <c r="C2539" s="18" t="s">
        <v>2840</v>
      </c>
      <c r="E2539" s="268"/>
    </row>
    <row r="2540" spans="2:14" ht="14.25" customHeight="1" x14ac:dyDescent="0.15">
      <c r="C2540" s="804" t="s">
        <v>2841</v>
      </c>
      <c r="D2540" s="269" t="s">
        <v>2838</v>
      </c>
      <c r="E2540" s="268" t="s">
        <v>473</v>
      </c>
      <c r="F2540" s="2">
        <v>12709</v>
      </c>
      <c r="G2540" s="2">
        <v>4136</v>
      </c>
      <c r="H2540" s="2">
        <v>2991</v>
      </c>
      <c r="I2540" s="2">
        <v>2501</v>
      </c>
      <c r="J2540" s="2">
        <v>1425</v>
      </c>
      <c r="K2540" s="2">
        <v>714</v>
      </c>
      <c r="L2540" s="2">
        <v>342</v>
      </c>
      <c r="M2540" s="2">
        <v>238</v>
      </c>
      <c r="N2540" s="2">
        <v>362</v>
      </c>
    </row>
    <row r="2541" spans="2:14" x14ac:dyDescent="0.15">
      <c r="E2541" s="268" t="s">
        <v>474</v>
      </c>
      <c r="F2541" s="2">
        <v>10922</v>
      </c>
      <c r="G2541" s="2">
        <v>4213</v>
      </c>
      <c r="H2541" s="2">
        <v>2699</v>
      </c>
      <c r="I2541" s="2">
        <v>2058</v>
      </c>
      <c r="J2541" s="2">
        <v>1061</v>
      </c>
      <c r="K2541" s="2">
        <v>424</v>
      </c>
      <c r="L2541" s="2">
        <v>199</v>
      </c>
      <c r="M2541" s="2">
        <v>97</v>
      </c>
      <c r="N2541" s="2">
        <v>171</v>
      </c>
    </row>
    <row r="2542" spans="2:14" x14ac:dyDescent="0.15">
      <c r="E2542" s="268" t="s">
        <v>475</v>
      </c>
      <c r="F2542" s="2">
        <v>23631</v>
      </c>
      <c r="G2542" s="2">
        <v>8349</v>
      </c>
      <c r="H2542" s="2">
        <v>5690</v>
      </c>
      <c r="I2542" s="2">
        <v>4559</v>
      </c>
      <c r="J2542" s="2">
        <v>2486</v>
      </c>
      <c r="K2542" s="2">
        <v>1138</v>
      </c>
      <c r="L2542" s="2">
        <v>541</v>
      </c>
      <c r="M2542" s="2">
        <v>335</v>
      </c>
      <c r="N2542" s="2">
        <v>533</v>
      </c>
    </row>
    <row r="2543" spans="2:14" ht="14.25" customHeight="1" x14ac:dyDescent="0.15">
      <c r="D2543" s="269" t="s">
        <v>2839</v>
      </c>
      <c r="E2543" s="268" t="s">
        <v>473</v>
      </c>
      <c r="F2543" s="2">
        <v>12709</v>
      </c>
      <c r="G2543" s="2">
        <v>3111</v>
      </c>
      <c r="H2543" s="2">
        <v>2549</v>
      </c>
      <c r="I2543" s="2">
        <v>2282</v>
      </c>
      <c r="J2543" s="2">
        <v>1490</v>
      </c>
      <c r="K2543" s="2">
        <v>883</v>
      </c>
      <c r="L2543" s="2">
        <v>539</v>
      </c>
      <c r="M2543" s="2">
        <v>441</v>
      </c>
      <c r="N2543" s="2">
        <v>1414</v>
      </c>
    </row>
    <row r="2544" spans="2:14" x14ac:dyDescent="0.15">
      <c r="E2544" s="268" t="s">
        <v>474</v>
      </c>
      <c r="F2544" s="2">
        <v>10922</v>
      </c>
      <c r="G2544" s="2">
        <v>3047</v>
      </c>
      <c r="H2544" s="2">
        <v>2169</v>
      </c>
      <c r="I2544" s="2">
        <v>1847</v>
      </c>
      <c r="J2544" s="2">
        <v>1173</v>
      </c>
      <c r="K2544" s="2">
        <v>608</v>
      </c>
      <c r="L2544" s="2">
        <v>430</v>
      </c>
      <c r="M2544" s="2">
        <v>407</v>
      </c>
      <c r="N2544" s="2">
        <v>1241</v>
      </c>
    </row>
    <row r="2545" spans="1:14" x14ac:dyDescent="0.15">
      <c r="E2545" s="268" t="s">
        <v>475</v>
      </c>
      <c r="F2545" s="2">
        <v>23631</v>
      </c>
      <c r="G2545" s="2">
        <v>6158</v>
      </c>
      <c r="H2545" s="2">
        <v>4718</v>
      </c>
      <c r="I2545" s="2">
        <v>4129</v>
      </c>
      <c r="J2545" s="2">
        <v>2663</v>
      </c>
      <c r="K2545" s="2">
        <v>1491</v>
      </c>
      <c r="L2545" s="2">
        <v>969</v>
      </c>
      <c r="M2545" s="2">
        <v>848</v>
      </c>
      <c r="N2545" s="2">
        <v>2655</v>
      </c>
    </row>
    <row r="2546" spans="1:14" ht="14.25" customHeight="1" x14ac:dyDescent="0.15">
      <c r="C2546" s="804" t="s">
        <v>2842</v>
      </c>
      <c r="D2546" s="269" t="s">
        <v>2838</v>
      </c>
      <c r="E2546" s="268" t="s">
        <v>473</v>
      </c>
      <c r="F2546" s="2">
        <v>6473</v>
      </c>
      <c r="G2546" s="2">
        <v>2054</v>
      </c>
      <c r="H2546" s="2">
        <v>2028</v>
      </c>
      <c r="I2546" s="2">
        <v>1553</v>
      </c>
      <c r="J2546" s="2">
        <v>455</v>
      </c>
      <c r="K2546" s="2">
        <v>183</v>
      </c>
      <c r="L2546" s="2">
        <v>92</v>
      </c>
      <c r="M2546" s="2">
        <v>59</v>
      </c>
      <c r="N2546" s="2">
        <v>49</v>
      </c>
    </row>
    <row r="2547" spans="1:14" x14ac:dyDescent="0.15">
      <c r="E2547" s="268" t="s">
        <v>474</v>
      </c>
      <c r="F2547" s="2">
        <v>4952</v>
      </c>
      <c r="G2547" s="2">
        <v>1729</v>
      </c>
      <c r="H2547" s="2">
        <v>1596</v>
      </c>
      <c r="I2547" s="2">
        <v>1159</v>
      </c>
      <c r="J2547" s="2">
        <v>303</v>
      </c>
      <c r="K2547" s="2">
        <v>88</v>
      </c>
      <c r="L2547" s="2">
        <v>39</v>
      </c>
      <c r="M2547" s="2">
        <v>16</v>
      </c>
      <c r="N2547" s="2">
        <v>22</v>
      </c>
    </row>
    <row r="2548" spans="1:14" x14ac:dyDescent="0.15">
      <c r="E2548" s="268" t="s">
        <v>475</v>
      </c>
      <c r="F2548" s="2">
        <v>11425</v>
      </c>
      <c r="G2548" s="2">
        <v>3783</v>
      </c>
      <c r="H2548" s="2">
        <v>3624</v>
      </c>
      <c r="I2548" s="2">
        <v>2712</v>
      </c>
      <c r="J2548" s="2">
        <v>758</v>
      </c>
      <c r="K2548" s="2">
        <v>271</v>
      </c>
      <c r="L2548" s="2">
        <v>131</v>
      </c>
      <c r="M2548" s="2">
        <v>75</v>
      </c>
      <c r="N2548" s="2">
        <v>71</v>
      </c>
    </row>
    <row r="2549" spans="1:14" ht="14.25" customHeight="1" x14ac:dyDescent="0.15">
      <c r="D2549" s="269" t="s">
        <v>2839</v>
      </c>
      <c r="E2549" s="268" t="s">
        <v>473</v>
      </c>
      <c r="F2549" s="2">
        <v>6473</v>
      </c>
      <c r="G2549" s="2">
        <v>225</v>
      </c>
      <c r="H2549" s="2">
        <v>189</v>
      </c>
      <c r="I2549" s="2">
        <v>151</v>
      </c>
      <c r="J2549" s="2">
        <v>813</v>
      </c>
      <c r="K2549" s="2">
        <v>1325</v>
      </c>
      <c r="L2549" s="2">
        <v>1534</v>
      </c>
      <c r="M2549" s="2">
        <v>985</v>
      </c>
      <c r="N2549" s="2">
        <v>1251</v>
      </c>
    </row>
    <row r="2550" spans="1:14" x14ac:dyDescent="0.15">
      <c r="E2550" s="268" t="s">
        <v>474</v>
      </c>
      <c r="F2550" s="2">
        <v>4952</v>
      </c>
      <c r="G2550" s="2">
        <v>244</v>
      </c>
      <c r="H2550" s="2">
        <v>196</v>
      </c>
      <c r="I2550" s="2">
        <v>158</v>
      </c>
      <c r="J2550" s="2">
        <v>728</v>
      </c>
      <c r="K2550" s="2">
        <v>1167</v>
      </c>
      <c r="L2550" s="2">
        <v>1174</v>
      </c>
      <c r="M2550" s="2">
        <v>662</v>
      </c>
      <c r="N2550" s="2">
        <v>623</v>
      </c>
    </row>
    <row r="2551" spans="1:14" x14ac:dyDescent="0.15">
      <c r="E2551" s="268" t="s">
        <v>475</v>
      </c>
      <c r="F2551" s="2">
        <v>11425</v>
      </c>
      <c r="G2551" s="2">
        <v>469</v>
      </c>
      <c r="H2551" s="2">
        <v>385</v>
      </c>
      <c r="I2551" s="2">
        <v>309</v>
      </c>
      <c r="J2551" s="2">
        <v>1541</v>
      </c>
      <c r="K2551" s="2">
        <v>2492</v>
      </c>
      <c r="L2551" s="2">
        <v>2708</v>
      </c>
      <c r="M2551" s="2">
        <v>1647</v>
      </c>
      <c r="N2551" s="2">
        <v>1874</v>
      </c>
    </row>
    <row r="2558" spans="1:14" s="322" customFormat="1" ht="9" customHeight="1" x14ac:dyDescent="0.2">
      <c r="A2558" s="323"/>
      <c r="B2558" s="323"/>
      <c r="C2558" s="323"/>
      <c r="D2558" s="334"/>
    </row>
    <row r="2559" spans="1:14" s="333" customFormat="1" ht="9" customHeight="1" x14ac:dyDescent="0.25">
      <c r="A2559" s="805" t="s">
        <v>130</v>
      </c>
      <c r="B2559" s="330"/>
      <c r="C2559" s="331"/>
      <c r="D2559" s="331"/>
      <c r="E2559" s="331"/>
      <c r="F2559" s="331"/>
      <c r="G2559" s="331"/>
      <c r="H2559" s="331"/>
      <c r="I2559" s="331"/>
      <c r="J2559" s="331"/>
      <c r="K2559" s="331"/>
    </row>
    <row r="2560" spans="1:14" ht="14.25" customHeight="1" x14ac:dyDescent="0.15">
      <c r="C2560" s="18" t="s">
        <v>316</v>
      </c>
      <c r="D2560" s="269" t="s">
        <v>2838</v>
      </c>
      <c r="E2560" s="268" t="s">
        <v>473</v>
      </c>
      <c r="F2560" s="2">
        <v>5788</v>
      </c>
      <c r="G2560" s="2">
        <v>1259</v>
      </c>
      <c r="H2560" s="2">
        <v>1395</v>
      </c>
      <c r="I2560" s="2">
        <v>1331</v>
      </c>
      <c r="J2560" s="2">
        <v>887</v>
      </c>
      <c r="K2560" s="2">
        <v>504</v>
      </c>
      <c r="L2560" s="2">
        <v>171</v>
      </c>
      <c r="M2560" s="2">
        <v>78</v>
      </c>
      <c r="N2560" s="2">
        <v>163</v>
      </c>
    </row>
    <row r="2561" spans="3:14" x14ac:dyDescent="0.15">
      <c r="E2561" s="268" t="s">
        <v>474</v>
      </c>
      <c r="F2561" s="2">
        <v>3621</v>
      </c>
      <c r="G2561" s="2">
        <v>864</v>
      </c>
      <c r="H2561" s="2">
        <v>832</v>
      </c>
      <c r="I2561" s="2">
        <v>767</v>
      </c>
      <c r="J2561" s="2">
        <v>588</v>
      </c>
      <c r="K2561" s="2">
        <v>293</v>
      </c>
      <c r="L2561" s="2">
        <v>137</v>
      </c>
      <c r="M2561" s="2">
        <v>55</v>
      </c>
      <c r="N2561" s="2">
        <v>85</v>
      </c>
    </row>
    <row r="2562" spans="3:14" x14ac:dyDescent="0.15">
      <c r="E2562" s="268" t="s">
        <v>475</v>
      </c>
      <c r="F2562" s="2">
        <v>9409</v>
      </c>
      <c r="G2562" s="2">
        <v>2123</v>
      </c>
      <c r="H2562" s="2">
        <v>2227</v>
      </c>
      <c r="I2562" s="2">
        <v>2098</v>
      </c>
      <c r="J2562" s="2">
        <v>1475</v>
      </c>
      <c r="K2562" s="2">
        <v>797</v>
      </c>
      <c r="L2562" s="2">
        <v>308</v>
      </c>
      <c r="M2562" s="2">
        <v>133</v>
      </c>
      <c r="N2562" s="2">
        <v>248</v>
      </c>
    </row>
    <row r="2563" spans="3:14" ht="14.25" customHeight="1" x14ac:dyDescent="0.15">
      <c r="D2563" s="269" t="s">
        <v>2839</v>
      </c>
      <c r="E2563" s="268" t="s">
        <v>473</v>
      </c>
      <c r="F2563" s="2">
        <v>5788</v>
      </c>
      <c r="G2563" s="2">
        <v>223</v>
      </c>
      <c r="H2563" s="2">
        <v>283</v>
      </c>
      <c r="I2563" s="2">
        <v>223</v>
      </c>
      <c r="J2563" s="2">
        <v>184</v>
      </c>
      <c r="K2563" s="2">
        <v>129</v>
      </c>
      <c r="L2563" s="2">
        <v>217</v>
      </c>
      <c r="M2563" s="2">
        <v>649</v>
      </c>
      <c r="N2563" s="2">
        <v>3880</v>
      </c>
    </row>
    <row r="2564" spans="3:14" x14ac:dyDescent="0.15">
      <c r="E2564" s="268" t="s">
        <v>474</v>
      </c>
      <c r="F2564" s="2">
        <v>3621</v>
      </c>
      <c r="G2564" s="2">
        <v>210</v>
      </c>
      <c r="H2564" s="2">
        <v>216</v>
      </c>
      <c r="I2564" s="2">
        <v>177</v>
      </c>
      <c r="J2564" s="2">
        <v>187</v>
      </c>
      <c r="K2564" s="2">
        <v>137</v>
      </c>
      <c r="L2564" s="2">
        <v>171</v>
      </c>
      <c r="M2564" s="2">
        <v>444</v>
      </c>
      <c r="N2564" s="2">
        <v>2079</v>
      </c>
    </row>
    <row r="2565" spans="3:14" x14ac:dyDescent="0.15">
      <c r="E2565" s="268" t="s">
        <v>475</v>
      </c>
      <c r="F2565" s="2">
        <v>9409</v>
      </c>
      <c r="G2565" s="2">
        <v>433</v>
      </c>
      <c r="H2565" s="2">
        <v>499</v>
      </c>
      <c r="I2565" s="2">
        <v>400</v>
      </c>
      <c r="J2565" s="2">
        <v>371</v>
      </c>
      <c r="K2565" s="2">
        <v>266</v>
      </c>
      <c r="L2565" s="2">
        <v>388</v>
      </c>
      <c r="M2565" s="2">
        <v>1093</v>
      </c>
      <c r="N2565" s="2">
        <v>5959</v>
      </c>
    </row>
    <row r="2566" spans="3:14" ht="14.25" customHeight="1" x14ac:dyDescent="0.15">
      <c r="C2566" s="18" t="s">
        <v>2843</v>
      </c>
      <c r="D2566" s="269" t="s">
        <v>2838</v>
      </c>
      <c r="E2566" s="268" t="s">
        <v>473</v>
      </c>
      <c r="F2566" s="2">
        <v>2826</v>
      </c>
      <c r="G2566" s="2">
        <v>790</v>
      </c>
      <c r="H2566" s="2">
        <v>638</v>
      </c>
      <c r="I2566" s="2">
        <v>477</v>
      </c>
      <c r="J2566" s="2">
        <v>323</v>
      </c>
      <c r="K2566" s="2">
        <v>181</v>
      </c>
      <c r="L2566" s="2">
        <v>149</v>
      </c>
      <c r="M2566" s="2">
        <v>106</v>
      </c>
      <c r="N2566" s="2">
        <v>162</v>
      </c>
    </row>
    <row r="2567" spans="3:14" x14ac:dyDescent="0.15">
      <c r="E2567" s="268" t="s">
        <v>474</v>
      </c>
      <c r="F2567" s="2">
        <v>2636</v>
      </c>
      <c r="G2567" s="2">
        <v>856</v>
      </c>
      <c r="H2567" s="2">
        <v>617</v>
      </c>
      <c r="I2567" s="2">
        <v>412</v>
      </c>
      <c r="J2567" s="2">
        <v>291</v>
      </c>
      <c r="K2567" s="2">
        <v>167</v>
      </c>
      <c r="L2567" s="2">
        <v>132</v>
      </c>
      <c r="M2567" s="2">
        <v>68</v>
      </c>
      <c r="N2567" s="2">
        <v>93</v>
      </c>
    </row>
    <row r="2568" spans="3:14" x14ac:dyDescent="0.15">
      <c r="E2568" s="268" t="s">
        <v>475</v>
      </c>
      <c r="F2568" s="2">
        <v>5462</v>
      </c>
      <c r="G2568" s="2">
        <v>1646</v>
      </c>
      <c r="H2568" s="2">
        <v>1255</v>
      </c>
      <c r="I2568" s="2">
        <v>889</v>
      </c>
      <c r="J2568" s="2">
        <v>614</v>
      </c>
      <c r="K2568" s="2">
        <v>348</v>
      </c>
      <c r="L2568" s="2">
        <v>281</v>
      </c>
      <c r="M2568" s="2">
        <v>174</v>
      </c>
      <c r="N2568" s="2">
        <v>255</v>
      </c>
    </row>
    <row r="2569" spans="3:14" ht="14.25" customHeight="1" x14ac:dyDescent="0.15">
      <c r="D2569" s="269" t="s">
        <v>2839</v>
      </c>
      <c r="E2569" s="268" t="s">
        <v>473</v>
      </c>
      <c r="F2569" s="2">
        <v>2826</v>
      </c>
      <c r="G2569" s="2">
        <v>385</v>
      </c>
      <c r="H2569" s="2">
        <v>365</v>
      </c>
      <c r="I2569" s="2">
        <v>352</v>
      </c>
      <c r="J2569" s="2">
        <v>301</v>
      </c>
      <c r="K2569" s="2">
        <v>276</v>
      </c>
      <c r="L2569" s="2">
        <v>248</v>
      </c>
      <c r="M2569" s="2">
        <v>236</v>
      </c>
      <c r="N2569" s="2">
        <v>663</v>
      </c>
    </row>
    <row r="2570" spans="3:14" x14ac:dyDescent="0.15">
      <c r="E2570" s="268" t="s">
        <v>474</v>
      </c>
      <c r="F2570" s="2">
        <v>2636</v>
      </c>
      <c r="G2570" s="2">
        <v>462</v>
      </c>
      <c r="H2570" s="2">
        <v>342</v>
      </c>
      <c r="I2570" s="2">
        <v>304</v>
      </c>
      <c r="J2570" s="2">
        <v>302</v>
      </c>
      <c r="K2570" s="2">
        <v>284</v>
      </c>
      <c r="L2570" s="2">
        <v>253</v>
      </c>
      <c r="M2570" s="2">
        <v>206</v>
      </c>
      <c r="N2570" s="2">
        <v>483</v>
      </c>
    </row>
    <row r="2571" spans="3:14" x14ac:dyDescent="0.15">
      <c r="E2571" s="268" t="s">
        <v>475</v>
      </c>
      <c r="F2571" s="2">
        <v>5462</v>
      </c>
      <c r="G2571" s="2">
        <v>847</v>
      </c>
      <c r="H2571" s="2">
        <v>707</v>
      </c>
      <c r="I2571" s="2">
        <v>656</v>
      </c>
      <c r="J2571" s="2">
        <v>603</v>
      </c>
      <c r="K2571" s="2">
        <v>560</v>
      </c>
      <c r="L2571" s="2">
        <v>501</v>
      </c>
      <c r="M2571" s="2">
        <v>442</v>
      </c>
      <c r="N2571" s="2">
        <v>1146</v>
      </c>
    </row>
    <row r="2572" spans="3:14" ht="18" customHeight="1" x14ac:dyDescent="0.15">
      <c r="C2572" s="18" t="s">
        <v>2840</v>
      </c>
      <c r="E2572" s="268"/>
    </row>
    <row r="2573" spans="3:14" ht="14.25" customHeight="1" x14ac:dyDescent="0.15">
      <c r="C2573" s="804" t="s">
        <v>2844</v>
      </c>
      <c r="D2573" s="269" t="s">
        <v>2838</v>
      </c>
      <c r="E2573" s="268" t="s">
        <v>473</v>
      </c>
      <c r="F2573" s="2">
        <v>1506</v>
      </c>
      <c r="G2573" s="2">
        <v>437</v>
      </c>
      <c r="H2573" s="2">
        <v>328</v>
      </c>
      <c r="I2573" s="2">
        <v>286</v>
      </c>
      <c r="J2573" s="2">
        <v>198</v>
      </c>
      <c r="K2573" s="2">
        <v>106</v>
      </c>
      <c r="L2573" s="2">
        <v>63</v>
      </c>
      <c r="M2573" s="2">
        <v>28</v>
      </c>
      <c r="N2573" s="2">
        <v>60</v>
      </c>
    </row>
    <row r="2574" spans="3:14" x14ac:dyDescent="0.15">
      <c r="E2574" s="268" t="s">
        <v>474</v>
      </c>
      <c r="F2574" s="2">
        <v>1249</v>
      </c>
      <c r="G2574" s="2">
        <v>425</v>
      </c>
      <c r="H2574" s="2">
        <v>295</v>
      </c>
      <c r="I2574" s="2">
        <v>226</v>
      </c>
      <c r="J2574" s="2">
        <v>148</v>
      </c>
      <c r="K2574" s="2">
        <v>64</v>
      </c>
      <c r="L2574" s="2">
        <v>39</v>
      </c>
      <c r="M2574" s="2">
        <v>19</v>
      </c>
      <c r="N2574" s="2">
        <v>33</v>
      </c>
    </row>
    <row r="2575" spans="3:14" x14ac:dyDescent="0.15">
      <c r="E2575" s="268" t="s">
        <v>475</v>
      </c>
      <c r="F2575" s="2">
        <v>2755</v>
      </c>
      <c r="G2575" s="2">
        <v>862</v>
      </c>
      <c r="H2575" s="2">
        <v>623</v>
      </c>
      <c r="I2575" s="2">
        <v>512</v>
      </c>
      <c r="J2575" s="2">
        <v>346</v>
      </c>
      <c r="K2575" s="2">
        <v>170</v>
      </c>
      <c r="L2575" s="2">
        <v>102</v>
      </c>
      <c r="M2575" s="2">
        <v>47</v>
      </c>
      <c r="N2575" s="2">
        <v>93</v>
      </c>
    </row>
    <row r="2576" spans="3:14" ht="14.25" customHeight="1" x14ac:dyDescent="0.15">
      <c r="D2576" s="269" t="s">
        <v>2839</v>
      </c>
      <c r="E2576" s="268" t="s">
        <v>473</v>
      </c>
      <c r="F2576" s="2">
        <v>1506</v>
      </c>
      <c r="G2576" s="2">
        <v>273</v>
      </c>
      <c r="H2576" s="2">
        <v>248</v>
      </c>
      <c r="I2576" s="2">
        <v>248</v>
      </c>
      <c r="J2576" s="2">
        <v>192</v>
      </c>
      <c r="K2576" s="2">
        <v>129</v>
      </c>
      <c r="L2576" s="2">
        <v>97</v>
      </c>
      <c r="M2576" s="2">
        <v>74</v>
      </c>
      <c r="N2576" s="2">
        <v>245</v>
      </c>
    </row>
    <row r="2577" spans="3:14" x14ac:dyDescent="0.15">
      <c r="E2577" s="268" t="s">
        <v>474</v>
      </c>
      <c r="F2577" s="2">
        <v>1249</v>
      </c>
      <c r="G2577" s="2">
        <v>305</v>
      </c>
      <c r="H2577" s="2">
        <v>220</v>
      </c>
      <c r="I2577" s="2">
        <v>209</v>
      </c>
      <c r="J2577" s="2">
        <v>147</v>
      </c>
      <c r="K2577" s="2">
        <v>90</v>
      </c>
      <c r="L2577" s="2">
        <v>54</v>
      </c>
      <c r="M2577" s="2">
        <v>47</v>
      </c>
      <c r="N2577" s="2">
        <v>177</v>
      </c>
    </row>
    <row r="2578" spans="3:14" x14ac:dyDescent="0.15">
      <c r="E2578" s="268" t="s">
        <v>475</v>
      </c>
      <c r="F2578" s="2">
        <v>2755</v>
      </c>
      <c r="G2578" s="2">
        <v>578</v>
      </c>
      <c r="H2578" s="2">
        <v>468</v>
      </c>
      <c r="I2578" s="2">
        <v>457</v>
      </c>
      <c r="J2578" s="2">
        <v>339</v>
      </c>
      <c r="K2578" s="2">
        <v>219</v>
      </c>
      <c r="L2578" s="2">
        <v>151</v>
      </c>
      <c r="M2578" s="2">
        <v>121</v>
      </c>
      <c r="N2578" s="2">
        <v>422</v>
      </c>
    </row>
    <row r="2579" spans="3:14" ht="14.25" customHeight="1" x14ac:dyDescent="0.15">
      <c r="C2579" s="804" t="s">
        <v>2845</v>
      </c>
      <c r="D2579" s="269" t="s">
        <v>2838</v>
      </c>
      <c r="E2579" s="268" t="s">
        <v>473</v>
      </c>
      <c r="F2579" s="2">
        <v>457</v>
      </c>
      <c r="G2579" s="2">
        <v>160</v>
      </c>
      <c r="H2579" s="2">
        <v>165</v>
      </c>
      <c r="I2579" s="2">
        <v>76</v>
      </c>
      <c r="J2579" s="2">
        <v>33</v>
      </c>
      <c r="K2579" s="2">
        <v>13</v>
      </c>
      <c r="L2579" s="2">
        <v>7</v>
      </c>
      <c r="M2579" s="2">
        <v>0</v>
      </c>
      <c r="N2579" s="2">
        <v>3</v>
      </c>
    </row>
    <row r="2580" spans="3:14" x14ac:dyDescent="0.15">
      <c r="E2580" s="268" t="s">
        <v>474</v>
      </c>
      <c r="F2580" s="2">
        <v>491</v>
      </c>
      <c r="G2580" s="2">
        <v>193</v>
      </c>
      <c r="H2580" s="2">
        <v>161</v>
      </c>
      <c r="I2580" s="2">
        <v>90</v>
      </c>
      <c r="J2580" s="2">
        <v>26</v>
      </c>
      <c r="K2580" s="2">
        <v>9</v>
      </c>
      <c r="L2580" s="2">
        <v>6</v>
      </c>
      <c r="M2580" s="2">
        <v>2</v>
      </c>
      <c r="N2580" s="2">
        <v>4</v>
      </c>
    </row>
    <row r="2581" spans="3:14" x14ac:dyDescent="0.15">
      <c r="E2581" s="268" t="s">
        <v>475</v>
      </c>
      <c r="F2581" s="2">
        <v>948</v>
      </c>
      <c r="G2581" s="2">
        <v>353</v>
      </c>
      <c r="H2581" s="2">
        <v>326</v>
      </c>
      <c r="I2581" s="2">
        <v>166</v>
      </c>
      <c r="J2581" s="2">
        <v>59</v>
      </c>
      <c r="K2581" s="2">
        <v>22</v>
      </c>
      <c r="L2581" s="2">
        <v>13</v>
      </c>
      <c r="M2581" s="2">
        <v>2</v>
      </c>
      <c r="N2581" s="2">
        <v>7</v>
      </c>
    </row>
    <row r="2582" spans="3:14" ht="14.25" customHeight="1" x14ac:dyDescent="0.15">
      <c r="D2582" s="269" t="s">
        <v>2839</v>
      </c>
      <c r="E2582" s="268" t="s">
        <v>473</v>
      </c>
      <c r="F2582" s="2">
        <v>457</v>
      </c>
      <c r="G2582" s="2">
        <v>0</v>
      </c>
      <c r="H2582" s="2">
        <v>0</v>
      </c>
      <c r="I2582" s="2">
        <v>1</v>
      </c>
      <c r="J2582" s="2">
        <v>23</v>
      </c>
      <c r="K2582" s="2">
        <v>79</v>
      </c>
      <c r="L2582" s="2">
        <v>72</v>
      </c>
      <c r="M2582" s="2">
        <v>80</v>
      </c>
      <c r="N2582" s="2">
        <v>202</v>
      </c>
    </row>
    <row r="2583" spans="3:14" x14ac:dyDescent="0.15">
      <c r="E2583" s="268" t="s">
        <v>474</v>
      </c>
      <c r="F2583" s="2">
        <v>491</v>
      </c>
      <c r="G2583" s="2">
        <v>0</v>
      </c>
      <c r="H2583" s="2">
        <v>1</v>
      </c>
      <c r="I2583" s="2">
        <v>0</v>
      </c>
      <c r="J2583" s="2">
        <v>59</v>
      </c>
      <c r="K2583" s="2">
        <v>114</v>
      </c>
      <c r="L2583" s="2">
        <v>86</v>
      </c>
      <c r="M2583" s="2">
        <v>82</v>
      </c>
      <c r="N2583" s="2">
        <v>149</v>
      </c>
    </row>
    <row r="2584" spans="3:14" x14ac:dyDescent="0.15">
      <c r="E2584" s="268" t="s">
        <v>475</v>
      </c>
      <c r="F2584" s="2">
        <v>948</v>
      </c>
      <c r="G2584" s="2">
        <v>0</v>
      </c>
      <c r="H2584" s="2">
        <v>1</v>
      </c>
      <c r="I2584" s="2">
        <v>1</v>
      </c>
      <c r="J2584" s="2">
        <v>82</v>
      </c>
      <c r="K2584" s="2">
        <v>193</v>
      </c>
      <c r="L2584" s="2">
        <v>158</v>
      </c>
      <c r="M2584" s="2">
        <v>162</v>
      </c>
      <c r="N2584" s="2">
        <v>351</v>
      </c>
    </row>
    <row r="2585" spans="3:14" ht="14.25" customHeight="1" x14ac:dyDescent="0.15">
      <c r="C2585" s="18" t="s">
        <v>2849</v>
      </c>
      <c r="D2585" s="269" t="s">
        <v>2838</v>
      </c>
      <c r="E2585" s="268" t="s">
        <v>473</v>
      </c>
      <c r="F2585" s="2">
        <v>2386</v>
      </c>
      <c r="G2585" s="2">
        <v>714</v>
      </c>
      <c r="H2585" s="2">
        <v>534</v>
      </c>
      <c r="I2585" s="2">
        <v>454</v>
      </c>
      <c r="J2585" s="2">
        <v>350</v>
      </c>
      <c r="K2585" s="2">
        <v>148</v>
      </c>
      <c r="L2585" s="2">
        <v>82</v>
      </c>
      <c r="M2585" s="2">
        <v>37</v>
      </c>
      <c r="N2585" s="2">
        <v>67</v>
      </c>
    </row>
    <row r="2586" spans="3:14" x14ac:dyDescent="0.15">
      <c r="E2586" s="268" t="s">
        <v>474</v>
      </c>
      <c r="F2586" s="2">
        <v>2539</v>
      </c>
      <c r="G2586" s="2">
        <v>857</v>
      </c>
      <c r="H2586" s="2">
        <v>598</v>
      </c>
      <c r="I2586" s="2">
        <v>485</v>
      </c>
      <c r="J2586" s="2">
        <v>332</v>
      </c>
      <c r="K2586" s="2">
        <v>122</v>
      </c>
      <c r="L2586" s="2">
        <v>65</v>
      </c>
      <c r="M2586" s="2">
        <v>19</v>
      </c>
      <c r="N2586" s="2">
        <v>61</v>
      </c>
    </row>
    <row r="2587" spans="3:14" x14ac:dyDescent="0.15">
      <c r="E2587" s="268" t="s">
        <v>475</v>
      </c>
      <c r="F2587" s="2">
        <v>4925</v>
      </c>
      <c r="G2587" s="2">
        <v>1571</v>
      </c>
      <c r="H2587" s="2">
        <v>1132</v>
      </c>
      <c r="I2587" s="2">
        <v>939</v>
      </c>
      <c r="J2587" s="2">
        <v>682</v>
      </c>
      <c r="K2587" s="2">
        <v>270</v>
      </c>
      <c r="L2587" s="2">
        <v>147</v>
      </c>
      <c r="M2587" s="2">
        <v>56</v>
      </c>
      <c r="N2587" s="2">
        <v>128</v>
      </c>
    </row>
    <row r="2588" spans="3:14" ht="14.25" customHeight="1" x14ac:dyDescent="0.15">
      <c r="D2588" s="269" t="s">
        <v>2839</v>
      </c>
      <c r="E2588" s="268" t="s">
        <v>473</v>
      </c>
      <c r="F2588" s="2">
        <v>2386</v>
      </c>
      <c r="G2588" s="2">
        <v>433</v>
      </c>
      <c r="H2588" s="2">
        <v>371</v>
      </c>
      <c r="I2588" s="2">
        <v>355</v>
      </c>
      <c r="J2588" s="2">
        <v>368</v>
      </c>
      <c r="K2588" s="2">
        <v>265</v>
      </c>
      <c r="L2588" s="2">
        <v>191</v>
      </c>
      <c r="M2588" s="2">
        <v>143</v>
      </c>
      <c r="N2588" s="2">
        <v>260</v>
      </c>
    </row>
    <row r="2589" spans="3:14" x14ac:dyDescent="0.15">
      <c r="E2589" s="268" t="s">
        <v>474</v>
      </c>
      <c r="F2589" s="2">
        <v>2539</v>
      </c>
      <c r="G2589" s="2">
        <v>549</v>
      </c>
      <c r="H2589" s="2">
        <v>471</v>
      </c>
      <c r="I2589" s="2">
        <v>427</v>
      </c>
      <c r="J2589" s="2">
        <v>378</v>
      </c>
      <c r="K2589" s="2">
        <v>252</v>
      </c>
      <c r="L2589" s="2">
        <v>169</v>
      </c>
      <c r="M2589" s="2">
        <v>92</v>
      </c>
      <c r="N2589" s="2">
        <v>201</v>
      </c>
    </row>
    <row r="2590" spans="3:14" x14ac:dyDescent="0.15">
      <c r="E2590" s="268" t="s">
        <v>475</v>
      </c>
      <c r="F2590" s="2">
        <v>4925</v>
      </c>
      <c r="G2590" s="2">
        <v>982</v>
      </c>
      <c r="H2590" s="2">
        <v>842</v>
      </c>
      <c r="I2590" s="2">
        <v>782</v>
      </c>
      <c r="J2590" s="2">
        <v>746</v>
      </c>
      <c r="K2590" s="2">
        <v>517</v>
      </c>
      <c r="L2590" s="2">
        <v>360</v>
      </c>
      <c r="M2590" s="2">
        <v>235</v>
      </c>
      <c r="N2590" s="2">
        <v>461</v>
      </c>
    </row>
    <row r="2591" spans="3:14" ht="18" customHeight="1" x14ac:dyDescent="0.15">
      <c r="C2591" s="18" t="s">
        <v>2840</v>
      </c>
      <c r="E2591" s="268"/>
    </row>
    <row r="2592" spans="3:14" ht="14.25" customHeight="1" x14ac:dyDescent="0.15">
      <c r="C2592" s="804" t="s">
        <v>2850</v>
      </c>
      <c r="D2592" s="269" t="s">
        <v>2838</v>
      </c>
      <c r="E2592" s="268" t="s">
        <v>473</v>
      </c>
      <c r="F2592" s="2">
        <v>2075</v>
      </c>
      <c r="G2592" s="2">
        <v>576</v>
      </c>
      <c r="H2592" s="2">
        <v>431</v>
      </c>
      <c r="I2592" s="2">
        <v>408</v>
      </c>
      <c r="J2592" s="2">
        <v>340</v>
      </c>
      <c r="K2592" s="2">
        <v>138</v>
      </c>
      <c r="L2592" s="2">
        <v>81</v>
      </c>
      <c r="M2592" s="2">
        <v>36</v>
      </c>
      <c r="N2592" s="2">
        <v>65</v>
      </c>
    </row>
    <row r="2593" spans="3:14" x14ac:dyDescent="0.15">
      <c r="E2593" s="268" t="s">
        <v>474</v>
      </c>
      <c r="F2593" s="2">
        <v>2247</v>
      </c>
      <c r="G2593" s="2">
        <v>722</v>
      </c>
      <c r="H2593" s="2">
        <v>496</v>
      </c>
      <c r="I2593" s="2">
        <v>450</v>
      </c>
      <c r="J2593" s="2">
        <v>322</v>
      </c>
      <c r="K2593" s="2">
        <v>119</v>
      </c>
      <c r="L2593" s="2">
        <v>60</v>
      </c>
      <c r="M2593" s="2">
        <v>18</v>
      </c>
      <c r="N2593" s="2">
        <v>60</v>
      </c>
    </row>
    <row r="2594" spans="3:14" x14ac:dyDescent="0.15">
      <c r="E2594" s="268" t="s">
        <v>475</v>
      </c>
      <c r="F2594" s="2">
        <v>4322</v>
      </c>
      <c r="G2594" s="2">
        <v>1298</v>
      </c>
      <c r="H2594" s="2">
        <v>927</v>
      </c>
      <c r="I2594" s="2">
        <v>858</v>
      </c>
      <c r="J2594" s="2">
        <v>662</v>
      </c>
      <c r="K2594" s="2">
        <v>257</v>
      </c>
      <c r="L2594" s="2">
        <v>141</v>
      </c>
      <c r="M2594" s="2">
        <v>54</v>
      </c>
      <c r="N2594" s="2">
        <v>125</v>
      </c>
    </row>
    <row r="2595" spans="3:14" ht="14.25" customHeight="1" x14ac:dyDescent="0.15">
      <c r="D2595" s="269" t="s">
        <v>2839</v>
      </c>
      <c r="E2595" s="268" t="s">
        <v>473</v>
      </c>
      <c r="F2595" s="2">
        <v>2075</v>
      </c>
      <c r="G2595" s="2">
        <v>414</v>
      </c>
      <c r="H2595" s="2">
        <v>365</v>
      </c>
      <c r="I2595" s="2">
        <v>351</v>
      </c>
      <c r="J2595" s="2">
        <v>346</v>
      </c>
      <c r="K2595" s="2">
        <v>185</v>
      </c>
      <c r="L2595" s="2">
        <v>125</v>
      </c>
      <c r="M2595" s="2">
        <v>86</v>
      </c>
      <c r="N2595" s="2">
        <v>203</v>
      </c>
    </row>
    <row r="2596" spans="3:14" x14ac:dyDescent="0.15">
      <c r="E2596" s="268" t="s">
        <v>474</v>
      </c>
      <c r="F2596" s="2">
        <v>2247</v>
      </c>
      <c r="G2596" s="2">
        <v>539</v>
      </c>
      <c r="H2596" s="2">
        <v>464</v>
      </c>
      <c r="I2596" s="2">
        <v>420</v>
      </c>
      <c r="J2596" s="2">
        <v>344</v>
      </c>
      <c r="K2596" s="2">
        <v>171</v>
      </c>
      <c r="L2596" s="2">
        <v>101</v>
      </c>
      <c r="M2596" s="2">
        <v>54</v>
      </c>
      <c r="N2596" s="2">
        <v>154</v>
      </c>
    </row>
    <row r="2597" spans="3:14" x14ac:dyDescent="0.15">
      <c r="E2597" s="268" t="s">
        <v>475</v>
      </c>
      <c r="F2597" s="2">
        <v>4322</v>
      </c>
      <c r="G2597" s="2">
        <v>953</v>
      </c>
      <c r="H2597" s="2">
        <v>829</v>
      </c>
      <c r="I2597" s="2">
        <v>771</v>
      </c>
      <c r="J2597" s="2">
        <v>690</v>
      </c>
      <c r="K2597" s="2">
        <v>356</v>
      </c>
      <c r="L2597" s="2">
        <v>226</v>
      </c>
      <c r="M2597" s="2">
        <v>140</v>
      </c>
      <c r="N2597" s="2">
        <v>357</v>
      </c>
    </row>
    <row r="2598" spans="3:14" ht="14.25" customHeight="1" x14ac:dyDescent="0.15">
      <c r="C2598" s="804" t="s">
        <v>2851</v>
      </c>
      <c r="D2598" s="269" t="s">
        <v>2838</v>
      </c>
      <c r="E2598" s="268" t="s">
        <v>473</v>
      </c>
      <c r="F2598" s="2">
        <v>311</v>
      </c>
      <c r="G2598" s="2">
        <v>138</v>
      </c>
      <c r="H2598" s="2">
        <v>103</v>
      </c>
      <c r="I2598" s="2">
        <v>46</v>
      </c>
      <c r="J2598" s="2">
        <v>10</v>
      </c>
      <c r="K2598" s="2">
        <v>10</v>
      </c>
      <c r="L2598" s="2">
        <v>1</v>
      </c>
      <c r="M2598" s="2">
        <v>1</v>
      </c>
      <c r="N2598" s="2">
        <v>2</v>
      </c>
    </row>
    <row r="2599" spans="3:14" x14ac:dyDescent="0.15">
      <c r="E2599" s="268" t="s">
        <v>474</v>
      </c>
      <c r="F2599" s="2">
        <v>292</v>
      </c>
      <c r="G2599" s="2">
        <v>135</v>
      </c>
      <c r="H2599" s="2">
        <v>102</v>
      </c>
      <c r="I2599" s="2">
        <v>35</v>
      </c>
      <c r="J2599" s="2">
        <v>10</v>
      </c>
      <c r="K2599" s="2">
        <v>3</v>
      </c>
      <c r="L2599" s="2">
        <v>5</v>
      </c>
      <c r="M2599" s="2">
        <v>1</v>
      </c>
      <c r="N2599" s="2">
        <v>1</v>
      </c>
    </row>
    <row r="2600" spans="3:14" x14ac:dyDescent="0.15">
      <c r="E2600" s="268" t="s">
        <v>475</v>
      </c>
      <c r="F2600" s="2">
        <v>603</v>
      </c>
      <c r="G2600" s="2">
        <v>273</v>
      </c>
      <c r="H2600" s="2">
        <v>205</v>
      </c>
      <c r="I2600" s="2">
        <v>81</v>
      </c>
      <c r="J2600" s="2">
        <v>20</v>
      </c>
      <c r="K2600" s="2">
        <v>13</v>
      </c>
      <c r="L2600" s="2">
        <v>6</v>
      </c>
      <c r="M2600" s="2">
        <v>2</v>
      </c>
      <c r="N2600" s="2">
        <v>3</v>
      </c>
    </row>
    <row r="2601" spans="3:14" ht="14.25" customHeight="1" x14ac:dyDescent="0.15">
      <c r="D2601" s="269" t="s">
        <v>2839</v>
      </c>
      <c r="E2601" s="268" t="s">
        <v>473</v>
      </c>
      <c r="F2601" s="2">
        <v>311</v>
      </c>
      <c r="G2601" s="2">
        <v>19</v>
      </c>
      <c r="H2601" s="2">
        <v>6</v>
      </c>
      <c r="I2601" s="2">
        <v>4</v>
      </c>
      <c r="J2601" s="2">
        <v>22</v>
      </c>
      <c r="K2601" s="2">
        <v>80</v>
      </c>
      <c r="L2601" s="2">
        <v>66</v>
      </c>
      <c r="M2601" s="2">
        <v>57</v>
      </c>
      <c r="N2601" s="2">
        <v>57</v>
      </c>
    </row>
    <row r="2602" spans="3:14" x14ac:dyDescent="0.15">
      <c r="E2602" s="268" t="s">
        <v>474</v>
      </c>
      <c r="F2602" s="2">
        <v>292</v>
      </c>
      <c r="G2602" s="2">
        <v>10</v>
      </c>
      <c r="H2602" s="2">
        <v>7</v>
      </c>
      <c r="I2602" s="2">
        <v>7</v>
      </c>
      <c r="J2602" s="2">
        <v>34</v>
      </c>
      <c r="K2602" s="2">
        <v>81</v>
      </c>
      <c r="L2602" s="2">
        <v>68</v>
      </c>
      <c r="M2602" s="2">
        <v>38</v>
      </c>
      <c r="N2602" s="2">
        <v>47</v>
      </c>
    </row>
    <row r="2603" spans="3:14" x14ac:dyDescent="0.15">
      <c r="E2603" s="268" t="s">
        <v>475</v>
      </c>
      <c r="F2603" s="2">
        <v>603</v>
      </c>
      <c r="G2603" s="2">
        <v>29</v>
      </c>
      <c r="H2603" s="2">
        <v>13</v>
      </c>
      <c r="I2603" s="2">
        <v>11</v>
      </c>
      <c r="J2603" s="2">
        <v>56</v>
      </c>
      <c r="K2603" s="2">
        <v>161</v>
      </c>
      <c r="L2603" s="2">
        <v>134</v>
      </c>
      <c r="M2603" s="2">
        <v>95</v>
      </c>
      <c r="N2603" s="2">
        <v>104</v>
      </c>
    </row>
    <row r="2604" spans="3:14" ht="14.25" customHeight="1" x14ac:dyDescent="0.15">
      <c r="C2604" s="18" t="s">
        <v>2852</v>
      </c>
      <c r="D2604" s="269" t="s">
        <v>2838</v>
      </c>
      <c r="E2604" s="268" t="s">
        <v>473</v>
      </c>
      <c r="F2604" s="2">
        <v>179</v>
      </c>
      <c r="G2604" s="2">
        <v>123</v>
      </c>
      <c r="H2604" s="2">
        <v>22</v>
      </c>
      <c r="I2604" s="2">
        <v>8</v>
      </c>
      <c r="J2604" s="2">
        <v>12</v>
      </c>
      <c r="K2604" s="2">
        <v>5</v>
      </c>
      <c r="L2604" s="2">
        <v>2</v>
      </c>
      <c r="M2604" s="2">
        <v>5</v>
      </c>
      <c r="N2604" s="2">
        <v>2</v>
      </c>
    </row>
    <row r="2605" spans="3:14" x14ac:dyDescent="0.15">
      <c r="E2605" s="268" t="s">
        <v>474</v>
      </c>
      <c r="F2605" s="2">
        <v>176</v>
      </c>
      <c r="G2605" s="2">
        <v>134</v>
      </c>
      <c r="H2605" s="2">
        <v>16</v>
      </c>
      <c r="I2605" s="2">
        <v>13</v>
      </c>
      <c r="J2605" s="2">
        <v>5</v>
      </c>
      <c r="K2605" s="2">
        <v>1</v>
      </c>
      <c r="L2605" s="2">
        <v>5</v>
      </c>
      <c r="M2605" s="2">
        <v>0</v>
      </c>
      <c r="N2605" s="2">
        <v>2</v>
      </c>
    </row>
    <row r="2606" spans="3:14" x14ac:dyDescent="0.15">
      <c r="E2606" s="268" t="s">
        <v>475</v>
      </c>
      <c r="F2606" s="2">
        <v>355</v>
      </c>
      <c r="G2606" s="2">
        <v>257</v>
      </c>
      <c r="H2606" s="2">
        <v>38</v>
      </c>
      <c r="I2606" s="2">
        <v>21</v>
      </c>
      <c r="J2606" s="2">
        <v>17</v>
      </c>
      <c r="K2606" s="2">
        <v>6</v>
      </c>
      <c r="L2606" s="2">
        <v>7</v>
      </c>
      <c r="M2606" s="2">
        <v>5</v>
      </c>
      <c r="N2606" s="2">
        <v>4</v>
      </c>
    </row>
    <row r="2607" spans="3:14" ht="14.25" customHeight="1" x14ac:dyDescent="0.15">
      <c r="D2607" s="269" t="s">
        <v>2839</v>
      </c>
      <c r="E2607" s="268" t="s">
        <v>473</v>
      </c>
      <c r="F2607" s="2">
        <v>179</v>
      </c>
      <c r="G2607" s="2">
        <v>118</v>
      </c>
      <c r="H2607" s="2">
        <v>13</v>
      </c>
      <c r="I2607" s="2">
        <v>2</v>
      </c>
      <c r="J2607" s="2">
        <v>4</v>
      </c>
      <c r="K2607" s="2">
        <v>2</v>
      </c>
      <c r="L2607" s="2">
        <v>2</v>
      </c>
      <c r="M2607" s="2">
        <v>6</v>
      </c>
      <c r="N2607" s="2">
        <v>32</v>
      </c>
    </row>
    <row r="2608" spans="3:14" x14ac:dyDescent="0.15">
      <c r="E2608" s="268" t="s">
        <v>474</v>
      </c>
      <c r="F2608" s="2">
        <v>176</v>
      </c>
      <c r="G2608" s="2">
        <v>133</v>
      </c>
      <c r="H2608" s="2">
        <v>7</v>
      </c>
      <c r="I2608" s="2">
        <v>3</v>
      </c>
      <c r="J2608" s="2">
        <v>2</v>
      </c>
      <c r="K2608" s="2">
        <v>3</v>
      </c>
      <c r="L2608" s="2">
        <v>4</v>
      </c>
      <c r="M2608" s="2">
        <v>5</v>
      </c>
      <c r="N2608" s="2">
        <v>19</v>
      </c>
    </row>
    <row r="2609" spans="1:14" x14ac:dyDescent="0.15">
      <c r="E2609" s="268" t="s">
        <v>475</v>
      </c>
      <c r="F2609" s="2">
        <v>355</v>
      </c>
      <c r="G2609" s="2">
        <v>251</v>
      </c>
      <c r="H2609" s="2">
        <v>20</v>
      </c>
      <c r="I2609" s="2">
        <v>5</v>
      </c>
      <c r="J2609" s="2">
        <v>6</v>
      </c>
      <c r="K2609" s="2">
        <v>5</v>
      </c>
      <c r="L2609" s="2">
        <v>6</v>
      </c>
      <c r="M2609" s="2">
        <v>11</v>
      </c>
      <c r="N2609" s="2">
        <v>51</v>
      </c>
    </row>
    <row r="2616" spans="1:14" s="322" customFormat="1" ht="9" customHeight="1" x14ac:dyDescent="0.2">
      <c r="A2616" s="323"/>
      <c r="B2616" s="323"/>
      <c r="C2616" s="323"/>
      <c r="D2616" s="334"/>
    </row>
    <row r="2617" spans="1:14" s="333" customFormat="1" ht="9" customHeight="1" x14ac:dyDescent="0.25">
      <c r="A2617" s="805" t="s">
        <v>130</v>
      </c>
      <c r="B2617" s="330"/>
      <c r="C2617" s="331"/>
      <c r="D2617" s="331"/>
      <c r="E2617" s="331"/>
      <c r="F2617" s="331"/>
      <c r="G2617" s="331"/>
      <c r="H2617" s="331"/>
      <c r="I2617" s="331"/>
      <c r="J2617" s="331"/>
      <c r="K2617" s="331"/>
    </row>
    <row r="2618" spans="1:14" ht="14.25" customHeight="1" x14ac:dyDescent="0.15">
      <c r="C2618" s="175" t="s">
        <v>1283</v>
      </c>
      <c r="D2618" s="269" t="s">
        <v>2838</v>
      </c>
      <c r="E2618" s="268" t="s">
        <v>473</v>
      </c>
      <c r="F2618" s="2">
        <v>30823</v>
      </c>
      <c r="G2618" s="2">
        <v>9143</v>
      </c>
      <c r="H2618" s="2">
        <v>7685</v>
      </c>
      <c r="I2618" s="2">
        <v>6381</v>
      </c>
      <c r="J2618" s="2">
        <v>3513</v>
      </c>
      <c r="K2618" s="2">
        <v>1804</v>
      </c>
      <c r="L2618" s="2">
        <v>875</v>
      </c>
      <c r="M2618" s="2">
        <v>527</v>
      </c>
      <c r="N2618" s="2">
        <v>895</v>
      </c>
    </row>
    <row r="2619" spans="1:14" x14ac:dyDescent="0.15">
      <c r="E2619" s="268" t="s">
        <v>474</v>
      </c>
      <c r="F2619" s="2">
        <v>25593</v>
      </c>
      <c r="G2619" s="2">
        <v>8815</v>
      </c>
      <c r="H2619" s="2">
        <v>6468</v>
      </c>
      <c r="I2619" s="2">
        <v>5010</v>
      </c>
      <c r="J2619" s="2">
        <v>2684</v>
      </c>
      <c r="K2619" s="2">
        <v>1215</v>
      </c>
      <c r="L2619" s="2">
        <v>634</v>
      </c>
      <c r="M2619" s="2">
        <v>278</v>
      </c>
      <c r="N2619" s="2">
        <v>489</v>
      </c>
    </row>
    <row r="2620" spans="1:14" x14ac:dyDescent="0.15">
      <c r="E2620" s="268" t="s">
        <v>475</v>
      </c>
      <c r="F2620" s="2">
        <v>56416</v>
      </c>
      <c r="G2620" s="2">
        <v>17958</v>
      </c>
      <c r="H2620" s="2">
        <v>14153</v>
      </c>
      <c r="I2620" s="2">
        <v>11391</v>
      </c>
      <c r="J2620" s="2">
        <v>6197</v>
      </c>
      <c r="K2620" s="2">
        <v>3019</v>
      </c>
      <c r="L2620" s="2">
        <v>1509</v>
      </c>
      <c r="M2620" s="2">
        <v>805</v>
      </c>
      <c r="N2620" s="2">
        <v>1384</v>
      </c>
    </row>
    <row r="2621" spans="1:14" ht="14.25" customHeight="1" x14ac:dyDescent="0.15">
      <c r="D2621" s="269" t="s">
        <v>2839</v>
      </c>
      <c r="E2621" s="268" t="s">
        <v>473</v>
      </c>
      <c r="F2621" s="2">
        <v>30823</v>
      </c>
      <c r="G2621" s="2">
        <v>4550</v>
      </c>
      <c r="H2621" s="2">
        <v>3831</v>
      </c>
      <c r="I2621" s="2">
        <v>3417</v>
      </c>
      <c r="J2621" s="2">
        <v>3222</v>
      </c>
      <c r="K2621" s="2">
        <v>2940</v>
      </c>
      <c r="L2621" s="2">
        <v>2770</v>
      </c>
      <c r="M2621" s="2">
        <v>2477</v>
      </c>
      <c r="N2621" s="2">
        <v>7616</v>
      </c>
    </row>
    <row r="2622" spans="1:14" x14ac:dyDescent="0.15">
      <c r="E2622" s="268" t="s">
        <v>474</v>
      </c>
      <c r="F2622" s="2">
        <v>25593</v>
      </c>
      <c r="G2622" s="2">
        <v>4793</v>
      </c>
      <c r="H2622" s="2">
        <v>3502</v>
      </c>
      <c r="I2622" s="2">
        <v>3030</v>
      </c>
      <c r="J2622" s="2">
        <v>2865</v>
      </c>
      <c r="K2622" s="2">
        <v>2561</v>
      </c>
      <c r="L2622" s="2">
        <v>2273</v>
      </c>
      <c r="M2622" s="2">
        <v>1853</v>
      </c>
      <c r="N2622" s="2">
        <v>4716</v>
      </c>
    </row>
    <row r="2623" spans="1:14" x14ac:dyDescent="0.15">
      <c r="E2623" s="268" t="s">
        <v>475</v>
      </c>
      <c r="F2623" s="2">
        <v>56416</v>
      </c>
      <c r="G2623" s="2">
        <v>9343</v>
      </c>
      <c r="H2623" s="2">
        <v>7333</v>
      </c>
      <c r="I2623" s="2">
        <v>6447</v>
      </c>
      <c r="J2623" s="2">
        <v>6087</v>
      </c>
      <c r="K2623" s="2">
        <v>5501</v>
      </c>
      <c r="L2623" s="2">
        <v>5043</v>
      </c>
      <c r="M2623" s="2">
        <v>4330</v>
      </c>
      <c r="N2623" s="2">
        <v>12332</v>
      </c>
    </row>
    <row r="2624" spans="1:14" ht="18" customHeight="1" x14ac:dyDescent="0.15">
      <c r="B2624" s="18" t="s">
        <v>266</v>
      </c>
      <c r="E2624" s="268"/>
    </row>
    <row r="2625" spans="3:14" ht="14.25" customHeight="1" x14ac:dyDescent="0.15">
      <c r="C2625" s="18" t="s">
        <v>2837</v>
      </c>
      <c r="D2625" s="269" t="s">
        <v>2838</v>
      </c>
      <c r="E2625" s="268" t="s">
        <v>473</v>
      </c>
      <c r="F2625" s="2">
        <v>4377</v>
      </c>
      <c r="G2625" s="2">
        <v>1013</v>
      </c>
      <c r="H2625" s="2">
        <v>923</v>
      </c>
      <c r="I2625" s="2">
        <v>759</v>
      </c>
      <c r="J2625" s="2">
        <v>663</v>
      </c>
      <c r="K2625" s="2">
        <v>473</v>
      </c>
      <c r="L2625" s="2">
        <v>235</v>
      </c>
      <c r="M2625" s="2">
        <v>123</v>
      </c>
      <c r="N2625" s="2">
        <v>188</v>
      </c>
    </row>
    <row r="2626" spans="3:14" x14ac:dyDescent="0.15">
      <c r="E2626" s="268" t="s">
        <v>474</v>
      </c>
      <c r="F2626" s="2">
        <v>10004</v>
      </c>
      <c r="G2626" s="2">
        <v>2242</v>
      </c>
      <c r="H2626" s="2">
        <v>1894</v>
      </c>
      <c r="I2626" s="2">
        <v>1768</v>
      </c>
      <c r="J2626" s="2">
        <v>1616</v>
      </c>
      <c r="K2626" s="2">
        <v>1220</v>
      </c>
      <c r="L2626" s="2">
        <v>638</v>
      </c>
      <c r="M2626" s="2">
        <v>238</v>
      </c>
      <c r="N2626" s="2">
        <v>388</v>
      </c>
    </row>
    <row r="2627" spans="3:14" x14ac:dyDescent="0.15">
      <c r="E2627" s="268" t="s">
        <v>475</v>
      </c>
      <c r="F2627" s="2">
        <v>14381</v>
      </c>
      <c r="G2627" s="2">
        <v>3255</v>
      </c>
      <c r="H2627" s="2">
        <v>2817</v>
      </c>
      <c r="I2627" s="2">
        <v>2527</v>
      </c>
      <c r="J2627" s="2">
        <v>2279</v>
      </c>
      <c r="K2627" s="2">
        <v>1693</v>
      </c>
      <c r="L2627" s="2">
        <v>873</v>
      </c>
      <c r="M2627" s="2">
        <v>361</v>
      </c>
      <c r="N2627" s="2">
        <v>576</v>
      </c>
    </row>
    <row r="2628" spans="3:14" ht="14.25" customHeight="1" x14ac:dyDescent="0.15">
      <c r="D2628" s="269" t="s">
        <v>2839</v>
      </c>
      <c r="E2628" s="268" t="s">
        <v>473</v>
      </c>
      <c r="F2628" s="2">
        <v>4377</v>
      </c>
      <c r="G2628" s="2">
        <v>741</v>
      </c>
      <c r="H2628" s="2">
        <v>736</v>
      </c>
      <c r="I2628" s="2">
        <v>657</v>
      </c>
      <c r="J2628" s="2">
        <v>635</v>
      </c>
      <c r="K2628" s="2">
        <v>559</v>
      </c>
      <c r="L2628" s="2">
        <v>384</v>
      </c>
      <c r="M2628" s="2">
        <v>246</v>
      </c>
      <c r="N2628" s="2">
        <v>419</v>
      </c>
    </row>
    <row r="2629" spans="3:14" x14ac:dyDescent="0.15">
      <c r="E2629" s="268" t="s">
        <v>474</v>
      </c>
      <c r="F2629" s="2">
        <v>10004</v>
      </c>
      <c r="G2629" s="2">
        <v>1738</v>
      </c>
      <c r="H2629" s="2">
        <v>1696</v>
      </c>
      <c r="I2629" s="2">
        <v>1566</v>
      </c>
      <c r="J2629" s="2">
        <v>1524</v>
      </c>
      <c r="K2629" s="2">
        <v>1351</v>
      </c>
      <c r="L2629" s="2">
        <v>860</v>
      </c>
      <c r="M2629" s="2">
        <v>488</v>
      </c>
      <c r="N2629" s="2">
        <v>781</v>
      </c>
    </row>
    <row r="2630" spans="3:14" x14ac:dyDescent="0.15">
      <c r="E2630" s="268" t="s">
        <v>475</v>
      </c>
      <c r="F2630" s="2">
        <v>14381</v>
      </c>
      <c r="G2630" s="2">
        <v>2479</v>
      </c>
      <c r="H2630" s="2">
        <v>2432</v>
      </c>
      <c r="I2630" s="2">
        <v>2223</v>
      </c>
      <c r="J2630" s="2">
        <v>2159</v>
      </c>
      <c r="K2630" s="2">
        <v>1910</v>
      </c>
      <c r="L2630" s="2">
        <v>1244</v>
      </c>
      <c r="M2630" s="2">
        <v>734</v>
      </c>
      <c r="N2630" s="2">
        <v>1200</v>
      </c>
    </row>
    <row r="2631" spans="3:14" ht="18" customHeight="1" x14ac:dyDescent="0.15">
      <c r="C2631" s="18" t="s">
        <v>2840</v>
      </c>
      <c r="E2631" s="268"/>
    </row>
    <row r="2632" spans="3:14" ht="14.25" customHeight="1" x14ac:dyDescent="0.15">
      <c r="C2632" s="804" t="s">
        <v>2841</v>
      </c>
      <c r="D2632" s="269" t="s">
        <v>2838</v>
      </c>
      <c r="E2632" s="268" t="s">
        <v>473</v>
      </c>
      <c r="F2632" s="2">
        <v>176</v>
      </c>
      <c r="G2632" s="2">
        <v>52</v>
      </c>
      <c r="H2632" s="2">
        <v>58</v>
      </c>
      <c r="I2632" s="2">
        <v>47</v>
      </c>
      <c r="J2632" s="2">
        <v>12</v>
      </c>
      <c r="K2632" s="2">
        <v>3</v>
      </c>
      <c r="L2632" s="2">
        <v>2</v>
      </c>
      <c r="M2632" s="2">
        <v>1</v>
      </c>
      <c r="N2632" s="2">
        <v>1</v>
      </c>
    </row>
    <row r="2633" spans="3:14" x14ac:dyDescent="0.15">
      <c r="E2633" s="268" t="s">
        <v>474</v>
      </c>
      <c r="F2633" s="2">
        <v>300</v>
      </c>
      <c r="G2633" s="2">
        <v>94</v>
      </c>
      <c r="H2633" s="2">
        <v>92</v>
      </c>
      <c r="I2633" s="2">
        <v>75</v>
      </c>
      <c r="J2633" s="2">
        <v>30</v>
      </c>
      <c r="K2633" s="2">
        <v>6</v>
      </c>
      <c r="L2633" s="2">
        <v>2</v>
      </c>
      <c r="M2633" s="2">
        <v>1</v>
      </c>
      <c r="N2633" s="2">
        <v>0</v>
      </c>
    </row>
    <row r="2634" spans="3:14" x14ac:dyDescent="0.15">
      <c r="E2634" s="268" t="s">
        <v>475</v>
      </c>
      <c r="F2634" s="2">
        <v>476</v>
      </c>
      <c r="G2634" s="2">
        <v>146</v>
      </c>
      <c r="H2634" s="2">
        <v>150</v>
      </c>
      <c r="I2634" s="2">
        <v>122</v>
      </c>
      <c r="J2634" s="2">
        <v>42</v>
      </c>
      <c r="K2634" s="2">
        <v>9</v>
      </c>
      <c r="L2634" s="2">
        <v>4</v>
      </c>
      <c r="M2634" s="2">
        <v>2</v>
      </c>
      <c r="N2634" s="2">
        <v>1</v>
      </c>
    </row>
    <row r="2635" spans="3:14" ht="14.25" customHeight="1" x14ac:dyDescent="0.15">
      <c r="D2635" s="269" t="s">
        <v>2839</v>
      </c>
      <c r="E2635" s="268" t="s">
        <v>473</v>
      </c>
      <c r="F2635" s="2">
        <v>176</v>
      </c>
      <c r="G2635" s="2">
        <v>45</v>
      </c>
      <c r="H2635" s="2">
        <v>52</v>
      </c>
      <c r="I2635" s="2">
        <v>49</v>
      </c>
      <c r="J2635" s="2">
        <v>17</v>
      </c>
      <c r="K2635" s="2">
        <v>6</v>
      </c>
      <c r="L2635" s="2">
        <v>5</v>
      </c>
      <c r="M2635" s="2">
        <v>1</v>
      </c>
      <c r="N2635" s="2">
        <v>1</v>
      </c>
    </row>
    <row r="2636" spans="3:14" x14ac:dyDescent="0.15">
      <c r="E2636" s="268" t="s">
        <v>474</v>
      </c>
      <c r="F2636" s="2">
        <v>300</v>
      </c>
      <c r="G2636" s="2">
        <v>85</v>
      </c>
      <c r="H2636" s="2">
        <v>84</v>
      </c>
      <c r="I2636" s="2">
        <v>80</v>
      </c>
      <c r="J2636" s="2">
        <v>31</v>
      </c>
      <c r="K2636" s="2">
        <v>8</v>
      </c>
      <c r="L2636" s="2">
        <v>7</v>
      </c>
      <c r="M2636" s="2">
        <v>3</v>
      </c>
      <c r="N2636" s="2">
        <v>2</v>
      </c>
    </row>
    <row r="2637" spans="3:14" x14ac:dyDescent="0.15">
      <c r="E2637" s="268" t="s">
        <v>475</v>
      </c>
      <c r="F2637" s="2">
        <v>476</v>
      </c>
      <c r="G2637" s="2">
        <v>130</v>
      </c>
      <c r="H2637" s="2">
        <v>136</v>
      </c>
      <c r="I2637" s="2">
        <v>129</v>
      </c>
      <c r="J2637" s="2">
        <v>48</v>
      </c>
      <c r="K2637" s="2">
        <v>14</v>
      </c>
      <c r="L2637" s="2">
        <v>12</v>
      </c>
      <c r="M2637" s="2">
        <v>4</v>
      </c>
      <c r="N2637" s="2">
        <v>3</v>
      </c>
    </row>
    <row r="2638" spans="3:14" ht="14.25" customHeight="1" x14ac:dyDescent="0.15">
      <c r="C2638" s="804" t="s">
        <v>2842</v>
      </c>
      <c r="D2638" s="269" t="s">
        <v>2838</v>
      </c>
      <c r="E2638" s="268" t="s">
        <v>473</v>
      </c>
      <c r="F2638" s="2">
        <v>401</v>
      </c>
      <c r="G2638" s="2">
        <v>119</v>
      </c>
      <c r="H2638" s="2">
        <v>140</v>
      </c>
      <c r="I2638" s="2">
        <v>74</v>
      </c>
      <c r="J2638" s="2">
        <v>30</v>
      </c>
      <c r="K2638" s="2">
        <v>23</v>
      </c>
      <c r="L2638" s="2">
        <v>8</v>
      </c>
      <c r="M2638" s="2">
        <v>4</v>
      </c>
      <c r="N2638" s="2">
        <v>3</v>
      </c>
    </row>
    <row r="2639" spans="3:14" x14ac:dyDescent="0.15">
      <c r="E2639" s="268" t="s">
        <v>474</v>
      </c>
      <c r="F2639" s="2">
        <v>638</v>
      </c>
      <c r="G2639" s="2">
        <v>217</v>
      </c>
      <c r="H2639" s="2">
        <v>198</v>
      </c>
      <c r="I2639" s="2">
        <v>110</v>
      </c>
      <c r="J2639" s="2">
        <v>66</v>
      </c>
      <c r="K2639" s="2">
        <v>31</v>
      </c>
      <c r="L2639" s="2">
        <v>8</v>
      </c>
      <c r="M2639" s="2">
        <v>3</v>
      </c>
      <c r="N2639" s="2">
        <v>5</v>
      </c>
    </row>
    <row r="2640" spans="3:14" x14ac:dyDescent="0.15">
      <c r="E2640" s="268" t="s">
        <v>475</v>
      </c>
      <c r="F2640" s="2">
        <v>1039</v>
      </c>
      <c r="G2640" s="2">
        <v>336</v>
      </c>
      <c r="H2640" s="2">
        <v>338</v>
      </c>
      <c r="I2640" s="2">
        <v>184</v>
      </c>
      <c r="J2640" s="2">
        <v>96</v>
      </c>
      <c r="K2640" s="2">
        <v>54</v>
      </c>
      <c r="L2640" s="2">
        <v>16</v>
      </c>
      <c r="M2640" s="2">
        <v>7</v>
      </c>
      <c r="N2640" s="2">
        <v>8</v>
      </c>
    </row>
    <row r="2641" spans="3:14" ht="14.25" customHeight="1" x14ac:dyDescent="0.15">
      <c r="D2641" s="269" t="s">
        <v>2839</v>
      </c>
      <c r="E2641" s="268" t="s">
        <v>473</v>
      </c>
      <c r="F2641" s="2">
        <v>401</v>
      </c>
      <c r="G2641" s="2">
        <v>29</v>
      </c>
      <c r="H2641" s="2">
        <v>31</v>
      </c>
      <c r="I2641" s="2">
        <v>18</v>
      </c>
      <c r="J2641" s="2">
        <v>37</v>
      </c>
      <c r="K2641" s="2">
        <v>82</v>
      </c>
      <c r="L2641" s="2">
        <v>80</v>
      </c>
      <c r="M2641" s="2">
        <v>51</v>
      </c>
      <c r="N2641" s="2">
        <v>73</v>
      </c>
    </row>
    <row r="2642" spans="3:14" x14ac:dyDescent="0.15">
      <c r="E2642" s="268" t="s">
        <v>474</v>
      </c>
      <c r="F2642" s="2">
        <v>638</v>
      </c>
      <c r="G2642" s="2">
        <v>67</v>
      </c>
      <c r="H2642" s="2">
        <v>48</v>
      </c>
      <c r="I2642" s="2">
        <v>21</v>
      </c>
      <c r="J2642" s="2">
        <v>60</v>
      </c>
      <c r="K2642" s="2">
        <v>102</v>
      </c>
      <c r="L2642" s="2">
        <v>103</v>
      </c>
      <c r="M2642" s="2">
        <v>97</v>
      </c>
      <c r="N2642" s="2">
        <v>140</v>
      </c>
    </row>
    <row r="2643" spans="3:14" x14ac:dyDescent="0.15">
      <c r="E2643" s="268" t="s">
        <v>475</v>
      </c>
      <c r="F2643" s="2">
        <v>1039</v>
      </c>
      <c r="G2643" s="2">
        <v>96</v>
      </c>
      <c r="H2643" s="2">
        <v>79</v>
      </c>
      <c r="I2643" s="2">
        <v>39</v>
      </c>
      <c r="J2643" s="2">
        <v>97</v>
      </c>
      <c r="K2643" s="2">
        <v>184</v>
      </c>
      <c r="L2643" s="2">
        <v>183</v>
      </c>
      <c r="M2643" s="2">
        <v>148</v>
      </c>
      <c r="N2643" s="2">
        <v>213</v>
      </c>
    </row>
    <row r="2644" spans="3:14" ht="14.25" customHeight="1" x14ac:dyDescent="0.15">
      <c r="C2644" s="18" t="s">
        <v>316</v>
      </c>
      <c r="D2644" s="269" t="s">
        <v>2838</v>
      </c>
      <c r="E2644" s="268" t="s">
        <v>473</v>
      </c>
      <c r="F2644" s="2">
        <v>590</v>
      </c>
      <c r="G2644" s="2">
        <v>114</v>
      </c>
      <c r="H2644" s="2">
        <v>123</v>
      </c>
      <c r="I2644" s="2">
        <v>153</v>
      </c>
      <c r="J2644" s="2">
        <v>96</v>
      </c>
      <c r="K2644" s="2">
        <v>47</v>
      </c>
      <c r="L2644" s="2">
        <v>23</v>
      </c>
      <c r="M2644" s="2">
        <v>13</v>
      </c>
      <c r="N2644" s="2">
        <v>21</v>
      </c>
    </row>
    <row r="2645" spans="3:14" x14ac:dyDescent="0.15">
      <c r="E2645" s="268" t="s">
        <v>474</v>
      </c>
      <c r="F2645" s="2">
        <v>599</v>
      </c>
      <c r="G2645" s="2">
        <v>134</v>
      </c>
      <c r="H2645" s="2">
        <v>135</v>
      </c>
      <c r="I2645" s="2">
        <v>140</v>
      </c>
      <c r="J2645" s="2">
        <v>86</v>
      </c>
      <c r="K2645" s="2">
        <v>48</v>
      </c>
      <c r="L2645" s="2">
        <v>24</v>
      </c>
      <c r="M2645" s="2">
        <v>15</v>
      </c>
      <c r="N2645" s="2">
        <v>17</v>
      </c>
    </row>
    <row r="2646" spans="3:14" x14ac:dyDescent="0.15">
      <c r="E2646" s="268" t="s">
        <v>475</v>
      </c>
      <c r="F2646" s="2">
        <v>1189</v>
      </c>
      <c r="G2646" s="2">
        <v>248</v>
      </c>
      <c r="H2646" s="2">
        <v>258</v>
      </c>
      <c r="I2646" s="2">
        <v>293</v>
      </c>
      <c r="J2646" s="2">
        <v>182</v>
      </c>
      <c r="K2646" s="2">
        <v>95</v>
      </c>
      <c r="L2646" s="2">
        <v>47</v>
      </c>
      <c r="M2646" s="2">
        <v>28</v>
      </c>
      <c r="N2646" s="2">
        <v>38</v>
      </c>
    </row>
    <row r="2647" spans="3:14" ht="14.25" customHeight="1" x14ac:dyDescent="0.15">
      <c r="D2647" s="269" t="s">
        <v>2839</v>
      </c>
      <c r="E2647" s="268" t="s">
        <v>473</v>
      </c>
      <c r="F2647" s="2">
        <v>590</v>
      </c>
      <c r="G2647" s="2">
        <v>13</v>
      </c>
      <c r="H2647" s="2">
        <v>23</v>
      </c>
      <c r="I2647" s="2">
        <v>23</v>
      </c>
      <c r="J2647" s="2">
        <v>37</v>
      </c>
      <c r="K2647" s="2">
        <v>24</v>
      </c>
      <c r="L2647" s="2">
        <v>58</v>
      </c>
      <c r="M2647" s="2">
        <v>92</v>
      </c>
      <c r="N2647" s="2">
        <v>320</v>
      </c>
    </row>
    <row r="2648" spans="3:14" x14ac:dyDescent="0.15">
      <c r="E2648" s="268" t="s">
        <v>474</v>
      </c>
      <c r="F2648" s="2">
        <v>599</v>
      </c>
      <c r="G2648" s="2">
        <v>36</v>
      </c>
      <c r="H2648" s="2">
        <v>33</v>
      </c>
      <c r="I2648" s="2">
        <v>35</v>
      </c>
      <c r="J2648" s="2">
        <v>37</v>
      </c>
      <c r="K2648" s="2">
        <v>29</v>
      </c>
      <c r="L2648" s="2">
        <v>45</v>
      </c>
      <c r="M2648" s="2">
        <v>74</v>
      </c>
      <c r="N2648" s="2">
        <v>310</v>
      </c>
    </row>
    <row r="2649" spans="3:14" x14ac:dyDescent="0.15">
      <c r="E2649" s="268" t="s">
        <v>475</v>
      </c>
      <c r="F2649" s="2">
        <v>1189</v>
      </c>
      <c r="G2649" s="2">
        <v>49</v>
      </c>
      <c r="H2649" s="2">
        <v>56</v>
      </c>
      <c r="I2649" s="2">
        <v>58</v>
      </c>
      <c r="J2649" s="2">
        <v>74</v>
      </c>
      <c r="K2649" s="2">
        <v>53</v>
      </c>
      <c r="L2649" s="2">
        <v>103</v>
      </c>
      <c r="M2649" s="2">
        <v>166</v>
      </c>
      <c r="N2649" s="2">
        <v>630</v>
      </c>
    </row>
    <row r="2650" spans="3:14" ht="14.25" customHeight="1" x14ac:dyDescent="0.15">
      <c r="C2650" s="18" t="s">
        <v>2849</v>
      </c>
      <c r="D2650" s="269" t="s">
        <v>2838</v>
      </c>
      <c r="E2650" s="268" t="s">
        <v>473</v>
      </c>
      <c r="F2650" s="2">
        <v>153</v>
      </c>
      <c r="G2650" s="2">
        <v>53</v>
      </c>
      <c r="H2650" s="2">
        <v>26</v>
      </c>
      <c r="I2650" s="2">
        <v>23</v>
      </c>
      <c r="J2650" s="2">
        <v>33</v>
      </c>
      <c r="K2650" s="2">
        <v>12</v>
      </c>
      <c r="L2650" s="2">
        <v>4</v>
      </c>
      <c r="M2650" s="2">
        <v>1</v>
      </c>
      <c r="N2650" s="2">
        <v>1</v>
      </c>
    </row>
    <row r="2651" spans="3:14" x14ac:dyDescent="0.15">
      <c r="E2651" s="268" t="s">
        <v>474</v>
      </c>
      <c r="F2651" s="2">
        <v>302</v>
      </c>
      <c r="G2651" s="2">
        <v>111</v>
      </c>
      <c r="H2651" s="2">
        <v>63</v>
      </c>
      <c r="I2651" s="2">
        <v>56</v>
      </c>
      <c r="J2651" s="2">
        <v>38</v>
      </c>
      <c r="K2651" s="2">
        <v>28</v>
      </c>
      <c r="L2651" s="2">
        <v>6</v>
      </c>
      <c r="M2651" s="2">
        <v>0</v>
      </c>
      <c r="N2651" s="2">
        <v>0</v>
      </c>
    </row>
    <row r="2652" spans="3:14" x14ac:dyDescent="0.15">
      <c r="E2652" s="268" t="s">
        <v>475</v>
      </c>
      <c r="F2652" s="2">
        <v>455</v>
      </c>
      <c r="G2652" s="2">
        <v>164</v>
      </c>
      <c r="H2652" s="2">
        <v>89</v>
      </c>
      <c r="I2652" s="2">
        <v>79</v>
      </c>
      <c r="J2652" s="2">
        <v>71</v>
      </c>
      <c r="K2652" s="2">
        <v>40</v>
      </c>
      <c r="L2652" s="2">
        <v>10</v>
      </c>
      <c r="M2652" s="2">
        <v>1</v>
      </c>
      <c r="N2652" s="2">
        <v>1</v>
      </c>
    </row>
    <row r="2653" spans="3:14" ht="14.25" customHeight="1" x14ac:dyDescent="0.15">
      <c r="D2653" s="269" t="s">
        <v>2839</v>
      </c>
      <c r="E2653" s="268" t="s">
        <v>473</v>
      </c>
      <c r="F2653" s="2">
        <v>153</v>
      </c>
      <c r="G2653" s="2">
        <v>40</v>
      </c>
      <c r="H2653" s="2">
        <v>22</v>
      </c>
      <c r="I2653" s="2">
        <v>25</v>
      </c>
      <c r="J2653" s="2">
        <v>29</v>
      </c>
      <c r="K2653" s="2">
        <v>15</v>
      </c>
      <c r="L2653" s="2">
        <v>10</v>
      </c>
      <c r="M2653" s="2">
        <v>2</v>
      </c>
      <c r="N2653" s="2">
        <v>10</v>
      </c>
    </row>
    <row r="2654" spans="3:14" x14ac:dyDescent="0.15">
      <c r="E2654" s="268" t="s">
        <v>474</v>
      </c>
      <c r="F2654" s="2">
        <v>302</v>
      </c>
      <c r="G2654" s="2">
        <v>80</v>
      </c>
      <c r="H2654" s="2">
        <v>51</v>
      </c>
      <c r="I2654" s="2">
        <v>49</v>
      </c>
      <c r="J2654" s="2">
        <v>44</v>
      </c>
      <c r="K2654" s="2">
        <v>38</v>
      </c>
      <c r="L2654" s="2">
        <v>20</v>
      </c>
      <c r="M2654" s="2">
        <v>11</v>
      </c>
      <c r="N2654" s="2">
        <v>9</v>
      </c>
    </row>
    <row r="2655" spans="3:14" x14ac:dyDescent="0.15">
      <c r="E2655" s="268" t="s">
        <v>475</v>
      </c>
      <c r="F2655" s="2">
        <v>455</v>
      </c>
      <c r="G2655" s="2">
        <v>120</v>
      </c>
      <c r="H2655" s="2">
        <v>73</v>
      </c>
      <c r="I2655" s="2">
        <v>74</v>
      </c>
      <c r="J2655" s="2">
        <v>73</v>
      </c>
      <c r="K2655" s="2">
        <v>53</v>
      </c>
      <c r="L2655" s="2">
        <v>30</v>
      </c>
      <c r="M2655" s="2">
        <v>13</v>
      </c>
      <c r="N2655" s="2">
        <v>19</v>
      </c>
    </row>
    <row r="2656" spans="3:14" ht="18" customHeight="1" x14ac:dyDescent="0.15">
      <c r="C2656" s="18" t="s">
        <v>2840</v>
      </c>
      <c r="E2656" s="268"/>
    </row>
    <row r="2657" spans="3:14" ht="14.25" customHeight="1" x14ac:dyDescent="0.15">
      <c r="C2657" s="804" t="s">
        <v>2850</v>
      </c>
      <c r="D2657" s="269" t="s">
        <v>2838</v>
      </c>
      <c r="E2657" s="268" t="s">
        <v>473</v>
      </c>
      <c r="F2657" s="2">
        <v>138</v>
      </c>
      <c r="G2657" s="2">
        <v>47</v>
      </c>
      <c r="H2657" s="2">
        <v>23</v>
      </c>
      <c r="I2657" s="2">
        <v>21</v>
      </c>
      <c r="J2657" s="2">
        <v>29</v>
      </c>
      <c r="K2657" s="2">
        <v>12</v>
      </c>
      <c r="L2657" s="2">
        <v>4</v>
      </c>
      <c r="M2657" s="2">
        <v>1</v>
      </c>
      <c r="N2657" s="2">
        <v>1</v>
      </c>
    </row>
    <row r="2658" spans="3:14" x14ac:dyDescent="0.15">
      <c r="E2658" s="268" t="s">
        <v>474</v>
      </c>
      <c r="F2658" s="2">
        <v>266</v>
      </c>
      <c r="G2658" s="2">
        <v>94</v>
      </c>
      <c r="H2658" s="2">
        <v>50</v>
      </c>
      <c r="I2658" s="2">
        <v>50</v>
      </c>
      <c r="J2658" s="2">
        <v>38</v>
      </c>
      <c r="K2658" s="2">
        <v>28</v>
      </c>
      <c r="L2658" s="2">
        <v>6</v>
      </c>
      <c r="M2658" s="2">
        <v>0</v>
      </c>
      <c r="N2658" s="2">
        <v>0</v>
      </c>
    </row>
    <row r="2659" spans="3:14" x14ac:dyDescent="0.15">
      <c r="E2659" s="268" t="s">
        <v>475</v>
      </c>
      <c r="F2659" s="2">
        <v>404</v>
      </c>
      <c r="G2659" s="2">
        <v>141</v>
      </c>
      <c r="H2659" s="2">
        <v>73</v>
      </c>
      <c r="I2659" s="2">
        <v>71</v>
      </c>
      <c r="J2659" s="2">
        <v>67</v>
      </c>
      <c r="K2659" s="2">
        <v>40</v>
      </c>
      <c r="L2659" s="2">
        <v>10</v>
      </c>
      <c r="M2659" s="2">
        <v>1</v>
      </c>
      <c r="N2659" s="2">
        <v>1</v>
      </c>
    </row>
    <row r="2660" spans="3:14" ht="14.25" customHeight="1" x14ac:dyDescent="0.15">
      <c r="D2660" s="269" t="s">
        <v>2839</v>
      </c>
      <c r="E2660" s="268" t="s">
        <v>473</v>
      </c>
      <c r="F2660" s="2">
        <v>138</v>
      </c>
      <c r="G2660" s="2">
        <v>39</v>
      </c>
      <c r="H2660" s="2">
        <v>21</v>
      </c>
      <c r="I2660" s="2">
        <v>25</v>
      </c>
      <c r="J2660" s="2">
        <v>26</v>
      </c>
      <c r="K2660" s="2">
        <v>12</v>
      </c>
      <c r="L2660" s="2">
        <v>9</v>
      </c>
      <c r="M2660" s="2">
        <v>2</v>
      </c>
      <c r="N2660" s="2">
        <v>4</v>
      </c>
    </row>
    <row r="2661" spans="3:14" x14ac:dyDescent="0.15">
      <c r="E2661" s="268" t="s">
        <v>474</v>
      </c>
      <c r="F2661" s="2">
        <v>266</v>
      </c>
      <c r="G2661" s="2">
        <v>78</v>
      </c>
      <c r="H2661" s="2">
        <v>48</v>
      </c>
      <c r="I2661" s="2">
        <v>48</v>
      </c>
      <c r="J2661" s="2">
        <v>42</v>
      </c>
      <c r="K2661" s="2">
        <v>27</v>
      </c>
      <c r="L2661" s="2">
        <v>11</v>
      </c>
      <c r="M2661" s="2">
        <v>4</v>
      </c>
      <c r="N2661" s="2">
        <v>8</v>
      </c>
    </row>
    <row r="2662" spans="3:14" x14ac:dyDescent="0.15">
      <c r="E2662" s="268" t="s">
        <v>475</v>
      </c>
      <c r="F2662" s="2">
        <v>404</v>
      </c>
      <c r="G2662" s="2">
        <v>117</v>
      </c>
      <c r="H2662" s="2">
        <v>69</v>
      </c>
      <c r="I2662" s="2">
        <v>73</v>
      </c>
      <c r="J2662" s="2">
        <v>68</v>
      </c>
      <c r="K2662" s="2">
        <v>39</v>
      </c>
      <c r="L2662" s="2">
        <v>20</v>
      </c>
      <c r="M2662" s="2">
        <v>6</v>
      </c>
      <c r="N2662" s="2">
        <v>12</v>
      </c>
    </row>
    <row r="2663" spans="3:14" ht="14.25" customHeight="1" x14ac:dyDescent="0.15">
      <c r="C2663" s="804" t="s">
        <v>2851</v>
      </c>
      <c r="D2663" s="269" t="s">
        <v>2838</v>
      </c>
      <c r="E2663" s="268" t="s">
        <v>473</v>
      </c>
      <c r="F2663" s="2">
        <v>15</v>
      </c>
      <c r="G2663" s="2">
        <v>6</v>
      </c>
      <c r="H2663" s="2">
        <v>3</v>
      </c>
      <c r="I2663" s="2">
        <v>2</v>
      </c>
      <c r="J2663" s="2">
        <v>4</v>
      </c>
      <c r="K2663" s="2">
        <v>0</v>
      </c>
      <c r="L2663" s="2">
        <v>0</v>
      </c>
      <c r="M2663" s="2">
        <v>0</v>
      </c>
      <c r="N2663" s="2">
        <v>0</v>
      </c>
    </row>
    <row r="2664" spans="3:14" x14ac:dyDescent="0.15">
      <c r="E2664" s="268" t="s">
        <v>474</v>
      </c>
      <c r="F2664" s="2">
        <v>36</v>
      </c>
      <c r="G2664" s="2">
        <v>17</v>
      </c>
      <c r="H2664" s="2">
        <v>13</v>
      </c>
      <c r="I2664" s="2">
        <v>6</v>
      </c>
      <c r="J2664" s="2">
        <v>0</v>
      </c>
      <c r="K2664" s="2">
        <v>0</v>
      </c>
      <c r="L2664" s="2">
        <v>0</v>
      </c>
      <c r="M2664" s="2">
        <v>0</v>
      </c>
      <c r="N2664" s="2">
        <v>0</v>
      </c>
    </row>
    <row r="2665" spans="3:14" x14ac:dyDescent="0.15">
      <c r="E2665" s="268" t="s">
        <v>475</v>
      </c>
      <c r="F2665" s="2">
        <v>51</v>
      </c>
      <c r="G2665" s="2">
        <v>23</v>
      </c>
      <c r="H2665" s="2">
        <v>16</v>
      </c>
      <c r="I2665" s="2">
        <v>8</v>
      </c>
      <c r="J2665" s="2">
        <v>4</v>
      </c>
      <c r="K2665" s="2">
        <v>0</v>
      </c>
      <c r="L2665" s="2">
        <v>0</v>
      </c>
      <c r="M2665" s="2">
        <v>0</v>
      </c>
      <c r="N2665" s="2">
        <v>0</v>
      </c>
    </row>
    <row r="2666" spans="3:14" ht="14.25" customHeight="1" x14ac:dyDescent="0.15">
      <c r="D2666" s="269" t="s">
        <v>2839</v>
      </c>
      <c r="E2666" s="268" t="s">
        <v>473</v>
      </c>
      <c r="F2666" s="2">
        <v>15</v>
      </c>
      <c r="G2666" s="2">
        <v>1</v>
      </c>
      <c r="H2666" s="2">
        <v>1</v>
      </c>
      <c r="I2666" s="2">
        <v>0</v>
      </c>
      <c r="J2666" s="2">
        <v>3</v>
      </c>
      <c r="K2666" s="2">
        <v>3</v>
      </c>
      <c r="L2666" s="2">
        <v>1</v>
      </c>
      <c r="M2666" s="2">
        <v>0</v>
      </c>
      <c r="N2666" s="2">
        <v>6</v>
      </c>
    </row>
    <row r="2667" spans="3:14" x14ac:dyDescent="0.15">
      <c r="E2667" s="268" t="s">
        <v>474</v>
      </c>
      <c r="F2667" s="2">
        <v>36</v>
      </c>
      <c r="G2667" s="2">
        <v>2</v>
      </c>
      <c r="H2667" s="2">
        <v>3</v>
      </c>
      <c r="I2667" s="2">
        <v>1</v>
      </c>
      <c r="J2667" s="2">
        <v>2</v>
      </c>
      <c r="K2667" s="2">
        <v>11</v>
      </c>
      <c r="L2667" s="2">
        <v>9</v>
      </c>
      <c r="M2667" s="2">
        <v>7</v>
      </c>
      <c r="N2667" s="2">
        <v>1</v>
      </c>
    </row>
    <row r="2668" spans="3:14" x14ac:dyDescent="0.15">
      <c r="E2668" s="268" t="s">
        <v>475</v>
      </c>
      <c r="F2668" s="2">
        <v>51</v>
      </c>
      <c r="G2668" s="2">
        <v>3</v>
      </c>
      <c r="H2668" s="2">
        <v>4</v>
      </c>
      <c r="I2668" s="2">
        <v>1</v>
      </c>
      <c r="J2668" s="2">
        <v>5</v>
      </c>
      <c r="K2668" s="2">
        <v>14</v>
      </c>
      <c r="L2668" s="2">
        <v>10</v>
      </c>
      <c r="M2668" s="2">
        <v>7</v>
      </c>
      <c r="N2668" s="2">
        <v>7</v>
      </c>
    </row>
    <row r="2673" spans="1:14" s="322" customFormat="1" ht="9" customHeight="1" x14ac:dyDescent="0.2">
      <c r="A2673" s="323"/>
      <c r="B2673" s="323"/>
      <c r="C2673" s="323"/>
      <c r="D2673" s="334"/>
    </row>
    <row r="2674" spans="1:14" s="333" customFormat="1" ht="9" customHeight="1" x14ac:dyDescent="0.25">
      <c r="A2674" s="805" t="s">
        <v>130</v>
      </c>
      <c r="B2674" s="330"/>
      <c r="C2674" s="331"/>
      <c r="D2674" s="331"/>
      <c r="E2674" s="331"/>
      <c r="F2674" s="331"/>
      <c r="G2674" s="331"/>
      <c r="H2674" s="331"/>
      <c r="I2674" s="331"/>
      <c r="J2674" s="331"/>
      <c r="K2674" s="331"/>
    </row>
    <row r="2675" spans="1:14" ht="14.25" customHeight="1" x14ac:dyDescent="0.15">
      <c r="C2675" s="18" t="s">
        <v>2852</v>
      </c>
      <c r="D2675" s="269" t="s">
        <v>2838</v>
      </c>
      <c r="E2675" s="268" t="s">
        <v>473</v>
      </c>
      <c r="F2675" s="2">
        <v>19</v>
      </c>
      <c r="G2675" s="2">
        <v>13</v>
      </c>
      <c r="H2675" s="2">
        <v>1</v>
      </c>
      <c r="I2675" s="2">
        <v>2</v>
      </c>
      <c r="J2675" s="2">
        <v>2</v>
      </c>
      <c r="K2675" s="2">
        <v>1</v>
      </c>
      <c r="L2675" s="2">
        <v>0</v>
      </c>
      <c r="M2675" s="2">
        <v>0</v>
      </c>
      <c r="N2675" s="2">
        <v>0</v>
      </c>
    </row>
    <row r="2676" spans="1:14" x14ac:dyDescent="0.15">
      <c r="E2676" s="268" t="s">
        <v>474</v>
      </c>
      <c r="F2676" s="2">
        <v>79</v>
      </c>
      <c r="G2676" s="2">
        <v>65</v>
      </c>
      <c r="H2676" s="2">
        <v>0</v>
      </c>
      <c r="I2676" s="2">
        <v>10</v>
      </c>
      <c r="J2676" s="2">
        <v>2</v>
      </c>
      <c r="K2676" s="2">
        <v>1</v>
      </c>
      <c r="L2676" s="2">
        <v>0</v>
      </c>
      <c r="M2676" s="2">
        <v>0</v>
      </c>
      <c r="N2676" s="2">
        <v>1</v>
      </c>
    </row>
    <row r="2677" spans="1:14" x14ac:dyDescent="0.15">
      <c r="E2677" s="268" t="s">
        <v>475</v>
      </c>
      <c r="F2677" s="2">
        <v>98</v>
      </c>
      <c r="G2677" s="2">
        <v>78</v>
      </c>
      <c r="H2677" s="2">
        <v>1</v>
      </c>
      <c r="I2677" s="2">
        <v>12</v>
      </c>
      <c r="J2677" s="2">
        <v>4</v>
      </c>
      <c r="K2677" s="2">
        <v>2</v>
      </c>
      <c r="L2677" s="2">
        <v>0</v>
      </c>
      <c r="M2677" s="2">
        <v>0</v>
      </c>
      <c r="N2677" s="2">
        <v>1</v>
      </c>
    </row>
    <row r="2678" spans="1:14" ht="14.25" customHeight="1" x14ac:dyDescent="0.15">
      <c r="D2678" s="269" t="s">
        <v>2839</v>
      </c>
      <c r="E2678" s="268" t="s">
        <v>473</v>
      </c>
      <c r="F2678" s="2">
        <v>19</v>
      </c>
      <c r="G2678" s="2">
        <v>14</v>
      </c>
      <c r="H2678" s="2">
        <v>2</v>
      </c>
      <c r="I2678" s="2">
        <v>0</v>
      </c>
      <c r="J2678" s="2">
        <v>2</v>
      </c>
      <c r="K2678" s="2">
        <v>0</v>
      </c>
      <c r="L2678" s="2">
        <v>0</v>
      </c>
      <c r="M2678" s="2">
        <v>0</v>
      </c>
      <c r="N2678" s="2">
        <v>1</v>
      </c>
    </row>
    <row r="2679" spans="1:14" x14ac:dyDescent="0.15">
      <c r="E2679" s="268" t="s">
        <v>474</v>
      </c>
      <c r="F2679" s="2">
        <v>79</v>
      </c>
      <c r="G2679" s="2">
        <v>71</v>
      </c>
      <c r="H2679" s="2">
        <v>2</v>
      </c>
      <c r="I2679" s="2">
        <v>4</v>
      </c>
      <c r="J2679" s="2">
        <v>0</v>
      </c>
      <c r="K2679" s="2">
        <v>0</v>
      </c>
      <c r="L2679" s="2">
        <v>0</v>
      </c>
      <c r="M2679" s="2">
        <v>1</v>
      </c>
      <c r="N2679" s="2">
        <v>1</v>
      </c>
    </row>
    <row r="2680" spans="1:14" x14ac:dyDescent="0.15">
      <c r="E2680" s="268" t="s">
        <v>475</v>
      </c>
      <c r="F2680" s="2">
        <v>98</v>
      </c>
      <c r="G2680" s="2">
        <v>85</v>
      </c>
      <c r="H2680" s="2">
        <v>4</v>
      </c>
      <c r="I2680" s="2">
        <v>4</v>
      </c>
      <c r="J2680" s="2">
        <v>2</v>
      </c>
      <c r="K2680" s="2">
        <v>0</v>
      </c>
      <c r="L2680" s="2">
        <v>0</v>
      </c>
      <c r="M2680" s="2">
        <v>1</v>
      </c>
      <c r="N2680" s="2">
        <v>2</v>
      </c>
    </row>
    <row r="2681" spans="1:14" ht="14.25" customHeight="1" x14ac:dyDescent="0.15">
      <c r="C2681" s="175" t="s">
        <v>1283</v>
      </c>
      <c r="D2681" s="269" t="s">
        <v>2838</v>
      </c>
      <c r="E2681" s="268" t="s">
        <v>473</v>
      </c>
      <c r="F2681" s="2">
        <v>5139</v>
      </c>
      <c r="G2681" s="2">
        <v>1193</v>
      </c>
      <c r="H2681" s="2">
        <v>1073</v>
      </c>
      <c r="I2681" s="2">
        <v>937</v>
      </c>
      <c r="J2681" s="2">
        <v>794</v>
      </c>
      <c r="K2681" s="2">
        <v>533</v>
      </c>
      <c r="L2681" s="2">
        <v>262</v>
      </c>
      <c r="M2681" s="2">
        <v>137</v>
      </c>
      <c r="N2681" s="2">
        <v>210</v>
      </c>
    </row>
    <row r="2682" spans="1:14" x14ac:dyDescent="0.15">
      <c r="E2682" s="268" t="s">
        <v>474</v>
      </c>
      <c r="F2682" s="2">
        <v>10984</v>
      </c>
      <c r="G2682" s="2">
        <v>2552</v>
      </c>
      <c r="H2682" s="2">
        <v>2092</v>
      </c>
      <c r="I2682" s="2">
        <v>1974</v>
      </c>
      <c r="J2682" s="2">
        <v>1742</v>
      </c>
      <c r="K2682" s="2">
        <v>1297</v>
      </c>
      <c r="L2682" s="2">
        <v>668</v>
      </c>
      <c r="M2682" s="2">
        <v>253</v>
      </c>
      <c r="N2682" s="2">
        <v>406</v>
      </c>
    </row>
    <row r="2683" spans="1:14" x14ac:dyDescent="0.15">
      <c r="E2683" s="268" t="s">
        <v>475</v>
      </c>
      <c r="F2683" s="2">
        <v>16123</v>
      </c>
      <c r="G2683" s="2">
        <v>3745</v>
      </c>
      <c r="H2683" s="2">
        <v>3165</v>
      </c>
      <c r="I2683" s="2">
        <v>2911</v>
      </c>
      <c r="J2683" s="2">
        <v>2536</v>
      </c>
      <c r="K2683" s="2">
        <v>1830</v>
      </c>
      <c r="L2683" s="2">
        <v>930</v>
      </c>
      <c r="M2683" s="2">
        <v>390</v>
      </c>
      <c r="N2683" s="2">
        <v>616</v>
      </c>
    </row>
    <row r="2684" spans="1:14" ht="14.25" customHeight="1" x14ac:dyDescent="0.15">
      <c r="D2684" s="269" t="s">
        <v>2839</v>
      </c>
      <c r="E2684" s="268" t="s">
        <v>473</v>
      </c>
      <c r="F2684" s="2">
        <v>5139</v>
      </c>
      <c r="G2684" s="2">
        <v>808</v>
      </c>
      <c r="H2684" s="2">
        <v>783</v>
      </c>
      <c r="I2684" s="2">
        <v>705</v>
      </c>
      <c r="J2684" s="2">
        <v>703</v>
      </c>
      <c r="K2684" s="2">
        <v>598</v>
      </c>
      <c r="L2684" s="2">
        <v>452</v>
      </c>
      <c r="M2684" s="2">
        <v>340</v>
      </c>
      <c r="N2684" s="2">
        <v>750</v>
      </c>
    </row>
    <row r="2685" spans="1:14" x14ac:dyDescent="0.15">
      <c r="E2685" s="268" t="s">
        <v>474</v>
      </c>
      <c r="F2685" s="2">
        <v>10984</v>
      </c>
      <c r="G2685" s="2">
        <v>1925</v>
      </c>
      <c r="H2685" s="2">
        <v>1782</v>
      </c>
      <c r="I2685" s="2">
        <v>1654</v>
      </c>
      <c r="J2685" s="2">
        <v>1605</v>
      </c>
      <c r="K2685" s="2">
        <v>1418</v>
      </c>
      <c r="L2685" s="2">
        <v>925</v>
      </c>
      <c r="M2685" s="2">
        <v>574</v>
      </c>
      <c r="N2685" s="2">
        <v>1101</v>
      </c>
    </row>
    <row r="2686" spans="1:14" x14ac:dyDescent="0.15">
      <c r="E2686" s="268" t="s">
        <v>475</v>
      </c>
      <c r="F2686" s="2">
        <v>16123</v>
      </c>
      <c r="G2686" s="2">
        <v>2733</v>
      </c>
      <c r="H2686" s="2">
        <v>2565</v>
      </c>
      <c r="I2686" s="2">
        <v>2359</v>
      </c>
      <c r="J2686" s="2">
        <v>2308</v>
      </c>
      <c r="K2686" s="2">
        <v>2016</v>
      </c>
      <c r="L2686" s="2">
        <v>1377</v>
      </c>
      <c r="M2686" s="2">
        <v>914</v>
      </c>
      <c r="N2686" s="2">
        <v>1851</v>
      </c>
    </row>
    <row r="2687" spans="1:14" ht="18" customHeight="1" x14ac:dyDescent="0.15">
      <c r="B2687" s="18" t="s">
        <v>175</v>
      </c>
      <c r="E2687" s="268"/>
    </row>
    <row r="2688" spans="1:14" ht="14.25" customHeight="1" x14ac:dyDescent="0.15">
      <c r="C2688" s="18" t="s">
        <v>2837</v>
      </c>
      <c r="D2688" s="269" t="s">
        <v>2838</v>
      </c>
      <c r="E2688" s="268" t="s">
        <v>473</v>
      </c>
      <c r="F2688" s="2">
        <v>14213</v>
      </c>
      <c r="G2688" s="2">
        <v>4446</v>
      </c>
      <c r="H2688" s="2">
        <v>3619</v>
      </c>
      <c r="I2688" s="2">
        <v>3149</v>
      </c>
      <c r="J2688" s="2">
        <v>1658</v>
      </c>
      <c r="K2688" s="2">
        <v>625</v>
      </c>
      <c r="L2688" s="2">
        <v>312</v>
      </c>
      <c r="M2688" s="2">
        <v>148</v>
      </c>
      <c r="N2688" s="2">
        <v>256</v>
      </c>
    </row>
    <row r="2689" spans="3:14" x14ac:dyDescent="0.15">
      <c r="E2689" s="268" t="s">
        <v>474</v>
      </c>
      <c r="F2689" s="2">
        <v>25411</v>
      </c>
      <c r="G2689" s="2">
        <v>8769</v>
      </c>
      <c r="H2689" s="2">
        <v>6909</v>
      </c>
      <c r="I2689" s="2">
        <v>5671</v>
      </c>
      <c r="J2689" s="2">
        <v>2583</v>
      </c>
      <c r="K2689" s="2">
        <v>801</v>
      </c>
      <c r="L2689" s="2">
        <v>331</v>
      </c>
      <c r="M2689" s="2">
        <v>142</v>
      </c>
      <c r="N2689" s="2">
        <v>205</v>
      </c>
    </row>
    <row r="2690" spans="3:14" x14ac:dyDescent="0.15">
      <c r="E2690" s="268" t="s">
        <v>475</v>
      </c>
      <c r="F2690" s="2">
        <v>39624</v>
      </c>
      <c r="G2690" s="2">
        <v>13215</v>
      </c>
      <c r="H2690" s="2">
        <v>10528</v>
      </c>
      <c r="I2690" s="2">
        <v>8820</v>
      </c>
      <c r="J2690" s="2">
        <v>4241</v>
      </c>
      <c r="K2690" s="2">
        <v>1426</v>
      </c>
      <c r="L2690" s="2">
        <v>643</v>
      </c>
      <c r="M2690" s="2">
        <v>290</v>
      </c>
      <c r="N2690" s="2">
        <v>461</v>
      </c>
    </row>
    <row r="2691" spans="3:14" ht="14.25" customHeight="1" x14ac:dyDescent="0.15">
      <c r="D2691" s="269" t="s">
        <v>2839</v>
      </c>
      <c r="E2691" s="268" t="s">
        <v>473</v>
      </c>
      <c r="F2691" s="2">
        <v>14213</v>
      </c>
      <c r="G2691" s="2">
        <v>2560</v>
      </c>
      <c r="H2691" s="2">
        <v>2235</v>
      </c>
      <c r="I2691" s="2">
        <v>2086</v>
      </c>
      <c r="J2691" s="2">
        <v>1903</v>
      </c>
      <c r="K2691" s="2">
        <v>1554</v>
      </c>
      <c r="L2691" s="2">
        <v>1404</v>
      </c>
      <c r="M2691" s="2">
        <v>1022</v>
      </c>
      <c r="N2691" s="2">
        <v>1449</v>
      </c>
    </row>
    <row r="2692" spans="3:14" x14ac:dyDescent="0.15">
      <c r="E2692" s="268" t="s">
        <v>474</v>
      </c>
      <c r="F2692" s="2">
        <v>25411</v>
      </c>
      <c r="G2692" s="2">
        <v>5485</v>
      </c>
      <c r="H2692" s="2">
        <v>4540</v>
      </c>
      <c r="I2692" s="2">
        <v>3935</v>
      </c>
      <c r="J2692" s="2">
        <v>3336</v>
      </c>
      <c r="K2692" s="2">
        <v>2785</v>
      </c>
      <c r="L2692" s="2">
        <v>2343</v>
      </c>
      <c r="M2692" s="2">
        <v>1449</v>
      </c>
      <c r="N2692" s="2">
        <v>1538</v>
      </c>
    </row>
    <row r="2693" spans="3:14" x14ac:dyDescent="0.15">
      <c r="E2693" s="268" t="s">
        <v>475</v>
      </c>
      <c r="F2693" s="2">
        <v>39624</v>
      </c>
      <c r="G2693" s="2">
        <v>8045</v>
      </c>
      <c r="H2693" s="2">
        <v>6775</v>
      </c>
      <c r="I2693" s="2">
        <v>6021</v>
      </c>
      <c r="J2693" s="2">
        <v>5239</v>
      </c>
      <c r="K2693" s="2">
        <v>4339</v>
      </c>
      <c r="L2693" s="2">
        <v>3747</v>
      </c>
      <c r="M2693" s="2">
        <v>2471</v>
      </c>
      <c r="N2693" s="2">
        <v>2987</v>
      </c>
    </row>
    <row r="2694" spans="3:14" ht="18" customHeight="1" x14ac:dyDescent="0.15">
      <c r="C2694" s="18" t="s">
        <v>2840</v>
      </c>
      <c r="E2694" s="268"/>
    </row>
    <row r="2695" spans="3:14" ht="14.25" customHeight="1" x14ac:dyDescent="0.15">
      <c r="C2695" s="804" t="s">
        <v>2841</v>
      </c>
      <c r="D2695" s="269" t="s">
        <v>2838</v>
      </c>
      <c r="E2695" s="268" t="s">
        <v>473</v>
      </c>
      <c r="F2695" s="2">
        <v>9667</v>
      </c>
      <c r="G2695" s="2">
        <v>3035</v>
      </c>
      <c r="H2695" s="2">
        <v>2246</v>
      </c>
      <c r="I2695" s="2">
        <v>2006</v>
      </c>
      <c r="J2695" s="2">
        <v>1273</v>
      </c>
      <c r="K2695" s="2">
        <v>537</v>
      </c>
      <c r="L2695" s="2">
        <v>252</v>
      </c>
      <c r="M2695" s="2">
        <v>120</v>
      </c>
      <c r="N2695" s="2">
        <v>198</v>
      </c>
    </row>
    <row r="2696" spans="3:14" x14ac:dyDescent="0.15">
      <c r="E2696" s="268" t="s">
        <v>474</v>
      </c>
      <c r="F2696" s="2">
        <v>17164</v>
      </c>
      <c r="G2696" s="2">
        <v>5900</v>
      </c>
      <c r="H2696" s="2">
        <v>4275</v>
      </c>
      <c r="I2696" s="2">
        <v>3703</v>
      </c>
      <c r="J2696" s="2">
        <v>2069</v>
      </c>
      <c r="K2696" s="2">
        <v>671</v>
      </c>
      <c r="L2696" s="2">
        <v>274</v>
      </c>
      <c r="M2696" s="2">
        <v>121</v>
      </c>
      <c r="N2696" s="2">
        <v>151</v>
      </c>
    </row>
    <row r="2697" spans="3:14" x14ac:dyDescent="0.15">
      <c r="E2697" s="268" t="s">
        <v>475</v>
      </c>
      <c r="F2697" s="2">
        <v>26831</v>
      </c>
      <c r="G2697" s="2">
        <v>8935</v>
      </c>
      <c r="H2697" s="2">
        <v>6521</v>
      </c>
      <c r="I2697" s="2">
        <v>5709</v>
      </c>
      <c r="J2697" s="2">
        <v>3342</v>
      </c>
      <c r="K2697" s="2">
        <v>1208</v>
      </c>
      <c r="L2697" s="2">
        <v>526</v>
      </c>
      <c r="M2697" s="2">
        <v>241</v>
      </c>
      <c r="N2697" s="2">
        <v>349</v>
      </c>
    </row>
    <row r="2698" spans="3:14" ht="14.25" customHeight="1" x14ac:dyDescent="0.15">
      <c r="D2698" s="269" t="s">
        <v>2839</v>
      </c>
      <c r="E2698" s="268" t="s">
        <v>473</v>
      </c>
      <c r="F2698" s="2">
        <v>9667</v>
      </c>
      <c r="G2698" s="2">
        <v>2311</v>
      </c>
      <c r="H2698" s="2">
        <v>1993</v>
      </c>
      <c r="I2698" s="2">
        <v>1914</v>
      </c>
      <c r="J2698" s="2">
        <v>1435</v>
      </c>
      <c r="K2698" s="2">
        <v>777</v>
      </c>
      <c r="L2698" s="2">
        <v>448</v>
      </c>
      <c r="M2698" s="2">
        <v>288</v>
      </c>
      <c r="N2698" s="2">
        <v>501</v>
      </c>
    </row>
    <row r="2699" spans="3:14" x14ac:dyDescent="0.15">
      <c r="E2699" s="268" t="s">
        <v>474</v>
      </c>
      <c r="F2699" s="2">
        <v>17164</v>
      </c>
      <c r="G2699" s="2">
        <v>4939</v>
      </c>
      <c r="H2699" s="2">
        <v>4044</v>
      </c>
      <c r="I2699" s="2">
        <v>3611</v>
      </c>
      <c r="J2699" s="2">
        <v>2233</v>
      </c>
      <c r="K2699" s="2">
        <v>1012</v>
      </c>
      <c r="L2699" s="2">
        <v>530</v>
      </c>
      <c r="M2699" s="2">
        <v>283</v>
      </c>
      <c r="N2699" s="2">
        <v>512</v>
      </c>
    </row>
    <row r="2700" spans="3:14" x14ac:dyDescent="0.15">
      <c r="E2700" s="268" t="s">
        <v>475</v>
      </c>
      <c r="F2700" s="2">
        <v>26831</v>
      </c>
      <c r="G2700" s="2">
        <v>7250</v>
      </c>
      <c r="H2700" s="2">
        <v>6037</v>
      </c>
      <c r="I2700" s="2">
        <v>5525</v>
      </c>
      <c r="J2700" s="2">
        <v>3668</v>
      </c>
      <c r="K2700" s="2">
        <v>1789</v>
      </c>
      <c r="L2700" s="2">
        <v>978</v>
      </c>
      <c r="M2700" s="2">
        <v>571</v>
      </c>
      <c r="N2700" s="2">
        <v>1013</v>
      </c>
    </row>
    <row r="2701" spans="3:14" ht="14.25" customHeight="1" x14ac:dyDescent="0.15">
      <c r="C2701" s="804" t="s">
        <v>2842</v>
      </c>
      <c r="D2701" s="269" t="s">
        <v>2838</v>
      </c>
      <c r="E2701" s="268" t="s">
        <v>473</v>
      </c>
      <c r="F2701" s="2">
        <v>4525</v>
      </c>
      <c r="G2701" s="2">
        <v>1411</v>
      </c>
      <c r="H2701" s="2">
        <v>1373</v>
      </c>
      <c r="I2701" s="2">
        <v>1143</v>
      </c>
      <c r="J2701" s="2">
        <v>385</v>
      </c>
      <c r="K2701" s="2">
        <v>88</v>
      </c>
      <c r="L2701" s="2">
        <v>60</v>
      </c>
      <c r="M2701" s="2">
        <v>28</v>
      </c>
      <c r="N2701" s="2">
        <v>37</v>
      </c>
    </row>
    <row r="2702" spans="3:14" x14ac:dyDescent="0.15">
      <c r="E2702" s="268" t="s">
        <v>474</v>
      </c>
      <c r="F2702" s="2">
        <v>8221</v>
      </c>
      <c r="G2702" s="2">
        <v>2869</v>
      </c>
      <c r="H2702" s="2">
        <v>2634</v>
      </c>
      <c r="I2702" s="2">
        <v>1968</v>
      </c>
      <c r="J2702" s="2">
        <v>514</v>
      </c>
      <c r="K2702" s="2">
        <v>130</v>
      </c>
      <c r="L2702" s="2">
        <v>57</v>
      </c>
      <c r="M2702" s="2">
        <v>21</v>
      </c>
      <c r="N2702" s="2">
        <v>28</v>
      </c>
    </row>
    <row r="2703" spans="3:14" x14ac:dyDescent="0.15">
      <c r="E2703" s="268" t="s">
        <v>475</v>
      </c>
      <c r="F2703" s="2">
        <v>12746</v>
      </c>
      <c r="G2703" s="2">
        <v>4280</v>
      </c>
      <c r="H2703" s="2">
        <v>4007</v>
      </c>
      <c r="I2703" s="2">
        <v>3111</v>
      </c>
      <c r="J2703" s="2">
        <v>899</v>
      </c>
      <c r="K2703" s="2">
        <v>218</v>
      </c>
      <c r="L2703" s="2">
        <v>117</v>
      </c>
      <c r="M2703" s="2">
        <v>49</v>
      </c>
      <c r="N2703" s="2">
        <v>65</v>
      </c>
    </row>
    <row r="2704" spans="3:14" ht="14.25" customHeight="1" x14ac:dyDescent="0.15">
      <c r="D2704" s="269" t="s">
        <v>2839</v>
      </c>
      <c r="E2704" s="268" t="s">
        <v>473</v>
      </c>
      <c r="F2704" s="2">
        <v>4525</v>
      </c>
      <c r="G2704" s="2">
        <v>249</v>
      </c>
      <c r="H2704" s="2">
        <v>242</v>
      </c>
      <c r="I2704" s="2">
        <v>172</v>
      </c>
      <c r="J2704" s="2">
        <v>468</v>
      </c>
      <c r="K2704" s="2">
        <v>777</v>
      </c>
      <c r="L2704" s="2">
        <v>956</v>
      </c>
      <c r="M2704" s="2">
        <v>734</v>
      </c>
      <c r="N2704" s="2">
        <v>927</v>
      </c>
    </row>
    <row r="2705" spans="3:14" x14ac:dyDescent="0.15">
      <c r="E2705" s="268" t="s">
        <v>474</v>
      </c>
      <c r="F2705" s="2">
        <v>8221</v>
      </c>
      <c r="G2705" s="2">
        <v>546</v>
      </c>
      <c r="H2705" s="2">
        <v>496</v>
      </c>
      <c r="I2705" s="2">
        <v>324</v>
      </c>
      <c r="J2705" s="2">
        <v>1103</v>
      </c>
      <c r="K2705" s="2">
        <v>1773</v>
      </c>
      <c r="L2705" s="2">
        <v>1813</v>
      </c>
      <c r="M2705" s="2">
        <v>1166</v>
      </c>
      <c r="N2705" s="2">
        <v>1000</v>
      </c>
    </row>
    <row r="2706" spans="3:14" x14ac:dyDescent="0.15">
      <c r="E2706" s="268" t="s">
        <v>475</v>
      </c>
      <c r="F2706" s="2">
        <v>12746</v>
      </c>
      <c r="G2706" s="2">
        <v>795</v>
      </c>
      <c r="H2706" s="2">
        <v>738</v>
      </c>
      <c r="I2706" s="2">
        <v>496</v>
      </c>
      <c r="J2706" s="2">
        <v>1571</v>
      </c>
      <c r="K2706" s="2">
        <v>2550</v>
      </c>
      <c r="L2706" s="2">
        <v>2769</v>
      </c>
      <c r="M2706" s="2">
        <v>1900</v>
      </c>
      <c r="N2706" s="2">
        <v>1927</v>
      </c>
    </row>
    <row r="2707" spans="3:14" ht="14.25" customHeight="1" x14ac:dyDescent="0.15">
      <c r="C2707" s="18" t="s">
        <v>316</v>
      </c>
      <c r="D2707" s="269" t="s">
        <v>2838</v>
      </c>
      <c r="E2707" s="268" t="s">
        <v>473</v>
      </c>
      <c r="F2707" s="2">
        <v>3501</v>
      </c>
      <c r="G2707" s="2">
        <v>751</v>
      </c>
      <c r="H2707" s="2">
        <v>736</v>
      </c>
      <c r="I2707" s="2">
        <v>724</v>
      </c>
      <c r="J2707" s="2">
        <v>546</v>
      </c>
      <c r="K2707" s="2">
        <v>327</v>
      </c>
      <c r="L2707" s="2">
        <v>155</v>
      </c>
      <c r="M2707" s="2">
        <v>76</v>
      </c>
      <c r="N2707" s="2">
        <v>186</v>
      </c>
    </row>
    <row r="2708" spans="3:14" x14ac:dyDescent="0.15">
      <c r="E2708" s="268" t="s">
        <v>474</v>
      </c>
      <c r="F2708" s="2">
        <v>5179</v>
      </c>
      <c r="G2708" s="2">
        <v>1102</v>
      </c>
      <c r="H2708" s="2">
        <v>1122</v>
      </c>
      <c r="I2708" s="2">
        <v>1144</v>
      </c>
      <c r="J2708" s="2">
        <v>835</v>
      </c>
      <c r="K2708" s="2">
        <v>439</v>
      </c>
      <c r="L2708" s="2">
        <v>244</v>
      </c>
      <c r="M2708" s="2">
        <v>128</v>
      </c>
      <c r="N2708" s="2">
        <v>165</v>
      </c>
    </row>
    <row r="2709" spans="3:14" x14ac:dyDescent="0.15">
      <c r="E2709" s="268" t="s">
        <v>475</v>
      </c>
      <c r="F2709" s="2">
        <v>8680</v>
      </c>
      <c r="G2709" s="2">
        <v>1853</v>
      </c>
      <c r="H2709" s="2">
        <v>1858</v>
      </c>
      <c r="I2709" s="2">
        <v>1868</v>
      </c>
      <c r="J2709" s="2">
        <v>1381</v>
      </c>
      <c r="K2709" s="2">
        <v>766</v>
      </c>
      <c r="L2709" s="2">
        <v>399</v>
      </c>
      <c r="M2709" s="2">
        <v>204</v>
      </c>
      <c r="N2709" s="2">
        <v>351</v>
      </c>
    </row>
    <row r="2710" spans="3:14" ht="14.25" customHeight="1" x14ac:dyDescent="0.15">
      <c r="D2710" s="269" t="s">
        <v>2839</v>
      </c>
      <c r="E2710" s="268" t="s">
        <v>473</v>
      </c>
      <c r="F2710" s="2">
        <v>3501</v>
      </c>
      <c r="G2710" s="2">
        <v>224</v>
      </c>
      <c r="H2710" s="2">
        <v>230</v>
      </c>
      <c r="I2710" s="2">
        <v>271</v>
      </c>
      <c r="J2710" s="2">
        <v>232</v>
      </c>
      <c r="K2710" s="2">
        <v>167</v>
      </c>
      <c r="L2710" s="2">
        <v>167</v>
      </c>
      <c r="M2710" s="2">
        <v>314</v>
      </c>
      <c r="N2710" s="2">
        <v>1896</v>
      </c>
    </row>
    <row r="2711" spans="3:14" x14ac:dyDescent="0.15">
      <c r="E2711" s="268" t="s">
        <v>474</v>
      </c>
      <c r="F2711" s="2">
        <v>5179</v>
      </c>
      <c r="G2711" s="2">
        <v>333</v>
      </c>
      <c r="H2711" s="2">
        <v>340</v>
      </c>
      <c r="I2711" s="2">
        <v>355</v>
      </c>
      <c r="J2711" s="2">
        <v>330</v>
      </c>
      <c r="K2711" s="2">
        <v>256</v>
      </c>
      <c r="L2711" s="2">
        <v>235</v>
      </c>
      <c r="M2711" s="2">
        <v>498</v>
      </c>
      <c r="N2711" s="2">
        <v>2832</v>
      </c>
    </row>
    <row r="2712" spans="3:14" x14ac:dyDescent="0.15">
      <c r="E2712" s="268" t="s">
        <v>475</v>
      </c>
      <c r="F2712" s="2">
        <v>8680</v>
      </c>
      <c r="G2712" s="2">
        <v>557</v>
      </c>
      <c r="H2712" s="2">
        <v>570</v>
      </c>
      <c r="I2712" s="2">
        <v>626</v>
      </c>
      <c r="J2712" s="2">
        <v>562</v>
      </c>
      <c r="K2712" s="2">
        <v>423</v>
      </c>
      <c r="L2712" s="2">
        <v>402</v>
      </c>
      <c r="M2712" s="2">
        <v>812</v>
      </c>
      <c r="N2712" s="2">
        <v>4728</v>
      </c>
    </row>
    <row r="2713" spans="3:14" ht="14.25" customHeight="1" x14ac:dyDescent="0.15">
      <c r="C2713" s="18" t="s">
        <v>2843</v>
      </c>
      <c r="D2713" s="269" t="s">
        <v>2838</v>
      </c>
      <c r="E2713" s="268" t="s">
        <v>473</v>
      </c>
      <c r="F2713" s="2">
        <v>3875</v>
      </c>
      <c r="G2713" s="2">
        <v>1004</v>
      </c>
      <c r="H2713" s="2">
        <v>866</v>
      </c>
      <c r="I2713" s="2">
        <v>742</v>
      </c>
      <c r="J2713" s="2">
        <v>481</v>
      </c>
      <c r="K2713" s="2">
        <v>303</v>
      </c>
      <c r="L2713" s="2">
        <v>213</v>
      </c>
      <c r="M2713" s="2">
        <v>120</v>
      </c>
      <c r="N2713" s="2">
        <v>146</v>
      </c>
    </row>
    <row r="2714" spans="3:14" x14ac:dyDescent="0.15">
      <c r="E2714" s="268" t="s">
        <v>474</v>
      </c>
      <c r="F2714" s="2">
        <v>8394</v>
      </c>
      <c r="G2714" s="2">
        <v>2549</v>
      </c>
      <c r="H2714" s="2">
        <v>2046</v>
      </c>
      <c r="I2714" s="2">
        <v>1539</v>
      </c>
      <c r="J2714" s="2">
        <v>979</v>
      </c>
      <c r="K2714" s="2">
        <v>512</v>
      </c>
      <c r="L2714" s="2">
        <v>430</v>
      </c>
      <c r="M2714" s="2">
        <v>180</v>
      </c>
      <c r="N2714" s="2">
        <v>159</v>
      </c>
    </row>
    <row r="2715" spans="3:14" x14ac:dyDescent="0.15">
      <c r="E2715" s="268" t="s">
        <v>475</v>
      </c>
      <c r="F2715" s="2">
        <v>12269</v>
      </c>
      <c r="G2715" s="2">
        <v>3553</v>
      </c>
      <c r="H2715" s="2">
        <v>2912</v>
      </c>
      <c r="I2715" s="2">
        <v>2281</v>
      </c>
      <c r="J2715" s="2">
        <v>1460</v>
      </c>
      <c r="K2715" s="2">
        <v>815</v>
      </c>
      <c r="L2715" s="2">
        <v>643</v>
      </c>
      <c r="M2715" s="2">
        <v>300</v>
      </c>
      <c r="N2715" s="2">
        <v>305</v>
      </c>
    </row>
    <row r="2716" spans="3:14" ht="14.25" customHeight="1" x14ac:dyDescent="0.15">
      <c r="D2716" s="269" t="s">
        <v>2839</v>
      </c>
      <c r="E2716" s="268" t="s">
        <v>473</v>
      </c>
      <c r="F2716" s="2">
        <v>3875</v>
      </c>
      <c r="G2716" s="2">
        <v>496</v>
      </c>
      <c r="H2716" s="2">
        <v>503</v>
      </c>
      <c r="I2716" s="2">
        <v>550</v>
      </c>
      <c r="J2716" s="2">
        <v>466</v>
      </c>
      <c r="K2716" s="2">
        <v>463</v>
      </c>
      <c r="L2716" s="2">
        <v>448</v>
      </c>
      <c r="M2716" s="2">
        <v>327</v>
      </c>
      <c r="N2716" s="2">
        <v>622</v>
      </c>
    </row>
    <row r="2717" spans="3:14" x14ac:dyDescent="0.15">
      <c r="E2717" s="268" t="s">
        <v>474</v>
      </c>
      <c r="F2717" s="2">
        <v>8394</v>
      </c>
      <c r="G2717" s="2">
        <v>1391</v>
      </c>
      <c r="H2717" s="2">
        <v>1272</v>
      </c>
      <c r="I2717" s="2">
        <v>1158</v>
      </c>
      <c r="J2717" s="2">
        <v>1221</v>
      </c>
      <c r="K2717" s="2">
        <v>1063</v>
      </c>
      <c r="L2717" s="2">
        <v>920</v>
      </c>
      <c r="M2717" s="2">
        <v>586</v>
      </c>
      <c r="N2717" s="2">
        <v>783</v>
      </c>
    </row>
    <row r="2718" spans="3:14" x14ac:dyDescent="0.15">
      <c r="E2718" s="268" t="s">
        <v>475</v>
      </c>
      <c r="F2718" s="2">
        <v>12269</v>
      </c>
      <c r="G2718" s="2">
        <v>1887</v>
      </c>
      <c r="H2718" s="2">
        <v>1775</v>
      </c>
      <c r="I2718" s="2">
        <v>1708</v>
      </c>
      <c r="J2718" s="2">
        <v>1687</v>
      </c>
      <c r="K2718" s="2">
        <v>1526</v>
      </c>
      <c r="L2718" s="2">
        <v>1368</v>
      </c>
      <c r="M2718" s="2">
        <v>913</v>
      </c>
      <c r="N2718" s="2">
        <v>1405</v>
      </c>
    </row>
    <row r="2719" spans="3:14" ht="18" customHeight="1" x14ac:dyDescent="0.15">
      <c r="C2719" s="18" t="s">
        <v>2840</v>
      </c>
      <c r="E2719" s="268"/>
    </row>
    <row r="2720" spans="3:14" ht="14.25" customHeight="1" x14ac:dyDescent="0.15">
      <c r="C2720" s="804" t="s">
        <v>2844</v>
      </c>
      <c r="D2720" s="269" t="s">
        <v>2838</v>
      </c>
      <c r="E2720" s="268" t="s">
        <v>473</v>
      </c>
      <c r="F2720" s="2">
        <v>1753</v>
      </c>
      <c r="G2720" s="2">
        <v>443</v>
      </c>
      <c r="H2720" s="2">
        <v>389</v>
      </c>
      <c r="I2720" s="2">
        <v>389</v>
      </c>
      <c r="J2720" s="2">
        <v>266</v>
      </c>
      <c r="K2720" s="2">
        <v>120</v>
      </c>
      <c r="L2720" s="2">
        <v>69</v>
      </c>
      <c r="M2720" s="2">
        <v>30</v>
      </c>
      <c r="N2720" s="2">
        <v>47</v>
      </c>
    </row>
    <row r="2721" spans="1:14" x14ac:dyDescent="0.15">
      <c r="E2721" s="268" t="s">
        <v>474</v>
      </c>
      <c r="F2721" s="2">
        <v>3655</v>
      </c>
      <c r="G2721" s="2">
        <v>1163</v>
      </c>
      <c r="H2721" s="2">
        <v>921</v>
      </c>
      <c r="I2721" s="2">
        <v>799</v>
      </c>
      <c r="J2721" s="2">
        <v>493</v>
      </c>
      <c r="K2721" s="2">
        <v>143</v>
      </c>
      <c r="L2721" s="2">
        <v>63</v>
      </c>
      <c r="M2721" s="2">
        <v>30</v>
      </c>
      <c r="N2721" s="2">
        <v>43</v>
      </c>
    </row>
    <row r="2722" spans="1:14" x14ac:dyDescent="0.15">
      <c r="E2722" s="268" t="s">
        <v>475</v>
      </c>
      <c r="F2722" s="2">
        <v>5408</v>
      </c>
      <c r="G2722" s="2">
        <v>1606</v>
      </c>
      <c r="H2722" s="2">
        <v>1310</v>
      </c>
      <c r="I2722" s="2">
        <v>1188</v>
      </c>
      <c r="J2722" s="2">
        <v>759</v>
      </c>
      <c r="K2722" s="2">
        <v>263</v>
      </c>
      <c r="L2722" s="2">
        <v>132</v>
      </c>
      <c r="M2722" s="2">
        <v>60</v>
      </c>
      <c r="N2722" s="2">
        <v>90</v>
      </c>
    </row>
    <row r="2723" spans="1:14" ht="14.25" customHeight="1" x14ac:dyDescent="0.15">
      <c r="D2723" s="269" t="s">
        <v>2839</v>
      </c>
      <c r="E2723" s="268" t="s">
        <v>473</v>
      </c>
      <c r="F2723" s="2">
        <v>1753</v>
      </c>
      <c r="G2723" s="2">
        <v>309</v>
      </c>
      <c r="H2723" s="2">
        <v>325</v>
      </c>
      <c r="I2723" s="2">
        <v>379</v>
      </c>
      <c r="J2723" s="2">
        <v>250</v>
      </c>
      <c r="K2723" s="2">
        <v>168</v>
      </c>
      <c r="L2723" s="2">
        <v>113</v>
      </c>
      <c r="M2723" s="2">
        <v>65</v>
      </c>
      <c r="N2723" s="2">
        <v>144</v>
      </c>
    </row>
    <row r="2724" spans="1:14" x14ac:dyDescent="0.15">
      <c r="E2724" s="268" t="s">
        <v>474</v>
      </c>
      <c r="F2724" s="2">
        <v>3655</v>
      </c>
      <c r="G2724" s="2">
        <v>905</v>
      </c>
      <c r="H2724" s="2">
        <v>861</v>
      </c>
      <c r="I2724" s="2">
        <v>757</v>
      </c>
      <c r="J2724" s="2">
        <v>551</v>
      </c>
      <c r="K2724" s="2">
        <v>234</v>
      </c>
      <c r="L2724" s="2">
        <v>122</v>
      </c>
      <c r="M2724" s="2">
        <v>79</v>
      </c>
      <c r="N2724" s="2">
        <v>146</v>
      </c>
    </row>
    <row r="2725" spans="1:14" x14ac:dyDescent="0.15">
      <c r="E2725" s="268" t="s">
        <v>475</v>
      </c>
      <c r="F2725" s="2">
        <v>5408</v>
      </c>
      <c r="G2725" s="2">
        <v>1214</v>
      </c>
      <c r="H2725" s="2">
        <v>1186</v>
      </c>
      <c r="I2725" s="2">
        <v>1136</v>
      </c>
      <c r="J2725" s="2">
        <v>801</v>
      </c>
      <c r="K2725" s="2">
        <v>402</v>
      </c>
      <c r="L2725" s="2">
        <v>235</v>
      </c>
      <c r="M2725" s="2">
        <v>144</v>
      </c>
      <c r="N2725" s="2">
        <v>290</v>
      </c>
    </row>
    <row r="2730" spans="1:14" s="322" customFormat="1" ht="9" customHeight="1" x14ac:dyDescent="0.2">
      <c r="A2730" s="323"/>
      <c r="B2730" s="323"/>
      <c r="C2730" s="323"/>
      <c r="D2730" s="334"/>
    </row>
    <row r="2731" spans="1:14" s="333" customFormat="1" ht="9" customHeight="1" x14ac:dyDescent="0.25">
      <c r="A2731" s="805" t="s">
        <v>130</v>
      </c>
      <c r="B2731" s="330"/>
      <c r="C2731" s="331"/>
      <c r="D2731" s="331"/>
      <c r="E2731" s="331"/>
      <c r="F2731" s="331"/>
      <c r="G2731" s="331"/>
      <c r="H2731" s="331"/>
      <c r="I2731" s="331"/>
      <c r="J2731" s="331"/>
      <c r="K2731" s="331"/>
    </row>
    <row r="2732" spans="1:14" ht="14.25" customHeight="1" x14ac:dyDescent="0.15">
      <c r="C2732" s="804" t="s">
        <v>2845</v>
      </c>
      <c r="D2732" s="269" t="s">
        <v>2838</v>
      </c>
      <c r="E2732" s="268" t="s">
        <v>473</v>
      </c>
      <c r="F2732" s="2">
        <v>747</v>
      </c>
      <c r="G2732" s="2">
        <v>278</v>
      </c>
      <c r="H2732" s="2">
        <v>243</v>
      </c>
      <c r="I2732" s="2">
        <v>142</v>
      </c>
      <c r="J2732" s="2">
        <v>42</v>
      </c>
      <c r="K2732" s="2">
        <v>22</v>
      </c>
      <c r="L2732" s="2">
        <v>9</v>
      </c>
      <c r="M2732" s="2">
        <v>5</v>
      </c>
      <c r="N2732" s="2">
        <v>6</v>
      </c>
    </row>
    <row r="2733" spans="1:14" x14ac:dyDescent="0.15">
      <c r="E2733" s="268" t="s">
        <v>474</v>
      </c>
      <c r="F2733" s="2">
        <v>1769</v>
      </c>
      <c r="G2733" s="2">
        <v>726</v>
      </c>
      <c r="H2733" s="2">
        <v>604</v>
      </c>
      <c r="I2733" s="2">
        <v>308</v>
      </c>
      <c r="J2733" s="2">
        <v>84</v>
      </c>
      <c r="K2733" s="2">
        <v>32</v>
      </c>
      <c r="L2733" s="2">
        <v>10</v>
      </c>
      <c r="M2733" s="2">
        <v>1</v>
      </c>
      <c r="N2733" s="2">
        <v>4</v>
      </c>
    </row>
    <row r="2734" spans="1:14" x14ac:dyDescent="0.15">
      <c r="E2734" s="268" t="s">
        <v>475</v>
      </c>
      <c r="F2734" s="2">
        <v>2516</v>
      </c>
      <c r="G2734" s="2">
        <v>1004</v>
      </c>
      <c r="H2734" s="2">
        <v>847</v>
      </c>
      <c r="I2734" s="2">
        <v>450</v>
      </c>
      <c r="J2734" s="2">
        <v>126</v>
      </c>
      <c r="K2734" s="2">
        <v>54</v>
      </c>
      <c r="L2734" s="2">
        <v>19</v>
      </c>
      <c r="M2734" s="2">
        <v>6</v>
      </c>
      <c r="N2734" s="2">
        <v>10</v>
      </c>
    </row>
    <row r="2735" spans="1:14" ht="14.25" customHeight="1" x14ac:dyDescent="0.15">
      <c r="D2735" s="269" t="s">
        <v>2839</v>
      </c>
      <c r="E2735" s="268" t="s">
        <v>473</v>
      </c>
      <c r="F2735" s="2">
        <v>747</v>
      </c>
      <c r="G2735" s="2">
        <v>0</v>
      </c>
      <c r="H2735" s="2">
        <v>1</v>
      </c>
      <c r="I2735" s="2">
        <v>0</v>
      </c>
      <c r="J2735" s="2">
        <v>68</v>
      </c>
      <c r="K2735" s="2">
        <v>132</v>
      </c>
      <c r="L2735" s="2">
        <v>174</v>
      </c>
      <c r="M2735" s="2">
        <v>137</v>
      </c>
      <c r="N2735" s="2">
        <v>235</v>
      </c>
    </row>
    <row r="2736" spans="1:14" x14ac:dyDescent="0.15">
      <c r="E2736" s="268" t="s">
        <v>474</v>
      </c>
      <c r="F2736" s="2">
        <v>1769</v>
      </c>
      <c r="G2736" s="2">
        <v>0</v>
      </c>
      <c r="H2736" s="2">
        <v>0</v>
      </c>
      <c r="I2736" s="2">
        <v>2</v>
      </c>
      <c r="J2736" s="2">
        <v>272</v>
      </c>
      <c r="K2736" s="2">
        <v>493</v>
      </c>
      <c r="L2736" s="2">
        <v>413</v>
      </c>
      <c r="M2736" s="2">
        <v>271</v>
      </c>
      <c r="N2736" s="2">
        <v>318</v>
      </c>
    </row>
    <row r="2737" spans="3:14" x14ac:dyDescent="0.15">
      <c r="E2737" s="268" t="s">
        <v>475</v>
      </c>
      <c r="F2737" s="2">
        <v>2516</v>
      </c>
      <c r="G2737" s="2">
        <v>0</v>
      </c>
      <c r="H2737" s="2">
        <v>1</v>
      </c>
      <c r="I2737" s="2">
        <v>2</v>
      </c>
      <c r="J2737" s="2">
        <v>340</v>
      </c>
      <c r="K2737" s="2">
        <v>625</v>
      </c>
      <c r="L2737" s="2">
        <v>587</v>
      </c>
      <c r="M2737" s="2">
        <v>408</v>
      </c>
      <c r="N2737" s="2">
        <v>553</v>
      </c>
    </row>
    <row r="2738" spans="3:14" ht="14.25" customHeight="1" x14ac:dyDescent="0.15">
      <c r="C2738" s="18" t="s">
        <v>2849</v>
      </c>
      <c r="D2738" s="269" t="s">
        <v>2838</v>
      </c>
      <c r="E2738" s="268" t="s">
        <v>473</v>
      </c>
      <c r="F2738" s="2">
        <v>4050</v>
      </c>
      <c r="G2738" s="2">
        <v>1224</v>
      </c>
      <c r="H2738" s="2">
        <v>957</v>
      </c>
      <c r="I2738" s="2">
        <v>758</v>
      </c>
      <c r="J2738" s="2">
        <v>551</v>
      </c>
      <c r="K2738" s="2">
        <v>251</v>
      </c>
      <c r="L2738" s="2">
        <v>141</v>
      </c>
      <c r="M2738" s="2">
        <v>66</v>
      </c>
      <c r="N2738" s="2">
        <v>102</v>
      </c>
    </row>
    <row r="2739" spans="3:14" x14ac:dyDescent="0.15">
      <c r="E2739" s="268" t="s">
        <v>474</v>
      </c>
      <c r="F2739" s="2">
        <v>4777</v>
      </c>
      <c r="G2739" s="2">
        <v>1514</v>
      </c>
      <c r="H2739" s="2">
        <v>1262</v>
      </c>
      <c r="I2739" s="2">
        <v>873</v>
      </c>
      <c r="J2739" s="2">
        <v>592</v>
      </c>
      <c r="K2739" s="2">
        <v>270</v>
      </c>
      <c r="L2739" s="2">
        <v>116</v>
      </c>
      <c r="M2739" s="2">
        <v>66</v>
      </c>
      <c r="N2739" s="2">
        <v>84</v>
      </c>
    </row>
    <row r="2740" spans="3:14" x14ac:dyDescent="0.15">
      <c r="E2740" s="268" t="s">
        <v>475</v>
      </c>
      <c r="F2740" s="2">
        <v>8827</v>
      </c>
      <c r="G2740" s="2">
        <v>2738</v>
      </c>
      <c r="H2740" s="2">
        <v>2219</v>
      </c>
      <c r="I2740" s="2">
        <v>1631</v>
      </c>
      <c r="J2740" s="2">
        <v>1143</v>
      </c>
      <c r="K2740" s="2">
        <v>521</v>
      </c>
      <c r="L2740" s="2">
        <v>257</v>
      </c>
      <c r="M2740" s="2">
        <v>132</v>
      </c>
      <c r="N2740" s="2">
        <v>186</v>
      </c>
    </row>
    <row r="2741" spans="3:14" ht="14.25" customHeight="1" x14ac:dyDescent="0.15">
      <c r="D2741" s="269" t="s">
        <v>2839</v>
      </c>
      <c r="E2741" s="268" t="s">
        <v>473</v>
      </c>
      <c r="F2741" s="2">
        <v>4050</v>
      </c>
      <c r="G2741" s="2">
        <v>824</v>
      </c>
      <c r="H2741" s="2">
        <v>680</v>
      </c>
      <c r="I2741" s="2">
        <v>625</v>
      </c>
      <c r="J2741" s="2">
        <v>610</v>
      </c>
      <c r="K2741" s="2">
        <v>464</v>
      </c>
      <c r="L2741" s="2">
        <v>337</v>
      </c>
      <c r="M2741" s="2">
        <v>208</v>
      </c>
      <c r="N2741" s="2">
        <v>302</v>
      </c>
    </row>
    <row r="2742" spans="3:14" x14ac:dyDescent="0.15">
      <c r="E2742" s="268" t="s">
        <v>474</v>
      </c>
      <c r="F2742" s="2">
        <v>4777</v>
      </c>
      <c r="G2742" s="2">
        <v>1023</v>
      </c>
      <c r="H2742" s="2">
        <v>943</v>
      </c>
      <c r="I2742" s="2">
        <v>749</v>
      </c>
      <c r="J2742" s="2">
        <v>705</v>
      </c>
      <c r="K2742" s="2">
        <v>543</v>
      </c>
      <c r="L2742" s="2">
        <v>381</v>
      </c>
      <c r="M2742" s="2">
        <v>188</v>
      </c>
      <c r="N2742" s="2">
        <v>245</v>
      </c>
    </row>
    <row r="2743" spans="3:14" x14ac:dyDescent="0.15">
      <c r="E2743" s="268" t="s">
        <v>475</v>
      </c>
      <c r="F2743" s="2">
        <v>8827</v>
      </c>
      <c r="G2743" s="2">
        <v>1847</v>
      </c>
      <c r="H2743" s="2">
        <v>1623</v>
      </c>
      <c r="I2743" s="2">
        <v>1374</v>
      </c>
      <c r="J2743" s="2">
        <v>1315</v>
      </c>
      <c r="K2743" s="2">
        <v>1007</v>
      </c>
      <c r="L2743" s="2">
        <v>718</v>
      </c>
      <c r="M2743" s="2">
        <v>396</v>
      </c>
      <c r="N2743" s="2">
        <v>547</v>
      </c>
    </row>
    <row r="2744" spans="3:14" ht="18" customHeight="1" x14ac:dyDescent="0.15">
      <c r="C2744" s="18" t="s">
        <v>2840</v>
      </c>
      <c r="E2744" s="268"/>
    </row>
    <row r="2745" spans="3:14" ht="14.25" customHeight="1" x14ac:dyDescent="0.15">
      <c r="C2745" s="804" t="s">
        <v>2850</v>
      </c>
      <c r="D2745" s="269" t="s">
        <v>2838</v>
      </c>
      <c r="E2745" s="268" t="s">
        <v>473</v>
      </c>
      <c r="F2745" s="2">
        <v>3369</v>
      </c>
      <c r="G2745" s="2">
        <v>978</v>
      </c>
      <c r="H2745" s="2">
        <v>713</v>
      </c>
      <c r="I2745" s="2">
        <v>635</v>
      </c>
      <c r="J2745" s="2">
        <v>507</v>
      </c>
      <c r="K2745" s="2">
        <v>240</v>
      </c>
      <c r="L2745" s="2">
        <v>136</v>
      </c>
      <c r="M2745" s="2">
        <v>61</v>
      </c>
      <c r="N2745" s="2">
        <v>99</v>
      </c>
    </row>
    <row r="2746" spans="3:14" x14ac:dyDescent="0.15">
      <c r="E2746" s="268" t="s">
        <v>474</v>
      </c>
      <c r="F2746" s="2">
        <v>3950</v>
      </c>
      <c r="G2746" s="2">
        <v>1154</v>
      </c>
      <c r="H2746" s="2">
        <v>943</v>
      </c>
      <c r="I2746" s="2">
        <v>755</v>
      </c>
      <c r="J2746" s="2">
        <v>577</v>
      </c>
      <c r="K2746" s="2">
        <v>263</v>
      </c>
      <c r="L2746" s="2">
        <v>113</v>
      </c>
      <c r="M2746" s="2">
        <v>64</v>
      </c>
      <c r="N2746" s="2">
        <v>81</v>
      </c>
    </row>
    <row r="2747" spans="3:14" x14ac:dyDescent="0.15">
      <c r="E2747" s="268" t="s">
        <v>475</v>
      </c>
      <c r="F2747" s="2">
        <v>7319</v>
      </c>
      <c r="G2747" s="2">
        <v>2132</v>
      </c>
      <c r="H2747" s="2">
        <v>1656</v>
      </c>
      <c r="I2747" s="2">
        <v>1390</v>
      </c>
      <c r="J2747" s="2">
        <v>1084</v>
      </c>
      <c r="K2747" s="2">
        <v>503</v>
      </c>
      <c r="L2747" s="2">
        <v>249</v>
      </c>
      <c r="M2747" s="2">
        <v>125</v>
      </c>
      <c r="N2747" s="2">
        <v>180</v>
      </c>
    </row>
    <row r="2748" spans="3:14" ht="14.25" customHeight="1" x14ac:dyDescent="0.15">
      <c r="D2748" s="269" t="s">
        <v>2839</v>
      </c>
      <c r="E2748" s="268" t="s">
        <v>473</v>
      </c>
      <c r="F2748" s="2">
        <v>3369</v>
      </c>
      <c r="G2748" s="2">
        <v>792</v>
      </c>
      <c r="H2748" s="2">
        <v>627</v>
      </c>
      <c r="I2748" s="2">
        <v>594</v>
      </c>
      <c r="J2748" s="2">
        <v>536</v>
      </c>
      <c r="K2748" s="2">
        <v>306</v>
      </c>
      <c r="L2748" s="2">
        <v>180</v>
      </c>
      <c r="M2748" s="2">
        <v>123</v>
      </c>
      <c r="N2748" s="2">
        <v>211</v>
      </c>
    </row>
    <row r="2749" spans="3:14" x14ac:dyDescent="0.15">
      <c r="E2749" s="268" t="s">
        <v>474</v>
      </c>
      <c r="F2749" s="2">
        <v>3950</v>
      </c>
      <c r="G2749" s="2">
        <v>974</v>
      </c>
      <c r="H2749" s="2">
        <v>891</v>
      </c>
      <c r="I2749" s="2">
        <v>732</v>
      </c>
      <c r="J2749" s="2">
        <v>609</v>
      </c>
      <c r="K2749" s="2">
        <v>307</v>
      </c>
      <c r="L2749" s="2">
        <v>172</v>
      </c>
      <c r="M2749" s="2">
        <v>106</v>
      </c>
      <c r="N2749" s="2">
        <v>159</v>
      </c>
    </row>
    <row r="2750" spans="3:14" x14ac:dyDescent="0.15">
      <c r="E2750" s="268" t="s">
        <v>475</v>
      </c>
      <c r="F2750" s="2">
        <v>7319</v>
      </c>
      <c r="G2750" s="2">
        <v>1766</v>
      </c>
      <c r="H2750" s="2">
        <v>1518</v>
      </c>
      <c r="I2750" s="2">
        <v>1326</v>
      </c>
      <c r="J2750" s="2">
        <v>1145</v>
      </c>
      <c r="K2750" s="2">
        <v>613</v>
      </c>
      <c r="L2750" s="2">
        <v>352</v>
      </c>
      <c r="M2750" s="2">
        <v>229</v>
      </c>
      <c r="N2750" s="2">
        <v>370</v>
      </c>
    </row>
    <row r="2751" spans="3:14" ht="14.25" customHeight="1" x14ac:dyDescent="0.15">
      <c r="C2751" s="804" t="s">
        <v>2851</v>
      </c>
      <c r="D2751" s="269" t="s">
        <v>2838</v>
      </c>
      <c r="E2751" s="268" t="s">
        <v>473</v>
      </c>
      <c r="F2751" s="2">
        <v>681</v>
      </c>
      <c r="G2751" s="2">
        <v>246</v>
      </c>
      <c r="H2751" s="2">
        <v>244</v>
      </c>
      <c r="I2751" s="2">
        <v>123</v>
      </c>
      <c r="J2751" s="2">
        <v>44</v>
      </c>
      <c r="K2751" s="2">
        <v>11</v>
      </c>
      <c r="L2751" s="2">
        <v>5</v>
      </c>
      <c r="M2751" s="2">
        <v>5</v>
      </c>
      <c r="N2751" s="2">
        <v>3</v>
      </c>
    </row>
    <row r="2752" spans="3:14" x14ac:dyDescent="0.15">
      <c r="E2752" s="268" t="s">
        <v>474</v>
      </c>
      <c r="F2752" s="2">
        <v>827</v>
      </c>
      <c r="G2752" s="2">
        <v>360</v>
      </c>
      <c r="H2752" s="2">
        <v>319</v>
      </c>
      <c r="I2752" s="2">
        <v>118</v>
      </c>
      <c r="J2752" s="2">
        <v>15</v>
      </c>
      <c r="K2752" s="2">
        <v>7</v>
      </c>
      <c r="L2752" s="2">
        <v>3</v>
      </c>
      <c r="M2752" s="2">
        <v>2</v>
      </c>
      <c r="N2752" s="2">
        <v>3</v>
      </c>
    </row>
    <row r="2753" spans="3:14" x14ac:dyDescent="0.15">
      <c r="E2753" s="268" t="s">
        <v>475</v>
      </c>
      <c r="F2753" s="2">
        <v>1508</v>
      </c>
      <c r="G2753" s="2">
        <v>606</v>
      </c>
      <c r="H2753" s="2">
        <v>563</v>
      </c>
      <c r="I2753" s="2">
        <v>241</v>
      </c>
      <c r="J2753" s="2">
        <v>59</v>
      </c>
      <c r="K2753" s="2">
        <v>18</v>
      </c>
      <c r="L2753" s="2">
        <v>8</v>
      </c>
      <c r="M2753" s="2">
        <v>7</v>
      </c>
      <c r="N2753" s="2">
        <v>6</v>
      </c>
    </row>
    <row r="2754" spans="3:14" ht="14.25" customHeight="1" x14ac:dyDescent="0.15">
      <c r="D2754" s="269" t="s">
        <v>2839</v>
      </c>
      <c r="E2754" s="268" t="s">
        <v>473</v>
      </c>
      <c r="F2754" s="2">
        <v>681</v>
      </c>
      <c r="G2754" s="2">
        <v>32</v>
      </c>
      <c r="H2754" s="2">
        <v>53</v>
      </c>
      <c r="I2754" s="2">
        <v>31</v>
      </c>
      <c r="J2754" s="2">
        <v>74</v>
      </c>
      <c r="K2754" s="2">
        <v>158</v>
      </c>
      <c r="L2754" s="2">
        <v>157</v>
      </c>
      <c r="M2754" s="2">
        <v>85</v>
      </c>
      <c r="N2754" s="2">
        <v>91</v>
      </c>
    </row>
    <row r="2755" spans="3:14" x14ac:dyDescent="0.15">
      <c r="E2755" s="268" t="s">
        <v>474</v>
      </c>
      <c r="F2755" s="2">
        <v>827</v>
      </c>
      <c r="G2755" s="2">
        <v>49</v>
      </c>
      <c r="H2755" s="2">
        <v>52</v>
      </c>
      <c r="I2755" s="2">
        <v>17</v>
      </c>
      <c r="J2755" s="2">
        <v>96</v>
      </c>
      <c r="K2755" s="2">
        <v>236</v>
      </c>
      <c r="L2755" s="2">
        <v>209</v>
      </c>
      <c r="M2755" s="2">
        <v>82</v>
      </c>
      <c r="N2755" s="2">
        <v>86</v>
      </c>
    </row>
    <row r="2756" spans="3:14" x14ac:dyDescent="0.15">
      <c r="E2756" s="268" t="s">
        <v>475</v>
      </c>
      <c r="F2756" s="2">
        <v>1508</v>
      </c>
      <c r="G2756" s="2">
        <v>81</v>
      </c>
      <c r="H2756" s="2">
        <v>105</v>
      </c>
      <c r="I2756" s="2">
        <v>48</v>
      </c>
      <c r="J2756" s="2">
        <v>170</v>
      </c>
      <c r="K2756" s="2">
        <v>394</v>
      </c>
      <c r="L2756" s="2">
        <v>366</v>
      </c>
      <c r="M2756" s="2">
        <v>167</v>
      </c>
      <c r="N2756" s="2">
        <v>177</v>
      </c>
    </row>
    <row r="2757" spans="3:14" ht="14.25" customHeight="1" x14ac:dyDescent="0.15">
      <c r="C2757" s="18" t="s">
        <v>2852</v>
      </c>
      <c r="D2757" s="269" t="s">
        <v>2838</v>
      </c>
      <c r="E2757" s="268" t="s">
        <v>473</v>
      </c>
      <c r="F2757" s="2">
        <v>141</v>
      </c>
      <c r="G2757" s="2">
        <v>107</v>
      </c>
      <c r="H2757" s="2">
        <v>19</v>
      </c>
      <c r="I2757" s="2">
        <v>9</v>
      </c>
      <c r="J2757" s="2">
        <v>6</v>
      </c>
      <c r="K2757" s="2">
        <v>0</v>
      </c>
      <c r="L2757" s="2">
        <v>0</v>
      </c>
      <c r="M2757" s="2">
        <v>0</v>
      </c>
      <c r="N2757" s="2">
        <v>0</v>
      </c>
    </row>
    <row r="2758" spans="3:14" x14ac:dyDescent="0.15">
      <c r="E2758" s="268" t="s">
        <v>474</v>
      </c>
      <c r="F2758" s="2">
        <v>294</v>
      </c>
      <c r="G2758" s="2">
        <v>232</v>
      </c>
      <c r="H2758" s="2">
        <v>47</v>
      </c>
      <c r="I2758" s="2">
        <v>7</v>
      </c>
      <c r="J2758" s="2">
        <v>4</v>
      </c>
      <c r="K2758" s="2">
        <v>3</v>
      </c>
      <c r="L2758" s="2">
        <v>0</v>
      </c>
      <c r="M2758" s="2">
        <v>1</v>
      </c>
      <c r="N2758" s="2">
        <v>0</v>
      </c>
    </row>
    <row r="2759" spans="3:14" x14ac:dyDescent="0.15">
      <c r="E2759" s="268" t="s">
        <v>475</v>
      </c>
      <c r="F2759" s="2">
        <v>435</v>
      </c>
      <c r="G2759" s="2">
        <v>339</v>
      </c>
      <c r="H2759" s="2">
        <v>66</v>
      </c>
      <c r="I2759" s="2">
        <v>16</v>
      </c>
      <c r="J2759" s="2">
        <v>10</v>
      </c>
      <c r="K2759" s="2">
        <v>3</v>
      </c>
      <c r="L2759" s="2">
        <v>0</v>
      </c>
      <c r="M2759" s="2">
        <v>1</v>
      </c>
      <c r="N2759" s="2">
        <v>0</v>
      </c>
    </row>
    <row r="2760" spans="3:14" ht="14.25" customHeight="1" x14ac:dyDescent="0.15">
      <c r="D2760" s="269" t="s">
        <v>2839</v>
      </c>
      <c r="E2760" s="268" t="s">
        <v>473</v>
      </c>
      <c r="F2760" s="2">
        <v>141</v>
      </c>
      <c r="G2760" s="2">
        <v>118</v>
      </c>
      <c r="H2760" s="2">
        <v>5</v>
      </c>
      <c r="I2760" s="2">
        <v>5</v>
      </c>
      <c r="J2760" s="2">
        <v>1</v>
      </c>
      <c r="K2760" s="2">
        <v>2</v>
      </c>
      <c r="L2760" s="2">
        <v>1</v>
      </c>
      <c r="M2760" s="2">
        <v>6</v>
      </c>
      <c r="N2760" s="2">
        <v>3</v>
      </c>
    </row>
    <row r="2761" spans="3:14" x14ac:dyDescent="0.15">
      <c r="E2761" s="268" t="s">
        <v>474</v>
      </c>
      <c r="F2761" s="2">
        <v>294</v>
      </c>
      <c r="G2761" s="2">
        <v>236</v>
      </c>
      <c r="H2761" s="2">
        <v>20</v>
      </c>
      <c r="I2761" s="2">
        <v>1</v>
      </c>
      <c r="J2761" s="2">
        <v>5</v>
      </c>
      <c r="K2761" s="2">
        <v>1</v>
      </c>
      <c r="L2761" s="2">
        <v>2</v>
      </c>
      <c r="M2761" s="2">
        <v>8</v>
      </c>
      <c r="N2761" s="2">
        <v>21</v>
      </c>
    </row>
    <row r="2762" spans="3:14" x14ac:dyDescent="0.15">
      <c r="E2762" s="268" t="s">
        <v>475</v>
      </c>
      <c r="F2762" s="2">
        <v>435</v>
      </c>
      <c r="G2762" s="2">
        <v>354</v>
      </c>
      <c r="H2762" s="2">
        <v>25</v>
      </c>
      <c r="I2762" s="2">
        <v>6</v>
      </c>
      <c r="J2762" s="2">
        <v>6</v>
      </c>
      <c r="K2762" s="2">
        <v>3</v>
      </c>
      <c r="L2762" s="2">
        <v>3</v>
      </c>
      <c r="M2762" s="2">
        <v>14</v>
      </c>
      <c r="N2762" s="2">
        <v>24</v>
      </c>
    </row>
    <row r="2763" spans="3:14" ht="14.25" customHeight="1" x14ac:dyDescent="0.15">
      <c r="C2763" s="175" t="s">
        <v>1283</v>
      </c>
      <c r="D2763" s="269" t="s">
        <v>2838</v>
      </c>
      <c r="E2763" s="268" t="s">
        <v>473</v>
      </c>
      <c r="F2763" s="2">
        <v>25780</v>
      </c>
      <c r="G2763" s="2">
        <v>7532</v>
      </c>
      <c r="H2763" s="2">
        <v>6197</v>
      </c>
      <c r="I2763" s="2">
        <v>5382</v>
      </c>
      <c r="J2763" s="2">
        <v>3242</v>
      </c>
      <c r="K2763" s="2">
        <v>1506</v>
      </c>
      <c r="L2763" s="2">
        <v>821</v>
      </c>
      <c r="M2763" s="2">
        <v>410</v>
      </c>
      <c r="N2763" s="2">
        <v>690</v>
      </c>
    </row>
    <row r="2764" spans="3:14" x14ac:dyDescent="0.15">
      <c r="E2764" s="268" t="s">
        <v>474</v>
      </c>
      <c r="F2764" s="2">
        <v>44055</v>
      </c>
      <c r="G2764" s="2">
        <v>14166</v>
      </c>
      <c r="H2764" s="2">
        <v>11386</v>
      </c>
      <c r="I2764" s="2">
        <v>9234</v>
      </c>
      <c r="J2764" s="2">
        <v>4993</v>
      </c>
      <c r="K2764" s="2">
        <v>2025</v>
      </c>
      <c r="L2764" s="2">
        <v>1121</v>
      </c>
      <c r="M2764" s="2">
        <v>517</v>
      </c>
      <c r="N2764" s="2">
        <v>613</v>
      </c>
    </row>
    <row r="2765" spans="3:14" x14ac:dyDescent="0.15">
      <c r="E2765" s="268" t="s">
        <v>475</v>
      </c>
      <c r="F2765" s="2">
        <v>69835</v>
      </c>
      <c r="G2765" s="2">
        <v>21698</v>
      </c>
      <c r="H2765" s="2">
        <v>17583</v>
      </c>
      <c r="I2765" s="2">
        <v>14616</v>
      </c>
      <c r="J2765" s="2">
        <v>8235</v>
      </c>
      <c r="K2765" s="2">
        <v>3531</v>
      </c>
      <c r="L2765" s="2">
        <v>1942</v>
      </c>
      <c r="M2765" s="2">
        <v>927</v>
      </c>
      <c r="N2765" s="2">
        <v>1303</v>
      </c>
    </row>
    <row r="2766" spans="3:14" ht="14.25" customHeight="1" x14ac:dyDescent="0.15">
      <c r="D2766" s="269" t="s">
        <v>2839</v>
      </c>
      <c r="E2766" s="268" t="s">
        <v>473</v>
      </c>
      <c r="F2766" s="2">
        <v>25780</v>
      </c>
      <c r="G2766" s="2">
        <v>4222</v>
      </c>
      <c r="H2766" s="2">
        <v>3653</v>
      </c>
      <c r="I2766" s="2">
        <v>3537</v>
      </c>
      <c r="J2766" s="2">
        <v>3212</v>
      </c>
      <c r="K2766" s="2">
        <v>2650</v>
      </c>
      <c r="L2766" s="2">
        <v>2357</v>
      </c>
      <c r="M2766" s="2">
        <v>1877</v>
      </c>
      <c r="N2766" s="2">
        <v>4272</v>
      </c>
    </row>
    <row r="2767" spans="3:14" x14ac:dyDescent="0.15">
      <c r="E2767" s="268" t="s">
        <v>474</v>
      </c>
      <c r="F2767" s="2">
        <v>44055</v>
      </c>
      <c r="G2767" s="2">
        <v>8468</v>
      </c>
      <c r="H2767" s="2">
        <v>7115</v>
      </c>
      <c r="I2767" s="2">
        <v>6198</v>
      </c>
      <c r="J2767" s="2">
        <v>5597</v>
      </c>
      <c r="K2767" s="2">
        <v>4648</v>
      </c>
      <c r="L2767" s="2">
        <v>3881</v>
      </c>
      <c r="M2767" s="2">
        <v>2729</v>
      </c>
      <c r="N2767" s="2">
        <v>5419</v>
      </c>
    </row>
    <row r="2768" spans="3:14" x14ac:dyDescent="0.15">
      <c r="E2768" s="268" t="s">
        <v>475</v>
      </c>
      <c r="F2768" s="2">
        <v>69835</v>
      </c>
      <c r="G2768" s="2">
        <v>12690</v>
      </c>
      <c r="H2768" s="2">
        <v>10768</v>
      </c>
      <c r="I2768" s="2">
        <v>9735</v>
      </c>
      <c r="J2768" s="2">
        <v>8809</v>
      </c>
      <c r="K2768" s="2">
        <v>7298</v>
      </c>
      <c r="L2768" s="2">
        <v>6238</v>
      </c>
      <c r="M2768" s="2">
        <v>4606</v>
      </c>
      <c r="N2768" s="2">
        <v>9691</v>
      </c>
    </row>
    <row r="2769" spans="2:14" ht="18" customHeight="1" x14ac:dyDescent="0.15">
      <c r="B2769" s="18" t="s">
        <v>267</v>
      </c>
      <c r="E2769" s="268"/>
    </row>
    <row r="2770" spans="2:14" ht="14.25" customHeight="1" x14ac:dyDescent="0.15">
      <c r="C2770" s="18" t="s">
        <v>2837</v>
      </c>
      <c r="D2770" s="269" t="s">
        <v>2838</v>
      </c>
      <c r="E2770" s="268" t="s">
        <v>473</v>
      </c>
      <c r="F2770" s="2">
        <v>8056</v>
      </c>
      <c r="G2770" s="2">
        <v>2744</v>
      </c>
      <c r="H2770" s="2">
        <v>1771</v>
      </c>
      <c r="I2770" s="2">
        <v>1393</v>
      </c>
      <c r="J2770" s="2">
        <v>885</v>
      </c>
      <c r="K2770" s="2">
        <v>390</v>
      </c>
      <c r="L2770" s="2">
        <v>244</v>
      </c>
      <c r="M2770" s="2">
        <v>208</v>
      </c>
      <c r="N2770" s="2">
        <v>421</v>
      </c>
    </row>
    <row r="2771" spans="2:14" x14ac:dyDescent="0.15">
      <c r="E2771" s="268" t="s">
        <v>474</v>
      </c>
      <c r="F2771" s="2">
        <v>6485</v>
      </c>
      <c r="G2771" s="2">
        <v>2562</v>
      </c>
      <c r="H2771" s="2">
        <v>1490</v>
      </c>
      <c r="I2771" s="2">
        <v>1137</v>
      </c>
      <c r="J2771" s="2">
        <v>588</v>
      </c>
      <c r="K2771" s="2">
        <v>222</v>
      </c>
      <c r="L2771" s="2">
        <v>128</v>
      </c>
      <c r="M2771" s="2">
        <v>140</v>
      </c>
      <c r="N2771" s="2">
        <v>218</v>
      </c>
    </row>
    <row r="2772" spans="2:14" x14ac:dyDescent="0.15">
      <c r="E2772" s="268" t="s">
        <v>475</v>
      </c>
      <c r="F2772" s="2">
        <v>14541</v>
      </c>
      <c r="G2772" s="2">
        <v>5306</v>
      </c>
      <c r="H2772" s="2">
        <v>3261</v>
      </c>
      <c r="I2772" s="2">
        <v>2530</v>
      </c>
      <c r="J2772" s="2">
        <v>1473</v>
      </c>
      <c r="K2772" s="2">
        <v>612</v>
      </c>
      <c r="L2772" s="2">
        <v>372</v>
      </c>
      <c r="M2772" s="2">
        <v>348</v>
      </c>
      <c r="N2772" s="2">
        <v>639</v>
      </c>
    </row>
    <row r="2773" spans="2:14" ht="14.25" customHeight="1" x14ac:dyDescent="0.15">
      <c r="D2773" s="269" t="s">
        <v>2839</v>
      </c>
      <c r="E2773" s="268" t="s">
        <v>473</v>
      </c>
      <c r="F2773" s="2">
        <v>8056</v>
      </c>
      <c r="G2773" s="2">
        <v>1331</v>
      </c>
      <c r="H2773" s="2">
        <v>886</v>
      </c>
      <c r="I2773" s="2">
        <v>759</v>
      </c>
      <c r="J2773" s="2">
        <v>813</v>
      </c>
      <c r="K2773" s="2">
        <v>716</v>
      </c>
      <c r="L2773" s="2">
        <v>748</v>
      </c>
      <c r="M2773" s="2">
        <v>732</v>
      </c>
      <c r="N2773" s="2">
        <v>2071</v>
      </c>
    </row>
    <row r="2774" spans="2:14" x14ac:dyDescent="0.15">
      <c r="E2774" s="268" t="s">
        <v>474</v>
      </c>
      <c r="F2774" s="2">
        <v>6485</v>
      </c>
      <c r="G2774" s="2">
        <v>1224</v>
      </c>
      <c r="H2774" s="2">
        <v>762</v>
      </c>
      <c r="I2774" s="2">
        <v>657</v>
      </c>
      <c r="J2774" s="2">
        <v>669</v>
      </c>
      <c r="K2774" s="2">
        <v>639</v>
      </c>
      <c r="L2774" s="2">
        <v>588</v>
      </c>
      <c r="M2774" s="2">
        <v>566</v>
      </c>
      <c r="N2774" s="2">
        <v>1380</v>
      </c>
    </row>
    <row r="2775" spans="2:14" x14ac:dyDescent="0.15">
      <c r="E2775" s="268" t="s">
        <v>475</v>
      </c>
      <c r="F2775" s="2">
        <v>14541</v>
      </c>
      <c r="G2775" s="2">
        <v>2555</v>
      </c>
      <c r="H2775" s="2">
        <v>1648</v>
      </c>
      <c r="I2775" s="2">
        <v>1416</v>
      </c>
      <c r="J2775" s="2">
        <v>1482</v>
      </c>
      <c r="K2775" s="2">
        <v>1355</v>
      </c>
      <c r="L2775" s="2">
        <v>1336</v>
      </c>
      <c r="M2775" s="2">
        <v>1298</v>
      </c>
      <c r="N2775" s="2">
        <v>3451</v>
      </c>
    </row>
    <row r="2776" spans="2:14" ht="18" customHeight="1" x14ac:dyDescent="0.15">
      <c r="C2776" s="18" t="s">
        <v>2840</v>
      </c>
      <c r="E2776" s="268"/>
    </row>
    <row r="2777" spans="2:14" ht="14.25" customHeight="1" x14ac:dyDescent="0.15">
      <c r="C2777" s="804" t="s">
        <v>2841</v>
      </c>
      <c r="D2777" s="269" t="s">
        <v>2838</v>
      </c>
      <c r="E2777" s="268" t="s">
        <v>473</v>
      </c>
      <c r="F2777" s="2">
        <v>5278</v>
      </c>
      <c r="G2777" s="2">
        <v>1976</v>
      </c>
      <c r="H2777" s="2">
        <v>1010</v>
      </c>
      <c r="I2777" s="2">
        <v>709</v>
      </c>
      <c r="J2777" s="2">
        <v>543</v>
      </c>
      <c r="K2777" s="2">
        <v>277</v>
      </c>
      <c r="L2777" s="2">
        <v>195</v>
      </c>
      <c r="M2777" s="2">
        <v>185</v>
      </c>
      <c r="N2777" s="2">
        <v>383</v>
      </c>
    </row>
    <row r="2778" spans="2:14" x14ac:dyDescent="0.15">
      <c r="E2778" s="268" t="s">
        <v>474</v>
      </c>
      <c r="F2778" s="2">
        <v>4498</v>
      </c>
      <c r="G2778" s="2">
        <v>1984</v>
      </c>
      <c r="H2778" s="2">
        <v>931</v>
      </c>
      <c r="I2778" s="2">
        <v>607</v>
      </c>
      <c r="J2778" s="2">
        <v>377</v>
      </c>
      <c r="K2778" s="2">
        <v>158</v>
      </c>
      <c r="L2778" s="2">
        <v>108</v>
      </c>
      <c r="M2778" s="2">
        <v>133</v>
      </c>
      <c r="N2778" s="2">
        <v>200</v>
      </c>
    </row>
    <row r="2779" spans="2:14" x14ac:dyDescent="0.15">
      <c r="E2779" s="268" t="s">
        <v>475</v>
      </c>
      <c r="F2779" s="2">
        <v>9776</v>
      </c>
      <c r="G2779" s="2">
        <v>3960</v>
      </c>
      <c r="H2779" s="2">
        <v>1941</v>
      </c>
      <c r="I2779" s="2">
        <v>1316</v>
      </c>
      <c r="J2779" s="2">
        <v>920</v>
      </c>
      <c r="K2779" s="2">
        <v>435</v>
      </c>
      <c r="L2779" s="2">
        <v>303</v>
      </c>
      <c r="M2779" s="2">
        <v>318</v>
      </c>
      <c r="N2779" s="2">
        <v>583</v>
      </c>
    </row>
    <row r="2780" spans="2:14" ht="14.25" customHeight="1" x14ac:dyDescent="0.15">
      <c r="D2780" s="269" t="s">
        <v>2839</v>
      </c>
      <c r="E2780" s="268" t="s">
        <v>473</v>
      </c>
      <c r="F2780" s="2">
        <v>5278</v>
      </c>
      <c r="G2780" s="2">
        <v>1114</v>
      </c>
      <c r="H2780" s="2">
        <v>670</v>
      </c>
      <c r="I2780" s="2">
        <v>617</v>
      </c>
      <c r="J2780" s="2">
        <v>610</v>
      </c>
      <c r="K2780" s="2">
        <v>389</v>
      </c>
      <c r="L2780" s="2">
        <v>324</v>
      </c>
      <c r="M2780" s="2">
        <v>306</v>
      </c>
      <c r="N2780" s="2">
        <v>1248</v>
      </c>
    </row>
    <row r="2781" spans="2:14" x14ac:dyDescent="0.15">
      <c r="E2781" s="268" t="s">
        <v>474</v>
      </c>
      <c r="F2781" s="2">
        <v>4498</v>
      </c>
      <c r="G2781" s="2">
        <v>1092</v>
      </c>
      <c r="H2781" s="2">
        <v>631</v>
      </c>
      <c r="I2781" s="2">
        <v>544</v>
      </c>
      <c r="J2781" s="2">
        <v>467</v>
      </c>
      <c r="K2781" s="2">
        <v>335</v>
      </c>
      <c r="L2781" s="2">
        <v>233</v>
      </c>
      <c r="M2781" s="2">
        <v>245</v>
      </c>
      <c r="N2781" s="2">
        <v>951</v>
      </c>
    </row>
    <row r="2782" spans="2:14" x14ac:dyDescent="0.15">
      <c r="E2782" s="268" t="s">
        <v>475</v>
      </c>
      <c r="F2782" s="2">
        <v>9776</v>
      </c>
      <c r="G2782" s="2">
        <v>2206</v>
      </c>
      <c r="H2782" s="2">
        <v>1301</v>
      </c>
      <c r="I2782" s="2">
        <v>1161</v>
      </c>
      <c r="J2782" s="2">
        <v>1077</v>
      </c>
      <c r="K2782" s="2">
        <v>724</v>
      </c>
      <c r="L2782" s="2">
        <v>557</v>
      </c>
      <c r="M2782" s="2">
        <v>551</v>
      </c>
      <c r="N2782" s="2">
        <v>2199</v>
      </c>
    </row>
    <row r="2783" spans="2:14" ht="14.25" customHeight="1" x14ac:dyDescent="0.15">
      <c r="C2783" s="804" t="s">
        <v>2842</v>
      </c>
      <c r="D2783" s="269" t="s">
        <v>2838</v>
      </c>
      <c r="E2783" s="268" t="s">
        <v>473</v>
      </c>
      <c r="F2783" s="2">
        <v>2760</v>
      </c>
      <c r="G2783" s="2">
        <v>768</v>
      </c>
      <c r="H2783" s="2">
        <v>761</v>
      </c>
      <c r="I2783" s="2">
        <v>684</v>
      </c>
      <c r="J2783" s="2">
        <v>342</v>
      </c>
      <c r="K2783" s="2">
        <v>113</v>
      </c>
      <c r="L2783" s="2">
        <v>49</v>
      </c>
      <c r="M2783" s="2">
        <v>23</v>
      </c>
      <c r="N2783" s="2">
        <v>20</v>
      </c>
    </row>
    <row r="2784" spans="2:14" x14ac:dyDescent="0.15">
      <c r="E2784" s="268" t="s">
        <v>474</v>
      </c>
      <c r="F2784" s="2">
        <v>1981</v>
      </c>
      <c r="G2784" s="2">
        <v>578</v>
      </c>
      <c r="H2784" s="2">
        <v>559</v>
      </c>
      <c r="I2784" s="2">
        <v>530</v>
      </c>
      <c r="J2784" s="2">
        <v>211</v>
      </c>
      <c r="K2784" s="2">
        <v>64</v>
      </c>
      <c r="L2784" s="2">
        <v>20</v>
      </c>
      <c r="M2784" s="2">
        <v>7</v>
      </c>
      <c r="N2784" s="2">
        <v>12</v>
      </c>
    </row>
    <row r="2785" spans="3:14" x14ac:dyDescent="0.15">
      <c r="E2785" s="268" t="s">
        <v>475</v>
      </c>
      <c r="F2785" s="2">
        <v>4741</v>
      </c>
      <c r="G2785" s="2">
        <v>1346</v>
      </c>
      <c r="H2785" s="2">
        <v>1320</v>
      </c>
      <c r="I2785" s="2">
        <v>1214</v>
      </c>
      <c r="J2785" s="2">
        <v>553</v>
      </c>
      <c r="K2785" s="2">
        <v>177</v>
      </c>
      <c r="L2785" s="2">
        <v>69</v>
      </c>
      <c r="M2785" s="2">
        <v>30</v>
      </c>
      <c r="N2785" s="2">
        <v>32</v>
      </c>
    </row>
    <row r="2786" spans="3:14" ht="14.25" customHeight="1" x14ac:dyDescent="0.15">
      <c r="D2786" s="269" t="s">
        <v>2839</v>
      </c>
      <c r="E2786" s="268" t="s">
        <v>473</v>
      </c>
      <c r="F2786" s="2">
        <v>2760</v>
      </c>
      <c r="G2786" s="2">
        <v>217</v>
      </c>
      <c r="H2786" s="2">
        <v>216</v>
      </c>
      <c r="I2786" s="2">
        <v>142</v>
      </c>
      <c r="J2786" s="2">
        <v>203</v>
      </c>
      <c r="K2786" s="2">
        <v>327</v>
      </c>
      <c r="L2786" s="2">
        <v>424</v>
      </c>
      <c r="M2786" s="2">
        <v>426</v>
      </c>
      <c r="N2786" s="2">
        <v>805</v>
      </c>
    </row>
    <row r="2787" spans="3:14" x14ac:dyDescent="0.15">
      <c r="E2787" s="268" t="s">
        <v>474</v>
      </c>
      <c r="F2787" s="2">
        <v>1981</v>
      </c>
      <c r="G2787" s="2">
        <v>132</v>
      </c>
      <c r="H2787" s="2">
        <v>131</v>
      </c>
      <c r="I2787" s="2">
        <v>113</v>
      </c>
      <c r="J2787" s="2">
        <v>202</v>
      </c>
      <c r="K2787" s="2">
        <v>304</v>
      </c>
      <c r="L2787" s="2">
        <v>355</v>
      </c>
      <c r="M2787" s="2">
        <v>321</v>
      </c>
      <c r="N2787" s="2">
        <v>423</v>
      </c>
    </row>
    <row r="2788" spans="3:14" x14ac:dyDescent="0.15">
      <c r="E2788" s="268" t="s">
        <v>475</v>
      </c>
      <c r="F2788" s="2">
        <v>4741</v>
      </c>
      <c r="G2788" s="2">
        <v>349</v>
      </c>
      <c r="H2788" s="2">
        <v>347</v>
      </c>
      <c r="I2788" s="2">
        <v>255</v>
      </c>
      <c r="J2788" s="2">
        <v>405</v>
      </c>
      <c r="K2788" s="2">
        <v>631</v>
      </c>
      <c r="L2788" s="2">
        <v>779</v>
      </c>
      <c r="M2788" s="2">
        <v>747</v>
      </c>
      <c r="N2788" s="2">
        <v>1228</v>
      </c>
    </row>
    <row r="2789" spans="3:14" ht="14.25" customHeight="1" x14ac:dyDescent="0.15">
      <c r="C2789" s="18" t="s">
        <v>316</v>
      </c>
      <c r="D2789" s="269" t="s">
        <v>2838</v>
      </c>
      <c r="E2789" s="268" t="s">
        <v>473</v>
      </c>
      <c r="F2789" s="2">
        <v>1092</v>
      </c>
      <c r="G2789" s="2">
        <v>242</v>
      </c>
      <c r="H2789" s="2">
        <v>238</v>
      </c>
      <c r="I2789" s="2">
        <v>223</v>
      </c>
      <c r="J2789" s="2">
        <v>153</v>
      </c>
      <c r="K2789" s="2">
        <v>101</v>
      </c>
      <c r="L2789" s="2">
        <v>45</v>
      </c>
      <c r="M2789" s="2">
        <v>32</v>
      </c>
      <c r="N2789" s="2">
        <v>58</v>
      </c>
    </row>
    <row r="2790" spans="3:14" x14ac:dyDescent="0.15">
      <c r="E2790" s="268" t="s">
        <v>474</v>
      </c>
      <c r="F2790" s="2">
        <v>814</v>
      </c>
      <c r="G2790" s="2">
        <v>180</v>
      </c>
      <c r="H2790" s="2">
        <v>175</v>
      </c>
      <c r="I2790" s="2">
        <v>150</v>
      </c>
      <c r="J2790" s="2">
        <v>118</v>
      </c>
      <c r="K2790" s="2">
        <v>76</v>
      </c>
      <c r="L2790" s="2">
        <v>40</v>
      </c>
      <c r="M2790" s="2">
        <v>23</v>
      </c>
      <c r="N2790" s="2">
        <v>52</v>
      </c>
    </row>
    <row r="2791" spans="3:14" x14ac:dyDescent="0.15">
      <c r="E2791" s="268" t="s">
        <v>475</v>
      </c>
      <c r="F2791" s="2">
        <v>1906</v>
      </c>
      <c r="G2791" s="2">
        <v>422</v>
      </c>
      <c r="H2791" s="2">
        <v>413</v>
      </c>
      <c r="I2791" s="2">
        <v>373</v>
      </c>
      <c r="J2791" s="2">
        <v>271</v>
      </c>
      <c r="K2791" s="2">
        <v>177</v>
      </c>
      <c r="L2791" s="2">
        <v>85</v>
      </c>
      <c r="M2791" s="2">
        <v>55</v>
      </c>
      <c r="N2791" s="2">
        <v>110</v>
      </c>
    </row>
    <row r="2792" spans="3:14" ht="14.25" customHeight="1" x14ac:dyDescent="0.15">
      <c r="D2792" s="269" t="s">
        <v>2839</v>
      </c>
      <c r="E2792" s="268" t="s">
        <v>473</v>
      </c>
      <c r="F2792" s="2">
        <v>1092</v>
      </c>
      <c r="G2792" s="2">
        <v>81</v>
      </c>
      <c r="H2792" s="2">
        <v>67</v>
      </c>
      <c r="I2792" s="2">
        <v>83</v>
      </c>
      <c r="J2792" s="2">
        <v>72</v>
      </c>
      <c r="K2792" s="2">
        <v>55</v>
      </c>
      <c r="L2792" s="2">
        <v>43</v>
      </c>
      <c r="M2792" s="2">
        <v>75</v>
      </c>
      <c r="N2792" s="2">
        <v>616</v>
      </c>
    </row>
    <row r="2793" spans="3:14" x14ac:dyDescent="0.15">
      <c r="E2793" s="268" t="s">
        <v>474</v>
      </c>
      <c r="F2793" s="2">
        <v>814</v>
      </c>
      <c r="G2793" s="2">
        <v>53</v>
      </c>
      <c r="H2793" s="2">
        <v>70</v>
      </c>
      <c r="I2793" s="2">
        <v>63</v>
      </c>
      <c r="J2793" s="2">
        <v>51</v>
      </c>
      <c r="K2793" s="2">
        <v>43</v>
      </c>
      <c r="L2793" s="2">
        <v>34</v>
      </c>
      <c r="M2793" s="2">
        <v>51</v>
      </c>
      <c r="N2793" s="2">
        <v>449</v>
      </c>
    </row>
    <row r="2794" spans="3:14" x14ac:dyDescent="0.15">
      <c r="E2794" s="268" t="s">
        <v>475</v>
      </c>
      <c r="F2794" s="2">
        <v>1906</v>
      </c>
      <c r="G2794" s="2">
        <v>134</v>
      </c>
      <c r="H2794" s="2">
        <v>137</v>
      </c>
      <c r="I2794" s="2">
        <v>146</v>
      </c>
      <c r="J2794" s="2">
        <v>123</v>
      </c>
      <c r="K2794" s="2">
        <v>98</v>
      </c>
      <c r="L2794" s="2">
        <v>77</v>
      </c>
      <c r="M2794" s="2">
        <v>126</v>
      </c>
      <c r="N2794" s="2">
        <v>1065</v>
      </c>
    </row>
    <row r="2795" spans="3:14" ht="14.25" customHeight="1" x14ac:dyDescent="0.15">
      <c r="C2795" s="18" t="s">
        <v>2843</v>
      </c>
      <c r="D2795" s="269" t="s">
        <v>2838</v>
      </c>
      <c r="E2795" s="268" t="s">
        <v>473</v>
      </c>
      <c r="F2795" s="2">
        <v>1</v>
      </c>
      <c r="G2795" s="2">
        <v>0</v>
      </c>
      <c r="H2795" s="2">
        <v>1</v>
      </c>
      <c r="I2795" s="2">
        <v>0</v>
      </c>
      <c r="J2795" s="2">
        <v>0</v>
      </c>
      <c r="K2795" s="2">
        <v>0</v>
      </c>
      <c r="L2795" s="2">
        <v>0</v>
      </c>
      <c r="M2795" s="2">
        <v>0</v>
      </c>
      <c r="N2795" s="2">
        <v>0</v>
      </c>
    </row>
    <row r="2796" spans="3:14" x14ac:dyDescent="0.15">
      <c r="E2796" s="268" t="s">
        <v>474</v>
      </c>
      <c r="F2796" s="2">
        <v>4</v>
      </c>
      <c r="G2796" s="2">
        <v>1</v>
      </c>
      <c r="H2796" s="2">
        <v>2</v>
      </c>
      <c r="I2796" s="2">
        <v>1</v>
      </c>
      <c r="J2796" s="2">
        <v>0</v>
      </c>
      <c r="K2796" s="2">
        <v>0</v>
      </c>
      <c r="L2796" s="2">
        <v>0</v>
      </c>
      <c r="M2796" s="2">
        <v>0</v>
      </c>
      <c r="N2796" s="2">
        <v>0</v>
      </c>
    </row>
    <row r="2797" spans="3:14" x14ac:dyDescent="0.15">
      <c r="E2797" s="268" t="s">
        <v>475</v>
      </c>
      <c r="F2797" s="2">
        <v>5</v>
      </c>
      <c r="G2797" s="2">
        <v>1</v>
      </c>
      <c r="H2797" s="2">
        <v>3</v>
      </c>
      <c r="I2797" s="2">
        <v>1</v>
      </c>
      <c r="J2797" s="2">
        <v>0</v>
      </c>
      <c r="K2797" s="2">
        <v>0</v>
      </c>
      <c r="L2797" s="2">
        <v>0</v>
      </c>
      <c r="M2797" s="2">
        <v>0</v>
      </c>
      <c r="N2797" s="2">
        <v>0</v>
      </c>
    </row>
    <row r="2798" spans="3:14" ht="14.25" customHeight="1" x14ac:dyDescent="0.15">
      <c r="D2798" s="269" t="s">
        <v>2839</v>
      </c>
      <c r="E2798" s="268" t="s">
        <v>473</v>
      </c>
      <c r="F2798" s="2">
        <v>1</v>
      </c>
      <c r="G2798" s="2">
        <v>0</v>
      </c>
      <c r="H2798" s="2">
        <v>0</v>
      </c>
      <c r="I2798" s="2">
        <v>0</v>
      </c>
      <c r="J2798" s="2">
        <v>0</v>
      </c>
      <c r="K2798" s="2">
        <v>0</v>
      </c>
      <c r="L2798" s="2">
        <v>0</v>
      </c>
      <c r="M2798" s="2">
        <v>0</v>
      </c>
      <c r="N2798" s="2">
        <v>1</v>
      </c>
    </row>
    <row r="2799" spans="3:14" x14ac:dyDescent="0.15">
      <c r="E2799" s="268" t="s">
        <v>474</v>
      </c>
      <c r="F2799" s="2">
        <v>4</v>
      </c>
      <c r="G2799" s="2">
        <v>0</v>
      </c>
      <c r="H2799" s="2">
        <v>0</v>
      </c>
      <c r="I2799" s="2">
        <v>0</v>
      </c>
      <c r="J2799" s="2">
        <v>0</v>
      </c>
      <c r="K2799" s="2">
        <v>0</v>
      </c>
      <c r="L2799" s="2">
        <v>0</v>
      </c>
      <c r="M2799" s="2">
        <v>0</v>
      </c>
      <c r="N2799" s="2">
        <v>4</v>
      </c>
    </row>
    <row r="2800" spans="3:14" x14ac:dyDescent="0.15">
      <c r="E2800" s="268" t="s">
        <v>475</v>
      </c>
      <c r="F2800" s="2">
        <v>5</v>
      </c>
      <c r="G2800" s="2">
        <v>0</v>
      </c>
      <c r="H2800" s="2">
        <v>0</v>
      </c>
      <c r="I2800" s="2">
        <v>0</v>
      </c>
      <c r="J2800" s="2">
        <v>0</v>
      </c>
      <c r="K2800" s="2">
        <v>0</v>
      </c>
      <c r="L2800" s="2">
        <v>0</v>
      </c>
      <c r="M2800" s="2">
        <v>0</v>
      </c>
      <c r="N2800" s="2">
        <v>5</v>
      </c>
    </row>
    <row r="2801" spans="3:14" ht="14.25" customHeight="1" x14ac:dyDescent="0.15">
      <c r="C2801" s="18" t="s">
        <v>2849</v>
      </c>
      <c r="D2801" s="269" t="s">
        <v>2838</v>
      </c>
      <c r="E2801" s="268" t="s">
        <v>473</v>
      </c>
      <c r="F2801" s="2">
        <v>302</v>
      </c>
      <c r="G2801" s="2">
        <v>93</v>
      </c>
      <c r="H2801" s="2">
        <v>91</v>
      </c>
      <c r="I2801" s="2">
        <v>68</v>
      </c>
      <c r="J2801" s="2">
        <v>32</v>
      </c>
      <c r="K2801" s="2">
        <v>9</v>
      </c>
      <c r="L2801" s="2">
        <v>6</v>
      </c>
      <c r="M2801" s="2">
        <v>1</v>
      </c>
      <c r="N2801" s="2">
        <v>2</v>
      </c>
    </row>
    <row r="2802" spans="3:14" x14ac:dyDescent="0.15">
      <c r="E2802" s="268" t="s">
        <v>474</v>
      </c>
      <c r="F2802" s="2">
        <v>185</v>
      </c>
      <c r="G2802" s="2">
        <v>60</v>
      </c>
      <c r="H2802" s="2">
        <v>61</v>
      </c>
      <c r="I2802" s="2">
        <v>32</v>
      </c>
      <c r="J2802" s="2">
        <v>22</v>
      </c>
      <c r="K2802" s="2">
        <v>9</v>
      </c>
      <c r="L2802" s="2">
        <v>0</v>
      </c>
      <c r="M2802" s="2">
        <v>0</v>
      </c>
      <c r="N2802" s="2">
        <v>1</v>
      </c>
    </row>
    <row r="2803" spans="3:14" x14ac:dyDescent="0.15">
      <c r="E2803" s="268" t="s">
        <v>475</v>
      </c>
      <c r="F2803" s="2">
        <v>487</v>
      </c>
      <c r="G2803" s="2">
        <v>153</v>
      </c>
      <c r="H2803" s="2">
        <v>152</v>
      </c>
      <c r="I2803" s="2">
        <v>100</v>
      </c>
      <c r="J2803" s="2">
        <v>54</v>
      </c>
      <c r="K2803" s="2">
        <v>18</v>
      </c>
      <c r="L2803" s="2">
        <v>6</v>
      </c>
      <c r="M2803" s="2">
        <v>1</v>
      </c>
      <c r="N2803" s="2">
        <v>3</v>
      </c>
    </row>
    <row r="2804" spans="3:14" ht="14.25" customHeight="1" x14ac:dyDescent="0.15">
      <c r="D2804" s="269" t="s">
        <v>2839</v>
      </c>
      <c r="E2804" s="268" t="s">
        <v>473</v>
      </c>
      <c r="F2804" s="2">
        <v>302</v>
      </c>
      <c r="G2804" s="2">
        <v>56</v>
      </c>
      <c r="H2804" s="2">
        <v>43</v>
      </c>
      <c r="I2804" s="2">
        <v>49</v>
      </c>
      <c r="J2804" s="2">
        <v>35</v>
      </c>
      <c r="K2804" s="2">
        <v>24</v>
      </c>
      <c r="L2804" s="2">
        <v>29</v>
      </c>
      <c r="M2804" s="2">
        <v>31</v>
      </c>
      <c r="N2804" s="2">
        <v>35</v>
      </c>
    </row>
    <row r="2805" spans="3:14" x14ac:dyDescent="0.15">
      <c r="E2805" s="268" t="s">
        <v>474</v>
      </c>
      <c r="F2805" s="2">
        <v>185</v>
      </c>
      <c r="G2805" s="2">
        <v>31</v>
      </c>
      <c r="H2805" s="2">
        <v>23</v>
      </c>
      <c r="I2805" s="2">
        <v>23</v>
      </c>
      <c r="J2805" s="2">
        <v>17</v>
      </c>
      <c r="K2805" s="2">
        <v>24</v>
      </c>
      <c r="L2805" s="2">
        <v>30</v>
      </c>
      <c r="M2805" s="2">
        <v>18</v>
      </c>
      <c r="N2805" s="2">
        <v>19</v>
      </c>
    </row>
    <row r="2806" spans="3:14" x14ac:dyDescent="0.15">
      <c r="E2806" s="268" t="s">
        <v>475</v>
      </c>
      <c r="F2806" s="2">
        <v>487</v>
      </c>
      <c r="G2806" s="2">
        <v>87</v>
      </c>
      <c r="H2806" s="2">
        <v>66</v>
      </c>
      <c r="I2806" s="2">
        <v>72</v>
      </c>
      <c r="J2806" s="2">
        <v>52</v>
      </c>
      <c r="K2806" s="2">
        <v>48</v>
      </c>
      <c r="L2806" s="2">
        <v>59</v>
      </c>
      <c r="M2806" s="2">
        <v>49</v>
      </c>
      <c r="N2806" s="2">
        <v>54</v>
      </c>
    </row>
    <row r="2807" spans="3:14" ht="18" customHeight="1" x14ac:dyDescent="0.15">
      <c r="C2807" s="18" t="s">
        <v>2840</v>
      </c>
      <c r="E2807" s="268"/>
    </row>
    <row r="2808" spans="3:14" ht="14.25" customHeight="1" x14ac:dyDescent="0.15">
      <c r="C2808" s="804" t="s">
        <v>2850</v>
      </c>
      <c r="D2808" s="269" t="s">
        <v>2838</v>
      </c>
      <c r="E2808" s="268" t="s">
        <v>473</v>
      </c>
      <c r="F2808" s="2">
        <v>200</v>
      </c>
      <c r="G2808" s="2">
        <v>73</v>
      </c>
      <c r="H2808" s="2">
        <v>57</v>
      </c>
      <c r="I2808" s="2">
        <v>39</v>
      </c>
      <c r="J2808" s="2">
        <v>17</v>
      </c>
      <c r="K2808" s="2">
        <v>8</v>
      </c>
      <c r="L2808" s="2">
        <v>6</v>
      </c>
      <c r="M2808" s="2">
        <v>0</v>
      </c>
      <c r="N2808" s="2">
        <v>0</v>
      </c>
    </row>
    <row r="2809" spans="3:14" x14ac:dyDescent="0.15">
      <c r="E2809" s="268" t="s">
        <v>474</v>
      </c>
      <c r="F2809" s="2">
        <v>104</v>
      </c>
      <c r="G2809" s="2">
        <v>44</v>
      </c>
      <c r="H2809" s="2">
        <v>26</v>
      </c>
      <c r="I2809" s="2">
        <v>13</v>
      </c>
      <c r="J2809" s="2">
        <v>13</v>
      </c>
      <c r="K2809" s="2">
        <v>8</v>
      </c>
      <c r="L2809" s="2">
        <v>0</v>
      </c>
      <c r="M2809" s="2">
        <v>0</v>
      </c>
      <c r="N2809" s="2">
        <v>0</v>
      </c>
    </row>
    <row r="2810" spans="3:14" x14ac:dyDescent="0.15">
      <c r="E2810" s="268" t="s">
        <v>475</v>
      </c>
      <c r="F2810" s="2">
        <v>304</v>
      </c>
      <c r="G2810" s="2">
        <v>117</v>
      </c>
      <c r="H2810" s="2">
        <v>83</v>
      </c>
      <c r="I2810" s="2">
        <v>52</v>
      </c>
      <c r="J2810" s="2">
        <v>30</v>
      </c>
      <c r="K2810" s="2">
        <v>16</v>
      </c>
      <c r="L2810" s="2">
        <v>6</v>
      </c>
      <c r="M2810" s="2">
        <v>0</v>
      </c>
      <c r="N2810" s="2">
        <v>0</v>
      </c>
    </row>
    <row r="2811" spans="3:14" ht="14.25" customHeight="1" x14ac:dyDescent="0.15">
      <c r="D2811" s="269" t="s">
        <v>2839</v>
      </c>
      <c r="E2811" s="268" t="s">
        <v>473</v>
      </c>
      <c r="F2811" s="2">
        <v>200</v>
      </c>
      <c r="G2811" s="2">
        <v>51</v>
      </c>
      <c r="H2811" s="2">
        <v>38</v>
      </c>
      <c r="I2811" s="2">
        <v>42</v>
      </c>
      <c r="J2811" s="2">
        <v>23</v>
      </c>
      <c r="K2811" s="2">
        <v>11</v>
      </c>
      <c r="L2811" s="2">
        <v>9</v>
      </c>
      <c r="M2811" s="2">
        <v>14</v>
      </c>
      <c r="N2811" s="2">
        <v>12</v>
      </c>
    </row>
    <row r="2812" spans="3:14" x14ac:dyDescent="0.15">
      <c r="E2812" s="268" t="s">
        <v>474</v>
      </c>
      <c r="F2812" s="2">
        <v>104</v>
      </c>
      <c r="G2812" s="2">
        <v>28</v>
      </c>
      <c r="H2812" s="2">
        <v>19</v>
      </c>
      <c r="I2812" s="2">
        <v>19</v>
      </c>
      <c r="J2812" s="2">
        <v>16</v>
      </c>
      <c r="K2812" s="2">
        <v>14</v>
      </c>
      <c r="L2812" s="2">
        <v>6</v>
      </c>
      <c r="M2812" s="2">
        <v>1</v>
      </c>
      <c r="N2812" s="2">
        <v>1</v>
      </c>
    </row>
    <row r="2813" spans="3:14" x14ac:dyDescent="0.15">
      <c r="E2813" s="268" t="s">
        <v>475</v>
      </c>
      <c r="F2813" s="2">
        <v>304</v>
      </c>
      <c r="G2813" s="2">
        <v>79</v>
      </c>
      <c r="H2813" s="2">
        <v>57</v>
      </c>
      <c r="I2813" s="2">
        <v>61</v>
      </c>
      <c r="J2813" s="2">
        <v>39</v>
      </c>
      <c r="K2813" s="2">
        <v>25</v>
      </c>
      <c r="L2813" s="2">
        <v>15</v>
      </c>
      <c r="M2813" s="2">
        <v>15</v>
      </c>
      <c r="N2813" s="2">
        <v>13</v>
      </c>
    </row>
    <row r="2814" spans="3:14" ht="14.25" customHeight="1" x14ac:dyDescent="0.15">
      <c r="C2814" s="804" t="s">
        <v>2851</v>
      </c>
      <c r="D2814" s="269" t="s">
        <v>2838</v>
      </c>
      <c r="E2814" s="268" t="s">
        <v>473</v>
      </c>
      <c r="F2814" s="2">
        <v>71</v>
      </c>
      <c r="G2814" s="2">
        <v>16</v>
      </c>
      <c r="H2814" s="2">
        <v>27</v>
      </c>
      <c r="I2814" s="2">
        <v>19</v>
      </c>
      <c r="J2814" s="2">
        <v>5</v>
      </c>
      <c r="K2814" s="2">
        <v>1</v>
      </c>
      <c r="L2814" s="2">
        <v>0</v>
      </c>
      <c r="M2814" s="2">
        <v>1</v>
      </c>
      <c r="N2814" s="2">
        <v>2</v>
      </c>
    </row>
    <row r="2815" spans="3:14" x14ac:dyDescent="0.15">
      <c r="E2815" s="268" t="s">
        <v>474</v>
      </c>
      <c r="F2815" s="2">
        <v>70</v>
      </c>
      <c r="G2815" s="2">
        <v>13</v>
      </c>
      <c r="H2815" s="2">
        <v>31</v>
      </c>
      <c r="I2815" s="2">
        <v>16</v>
      </c>
      <c r="J2815" s="2">
        <v>8</v>
      </c>
      <c r="K2815" s="2">
        <v>1</v>
      </c>
      <c r="L2815" s="2">
        <v>0</v>
      </c>
      <c r="M2815" s="2">
        <v>0</v>
      </c>
      <c r="N2815" s="2">
        <v>1</v>
      </c>
    </row>
    <row r="2816" spans="3:14" x14ac:dyDescent="0.15">
      <c r="E2816" s="268" t="s">
        <v>475</v>
      </c>
      <c r="F2816" s="2">
        <v>141</v>
      </c>
      <c r="G2816" s="2">
        <v>29</v>
      </c>
      <c r="H2816" s="2">
        <v>58</v>
      </c>
      <c r="I2816" s="2">
        <v>35</v>
      </c>
      <c r="J2816" s="2">
        <v>13</v>
      </c>
      <c r="K2816" s="2">
        <v>2</v>
      </c>
      <c r="L2816" s="2">
        <v>0</v>
      </c>
      <c r="M2816" s="2">
        <v>1</v>
      </c>
      <c r="N2816" s="2">
        <v>3</v>
      </c>
    </row>
    <row r="2817" spans="1:14" ht="14.25" customHeight="1" x14ac:dyDescent="0.15">
      <c r="D2817" s="269" t="s">
        <v>2839</v>
      </c>
      <c r="E2817" s="268" t="s">
        <v>473</v>
      </c>
      <c r="F2817" s="2">
        <v>71</v>
      </c>
      <c r="G2817" s="2">
        <v>0</v>
      </c>
      <c r="H2817" s="2">
        <v>0</v>
      </c>
      <c r="I2817" s="2">
        <v>1</v>
      </c>
      <c r="J2817" s="2">
        <v>3</v>
      </c>
      <c r="K2817" s="2">
        <v>11</v>
      </c>
      <c r="L2817" s="2">
        <v>19</v>
      </c>
      <c r="M2817" s="2">
        <v>16</v>
      </c>
      <c r="N2817" s="2">
        <v>21</v>
      </c>
    </row>
    <row r="2818" spans="1:14" x14ac:dyDescent="0.15">
      <c r="E2818" s="268" t="s">
        <v>474</v>
      </c>
      <c r="F2818" s="2">
        <v>70</v>
      </c>
      <c r="G2818" s="2">
        <v>0</v>
      </c>
      <c r="H2818" s="2">
        <v>2</v>
      </c>
      <c r="I2818" s="2">
        <v>0</v>
      </c>
      <c r="J2818" s="2">
        <v>0</v>
      </c>
      <c r="K2818" s="2">
        <v>10</v>
      </c>
      <c r="L2818" s="2">
        <v>23</v>
      </c>
      <c r="M2818" s="2">
        <v>17</v>
      </c>
      <c r="N2818" s="2">
        <v>18</v>
      </c>
    </row>
    <row r="2819" spans="1:14" x14ac:dyDescent="0.15">
      <c r="E2819" s="268" t="s">
        <v>475</v>
      </c>
      <c r="F2819" s="2">
        <v>141</v>
      </c>
      <c r="G2819" s="2">
        <v>0</v>
      </c>
      <c r="H2819" s="2">
        <v>2</v>
      </c>
      <c r="I2819" s="2">
        <v>1</v>
      </c>
      <c r="J2819" s="2">
        <v>3</v>
      </c>
      <c r="K2819" s="2">
        <v>21</v>
      </c>
      <c r="L2819" s="2">
        <v>42</v>
      </c>
      <c r="M2819" s="2">
        <v>33</v>
      </c>
      <c r="N2819" s="2">
        <v>39</v>
      </c>
    </row>
    <row r="2820" spans="1:14" x14ac:dyDescent="0.15">
      <c r="E2820" s="563"/>
    </row>
    <row r="2821" spans="1:14" x14ac:dyDescent="0.15">
      <c r="E2821" s="563"/>
    </row>
    <row r="2822" spans="1:14" x14ac:dyDescent="0.15">
      <c r="E2822" s="563"/>
    </row>
    <row r="2823" spans="1:14" x14ac:dyDescent="0.15">
      <c r="E2823" s="563"/>
    </row>
    <row r="2824" spans="1:14" x14ac:dyDescent="0.15">
      <c r="E2824" s="563"/>
    </row>
    <row r="2825" spans="1:14" x14ac:dyDescent="0.15">
      <c r="E2825" s="563"/>
    </row>
    <row r="2826" spans="1:14" x14ac:dyDescent="0.15">
      <c r="E2826" s="563"/>
    </row>
    <row r="2827" spans="1:14" x14ac:dyDescent="0.15">
      <c r="E2827" s="563"/>
    </row>
    <row r="2828" spans="1:14" s="322" customFormat="1" ht="9" customHeight="1" x14ac:dyDescent="0.2">
      <c r="A2828" s="323"/>
      <c r="B2828" s="323"/>
      <c r="C2828" s="323"/>
      <c r="D2828" s="334"/>
    </row>
    <row r="2829" spans="1:14" s="333" customFormat="1" ht="9" customHeight="1" x14ac:dyDescent="0.25">
      <c r="A2829" s="805" t="s">
        <v>130</v>
      </c>
      <c r="B2829" s="330"/>
      <c r="C2829" s="331"/>
      <c r="D2829" s="331"/>
      <c r="E2829" s="331"/>
      <c r="F2829" s="331"/>
      <c r="G2829" s="331"/>
      <c r="H2829" s="331"/>
      <c r="I2829" s="331"/>
      <c r="J2829" s="331"/>
      <c r="K2829" s="331"/>
    </row>
    <row r="2830" spans="1:14" ht="14.25" customHeight="1" x14ac:dyDescent="0.15">
      <c r="C2830" s="18" t="s">
        <v>2852</v>
      </c>
      <c r="D2830" s="269" t="s">
        <v>2838</v>
      </c>
      <c r="E2830" s="268" t="s">
        <v>473</v>
      </c>
      <c r="F2830" s="2">
        <v>54</v>
      </c>
      <c r="G2830" s="2">
        <v>40</v>
      </c>
      <c r="H2830" s="2">
        <v>12</v>
      </c>
      <c r="I2830" s="2">
        <v>0</v>
      </c>
      <c r="J2830" s="2">
        <v>1</v>
      </c>
      <c r="K2830" s="2">
        <v>1</v>
      </c>
      <c r="L2830" s="2">
        <v>0</v>
      </c>
      <c r="M2830" s="2">
        <v>0</v>
      </c>
      <c r="N2830" s="2">
        <v>0</v>
      </c>
    </row>
    <row r="2831" spans="1:14" x14ac:dyDescent="0.15">
      <c r="E2831" s="268" t="s">
        <v>474</v>
      </c>
      <c r="F2831" s="2">
        <v>63</v>
      </c>
      <c r="G2831" s="2">
        <v>57</v>
      </c>
      <c r="H2831" s="2">
        <v>5</v>
      </c>
      <c r="I2831" s="2">
        <v>1</v>
      </c>
      <c r="J2831" s="2">
        <v>0</v>
      </c>
      <c r="K2831" s="2">
        <v>0</v>
      </c>
      <c r="L2831" s="2">
        <v>0</v>
      </c>
      <c r="M2831" s="2">
        <v>0</v>
      </c>
      <c r="N2831" s="2">
        <v>0</v>
      </c>
    </row>
    <row r="2832" spans="1:14" x14ac:dyDescent="0.15">
      <c r="E2832" s="268" t="s">
        <v>475</v>
      </c>
      <c r="F2832" s="2">
        <v>117</v>
      </c>
      <c r="G2832" s="2">
        <v>97</v>
      </c>
      <c r="H2832" s="2">
        <v>17</v>
      </c>
      <c r="I2832" s="2">
        <v>1</v>
      </c>
      <c r="J2832" s="2">
        <v>1</v>
      </c>
      <c r="K2832" s="2">
        <v>1</v>
      </c>
      <c r="L2832" s="2">
        <v>0</v>
      </c>
      <c r="M2832" s="2">
        <v>0</v>
      </c>
      <c r="N2832" s="2">
        <v>0</v>
      </c>
    </row>
    <row r="2833" spans="2:14" ht="14.25" customHeight="1" x14ac:dyDescent="0.15">
      <c r="D2833" s="269" t="s">
        <v>2839</v>
      </c>
      <c r="E2833" s="268" t="s">
        <v>473</v>
      </c>
      <c r="F2833" s="2">
        <v>54</v>
      </c>
      <c r="G2833" s="2">
        <v>47</v>
      </c>
      <c r="H2833" s="2">
        <v>6</v>
      </c>
      <c r="I2833" s="2">
        <v>0</v>
      </c>
      <c r="J2833" s="2">
        <v>0</v>
      </c>
      <c r="K2833" s="2">
        <v>1</v>
      </c>
      <c r="L2833" s="2">
        <v>0</v>
      </c>
      <c r="M2833" s="2">
        <v>0</v>
      </c>
      <c r="N2833" s="2">
        <v>0</v>
      </c>
    </row>
    <row r="2834" spans="2:14" x14ac:dyDescent="0.15">
      <c r="E2834" s="268" t="s">
        <v>474</v>
      </c>
      <c r="F2834" s="2">
        <v>63</v>
      </c>
      <c r="G2834" s="2">
        <v>54</v>
      </c>
      <c r="H2834" s="2">
        <v>6</v>
      </c>
      <c r="I2834" s="2">
        <v>1</v>
      </c>
      <c r="J2834" s="2">
        <v>1</v>
      </c>
      <c r="K2834" s="2">
        <v>0</v>
      </c>
      <c r="L2834" s="2">
        <v>1</v>
      </c>
      <c r="M2834" s="2">
        <v>0</v>
      </c>
      <c r="N2834" s="2">
        <v>0</v>
      </c>
    </row>
    <row r="2835" spans="2:14" x14ac:dyDescent="0.15">
      <c r="E2835" s="268" t="s">
        <v>475</v>
      </c>
      <c r="F2835" s="2">
        <v>117</v>
      </c>
      <c r="G2835" s="2">
        <v>101</v>
      </c>
      <c r="H2835" s="2">
        <v>12</v>
      </c>
      <c r="I2835" s="2">
        <v>1</v>
      </c>
      <c r="J2835" s="2">
        <v>1</v>
      </c>
      <c r="K2835" s="2">
        <v>1</v>
      </c>
      <c r="L2835" s="2">
        <v>1</v>
      </c>
      <c r="M2835" s="2">
        <v>0</v>
      </c>
      <c r="N2835" s="2">
        <v>0</v>
      </c>
    </row>
    <row r="2836" spans="2:14" ht="14.25" customHeight="1" x14ac:dyDescent="0.15">
      <c r="C2836" s="175" t="s">
        <v>1283</v>
      </c>
      <c r="D2836" s="269" t="s">
        <v>2838</v>
      </c>
      <c r="E2836" s="268" t="s">
        <v>473</v>
      </c>
      <c r="F2836" s="2">
        <v>9505</v>
      </c>
      <c r="G2836" s="2">
        <v>3119</v>
      </c>
      <c r="H2836" s="2">
        <v>2113</v>
      </c>
      <c r="I2836" s="2">
        <v>1684</v>
      </c>
      <c r="J2836" s="2">
        <v>1071</v>
      </c>
      <c r="K2836" s="2">
        <v>501</v>
      </c>
      <c r="L2836" s="2">
        <v>295</v>
      </c>
      <c r="M2836" s="2">
        <v>241</v>
      </c>
      <c r="N2836" s="2">
        <v>481</v>
      </c>
    </row>
    <row r="2837" spans="2:14" x14ac:dyDescent="0.15">
      <c r="E2837" s="268" t="s">
        <v>474</v>
      </c>
      <c r="F2837" s="2">
        <v>7551</v>
      </c>
      <c r="G2837" s="2">
        <v>2860</v>
      </c>
      <c r="H2837" s="2">
        <v>1733</v>
      </c>
      <c r="I2837" s="2">
        <v>1321</v>
      </c>
      <c r="J2837" s="2">
        <v>728</v>
      </c>
      <c r="K2837" s="2">
        <v>307</v>
      </c>
      <c r="L2837" s="2">
        <v>168</v>
      </c>
      <c r="M2837" s="2">
        <v>163</v>
      </c>
      <c r="N2837" s="2">
        <v>271</v>
      </c>
    </row>
    <row r="2838" spans="2:14" x14ac:dyDescent="0.15">
      <c r="E2838" s="268" t="s">
        <v>475</v>
      </c>
      <c r="F2838" s="2">
        <v>17056</v>
      </c>
      <c r="G2838" s="2">
        <v>5979</v>
      </c>
      <c r="H2838" s="2">
        <v>3846</v>
      </c>
      <c r="I2838" s="2">
        <v>3005</v>
      </c>
      <c r="J2838" s="2">
        <v>1799</v>
      </c>
      <c r="K2838" s="2">
        <v>808</v>
      </c>
      <c r="L2838" s="2">
        <v>463</v>
      </c>
      <c r="M2838" s="2">
        <v>404</v>
      </c>
      <c r="N2838" s="2">
        <v>752</v>
      </c>
    </row>
    <row r="2839" spans="2:14" ht="14.25" customHeight="1" x14ac:dyDescent="0.15">
      <c r="D2839" s="269" t="s">
        <v>2839</v>
      </c>
      <c r="E2839" s="268" t="s">
        <v>473</v>
      </c>
      <c r="F2839" s="2">
        <v>9505</v>
      </c>
      <c r="G2839" s="2">
        <v>1515</v>
      </c>
      <c r="H2839" s="2">
        <v>1002</v>
      </c>
      <c r="I2839" s="2">
        <v>891</v>
      </c>
      <c r="J2839" s="2">
        <v>920</v>
      </c>
      <c r="K2839" s="2">
        <v>796</v>
      </c>
      <c r="L2839" s="2">
        <v>820</v>
      </c>
      <c r="M2839" s="2">
        <v>838</v>
      </c>
      <c r="N2839" s="2">
        <v>2723</v>
      </c>
    </row>
    <row r="2840" spans="2:14" x14ac:dyDescent="0.15">
      <c r="E2840" s="268" t="s">
        <v>474</v>
      </c>
      <c r="F2840" s="2">
        <v>7551</v>
      </c>
      <c r="G2840" s="2">
        <v>1362</v>
      </c>
      <c r="H2840" s="2">
        <v>861</v>
      </c>
      <c r="I2840" s="2">
        <v>744</v>
      </c>
      <c r="J2840" s="2">
        <v>738</v>
      </c>
      <c r="K2840" s="2">
        <v>706</v>
      </c>
      <c r="L2840" s="2">
        <v>653</v>
      </c>
      <c r="M2840" s="2">
        <v>635</v>
      </c>
      <c r="N2840" s="2">
        <v>1852</v>
      </c>
    </row>
    <row r="2841" spans="2:14" x14ac:dyDescent="0.15">
      <c r="E2841" s="268" t="s">
        <v>475</v>
      </c>
      <c r="F2841" s="2">
        <v>17056</v>
      </c>
      <c r="G2841" s="2">
        <v>2877</v>
      </c>
      <c r="H2841" s="2">
        <v>1863</v>
      </c>
      <c r="I2841" s="2">
        <v>1635</v>
      </c>
      <c r="J2841" s="2">
        <v>1658</v>
      </c>
      <c r="K2841" s="2">
        <v>1502</v>
      </c>
      <c r="L2841" s="2">
        <v>1473</v>
      </c>
      <c r="M2841" s="2">
        <v>1473</v>
      </c>
      <c r="N2841" s="2">
        <v>4575</v>
      </c>
    </row>
    <row r="2842" spans="2:14" ht="18" customHeight="1" x14ac:dyDescent="0.15">
      <c r="B2842" s="18" t="s">
        <v>268</v>
      </c>
      <c r="E2842" s="268"/>
    </row>
    <row r="2843" spans="2:14" ht="14.25" customHeight="1" x14ac:dyDescent="0.15">
      <c r="C2843" s="18" t="s">
        <v>2837</v>
      </c>
      <c r="D2843" s="269" t="s">
        <v>2838</v>
      </c>
      <c r="E2843" s="268" t="s">
        <v>473</v>
      </c>
      <c r="F2843" s="2">
        <v>9021</v>
      </c>
      <c r="G2843" s="2">
        <v>2789</v>
      </c>
      <c r="H2843" s="2">
        <v>2024</v>
      </c>
      <c r="I2843" s="2">
        <v>1691</v>
      </c>
      <c r="J2843" s="2">
        <v>1189</v>
      </c>
      <c r="K2843" s="2">
        <v>555</v>
      </c>
      <c r="L2843" s="2">
        <v>320</v>
      </c>
      <c r="M2843" s="2">
        <v>168</v>
      </c>
      <c r="N2843" s="2">
        <v>285</v>
      </c>
    </row>
    <row r="2844" spans="2:14" x14ac:dyDescent="0.15">
      <c r="E2844" s="268" t="s">
        <v>474</v>
      </c>
      <c r="F2844" s="2">
        <v>8397</v>
      </c>
      <c r="G2844" s="2">
        <v>2913</v>
      </c>
      <c r="H2844" s="2">
        <v>1937</v>
      </c>
      <c r="I2844" s="2">
        <v>1744</v>
      </c>
      <c r="J2844" s="2">
        <v>1118</v>
      </c>
      <c r="K2844" s="2">
        <v>349</v>
      </c>
      <c r="L2844" s="2">
        <v>144</v>
      </c>
      <c r="M2844" s="2">
        <v>69</v>
      </c>
      <c r="N2844" s="2">
        <v>123</v>
      </c>
    </row>
    <row r="2845" spans="2:14" x14ac:dyDescent="0.15">
      <c r="E2845" s="268" t="s">
        <v>475</v>
      </c>
      <c r="F2845" s="2">
        <v>17418</v>
      </c>
      <c r="G2845" s="2">
        <v>5702</v>
      </c>
      <c r="H2845" s="2">
        <v>3961</v>
      </c>
      <c r="I2845" s="2">
        <v>3435</v>
      </c>
      <c r="J2845" s="2">
        <v>2307</v>
      </c>
      <c r="K2845" s="2">
        <v>904</v>
      </c>
      <c r="L2845" s="2">
        <v>464</v>
      </c>
      <c r="M2845" s="2">
        <v>237</v>
      </c>
      <c r="N2845" s="2">
        <v>408</v>
      </c>
    </row>
    <row r="2846" spans="2:14" ht="14.25" customHeight="1" x14ac:dyDescent="0.15">
      <c r="D2846" s="269" t="s">
        <v>2839</v>
      </c>
      <c r="E2846" s="268" t="s">
        <v>473</v>
      </c>
      <c r="F2846" s="2">
        <v>9021</v>
      </c>
      <c r="G2846" s="2">
        <v>1367</v>
      </c>
      <c r="H2846" s="2">
        <v>1182</v>
      </c>
      <c r="I2846" s="2">
        <v>1023</v>
      </c>
      <c r="J2846" s="2">
        <v>1032</v>
      </c>
      <c r="K2846" s="2">
        <v>951</v>
      </c>
      <c r="L2846" s="2">
        <v>911</v>
      </c>
      <c r="M2846" s="2">
        <v>787</v>
      </c>
      <c r="N2846" s="2">
        <v>1768</v>
      </c>
    </row>
    <row r="2847" spans="2:14" x14ac:dyDescent="0.15">
      <c r="E2847" s="268" t="s">
        <v>474</v>
      </c>
      <c r="F2847" s="2">
        <v>8397</v>
      </c>
      <c r="G2847" s="2">
        <v>1476</v>
      </c>
      <c r="H2847" s="2">
        <v>1128</v>
      </c>
      <c r="I2847" s="2">
        <v>1036</v>
      </c>
      <c r="J2847" s="2">
        <v>1081</v>
      </c>
      <c r="K2847" s="2">
        <v>935</v>
      </c>
      <c r="L2847" s="2">
        <v>821</v>
      </c>
      <c r="M2847" s="2">
        <v>765</v>
      </c>
      <c r="N2847" s="2">
        <v>1155</v>
      </c>
    </row>
    <row r="2848" spans="2:14" x14ac:dyDescent="0.15">
      <c r="E2848" s="268" t="s">
        <v>475</v>
      </c>
      <c r="F2848" s="2">
        <v>17418</v>
      </c>
      <c r="G2848" s="2">
        <v>2843</v>
      </c>
      <c r="H2848" s="2">
        <v>2310</v>
      </c>
      <c r="I2848" s="2">
        <v>2059</v>
      </c>
      <c r="J2848" s="2">
        <v>2113</v>
      </c>
      <c r="K2848" s="2">
        <v>1886</v>
      </c>
      <c r="L2848" s="2">
        <v>1732</v>
      </c>
      <c r="M2848" s="2">
        <v>1552</v>
      </c>
      <c r="N2848" s="2">
        <v>2923</v>
      </c>
    </row>
    <row r="2849" spans="3:14" ht="18" customHeight="1" x14ac:dyDescent="0.15">
      <c r="C2849" s="18" t="s">
        <v>2840</v>
      </c>
      <c r="E2849" s="268"/>
    </row>
    <row r="2850" spans="3:14" ht="14.25" customHeight="1" x14ac:dyDescent="0.15">
      <c r="C2850" s="804" t="s">
        <v>2841</v>
      </c>
      <c r="D2850" s="269" t="s">
        <v>2838</v>
      </c>
      <c r="E2850" s="268" t="s">
        <v>473</v>
      </c>
      <c r="F2850" s="2">
        <v>6640</v>
      </c>
      <c r="G2850" s="2">
        <v>2159</v>
      </c>
      <c r="H2850" s="2">
        <v>1388</v>
      </c>
      <c r="I2850" s="2">
        <v>1106</v>
      </c>
      <c r="J2850" s="2">
        <v>886</v>
      </c>
      <c r="K2850" s="2">
        <v>461</v>
      </c>
      <c r="L2850" s="2">
        <v>266</v>
      </c>
      <c r="M2850" s="2">
        <v>145</v>
      </c>
      <c r="N2850" s="2">
        <v>229</v>
      </c>
    </row>
    <row r="2851" spans="3:14" x14ac:dyDescent="0.15">
      <c r="E2851" s="268" t="s">
        <v>474</v>
      </c>
      <c r="F2851" s="2">
        <v>5761</v>
      </c>
      <c r="G2851" s="2">
        <v>2124</v>
      </c>
      <c r="H2851" s="2">
        <v>1214</v>
      </c>
      <c r="I2851" s="2">
        <v>1123</v>
      </c>
      <c r="J2851" s="2">
        <v>790</v>
      </c>
      <c r="K2851" s="2">
        <v>265</v>
      </c>
      <c r="L2851" s="2">
        <v>104</v>
      </c>
      <c r="M2851" s="2">
        <v>51</v>
      </c>
      <c r="N2851" s="2">
        <v>90</v>
      </c>
    </row>
    <row r="2852" spans="3:14" x14ac:dyDescent="0.15">
      <c r="E2852" s="268" t="s">
        <v>475</v>
      </c>
      <c r="F2852" s="2">
        <v>12401</v>
      </c>
      <c r="G2852" s="2">
        <v>4283</v>
      </c>
      <c r="H2852" s="2">
        <v>2602</v>
      </c>
      <c r="I2852" s="2">
        <v>2229</v>
      </c>
      <c r="J2852" s="2">
        <v>1676</v>
      </c>
      <c r="K2852" s="2">
        <v>726</v>
      </c>
      <c r="L2852" s="2">
        <v>370</v>
      </c>
      <c r="M2852" s="2">
        <v>196</v>
      </c>
      <c r="N2852" s="2">
        <v>319</v>
      </c>
    </row>
    <row r="2853" spans="3:14" ht="14.25" customHeight="1" x14ac:dyDescent="0.15">
      <c r="D2853" s="269" t="s">
        <v>2839</v>
      </c>
      <c r="E2853" s="268" t="s">
        <v>473</v>
      </c>
      <c r="F2853" s="2">
        <v>6640</v>
      </c>
      <c r="G2853" s="2">
        <v>1306</v>
      </c>
      <c r="H2853" s="2">
        <v>1132</v>
      </c>
      <c r="I2853" s="2">
        <v>991</v>
      </c>
      <c r="J2853" s="2">
        <v>922</v>
      </c>
      <c r="K2853" s="2">
        <v>646</v>
      </c>
      <c r="L2853" s="2">
        <v>474</v>
      </c>
      <c r="M2853" s="2">
        <v>331</v>
      </c>
      <c r="N2853" s="2">
        <v>838</v>
      </c>
    </row>
    <row r="2854" spans="3:14" x14ac:dyDescent="0.15">
      <c r="E2854" s="268" t="s">
        <v>474</v>
      </c>
      <c r="F2854" s="2">
        <v>5761</v>
      </c>
      <c r="G2854" s="2">
        <v>1395</v>
      </c>
      <c r="H2854" s="2">
        <v>1063</v>
      </c>
      <c r="I2854" s="2">
        <v>987</v>
      </c>
      <c r="J2854" s="2">
        <v>886</v>
      </c>
      <c r="K2854" s="2">
        <v>520</v>
      </c>
      <c r="L2854" s="2">
        <v>254</v>
      </c>
      <c r="M2854" s="2">
        <v>195</v>
      </c>
      <c r="N2854" s="2">
        <v>461</v>
      </c>
    </row>
    <row r="2855" spans="3:14" x14ac:dyDescent="0.15">
      <c r="E2855" s="268" t="s">
        <v>475</v>
      </c>
      <c r="F2855" s="2">
        <v>12401</v>
      </c>
      <c r="G2855" s="2">
        <v>2701</v>
      </c>
      <c r="H2855" s="2">
        <v>2195</v>
      </c>
      <c r="I2855" s="2">
        <v>1978</v>
      </c>
      <c r="J2855" s="2">
        <v>1808</v>
      </c>
      <c r="K2855" s="2">
        <v>1166</v>
      </c>
      <c r="L2855" s="2">
        <v>728</v>
      </c>
      <c r="M2855" s="2">
        <v>526</v>
      </c>
      <c r="N2855" s="2">
        <v>1299</v>
      </c>
    </row>
    <row r="2856" spans="3:14" ht="14.25" customHeight="1" x14ac:dyDescent="0.15">
      <c r="C2856" s="804" t="s">
        <v>2842</v>
      </c>
      <c r="D2856" s="269" t="s">
        <v>2838</v>
      </c>
      <c r="E2856" s="268" t="s">
        <v>473</v>
      </c>
      <c r="F2856" s="2">
        <v>2358</v>
      </c>
      <c r="G2856" s="2">
        <v>630</v>
      </c>
      <c r="H2856" s="2">
        <v>636</v>
      </c>
      <c r="I2856" s="2">
        <v>585</v>
      </c>
      <c r="J2856" s="2">
        <v>303</v>
      </c>
      <c r="K2856" s="2">
        <v>94</v>
      </c>
      <c r="L2856" s="2">
        <v>54</v>
      </c>
      <c r="M2856" s="2">
        <v>23</v>
      </c>
      <c r="N2856" s="2">
        <v>33</v>
      </c>
    </row>
    <row r="2857" spans="3:14" x14ac:dyDescent="0.15">
      <c r="E2857" s="268" t="s">
        <v>474</v>
      </c>
      <c r="F2857" s="2">
        <v>2630</v>
      </c>
      <c r="G2857" s="2">
        <v>789</v>
      </c>
      <c r="H2857" s="2">
        <v>723</v>
      </c>
      <c r="I2857" s="2">
        <v>621</v>
      </c>
      <c r="J2857" s="2">
        <v>328</v>
      </c>
      <c r="K2857" s="2">
        <v>84</v>
      </c>
      <c r="L2857" s="2">
        <v>40</v>
      </c>
      <c r="M2857" s="2">
        <v>18</v>
      </c>
      <c r="N2857" s="2">
        <v>27</v>
      </c>
    </row>
    <row r="2858" spans="3:14" x14ac:dyDescent="0.15">
      <c r="E2858" s="268" t="s">
        <v>475</v>
      </c>
      <c r="F2858" s="2">
        <v>4988</v>
      </c>
      <c r="G2858" s="2">
        <v>1419</v>
      </c>
      <c r="H2858" s="2">
        <v>1359</v>
      </c>
      <c r="I2858" s="2">
        <v>1206</v>
      </c>
      <c r="J2858" s="2">
        <v>631</v>
      </c>
      <c r="K2858" s="2">
        <v>178</v>
      </c>
      <c r="L2858" s="2">
        <v>94</v>
      </c>
      <c r="M2858" s="2">
        <v>41</v>
      </c>
      <c r="N2858" s="2">
        <v>60</v>
      </c>
    </row>
    <row r="2859" spans="3:14" ht="14.25" customHeight="1" x14ac:dyDescent="0.15">
      <c r="D2859" s="269" t="s">
        <v>2839</v>
      </c>
      <c r="E2859" s="268" t="s">
        <v>473</v>
      </c>
      <c r="F2859" s="2">
        <v>2358</v>
      </c>
      <c r="G2859" s="2">
        <v>61</v>
      </c>
      <c r="H2859" s="2">
        <v>50</v>
      </c>
      <c r="I2859" s="2">
        <v>32</v>
      </c>
      <c r="J2859" s="2">
        <v>110</v>
      </c>
      <c r="K2859" s="2">
        <v>305</v>
      </c>
      <c r="L2859" s="2">
        <v>437</v>
      </c>
      <c r="M2859" s="2">
        <v>456</v>
      </c>
      <c r="N2859" s="2">
        <v>907</v>
      </c>
    </row>
    <row r="2860" spans="3:14" x14ac:dyDescent="0.15">
      <c r="E2860" s="268" t="s">
        <v>474</v>
      </c>
      <c r="F2860" s="2">
        <v>2630</v>
      </c>
      <c r="G2860" s="2">
        <v>81</v>
      </c>
      <c r="H2860" s="2">
        <v>65</v>
      </c>
      <c r="I2860" s="2">
        <v>49</v>
      </c>
      <c r="J2860" s="2">
        <v>195</v>
      </c>
      <c r="K2860" s="2">
        <v>415</v>
      </c>
      <c r="L2860" s="2">
        <v>567</v>
      </c>
      <c r="M2860" s="2">
        <v>570</v>
      </c>
      <c r="N2860" s="2">
        <v>688</v>
      </c>
    </row>
    <row r="2861" spans="3:14" x14ac:dyDescent="0.15">
      <c r="E2861" s="268" t="s">
        <v>475</v>
      </c>
      <c r="F2861" s="2">
        <v>4988</v>
      </c>
      <c r="G2861" s="2">
        <v>142</v>
      </c>
      <c r="H2861" s="2">
        <v>115</v>
      </c>
      <c r="I2861" s="2">
        <v>81</v>
      </c>
      <c r="J2861" s="2">
        <v>305</v>
      </c>
      <c r="K2861" s="2">
        <v>720</v>
      </c>
      <c r="L2861" s="2">
        <v>1004</v>
      </c>
      <c r="M2861" s="2">
        <v>1026</v>
      </c>
      <c r="N2861" s="2">
        <v>1595</v>
      </c>
    </row>
    <row r="2862" spans="3:14" ht="14.25" customHeight="1" x14ac:dyDescent="0.15">
      <c r="C2862" s="18" t="s">
        <v>316</v>
      </c>
      <c r="D2862" s="269" t="s">
        <v>2838</v>
      </c>
      <c r="E2862" s="268" t="s">
        <v>473</v>
      </c>
      <c r="F2862" s="2">
        <v>511</v>
      </c>
      <c r="G2862" s="2">
        <v>95</v>
      </c>
      <c r="H2862" s="2">
        <v>103</v>
      </c>
      <c r="I2862" s="2">
        <v>79</v>
      </c>
      <c r="J2862" s="2">
        <v>68</v>
      </c>
      <c r="K2862" s="2">
        <v>53</v>
      </c>
      <c r="L2862" s="2">
        <v>31</v>
      </c>
      <c r="M2862" s="2">
        <v>14</v>
      </c>
      <c r="N2862" s="2">
        <v>68</v>
      </c>
    </row>
    <row r="2863" spans="3:14" x14ac:dyDescent="0.15">
      <c r="E2863" s="268" t="s">
        <v>474</v>
      </c>
      <c r="F2863" s="2">
        <v>408</v>
      </c>
      <c r="G2863" s="2">
        <v>79</v>
      </c>
      <c r="H2863" s="2">
        <v>76</v>
      </c>
      <c r="I2863" s="2">
        <v>85</v>
      </c>
      <c r="J2863" s="2">
        <v>54</v>
      </c>
      <c r="K2863" s="2">
        <v>38</v>
      </c>
      <c r="L2863" s="2">
        <v>26</v>
      </c>
      <c r="M2863" s="2">
        <v>15</v>
      </c>
      <c r="N2863" s="2">
        <v>35</v>
      </c>
    </row>
    <row r="2864" spans="3:14" x14ac:dyDescent="0.15">
      <c r="E2864" s="268" t="s">
        <v>475</v>
      </c>
      <c r="F2864" s="2">
        <v>919</v>
      </c>
      <c r="G2864" s="2">
        <v>174</v>
      </c>
      <c r="H2864" s="2">
        <v>179</v>
      </c>
      <c r="I2864" s="2">
        <v>164</v>
      </c>
      <c r="J2864" s="2">
        <v>122</v>
      </c>
      <c r="K2864" s="2">
        <v>91</v>
      </c>
      <c r="L2864" s="2">
        <v>57</v>
      </c>
      <c r="M2864" s="2">
        <v>29</v>
      </c>
      <c r="N2864" s="2">
        <v>103</v>
      </c>
    </row>
    <row r="2865" spans="3:14" ht="14.25" customHeight="1" x14ac:dyDescent="0.15">
      <c r="D2865" s="269" t="s">
        <v>2839</v>
      </c>
      <c r="E2865" s="268" t="s">
        <v>473</v>
      </c>
      <c r="F2865" s="2">
        <v>511</v>
      </c>
      <c r="G2865" s="2">
        <v>23</v>
      </c>
      <c r="H2865" s="2">
        <v>22</v>
      </c>
      <c r="I2865" s="2">
        <v>28</v>
      </c>
      <c r="J2865" s="2">
        <v>18</v>
      </c>
      <c r="K2865" s="2">
        <v>21</v>
      </c>
      <c r="L2865" s="2">
        <v>14</v>
      </c>
      <c r="M2865" s="2">
        <v>33</v>
      </c>
      <c r="N2865" s="2">
        <v>352</v>
      </c>
    </row>
    <row r="2866" spans="3:14" x14ac:dyDescent="0.15">
      <c r="E2866" s="268" t="s">
        <v>474</v>
      </c>
      <c r="F2866" s="2">
        <v>408</v>
      </c>
      <c r="G2866" s="2">
        <v>18</v>
      </c>
      <c r="H2866" s="2">
        <v>28</v>
      </c>
      <c r="I2866" s="2">
        <v>19</v>
      </c>
      <c r="J2866" s="2">
        <v>18</v>
      </c>
      <c r="K2866" s="2">
        <v>22</v>
      </c>
      <c r="L2866" s="2">
        <v>20</v>
      </c>
      <c r="M2866" s="2">
        <v>25</v>
      </c>
      <c r="N2866" s="2">
        <v>258</v>
      </c>
    </row>
    <row r="2867" spans="3:14" x14ac:dyDescent="0.15">
      <c r="E2867" s="268" t="s">
        <v>475</v>
      </c>
      <c r="F2867" s="2">
        <v>919</v>
      </c>
      <c r="G2867" s="2">
        <v>41</v>
      </c>
      <c r="H2867" s="2">
        <v>50</v>
      </c>
      <c r="I2867" s="2">
        <v>47</v>
      </c>
      <c r="J2867" s="2">
        <v>36</v>
      </c>
      <c r="K2867" s="2">
        <v>43</v>
      </c>
      <c r="L2867" s="2">
        <v>34</v>
      </c>
      <c r="M2867" s="2">
        <v>58</v>
      </c>
      <c r="N2867" s="2">
        <v>610</v>
      </c>
    </row>
    <row r="2868" spans="3:14" ht="14.25" customHeight="1" x14ac:dyDescent="0.15">
      <c r="C2868" s="18" t="s">
        <v>2843</v>
      </c>
      <c r="D2868" s="269" t="s">
        <v>2838</v>
      </c>
      <c r="E2868" s="268" t="s">
        <v>473</v>
      </c>
      <c r="F2868" s="2">
        <v>2121</v>
      </c>
      <c r="G2868" s="2">
        <v>593</v>
      </c>
      <c r="H2868" s="2">
        <v>491</v>
      </c>
      <c r="I2868" s="2">
        <v>368</v>
      </c>
      <c r="J2868" s="2">
        <v>237</v>
      </c>
      <c r="K2868" s="2">
        <v>143</v>
      </c>
      <c r="L2868" s="2">
        <v>142</v>
      </c>
      <c r="M2868" s="2">
        <v>61</v>
      </c>
      <c r="N2868" s="2">
        <v>86</v>
      </c>
    </row>
    <row r="2869" spans="3:14" x14ac:dyDescent="0.15">
      <c r="E2869" s="268" t="s">
        <v>474</v>
      </c>
      <c r="F2869" s="2">
        <v>3010</v>
      </c>
      <c r="G2869" s="2">
        <v>944</v>
      </c>
      <c r="H2869" s="2">
        <v>696</v>
      </c>
      <c r="I2869" s="2">
        <v>544</v>
      </c>
      <c r="J2869" s="2">
        <v>336</v>
      </c>
      <c r="K2869" s="2">
        <v>210</v>
      </c>
      <c r="L2869" s="2">
        <v>162</v>
      </c>
      <c r="M2869" s="2">
        <v>68</v>
      </c>
      <c r="N2869" s="2">
        <v>50</v>
      </c>
    </row>
    <row r="2870" spans="3:14" x14ac:dyDescent="0.15">
      <c r="E2870" s="268" t="s">
        <v>475</v>
      </c>
      <c r="F2870" s="2">
        <v>5131</v>
      </c>
      <c r="G2870" s="2">
        <v>1537</v>
      </c>
      <c r="H2870" s="2">
        <v>1187</v>
      </c>
      <c r="I2870" s="2">
        <v>912</v>
      </c>
      <c r="J2870" s="2">
        <v>573</v>
      </c>
      <c r="K2870" s="2">
        <v>353</v>
      </c>
      <c r="L2870" s="2">
        <v>304</v>
      </c>
      <c r="M2870" s="2">
        <v>129</v>
      </c>
      <c r="N2870" s="2">
        <v>136</v>
      </c>
    </row>
    <row r="2871" spans="3:14" ht="14.25" customHeight="1" x14ac:dyDescent="0.15">
      <c r="D2871" s="269" t="s">
        <v>2839</v>
      </c>
      <c r="E2871" s="268" t="s">
        <v>473</v>
      </c>
      <c r="F2871" s="2">
        <v>2121</v>
      </c>
      <c r="G2871" s="2">
        <v>302</v>
      </c>
      <c r="H2871" s="2">
        <v>328</v>
      </c>
      <c r="I2871" s="2">
        <v>287</v>
      </c>
      <c r="J2871" s="2">
        <v>248</v>
      </c>
      <c r="K2871" s="2">
        <v>220</v>
      </c>
      <c r="L2871" s="2">
        <v>209</v>
      </c>
      <c r="M2871" s="2">
        <v>167</v>
      </c>
      <c r="N2871" s="2">
        <v>360</v>
      </c>
    </row>
    <row r="2872" spans="3:14" x14ac:dyDescent="0.15">
      <c r="E2872" s="268" t="s">
        <v>474</v>
      </c>
      <c r="F2872" s="2">
        <v>3010</v>
      </c>
      <c r="G2872" s="2">
        <v>576</v>
      </c>
      <c r="H2872" s="2">
        <v>542</v>
      </c>
      <c r="I2872" s="2">
        <v>427</v>
      </c>
      <c r="J2872" s="2">
        <v>367</v>
      </c>
      <c r="K2872" s="2">
        <v>333</v>
      </c>
      <c r="L2872" s="2">
        <v>291</v>
      </c>
      <c r="M2872" s="2">
        <v>188</v>
      </c>
      <c r="N2872" s="2">
        <v>286</v>
      </c>
    </row>
    <row r="2873" spans="3:14" x14ac:dyDescent="0.15">
      <c r="E2873" s="268" t="s">
        <v>475</v>
      </c>
      <c r="F2873" s="2">
        <v>5131</v>
      </c>
      <c r="G2873" s="2">
        <v>878</v>
      </c>
      <c r="H2873" s="2">
        <v>870</v>
      </c>
      <c r="I2873" s="2">
        <v>714</v>
      </c>
      <c r="J2873" s="2">
        <v>615</v>
      </c>
      <c r="K2873" s="2">
        <v>553</v>
      </c>
      <c r="L2873" s="2">
        <v>500</v>
      </c>
      <c r="M2873" s="2">
        <v>355</v>
      </c>
      <c r="N2873" s="2">
        <v>646</v>
      </c>
    </row>
    <row r="2874" spans="3:14" ht="18" customHeight="1" x14ac:dyDescent="0.15">
      <c r="C2874" s="18" t="s">
        <v>2840</v>
      </c>
      <c r="E2874" s="268"/>
    </row>
    <row r="2875" spans="3:14" ht="14.25" customHeight="1" x14ac:dyDescent="0.15">
      <c r="C2875" s="804" t="s">
        <v>2844</v>
      </c>
      <c r="D2875" s="269" t="s">
        <v>2838</v>
      </c>
      <c r="E2875" s="268" t="s">
        <v>473</v>
      </c>
      <c r="F2875" s="2">
        <v>791</v>
      </c>
      <c r="G2875" s="2">
        <v>219</v>
      </c>
      <c r="H2875" s="2">
        <v>213</v>
      </c>
      <c r="I2875" s="2">
        <v>157</v>
      </c>
      <c r="J2875" s="2">
        <v>99</v>
      </c>
      <c r="K2875" s="2">
        <v>48</v>
      </c>
      <c r="L2875" s="2">
        <v>22</v>
      </c>
      <c r="M2875" s="2">
        <v>8</v>
      </c>
      <c r="N2875" s="2">
        <v>25</v>
      </c>
    </row>
    <row r="2876" spans="3:14" x14ac:dyDescent="0.15">
      <c r="E2876" s="268" t="s">
        <v>474</v>
      </c>
      <c r="F2876" s="2">
        <v>979</v>
      </c>
      <c r="G2876" s="2">
        <v>330</v>
      </c>
      <c r="H2876" s="2">
        <v>267</v>
      </c>
      <c r="I2876" s="2">
        <v>221</v>
      </c>
      <c r="J2876" s="2">
        <v>88</v>
      </c>
      <c r="K2876" s="2">
        <v>31</v>
      </c>
      <c r="L2876" s="2">
        <v>14</v>
      </c>
      <c r="M2876" s="2">
        <v>10</v>
      </c>
      <c r="N2876" s="2">
        <v>18</v>
      </c>
    </row>
    <row r="2877" spans="3:14" x14ac:dyDescent="0.15">
      <c r="E2877" s="268" t="s">
        <v>475</v>
      </c>
      <c r="F2877" s="2">
        <v>1770</v>
      </c>
      <c r="G2877" s="2">
        <v>549</v>
      </c>
      <c r="H2877" s="2">
        <v>480</v>
      </c>
      <c r="I2877" s="2">
        <v>378</v>
      </c>
      <c r="J2877" s="2">
        <v>187</v>
      </c>
      <c r="K2877" s="2">
        <v>79</v>
      </c>
      <c r="L2877" s="2">
        <v>36</v>
      </c>
      <c r="M2877" s="2">
        <v>18</v>
      </c>
      <c r="N2877" s="2">
        <v>43</v>
      </c>
    </row>
    <row r="2878" spans="3:14" ht="14.25" customHeight="1" x14ac:dyDescent="0.15">
      <c r="D2878" s="269" t="s">
        <v>2839</v>
      </c>
      <c r="E2878" s="268" t="s">
        <v>473</v>
      </c>
      <c r="F2878" s="2">
        <v>791</v>
      </c>
      <c r="G2878" s="2">
        <v>137</v>
      </c>
      <c r="H2878" s="2">
        <v>175</v>
      </c>
      <c r="I2878" s="2">
        <v>161</v>
      </c>
      <c r="J2878" s="2">
        <v>110</v>
      </c>
      <c r="K2878" s="2">
        <v>69</v>
      </c>
      <c r="L2878" s="2">
        <v>49</v>
      </c>
      <c r="M2878" s="2">
        <v>21</v>
      </c>
      <c r="N2878" s="2">
        <v>69</v>
      </c>
    </row>
    <row r="2879" spans="3:14" x14ac:dyDescent="0.15">
      <c r="E2879" s="268" t="s">
        <v>474</v>
      </c>
      <c r="F2879" s="2">
        <v>979</v>
      </c>
      <c r="G2879" s="2">
        <v>257</v>
      </c>
      <c r="H2879" s="2">
        <v>256</v>
      </c>
      <c r="I2879" s="2">
        <v>198</v>
      </c>
      <c r="J2879" s="2">
        <v>126</v>
      </c>
      <c r="K2879" s="2">
        <v>44</v>
      </c>
      <c r="L2879" s="2">
        <v>37</v>
      </c>
      <c r="M2879" s="2">
        <v>18</v>
      </c>
      <c r="N2879" s="2">
        <v>43</v>
      </c>
    </row>
    <row r="2880" spans="3:14" x14ac:dyDescent="0.15">
      <c r="E2880" s="268" t="s">
        <v>475</v>
      </c>
      <c r="F2880" s="2">
        <v>1770</v>
      </c>
      <c r="G2880" s="2">
        <v>394</v>
      </c>
      <c r="H2880" s="2">
        <v>431</v>
      </c>
      <c r="I2880" s="2">
        <v>359</v>
      </c>
      <c r="J2880" s="2">
        <v>236</v>
      </c>
      <c r="K2880" s="2">
        <v>113</v>
      </c>
      <c r="L2880" s="2">
        <v>86</v>
      </c>
      <c r="M2880" s="2">
        <v>39</v>
      </c>
      <c r="N2880" s="2">
        <v>112</v>
      </c>
    </row>
    <row r="2888" spans="1:14" s="322" customFormat="1" ht="9" customHeight="1" x14ac:dyDescent="0.2">
      <c r="A2888" s="323"/>
      <c r="B2888" s="323"/>
      <c r="C2888" s="323"/>
      <c r="D2888" s="334"/>
    </row>
    <row r="2889" spans="1:14" s="333" customFormat="1" ht="9" customHeight="1" x14ac:dyDescent="0.25">
      <c r="A2889" s="805" t="s">
        <v>130</v>
      </c>
      <c r="B2889" s="330"/>
      <c r="C2889" s="331"/>
      <c r="D2889" s="331"/>
      <c r="E2889" s="331"/>
      <c r="F2889" s="331"/>
      <c r="G2889" s="331"/>
      <c r="H2889" s="331"/>
      <c r="I2889" s="331"/>
      <c r="J2889" s="331"/>
      <c r="K2889" s="331"/>
    </row>
    <row r="2890" spans="1:14" ht="14.25" customHeight="1" x14ac:dyDescent="0.15">
      <c r="C2890" s="804" t="s">
        <v>2845</v>
      </c>
      <c r="D2890" s="269" t="s">
        <v>2838</v>
      </c>
      <c r="E2890" s="268" t="s">
        <v>473</v>
      </c>
      <c r="F2890" s="2">
        <v>280</v>
      </c>
      <c r="G2890" s="2">
        <v>106</v>
      </c>
      <c r="H2890" s="2">
        <v>75</v>
      </c>
      <c r="I2890" s="2">
        <v>57</v>
      </c>
      <c r="J2890" s="2">
        <v>25</v>
      </c>
      <c r="K2890" s="2">
        <v>8</v>
      </c>
      <c r="L2890" s="2">
        <v>3</v>
      </c>
      <c r="M2890" s="2">
        <v>1</v>
      </c>
      <c r="N2890" s="2">
        <v>5</v>
      </c>
    </row>
    <row r="2891" spans="1:14" x14ac:dyDescent="0.15">
      <c r="E2891" s="268" t="s">
        <v>474</v>
      </c>
      <c r="F2891" s="2">
        <v>353</v>
      </c>
      <c r="G2891" s="2">
        <v>143</v>
      </c>
      <c r="H2891" s="2">
        <v>97</v>
      </c>
      <c r="I2891" s="2">
        <v>82</v>
      </c>
      <c r="J2891" s="2">
        <v>21</v>
      </c>
      <c r="K2891" s="2">
        <v>7</v>
      </c>
      <c r="L2891" s="2">
        <v>1</v>
      </c>
      <c r="M2891" s="2">
        <v>0</v>
      </c>
      <c r="N2891" s="2">
        <v>2</v>
      </c>
    </row>
    <row r="2892" spans="1:14" x14ac:dyDescent="0.15">
      <c r="E2892" s="268" t="s">
        <v>475</v>
      </c>
      <c r="F2892" s="2">
        <v>633</v>
      </c>
      <c r="G2892" s="2">
        <v>249</v>
      </c>
      <c r="H2892" s="2">
        <v>172</v>
      </c>
      <c r="I2892" s="2">
        <v>139</v>
      </c>
      <c r="J2892" s="2">
        <v>46</v>
      </c>
      <c r="K2892" s="2">
        <v>15</v>
      </c>
      <c r="L2892" s="2">
        <v>4</v>
      </c>
      <c r="M2892" s="2">
        <v>1</v>
      </c>
      <c r="N2892" s="2">
        <v>7</v>
      </c>
    </row>
    <row r="2893" spans="1:14" ht="14.25" customHeight="1" x14ac:dyDescent="0.15">
      <c r="D2893" s="269" t="s">
        <v>2839</v>
      </c>
      <c r="E2893" s="268" t="s">
        <v>473</v>
      </c>
      <c r="F2893" s="2">
        <v>280</v>
      </c>
      <c r="G2893" s="2">
        <v>0</v>
      </c>
      <c r="H2893" s="2">
        <v>0</v>
      </c>
      <c r="I2893" s="2">
        <v>0</v>
      </c>
      <c r="J2893" s="2">
        <v>21</v>
      </c>
      <c r="K2893" s="2">
        <v>58</v>
      </c>
      <c r="L2893" s="2">
        <v>48</v>
      </c>
      <c r="M2893" s="2">
        <v>49</v>
      </c>
      <c r="N2893" s="2">
        <v>104</v>
      </c>
    </row>
    <row r="2894" spans="1:14" x14ac:dyDescent="0.15">
      <c r="E2894" s="268" t="s">
        <v>474</v>
      </c>
      <c r="F2894" s="2">
        <v>353</v>
      </c>
      <c r="G2894" s="2">
        <v>0</v>
      </c>
      <c r="H2894" s="2">
        <v>0</v>
      </c>
      <c r="I2894" s="2">
        <v>0</v>
      </c>
      <c r="J2894" s="2">
        <v>34</v>
      </c>
      <c r="K2894" s="2">
        <v>110</v>
      </c>
      <c r="L2894" s="2">
        <v>84</v>
      </c>
      <c r="M2894" s="2">
        <v>54</v>
      </c>
      <c r="N2894" s="2">
        <v>71</v>
      </c>
    </row>
    <row r="2895" spans="1:14" x14ac:dyDescent="0.15">
      <c r="E2895" s="268" t="s">
        <v>475</v>
      </c>
      <c r="F2895" s="2">
        <v>633</v>
      </c>
      <c r="G2895" s="2">
        <v>0</v>
      </c>
      <c r="H2895" s="2">
        <v>0</v>
      </c>
      <c r="I2895" s="2">
        <v>0</v>
      </c>
      <c r="J2895" s="2">
        <v>55</v>
      </c>
      <c r="K2895" s="2">
        <v>168</v>
      </c>
      <c r="L2895" s="2">
        <v>132</v>
      </c>
      <c r="M2895" s="2">
        <v>103</v>
      </c>
      <c r="N2895" s="2">
        <v>175</v>
      </c>
    </row>
    <row r="2896" spans="1:14" ht="14.25" customHeight="1" x14ac:dyDescent="0.15">
      <c r="C2896" s="18" t="s">
        <v>2852</v>
      </c>
      <c r="D2896" s="269" t="s">
        <v>2838</v>
      </c>
      <c r="E2896" s="268" t="s">
        <v>473</v>
      </c>
      <c r="F2896" s="2">
        <v>49</v>
      </c>
      <c r="G2896" s="2">
        <v>38</v>
      </c>
      <c r="H2896" s="2">
        <v>9</v>
      </c>
      <c r="I2896" s="2">
        <v>0</v>
      </c>
      <c r="J2896" s="2">
        <v>0</v>
      </c>
      <c r="K2896" s="2">
        <v>0</v>
      </c>
      <c r="L2896" s="2">
        <v>0</v>
      </c>
      <c r="M2896" s="2">
        <v>0</v>
      </c>
      <c r="N2896" s="2">
        <v>2</v>
      </c>
    </row>
    <row r="2897" spans="1:14" x14ac:dyDescent="0.15">
      <c r="E2897" s="268" t="s">
        <v>474</v>
      </c>
      <c r="F2897" s="2">
        <v>52</v>
      </c>
      <c r="G2897" s="2">
        <v>35</v>
      </c>
      <c r="H2897" s="2">
        <v>15</v>
      </c>
      <c r="I2897" s="2">
        <v>0</v>
      </c>
      <c r="J2897" s="2">
        <v>1</v>
      </c>
      <c r="K2897" s="2">
        <v>1</v>
      </c>
      <c r="L2897" s="2">
        <v>0</v>
      </c>
      <c r="M2897" s="2">
        <v>0</v>
      </c>
      <c r="N2897" s="2">
        <v>0</v>
      </c>
    </row>
    <row r="2898" spans="1:14" x14ac:dyDescent="0.15">
      <c r="E2898" s="268" t="s">
        <v>475</v>
      </c>
      <c r="F2898" s="2">
        <v>101</v>
      </c>
      <c r="G2898" s="2">
        <v>73</v>
      </c>
      <c r="H2898" s="2">
        <v>24</v>
      </c>
      <c r="I2898" s="2">
        <v>0</v>
      </c>
      <c r="J2898" s="2">
        <v>1</v>
      </c>
      <c r="K2898" s="2">
        <v>1</v>
      </c>
      <c r="L2898" s="2">
        <v>0</v>
      </c>
      <c r="M2898" s="2">
        <v>0</v>
      </c>
      <c r="N2898" s="2">
        <v>2</v>
      </c>
    </row>
    <row r="2899" spans="1:14" ht="14.25" customHeight="1" x14ac:dyDescent="0.15">
      <c r="D2899" s="269" t="s">
        <v>2839</v>
      </c>
      <c r="E2899" s="268" t="s">
        <v>473</v>
      </c>
      <c r="F2899" s="2">
        <v>49</v>
      </c>
      <c r="G2899" s="2">
        <v>41</v>
      </c>
      <c r="H2899" s="2">
        <v>3</v>
      </c>
      <c r="I2899" s="2">
        <v>1</v>
      </c>
      <c r="J2899" s="2">
        <v>0</v>
      </c>
      <c r="K2899" s="2">
        <v>0</v>
      </c>
      <c r="L2899" s="2">
        <v>0</v>
      </c>
      <c r="M2899" s="2">
        <v>1</v>
      </c>
      <c r="N2899" s="2">
        <v>3</v>
      </c>
    </row>
    <row r="2900" spans="1:14" x14ac:dyDescent="0.15">
      <c r="E2900" s="268" t="s">
        <v>474</v>
      </c>
      <c r="F2900" s="2">
        <v>52</v>
      </c>
      <c r="G2900" s="2">
        <v>45</v>
      </c>
      <c r="H2900" s="2">
        <v>2</v>
      </c>
      <c r="I2900" s="2">
        <v>0</v>
      </c>
      <c r="J2900" s="2">
        <v>0</v>
      </c>
      <c r="K2900" s="2">
        <v>2</v>
      </c>
      <c r="L2900" s="2">
        <v>0</v>
      </c>
      <c r="M2900" s="2">
        <v>2</v>
      </c>
      <c r="N2900" s="2">
        <v>1</v>
      </c>
    </row>
    <row r="2901" spans="1:14" x14ac:dyDescent="0.15">
      <c r="E2901" s="268" t="s">
        <v>475</v>
      </c>
      <c r="F2901" s="2">
        <v>101</v>
      </c>
      <c r="G2901" s="2">
        <v>86</v>
      </c>
      <c r="H2901" s="2">
        <v>5</v>
      </c>
      <c r="I2901" s="2">
        <v>1</v>
      </c>
      <c r="J2901" s="2">
        <v>0</v>
      </c>
      <c r="K2901" s="2">
        <v>2</v>
      </c>
      <c r="L2901" s="2">
        <v>0</v>
      </c>
      <c r="M2901" s="2">
        <v>3</v>
      </c>
      <c r="N2901" s="2">
        <v>4</v>
      </c>
    </row>
    <row r="2902" spans="1:14" ht="14.25" customHeight="1" x14ac:dyDescent="0.15">
      <c r="C2902" s="175" t="s">
        <v>1283</v>
      </c>
      <c r="D2902" s="269" t="s">
        <v>2838</v>
      </c>
      <c r="E2902" s="268" t="s">
        <v>473</v>
      </c>
      <c r="F2902" s="2">
        <v>11702</v>
      </c>
      <c r="G2902" s="2">
        <v>3515</v>
      </c>
      <c r="H2902" s="2">
        <v>2627</v>
      </c>
      <c r="I2902" s="2">
        <v>2138</v>
      </c>
      <c r="J2902" s="2">
        <v>1494</v>
      </c>
      <c r="K2902" s="2">
        <v>751</v>
      </c>
      <c r="L2902" s="2">
        <v>493</v>
      </c>
      <c r="M2902" s="2">
        <v>243</v>
      </c>
      <c r="N2902" s="2">
        <v>441</v>
      </c>
    </row>
    <row r="2903" spans="1:14" x14ac:dyDescent="0.15">
      <c r="E2903" s="268" t="s">
        <v>474</v>
      </c>
      <c r="F2903" s="2">
        <v>11867</v>
      </c>
      <c r="G2903" s="2">
        <v>3971</v>
      </c>
      <c r="H2903" s="2">
        <v>2724</v>
      </c>
      <c r="I2903" s="2">
        <v>2373</v>
      </c>
      <c r="J2903" s="2">
        <v>1509</v>
      </c>
      <c r="K2903" s="2">
        <v>598</v>
      </c>
      <c r="L2903" s="2">
        <v>332</v>
      </c>
      <c r="M2903" s="2">
        <v>152</v>
      </c>
      <c r="N2903" s="2">
        <v>208</v>
      </c>
    </row>
    <row r="2904" spans="1:14" x14ac:dyDescent="0.15">
      <c r="E2904" s="268" t="s">
        <v>475</v>
      </c>
      <c r="F2904" s="2">
        <v>23569</v>
      </c>
      <c r="G2904" s="2">
        <v>7486</v>
      </c>
      <c r="H2904" s="2">
        <v>5351</v>
      </c>
      <c r="I2904" s="2">
        <v>4511</v>
      </c>
      <c r="J2904" s="2">
        <v>3003</v>
      </c>
      <c r="K2904" s="2">
        <v>1349</v>
      </c>
      <c r="L2904" s="2">
        <v>825</v>
      </c>
      <c r="M2904" s="2">
        <v>395</v>
      </c>
      <c r="N2904" s="2">
        <v>649</v>
      </c>
    </row>
    <row r="2905" spans="1:14" ht="14.25" customHeight="1" x14ac:dyDescent="0.15">
      <c r="D2905" s="269" t="s">
        <v>2839</v>
      </c>
      <c r="E2905" s="268" t="s">
        <v>473</v>
      </c>
      <c r="F2905" s="2">
        <v>11702</v>
      </c>
      <c r="G2905" s="2">
        <v>1733</v>
      </c>
      <c r="H2905" s="2">
        <v>1535</v>
      </c>
      <c r="I2905" s="2">
        <v>1339</v>
      </c>
      <c r="J2905" s="2">
        <v>1298</v>
      </c>
      <c r="K2905" s="2">
        <v>1192</v>
      </c>
      <c r="L2905" s="2">
        <v>1134</v>
      </c>
      <c r="M2905" s="2">
        <v>988</v>
      </c>
      <c r="N2905" s="2">
        <v>2483</v>
      </c>
    </row>
    <row r="2906" spans="1:14" x14ac:dyDescent="0.15">
      <c r="E2906" s="268" t="s">
        <v>474</v>
      </c>
      <c r="F2906" s="2">
        <v>11867</v>
      </c>
      <c r="G2906" s="2">
        <v>2115</v>
      </c>
      <c r="H2906" s="2">
        <v>1700</v>
      </c>
      <c r="I2906" s="2">
        <v>1482</v>
      </c>
      <c r="J2906" s="2">
        <v>1466</v>
      </c>
      <c r="K2906" s="2">
        <v>1292</v>
      </c>
      <c r="L2906" s="2">
        <v>1132</v>
      </c>
      <c r="M2906" s="2">
        <v>980</v>
      </c>
      <c r="N2906" s="2">
        <v>1700</v>
      </c>
    </row>
    <row r="2907" spans="1:14" x14ac:dyDescent="0.15">
      <c r="E2907" s="268" t="s">
        <v>475</v>
      </c>
      <c r="F2907" s="2">
        <v>23569</v>
      </c>
      <c r="G2907" s="2">
        <v>3848</v>
      </c>
      <c r="H2907" s="2">
        <v>3235</v>
      </c>
      <c r="I2907" s="2">
        <v>2821</v>
      </c>
      <c r="J2907" s="2">
        <v>2764</v>
      </c>
      <c r="K2907" s="2">
        <v>2484</v>
      </c>
      <c r="L2907" s="2">
        <v>2266</v>
      </c>
      <c r="M2907" s="2">
        <v>1968</v>
      </c>
      <c r="N2907" s="2">
        <v>4183</v>
      </c>
    </row>
    <row r="2908" spans="1:14" ht="18" customHeight="1" x14ac:dyDescent="0.15">
      <c r="A2908" s="18" t="s">
        <v>1410</v>
      </c>
      <c r="E2908" s="268"/>
    </row>
    <row r="2909" spans="1:14" ht="14.25" customHeight="1" x14ac:dyDescent="0.15">
      <c r="C2909" s="18" t="s">
        <v>2837</v>
      </c>
      <c r="D2909" s="269" t="s">
        <v>2838</v>
      </c>
      <c r="E2909" s="268" t="s">
        <v>473</v>
      </c>
      <c r="F2909" s="2">
        <v>111122</v>
      </c>
      <c r="G2909" s="2">
        <v>35869</v>
      </c>
      <c r="H2909" s="2">
        <v>26240</v>
      </c>
      <c r="I2909" s="2">
        <v>21179</v>
      </c>
      <c r="J2909" s="2">
        <v>12300</v>
      </c>
      <c r="K2909" s="2">
        <v>5844</v>
      </c>
      <c r="L2909" s="2">
        <v>3271</v>
      </c>
      <c r="M2909" s="2">
        <v>2178</v>
      </c>
      <c r="N2909" s="2">
        <v>4241</v>
      </c>
    </row>
    <row r="2910" spans="1:14" x14ac:dyDescent="0.15">
      <c r="E2910" s="268" t="s">
        <v>474</v>
      </c>
      <c r="F2910" s="2">
        <v>98342</v>
      </c>
      <c r="G2910" s="2">
        <v>34832</v>
      </c>
      <c r="H2910" s="2">
        <v>23958</v>
      </c>
      <c r="I2910" s="2">
        <v>18937</v>
      </c>
      <c r="J2910" s="2">
        <v>10245</v>
      </c>
      <c r="K2910" s="2">
        <v>4598</v>
      </c>
      <c r="L2910" s="2">
        <v>2355</v>
      </c>
      <c r="M2910" s="2">
        <v>1297</v>
      </c>
      <c r="N2910" s="2">
        <v>2120</v>
      </c>
    </row>
    <row r="2911" spans="1:14" x14ac:dyDescent="0.15">
      <c r="E2911" s="268" t="s">
        <v>475</v>
      </c>
      <c r="F2911" s="2">
        <v>209464</v>
      </c>
      <c r="G2911" s="2">
        <v>70701</v>
      </c>
      <c r="H2911" s="2">
        <v>50198</v>
      </c>
      <c r="I2911" s="2">
        <v>40116</v>
      </c>
      <c r="J2911" s="2">
        <v>22545</v>
      </c>
      <c r="K2911" s="2">
        <v>10442</v>
      </c>
      <c r="L2911" s="2">
        <v>5626</v>
      </c>
      <c r="M2911" s="2">
        <v>3475</v>
      </c>
      <c r="N2911" s="2">
        <v>6361</v>
      </c>
    </row>
    <row r="2912" spans="1:14" ht="14.25" customHeight="1" x14ac:dyDescent="0.15">
      <c r="D2912" s="269" t="s">
        <v>2839</v>
      </c>
      <c r="E2912" s="268" t="s">
        <v>473</v>
      </c>
      <c r="F2912" s="2">
        <v>111122</v>
      </c>
      <c r="G2912" s="2">
        <v>18812</v>
      </c>
      <c r="H2912" s="2">
        <v>14621</v>
      </c>
      <c r="I2912" s="2">
        <v>12914</v>
      </c>
      <c r="J2912" s="2">
        <v>12343</v>
      </c>
      <c r="K2912" s="2">
        <v>11292</v>
      </c>
      <c r="L2912" s="2">
        <v>10310</v>
      </c>
      <c r="M2912" s="2">
        <v>8502</v>
      </c>
      <c r="N2912" s="2">
        <v>22328</v>
      </c>
    </row>
    <row r="2913" spans="3:14" x14ac:dyDescent="0.15">
      <c r="E2913" s="268" t="s">
        <v>474</v>
      </c>
      <c r="F2913" s="2">
        <v>98342</v>
      </c>
      <c r="G2913" s="2">
        <v>19012</v>
      </c>
      <c r="H2913" s="2">
        <v>14199</v>
      </c>
      <c r="I2913" s="2">
        <v>12305</v>
      </c>
      <c r="J2913" s="2">
        <v>11313</v>
      </c>
      <c r="K2913" s="2">
        <v>10287</v>
      </c>
      <c r="L2913" s="2">
        <v>8855</v>
      </c>
      <c r="M2913" s="2">
        <v>7040</v>
      </c>
      <c r="N2913" s="2">
        <v>15331</v>
      </c>
    </row>
    <row r="2914" spans="3:14" x14ac:dyDescent="0.15">
      <c r="E2914" s="268" t="s">
        <v>475</v>
      </c>
      <c r="F2914" s="2">
        <v>209464</v>
      </c>
      <c r="G2914" s="2">
        <v>37824</v>
      </c>
      <c r="H2914" s="2">
        <v>28820</v>
      </c>
      <c r="I2914" s="2">
        <v>25219</v>
      </c>
      <c r="J2914" s="2">
        <v>23656</v>
      </c>
      <c r="K2914" s="2">
        <v>21579</v>
      </c>
      <c r="L2914" s="2">
        <v>19165</v>
      </c>
      <c r="M2914" s="2">
        <v>15542</v>
      </c>
      <c r="N2914" s="2">
        <v>37659</v>
      </c>
    </row>
    <row r="2915" spans="3:14" ht="18" customHeight="1" x14ac:dyDescent="0.15">
      <c r="C2915" s="18" t="s">
        <v>2840</v>
      </c>
      <c r="E2915" s="268"/>
    </row>
    <row r="2916" spans="3:14" ht="14.25" customHeight="1" x14ac:dyDescent="0.15">
      <c r="C2916" s="804" t="s">
        <v>2841</v>
      </c>
      <c r="D2916" s="269" t="s">
        <v>2838</v>
      </c>
      <c r="E2916" s="268" t="s">
        <v>473</v>
      </c>
      <c r="F2916" s="2">
        <v>75012</v>
      </c>
      <c r="G2916" s="2">
        <v>25247</v>
      </c>
      <c r="H2916" s="2">
        <v>15942</v>
      </c>
      <c r="I2916" s="2">
        <v>13128</v>
      </c>
      <c r="J2916" s="2">
        <v>8772</v>
      </c>
      <c r="K2916" s="2">
        <v>4364</v>
      </c>
      <c r="L2916" s="2">
        <v>2510</v>
      </c>
      <c r="M2916" s="2">
        <v>1810</v>
      </c>
      <c r="N2916" s="2">
        <v>3239</v>
      </c>
    </row>
    <row r="2917" spans="3:14" x14ac:dyDescent="0.15">
      <c r="E2917" s="268" t="s">
        <v>474</v>
      </c>
      <c r="F2917" s="2">
        <v>63374</v>
      </c>
      <c r="G2917" s="2">
        <v>24345</v>
      </c>
      <c r="H2917" s="2">
        <v>14483</v>
      </c>
      <c r="I2917" s="2">
        <v>11367</v>
      </c>
      <c r="J2917" s="2">
        <v>6702</v>
      </c>
      <c r="K2917" s="2">
        <v>2717</v>
      </c>
      <c r="L2917" s="2">
        <v>1424</v>
      </c>
      <c r="M2917" s="2">
        <v>935</v>
      </c>
      <c r="N2917" s="2">
        <v>1401</v>
      </c>
    </row>
    <row r="2918" spans="3:14" x14ac:dyDescent="0.15">
      <c r="E2918" s="268" t="s">
        <v>475</v>
      </c>
      <c r="F2918" s="2">
        <v>138386</v>
      </c>
      <c r="G2918" s="2">
        <v>49592</v>
      </c>
      <c r="H2918" s="2">
        <v>30425</v>
      </c>
      <c r="I2918" s="2">
        <v>24495</v>
      </c>
      <c r="J2918" s="2">
        <v>15474</v>
      </c>
      <c r="K2918" s="2">
        <v>7081</v>
      </c>
      <c r="L2918" s="2">
        <v>3934</v>
      </c>
      <c r="M2918" s="2">
        <v>2745</v>
      </c>
      <c r="N2918" s="2">
        <v>4640</v>
      </c>
    </row>
    <row r="2919" spans="3:14" ht="14.25" customHeight="1" x14ac:dyDescent="0.15">
      <c r="D2919" s="269" t="s">
        <v>2839</v>
      </c>
      <c r="E2919" s="268" t="s">
        <v>473</v>
      </c>
      <c r="F2919" s="2">
        <v>75012</v>
      </c>
      <c r="G2919" s="2">
        <v>16293</v>
      </c>
      <c r="H2919" s="2">
        <v>12227</v>
      </c>
      <c r="I2919" s="2">
        <v>11093</v>
      </c>
      <c r="J2919" s="2">
        <v>8683</v>
      </c>
      <c r="K2919" s="2">
        <v>5401</v>
      </c>
      <c r="L2919" s="2">
        <v>3833</v>
      </c>
      <c r="M2919" s="2">
        <v>3385</v>
      </c>
      <c r="N2919" s="2">
        <v>14097</v>
      </c>
    </row>
    <row r="2920" spans="3:14" x14ac:dyDescent="0.15">
      <c r="E2920" s="268" t="s">
        <v>474</v>
      </c>
      <c r="F2920" s="2">
        <v>63374</v>
      </c>
      <c r="G2920" s="2">
        <v>15698</v>
      </c>
      <c r="H2920" s="2">
        <v>11087</v>
      </c>
      <c r="I2920" s="2">
        <v>9666</v>
      </c>
      <c r="J2920" s="2">
        <v>6843</v>
      </c>
      <c r="K2920" s="2">
        <v>4008</v>
      </c>
      <c r="L2920" s="2">
        <v>2833</v>
      </c>
      <c r="M2920" s="2">
        <v>2841</v>
      </c>
      <c r="N2920" s="2">
        <v>10398</v>
      </c>
    </row>
    <row r="2921" spans="3:14" x14ac:dyDescent="0.15">
      <c r="E2921" s="268" t="s">
        <v>475</v>
      </c>
      <c r="F2921" s="2">
        <v>138386</v>
      </c>
      <c r="G2921" s="2">
        <v>31991</v>
      </c>
      <c r="H2921" s="2">
        <v>23314</v>
      </c>
      <c r="I2921" s="2">
        <v>20759</v>
      </c>
      <c r="J2921" s="2">
        <v>15526</v>
      </c>
      <c r="K2921" s="2">
        <v>9409</v>
      </c>
      <c r="L2921" s="2">
        <v>6666</v>
      </c>
      <c r="M2921" s="2">
        <v>6226</v>
      </c>
      <c r="N2921" s="2">
        <v>24495</v>
      </c>
    </row>
    <row r="2922" spans="3:14" ht="14.25" customHeight="1" x14ac:dyDescent="0.15">
      <c r="C2922" s="804" t="s">
        <v>2842</v>
      </c>
      <c r="D2922" s="269" t="s">
        <v>2838</v>
      </c>
      <c r="E2922" s="268" t="s">
        <v>473</v>
      </c>
      <c r="F2922" s="2">
        <v>31020</v>
      </c>
      <c r="G2922" s="2">
        <v>9635</v>
      </c>
      <c r="H2922" s="2">
        <v>9419</v>
      </c>
      <c r="I2922" s="2">
        <v>7314</v>
      </c>
      <c r="J2922" s="2">
        <v>2798</v>
      </c>
      <c r="K2922" s="2">
        <v>903</v>
      </c>
      <c r="L2922" s="2">
        <v>463</v>
      </c>
      <c r="M2922" s="2">
        <v>220</v>
      </c>
      <c r="N2922" s="2">
        <v>268</v>
      </c>
    </row>
    <row r="2923" spans="3:14" x14ac:dyDescent="0.15">
      <c r="E2923" s="268" t="s">
        <v>474</v>
      </c>
      <c r="F2923" s="2">
        <v>24818</v>
      </c>
      <c r="G2923" s="2">
        <v>8352</v>
      </c>
      <c r="H2923" s="2">
        <v>7729</v>
      </c>
      <c r="I2923" s="2">
        <v>5843</v>
      </c>
      <c r="J2923" s="2">
        <v>1899</v>
      </c>
      <c r="K2923" s="2">
        <v>549</v>
      </c>
      <c r="L2923" s="2">
        <v>220</v>
      </c>
      <c r="M2923" s="2">
        <v>95</v>
      </c>
      <c r="N2923" s="2">
        <v>131</v>
      </c>
    </row>
    <row r="2924" spans="3:14" x14ac:dyDescent="0.15">
      <c r="E2924" s="268" t="s">
        <v>475</v>
      </c>
      <c r="F2924" s="2">
        <v>55838</v>
      </c>
      <c r="G2924" s="2">
        <v>17987</v>
      </c>
      <c r="H2924" s="2">
        <v>17148</v>
      </c>
      <c r="I2924" s="2">
        <v>13157</v>
      </c>
      <c r="J2924" s="2">
        <v>4697</v>
      </c>
      <c r="K2924" s="2">
        <v>1452</v>
      </c>
      <c r="L2924" s="2">
        <v>683</v>
      </c>
      <c r="M2924" s="2">
        <v>315</v>
      </c>
      <c r="N2924" s="2">
        <v>399</v>
      </c>
    </row>
    <row r="2925" spans="3:14" ht="14.25" customHeight="1" x14ac:dyDescent="0.15">
      <c r="D2925" s="269" t="s">
        <v>2839</v>
      </c>
      <c r="E2925" s="268" t="s">
        <v>473</v>
      </c>
      <c r="F2925" s="2">
        <v>31020</v>
      </c>
      <c r="G2925" s="2">
        <v>1749</v>
      </c>
      <c r="H2925" s="2">
        <v>1638</v>
      </c>
      <c r="I2925" s="2">
        <v>1138</v>
      </c>
      <c r="J2925" s="2">
        <v>2978</v>
      </c>
      <c r="K2925" s="2">
        <v>5313</v>
      </c>
      <c r="L2925" s="2">
        <v>6106</v>
      </c>
      <c r="M2925" s="2">
        <v>4876</v>
      </c>
      <c r="N2925" s="2">
        <v>7222</v>
      </c>
    </row>
    <row r="2926" spans="3:14" x14ac:dyDescent="0.15">
      <c r="E2926" s="268" t="s">
        <v>474</v>
      </c>
      <c r="F2926" s="2">
        <v>24818</v>
      </c>
      <c r="G2926" s="2">
        <v>1561</v>
      </c>
      <c r="H2926" s="2">
        <v>1433</v>
      </c>
      <c r="I2926" s="2">
        <v>1043</v>
      </c>
      <c r="J2926" s="2">
        <v>2927</v>
      </c>
      <c r="K2926" s="2">
        <v>4904</v>
      </c>
      <c r="L2926" s="2">
        <v>5176</v>
      </c>
      <c r="M2926" s="2">
        <v>3758</v>
      </c>
      <c r="N2926" s="2">
        <v>4016</v>
      </c>
    </row>
    <row r="2927" spans="3:14" x14ac:dyDescent="0.15">
      <c r="E2927" s="268" t="s">
        <v>475</v>
      </c>
      <c r="F2927" s="2">
        <v>55838</v>
      </c>
      <c r="G2927" s="2">
        <v>3310</v>
      </c>
      <c r="H2927" s="2">
        <v>3071</v>
      </c>
      <c r="I2927" s="2">
        <v>2181</v>
      </c>
      <c r="J2927" s="2">
        <v>5905</v>
      </c>
      <c r="K2927" s="2">
        <v>10217</v>
      </c>
      <c r="L2927" s="2">
        <v>11282</v>
      </c>
      <c r="M2927" s="2">
        <v>8634</v>
      </c>
      <c r="N2927" s="2">
        <v>11238</v>
      </c>
    </row>
    <row r="2928" spans="3:14" ht="14.25" customHeight="1" x14ac:dyDescent="0.15">
      <c r="C2928" s="18" t="s">
        <v>316</v>
      </c>
      <c r="D2928" s="269" t="s">
        <v>2838</v>
      </c>
      <c r="E2928" s="268" t="s">
        <v>473</v>
      </c>
      <c r="F2928" s="2">
        <v>19670</v>
      </c>
      <c r="G2928" s="2">
        <v>4223</v>
      </c>
      <c r="H2928" s="2">
        <v>4420</v>
      </c>
      <c r="I2928" s="2">
        <v>4358</v>
      </c>
      <c r="J2928" s="2">
        <v>2987</v>
      </c>
      <c r="K2928" s="2">
        <v>1709</v>
      </c>
      <c r="L2928" s="2">
        <v>779</v>
      </c>
      <c r="M2928" s="2">
        <v>346</v>
      </c>
      <c r="N2928" s="2">
        <v>848</v>
      </c>
    </row>
    <row r="2929" spans="3:14" x14ac:dyDescent="0.15">
      <c r="E2929" s="268" t="s">
        <v>474</v>
      </c>
      <c r="F2929" s="2">
        <v>13848</v>
      </c>
      <c r="G2929" s="2">
        <v>3140</v>
      </c>
      <c r="H2929" s="2">
        <v>3068</v>
      </c>
      <c r="I2929" s="2">
        <v>2946</v>
      </c>
      <c r="J2929" s="2">
        <v>2185</v>
      </c>
      <c r="K2929" s="2">
        <v>1151</v>
      </c>
      <c r="L2929" s="2">
        <v>600</v>
      </c>
      <c r="M2929" s="2">
        <v>293</v>
      </c>
      <c r="N2929" s="2">
        <v>465</v>
      </c>
    </row>
    <row r="2930" spans="3:14" x14ac:dyDescent="0.15">
      <c r="E2930" s="268" t="s">
        <v>475</v>
      </c>
      <c r="F2930" s="2">
        <v>33518</v>
      </c>
      <c r="G2930" s="2">
        <v>7363</v>
      </c>
      <c r="H2930" s="2">
        <v>7488</v>
      </c>
      <c r="I2930" s="2">
        <v>7304</v>
      </c>
      <c r="J2930" s="2">
        <v>5172</v>
      </c>
      <c r="K2930" s="2">
        <v>2860</v>
      </c>
      <c r="L2930" s="2">
        <v>1379</v>
      </c>
      <c r="M2930" s="2">
        <v>639</v>
      </c>
      <c r="N2930" s="2">
        <v>1313</v>
      </c>
    </row>
    <row r="2931" spans="3:14" ht="14.25" customHeight="1" x14ac:dyDescent="0.15">
      <c r="D2931" s="269" t="s">
        <v>2839</v>
      </c>
      <c r="E2931" s="268" t="s">
        <v>473</v>
      </c>
      <c r="F2931" s="2">
        <v>19670</v>
      </c>
      <c r="G2931" s="2">
        <v>914</v>
      </c>
      <c r="H2931" s="2">
        <v>1003</v>
      </c>
      <c r="I2931" s="2">
        <v>1050</v>
      </c>
      <c r="J2931" s="2">
        <v>901</v>
      </c>
      <c r="K2931" s="2">
        <v>689</v>
      </c>
      <c r="L2931" s="2">
        <v>808</v>
      </c>
      <c r="M2931" s="2">
        <v>1985</v>
      </c>
      <c r="N2931" s="2">
        <v>12320</v>
      </c>
    </row>
    <row r="2932" spans="3:14" x14ac:dyDescent="0.15">
      <c r="E2932" s="268" t="s">
        <v>474</v>
      </c>
      <c r="F2932" s="2">
        <v>13848</v>
      </c>
      <c r="G2932" s="2">
        <v>869</v>
      </c>
      <c r="H2932" s="2">
        <v>921</v>
      </c>
      <c r="I2932" s="2">
        <v>881</v>
      </c>
      <c r="J2932" s="2">
        <v>857</v>
      </c>
      <c r="K2932" s="2">
        <v>645</v>
      </c>
      <c r="L2932" s="2">
        <v>669</v>
      </c>
      <c r="M2932" s="2">
        <v>1424</v>
      </c>
      <c r="N2932" s="2">
        <v>7582</v>
      </c>
    </row>
    <row r="2933" spans="3:14" x14ac:dyDescent="0.15">
      <c r="E2933" s="268" t="s">
        <v>475</v>
      </c>
      <c r="F2933" s="2">
        <v>33518</v>
      </c>
      <c r="G2933" s="2">
        <v>1783</v>
      </c>
      <c r="H2933" s="2">
        <v>1924</v>
      </c>
      <c r="I2933" s="2">
        <v>1931</v>
      </c>
      <c r="J2933" s="2">
        <v>1758</v>
      </c>
      <c r="K2933" s="2">
        <v>1334</v>
      </c>
      <c r="L2933" s="2">
        <v>1477</v>
      </c>
      <c r="M2933" s="2">
        <v>3409</v>
      </c>
      <c r="N2933" s="2">
        <v>19902</v>
      </c>
    </row>
    <row r="2934" spans="3:14" ht="14.25" customHeight="1" x14ac:dyDescent="0.15">
      <c r="C2934" s="18" t="s">
        <v>2843</v>
      </c>
      <c r="D2934" s="269" t="s">
        <v>2838</v>
      </c>
      <c r="E2934" s="268" t="s">
        <v>473</v>
      </c>
      <c r="F2934" s="2">
        <v>21118</v>
      </c>
      <c r="G2934" s="2">
        <v>6111</v>
      </c>
      <c r="H2934" s="2">
        <v>4699</v>
      </c>
      <c r="I2934" s="2">
        <v>3578</v>
      </c>
      <c r="J2934" s="2">
        <v>2463</v>
      </c>
      <c r="K2934" s="2">
        <v>1581</v>
      </c>
      <c r="L2934" s="2">
        <v>1146</v>
      </c>
      <c r="M2934" s="2">
        <v>628</v>
      </c>
      <c r="N2934" s="2">
        <v>912</v>
      </c>
    </row>
    <row r="2935" spans="3:14" x14ac:dyDescent="0.15">
      <c r="E2935" s="268" t="s">
        <v>474</v>
      </c>
      <c r="F2935" s="2">
        <v>34870</v>
      </c>
      <c r="G2935" s="2">
        <v>11137</v>
      </c>
      <c r="H2935" s="2">
        <v>8700</v>
      </c>
      <c r="I2935" s="2">
        <v>6558</v>
      </c>
      <c r="J2935" s="2">
        <v>3917</v>
      </c>
      <c r="K2935" s="2">
        <v>1919</v>
      </c>
      <c r="L2935" s="2">
        <v>1431</v>
      </c>
      <c r="M2935" s="2">
        <v>609</v>
      </c>
      <c r="N2935" s="2">
        <v>599</v>
      </c>
    </row>
    <row r="2936" spans="3:14" x14ac:dyDescent="0.15">
      <c r="E2936" s="268" t="s">
        <v>475</v>
      </c>
      <c r="F2936" s="2">
        <v>55988</v>
      </c>
      <c r="G2936" s="2">
        <v>17248</v>
      </c>
      <c r="H2936" s="2">
        <v>13399</v>
      </c>
      <c r="I2936" s="2">
        <v>10136</v>
      </c>
      <c r="J2936" s="2">
        <v>6380</v>
      </c>
      <c r="K2936" s="2">
        <v>3500</v>
      </c>
      <c r="L2936" s="2">
        <v>2577</v>
      </c>
      <c r="M2936" s="2">
        <v>1237</v>
      </c>
      <c r="N2936" s="2">
        <v>1511</v>
      </c>
    </row>
    <row r="2937" spans="3:14" ht="14.25" customHeight="1" x14ac:dyDescent="0.15">
      <c r="D2937" s="269" t="s">
        <v>2839</v>
      </c>
      <c r="E2937" s="268" t="s">
        <v>473</v>
      </c>
      <c r="F2937" s="2">
        <v>21118</v>
      </c>
      <c r="G2937" s="2">
        <v>3062</v>
      </c>
      <c r="H2937" s="2">
        <v>2746</v>
      </c>
      <c r="I2937" s="2">
        <v>2650</v>
      </c>
      <c r="J2937" s="2">
        <v>2406</v>
      </c>
      <c r="K2937" s="2">
        <v>2307</v>
      </c>
      <c r="L2937" s="2">
        <v>2077</v>
      </c>
      <c r="M2937" s="2">
        <v>1765</v>
      </c>
      <c r="N2937" s="2">
        <v>4105</v>
      </c>
    </row>
    <row r="2938" spans="3:14" x14ac:dyDescent="0.15">
      <c r="E2938" s="268" t="s">
        <v>474</v>
      </c>
      <c r="F2938" s="2">
        <v>34870</v>
      </c>
      <c r="G2938" s="2">
        <v>6322</v>
      </c>
      <c r="H2938" s="2">
        <v>5604</v>
      </c>
      <c r="I2938" s="2">
        <v>5086</v>
      </c>
      <c r="J2938" s="2">
        <v>4894</v>
      </c>
      <c r="K2938" s="2">
        <v>4080</v>
      </c>
      <c r="L2938" s="2">
        <v>3337</v>
      </c>
      <c r="M2938" s="2">
        <v>2074</v>
      </c>
      <c r="N2938" s="2">
        <v>3473</v>
      </c>
    </row>
    <row r="2939" spans="3:14" x14ac:dyDescent="0.15">
      <c r="E2939" s="268" t="s">
        <v>475</v>
      </c>
      <c r="F2939" s="2">
        <v>55988</v>
      </c>
      <c r="G2939" s="2">
        <v>9384</v>
      </c>
      <c r="H2939" s="2">
        <v>8350</v>
      </c>
      <c r="I2939" s="2">
        <v>7736</v>
      </c>
      <c r="J2939" s="2">
        <v>7300</v>
      </c>
      <c r="K2939" s="2">
        <v>6387</v>
      </c>
      <c r="L2939" s="2">
        <v>5414</v>
      </c>
      <c r="M2939" s="2">
        <v>3839</v>
      </c>
      <c r="N2939" s="2">
        <v>7578</v>
      </c>
    </row>
    <row r="2949" spans="1:14" s="322" customFormat="1" ht="9" customHeight="1" x14ac:dyDescent="0.2">
      <c r="A2949" s="323"/>
      <c r="B2949" s="323"/>
      <c r="C2949" s="323"/>
      <c r="D2949" s="334"/>
    </row>
    <row r="2950" spans="1:14" s="333" customFormat="1" ht="9" customHeight="1" x14ac:dyDescent="0.25">
      <c r="A2950" s="805" t="s">
        <v>130</v>
      </c>
      <c r="B2950" s="330"/>
      <c r="C2950" s="331"/>
      <c r="D2950" s="331"/>
      <c r="E2950" s="331"/>
      <c r="F2950" s="331"/>
      <c r="G2950" s="331"/>
      <c r="H2950" s="331"/>
      <c r="I2950" s="331"/>
      <c r="J2950" s="331"/>
      <c r="K2950" s="331"/>
    </row>
    <row r="2951" spans="1:14" ht="18" customHeight="1" x14ac:dyDescent="0.15">
      <c r="C2951" s="18" t="s">
        <v>2840</v>
      </c>
      <c r="E2951" s="268"/>
    </row>
    <row r="2952" spans="1:14" ht="14.25" customHeight="1" x14ac:dyDescent="0.15">
      <c r="C2952" s="804" t="s">
        <v>2844</v>
      </c>
      <c r="D2952" s="269" t="s">
        <v>2838</v>
      </c>
      <c r="E2952" s="268" t="s">
        <v>473</v>
      </c>
      <c r="F2952" s="2">
        <v>10132</v>
      </c>
      <c r="G2952" s="2">
        <v>2981</v>
      </c>
      <c r="H2952" s="2">
        <v>2273</v>
      </c>
      <c r="I2952" s="2">
        <v>1903</v>
      </c>
      <c r="J2952" s="2">
        <v>1377</v>
      </c>
      <c r="K2952" s="2">
        <v>674</v>
      </c>
      <c r="L2952" s="2">
        <v>377</v>
      </c>
      <c r="M2952" s="2">
        <v>176</v>
      </c>
      <c r="N2952" s="2">
        <v>371</v>
      </c>
    </row>
    <row r="2953" spans="1:14" x14ac:dyDescent="0.15">
      <c r="E2953" s="268" t="s">
        <v>474</v>
      </c>
      <c r="F2953" s="2">
        <v>16450</v>
      </c>
      <c r="G2953" s="2">
        <v>5503</v>
      </c>
      <c r="H2953" s="2">
        <v>4175</v>
      </c>
      <c r="I2953" s="2">
        <v>3532</v>
      </c>
      <c r="J2953" s="2">
        <v>2002</v>
      </c>
      <c r="K2953" s="2">
        <v>561</v>
      </c>
      <c r="L2953" s="2">
        <v>304</v>
      </c>
      <c r="M2953" s="2">
        <v>152</v>
      </c>
      <c r="N2953" s="2">
        <v>221</v>
      </c>
    </row>
    <row r="2954" spans="1:14" x14ac:dyDescent="0.15">
      <c r="E2954" s="268" t="s">
        <v>475</v>
      </c>
      <c r="F2954" s="2">
        <v>26582</v>
      </c>
      <c r="G2954" s="2">
        <v>8484</v>
      </c>
      <c r="H2954" s="2">
        <v>6448</v>
      </c>
      <c r="I2954" s="2">
        <v>5435</v>
      </c>
      <c r="J2954" s="2">
        <v>3379</v>
      </c>
      <c r="K2954" s="2">
        <v>1235</v>
      </c>
      <c r="L2954" s="2">
        <v>681</v>
      </c>
      <c r="M2954" s="2">
        <v>328</v>
      </c>
      <c r="N2954" s="2">
        <v>592</v>
      </c>
    </row>
    <row r="2955" spans="1:14" ht="14.25" customHeight="1" x14ac:dyDescent="0.15">
      <c r="D2955" s="269" t="s">
        <v>2839</v>
      </c>
      <c r="E2955" s="268" t="s">
        <v>473</v>
      </c>
      <c r="F2955" s="2">
        <v>10132</v>
      </c>
      <c r="G2955" s="2">
        <v>1976</v>
      </c>
      <c r="H2955" s="2">
        <v>1806</v>
      </c>
      <c r="I2955" s="2">
        <v>1741</v>
      </c>
      <c r="J2955" s="2">
        <v>1363</v>
      </c>
      <c r="K2955" s="2">
        <v>902</v>
      </c>
      <c r="L2955" s="2">
        <v>605</v>
      </c>
      <c r="M2955" s="2">
        <v>446</v>
      </c>
      <c r="N2955" s="2">
        <v>1293</v>
      </c>
    </row>
    <row r="2956" spans="1:14" x14ac:dyDescent="0.15">
      <c r="E2956" s="268" t="s">
        <v>474</v>
      </c>
      <c r="F2956" s="2">
        <v>16450</v>
      </c>
      <c r="G2956" s="2">
        <v>4328</v>
      </c>
      <c r="H2956" s="2">
        <v>3737</v>
      </c>
      <c r="I2956" s="2">
        <v>3367</v>
      </c>
      <c r="J2956" s="2">
        <v>2274</v>
      </c>
      <c r="K2956" s="2">
        <v>897</v>
      </c>
      <c r="L2956" s="2">
        <v>541</v>
      </c>
      <c r="M2956" s="2">
        <v>339</v>
      </c>
      <c r="N2956" s="2">
        <v>967</v>
      </c>
    </row>
    <row r="2957" spans="1:14" x14ac:dyDescent="0.15">
      <c r="E2957" s="268" t="s">
        <v>475</v>
      </c>
      <c r="F2957" s="2">
        <v>26582</v>
      </c>
      <c r="G2957" s="2">
        <v>6304</v>
      </c>
      <c r="H2957" s="2">
        <v>5543</v>
      </c>
      <c r="I2957" s="2">
        <v>5108</v>
      </c>
      <c r="J2957" s="2">
        <v>3637</v>
      </c>
      <c r="K2957" s="2">
        <v>1799</v>
      </c>
      <c r="L2957" s="2">
        <v>1146</v>
      </c>
      <c r="M2957" s="2">
        <v>785</v>
      </c>
      <c r="N2957" s="2">
        <v>2260</v>
      </c>
    </row>
    <row r="2958" spans="1:14" ht="14.25" customHeight="1" x14ac:dyDescent="0.15">
      <c r="C2958" s="804" t="s">
        <v>2845</v>
      </c>
      <c r="D2958" s="269" t="s">
        <v>2838</v>
      </c>
      <c r="E2958" s="268" t="s">
        <v>473</v>
      </c>
      <c r="F2958" s="2">
        <v>3560</v>
      </c>
      <c r="G2958" s="2">
        <v>1372</v>
      </c>
      <c r="H2958" s="2">
        <v>1140</v>
      </c>
      <c r="I2958" s="2">
        <v>652</v>
      </c>
      <c r="J2958" s="2">
        <v>226</v>
      </c>
      <c r="K2958" s="2">
        <v>99</v>
      </c>
      <c r="L2958" s="2">
        <v>35</v>
      </c>
      <c r="M2958" s="2">
        <v>11</v>
      </c>
      <c r="N2958" s="2">
        <v>25</v>
      </c>
    </row>
    <row r="2959" spans="1:14" x14ac:dyDescent="0.15">
      <c r="E2959" s="268" t="s">
        <v>474</v>
      </c>
      <c r="F2959" s="2">
        <v>6677</v>
      </c>
      <c r="G2959" s="2">
        <v>2766</v>
      </c>
      <c r="H2959" s="2">
        <v>2259</v>
      </c>
      <c r="I2959" s="2">
        <v>1132</v>
      </c>
      <c r="J2959" s="2">
        <v>327</v>
      </c>
      <c r="K2959" s="2">
        <v>116</v>
      </c>
      <c r="L2959" s="2">
        <v>44</v>
      </c>
      <c r="M2959" s="2">
        <v>13</v>
      </c>
      <c r="N2959" s="2">
        <v>20</v>
      </c>
    </row>
    <row r="2960" spans="1:14" x14ac:dyDescent="0.15">
      <c r="E2960" s="268" t="s">
        <v>475</v>
      </c>
      <c r="F2960" s="2">
        <v>10237</v>
      </c>
      <c r="G2960" s="2">
        <v>4138</v>
      </c>
      <c r="H2960" s="2">
        <v>3399</v>
      </c>
      <c r="I2960" s="2">
        <v>1784</v>
      </c>
      <c r="J2960" s="2">
        <v>553</v>
      </c>
      <c r="K2960" s="2">
        <v>215</v>
      </c>
      <c r="L2960" s="2">
        <v>79</v>
      </c>
      <c r="M2960" s="2">
        <v>24</v>
      </c>
      <c r="N2960" s="2">
        <v>45</v>
      </c>
    </row>
    <row r="2961" spans="3:14" ht="14.25" customHeight="1" x14ac:dyDescent="0.15">
      <c r="D2961" s="269" t="s">
        <v>2839</v>
      </c>
      <c r="E2961" s="268" t="s">
        <v>473</v>
      </c>
      <c r="F2961" s="2">
        <v>3560</v>
      </c>
      <c r="G2961" s="2">
        <v>2</v>
      </c>
      <c r="H2961" s="2">
        <v>1</v>
      </c>
      <c r="I2961" s="2">
        <v>7</v>
      </c>
      <c r="J2961" s="2">
        <v>266</v>
      </c>
      <c r="K2961" s="2">
        <v>657</v>
      </c>
      <c r="L2961" s="2">
        <v>720</v>
      </c>
      <c r="M2961" s="2">
        <v>619</v>
      </c>
      <c r="N2961" s="2">
        <v>1288</v>
      </c>
    </row>
    <row r="2962" spans="3:14" x14ac:dyDescent="0.15">
      <c r="E2962" s="268" t="s">
        <v>474</v>
      </c>
      <c r="F2962" s="2">
        <v>6677</v>
      </c>
      <c r="G2962" s="2">
        <v>2</v>
      </c>
      <c r="H2962" s="2">
        <v>3</v>
      </c>
      <c r="I2962" s="2">
        <v>6</v>
      </c>
      <c r="J2962" s="2">
        <v>1111</v>
      </c>
      <c r="K2962" s="2">
        <v>1919</v>
      </c>
      <c r="L2962" s="2">
        <v>1472</v>
      </c>
      <c r="M2962" s="2">
        <v>922</v>
      </c>
      <c r="N2962" s="2">
        <v>1242</v>
      </c>
    </row>
    <row r="2963" spans="3:14" x14ac:dyDescent="0.15">
      <c r="E2963" s="268" t="s">
        <v>475</v>
      </c>
      <c r="F2963" s="2">
        <v>10237</v>
      </c>
      <c r="G2963" s="2">
        <v>4</v>
      </c>
      <c r="H2963" s="2">
        <v>4</v>
      </c>
      <c r="I2963" s="2">
        <v>13</v>
      </c>
      <c r="J2963" s="2">
        <v>1377</v>
      </c>
      <c r="K2963" s="2">
        <v>2576</v>
      </c>
      <c r="L2963" s="2">
        <v>2192</v>
      </c>
      <c r="M2963" s="2">
        <v>1541</v>
      </c>
      <c r="N2963" s="2">
        <v>2530</v>
      </c>
    </row>
    <row r="2964" spans="3:14" ht="14.25" customHeight="1" x14ac:dyDescent="0.15">
      <c r="C2964" s="18" t="s">
        <v>2849</v>
      </c>
      <c r="D2964" s="269" t="s">
        <v>2838</v>
      </c>
      <c r="E2964" s="268" t="s">
        <v>473</v>
      </c>
      <c r="F2964" s="2">
        <v>10567</v>
      </c>
      <c r="G2964" s="2">
        <v>3338</v>
      </c>
      <c r="H2964" s="2">
        <v>2508</v>
      </c>
      <c r="I2964" s="2">
        <v>1951</v>
      </c>
      <c r="J2964" s="2">
        <v>1395</v>
      </c>
      <c r="K2964" s="2">
        <v>612</v>
      </c>
      <c r="L2964" s="2">
        <v>322</v>
      </c>
      <c r="M2964" s="2">
        <v>150</v>
      </c>
      <c r="N2964" s="2">
        <v>291</v>
      </c>
    </row>
    <row r="2965" spans="3:14" x14ac:dyDescent="0.15">
      <c r="E2965" s="268" t="s">
        <v>474</v>
      </c>
      <c r="F2965" s="2">
        <v>10246</v>
      </c>
      <c r="G2965" s="2">
        <v>3372</v>
      </c>
      <c r="H2965" s="2">
        <v>2540</v>
      </c>
      <c r="I2965" s="2">
        <v>1887</v>
      </c>
      <c r="J2965" s="2">
        <v>1274</v>
      </c>
      <c r="K2965" s="2">
        <v>562</v>
      </c>
      <c r="L2965" s="2">
        <v>256</v>
      </c>
      <c r="M2965" s="2">
        <v>131</v>
      </c>
      <c r="N2965" s="2">
        <v>224</v>
      </c>
    </row>
    <row r="2966" spans="3:14" x14ac:dyDescent="0.15">
      <c r="E2966" s="268" t="s">
        <v>475</v>
      </c>
      <c r="F2966" s="2">
        <v>20813</v>
      </c>
      <c r="G2966" s="2">
        <v>6710</v>
      </c>
      <c r="H2966" s="2">
        <v>5048</v>
      </c>
      <c r="I2966" s="2">
        <v>3838</v>
      </c>
      <c r="J2966" s="2">
        <v>2669</v>
      </c>
      <c r="K2966" s="2">
        <v>1174</v>
      </c>
      <c r="L2966" s="2">
        <v>578</v>
      </c>
      <c r="M2966" s="2">
        <v>281</v>
      </c>
      <c r="N2966" s="2">
        <v>515</v>
      </c>
    </row>
    <row r="2967" spans="3:14" ht="14.25" customHeight="1" x14ac:dyDescent="0.15">
      <c r="D2967" s="269" t="s">
        <v>2839</v>
      </c>
      <c r="E2967" s="268" t="s">
        <v>473</v>
      </c>
      <c r="F2967" s="2">
        <v>10567</v>
      </c>
      <c r="G2967" s="2">
        <v>1991</v>
      </c>
      <c r="H2967" s="2">
        <v>1606</v>
      </c>
      <c r="I2967" s="2">
        <v>1557</v>
      </c>
      <c r="J2967" s="2">
        <v>1548</v>
      </c>
      <c r="K2967" s="2">
        <v>1152</v>
      </c>
      <c r="L2967" s="2">
        <v>851</v>
      </c>
      <c r="M2967" s="2">
        <v>649</v>
      </c>
      <c r="N2967" s="2">
        <v>1213</v>
      </c>
    </row>
    <row r="2968" spans="3:14" x14ac:dyDescent="0.15">
      <c r="E2968" s="268" t="s">
        <v>474</v>
      </c>
      <c r="F2968" s="2">
        <v>10246</v>
      </c>
      <c r="G2968" s="2">
        <v>2103</v>
      </c>
      <c r="H2968" s="2">
        <v>1780</v>
      </c>
      <c r="I2968" s="2">
        <v>1550</v>
      </c>
      <c r="J2968" s="2">
        <v>1477</v>
      </c>
      <c r="K2968" s="2">
        <v>1150</v>
      </c>
      <c r="L2968" s="2">
        <v>849</v>
      </c>
      <c r="M2968" s="2">
        <v>496</v>
      </c>
      <c r="N2968" s="2">
        <v>841</v>
      </c>
    </row>
    <row r="2969" spans="3:14" x14ac:dyDescent="0.15">
      <c r="E2969" s="268" t="s">
        <v>475</v>
      </c>
      <c r="F2969" s="2">
        <v>20813</v>
      </c>
      <c r="G2969" s="2">
        <v>4094</v>
      </c>
      <c r="H2969" s="2">
        <v>3386</v>
      </c>
      <c r="I2969" s="2">
        <v>3107</v>
      </c>
      <c r="J2969" s="2">
        <v>3025</v>
      </c>
      <c r="K2969" s="2">
        <v>2302</v>
      </c>
      <c r="L2969" s="2">
        <v>1700</v>
      </c>
      <c r="M2969" s="2">
        <v>1145</v>
      </c>
      <c r="N2969" s="2">
        <v>2054</v>
      </c>
    </row>
    <row r="2970" spans="3:14" ht="18" customHeight="1" x14ac:dyDescent="0.15">
      <c r="C2970" s="18" t="s">
        <v>2840</v>
      </c>
      <c r="E2970" s="268"/>
    </row>
    <row r="2971" spans="3:14" ht="14.25" customHeight="1" x14ac:dyDescent="0.15">
      <c r="C2971" s="804" t="s">
        <v>2850</v>
      </c>
      <c r="D2971" s="269" t="s">
        <v>2838</v>
      </c>
      <c r="E2971" s="268" t="s">
        <v>473</v>
      </c>
      <c r="F2971" s="2">
        <v>8490</v>
      </c>
      <c r="G2971" s="2">
        <v>2580</v>
      </c>
      <c r="H2971" s="2">
        <v>1833</v>
      </c>
      <c r="I2971" s="2">
        <v>1573</v>
      </c>
      <c r="J2971" s="2">
        <v>1232</v>
      </c>
      <c r="K2971" s="2">
        <v>559</v>
      </c>
      <c r="L2971" s="2">
        <v>301</v>
      </c>
      <c r="M2971" s="2">
        <v>136</v>
      </c>
      <c r="N2971" s="2">
        <v>276</v>
      </c>
    </row>
    <row r="2972" spans="3:14" x14ac:dyDescent="0.15">
      <c r="E2972" s="268" t="s">
        <v>474</v>
      </c>
      <c r="F2972" s="2">
        <v>8332</v>
      </c>
      <c r="G2972" s="2">
        <v>2610</v>
      </c>
      <c r="H2972" s="2">
        <v>1843</v>
      </c>
      <c r="I2972" s="2">
        <v>1578</v>
      </c>
      <c r="J2972" s="2">
        <v>1195</v>
      </c>
      <c r="K2972" s="2">
        <v>540</v>
      </c>
      <c r="L2972" s="2">
        <v>232</v>
      </c>
      <c r="M2972" s="2">
        <v>121</v>
      </c>
      <c r="N2972" s="2">
        <v>213</v>
      </c>
    </row>
    <row r="2973" spans="3:14" x14ac:dyDescent="0.15">
      <c r="E2973" s="268" t="s">
        <v>475</v>
      </c>
      <c r="F2973" s="2">
        <v>16822</v>
      </c>
      <c r="G2973" s="2">
        <v>5190</v>
      </c>
      <c r="H2973" s="2">
        <v>3676</v>
      </c>
      <c r="I2973" s="2">
        <v>3151</v>
      </c>
      <c r="J2973" s="2">
        <v>2427</v>
      </c>
      <c r="K2973" s="2">
        <v>1099</v>
      </c>
      <c r="L2973" s="2">
        <v>533</v>
      </c>
      <c r="M2973" s="2">
        <v>257</v>
      </c>
      <c r="N2973" s="2">
        <v>489</v>
      </c>
    </row>
    <row r="2974" spans="3:14" ht="14.25" customHeight="1" x14ac:dyDescent="0.15">
      <c r="D2974" s="269" t="s">
        <v>2839</v>
      </c>
      <c r="E2974" s="268" t="s">
        <v>473</v>
      </c>
      <c r="F2974" s="2">
        <v>8490</v>
      </c>
      <c r="G2974" s="2">
        <v>1846</v>
      </c>
      <c r="H2974" s="2">
        <v>1467</v>
      </c>
      <c r="I2974" s="2">
        <v>1436</v>
      </c>
      <c r="J2974" s="2">
        <v>1318</v>
      </c>
      <c r="K2974" s="2">
        <v>759</v>
      </c>
      <c r="L2974" s="2">
        <v>483</v>
      </c>
      <c r="M2974" s="2">
        <v>360</v>
      </c>
      <c r="N2974" s="2">
        <v>821</v>
      </c>
    </row>
    <row r="2975" spans="3:14" x14ac:dyDescent="0.15">
      <c r="E2975" s="268" t="s">
        <v>474</v>
      </c>
      <c r="F2975" s="2">
        <v>8332</v>
      </c>
      <c r="G2975" s="2">
        <v>1996</v>
      </c>
      <c r="H2975" s="2">
        <v>1666</v>
      </c>
      <c r="I2975" s="2">
        <v>1484</v>
      </c>
      <c r="J2975" s="2">
        <v>1283</v>
      </c>
      <c r="K2975" s="2">
        <v>690</v>
      </c>
      <c r="L2975" s="2">
        <v>405</v>
      </c>
      <c r="M2975" s="2">
        <v>257</v>
      </c>
      <c r="N2975" s="2">
        <v>551</v>
      </c>
    </row>
    <row r="2976" spans="3:14" x14ac:dyDescent="0.15">
      <c r="E2976" s="268" t="s">
        <v>475</v>
      </c>
      <c r="F2976" s="2">
        <v>16822</v>
      </c>
      <c r="G2976" s="2">
        <v>3842</v>
      </c>
      <c r="H2976" s="2">
        <v>3133</v>
      </c>
      <c r="I2976" s="2">
        <v>2920</v>
      </c>
      <c r="J2976" s="2">
        <v>2601</v>
      </c>
      <c r="K2976" s="2">
        <v>1449</v>
      </c>
      <c r="L2976" s="2">
        <v>888</v>
      </c>
      <c r="M2976" s="2">
        <v>617</v>
      </c>
      <c r="N2976" s="2">
        <v>1372</v>
      </c>
    </row>
    <row r="2977" spans="3:14" ht="14.25" customHeight="1" x14ac:dyDescent="0.15">
      <c r="C2977" s="804" t="s">
        <v>2851</v>
      </c>
      <c r="D2977" s="269" t="s">
        <v>2838</v>
      </c>
      <c r="E2977" s="268" t="s">
        <v>473</v>
      </c>
      <c r="F2977" s="2">
        <v>2044</v>
      </c>
      <c r="G2977" s="2">
        <v>754</v>
      </c>
      <c r="H2977" s="2">
        <v>668</v>
      </c>
      <c r="I2977" s="2">
        <v>368</v>
      </c>
      <c r="J2977" s="2">
        <v>153</v>
      </c>
      <c r="K2977" s="2">
        <v>53</v>
      </c>
      <c r="L2977" s="2">
        <v>21</v>
      </c>
      <c r="M2977" s="2">
        <v>14</v>
      </c>
      <c r="N2977" s="2">
        <v>13</v>
      </c>
    </row>
    <row r="2978" spans="3:14" x14ac:dyDescent="0.15">
      <c r="E2978" s="268" t="s">
        <v>474</v>
      </c>
      <c r="F2978" s="2">
        <v>1903</v>
      </c>
      <c r="G2978" s="2">
        <v>759</v>
      </c>
      <c r="H2978" s="2">
        <v>693</v>
      </c>
      <c r="I2978" s="2">
        <v>306</v>
      </c>
      <c r="J2978" s="2">
        <v>78</v>
      </c>
      <c r="K2978" s="2">
        <v>22</v>
      </c>
      <c r="L2978" s="2">
        <v>24</v>
      </c>
      <c r="M2978" s="2">
        <v>10</v>
      </c>
      <c r="N2978" s="2">
        <v>11</v>
      </c>
    </row>
    <row r="2979" spans="3:14" x14ac:dyDescent="0.15">
      <c r="E2979" s="268" t="s">
        <v>475</v>
      </c>
      <c r="F2979" s="2">
        <v>3947</v>
      </c>
      <c r="G2979" s="2">
        <v>1513</v>
      </c>
      <c r="H2979" s="2">
        <v>1361</v>
      </c>
      <c r="I2979" s="2">
        <v>674</v>
      </c>
      <c r="J2979" s="2">
        <v>231</v>
      </c>
      <c r="K2979" s="2">
        <v>75</v>
      </c>
      <c r="L2979" s="2">
        <v>45</v>
      </c>
      <c r="M2979" s="2">
        <v>24</v>
      </c>
      <c r="N2979" s="2">
        <v>24</v>
      </c>
    </row>
    <row r="2980" spans="3:14" ht="14.25" customHeight="1" x14ac:dyDescent="0.15">
      <c r="D2980" s="269" t="s">
        <v>2839</v>
      </c>
      <c r="E2980" s="268" t="s">
        <v>473</v>
      </c>
      <c r="F2980" s="2">
        <v>2044</v>
      </c>
      <c r="G2980" s="2">
        <v>140</v>
      </c>
      <c r="H2980" s="2">
        <v>134</v>
      </c>
      <c r="I2980" s="2">
        <v>115</v>
      </c>
      <c r="J2980" s="2">
        <v>221</v>
      </c>
      <c r="K2980" s="2">
        <v>391</v>
      </c>
      <c r="L2980" s="2">
        <v>367</v>
      </c>
      <c r="M2980" s="2">
        <v>288</v>
      </c>
      <c r="N2980" s="2">
        <v>388</v>
      </c>
    </row>
    <row r="2981" spans="3:14" x14ac:dyDescent="0.15">
      <c r="E2981" s="268" t="s">
        <v>474</v>
      </c>
      <c r="F2981" s="2">
        <v>1903</v>
      </c>
      <c r="G2981" s="2">
        <v>104</v>
      </c>
      <c r="H2981" s="2">
        <v>112</v>
      </c>
      <c r="I2981" s="2">
        <v>62</v>
      </c>
      <c r="J2981" s="2">
        <v>193</v>
      </c>
      <c r="K2981" s="2">
        <v>460</v>
      </c>
      <c r="L2981" s="2">
        <v>443</v>
      </c>
      <c r="M2981" s="2">
        <v>239</v>
      </c>
      <c r="N2981" s="2">
        <v>290</v>
      </c>
    </row>
    <row r="2982" spans="3:14" x14ac:dyDescent="0.15">
      <c r="E2982" s="268" t="s">
        <v>475</v>
      </c>
      <c r="F2982" s="2">
        <v>3947</v>
      </c>
      <c r="G2982" s="2">
        <v>244</v>
      </c>
      <c r="H2982" s="2">
        <v>246</v>
      </c>
      <c r="I2982" s="2">
        <v>177</v>
      </c>
      <c r="J2982" s="2">
        <v>414</v>
      </c>
      <c r="K2982" s="2">
        <v>851</v>
      </c>
      <c r="L2982" s="2">
        <v>810</v>
      </c>
      <c r="M2982" s="2">
        <v>527</v>
      </c>
      <c r="N2982" s="2">
        <v>678</v>
      </c>
    </row>
    <row r="2983" spans="3:14" ht="14.25" customHeight="1" x14ac:dyDescent="0.15">
      <c r="C2983" s="18" t="s">
        <v>2852</v>
      </c>
      <c r="D2983" s="269" t="s">
        <v>2838</v>
      </c>
      <c r="E2983" s="268" t="s">
        <v>473</v>
      </c>
      <c r="F2983" s="2">
        <v>1127</v>
      </c>
      <c r="G2983" s="2">
        <v>803</v>
      </c>
      <c r="H2983" s="2">
        <v>177</v>
      </c>
      <c r="I2983" s="2">
        <v>53</v>
      </c>
      <c r="J2983" s="2">
        <v>44</v>
      </c>
      <c r="K2983" s="2">
        <v>14</v>
      </c>
      <c r="L2983" s="2">
        <v>6</v>
      </c>
      <c r="M2983" s="2">
        <v>8</v>
      </c>
      <c r="N2983" s="2">
        <v>22</v>
      </c>
    </row>
    <row r="2984" spans="3:14" x14ac:dyDescent="0.15">
      <c r="E2984" s="268" t="s">
        <v>474</v>
      </c>
      <c r="F2984" s="2">
        <v>1176</v>
      </c>
      <c r="G2984" s="2">
        <v>900</v>
      </c>
      <c r="H2984" s="2">
        <v>164</v>
      </c>
      <c r="I2984" s="2">
        <v>58</v>
      </c>
      <c r="J2984" s="2">
        <v>29</v>
      </c>
      <c r="K2984" s="2">
        <v>10</v>
      </c>
      <c r="L2984" s="2">
        <v>9</v>
      </c>
      <c r="M2984" s="2">
        <v>2</v>
      </c>
      <c r="N2984" s="2">
        <v>4</v>
      </c>
    </row>
    <row r="2985" spans="3:14" x14ac:dyDescent="0.15">
      <c r="E2985" s="268" t="s">
        <v>475</v>
      </c>
      <c r="F2985" s="2">
        <v>2303</v>
      </c>
      <c r="G2985" s="2">
        <v>1703</v>
      </c>
      <c r="H2985" s="2">
        <v>341</v>
      </c>
      <c r="I2985" s="2">
        <v>111</v>
      </c>
      <c r="J2985" s="2">
        <v>73</v>
      </c>
      <c r="K2985" s="2">
        <v>24</v>
      </c>
      <c r="L2985" s="2">
        <v>15</v>
      </c>
      <c r="M2985" s="2">
        <v>10</v>
      </c>
      <c r="N2985" s="2">
        <v>26</v>
      </c>
    </row>
    <row r="2986" spans="3:14" ht="14.25" customHeight="1" x14ac:dyDescent="0.15">
      <c r="D2986" s="269" t="s">
        <v>2839</v>
      </c>
      <c r="E2986" s="268" t="s">
        <v>473</v>
      </c>
      <c r="F2986" s="2">
        <v>1127</v>
      </c>
      <c r="G2986" s="2">
        <v>763</v>
      </c>
      <c r="H2986" s="2">
        <v>78</v>
      </c>
      <c r="I2986" s="2">
        <v>16</v>
      </c>
      <c r="J2986" s="2">
        <v>20</v>
      </c>
      <c r="K2986" s="2">
        <v>17</v>
      </c>
      <c r="L2986" s="2">
        <v>24</v>
      </c>
      <c r="M2986" s="2">
        <v>35</v>
      </c>
      <c r="N2986" s="2">
        <v>174</v>
      </c>
    </row>
    <row r="2987" spans="3:14" x14ac:dyDescent="0.15">
      <c r="E2987" s="268" t="s">
        <v>474</v>
      </c>
      <c r="F2987" s="2">
        <v>1176</v>
      </c>
      <c r="G2987" s="2">
        <v>864</v>
      </c>
      <c r="H2987" s="2">
        <v>77</v>
      </c>
      <c r="I2987" s="2">
        <v>22</v>
      </c>
      <c r="J2987" s="2">
        <v>29</v>
      </c>
      <c r="K2987" s="2">
        <v>22</v>
      </c>
      <c r="L2987" s="2">
        <v>27</v>
      </c>
      <c r="M2987" s="2">
        <v>32</v>
      </c>
      <c r="N2987" s="2">
        <v>103</v>
      </c>
    </row>
    <row r="2988" spans="3:14" x14ac:dyDescent="0.15">
      <c r="E2988" s="268" t="s">
        <v>475</v>
      </c>
      <c r="F2988" s="2">
        <v>2303</v>
      </c>
      <c r="G2988" s="2">
        <v>1627</v>
      </c>
      <c r="H2988" s="2">
        <v>155</v>
      </c>
      <c r="I2988" s="2">
        <v>38</v>
      </c>
      <c r="J2988" s="2">
        <v>49</v>
      </c>
      <c r="K2988" s="2">
        <v>39</v>
      </c>
      <c r="L2988" s="2">
        <v>51</v>
      </c>
      <c r="M2988" s="2">
        <v>67</v>
      </c>
      <c r="N2988" s="2">
        <v>277</v>
      </c>
    </row>
    <row r="2989" spans="3:14" ht="14.25" customHeight="1" x14ac:dyDescent="0.15">
      <c r="C2989" s="175" t="s">
        <v>1410</v>
      </c>
      <c r="D2989" s="269" t="s">
        <v>2838</v>
      </c>
      <c r="E2989" s="268" t="s">
        <v>473</v>
      </c>
      <c r="F2989" s="2">
        <v>163604</v>
      </c>
      <c r="G2989" s="2">
        <v>50344</v>
      </c>
      <c r="H2989" s="2">
        <v>38044</v>
      </c>
      <c r="I2989" s="2">
        <v>31119</v>
      </c>
      <c r="J2989" s="2">
        <v>19189</v>
      </c>
      <c r="K2989" s="2">
        <v>9760</v>
      </c>
      <c r="L2989" s="2">
        <v>5524</v>
      </c>
      <c r="M2989" s="2">
        <v>3310</v>
      </c>
      <c r="N2989" s="2">
        <v>6314</v>
      </c>
    </row>
    <row r="2990" spans="3:14" x14ac:dyDescent="0.15">
      <c r="E2990" s="268" t="s">
        <v>474</v>
      </c>
      <c r="F2990" s="2">
        <v>158482</v>
      </c>
      <c r="G2990" s="2">
        <v>53381</v>
      </c>
      <c r="H2990" s="2">
        <v>38430</v>
      </c>
      <c r="I2990" s="2">
        <v>30386</v>
      </c>
      <c r="J2990" s="2">
        <v>17650</v>
      </c>
      <c r="K2990" s="2">
        <v>8240</v>
      </c>
      <c r="L2990" s="2">
        <v>4651</v>
      </c>
      <c r="M2990" s="2">
        <v>2332</v>
      </c>
      <c r="N2990" s="2">
        <v>3412</v>
      </c>
    </row>
    <row r="2991" spans="3:14" x14ac:dyDescent="0.15">
      <c r="E2991" s="268" t="s">
        <v>475</v>
      </c>
      <c r="F2991" s="2">
        <v>322086</v>
      </c>
      <c r="G2991" s="2">
        <v>103725</v>
      </c>
      <c r="H2991" s="2">
        <v>76474</v>
      </c>
      <c r="I2991" s="2">
        <v>61505</v>
      </c>
      <c r="J2991" s="2">
        <v>36839</v>
      </c>
      <c r="K2991" s="2">
        <v>18000</v>
      </c>
      <c r="L2991" s="2">
        <v>10175</v>
      </c>
      <c r="M2991" s="2">
        <v>5642</v>
      </c>
      <c r="N2991" s="2">
        <v>9726</v>
      </c>
    </row>
    <row r="2992" spans="3:14" ht="14.25" customHeight="1" x14ac:dyDescent="0.15">
      <c r="D2992" s="269" t="s">
        <v>2839</v>
      </c>
      <c r="E2992" s="268" t="s">
        <v>473</v>
      </c>
      <c r="F2992" s="2">
        <v>163604</v>
      </c>
      <c r="G2992" s="2">
        <v>25542</v>
      </c>
      <c r="H2992" s="2">
        <v>20054</v>
      </c>
      <c r="I2992" s="2">
        <v>18187</v>
      </c>
      <c r="J2992" s="2">
        <v>17218</v>
      </c>
      <c r="K2992" s="2">
        <v>15457</v>
      </c>
      <c r="L2992" s="2">
        <v>14070</v>
      </c>
      <c r="M2992" s="2">
        <v>12936</v>
      </c>
      <c r="N2992" s="2">
        <v>40140</v>
      </c>
    </row>
    <row r="2993" spans="1:14" x14ac:dyDescent="0.15">
      <c r="E2993" s="268" t="s">
        <v>474</v>
      </c>
      <c r="F2993" s="2">
        <v>158482</v>
      </c>
      <c r="G2993" s="2">
        <v>29170</v>
      </c>
      <c r="H2993" s="2">
        <v>22581</v>
      </c>
      <c r="I2993" s="2">
        <v>19844</v>
      </c>
      <c r="J2993" s="2">
        <v>18570</v>
      </c>
      <c r="K2993" s="2">
        <v>16184</v>
      </c>
      <c r="L2993" s="2">
        <v>13737</v>
      </c>
      <c r="M2993" s="2">
        <v>11066</v>
      </c>
      <c r="N2993" s="2">
        <v>27330</v>
      </c>
    </row>
    <row r="2994" spans="1:14" x14ac:dyDescent="0.15">
      <c r="A2994" s="49"/>
      <c r="B2994" s="49"/>
      <c r="C2994" s="49"/>
      <c r="D2994" s="277"/>
      <c r="E2994" s="806" t="s">
        <v>475</v>
      </c>
      <c r="F2994" s="51">
        <v>322086</v>
      </c>
      <c r="G2994" s="51">
        <v>54712</v>
      </c>
      <c r="H2994" s="51">
        <v>42635</v>
      </c>
      <c r="I2994" s="51">
        <v>38031</v>
      </c>
      <c r="J2994" s="51">
        <v>35788</v>
      </c>
      <c r="K2994" s="51">
        <v>31641</v>
      </c>
      <c r="L2994" s="51">
        <v>27807</v>
      </c>
      <c r="M2994" s="51">
        <v>24002</v>
      </c>
      <c r="N2994" s="51">
        <v>67470</v>
      </c>
    </row>
    <row r="2995" spans="1:14" ht="22.5" customHeight="1" x14ac:dyDescent="0.15">
      <c r="A2995" s="18" t="s">
        <v>269</v>
      </c>
      <c r="E2995" s="268"/>
    </row>
    <row r="2996" spans="1:14" ht="18" customHeight="1" x14ac:dyDescent="0.15">
      <c r="B2996" s="18" t="s">
        <v>112</v>
      </c>
      <c r="E2996" s="268"/>
    </row>
    <row r="2997" spans="1:14" ht="14.25" customHeight="1" x14ac:dyDescent="0.15">
      <c r="C2997" s="18" t="s">
        <v>2837</v>
      </c>
      <c r="D2997" s="269" t="s">
        <v>2838</v>
      </c>
      <c r="E2997" s="268" t="s">
        <v>473</v>
      </c>
      <c r="F2997" s="2">
        <v>2990</v>
      </c>
      <c r="G2997" s="2">
        <v>769</v>
      </c>
      <c r="H2997" s="2">
        <v>806</v>
      </c>
      <c r="I2997" s="2">
        <v>499</v>
      </c>
      <c r="J2997" s="2">
        <v>332</v>
      </c>
      <c r="K2997" s="2">
        <v>285</v>
      </c>
      <c r="L2997" s="2">
        <v>119</v>
      </c>
      <c r="M2997" s="2">
        <v>55</v>
      </c>
      <c r="N2997" s="2">
        <v>125</v>
      </c>
    </row>
    <row r="2998" spans="1:14" x14ac:dyDescent="0.15">
      <c r="E2998" s="268" t="s">
        <v>474</v>
      </c>
      <c r="F2998" s="2">
        <v>8791</v>
      </c>
      <c r="G2998" s="2">
        <v>2643</v>
      </c>
      <c r="H2998" s="2">
        <v>2453</v>
      </c>
      <c r="I2998" s="2">
        <v>1853</v>
      </c>
      <c r="J2998" s="2">
        <v>1016</v>
      </c>
      <c r="K2998" s="2">
        <v>355</v>
      </c>
      <c r="L2998" s="2">
        <v>220</v>
      </c>
      <c r="M2998" s="2">
        <v>99</v>
      </c>
      <c r="N2998" s="2">
        <v>152</v>
      </c>
    </row>
    <row r="2999" spans="1:14" x14ac:dyDescent="0.15">
      <c r="E2999" s="268" t="s">
        <v>475</v>
      </c>
      <c r="F2999" s="2">
        <v>11781</v>
      </c>
      <c r="G2999" s="2">
        <v>3412</v>
      </c>
      <c r="H2999" s="2">
        <v>3259</v>
      </c>
      <c r="I2999" s="2">
        <v>2352</v>
      </c>
      <c r="J2999" s="2">
        <v>1348</v>
      </c>
      <c r="K2999" s="2">
        <v>640</v>
      </c>
      <c r="L2999" s="2">
        <v>339</v>
      </c>
      <c r="M2999" s="2">
        <v>154</v>
      </c>
      <c r="N2999" s="2">
        <v>277</v>
      </c>
    </row>
    <row r="3000" spans="1:14" ht="14.25" customHeight="1" x14ac:dyDescent="0.15">
      <c r="D3000" s="269" t="s">
        <v>2839</v>
      </c>
      <c r="E3000" s="268" t="s">
        <v>473</v>
      </c>
      <c r="F3000" s="2">
        <v>2990</v>
      </c>
      <c r="G3000" s="2">
        <v>364</v>
      </c>
      <c r="H3000" s="2">
        <v>374</v>
      </c>
      <c r="I3000" s="2">
        <v>307</v>
      </c>
      <c r="J3000" s="2">
        <v>345</v>
      </c>
      <c r="K3000" s="2">
        <v>330</v>
      </c>
      <c r="L3000" s="2">
        <v>298</v>
      </c>
      <c r="M3000" s="2">
        <v>229</v>
      </c>
      <c r="N3000" s="2">
        <v>743</v>
      </c>
    </row>
    <row r="3001" spans="1:14" x14ac:dyDescent="0.15">
      <c r="E3001" s="268" t="s">
        <v>474</v>
      </c>
      <c r="F3001" s="2">
        <v>8791</v>
      </c>
      <c r="G3001" s="2">
        <v>1375</v>
      </c>
      <c r="H3001" s="2">
        <v>1362</v>
      </c>
      <c r="I3001" s="2">
        <v>1219</v>
      </c>
      <c r="J3001" s="2">
        <v>1215</v>
      </c>
      <c r="K3001" s="2">
        <v>1013</v>
      </c>
      <c r="L3001" s="2">
        <v>801</v>
      </c>
      <c r="M3001" s="2">
        <v>614</v>
      </c>
      <c r="N3001" s="2">
        <v>1192</v>
      </c>
    </row>
    <row r="3002" spans="1:14" x14ac:dyDescent="0.15">
      <c r="E3002" s="268" t="s">
        <v>475</v>
      </c>
      <c r="F3002" s="2">
        <v>11781</v>
      </c>
      <c r="G3002" s="2">
        <v>1739</v>
      </c>
      <c r="H3002" s="2">
        <v>1736</v>
      </c>
      <c r="I3002" s="2">
        <v>1526</v>
      </c>
      <c r="J3002" s="2">
        <v>1560</v>
      </c>
      <c r="K3002" s="2">
        <v>1343</v>
      </c>
      <c r="L3002" s="2">
        <v>1099</v>
      </c>
      <c r="M3002" s="2">
        <v>843</v>
      </c>
      <c r="N3002" s="2">
        <v>1935</v>
      </c>
    </row>
    <row r="3003" spans="1:14" x14ac:dyDescent="0.15">
      <c r="E3003" s="563"/>
    </row>
    <row r="3004" spans="1:14" x14ac:dyDescent="0.15">
      <c r="E3004" s="563"/>
    </row>
    <row r="3005" spans="1:14" x14ac:dyDescent="0.15">
      <c r="E3005" s="563"/>
    </row>
    <row r="3006" spans="1:14" x14ac:dyDescent="0.15">
      <c r="E3006" s="563"/>
    </row>
    <row r="3007" spans="1:14" s="322" customFormat="1" ht="9" customHeight="1" x14ac:dyDescent="0.2">
      <c r="A3007" s="323"/>
      <c r="B3007" s="323"/>
      <c r="C3007" s="323"/>
      <c r="D3007" s="334"/>
    </row>
    <row r="3008" spans="1:14" s="333" customFormat="1" ht="9" customHeight="1" x14ac:dyDescent="0.25">
      <c r="A3008" s="805" t="s">
        <v>130</v>
      </c>
      <c r="B3008" s="330"/>
      <c r="C3008" s="331"/>
      <c r="D3008" s="331"/>
      <c r="E3008" s="331"/>
      <c r="F3008" s="331"/>
      <c r="G3008" s="331"/>
      <c r="H3008" s="331"/>
      <c r="I3008" s="331"/>
      <c r="J3008" s="331"/>
      <c r="K3008" s="331"/>
    </row>
    <row r="3009" spans="3:14" ht="18" customHeight="1" x14ac:dyDescent="0.15">
      <c r="C3009" s="18" t="s">
        <v>2840</v>
      </c>
      <c r="E3009" s="268"/>
    </row>
    <row r="3010" spans="3:14" ht="14.25" customHeight="1" x14ac:dyDescent="0.15">
      <c r="C3010" s="804" t="s">
        <v>2841</v>
      </c>
      <c r="D3010" s="269" t="s">
        <v>2838</v>
      </c>
      <c r="E3010" s="268" t="s">
        <v>473</v>
      </c>
      <c r="F3010" s="2">
        <v>1297</v>
      </c>
      <c r="G3010" s="2">
        <v>349</v>
      </c>
      <c r="H3010" s="2">
        <v>319</v>
      </c>
      <c r="I3010" s="2">
        <v>220</v>
      </c>
      <c r="J3010" s="2">
        <v>188</v>
      </c>
      <c r="K3010" s="2">
        <v>114</v>
      </c>
      <c r="L3010" s="2">
        <v>43</v>
      </c>
      <c r="M3010" s="2">
        <v>30</v>
      </c>
      <c r="N3010" s="2">
        <v>34</v>
      </c>
    </row>
    <row r="3011" spans="3:14" x14ac:dyDescent="0.15">
      <c r="E3011" s="268" t="s">
        <v>474</v>
      </c>
      <c r="F3011" s="2">
        <v>4889</v>
      </c>
      <c r="G3011" s="2">
        <v>1453</v>
      </c>
      <c r="H3011" s="2">
        <v>1271</v>
      </c>
      <c r="I3011" s="2">
        <v>1080</v>
      </c>
      <c r="J3011" s="2">
        <v>701</v>
      </c>
      <c r="K3011" s="2">
        <v>210</v>
      </c>
      <c r="L3011" s="2">
        <v>72</v>
      </c>
      <c r="M3011" s="2">
        <v>51</v>
      </c>
      <c r="N3011" s="2">
        <v>51</v>
      </c>
    </row>
    <row r="3012" spans="3:14" x14ac:dyDescent="0.15">
      <c r="E3012" s="268" t="s">
        <v>475</v>
      </c>
      <c r="F3012" s="2">
        <v>6186</v>
      </c>
      <c r="G3012" s="2">
        <v>1802</v>
      </c>
      <c r="H3012" s="2">
        <v>1590</v>
      </c>
      <c r="I3012" s="2">
        <v>1300</v>
      </c>
      <c r="J3012" s="2">
        <v>889</v>
      </c>
      <c r="K3012" s="2">
        <v>324</v>
      </c>
      <c r="L3012" s="2">
        <v>115</v>
      </c>
      <c r="M3012" s="2">
        <v>81</v>
      </c>
      <c r="N3012" s="2">
        <v>85</v>
      </c>
    </row>
    <row r="3013" spans="3:14" ht="14.25" customHeight="1" x14ac:dyDescent="0.15">
      <c r="D3013" s="269" t="s">
        <v>2839</v>
      </c>
      <c r="E3013" s="268" t="s">
        <v>473</v>
      </c>
      <c r="F3013" s="2">
        <v>1297</v>
      </c>
      <c r="G3013" s="2">
        <v>269</v>
      </c>
      <c r="H3013" s="2">
        <v>269</v>
      </c>
      <c r="I3013" s="2">
        <v>226</v>
      </c>
      <c r="J3013" s="2">
        <v>203</v>
      </c>
      <c r="K3013" s="2">
        <v>127</v>
      </c>
      <c r="L3013" s="2">
        <v>74</v>
      </c>
      <c r="M3013" s="2">
        <v>43</v>
      </c>
      <c r="N3013" s="2">
        <v>86</v>
      </c>
    </row>
    <row r="3014" spans="3:14" x14ac:dyDescent="0.15">
      <c r="E3014" s="268" t="s">
        <v>474</v>
      </c>
      <c r="F3014" s="2">
        <v>4889</v>
      </c>
      <c r="G3014" s="2">
        <v>1183</v>
      </c>
      <c r="H3014" s="2">
        <v>1185</v>
      </c>
      <c r="I3014" s="2">
        <v>1074</v>
      </c>
      <c r="J3014" s="2">
        <v>766</v>
      </c>
      <c r="K3014" s="2">
        <v>294</v>
      </c>
      <c r="L3014" s="2">
        <v>140</v>
      </c>
      <c r="M3014" s="2">
        <v>88</v>
      </c>
      <c r="N3014" s="2">
        <v>159</v>
      </c>
    </row>
    <row r="3015" spans="3:14" x14ac:dyDescent="0.15">
      <c r="E3015" s="268" t="s">
        <v>475</v>
      </c>
      <c r="F3015" s="2">
        <v>6186</v>
      </c>
      <c r="G3015" s="2">
        <v>1452</v>
      </c>
      <c r="H3015" s="2">
        <v>1454</v>
      </c>
      <c r="I3015" s="2">
        <v>1300</v>
      </c>
      <c r="J3015" s="2">
        <v>969</v>
      </c>
      <c r="K3015" s="2">
        <v>421</v>
      </c>
      <c r="L3015" s="2">
        <v>214</v>
      </c>
      <c r="M3015" s="2">
        <v>131</v>
      </c>
      <c r="N3015" s="2">
        <v>245</v>
      </c>
    </row>
    <row r="3016" spans="3:14" ht="14.25" customHeight="1" x14ac:dyDescent="0.15">
      <c r="C3016" s="804" t="s">
        <v>2842</v>
      </c>
      <c r="D3016" s="269" t="s">
        <v>2838</v>
      </c>
      <c r="E3016" s="268" t="s">
        <v>473</v>
      </c>
      <c r="F3016" s="2">
        <v>1606</v>
      </c>
      <c r="G3016" s="2">
        <v>409</v>
      </c>
      <c r="H3016" s="2">
        <v>474</v>
      </c>
      <c r="I3016" s="2">
        <v>259</v>
      </c>
      <c r="J3016" s="2">
        <v>135</v>
      </c>
      <c r="K3016" s="2">
        <v>161</v>
      </c>
      <c r="L3016" s="2">
        <v>68</v>
      </c>
      <c r="M3016" s="2">
        <v>23</v>
      </c>
      <c r="N3016" s="2">
        <v>77</v>
      </c>
    </row>
    <row r="3017" spans="3:14" x14ac:dyDescent="0.15">
      <c r="E3017" s="268" t="s">
        <v>474</v>
      </c>
      <c r="F3017" s="2">
        <v>3506</v>
      </c>
      <c r="G3017" s="2">
        <v>1105</v>
      </c>
      <c r="H3017" s="2">
        <v>1101</v>
      </c>
      <c r="I3017" s="2">
        <v>721</v>
      </c>
      <c r="J3017" s="2">
        <v>252</v>
      </c>
      <c r="K3017" s="2">
        <v>107</v>
      </c>
      <c r="L3017" s="2">
        <v>116</v>
      </c>
      <c r="M3017" s="2">
        <v>32</v>
      </c>
      <c r="N3017" s="2">
        <v>72</v>
      </c>
    </row>
    <row r="3018" spans="3:14" x14ac:dyDescent="0.15">
      <c r="E3018" s="268" t="s">
        <v>475</v>
      </c>
      <c r="F3018" s="2">
        <v>5112</v>
      </c>
      <c r="G3018" s="2">
        <v>1514</v>
      </c>
      <c r="H3018" s="2">
        <v>1575</v>
      </c>
      <c r="I3018" s="2">
        <v>980</v>
      </c>
      <c r="J3018" s="2">
        <v>387</v>
      </c>
      <c r="K3018" s="2">
        <v>268</v>
      </c>
      <c r="L3018" s="2">
        <v>184</v>
      </c>
      <c r="M3018" s="2">
        <v>55</v>
      </c>
      <c r="N3018" s="2">
        <v>149</v>
      </c>
    </row>
    <row r="3019" spans="3:14" ht="14.25" customHeight="1" x14ac:dyDescent="0.15">
      <c r="D3019" s="269" t="s">
        <v>2839</v>
      </c>
      <c r="E3019" s="268" t="s">
        <v>473</v>
      </c>
      <c r="F3019" s="2">
        <v>1606</v>
      </c>
      <c r="G3019" s="2">
        <v>94</v>
      </c>
      <c r="H3019" s="2">
        <v>105</v>
      </c>
      <c r="I3019" s="2">
        <v>81</v>
      </c>
      <c r="J3019" s="2">
        <v>140</v>
      </c>
      <c r="K3019" s="2">
        <v>202</v>
      </c>
      <c r="L3019" s="2">
        <v>221</v>
      </c>
      <c r="M3019" s="2">
        <v>176</v>
      </c>
      <c r="N3019" s="2">
        <v>587</v>
      </c>
    </row>
    <row r="3020" spans="3:14" x14ac:dyDescent="0.15">
      <c r="E3020" s="268" t="s">
        <v>474</v>
      </c>
      <c r="F3020" s="2">
        <v>3506</v>
      </c>
      <c r="G3020" s="2">
        <v>190</v>
      </c>
      <c r="H3020" s="2">
        <v>171</v>
      </c>
      <c r="I3020" s="2">
        <v>140</v>
      </c>
      <c r="J3020" s="2">
        <v>438</v>
      </c>
      <c r="K3020" s="2">
        <v>715</v>
      </c>
      <c r="L3020" s="2">
        <v>635</v>
      </c>
      <c r="M3020" s="2">
        <v>470</v>
      </c>
      <c r="N3020" s="2">
        <v>747</v>
      </c>
    </row>
    <row r="3021" spans="3:14" x14ac:dyDescent="0.15">
      <c r="E3021" s="268" t="s">
        <v>475</v>
      </c>
      <c r="F3021" s="2">
        <v>5112</v>
      </c>
      <c r="G3021" s="2">
        <v>284</v>
      </c>
      <c r="H3021" s="2">
        <v>276</v>
      </c>
      <c r="I3021" s="2">
        <v>221</v>
      </c>
      <c r="J3021" s="2">
        <v>578</v>
      </c>
      <c r="K3021" s="2">
        <v>917</v>
      </c>
      <c r="L3021" s="2">
        <v>856</v>
      </c>
      <c r="M3021" s="2">
        <v>646</v>
      </c>
      <c r="N3021" s="2">
        <v>1334</v>
      </c>
    </row>
    <row r="3022" spans="3:14" ht="14.25" customHeight="1" x14ac:dyDescent="0.15">
      <c r="C3022" s="18" t="s">
        <v>316</v>
      </c>
      <c r="D3022" s="269" t="s">
        <v>2838</v>
      </c>
      <c r="E3022" s="268" t="s">
        <v>473</v>
      </c>
      <c r="F3022" s="2">
        <v>336</v>
      </c>
      <c r="G3022" s="2">
        <v>91</v>
      </c>
      <c r="H3022" s="2">
        <v>94</v>
      </c>
      <c r="I3022" s="2">
        <v>38</v>
      </c>
      <c r="J3022" s="2">
        <v>41</v>
      </c>
      <c r="K3022" s="2">
        <v>28</v>
      </c>
      <c r="L3022" s="2">
        <v>15</v>
      </c>
      <c r="M3022" s="2">
        <v>14</v>
      </c>
      <c r="N3022" s="2">
        <v>15</v>
      </c>
    </row>
    <row r="3023" spans="3:14" x14ac:dyDescent="0.15">
      <c r="E3023" s="268" t="s">
        <v>474</v>
      </c>
      <c r="F3023" s="2">
        <v>686</v>
      </c>
      <c r="G3023" s="2">
        <v>172</v>
      </c>
      <c r="H3023" s="2">
        <v>189</v>
      </c>
      <c r="I3023" s="2">
        <v>105</v>
      </c>
      <c r="J3023" s="2">
        <v>76</v>
      </c>
      <c r="K3023" s="2">
        <v>66</v>
      </c>
      <c r="L3023" s="2">
        <v>27</v>
      </c>
      <c r="M3023" s="2">
        <v>21</v>
      </c>
      <c r="N3023" s="2">
        <v>30</v>
      </c>
    </row>
    <row r="3024" spans="3:14" x14ac:dyDescent="0.15">
      <c r="E3024" s="268" t="s">
        <v>475</v>
      </c>
      <c r="F3024" s="2">
        <v>1022</v>
      </c>
      <c r="G3024" s="2">
        <v>263</v>
      </c>
      <c r="H3024" s="2">
        <v>283</v>
      </c>
      <c r="I3024" s="2">
        <v>143</v>
      </c>
      <c r="J3024" s="2">
        <v>117</v>
      </c>
      <c r="K3024" s="2">
        <v>94</v>
      </c>
      <c r="L3024" s="2">
        <v>42</v>
      </c>
      <c r="M3024" s="2">
        <v>35</v>
      </c>
      <c r="N3024" s="2">
        <v>45</v>
      </c>
    </row>
    <row r="3025" spans="3:14" ht="14.25" customHeight="1" x14ac:dyDescent="0.15">
      <c r="D3025" s="269" t="s">
        <v>2839</v>
      </c>
      <c r="E3025" s="268" t="s">
        <v>473</v>
      </c>
      <c r="F3025" s="2">
        <v>336</v>
      </c>
      <c r="G3025" s="2">
        <v>22</v>
      </c>
      <c r="H3025" s="2">
        <v>21</v>
      </c>
      <c r="I3025" s="2">
        <v>9</v>
      </c>
      <c r="J3025" s="2">
        <v>20</v>
      </c>
      <c r="K3025" s="2">
        <v>17</v>
      </c>
      <c r="L3025" s="2">
        <v>12</v>
      </c>
      <c r="M3025" s="2">
        <v>33</v>
      </c>
      <c r="N3025" s="2">
        <v>202</v>
      </c>
    </row>
    <row r="3026" spans="3:14" x14ac:dyDescent="0.15">
      <c r="E3026" s="268" t="s">
        <v>474</v>
      </c>
      <c r="F3026" s="2">
        <v>686</v>
      </c>
      <c r="G3026" s="2">
        <v>31</v>
      </c>
      <c r="H3026" s="2">
        <v>32</v>
      </c>
      <c r="I3026" s="2">
        <v>24</v>
      </c>
      <c r="J3026" s="2">
        <v>29</v>
      </c>
      <c r="K3026" s="2">
        <v>36</v>
      </c>
      <c r="L3026" s="2">
        <v>60</v>
      </c>
      <c r="M3026" s="2">
        <v>82</v>
      </c>
      <c r="N3026" s="2">
        <v>392</v>
      </c>
    </row>
    <row r="3027" spans="3:14" x14ac:dyDescent="0.15">
      <c r="E3027" s="268" t="s">
        <v>475</v>
      </c>
      <c r="F3027" s="2">
        <v>1022</v>
      </c>
      <c r="G3027" s="2">
        <v>53</v>
      </c>
      <c r="H3027" s="2">
        <v>53</v>
      </c>
      <c r="I3027" s="2">
        <v>33</v>
      </c>
      <c r="J3027" s="2">
        <v>49</v>
      </c>
      <c r="K3027" s="2">
        <v>53</v>
      </c>
      <c r="L3027" s="2">
        <v>72</v>
      </c>
      <c r="M3027" s="2">
        <v>115</v>
      </c>
      <c r="N3027" s="2">
        <v>594</v>
      </c>
    </row>
    <row r="3028" spans="3:14" ht="14.25" customHeight="1" x14ac:dyDescent="0.15">
      <c r="C3028" s="18" t="s">
        <v>2843</v>
      </c>
      <c r="D3028" s="269" t="s">
        <v>2838</v>
      </c>
      <c r="E3028" s="268" t="s">
        <v>473</v>
      </c>
      <c r="F3028" s="2">
        <v>343</v>
      </c>
      <c r="G3028" s="2">
        <v>137</v>
      </c>
      <c r="H3028" s="2">
        <v>101</v>
      </c>
      <c r="I3028" s="2">
        <v>56</v>
      </c>
      <c r="J3028" s="2">
        <v>23</v>
      </c>
      <c r="K3028" s="2">
        <v>15</v>
      </c>
      <c r="L3028" s="2">
        <v>6</v>
      </c>
      <c r="M3028" s="2">
        <v>1</v>
      </c>
      <c r="N3028" s="2">
        <v>4</v>
      </c>
    </row>
    <row r="3029" spans="3:14" x14ac:dyDescent="0.15">
      <c r="E3029" s="268" t="s">
        <v>474</v>
      </c>
      <c r="F3029" s="2">
        <v>1530</v>
      </c>
      <c r="G3029" s="2">
        <v>576</v>
      </c>
      <c r="H3029" s="2">
        <v>514</v>
      </c>
      <c r="I3029" s="2">
        <v>288</v>
      </c>
      <c r="J3029" s="2">
        <v>94</v>
      </c>
      <c r="K3029" s="2">
        <v>33</v>
      </c>
      <c r="L3029" s="2">
        <v>13</v>
      </c>
      <c r="M3029" s="2">
        <v>6</v>
      </c>
      <c r="N3029" s="2">
        <v>6</v>
      </c>
    </row>
    <row r="3030" spans="3:14" x14ac:dyDescent="0.15">
      <c r="E3030" s="268" t="s">
        <v>475</v>
      </c>
      <c r="F3030" s="2">
        <v>1873</v>
      </c>
      <c r="G3030" s="2">
        <v>713</v>
      </c>
      <c r="H3030" s="2">
        <v>615</v>
      </c>
      <c r="I3030" s="2">
        <v>344</v>
      </c>
      <c r="J3030" s="2">
        <v>117</v>
      </c>
      <c r="K3030" s="2">
        <v>48</v>
      </c>
      <c r="L3030" s="2">
        <v>19</v>
      </c>
      <c r="M3030" s="2">
        <v>7</v>
      </c>
      <c r="N3030" s="2">
        <v>10</v>
      </c>
    </row>
    <row r="3031" spans="3:14" ht="14.25" customHeight="1" x14ac:dyDescent="0.15">
      <c r="D3031" s="269" t="s">
        <v>2839</v>
      </c>
      <c r="E3031" s="268" t="s">
        <v>473</v>
      </c>
      <c r="F3031" s="2">
        <v>343</v>
      </c>
      <c r="G3031" s="2">
        <v>58</v>
      </c>
      <c r="H3031" s="2">
        <v>48</v>
      </c>
      <c r="I3031" s="2">
        <v>39</v>
      </c>
      <c r="J3031" s="2">
        <v>43</v>
      </c>
      <c r="K3031" s="2">
        <v>47</v>
      </c>
      <c r="L3031" s="2">
        <v>36</v>
      </c>
      <c r="M3031" s="2">
        <v>27</v>
      </c>
      <c r="N3031" s="2">
        <v>45</v>
      </c>
    </row>
    <row r="3032" spans="3:14" x14ac:dyDescent="0.15">
      <c r="E3032" s="268" t="s">
        <v>474</v>
      </c>
      <c r="F3032" s="2">
        <v>1530</v>
      </c>
      <c r="G3032" s="2">
        <v>338</v>
      </c>
      <c r="H3032" s="2">
        <v>289</v>
      </c>
      <c r="I3032" s="2">
        <v>215</v>
      </c>
      <c r="J3032" s="2">
        <v>195</v>
      </c>
      <c r="K3032" s="2">
        <v>180</v>
      </c>
      <c r="L3032" s="2">
        <v>154</v>
      </c>
      <c r="M3032" s="2">
        <v>61</v>
      </c>
      <c r="N3032" s="2">
        <v>98</v>
      </c>
    </row>
    <row r="3033" spans="3:14" x14ac:dyDescent="0.15">
      <c r="E3033" s="268" t="s">
        <v>475</v>
      </c>
      <c r="F3033" s="2">
        <v>1873</v>
      </c>
      <c r="G3033" s="2">
        <v>396</v>
      </c>
      <c r="H3033" s="2">
        <v>337</v>
      </c>
      <c r="I3033" s="2">
        <v>254</v>
      </c>
      <c r="J3033" s="2">
        <v>238</v>
      </c>
      <c r="K3033" s="2">
        <v>227</v>
      </c>
      <c r="L3033" s="2">
        <v>190</v>
      </c>
      <c r="M3033" s="2">
        <v>88</v>
      </c>
      <c r="N3033" s="2">
        <v>143</v>
      </c>
    </row>
    <row r="3034" spans="3:14" ht="18" customHeight="1" x14ac:dyDescent="0.15">
      <c r="C3034" s="18" t="s">
        <v>2840</v>
      </c>
      <c r="E3034" s="268"/>
    </row>
    <row r="3035" spans="3:14" ht="14.25" customHeight="1" x14ac:dyDescent="0.15">
      <c r="C3035" s="804" t="s">
        <v>2844</v>
      </c>
      <c r="D3035" s="269" t="s">
        <v>2838</v>
      </c>
      <c r="E3035" s="268" t="s">
        <v>473</v>
      </c>
      <c r="F3035" s="2">
        <v>217</v>
      </c>
      <c r="G3035" s="2">
        <v>90</v>
      </c>
      <c r="H3035" s="2">
        <v>61</v>
      </c>
      <c r="I3035" s="2">
        <v>29</v>
      </c>
      <c r="J3035" s="2">
        <v>17</v>
      </c>
      <c r="K3035" s="2">
        <v>11</v>
      </c>
      <c r="L3035" s="2">
        <v>4</v>
      </c>
      <c r="M3035" s="2">
        <v>1</v>
      </c>
      <c r="N3035" s="2">
        <v>4</v>
      </c>
    </row>
    <row r="3036" spans="3:14" x14ac:dyDescent="0.15">
      <c r="E3036" s="268" t="s">
        <v>474</v>
      </c>
      <c r="F3036" s="2">
        <v>1063</v>
      </c>
      <c r="G3036" s="2">
        <v>421</v>
      </c>
      <c r="H3036" s="2">
        <v>340</v>
      </c>
      <c r="I3036" s="2">
        <v>195</v>
      </c>
      <c r="J3036" s="2">
        <v>63</v>
      </c>
      <c r="K3036" s="2">
        <v>27</v>
      </c>
      <c r="L3036" s="2">
        <v>8</v>
      </c>
      <c r="M3036" s="2">
        <v>4</v>
      </c>
      <c r="N3036" s="2">
        <v>5</v>
      </c>
    </row>
    <row r="3037" spans="3:14" x14ac:dyDescent="0.15">
      <c r="E3037" s="268" t="s">
        <v>475</v>
      </c>
      <c r="F3037" s="2">
        <v>1280</v>
      </c>
      <c r="G3037" s="2">
        <v>511</v>
      </c>
      <c r="H3037" s="2">
        <v>401</v>
      </c>
      <c r="I3037" s="2">
        <v>224</v>
      </c>
      <c r="J3037" s="2">
        <v>80</v>
      </c>
      <c r="K3037" s="2">
        <v>38</v>
      </c>
      <c r="L3037" s="2">
        <v>12</v>
      </c>
      <c r="M3037" s="2">
        <v>5</v>
      </c>
      <c r="N3037" s="2">
        <v>9</v>
      </c>
    </row>
    <row r="3038" spans="3:14" ht="14.25" customHeight="1" x14ac:dyDescent="0.15">
      <c r="D3038" s="269" t="s">
        <v>2839</v>
      </c>
      <c r="E3038" s="268" t="s">
        <v>473</v>
      </c>
      <c r="F3038" s="2">
        <v>217</v>
      </c>
      <c r="G3038" s="2">
        <v>58</v>
      </c>
      <c r="H3038" s="2">
        <v>48</v>
      </c>
      <c r="I3038" s="2">
        <v>38</v>
      </c>
      <c r="J3038" s="2">
        <v>30</v>
      </c>
      <c r="K3038" s="2">
        <v>15</v>
      </c>
      <c r="L3038" s="2">
        <v>12</v>
      </c>
      <c r="M3038" s="2">
        <v>4</v>
      </c>
      <c r="N3038" s="2">
        <v>12</v>
      </c>
    </row>
    <row r="3039" spans="3:14" x14ac:dyDescent="0.15">
      <c r="E3039" s="268" t="s">
        <v>474</v>
      </c>
      <c r="F3039" s="2">
        <v>1063</v>
      </c>
      <c r="G3039" s="2">
        <v>338</v>
      </c>
      <c r="H3039" s="2">
        <v>289</v>
      </c>
      <c r="I3039" s="2">
        <v>214</v>
      </c>
      <c r="J3039" s="2">
        <v>89</v>
      </c>
      <c r="K3039" s="2">
        <v>53</v>
      </c>
      <c r="L3039" s="2">
        <v>24</v>
      </c>
      <c r="M3039" s="2">
        <v>26</v>
      </c>
      <c r="N3039" s="2">
        <v>30</v>
      </c>
    </row>
    <row r="3040" spans="3:14" x14ac:dyDescent="0.15">
      <c r="E3040" s="268" t="s">
        <v>475</v>
      </c>
      <c r="F3040" s="2">
        <v>1280</v>
      </c>
      <c r="G3040" s="2">
        <v>396</v>
      </c>
      <c r="H3040" s="2">
        <v>337</v>
      </c>
      <c r="I3040" s="2">
        <v>252</v>
      </c>
      <c r="J3040" s="2">
        <v>119</v>
      </c>
      <c r="K3040" s="2">
        <v>68</v>
      </c>
      <c r="L3040" s="2">
        <v>36</v>
      </c>
      <c r="M3040" s="2">
        <v>30</v>
      </c>
      <c r="N3040" s="2">
        <v>42</v>
      </c>
    </row>
    <row r="3041" spans="1:14" ht="14.25" customHeight="1" x14ac:dyDescent="0.15">
      <c r="C3041" s="804" t="s">
        <v>2845</v>
      </c>
      <c r="D3041" s="269" t="s">
        <v>2838</v>
      </c>
      <c r="E3041" s="268" t="s">
        <v>473</v>
      </c>
      <c r="F3041" s="2">
        <v>126</v>
      </c>
      <c r="G3041" s="2">
        <v>47</v>
      </c>
      <c r="H3041" s="2">
        <v>40</v>
      </c>
      <c r="I3041" s="2">
        <v>27</v>
      </c>
      <c r="J3041" s="2">
        <v>6</v>
      </c>
      <c r="K3041" s="2">
        <v>4</v>
      </c>
      <c r="L3041" s="2">
        <v>2</v>
      </c>
      <c r="M3041" s="2">
        <v>0</v>
      </c>
      <c r="N3041" s="2">
        <v>0</v>
      </c>
    </row>
    <row r="3042" spans="1:14" x14ac:dyDescent="0.15">
      <c r="E3042" s="268" t="s">
        <v>474</v>
      </c>
      <c r="F3042" s="2">
        <v>467</v>
      </c>
      <c r="G3042" s="2">
        <v>155</v>
      </c>
      <c r="H3042" s="2">
        <v>174</v>
      </c>
      <c r="I3042" s="2">
        <v>93</v>
      </c>
      <c r="J3042" s="2">
        <v>31</v>
      </c>
      <c r="K3042" s="2">
        <v>6</v>
      </c>
      <c r="L3042" s="2">
        <v>5</v>
      </c>
      <c r="M3042" s="2">
        <v>2</v>
      </c>
      <c r="N3042" s="2">
        <v>1</v>
      </c>
    </row>
    <row r="3043" spans="1:14" x14ac:dyDescent="0.15">
      <c r="E3043" s="268" t="s">
        <v>475</v>
      </c>
      <c r="F3043" s="2">
        <v>593</v>
      </c>
      <c r="G3043" s="2">
        <v>202</v>
      </c>
      <c r="H3043" s="2">
        <v>214</v>
      </c>
      <c r="I3043" s="2">
        <v>120</v>
      </c>
      <c r="J3043" s="2">
        <v>37</v>
      </c>
      <c r="K3043" s="2">
        <v>10</v>
      </c>
      <c r="L3043" s="2">
        <v>7</v>
      </c>
      <c r="M3043" s="2">
        <v>2</v>
      </c>
      <c r="N3043" s="2">
        <v>1</v>
      </c>
    </row>
    <row r="3044" spans="1:14" ht="14.25" customHeight="1" x14ac:dyDescent="0.15">
      <c r="D3044" s="269" t="s">
        <v>2839</v>
      </c>
      <c r="E3044" s="268" t="s">
        <v>473</v>
      </c>
      <c r="F3044" s="2">
        <v>126</v>
      </c>
      <c r="G3044" s="2">
        <v>0</v>
      </c>
      <c r="H3044" s="2">
        <v>0</v>
      </c>
      <c r="I3044" s="2">
        <v>1</v>
      </c>
      <c r="J3044" s="2">
        <v>13</v>
      </c>
      <c r="K3044" s="2">
        <v>32</v>
      </c>
      <c r="L3044" s="2">
        <v>24</v>
      </c>
      <c r="M3044" s="2">
        <v>23</v>
      </c>
      <c r="N3044" s="2">
        <v>33</v>
      </c>
    </row>
    <row r="3045" spans="1:14" x14ac:dyDescent="0.15">
      <c r="E3045" s="268" t="s">
        <v>474</v>
      </c>
      <c r="F3045" s="2">
        <v>467</v>
      </c>
      <c r="G3045" s="2">
        <v>0</v>
      </c>
      <c r="H3045" s="2">
        <v>0</v>
      </c>
      <c r="I3045" s="2">
        <v>1</v>
      </c>
      <c r="J3045" s="2">
        <v>106</v>
      </c>
      <c r="K3045" s="2">
        <v>127</v>
      </c>
      <c r="L3045" s="2">
        <v>130</v>
      </c>
      <c r="M3045" s="2">
        <v>35</v>
      </c>
      <c r="N3045" s="2">
        <v>68</v>
      </c>
    </row>
    <row r="3046" spans="1:14" x14ac:dyDescent="0.15">
      <c r="E3046" s="268" t="s">
        <v>475</v>
      </c>
      <c r="F3046" s="2">
        <v>593</v>
      </c>
      <c r="G3046" s="2">
        <v>0</v>
      </c>
      <c r="H3046" s="2">
        <v>0</v>
      </c>
      <c r="I3046" s="2">
        <v>2</v>
      </c>
      <c r="J3046" s="2">
        <v>119</v>
      </c>
      <c r="K3046" s="2">
        <v>159</v>
      </c>
      <c r="L3046" s="2">
        <v>154</v>
      </c>
      <c r="M3046" s="2">
        <v>58</v>
      </c>
      <c r="N3046" s="2">
        <v>101</v>
      </c>
    </row>
    <row r="3047" spans="1:14" ht="14.25" customHeight="1" x14ac:dyDescent="0.15">
      <c r="C3047" s="804" t="s">
        <v>2846</v>
      </c>
      <c r="D3047" s="269" t="s">
        <v>2838</v>
      </c>
      <c r="E3047" s="268" t="s">
        <v>473</v>
      </c>
      <c r="F3047" s="2">
        <v>5</v>
      </c>
      <c r="G3047" s="2">
        <v>2</v>
      </c>
      <c r="H3047" s="2">
        <v>0</v>
      </c>
      <c r="I3047" s="2">
        <v>3</v>
      </c>
      <c r="J3047" s="2">
        <v>0</v>
      </c>
      <c r="K3047" s="2">
        <v>0</v>
      </c>
      <c r="L3047" s="2">
        <v>0</v>
      </c>
      <c r="M3047" s="2">
        <v>0</v>
      </c>
      <c r="N3047" s="2">
        <v>0</v>
      </c>
    </row>
    <row r="3048" spans="1:14" x14ac:dyDescent="0.15">
      <c r="E3048" s="268" t="s">
        <v>474</v>
      </c>
      <c r="F3048" s="2">
        <v>22</v>
      </c>
      <c r="G3048" s="2">
        <v>6</v>
      </c>
      <c r="H3048" s="2">
        <v>1</v>
      </c>
      <c r="I3048" s="2">
        <v>13</v>
      </c>
      <c r="J3048" s="2">
        <v>2</v>
      </c>
      <c r="K3048" s="2">
        <v>0</v>
      </c>
      <c r="L3048" s="2">
        <v>0</v>
      </c>
      <c r="M3048" s="2">
        <v>0</v>
      </c>
      <c r="N3048" s="2">
        <v>0</v>
      </c>
    </row>
    <row r="3049" spans="1:14" x14ac:dyDescent="0.15">
      <c r="E3049" s="268" t="s">
        <v>475</v>
      </c>
      <c r="F3049" s="2">
        <v>27</v>
      </c>
      <c r="G3049" s="2">
        <v>8</v>
      </c>
      <c r="H3049" s="2">
        <v>1</v>
      </c>
      <c r="I3049" s="2">
        <v>16</v>
      </c>
      <c r="J3049" s="2">
        <v>2</v>
      </c>
      <c r="K3049" s="2">
        <v>0</v>
      </c>
      <c r="L3049" s="2">
        <v>0</v>
      </c>
      <c r="M3049" s="2">
        <v>0</v>
      </c>
      <c r="N3049" s="2">
        <v>0</v>
      </c>
    </row>
    <row r="3050" spans="1:14" ht="14.25" customHeight="1" x14ac:dyDescent="0.15">
      <c r="D3050" s="269" t="s">
        <v>2839</v>
      </c>
      <c r="E3050" s="268" t="s">
        <v>473</v>
      </c>
      <c r="F3050" s="2">
        <v>5</v>
      </c>
      <c r="G3050" s="2">
        <v>1</v>
      </c>
      <c r="H3050" s="2">
        <v>0</v>
      </c>
      <c r="I3050" s="2">
        <v>0</v>
      </c>
      <c r="J3050" s="2">
        <v>0</v>
      </c>
      <c r="K3050" s="2">
        <v>0</v>
      </c>
      <c r="L3050" s="2">
        <v>0</v>
      </c>
      <c r="M3050" s="2">
        <v>1</v>
      </c>
      <c r="N3050" s="2">
        <v>3</v>
      </c>
    </row>
    <row r="3051" spans="1:14" x14ac:dyDescent="0.15">
      <c r="E3051" s="268" t="s">
        <v>474</v>
      </c>
      <c r="F3051" s="2">
        <v>22</v>
      </c>
      <c r="G3051" s="2">
        <v>3</v>
      </c>
      <c r="H3051" s="2">
        <v>0</v>
      </c>
      <c r="I3051" s="2">
        <v>1</v>
      </c>
      <c r="J3051" s="2">
        <v>2</v>
      </c>
      <c r="K3051" s="2">
        <v>1</v>
      </c>
      <c r="L3051" s="2">
        <v>1</v>
      </c>
      <c r="M3051" s="2">
        <v>3</v>
      </c>
      <c r="N3051" s="2">
        <v>11</v>
      </c>
    </row>
    <row r="3052" spans="1:14" x14ac:dyDescent="0.15">
      <c r="E3052" s="268" t="s">
        <v>475</v>
      </c>
      <c r="F3052" s="2">
        <v>27</v>
      </c>
      <c r="G3052" s="2">
        <v>4</v>
      </c>
      <c r="H3052" s="2">
        <v>0</v>
      </c>
      <c r="I3052" s="2">
        <v>1</v>
      </c>
      <c r="J3052" s="2">
        <v>2</v>
      </c>
      <c r="K3052" s="2">
        <v>1</v>
      </c>
      <c r="L3052" s="2">
        <v>1</v>
      </c>
      <c r="M3052" s="2">
        <v>4</v>
      </c>
      <c r="N3052" s="2">
        <v>14</v>
      </c>
    </row>
    <row r="3053" spans="1:14" s="333" customFormat="1" ht="18" customHeight="1" x14ac:dyDescent="0.25">
      <c r="A3053" s="53"/>
      <c r="B3053" s="330"/>
      <c r="C3053" s="18" t="s">
        <v>2840</v>
      </c>
      <c r="D3053" s="331"/>
      <c r="E3053" s="807"/>
      <c r="F3053" s="331"/>
      <c r="G3053" s="331"/>
      <c r="H3053" s="331"/>
      <c r="I3053" s="331"/>
      <c r="J3053" s="331"/>
      <c r="K3053" s="331"/>
      <c r="L3053" s="331"/>
      <c r="M3053" s="331"/>
      <c r="N3053" s="331"/>
    </row>
    <row r="3054" spans="1:14" ht="14.25" customHeight="1" x14ac:dyDescent="0.15">
      <c r="C3054" s="804" t="s">
        <v>2848</v>
      </c>
      <c r="D3054" s="269" t="s">
        <v>2838</v>
      </c>
      <c r="E3054" s="268" t="s">
        <v>473</v>
      </c>
      <c r="F3054" s="2">
        <v>5</v>
      </c>
      <c r="G3054" s="2">
        <v>2</v>
      </c>
      <c r="H3054" s="2">
        <v>0</v>
      </c>
      <c r="I3054" s="2">
        <v>3</v>
      </c>
      <c r="J3054" s="2">
        <v>0</v>
      </c>
      <c r="K3054" s="2">
        <v>0</v>
      </c>
      <c r="L3054" s="2">
        <v>0</v>
      </c>
      <c r="M3054" s="2">
        <v>0</v>
      </c>
      <c r="N3054" s="2">
        <v>0</v>
      </c>
    </row>
    <row r="3055" spans="1:14" x14ac:dyDescent="0.15">
      <c r="E3055" s="268" t="s">
        <v>474</v>
      </c>
      <c r="F3055" s="2">
        <v>22</v>
      </c>
      <c r="G3055" s="2">
        <v>6</v>
      </c>
      <c r="H3055" s="2">
        <v>1</v>
      </c>
      <c r="I3055" s="2">
        <v>13</v>
      </c>
      <c r="J3055" s="2">
        <v>2</v>
      </c>
      <c r="K3055" s="2">
        <v>0</v>
      </c>
      <c r="L3055" s="2">
        <v>0</v>
      </c>
      <c r="M3055" s="2">
        <v>0</v>
      </c>
      <c r="N3055" s="2">
        <v>0</v>
      </c>
    </row>
    <row r="3056" spans="1:14" x14ac:dyDescent="0.15">
      <c r="E3056" s="268" t="s">
        <v>475</v>
      </c>
      <c r="F3056" s="2">
        <v>27</v>
      </c>
      <c r="G3056" s="2">
        <v>8</v>
      </c>
      <c r="H3056" s="2">
        <v>1</v>
      </c>
      <c r="I3056" s="2">
        <v>16</v>
      </c>
      <c r="J3056" s="2">
        <v>2</v>
      </c>
      <c r="K3056" s="2">
        <v>0</v>
      </c>
      <c r="L3056" s="2">
        <v>0</v>
      </c>
      <c r="M3056" s="2">
        <v>0</v>
      </c>
      <c r="N3056" s="2">
        <v>0</v>
      </c>
    </row>
    <row r="3057" spans="1:14" ht="14.25" customHeight="1" x14ac:dyDescent="0.15">
      <c r="D3057" s="269" t="s">
        <v>2839</v>
      </c>
      <c r="E3057" s="268" t="s">
        <v>473</v>
      </c>
      <c r="F3057" s="2">
        <v>5</v>
      </c>
      <c r="G3057" s="2">
        <v>1</v>
      </c>
      <c r="H3057" s="2">
        <v>0</v>
      </c>
      <c r="I3057" s="2">
        <v>0</v>
      </c>
      <c r="J3057" s="2">
        <v>0</v>
      </c>
      <c r="K3057" s="2">
        <v>0</v>
      </c>
      <c r="L3057" s="2">
        <v>0</v>
      </c>
      <c r="M3057" s="2">
        <v>1</v>
      </c>
      <c r="N3057" s="2">
        <v>3</v>
      </c>
    </row>
    <row r="3058" spans="1:14" x14ac:dyDescent="0.15">
      <c r="E3058" s="268" t="s">
        <v>474</v>
      </c>
      <c r="F3058" s="2">
        <v>22</v>
      </c>
      <c r="G3058" s="2">
        <v>3</v>
      </c>
      <c r="H3058" s="2">
        <v>0</v>
      </c>
      <c r="I3058" s="2">
        <v>1</v>
      </c>
      <c r="J3058" s="2">
        <v>2</v>
      </c>
      <c r="K3058" s="2">
        <v>1</v>
      </c>
      <c r="L3058" s="2">
        <v>1</v>
      </c>
      <c r="M3058" s="2">
        <v>3</v>
      </c>
      <c r="N3058" s="2">
        <v>11</v>
      </c>
    </row>
    <row r="3059" spans="1:14" x14ac:dyDescent="0.15">
      <c r="E3059" s="268" t="s">
        <v>475</v>
      </c>
      <c r="F3059" s="2">
        <v>27</v>
      </c>
      <c r="G3059" s="2">
        <v>4</v>
      </c>
      <c r="H3059" s="2">
        <v>0</v>
      </c>
      <c r="I3059" s="2">
        <v>1</v>
      </c>
      <c r="J3059" s="2">
        <v>2</v>
      </c>
      <c r="K3059" s="2">
        <v>1</v>
      </c>
      <c r="L3059" s="2">
        <v>1</v>
      </c>
      <c r="M3059" s="2">
        <v>4</v>
      </c>
      <c r="N3059" s="2">
        <v>14</v>
      </c>
    </row>
    <row r="3067" spans="1:14" s="322" customFormat="1" ht="9" customHeight="1" x14ac:dyDescent="0.2">
      <c r="A3067" s="323"/>
      <c r="B3067" s="323"/>
      <c r="C3067" s="323"/>
      <c r="D3067" s="334"/>
    </row>
    <row r="3068" spans="1:14" s="333" customFormat="1" ht="9" customHeight="1" x14ac:dyDescent="0.25">
      <c r="A3068" s="805" t="s">
        <v>130</v>
      </c>
      <c r="B3068" s="330"/>
      <c r="C3068" s="331"/>
      <c r="D3068" s="331"/>
      <c r="E3068" s="331"/>
      <c r="F3068" s="331"/>
      <c r="G3068" s="331"/>
      <c r="H3068" s="331"/>
      <c r="I3068" s="331"/>
      <c r="J3068" s="331"/>
      <c r="K3068" s="331"/>
    </row>
    <row r="3069" spans="1:14" ht="14.25" customHeight="1" x14ac:dyDescent="0.15">
      <c r="C3069" s="18" t="s">
        <v>2849</v>
      </c>
      <c r="D3069" s="269" t="s">
        <v>2838</v>
      </c>
      <c r="E3069" s="268" t="s">
        <v>473</v>
      </c>
      <c r="F3069" s="2">
        <v>15952</v>
      </c>
      <c r="G3069" s="2">
        <v>4531</v>
      </c>
      <c r="H3069" s="2">
        <v>3810</v>
      </c>
      <c r="I3069" s="2">
        <v>3363</v>
      </c>
      <c r="J3069" s="2">
        <v>2350</v>
      </c>
      <c r="K3069" s="2">
        <v>824</v>
      </c>
      <c r="L3069" s="2">
        <v>389</v>
      </c>
      <c r="M3069" s="2">
        <v>236</v>
      </c>
      <c r="N3069" s="2">
        <v>449</v>
      </c>
    </row>
    <row r="3070" spans="1:14" x14ac:dyDescent="0.15">
      <c r="E3070" s="268" t="s">
        <v>474</v>
      </c>
      <c r="F3070" s="2">
        <v>41951</v>
      </c>
      <c r="G3070" s="2">
        <v>11884</v>
      </c>
      <c r="H3070" s="2">
        <v>9971</v>
      </c>
      <c r="I3070" s="2">
        <v>9102</v>
      </c>
      <c r="J3070" s="2">
        <v>6076</v>
      </c>
      <c r="K3070" s="2">
        <v>2331</v>
      </c>
      <c r="L3070" s="2">
        <v>1041</v>
      </c>
      <c r="M3070" s="2">
        <v>649</v>
      </c>
      <c r="N3070" s="2">
        <v>897</v>
      </c>
    </row>
    <row r="3071" spans="1:14" x14ac:dyDescent="0.15">
      <c r="E3071" s="268" t="s">
        <v>475</v>
      </c>
      <c r="F3071" s="2">
        <v>57903</v>
      </c>
      <c r="G3071" s="2">
        <v>16415</v>
      </c>
      <c r="H3071" s="2">
        <v>13781</v>
      </c>
      <c r="I3071" s="2">
        <v>12465</v>
      </c>
      <c r="J3071" s="2">
        <v>8426</v>
      </c>
      <c r="K3071" s="2">
        <v>3155</v>
      </c>
      <c r="L3071" s="2">
        <v>1430</v>
      </c>
      <c r="M3071" s="2">
        <v>885</v>
      </c>
      <c r="N3071" s="2">
        <v>1346</v>
      </c>
    </row>
    <row r="3072" spans="1:14" ht="14.25" customHeight="1" x14ac:dyDescent="0.15">
      <c r="D3072" s="269" t="s">
        <v>2839</v>
      </c>
      <c r="E3072" s="268" t="s">
        <v>473</v>
      </c>
      <c r="F3072" s="2">
        <v>15952</v>
      </c>
      <c r="G3072" s="2">
        <v>3306</v>
      </c>
      <c r="H3072" s="2">
        <v>2757</v>
      </c>
      <c r="I3072" s="2">
        <v>2651</v>
      </c>
      <c r="J3072" s="2">
        <v>2348</v>
      </c>
      <c r="K3072" s="2">
        <v>1563</v>
      </c>
      <c r="L3072" s="2">
        <v>1062</v>
      </c>
      <c r="M3072" s="2">
        <v>733</v>
      </c>
      <c r="N3072" s="2">
        <v>1532</v>
      </c>
    </row>
    <row r="3073" spans="3:14" x14ac:dyDescent="0.15">
      <c r="E3073" s="268" t="s">
        <v>474</v>
      </c>
      <c r="F3073" s="2">
        <v>41951</v>
      </c>
      <c r="G3073" s="2">
        <v>9192</v>
      </c>
      <c r="H3073" s="2">
        <v>8045</v>
      </c>
      <c r="I3073" s="2">
        <v>7345</v>
      </c>
      <c r="J3073" s="2">
        <v>6393</v>
      </c>
      <c r="K3073" s="2">
        <v>4013</v>
      </c>
      <c r="L3073" s="2">
        <v>2688</v>
      </c>
      <c r="M3073" s="2">
        <v>1527</v>
      </c>
      <c r="N3073" s="2">
        <v>2748</v>
      </c>
    </row>
    <row r="3074" spans="3:14" x14ac:dyDescent="0.15">
      <c r="E3074" s="268" t="s">
        <v>475</v>
      </c>
      <c r="F3074" s="2">
        <v>57903</v>
      </c>
      <c r="G3074" s="2">
        <v>12498</v>
      </c>
      <c r="H3074" s="2">
        <v>10802</v>
      </c>
      <c r="I3074" s="2">
        <v>9996</v>
      </c>
      <c r="J3074" s="2">
        <v>8741</v>
      </c>
      <c r="K3074" s="2">
        <v>5576</v>
      </c>
      <c r="L3074" s="2">
        <v>3750</v>
      </c>
      <c r="M3074" s="2">
        <v>2260</v>
      </c>
      <c r="N3074" s="2">
        <v>4280</v>
      </c>
    </row>
    <row r="3075" spans="3:14" ht="18" customHeight="1" x14ac:dyDescent="0.15">
      <c r="C3075" s="18" t="s">
        <v>2840</v>
      </c>
      <c r="E3075" s="268"/>
    </row>
    <row r="3076" spans="3:14" ht="14.25" customHeight="1" x14ac:dyDescent="0.15">
      <c r="C3076" s="804" t="s">
        <v>2850</v>
      </c>
      <c r="D3076" s="269" t="s">
        <v>2838</v>
      </c>
      <c r="E3076" s="268" t="s">
        <v>473</v>
      </c>
      <c r="F3076" s="2">
        <v>14052</v>
      </c>
      <c r="G3076" s="2">
        <v>3879</v>
      </c>
      <c r="H3076" s="2">
        <v>3204</v>
      </c>
      <c r="I3076" s="2">
        <v>2999</v>
      </c>
      <c r="J3076" s="2">
        <v>2239</v>
      </c>
      <c r="K3076" s="2">
        <v>775</v>
      </c>
      <c r="L3076" s="2">
        <v>357</v>
      </c>
      <c r="M3076" s="2">
        <v>219</v>
      </c>
      <c r="N3076" s="2">
        <v>380</v>
      </c>
    </row>
    <row r="3077" spans="3:14" x14ac:dyDescent="0.15">
      <c r="E3077" s="268" t="s">
        <v>474</v>
      </c>
      <c r="F3077" s="2">
        <v>36903</v>
      </c>
      <c r="G3077" s="2">
        <v>10031</v>
      </c>
      <c r="H3077" s="2">
        <v>8334</v>
      </c>
      <c r="I3077" s="2">
        <v>8197</v>
      </c>
      <c r="J3077" s="2">
        <v>5833</v>
      </c>
      <c r="K3077" s="2">
        <v>2199</v>
      </c>
      <c r="L3077" s="2">
        <v>964</v>
      </c>
      <c r="M3077" s="2">
        <v>588</v>
      </c>
      <c r="N3077" s="2">
        <v>757</v>
      </c>
    </row>
    <row r="3078" spans="3:14" x14ac:dyDescent="0.15">
      <c r="E3078" s="268" t="s">
        <v>475</v>
      </c>
      <c r="F3078" s="2">
        <v>50955</v>
      </c>
      <c r="G3078" s="2">
        <v>13910</v>
      </c>
      <c r="H3078" s="2">
        <v>11538</v>
      </c>
      <c r="I3078" s="2">
        <v>11196</v>
      </c>
      <c r="J3078" s="2">
        <v>8072</v>
      </c>
      <c r="K3078" s="2">
        <v>2974</v>
      </c>
      <c r="L3078" s="2">
        <v>1321</v>
      </c>
      <c r="M3078" s="2">
        <v>807</v>
      </c>
      <c r="N3078" s="2">
        <v>1137</v>
      </c>
    </row>
    <row r="3079" spans="3:14" ht="14.25" customHeight="1" x14ac:dyDescent="0.15">
      <c r="D3079" s="269" t="s">
        <v>2839</v>
      </c>
      <c r="E3079" s="268" t="s">
        <v>473</v>
      </c>
      <c r="F3079" s="2">
        <v>14052</v>
      </c>
      <c r="G3079" s="2">
        <v>3222</v>
      </c>
      <c r="H3079" s="2">
        <v>2701</v>
      </c>
      <c r="I3079" s="2">
        <v>2575</v>
      </c>
      <c r="J3079" s="2">
        <v>2121</v>
      </c>
      <c r="K3079" s="2">
        <v>1166</v>
      </c>
      <c r="L3079" s="2">
        <v>694</v>
      </c>
      <c r="M3079" s="2">
        <v>474</v>
      </c>
      <c r="N3079" s="2">
        <v>1099</v>
      </c>
    </row>
    <row r="3080" spans="3:14" x14ac:dyDescent="0.15">
      <c r="E3080" s="268" t="s">
        <v>474</v>
      </c>
      <c r="F3080" s="2">
        <v>36903</v>
      </c>
      <c r="G3080" s="2">
        <v>9044</v>
      </c>
      <c r="H3080" s="2">
        <v>7880</v>
      </c>
      <c r="I3080" s="2">
        <v>7130</v>
      </c>
      <c r="J3080" s="2">
        <v>5650</v>
      </c>
      <c r="K3080" s="2">
        <v>2821</v>
      </c>
      <c r="L3080" s="2">
        <v>1559</v>
      </c>
      <c r="M3080" s="2">
        <v>987</v>
      </c>
      <c r="N3080" s="2">
        <v>1832</v>
      </c>
    </row>
    <row r="3081" spans="3:14" x14ac:dyDescent="0.15">
      <c r="E3081" s="268" t="s">
        <v>475</v>
      </c>
      <c r="F3081" s="2">
        <v>50955</v>
      </c>
      <c r="G3081" s="2">
        <v>12266</v>
      </c>
      <c r="H3081" s="2">
        <v>10581</v>
      </c>
      <c r="I3081" s="2">
        <v>9705</v>
      </c>
      <c r="J3081" s="2">
        <v>7771</v>
      </c>
      <c r="K3081" s="2">
        <v>3987</v>
      </c>
      <c r="L3081" s="2">
        <v>2253</v>
      </c>
      <c r="M3081" s="2">
        <v>1461</v>
      </c>
      <c r="N3081" s="2">
        <v>2931</v>
      </c>
    </row>
    <row r="3082" spans="3:14" ht="14.25" customHeight="1" x14ac:dyDescent="0.15">
      <c r="C3082" s="804" t="s">
        <v>2851</v>
      </c>
      <c r="D3082" s="269" t="s">
        <v>2838</v>
      </c>
      <c r="E3082" s="268" t="s">
        <v>473</v>
      </c>
      <c r="F3082" s="2">
        <v>1897</v>
      </c>
      <c r="G3082" s="2">
        <v>652</v>
      </c>
      <c r="H3082" s="2">
        <v>606</v>
      </c>
      <c r="I3082" s="2">
        <v>364</v>
      </c>
      <c r="J3082" s="2">
        <v>111</v>
      </c>
      <c r="K3082" s="2">
        <v>49</v>
      </c>
      <c r="L3082" s="2">
        <v>32</v>
      </c>
      <c r="M3082" s="2">
        <v>17</v>
      </c>
      <c r="N3082" s="2">
        <v>66</v>
      </c>
    </row>
    <row r="3083" spans="3:14" x14ac:dyDescent="0.15">
      <c r="E3083" s="268" t="s">
        <v>474</v>
      </c>
      <c r="F3083" s="2">
        <v>5035</v>
      </c>
      <c r="G3083" s="2">
        <v>1853</v>
      </c>
      <c r="H3083" s="2">
        <v>1637</v>
      </c>
      <c r="I3083" s="2">
        <v>905</v>
      </c>
      <c r="J3083" s="2">
        <v>243</v>
      </c>
      <c r="K3083" s="2">
        <v>132</v>
      </c>
      <c r="L3083" s="2">
        <v>77</v>
      </c>
      <c r="M3083" s="2">
        <v>61</v>
      </c>
      <c r="N3083" s="2">
        <v>127</v>
      </c>
    </row>
    <row r="3084" spans="3:14" x14ac:dyDescent="0.15">
      <c r="E3084" s="268" t="s">
        <v>475</v>
      </c>
      <c r="F3084" s="2">
        <v>6932</v>
      </c>
      <c r="G3084" s="2">
        <v>2505</v>
      </c>
      <c r="H3084" s="2">
        <v>2243</v>
      </c>
      <c r="I3084" s="2">
        <v>1269</v>
      </c>
      <c r="J3084" s="2">
        <v>354</v>
      </c>
      <c r="K3084" s="2">
        <v>181</v>
      </c>
      <c r="L3084" s="2">
        <v>109</v>
      </c>
      <c r="M3084" s="2">
        <v>78</v>
      </c>
      <c r="N3084" s="2">
        <v>193</v>
      </c>
    </row>
    <row r="3085" spans="3:14" ht="14.25" customHeight="1" x14ac:dyDescent="0.15">
      <c r="D3085" s="269" t="s">
        <v>2839</v>
      </c>
      <c r="E3085" s="268" t="s">
        <v>473</v>
      </c>
      <c r="F3085" s="2">
        <v>1897</v>
      </c>
      <c r="G3085" s="2">
        <v>84</v>
      </c>
      <c r="H3085" s="2">
        <v>56</v>
      </c>
      <c r="I3085" s="2">
        <v>76</v>
      </c>
      <c r="J3085" s="2">
        <v>227</v>
      </c>
      <c r="K3085" s="2">
        <v>397</v>
      </c>
      <c r="L3085" s="2">
        <v>368</v>
      </c>
      <c r="M3085" s="2">
        <v>259</v>
      </c>
      <c r="N3085" s="2">
        <v>430</v>
      </c>
    </row>
    <row r="3086" spans="3:14" x14ac:dyDescent="0.15">
      <c r="E3086" s="268" t="s">
        <v>474</v>
      </c>
      <c r="F3086" s="2">
        <v>5035</v>
      </c>
      <c r="G3086" s="2">
        <v>148</v>
      </c>
      <c r="H3086" s="2">
        <v>165</v>
      </c>
      <c r="I3086" s="2">
        <v>215</v>
      </c>
      <c r="J3086" s="2">
        <v>743</v>
      </c>
      <c r="K3086" s="2">
        <v>1192</v>
      </c>
      <c r="L3086" s="2">
        <v>1129</v>
      </c>
      <c r="M3086" s="2">
        <v>540</v>
      </c>
      <c r="N3086" s="2">
        <v>903</v>
      </c>
    </row>
    <row r="3087" spans="3:14" x14ac:dyDescent="0.15">
      <c r="E3087" s="268" t="s">
        <v>475</v>
      </c>
      <c r="F3087" s="2">
        <v>6932</v>
      </c>
      <c r="G3087" s="2">
        <v>232</v>
      </c>
      <c r="H3087" s="2">
        <v>221</v>
      </c>
      <c r="I3087" s="2">
        <v>291</v>
      </c>
      <c r="J3087" s="2">
        <v>970</v>
      </c>
      <c r="K3087" s="2">
        <v>1589</v>
      </c>
      <c r="L3087" s="2">
        <v>1497</v>
      </c>
      <c r="M3087" s="2">
        <v>799</v>
      </c>
      <c r="N3087" s="2">
        <v>1333</v>
      </c>
    </row>
    <row r="3088" spans="3:14" ht="14.25" customHeight="1" x14ac:dyDescent="0.15">
      <c r="C3088" s="18" t="s">
        <v>2852</v>
      </c>
      <c r="D3088" s="269" t="s">
        <v>2838</v>
      </c>
      <c r="E3088" s="268" t="s">
        <v>473</v>
      </c>
      <c r="F3088" s="2">
        <v>24</v>
      </c>
      <c r="G3088" s="2">
        <v>19</v>
      </c>
      <c r="H3088" s="2">
        <v>3</v>
      </c>
      <c r="I3088" s="2">
        <v>0</v>
      </c>
      <c r="J3088" s="2">
        <v>1</v>
      </c>
      <c r="K3088" s="2">
        <v>1</v>
      </c>
      <c r="L3088" s="2">
        <v>0</v>
      </c>
      <c r="M3088" s="2">
        <v>0</v>
      </c>
      <c r="N3088" s="2">
        <v>0</v>
      </c>
    </row>
    <row r="3089" spans="2:14" x14ac:dyDescent="0.15">
      <c r="E3089" s="268" t="s">
        <v>474</v>
      </c>
      <c r="F3089" s="2">
        <v>73</v>
      </c>
      <c r="G3089" s="2">
        <v>49</v>
      </c>
      <c r="H3089" s="2">
        <v>21</v>
      </c>
      <c r="I3089" s="2">
        <v>0</v>
      </c>
      <c r="J3089" s="2">
        <v>0</v>
      </c>
      <c r="K3089" s="2">
        <v>2</v>
      </c>
      <c r="L3089" s="2">
        <v>1</v>
      </c>
      <c r="M3089" s="2">
        <v>0</v>
      </c>
      <c r="N3089" s="2">
        <v>0</v>
      </c>
    </row>
    <row r="3090" spans="2:14" x14ac:dyDescent="0.15">
      <c r="E3090" s="268" t="s">
        <v>475</v>
      </c>
      <c r="F3090" s="2">
        <v>97</v>
      </c>
      <c r="G3090" s="2">
        <v>68</v>
      </c>
      <c r="H3090" s="2">
        <v>24</v>
      </c>
      <c r="I3090" s="2">
        <v>0</v>
      </c>
      <c r="J3090" s="2">
        <v>1</v>
      </c>
      <c r="K3090" s="2">
        <v>3</v>
      </c>
      <c r="L3090" s="2">
        <v>1</v>
      </c>
      <c r="M3090" s="2">
        <v>0</v>
      </c>
      <c r="N3090" s="2">
        <v>0</v>
      </c>
    </row>
    <row r="3091" spans="2:14" ht="14.25" customHeight="1" x14ac:dyDescent="0.15">
      <c r="D3091" s="269" t="s">
        <v>2839</v>
      </c>
      <c r="E3091" s="268" t="s">
        <v>473</v>
      </c>
      <c r="F3091" s="2">
        <v>24</v>
      </c>
      <c r="G3091" s="2">
        <v>7</v>
      </c>
      <c r="H3091" s="2">
        <v>2</v>
      </c>
      <c r="I3091" s="2">
        <v>2</v>
      </c>
      <c r="J3091" s="2">
        <v>1</v>
      </c>
      <c r="K3091" s="2">
        <v>4</v>
      </c>
      <c r="L3091" s="2">
        <v>2</v>
      </c>
      <c r="M3091" s="2">
        <v>0</v>
      </c>
      <c r="N3091" s="2">
        <v>6</v>
      </c>
    </row>
    <row r="3092" spans="2:14" x14ac:dyDescent="0.15">
      <c r="E3092" s="268" t="s">
        <v>474</v>
      </c>
      <c r="F3092" s="2">
        <v>73</v>
      </c>
      <c r="G3092" s="2">
        <v>42</v>
      </c>
      <c r="H3092" s="2">
        <v>15</v>
      </c>
      <c r="I3092" s="2">
        <v>1</v>
      </c>
      <c r="J3092" s="2">
        <v>2</v>
      </c>
      <c r="K3092" s="2">
        <v>7</v>
      </c>
      <c r="L3092" s="2">
        <v>1</v>
      </c>
      <c r="M3092" s="2">
        <v>1</v>
      </c>
      <c r="N3092" s="2">
        <v>4</v>
      </c>
    </row>
    <row r="3093" spans="2:14" x14ac:dyDescent="0.15">
      <c r="E3093" s="268" t="s">
        <v>475</v>
      </c>
      <c r="F3093" s="2">
        <v>97</v>
      </c>
      <c r="G3093" s="2">
        <v>49</v>
      </c>
      <c r="H3093" s="2">
        <v>17</v>
      </c>
      <c r="I3093" s="2">
        <v>3</v>
      </c>
      <c r="J3093" s="2">
        <v>3</v>
      </c>
      <c r="K3093" s="2">
        <v>11</v>
      </c>
      <c r="L3093" s="2">
        <v>3</v>
      </c>
      <c r="M3093" s="2">
        <v>1</v>
      </c>
      <c r="N3093" s="2">
        <v>10</v>
      </c>
    </row>
    <row r="3094" spans="2:14" ht="14.25" customHeight="1" x14ac:dyDescent="0.15">
      <c r="C3094" s="175" t="s">
        <v>1283</v>
      </c>
      <c r="D3094" s="269" t="s">
        <v>2838</v>
      </c>
      <c r="E3094" s="268" t="s">
        <v>473</v>
      </c>
      <c r="F3094" s="2">
        <v>19650</v>
      </c>
      <c r="G3094" s="2">
        <v>5549</v>
      </c>
      <c r="H3094" s="2">
        <v>4814</v>
      </c>
      <c r="I3094" s="2">
        <v>3959</v>
      </c>
      <c r="J3094" s="2">
        <v>2747</v>
      </c>
      <c r="K3094" s="2">
        <v>1153</v>
      </c>
      <c r="L3094" s="2">
        <v>529</v>
      </c>
      <c r="M3094" s="2">
        <v>306</v>
      </c>
      <c r="N3094" s="2">
        <v>593</v>
      </c>
    </row>
    <row r="3095" spans="2:14" x14ac:dyDescent="0.15">
      <c r="E3095" s="268" t="s">
        <v>474</v>
      </c>
      <c r="F3095" s="2">
        <v>53053</v>
      </c>
      <c r="G3095" s="2">
        <v>15330</v>
      </c>
      <c r="H3095" s="2">
        <v>13149</v>
      </c>
      <c r="I3095" s="2">
        <v>11361</v>
      </c>
      <c r="J3095" s="2">
        <v>7264</v>
      </c>
      <c r="K3095" s="2">
        <v>2787</v>
      </c>
      <c r="L3095" s="2">
        <v>1302</v>
      </c>
      <c r="M3095" s="2">
        <v>775</v>
      </c>
      <c r="N3095" s="2">
        <v>1085</v>
      </c>
    </row>
    <row r="3096" spans="2:14" x14ac:dyDescent="0.15">
      <c r="E3096" s="268" t="s">
        <v>475</v>
      </c>
      <c r="F3096" s="2">
        <v>72703</v>
      </c>
      <c r="G3096" s="2">
        <v>20879</v>
      </c>
      <c r="H3096" s="2">
        <v>17963</v>
      </c>
      <c r="I3096" s="2">
        <v>15320</v>
      </c>
      <c r="J3096" s="2">
        <v>10011</v>
      </c>
      <c r="K3096" s="2">
        <v>3940</v>
      </c>
      <c r="L3096" s="2">
        <v>1831</v>
      </c>
      <c r="M3096" s="2">
        <v>1081</v>
      </c>
      <c r="N3096" s="2">
        <v>1678</v>
      </c>
    </row>
    <row r="3097" spans="2:14" ht="14.25" customHeight="1" x14ac:dyDescent="0.15">
      <c r="D3097" s="269" t="s">
        <v>2839</v>
      </c>
      <c r="E3097" s="268" t="s">
        <v>473</v>
      </c>
      <c r="F3097" s="2">
        <v>19650</v>
      </c>
      <c r="G3097" s="2">
        <v>3758</v>
      </c>
      <c r="H3097" s="2">
        <v>3202</v>
      </c>
      <c r="I3097" s="2">
        <v>3008</v>
      </c>
      <c r="J3097" s="2">
        <v>2757</v>
      </c>
      <c r="K3097" s="2">
        <v>1961</v>
      </c>
      <c r="L3097" s="2">
        <v>1410</v>
      </c>
      <c r="M3097" s="2">
        <v>1023</v>
      </c>
      <c r="N3097" s="2">
        <v>2531</v>
      </c>
    </row>
    <row r="3098" spans="2:14" x14ac:dyDescent="0.15">
      <c r="E3098" s="268" t="s">
        <v>474</v>
      </c>
      <c r="F3098" s="2">
        <v>53053</v>
      </c>
      <c r="G3098" s="2">
        <v>10981</v>
      </c>
      <c r="H3098" s="2">
        <v>9743</v>
      </c>
      <c r="I3098" s="2">
        <v>8805</v>
      </c>
      <c r="J3098" s="2">
        <v>7836</v>
      </c>
      <c r="K3098" s="2">
        <v>5250</v>
      </c>
      <c r="L3098" s="2">
        <v>3705</v>
      </c>
      <c r="M3098" s="2">
        <v>2288</v>
      </c>
      <c r="N3098" s="2">
        <v>4445</v>
      </c>
    </row>
    <row r="3099" spans="2:14" x14ac:dyDescent="0.15">
      <c r="E3099" s="268" t="s">
        <v>475</v>
      </c>
      <c r="F3099" s="2">
        <v>72703</v>
      </c>
      <c r="G3099" s="2">
        <v>14739</v>
      </c>
      <c r="H3099" s="2">
        <v>12945</v>
      </c>
      <c r="I3099" s="2">
        <v>11813</v>
      </c>
      <c r="J3099" s="2">
        <v>10593</v>
      </c>
      <c r="K3099" s="2">
        <v>7211</v>
      </c>
      <c r="L3099" s="2">
        <v>5115</v>
      </c>
      <c r="M3099" s="2">
        <v>3311</v>
      </c>
      <c r="N3099" s="2">
        <v>6976</v>
      </c>
    </row>
    <row r="3100" spans="2:14" ht="18" customHeight="1" x14ac:dyDescent="0.15">
      <c r="B3100" s="18" t="s">
        <v>113</v>
      </c>
      <c r="E3100" s="268"/>
    </row>
    <row r="3101" spans="2:14" ht="14.25" customHeight="1" x14ac:dyDescent="0.15">
      <c r="C3101" s="18" t="s">
        <v>2837</v>
      </c>
      <c r="D3101" s="269" t="s">
        <v>2838</v>
      </c>
      <c r="E3101" s="268" t="s">
        <v>473</v>
      </c>
      <c r="F3101" s="2">
        <v>31816</v>
      </c>
      <c r="G3101" s="2">
        <v>4672</v>
      </c>
      <c r="H3101" s="2">
        <v>4250</v>
      </c>
      <c r="I3101" s="2">
        <v>4410</v>
      </c>
      <c r="J3101" s="2">
        <v>4167</v>
      </c>
      <c r="K3101" s="2">
        <v>4154</v>
      </c>
      <c r="L3101" s="2">
        <v>4048</v>
      </c>
      <c r="M3101" s="2">
        <v>3591</v>
      </c>
      <c r="N3101" s="2">
        <v>2524</v>
      </c>
    </row>
    <row r="3102" spans="2:14" x14ac:dyDescent="0.15">
      <c r="E3102" s="268" t="s">
        <v>474</v>
      </c>
      <c r="F3102" s="2">
        <v>53733</v>
      </c>
      <c r="G3102" s="2">
        <v>8574</v>
      </c>
      <c r="H3102" s="2">
        <v>7994</v>
      </c>
      <c r="I3102" s="2">
        <v>7489</v>
      </c>
      <c r="J3102" s="2">
        <v>7215</v>
      </c>
      <c r="K3102" s="2">
        <v>6709</v>
      </c>
      <c r="L3102" s="2">
        <v>6457</v>
      </c>
      <c r="M3102" s="2">
        <v>5936</v>
      </c>
      <c r="N3102" s="2">
        <v>3359</v>
      </c>
    </row>
    <row r="3103" spans="2:14" x14ac:dyDescent="0.15">
      <c r="E3103" s="268" t="s">
        <v>475</v>
      </c>
      <c r="F3103" s="2">
        <v>85549</v>
      </c>
      <c r="G3103" s="2">
        <v>13246</v>
      </c>
      <c r="H3103" s="2">
        <v>12244</v>
      </c>
      <c r="I3103" s="2">
        <v>11899</v>
      </c>
      <c r="J3103" s="2">
        <v>11382</v>
      </c>
      <c r="K3103" s="2">
        <v>10863</v>
      </c>
      <c r="L3103" s="2">
        <v>10505</v>
      </c>
      <c r="M3103" s="2">
        <v>9527</v>
      </c>
      <c r="N3103" s="2">
        <v>5883</v>
      </c>
    </row>
    <row r="3104" spans="2:14" ht="14.25" customHeight="1" x14ac:dyDescent="0.15">
      <c r="D3104" s="269" t="s">
        <v>2839</v>
      </c>
      <c r="E3104" s="268" t="s">
        <v>473</v>
      </c>
      <c r="F3104" s="2">
        <v>31816</v>
      </c>
      <c r="G3104" s="2">
        <v>3738</v>
      </c>
      <c r="H3104" s="2">
        <v>3869</v>
      </c>
      <c r="I3104" s="2">
        <v>3989</v>
      </c>
      <c r="J3104" s="2">
        <v>3844</v>
      </c>
      <c r="K3104" s="2">
        <v>3944</v>
      </c>
      <c r="L3104" s="2">
        <v>3837</v>
      </c>
      <c r="M3104" s="2">
        <v>3783</v>
      </c>
      <c r="N3104" s="2">
        <v>4812</v>
      </c>
    </row>
    <row r="3105" spans="3:14" x14ac:dyDescent="0.15">
      <c r="E3105" s="268" t="s">
        <v>474</v>
      </c>
      <c r="F3105" s="2">
        <v>53733</v>
      </c>
      <c r="G3105" s="2">
        <v>7030</v>
      </c>
      <c r="H3105" s="2">
        <v>7188</v>
      </c>
      <c r="I3105" s="2">
        <v>6883</v>
      </c>
      <c r="J3105" s="2">
        <v>6846</v>
      </c>
      <c r="K3105" s="2">
        <v>6626</v>
      </c>
      <c r="L3105" s="2">
        <v>6311</v>
      </c>
      <c r="M3105" s="2">
        <v>6332</v>
      </c>
      <c r="N3105" s="2">
        <v>6517</v>
      </c>
    </row>
    <row r="3106" spans="3:14" x14ac:dyDescent="0.15">
      <c r="E3106" s="268" t="s">
        <v>475</v>
      </c>
      <c r="F3106" s="2">
        <v>85549</v>
      </c>
      <c r="G3106" s="2">
        <v>10768</v>
      </c>
      <c r="H3106" s="2">
        <v>11057</v>
      </c>
      <c r="I3106" s="2">
        <v>10872</v>
      </c>
      <c r="J3106" s="2">
        <v>10690</v>
      </c>
      <c r="K3106" s="2">
        <v>10570</v>
      </c>
      <c r="L3106" s="2">
        <v>10148</v>
      </c>
      <c r="M3106" s="2">
        <v>10115</v>
      </c>
      <c r="N3106" s="2">
        <v>11329</v>
      </c>
    </row>
    <row r="3107" spans="3:14" ht="18" customHeight="1" x14ac:dyDescent="0.15">
      <c r="C3107" s="18" t="s">
        <v>2840</v>
      </c>
      <c r="E3107" s="268"/>
    </row>
    <row r="3108" spans="3:14" ht="14.25" customHeight="1" x14ac:dyDescent="0.15">
      <c r="C3108" s="804" t="s">
        <v>2841</v>
      </c>
      <c r="D3108" s="269" t="s">
        <v>2838</v>
      </c>
      <c r="E3108" s="268" t="s">
        <v>473</v>
      </c>
      <c r="F3108" s="2">
        <v>320</v>
      </c>
      <c r="G3108" s="2">
        <v>96</v>
      </c>
      <c r="H3108" s="2">
        <v>75</v>
      </c>
      <c r="I3108" s="2">
        <v>74</v>
      </c>
      <c r="J3108" s="2">
        <v>38</v>
      </c>
      <c r="K3108" s="2">
        <v>21</v>
      </c>
      <c r="L3108" s="2">
        <v>6</v>
      </c>
      <c r="M3108" s="2">
        <v>2</v>
      </c>
      <c r="N3108" s="2">
        <v>8</v>
      </c>
    </row>
    <row r="3109" spans="3:14" x14ac:dyDescent="0.15">
      <c r="E3109" s="268" t="s">
        <v>474</v>
      </c>
      <c r="F3109" s="2">
        <v>808</v>
      </c>
      <c r="G3109" s="2">
        <v>241</v>
      </c>
      <c r="H3109" s="2">
        <v>225</v>
      </c>
      <c r="I3109" s="2">
        <v>182</v>
      </c>
      <c r="J3109" s="2">
        <v>111</v>
      </c>
      <c r="K3109" s="2">
        <v>35</v>
      </c>
      <c r="L3109" s="2">
        <v>11</v>
      </c>
      <c r="M3109" s="2">
        <v>1</v>
      </c>
      <c r="N3109" s="2">
        <v>2</v>
      </c>
    </row>
    <row r="3110" spans="3:14" x14ac:dyDescent="0.15">
      <c r="E3110" s="268" t="s">
        <v>475</v>
      </c>
      <c r="F3110" s="2">
        <v>1128</v>
      </c>
      <c r="G3110" s="2">
        <v>337</v>
      </c>
      <c r="H3110" s="2">
        <v>300</v>
      </c>
      <c r="I3110" s="2">
        <v>256</v>
      </c>
      <c r="J3110" s="2">
        <v>149</v>
      </c>
      <c r="K3110" s="2">
        <v>56</v>
      </c>
      <c r="L3110" s="2">
        <v>17</v>
      </c>
      <c r="M3110" s="2">
        <v>3</v>
      </c>
      <c r="N3110" s="2">
        <v>10</v>
      </c>
    </row>
    <row r="3111" spans="3:14" ht="14.25" customHeight="1" x14ac:dyDescent="0.15">
      <c r="D3111" s="269" t="s">
        <v>2839</v>
      </c>
      <c r="E3111" s="268" t="s">
        <v>473</v>
      </c>
      <c r="F3111" s="2">
        <v>320</v>
      </c>
      <c r="G3111" s="2">
        <v>75</v>
      </c>
      <c r="H3111" s="2">
        <v>82</v>
      </c>
      <c r="I3111" s="2">
        <v>57</v>
      </c>
      <c r="J3111" s="2">
        <v>46</v>
      </c>
      <c r="K3111" s="2">
        <v>21</v>
      </c>
      <c r="L3111" s="2">
        <v>11</v>
      </c>
      <c r="M3111" s="2">
        <v>4</v>
      </c>
      <c r="N3111" s="2">
        <v>24</v>
      </c>
    </row>
    <row r="3112" spans="3:14" x14ac:dyDescent="0.15">
      <c r="E3112" s="268" t="s">
        <v>474</v>
      </c>
      <c r="F3112" s="2">
        <v>808</v>
      </c>
      <c r="G3112" s="2">
        <v>212</v>
      </c>
      <c r="H3112" s="2">
        <v>204</v>
      </c>
      <c r="I3112" s="2">
        <v>202</v>
      </c>
      <c r="J3112" s="2">
        <v>112</v>
      </c>
      <c r="K3112" s="2">
        <v>40</v>
      </c>
      <c r="L3112" s="2">
        <v>21</v>
      </c>
      <c r="M3112" s="2">
        <v>4</v>
      </c>
      <c r="N3112" s="2">
        <v>13</v>
      </c>
    </row>
    <row r="3113" spans="3:14" x14ac:dyDescent="0.15">
      <c r="E3113" s="268" t="s">
        <v>475</v>
      </c>
      <c r="F3113" s="2">
        <v>1128</v>
      </c>
      <c r="G3113" s="2">
        <v>287</v>
      </c>
      <c r="H3113" s="2">
        <v>286</v>
      </c>
      <c r="I3113" s="2">
        <v>259</v>
      </c>
      <c r="J3113" s="2">
        <v>158</v>
      </c>
      <c r="K3113" s="2">
        <v>61</v>
      </c>
      <c r="L3113" s="2">
        <v>32</v>
      </c>
      <c r="M3113" s="2">
        <v>8</v>
      </c>
      <c r="N3113" s="2">
        <v>37</v>
      </c>
    </row>
    <row r="3114" spans="3:14" ht="14.25" customHeight="1" x14ac:dyDescent="0.15">
      <c r="C3114" s="804" t="s">
        <v>2842</v>
      </c>
      <c r="D3114" s="269" t="s">
        <v>2838</v>
      </c>
      <c r="E3114" s="268" t="s">
        <v>473</v>
      </c>
      <c r="F3114" s="2">
        <v>356</v>
      </c>
      <c r="G3114" s="2">
        <v>130</v>
      </c>
      <c r="H3114" s="2">
        <v>134</v>
      </c>
      <c r="I3114" s="2">
        <v>56</v>
      </c>
      <c r="J3114" s="2">
        <v>16</v>
      </c>
      <c r="K3114" s="2">
        <v>5</v>
      </c>
      <c r="L3114" s="2">
        <v>6</v>
      </c>
      <c r="M3114" s="2">
        <v>1</v>
      </c>
      <c r="N3114" s="2">
        <v>8</v>
      </c>
    </row>
    <row r="3115" spans="3:14" x14ac:dyDescent="0.15">
      <c r="E3115" s="268" t="s">
        <v>474</v>
      </c>
      <c r="F3115" s="2">
        <v>788</v>
      </c>
      <c r="G3115" s="2">
        <v>299</v>
      </c>
      <c r="H3115" s="2">
        <v>278</v>
      </c>
      <c r="I3115" s="2">
        <v>161</v>
      </c>
      <c r="J3115" s="2">
        <v>31</v>
      </c>
      <c r="K3115" s="2">
        <v>15</v>
      </c>
      <c r="L3115" s="2">
        <v>1</v>
      </c>
      <c r="M3115" s="2">
        <v>0</v>
      </c>
      <c r="N3115" s="2">
        <v>3</v>
      </c>
    </row>
    <row r="3116" spans="3:14" x14ac:dyDescent="0.15">
      <c r="E3116" s="268" t="s">
        <v>475</v>
      </c>
      <c r="F3116" s="2">
        <v>1144</v>
      </c>
      <c r="G3116" s="2">
        <v>429</v>
      </c>
      <c r="H3116" s="2">
        <v>412</v>
      </c>
      <c r="I3116" s="2">
        <v>217</v>
      </c>
      <c r="J3116" s="2">
        <v>47</v>
      </c>
      <c r="K3116" s="2">
        <v>20</v>
      </c>
      <c r="L3116" s="2">
        <v>7</v>
      </c>
      <c r="M3116" s="2">
        <v>1</v>
      </c>
      <c r="N3116" s="2">
        <v>11</v>
      </c>
    </row>
    <row r="3117" spans="3:14" ht="14.25" customHeight="1" x14ac:dyDescent="0.15">
      <c r="D3117" s="269" t="s">
        <v>2839</v>
      </c>
      <c r="E3117" s="268" t="s">
        <v>473</v>
      </c>
      <c r="F3117" s="2">
        <v>356</v>
      </c>
      <c r="G3117" s="2">
        <v>66</v>
      </c>
      <c r="H3117" s="2">
        <v>69</v>
      </c>
      <c r="I3117" s="2">
        <v>26</v>
      </c>
      <c r="J3117" s="2">
        <v>22</v>
      </c>
      <c r="K3117" s="2">
        <v>51</v>
      </c>
      <c r="L3117" s="2">
        <v>38</v>
      </c>
      <c r="M3117" s="2">
        <v>23</v>
      </c>
      <c r="N3117" s="2">
        <v>61</v>
      </c>
    </row>
    <row r="3118" spans="3:14" x14ac:dyDescent="0.15">
      <c r="E3118" s="268" t="s">
        <v>474</v>
      </c>
      <c r="F3118" s="2">
        <v>788</v>
      </c>
      <c r="G3118" s="2">
        <v>121</v>
      </c>
      <c r="H3118" s="2">
        <v>103</v>
      </c>
      <c r="I3118" s="2">
        <v>54</v>
      </c>
      <c r="J3118" s="2">
        <v>92</v>
      </c>
      <c r="K3118" s="2">
        <v>121</v>
      </c>
      <c r="L3118" s="2">
        <v>128</v>
      </c>
      <c r="M3118" s="2">
        <v>67</v>
      </c>
      <c r="N3118" s="2">
        <v>102</v>
      </c>
    </row>
    <row r="3119" spans="3:14" x14ac:dyDescent="0.15">
      <c r="E3119" s="268" t="s">
        <v>475</v>
      </c>
      <c r="F3119" s="2">
        <v>1144</v>
      </c>
      <c r="G3119" s="2">
        <v>187</v>
      </c>
      <c r="H3119" s="2">
        <v>172</v>
      </c>
      <c r="I3119" s="2">
        <v>80</v>
      </c>
      <c r="J3119" s="2">
        <v>114</v>
      </c>
      <c r="K3119" s="2">
        <v>172</v>
      </c>
      <c r="L3119" s="2">
        <v>166</v>
      </c>
      <c r="M3119" s="2">
        <v>90</v>
      </c>
      <c r="N3119" s="2">
        <v>163</v>
      </c>
    </row>
    <row r="3120" spans="3:14" x14ac:dyDescent="0.15">
      <c r="E3120" s="563"/>
    </row>
    <row r="3121" spans="1:14" x14ac:dyDescent="0.15">
      <c r="E3121" s="563"/>
    </row>
    <row r="3122" spans="1:14" x14ac:dyDescent="0.15">
      <c r="E3122" s="563"/>
    </row>
    <row r="3123" spans="1:14" x14ac:dyDescent="0.15">
      <c r="E3123" s="563"/>
    </row>
    <row r="3124" spans="1:14" x14ac:dyDescent="0.15">
      <c r="E3124" s="563"/>
    </row>
    <row r="3125" spans="1:14" x14ac:dyDescent="0.15">
      <c r="E3125" s="563"/>
    </row>
    <row r="3126" spans="1:14" x14ac:dyDescent="0.15">
      <c r="E3126" s="563"/>
    </row>
    <row r="3127" spans="1:14" s="322" customFormat="1" ht="9" customHeight="1" x14ac:dyDescent="0.2">
      <c r="A3127" s="323"/>
      <c r="B3127" s="323"/>
      <c r="C3127" s="323"/>
      <c r="D3127" s="334"/>
    </row>
    <row r="3128" spans="1:14" s="333" customFormat="1" ht="9" customHeight="1" x14ac:dyDescent="0.25">
      <c r="A3128" s="805" t="s">
        <v>130</v>
      </c>
      <c r="B3128" s="330"/>
      <c r="C3128" s="331"/>
      <c r="D3128" s="331"/>
      <c r="E3128" s="331"/>
      <c r="F3128" s="331"/>
      <c r="G3128" s="331"/>
      <c r="H3128" s="331"/>
      <c r="I3128" s="331"/>
      <c r="J3128" s="331"/>
      <c r="K3128" s="331"/>
    </row>
    <row r="3129" spans="1:14" ht="14.25" customHeight="1" x14ac:dyDescent="0.15">
      <c r="C3129" s="18" t="s">
        <v>316</v>
      </c>
      <c r="D3129" s="269" t="s">
        <v>2838</v>
      </c>
      <c r="E3129" s="268" t="s">
        <v>473</v>
      </c>
      <c r="F3129" s="2">
        <v>4785</v>
      </c>
      <c r="G3129" s="2">
        <v>1583</v>
      </c>
      <c r="H3129" s="2">
        <v>1263</v>
      </c>
      <c r="I3129" s="2">
        <v>767</v>
      </c>
      <c r="J3129" s="2">
        <v>485</v>
      </c>
      <c r="K3129" s="2">
        <v>267</v>
      </c>
      <c r="L3129" s="2">
        <v>151</v>
      </c>
      <c r="M3129" s="2">
        <v>70</v>
      </c>
      <c r="N3129" s="2">
        <v>199</v>
      </c>
    </row>
    <row r="3130" spans="1:14" x14ac:dyDescent="0.15">
      <c r="E3130" s="268" t="s">
        <v>474</v>
      </c>
      <c r="F3130" s="2">
        <v>7283</v>
      </c>
      <c r="G3130" s="2">
        <v>2457</v>
      </c>
      <c r="H3130" s="2">
        <v>1878</v>
      </c>
      <c r="I3130" s="2">
        <v>1217</v>
      </c>
      <c r="J3130" s="2">
        <v>784</v>
      </c>
      <c r="K3130" s="2">
        <v>405</v>
      </c>
      <c r="L3130" s="2">
        <v>212</v>
      </c>
      <c r="M3130" s="2">
        <v>77</v>
      </c>
      <c r="N3130" s="2">
        <v>253</v>
      </c>
    </row>
    <row r="3131" spans="1:14" x14ac:dyDescent="0.15">
      <c r="E3131" s="268" t="s">
        <v>475</v>
      </c>
      <c r="F3131" s="2">
        <v>12068</v>
      </c>
      <c r="G3131" s="2">
        <v>4040</v>
      </c>
      <c r="H3131" s="2">
        <v>3141</v>
      </c>
      <c r="I3131" s="2">
        <v>1984</v>
      </c>
      <c r="J3131" s="2">
        <v>1269</v>
      </c>
      <c r="K3131" s="2">
        <v>672</v>
      </c>
      <c r="L3131" s="2">
        <v>363</v>
      </c>
      <c r="M3131" s="2">
        <v>147</v>
      </c>
      <c r="N3131" s="2">
        <v>452</v>
      </c>
    </row>
    <row r="3132" spans="1:14" ht="14.25" customHeight="1" x14ac:dyDescent="0.15">
      <c r="D3132" s="269" t="s">
        <v>2839</v>
      </c>
      <c r="E3132" s="268" t="s">
        <v>473</v>
      </c>
      <c r="F3132" s="2">
        <v>4785</v>
      </c>
      <c r="G3132" s="2">
        <v>349</v>
      </c>
      <c r="H3132" s="2">
        <v>311</v>
      </c>
      <c r="I3132" s="2">
        <v>268</v>
      </c>
      <c r="J3132" s="2">
        <v>154</v>
      </c>
      <c r="K3132" s="2">
        <v>112</v>
      </c>
      <c r="L3132" s="2">
        <v>125</v>
      </c>
      <c r="M3132" s="2">
        <v>221</v>
      </c>
      <c r="N3132" s="2">
        <v>3245</v>
      </c>
    </row>
    <row r="3133" spans="1:14" x14ac:dyDescent="0.15">
      <c r="E3133" s="268" t="s">
        <v>474</v>
      </c>
      <c r="F3133" s="2">
        <v>7283</v>
      </c>
      <c r="G3133" s="2">
        <v>353</v>
      </c>
      <c r="H3133" s="2">
        <v>343</v>
      </c>
      <c r="I3133" s="2">
        <v>262</v>
      </c>
      <c r="J3133" s="2">
        <v>230</v>
      </c>
      <c r="K3133" s="2">
        <v>155</v>
      </c>
      <c r="L3133" s="2">
        <v>190</v>
      </c>
      <c r="M3133" s="2">
        <v>361</v>
      </c>
      <c r="N3133" s="2">
        <v>5389</v>
      </c>
    </row>
    <row r="3134" spans="1:14" x14ac:dyDescent="0.15">
      <c r="E3134" s="268" t="s">
        <v>475</v>
      </c>
      <c r="F3134" s="2">
        <v>12068</v>
      </c>
      <c r="G3134" s="2">
        <v>702</v>
      </c>
      <c r="H3134" s="2">
        <v>654</v>
      </c>
      <c r="I3134" s="2">
        <v>530</v>
      </c>
      <c r="J3134" s="2">
        <v>384</v>
      </c>
      <c r="K3134" s="2">
        <v>267</v>
      </c>
      <c r="L3134" s="2">
        <v>315</v>
      </c>
      <c r="M3134" s="2">
        <v>582</v>
      </c>
      <c r="N3134" s="2">
        <v>8634</v>
      </c>
    </row>
    <row r="3135" spans="1:14" ht="14.25" customHeight="1" x14ac:dyDescent="0.15">
      <c r="C3135" s="18" t="s">
        <v>2852</v>
      </c>
      <c r="D3135" s="269" t="s">
        <v>2838</v>
      </c>
      <c r="E3135" s="268" t="s">
        <v>473</v>
      </c>
      <c r="F3135" s="2">
        <v>435</v>
      </c>
      <c r="G3135" s="2">
        <v>327</v>
      </c>
      <c r="H3135" s="2">
        <v>42</v>
      </c>
      <c r="I3135" s="2">
        <v>36</v>
      </c>
      <c r="J3135" s="2">
        <v>15</v>
      </c>
      <c r="K3135" s="2">
        <v>7</v>
      </c>
      <c r="L3135" s="2">
        <v>6</v>
      </c>
      <c r="M3135" s="2">
        <v>2</v>
      </c>
      <c r="N3135" s="2">
        <v>0</v>
      </c>
    </row>
    <row r="3136" spans="1:14" x14ac:dyDescent="0.15">
      <c r="E3136" s="268" t="s">
        <v>474</v>
      </c>
      <c r="F3136" s="2">
        <v>684</v>
      </c>
      <c r="G3136" s="2">
        <v>493</v>
      </c>
      <c r="H3136" s="2">
        <v>66</v>
      </c>
      <c r="I3136" s="2">
        <v>56</v>
      </c>
      <c r="J3136" s="2">
        <v>44</v>
      </c>
      <c r="K3136" s="2">
        <v>14</v>
      </c>
      <c r="L3136" s="2">
        <v>10</v>
      </c>
      <c r="M3136" s="2">
        <v>1</v>
      </c>
      <c r="N3136" s="2">
        <v>0</v>
      </c>
    </row>
    <row r="3137" spans="2:14" x14ac:dyDescent="0.15">
      <c r="E3137" s="268" t="s">
        <v>475</v>
      </c>
      <c r="F3137" s="2">
        <v>1119</v>
      </c>
      <c r="G3137" s="2">
        <v>820</v>
      </c>
      <c r="H3137" s="2">
        <v>108</v>
      </c>
      <c r="I3137" s="2">
        <v>92</v>
      </c>
      <c r="J3137" s="2">
        <v>59</v>
      </c>
      <c r="K3137" s="2">
        <v>21</v>
      </c>
      <c r="L3137" s="2">
        <v>16</v>
      </c>
      <c r="M3137" s="2">
        <v>3</v>
      </c>
      <c r="N3137" s="2">
        <v>0</v>
      </c>
    </row>
    <row r="3138" spans="2:14" ht="14.25" customHeight="1" x14ac:dyDescent="0.15">
      <c r="D3138" s="269" t="s">
        <v>2839</v>
      </c>
      <c r="E3138" s="268" t="s">
        <v>473</v>
      </c>
      <c r="F3138" s="2">
        <v>435</v>
      </c>
      <c r="G3138" s="2">
        <v>316</v>
      </c>
      <c r="H3138" s="2">
        <v>31</v>
      </c>
      <c r="I3138" s="2">
        <v>22</v>
      </c>
      <c r="J3138" s="2">
        <v>12</v>
      </c>
      <c r="K3138" s="2">
        <v>6</v>
      </c>
      <c r="L3138" s="2">
        <v>5</v>
      </c>
      <c r="M3138" s="2">
        <v>7</v>
      </c>
      <c r="N3138" s="2">
        <v>36</v>
      </c>
    </row>
    <row r="3139" spans="2:14" x14ac:dyDescent="0.15">
      <c r="E3139" s="268" t="s">
        <v>474</v>
      </c>
      <c r="F3139" s="2">
        <v>684</v>
      </c>
      <c r="G3139" s="2">
        <v>499</v>
      </c>
      <c r="H3139" s="2">
        <v>46</v>
      </c>
      <c r="I3139" s="2">
        <v>27</v>
      </c>
      <c r="J3139" s="2">
        <v>19</v>
      </c>
      <c r="K3139" s="2">
        <v>14</v>
      </c>
      <c r="L3139" s="2">
        <v>9</v>
      </c>
      <c r="M3139" s="2">
        <v>19</v>
      </c>
      <c r="N3139" s="2">
        <v>51</v>
      </c>
    </row>
    <row r="3140" spans="2:14" x14ac:dyDescent="0.15">
      <c r="E3140" s="268" t="s">
        <v>475</v>
      </c>
      <c r="F3140" s="2">
        <v>1119</v>
      </c>
      <c r="G3140" s="2">
        <v>815</v>
      </c>
      <c r="H3140" s="2">
        <v>77</v>
      </c>
      <c r="I3140" s="2">
        <v>49</v>
      </c>
      <c r="J3140" s="2">
        <v>31</v>
      </c>
      <c r="K3140" s="2">
        <v>20</v>
      </c>
      <c r="L3140" s="2">
        <v>14</v>
      </c>
      <c r="M3140" s="2">
        <v>26</v>
      </c>
      <c r="N3140" s="2">
        <v>87</v>
      </c>
    </row>
    <row r="3141" spans="2:14" ht="14.25" customHeight="1" x14ac:dyDescent="0.15">
      <c r="C3141" s="175" t="s">
        <v>1283</v>
      </c>
      <c r="D3141" s="269" t="s">
        <v>2838</v>
      </c>
      <c r="E3141" s="268" t="s">
        <v>473</v>
      </c>
      <c r="F3141" s="2">
        <v>37036</v>
      </c>
      <c r="G3141" s="2">
        <v>6582</v>
      </c>
      <c r="H3141" s="2">
        <v>5555</v>
      </c>
      <c r="I3141" s="2">
        <v>5213</v>
      </c>
      <c r="J3141" s="2">
        <v>4667</v>
      </c>
      <c r="K3141" s="2">
        <v>4428</v>
      </c>
      <c r="L3141" s="2">
        <v>4205</v>
      </c>
      <c r="M3141" s="2">
        <v>3663</v>
      </c>
      <c r="N3141" s="2">
        <v>2723</v>
      </c>
    </row>
    <row r="3142" spans="2:14" x14ac:dyDescent="0.15">
      <c r="E3142" s="268" t="s">
        <v>474</v>
      </c>
      <c r="F3142" s="2">
        <v>61700</v>
      </c>
      <c r="G3142" s="2">
        <v>11524</v>
      </c>
      <c r="H3142" s="2">
        <v>9938</v>
      </c>
      <c r="I3142" s="2">
        <v>8762</v>
      </c>
      <c r="J3142" s="2">
        <v>8043</v>
      </c>
      <c r="K3142" s="2">
        <v>7128</v>
      </c>
      <c r="L3142" s="2">
        <v>6679</v>
      </c>
      <c r="M3142" s="2">
        <v>6014</v>
      </c>
      <c r="N3142" s="2">
        <v>3612</v>
      </c>
    </row>
    <row r="3143" spans="2:14" x14ac:dyDescent="0.15">
      <c r="E3143" s="268" t="s">
        <v>475</v>
      </c>
      <c r="F3143" s="2">
        <v>98736</v>
      </c>
      <c r="G3143" s="2">
        <v>18106</v>
      </c>
      <c r="H3143" s="2">
        <v>15493</v>
      </c>
      <c r="I3143" s="2">
        <v>13975</v>
      </c>
      <c r="J3143" s="2">
        <v>12710</v>
      </c>
      <c r="K3143" s="2">
        <v>11556</v>
      </c>
      <c r="L3143" s="2">
        <v>10884</v>
      </c>
      <c r="M3143" s="2">
        <v>9677</v>
      </c>
      <c r="N3143" s="2">
        <v>6335</v>
      </c>
    </row>
    <row r="3144" spans="2:14" ht="14.25" customHeight="1" x14ac:dyDescent="0.15">
      <c r="D3144" s="269" t="s">
        <v>2839</v>
      </c>
      <c r="E3144" s="268" t="s">
        <v>473</v>
      </c>
      <c r="F3144" s="2">
        <v>37036</v>
      </c>
      <c r="G3144" s="2">
        <v>4403</v>
      </c>
      <c r="H3144" s="2">
        <v>4211</v>
      </c>
      <c r="I3144" s="2">
        <v>4279</v>
      </c>
      <c r="J3144" s="2">
        <v>4010</v>
      </c>
      <c r="K3144" s="2">
        <v>4062</v>
      </c>
      <c r="L3144" s="2">
        <v>3967</v>
      </c>
      <c r="M3144" s="2">
        <v>4011</v>
      </c>
      <c r="N3144" s="2">
        <v>8093</v>
      </c>
    </row>
    <row r="3145" spans="2:14" x14ac:dyDescent="0.15">
      <c r="E3145" s="268" t="s">
        <v>474</v>
      </c>
      <c r="F3145" s="2">
        <v>61700</v>
      </c>
      <c r="G3145" s="2">
        <v>7882</v>
      </c>
      <c r="H3145" s="2">
        <v>7577</v>
      </c>
      <c r="I3145" s="2">
        <v>7172</v>
      </c>
      <c r="J3145" s="2">
        <v>7095</v>
      </c>
      <c r="K3145" s="2">
        <v>6795</v>
      </c>
      <c r="L3145" s="2">
        <v>6510</v>
      </c>
      <c r="M3145" s="2">
        <v>6712</v>
      </c>
      <c r="N3145" s="2">
        <v>11957</v>
      </c>
    </row>
    <row r="3146" spans="2:14" x14ac:dyDescent="0.15">
      <c r="E3146" s="268" t="s">
        <v>475</v>
      </c>
      <c r="F3146" s="2">
        <v>98736</v>
      </c>
      <c r="G3146" s="2">
        <v>12285</v>
      </c>
      <c r="H3146" s="2">
        <v>11788</v>
      </c>
      <c r="I3146" s="2">
        <v>11451</v>
      </c>
      <c r="J3146" s="2">
        <v>11105</v>
      </c>
      <c r="K3146" s="2">
        <v>10857</v>
      </c>
      <c r="L3146" s="2">
        <v>10477</v>
      </c>
      <c r="M3146" s="2">
        <v>10723</v>
      </c>
      <c r="N3146" s="2">
        <v>20050</v>
      </c>
    </row>
    <row r="3147" spans="2:14" ht="18" customHeight="1" x14ac:dyDescent="0.15">
      <c r="B3147" s="18" t="s">
        <v>114</v>
      </c>
      <c r="E3147" s="268"/>
    </row>
    <row r="3148" spans="2:14" ht="14.25" customHeight="1" x14ac:dyDescent="0.15">
      <c r="C3148" s="18" t="s">
        <v>2837</v>
      </c>
      <c r="D3148" s="269" t="s">
        <v>2838</v>
      </c>
      <c r="E3148" s="268" t="s">
        <v>473</v>
      </c>
      <c r="F3148" s="2">
        <v>4709</v>
      </c>
      <c r="G3148" s="2">
        <v>823</v>
      </c>
      <c r="H3148" s="2">
        <v>822</v>
      </c>
      <c r="I3148" s="2">
        <v>761</v>
      </c>
      <c r="J3148" s="2">
        <v>712</v>
      </c>
      <c r="K3148" s="2">
        <v>588</v>
      </c>
      <c r="L3148" s="2">
        <v>516</v>
      </c>
      <c r="M3148" s="2">
        <v>201</v>
      </c>
      <c r="N3148" s="2">
        <v>286</v>
      </c>
    </row>
    <row r="3149" spans="2:14" x14ac:dyDescent="0.15">
      <c r="E3149" s="268" t="s">
        <v>474</v>
      </c>
      <c r="F3149" s="2">
        <v>8741</v>
      </c>
      <c r="G3149" s="2">
        <v>1592</v>
      </c>
      <c r="H3149" s="2">
        <v>1433</v>
      </c>
      <c r="I3149" s="2">
        <v>1391</v>
      </c>
      <c r="J3149" s="2">
        <v>1301</v>
      </c>
      <c r="K3149" s="2">
        <v>1264</v>
      </c>
      <c r="L3149" s="2">
        <v>1078</v>
      </c>
      <c r="M3149" s="2">
        <v>390</v>
      </c>
      <c r="N3149" s="2">
        <v>292</v>
      </c>
    </row>
    <row r="3150" spans="2:14" x14ac:dyDescent="0.15">
      <c r="E3150" s="268" t="s">
        <v>475</v>
      </c>
      <c r="F3150" s="2">
        <v>13450</v>
      </c>
      <c r="G3150" s="2">
        <v>2415</v>
      </c>
      <c r="H3150" s="2">
        <v>2255</v>
      </c>
      <c r="I3150" s="2">
        <v>2152</v>
      </c>
      <c r="J3150" s="2">
        <v>2013</v>
      </c>
      <c r="K3150" s="2">
        <v>1852</v>
      </c>
      <c r="L3150" s="2">
        <v>1594</v>
      </c>
      <c r="M3150" s="2">
        <v>591</v>
      </c>
      <c r="N3150" s="2">
        <v>578</v>
      </c>
    </row>
    <row r="3151" spans="2:14" ht="14.25" customHeight="1" x14ac:dyDescent="0.15">
      <c r="D3151" s="269" t="s">
        <v>2839</v>
      </c>
      <c r="E3151" s="268" t="s">
        <v>473</v>
      </c>
      <c r="F3151" s="2">
        <v>4709</v>
      </c>
      <c r="G3151" s="2">
        <v>630</v>
      </c>
      <c r="H3151" s="2">
        <v>747</v>
      </c>
      <c r="I3151" s="2">
        <v>657</v>
      </c>
      <c r="J3151" s="2">
        <v>640</v>
      </c>
      <c r="K3151" s="2">
        <v>534</v>
      </c>
      <c r="L3151" s="2">
        <v>547</v>
      </c>
      <c r="M3151" s="2">
        <v>272</v>
      </c>
      <c r="N3151" s="2">
        <v>682</v>
      </c>
    </row>
    <row r="3152" spans="2:14" x14ac:dyDescent="0.15">
      <c r="E3152" s="268" t="s">
        <v>474</v>
      </c>
      <c r="F3152" s="2">
        <v>8741</v>
      </c>
      <c r="G3152" s="2">
        <v>1289</v>
      </c>
      <c r="H3152" s="2">
        <v>1364</v>
      </c>
      <c r="I3152" s="2">
        <v>1255</v>
      </c>
      <c r="J3152" s="2">
        <v>1241</v>
      </c>
      <c r="K3152" s="2">
        <v>1194</v>
      </c>
      <c r="L3152" s="2">
        <v>1151</v>
      </c>
      <c r="M3152" s="2">
        <v>507</v>
      </c>
      <c r="N3152" s="2">
        <v>740</v>
      </c>
    </row>
    <row r="3153" spans="3:14" x14ac:dyDescent="0.15">
      <c r="E3153" s="268" t="s">
        <v>475</v>
      </c>
      <c r="F3153" s="2">
        <v>13450</v>
      </c>
      <c r="G3153" s="2">
        <v>1919</v>
      </c>
      <c r="H3153" s="2">
        <v>2111</v>
      </c>
      <c r="I3153" s="2">
        <v>1912</v>
      </c>
      <c r="J3153" s="2">
        <v>1881</v>
      </c>
      <c r="K3153" s="2">
        <v>1728</v>
      </c>
      <c r="L3153" s="2">
        <v>1698</v>
      </c>
      <c r="M3153" s="2">
        <v>779</v>
      </c>
      <c r="N3153" s="2">
        <v>1422</v>
      </c>
    </row>
    <row r="3154" spans="3:14" ht="18" customHeight="1" x14ac:dyDescent="0.15">
      <c r="C3154" s="18" t="s">
        <v>2840</v>
      </c>
      <c r="E3154" s="268"/>
    </row>
    <row r="3155" spans="3:14" ht="14.25" customHeight="1" x14ac:dyDescent="0.15">
      <c r="C3155" s="804" t="s">
        <v>2842</v>
      </c>
      <c r="D3155" s="269" t="s">
        <v>2838</v>
      </c>
      <c r="E3155" s="268" t="s">
        <v>473</v>
      </c>
      <c r="F3155" s="2">
        <v>464</v>
      </c>
      <c r="G3155" s="2">
        <v>124</v>
      </c>
      <c r="H3155" s="2">
        <v>125</v>
      </c>
      <c r="I3155" s="2">
        <v>78</v>
      </c>
      <c r="J3155" s="2">
        <v>40</v>
      </c>
      <c r="K3155" s="2">
        <v>34</v>
      </c>
      <c r="L3155" s="2">
        <v>13</v>
      </c>
      <c r="M3155" s="2">
        <v>21</v>
      </c>
      <c r="N3155" s="2">
        <v>29</v>
      </c>
    </row>
    <row r="3156" spans="3:14" x14ac:dyDescent="0.15">
      <c r="E3156" s="268" t="s">
        <v>474</v>
      </c>
      <c r="F3156" s="2">
        <v>240</v>
      </c>
      <c r="G3156" s="2">
        <v>64</v>
      </c>
      <c r="H3156" s="2">
        <v>48</v>
      </c>
      <c r="I3156" s="2">
        <v>55</v>
      </c>
      <c r="J3156" s="2">
        <v>35</v>
      </c>
      <c r="K3156" s="2">
        <v>14</v>
      </c>
      <c r="L3156" s="2">
        <v>2</v>
      </c>
      <c r="M3156" s="2">
        <v>10</v>
      </c>
      <c r="N3156" s="2">
        <v>12</v>
      </c>
    </row>
    <row r="3157" spans="3:14" x14ac:dyDescent="0.15">
      <c r="E3157" s="268" t="s">
        <v>475</v>
      </c>
      <c r="F3157" s="2">
        <v>704</v>
      </c>
      <c r="G3157" s="2">
        <v>188</v>
      </c>
      <c r="H3157" s="2">
        <v>173</v>
      </c>
      <c r="I3157" s="2">
        <v>133</v>
      </c>
      <c r="J3157" s="2">
        <v>75</v>
      </c>
      <c r="K3157" s="2">
        <v>48</v>
      </c>
      <c r="L3157" s="2">
        <v>15</v>
      </c>
      <c r="M3157" s="2">
        <v>31</v>
      </c>
      <c r="N3157" s="2">
        <v>41</v>
      </c>
    </row>
    <row r="3158" spans="3:14" ht="14.25" customHeight="1" x14ac:dyDescent="0.15">
      <c r="D3158" s="269" t="s">
        <v>2839</v>
      </c>
      <c r="E3158" s="268" t="s">
        <v>473</v>
      </c>
      <c r="F3158" s="2">
        <v>464</v>
      </c>
      <c r="G3158" s="2">
        <v>80</v>
      </c>
      <c r="H3158" s="2">
        <v>92</v>
      </c>
      <c r="I3158" s="2">
        <v>58</v>
      </c>
      <c r="J3158" s="2">
        <v>29</v>
      </c>
      <c r="K3158" s="2">
        <v>21</v>
      </c>
      <c r="L3158" s="2">
        <v>33</v>
      </c>
      <c r="M3158" s="2">
        <v>32</v>
      </c>
      <c r="N3158" s="2">
        <v>119</v>
      </c>
    </row>
    <row r="3159" spans="3:14" x14ac:dyDescent="0.15">
      <c r="E3159" s="268" t="s">
        <v>474</v>
      </c>
      <c r="F3159" s="2">
        <v>240</v>
      </c>
      <c r="G3159" s="2">
        <v>36</v>
      </c>
      <c r="H3159" s="2">
        <v>22</v>
      </c>
      <c r="I3159" s="2">
        <v>34</v>
      </c>
      <c r="J3159" s="2">
        <v>20</v>
      </c>
      <c r="K3159" s="2">
        <v>10</v>
      </c>
      <c r="L3159" s="2">
        <v>9</v>
      </c>
      <c r="M3159" s="2">
        <v>30</v>
      </c>
      <c r="N3159" s="2">
        <v>79</v>
      </c>
    </row>
    <row r="3160" spans="3:14" x14ac:dyDescent="0.15">
      <c r="E3160" s="268" t="s">
        <v>475</v>
      </c>
      <c r="F3160" s="2">
        <v>704</v>
      </c>
      <c r="G3160" s="2">
        <v>116</v>
      </c>
      <c r="H3160" s="2">
        <v>114</v>
      </c>
      <c r="I3160" s="2">
        <v>92</v>
      </c>
      <c r="J3160" s="2">
        <v>49</v>
      </c>
      <c r="K3160" s="2">
        <v>31</v>
      </c>
      <c r="L3160" s="2">
        <v>42</v>
      </c>
      <c r="M3160" s="2">
        <v>62</v>
      </c>
      <c r="N3160" s="2">
        <v>198</v>
      </c>
    </row>
    <row r="3161" spans="3:14" ht="14.25" customHeight="1" x14ac:dyDescent="0.15">
      <c r="C3161" s="18" t="s">
        <v>316</v>
      </c>
      <c r="D3161" s="269" t="s">
        <v>2838</v>
      </c>
      <c r="E3161" s="268" t="s">
        <v>473</v>
      </c>
      <c r="F3161" s="2">
        <v>656</v>
      </c>
      <c r="G3161" s="2">
        <v>185</v>
      </c>
      <c r="H3161" s="2">
        <v>176</v>
      </c>
      <c r="I3161" s="2">
        <v>103</v>
      </c>
      <c r="J3161" s="2">
        <v>66</v>
      </c>
      <c r="K3161" s="2">
        <v>43</v>
      </c>
      <c r="L3161" s="2">
        <v>18</v>
      </c>
      <c r="M3161" s="2">
        <v>20</v>
      </c>
      <c r="N3161" s="2">
        <v>45</v>
      </c>
    </row>
    <row r="3162" spans="3:14" x14ac:dyDescent="0.15">
      <c r="E3162" s="268" t="s">
        <v>474</v>
      </c>
      <c r="F3162" s="2">
        <v>1279</v>
      </c>
      <c r="G3162" s="2">
        <v>401</v>
      </c>
      <c r="H3162" s="2">
        <v>357</v>
      </c>
      <c r="I3162" s="2">
        <v>212</v>
      </c>
      <c r="J3162" s="2">
        <v>133</v>
      </c>
      <c r="K3162" s="2">
        <v>68</v>
      </c>
      <c r="L3162" s="2">
        <v>29</v>
      </c>
      <c r="M3162" s="2">
        <v>24</v>
      </c>
      <c r="N3162" s="2">
        <v>55</v>
      </c>
    </row>
    <row r="3163" spans="3:14" x14ac:dyDescent="0.15">
      <c r="E3163" s="268" t="s">
        <v>475</v>
      </c>
      <c r="F3163" s="2">
        <v>1935</v>
      </c>
      <c r="G3163" s="2">
        <v>586</v>
      </c>
      <c r="H3163" s="2">
        <v>533</v>
      </c>
      <c r="I3163" s="2">
        <v>315</v>
      </c>
      <c r="J3163" s="2">
        <v>199</v>
      </c>
      <c r="K3163" s="2">
        <v>111</v>
      </c>
      <c r="L3163" s="2">
        <v>47</v>
      </c>
      <c r="M3163" s="2">
        <v>44</v>
      </c>
      <c r="N3163" s="2">
        <v>100</v>
      </c>
    </row>
    <row r="3164" spans="3:14" ht="14.25" customHeight="1" x14ac:dyDescent="0.15">
      <c r="D3164" s="269" t="s">
        <v>2839</v>
      </c>
      <c r="E3164" s="268" t="s">
        <v>473</v>
      </c>
      <c r="F3164" s="2">
        <v>656</v>
      </c>
      <c r="G3164" s="2">
        <v>12</v>
      </c>
      <c r="H3164" s="2">
        <v>17</v>
      </c>
      <c r="I3164" s="2">
        <v>15</v>
      </c>
      <c r="J3164" s="2">
        <v>12</v>
      </c>
      <c r="K3164" s="2">
        <v>17</v>
      </c>
      <c r="L3164" s="2">
        <v>30</v>
      </c>
      <c r="M3164" s="2">
        <v>138</v>
      </c>
      <c r="N3164" s="2">
        <v>415</v>
      </c>
    </row>
    <row r="3165" spans="3:14" x14ac:dyDescent="0.15">
      <c r="E3165" s="268" t="s">
        <v>474</v>
      </c>
      <c r="F3165" s="2">
        <v>1279</v>
      </c>
      <c r="G3165" s="2">
        <v>13</v>
      </c>
      <c r="H3165" s="2">
        <v>12</v>
      </c>
      <c r="I3165" s="2">
        <v>10</v>
      </c>
      <c r="J3165" s="2">
        <v>9</v>
      </c>
      <c r="K3165" s="2">
        <v>12</v>
      </c>
      <c r="L3165" s="2">
        <v>68</v>
      </c>
      <c r="M3165" s="2">
        <v>302</v>
      </c>
      <c r="N3165" s="2">
        <v>853</v>
      </c>
    </row>
    <row r="3166" spans="3:14" x14ac:dyDescent="0.15">
      <c r="E3166" s="268" t="s">
        <v>475</v>
      </c>
      <c r="F3166" s="2">
        <v>1935</v>
      </c>
      <c r="G3166" s="2">
        <v>25</v>
      </c>
      <c r="H3166" s="2">
        <v>29</v>
      </c>
      <c r="I3166" s="2">
        <v>25</v>
      </c>
      <c r="J3166" s="2">
        <v>21</v>
      </c>
      <c r="K3166" s="2">
        <v>29</v>
      </c>
      <c r="L3166" s="2">
        <v>98</v>
      </c>
      <c r="M3166" s="2">
        <v>440</v>
      </c>
      <c r="N3166" s="2">
        <v>1268</v>
      </c>
    </row>
    <row r="3167" spans="3:14" ht="14.25" customHeight="1" x14ac:dyDescent="0.15">
      <c r="C3167" s="18" t="s">
        <v>2852</v>
      </c>
      <c r="D3167" s="269" t="s">
        <v>2838</v>
      </c>
      <c r="E3167" s="268" t="s">
        <v>473</v>
      </c>
      <c r="F3167" s="2">
        <v>2</v>
      </c>
      <c r="G3167" s="2">
        <v>2</v>
      </c>
      <c r="H3167" s="2">
        <v>0</v>
      </c>
      <c r="I3167" s="2">
        <v>0</v>
      </c>
      <c r="J3167" s="2">
        <v>0</v>
      </c>
      <c r="K3167" s="2">
        <v>0</v>
      </c>
      <c r="L3167" s="2">
        <v>0</v>
      </c>
      <c r="M3167" s="2">
        <v>0</v>
      </c>
      <c r="N3167" s="2">
        <v>0</v>
      </c>
    </row>
    <row r="3168" spans="3:14" x14ac:dyDescent="0.15">
      <c r="E3168" s="268" t="s">
        <v>474</v>
      </c>
      <c r="F3168" s="2">
        <v>9</v>
      </c>
      <c r="G3168" s="2">
        <v>6</v>
      </c>
      <c r="H3168" s="2">
        <v>0</v>
      </c>
      <c r="I3168" s="2">
        <v>0</v>
      </c>
      <c r="J3168" s="2">
        <v>1</v>
      </c>
      <c r="K3168" s="2">
        <v>2</v>
      </c>
      <c r="L3168" s="2">
        <v>0</v>
      </c>
      <c r="M3168" s="2">
        <v>0</v>
      </c>
      <c r="N3168" s="2">
        <v>0</v>
      </c>
    </row>
    <row r="3169" spans="3:14" x14ac:dyDescent="0.15">
      <c r="E3169" s="268" t="s">
        <v>475</v>
      </c>
      <c r="F3169" s="2">
        <v>11</v>
      </c>
      <c r="G3169" s="2">
        <v>8</v>
      </c>
      <c r="H3169" s="2">
        <v>0</v>
      </c>
      <c r="I3169" s="2">
        <v>0</v>
      </c>
      <c r="J3169" s="2">
        <v>1</v>
      </c>
      <c r="K3169" s="2">
        <v>2</v>
      </c>
      <c r="L3169" s="2">
        <v>0</v>
      </c>
      <c r="M3169" s="2">
        <v>0</v>
      </c>
      <c r="N3169" s="2">
        <v>0</v>
      </c>
    </row>
    <row r="3170" spans="3:14" ht="14.25" customHeight="1" x14ac:dyDescent="0.15">
      <c r="D3170" s="269" t="s">
        <v>2839</v>
      </c>
      <c r="E3170" s="268" t="s">
        <v>473</v>
      </c>
      <c r="F3170" s="2">
        <v>2</v>
      </c>
      <c r="G3170" s="2">
        <v>2</v>
      </c>
      <c r="H3170" s="2">
        <v>0</v>
      </c>
      <c r="I3170" s="2">
        <v>0</v>
      </c>
      <c r="J3170" s="2">
        <v>0</v>
      </c>
      <c r="K3170" s="2">
        <v>0</v>
      </c>
      <c r="L3170" s="2">
        <v>0</v>
      </c>
      <c r="M3170" s="2">
        <v>0</v>
      </c>
      <c r="N3170" s="2">
        <v>0</v>
      </c>
    </row>
    <row r="3171" spans="3:14" x14ac:dyDescent="0.15">
      <c r="E3171" s="268" t="s">
        <v>474</v>
      </c>
      <c r="F3171" s="2">
        <v>9</v>
      </c>
      <c r="G3171" s="2">
        <v>7</v>
      </c>
      <c r="H3171" s="2">
        <v>0</v>
      </c>
      <c r="I3171" s="2">
        <v>0</v>
      </c>
      <c r="J3171" s="2">
        <v>1</v>
      </c>
      <c r="K3171" s="2">
        <v>0</v>
      </c>
      <c r="L3171" s="2">
        <v>0</v>
      </c>
      <c r="M3171" s="2">
        <v>0</v>
      </c>
      <c r="N3171" s="2">
        <v>1</v>
      </c>
    </row>
    <row r="3172" spans="3:14" x14ac:dyDescent="0.15">
      <c r="E3172" s="268" t="s">
        <v>475</v>
      </c>
      <c r="F3172" s="2">
        <v>11</v>
      </c>
      <c r="G3172" s="2">
        <v>9</v>
      </c>
      <c r="H3172" s="2">
        <v>0</v>
      </c>
      <c r="I3172" s="2">
        <v>0</v>
      </c>
      <c r="J3172" s="2">
        <v>1</v>
      </c>
      <c r="K3172" s="2">
        <v>0</v>
      </c>
      <c r="L3172" s="2">
        <v>0</v>
      </c>
      <c r="M3172" s="2">
        <v>0</v>
      </c>
      <c r="N3172" s="2">
        <v>1</v>
      </c>
    </row>
    <row r="3173" spans="3:14" ht="14.25" customHeight="1" x14ac:dyDescent="0.15">
      <c r="C3173" s="175" t="s">
        <v>1283</v>
      </c>
      <c r="D3173" s="269" t="s">
        <v>2838</v>
      </c>
      <c r="E3173" s="268" t="s">
        <v>473</v>
      </c>
      <c r="F3173" s="2">
        <v>5367</v>
      </c>
      <c r="G3173" s="2">
        <v>1010</v>
      </c>
      <c r="H3173" s="2">
        <v>998</v>
      </c>
      <c r="I3173" s="2">
        <v>864</v>
      </c>
      <c r="J3173" s="2">
        <v>778</v>
      </c>
      <c r="K3173" s="2">
        <v>631</v>
      </c>
      <c r="L3173" s="2">
        <v>534</v>
      </c>
      <c r="M3173" s="2">
        <v>221</v>
      </c>
      <c r="N3173" s="2">
        <v>331</v>
      </c>
    </row>
    <row r="3174" spans="3:14" x14ac:dyDescent="0.15">
      <c r="E3174" s="268" t="s">
        <v>474</v>
      </c>
      <c r="F3174" s="2">
        <v>10029</v>
      </c>
      <c r="G3174" s="2">
        <v>1999</v>
      </c>
      <c r="H3174" s="2">
        <v>1790</v>
      </c>
      <c r="I3174" s="2">
        <v>1603</v>
      </c>
      <c r="J3174" s="2">
        <v>1435</v>
      </c>
      <c r="K3174" s="2">
        <v>1334</v>
      </c>
      <c r="L3174" s="2">
        <v>1107</v>
      </c>
      <c r="M3174" s="2">
        <v>414</v>
      </c>
      <c r="N3174" s="2">
        <v>347</v>
      </c>
    </row>
    <row r="3175" spans="3:14" x14ac:dyDescent="0.15">
      <c r="E3175" s="268" t="s">
        <v>475</v>
      </c>
      <c r="F3175" s="2">
        <v>15396</v>
      </c>
      <c r="G3175" s="2">
        <v>3009</v>
      </c>
      <c r="H3175" s="2">
        <v>2788</v>
      </c>
      <c r="I3175" s="2">
        <v>2467</v>
      </c>
      <c r="J3175" s="2">
        <v>2213</v>
      </c>
      <c r="K3175" s="2">
        <v>1965</v>
      </c>
      <c r="L3175" s="2">
        <v>1641</v>
      </c>
      <c r="M3175" s="2">
        <v>635</v>
      </c>
      <c r="N3175" s="2">
        <v>678</v>
      </c>
    </row>
    <row r="3176" spans="3:14" ht="14.25" customHeight="1" x14ac:dyDescent="0.15">
      <c r="D3176" s="269" t="s">
        <v>2839</v>
      </c>
      <c r="E3176" s="268" t="s">
        <v>473</v>
      </c>
      <c r="F3176" s="2">
        <v>5367</v>
      </c>
      <c r="G3176" s="2">
        <v>644</v>
      </c>
      <c r="H3176" s="2">
        <v>764</v>
      </c>
      <c r="I3176" s="2">
        <v>672</v>
      </c>
      <c r="J3176" s="2">
        <v>652</v>
      </c>
      <c r="K3176" s="2">
        <v>551</v>
      </c>
      <c r="L3176" s="2">
        <v>577</v>
      </c>
      <c r="M3176" s="2">
        <v>410</v>
      </c>
      <c r="N3176" s="2">
        <v>1097</v>
      </c>
    </row>
    <row r="3177" spans="3:14" x14ac:dyDescent="0.15">
      <c r="E3177" s="268" t="s">
        <v>474</v>
      </c>
      <c r="F3177" s="2">
        <v>10029</v>
      </c>
      <c r="G3177" s="2">
        <v>1309</v>
      </c>
      <c r="H3177" s="2">
        <v>1376</v>
      </c>
      <c r="I3177" s="2">
        <v>1265</v>
      </c>
      <c r="J3177" s="2">
        <v>1251</v>
      </c>
      <c r="K3177" s="2">
        <v>1206</v>
      </c>
      <c r="L3177" s="2">
        <v>1219</v>
      </c>
      <c r="M3177" s="2">
        <v>809</v>
      </c>
      <c r="N3177" s="2">
        <v>1594</v>
      </c>
    </row>
    <row r="3178" spans="3:14" x14ac:dyDescent="0.15">
      <c r="E3178" s="268" t="s">
        <v>475</v>
      </c>
      <c r="F3178" s="2">
        <v>15396</v>
      </c>
      <c r="G3178" s="2">
        <v>1953</v>
      </c>
      <c r="H3178" s="2">
        <v>2140</v>
      </c>
      <c r="I3178" s="2">
        <v>1937</v>
      </c>
      <c r="J3178" s="2">
        <v>1903</v>
      </c>
      <c r="K3178" s="2">
        <v>1757</v>
      </c>
      <c r="L3178" s="2">
        <v>1796</v>
      </c>
      <c r="M3178" s="2">
        <v>1219</v>
      </c>
      <c r="N3178" s="2">
        <v>2691</v>
      </c>
    </row>
    <row r="3188" spans="1:14" s="322" customFormat="1" ht="9" customHeight="1" x14ac:dyDescent="0.2">
      <c r="A3188" s="323"/>
      <c r="B3188" s="323"/>
      <c r="C3188" s="323"/>
      <c r="D3188" s="334"/>
    </row>
    <row r="3189" spans="1:14" s="333" customFormat="1" ht="9" customHeight="1" x14ac:dyDescent="0.25">
      <c r="A3189" s="805" t="s">
        <v>130</v>
      </c>
      <c r="B3189" s="330"/>
      <c r="C3189" s="331"/>
      <c r="D3189" s="331"/>
      <c r="E3189" s="331"/>
      <c r="F3189" s="331"/>
      <c r="G3189" s="331"/>
      <c r="H3189" s="331"/>
      <c r="I3189" s="331"/>
      <c r="J3189" s="331"/>
      <c r="K3189" s="331"/>
    </row>
    <row r="3190" spans="1:14" ht="18" customHeight="1" x14ac:dyDescent="0.15">
      <c r="A3190" s="18" t="s">
        <v>1414</v>
      </c>
      <c r="E3190" s="268"/>
    </row>
    <row r="3191" spans="1:14" ht="14.25" customHeight="1" x14ac:dyDescent="0.15">
      <c r="C3191" s="18" t="s">
        <v>2837</v>
      </c>
      <c r="D3191" s="269" t="s">
        <v>2838</v>
      </c>
      <c r="E3191" s="268" t="s">
        <v>473</v>
      </c>
      <c r="F3191" s="2">
        <v>39515</v>
      </c>
      <c r="G3191" s="2">
        <v>6264</v>
      </c>
      <c r="H3191" s="2">
        <v>5878</v>
      </c>
      <c r="I3191" s="2">
        <v>5670</v>
      </c>
      <c r="J3191" s="2">
        <v>5211</v>
      </c>
      <c r="K3191" s="2">
        <v>5027</v>
      </c>
      <c r="L3191" s="2">
        <v>4683</v>
      </c>
      <c r="M3191" s="2">
        <v>3847</v>
      </c>
      <c r="N3191" s="2">
        <v>2935</v>
      </c>
    </row>
    <row r="3192" spans="1:14" x14ac:dyDescent="0.15">
      <c r="E3192" s="268" t="s">
        <v>474</v>
      </c>
      <c r="F3192" s="2">
        <v>71265</v>
      </c>
      <c r="G3192" s="2">
        <v>12809</v>
      </c>
      <c r="H3192" s="2">
        <v>11880</v>
      </c>
      <c r="I3192" s="2">
        <v>10733</v>
      </c>
      <c r="J3192" s="2">
        <v>9532</v>
      </c>
      <c r="K3192" s="2">
        <v>8328</v>
      </c>
      <c r="L3192" s="2">
        <v>7755</v>
      </c>
      <c r="M3192" s="2">
        <v>6425</v>
      </c>
      <c r="N3192" s="2">
        <v>3803</v>
      </c>
    </row>
    <row r="3193" spans="1:14" x14ac:dyDescent="0.15">
      <c r="E3193" s="268" t="s">
        <v>475</v>
      </c>
      <c r="F3193" s="2">
        <v>110780</v>
      </c>
      <c r="G3193" s="2">
        <v>19073</v>
      </c>
      <c r="H3193" s="2">
        <v>17758</v>
      </c>
      <c r="I3193" s="2">
        <v>16403</v>
      </c>
      <c r="J3193" s="2">
        <v>14743</v>
      </c>
      <c r="K3193" s="2">
        <v>13355</v>
      </c>
      <c r="L3193" s="2">
        <v>12438</v>
      </c>
      <c r="M3193" s="2">
        <v>10272</v>
      </c>
      <c r="N3193" s="2">
        <v>6738</v>
      </c>
    </row>
    <row r="3194" spans="1:14" ht="14.25" customHeight="1" x14ac:dyDescent="0.15">
      <c r="D3194" s="269" t="s">
        <v>2839</v>
      </c>
      <c r="E3194" s="268" t="s">
        <v>473</v>
      </c>
      <c r="F3194" s="2">
        <v>39515</v>
      </c>
      <c r="G3194" s="2">
        <v>4732</v>
      </c>
      <c r="H3194" s="2">
        <v>4990</v>
      </c>
      <c r="I3194" s="2">
        <v>4953</v>
      </c>
      <c r="J3194" s="2">
        <v>4829</v>
      </c>
      <c r="K3194" s="2">
        <v>4808</v>
      </c>
      <c r="L3194" s="2">
        <v>4682</v>
      </c>
      <c r="M3194" s="2">
        <v>4284</v>
      </c>
      <c r="N3194" s="2">
        <v>6237</v>
      </c>
    </row>
    <row r="3195" spans="1:14" x14ac:dyDescent="0.15">
      <c r="E3195" s="268" t="s">
        <v>474</v>
      </c>
      <c r="F3195" s="2">
        <v>71265</v>
      </c>
      <c r="G3195" s="2">
        <v>9694</v>
      </c>
      <c r="H3195" s="2">
        <v>9914</v>
      </c>
      <c r="I3195" s="2">
        <v>9357</v>
      </c>
      <c r="J3195" s="2">
        <v>9302</v>
      </c>
      <c r="K3195" s="2">
        <v>8833</v>
      </c>
      <c r="L3195" s="2">
        <v>8263</v>
      </c>
      <c r="M3195" s="2">
        <v>7453</v>
      </c>
      <c r="N3195" s="2">
        <v>8449</v>
      </c>
    </row>
    <row r="3196" spans="1:14" x14ac:dyDescent="0.15">
      <c r="E3196" s="268" t="s">
        <v>475</v>
      </c>
      <c r="F3196" s="2">
        <v>110780</v>
      </c>
      <c r="G3196" s="2">
        <v>14426</v>
      </c>
      <c r="H3196" s="2">
        <v>14904</v>
      </c>
      <c r="I3196" s="2">
        <v>14310</v>
      </c>
      <c r="J3196" s="2">
        <v>14131</v>
      </c>
      <c r="K3196" s="2">
        <v>13641</v>
      </c>
      <c r="L3196" s="2">
        <v>12945</v>
      </c>
      <c r="M3196" s="2">
        <v>11737</v>
      </c>
      <c r="N3196" s="2">
        <v>14686</v>
      </c>
    </row>
    <row r="3197" spans="1:14" ht="18" customHeight="1" x14ac:dyDescent="0.15">
      <c r="C3197" s="18" t="s">
        <v>2840</v>
      </c>
      <c r="E3197" s="268"/>
    </row>
    <row r="3198" spans="1:14" ht="14.25" customHeight="1" x14ac:dyDescent="0.15">
      <c r="C3198" s="804" t="s">
        <v>2841</v>
      </c>
      <c r="D3198" s="269" t="s">
        <v>2838</v>
      </c>
      <c r="E3198" s="268" t="s">
        <v>473</v>
      </c>
      <c r="F3198" s="2">
        <v>1617</v>
      </c>
      <c r="G3198" s="2">
        <v>445</v>
      </c>
      <c r="H3198" s="2">
        <v>394</v>
      </c>
      <c r="I3198" s="2">
        <v>294</v>
      </c>
      <c r="J3198" s="2">
        <v>226</v>
      </c>
      <c r="K3198" s="2">
        <v>135</v>
      </c>
      <c r="L3198" s="2">
        <v>49</v>
      </c>
      <c r="M3198" s="2">
        <v>32</v>
      </c>
      <c r="N3198" s="2">
        <v>42</v>
      </c>
    </row>
    <row r="3199" spans="1:14" x14ac:dyDescent="0.15">
      <c r="E3199" s="268" t="s">
        <v>474</v>
      </c>
      <c r="F3199" s="2">
        <v>5697</v>
      </c>
      <c r="G3199" s="2">
        <v>1694</v>
      </c>
      <c r="H3199" s="2">
        <v>1496</v>
      </c>
      <c r="I3199" s="2">
        <v>1262</v>
      </c>
      <c r="J3199" s="2">
        <v>812</v>
      </c>
      <c r="K3199" s="2">
        <v>245</v>
      </c>
      <c r="L3199" s="2">
        <v>83</v>
      </c>
      <c r="M3199" s="2">
        <v>52</v>
      </c>
      <c r="N3199" s="2">
        <v>53</v>
      </c>
    </row>
    <row r="3200" spans="1:14" x14ac:dyDescent="0.15">
      <c r="E3200" s="268" t="s">
        <v>475</v>
      </c>
      <c r="F3200" s="2">
        <v>7314</v>
      </c>
      <c r="G3200" s="2">
        <v>2139</v>
      </c>
      <c r="H3200" s="2">
        <v>1890</v>
      </c>
      <c r="I3200" s="2">
        <v>1556</v>
      </c>
      <c r="J3200" s="2">
        <v>1038</v>
      </c>
      <c r="K3200" s="2">
        <v>380</v>
      </c>
      <c r="L3200" s="2">
        <v>132</v>
      </c>
      <c r="M3200" s="2">
        <v>84</v>
      </c>
      <c r="N3200" s="2">
        <v>95</v>
      </c>
    </row>
    <row r="3201" spans="3:14" ht="14.25" customHeight="1" x14ac:dyDescent="0.15">
      <c r="D3201" s="269" t="s">
        <v>2839</v>
      </c>
      <c r="E3201" s="268" t="s">
        <v>473</v>
      </c>
      <c r="F3201" s="2">
        <v>1617</v>
      </c>
      <c r="G3201" s="2">
        <v>344</v>
      </c>
      <c r="H3201" s="2">
        <v>351</v>
      </c>
      <c r="I3201" s="2">
        <v>283</v>
      </c>
      <c r="J3201" s="2">
        <v>249</v>
      </c>
      <c r="K3201" s="2">
        <v>148</v>
      </c>
      <c r="L3201" s="2">
        <v>85</v>
      </c>
      <c r="M3201" s="2">
        <v>47</v>
      </c>
      <c r="N3201" s="2">
        <v>110</v>
      </c>
    </row>
    <row r="3202" spans="3:14" x14ac:dyDescent="0.15">
      <c r="E3202" s="268" t="s">
        <v>474</v>
      </c>
      <c r="F3202" s="2">
        <v>5697</v>
      </c>
      <c r="G3202" s="2">
        <v>1395</v>
      </c>
      <c r="H3202" s="2">
        <v>1389</v>
      </c>
      <c r="I3202" s="2">
        <v>1276</v>
      </c>
      <c r="J3202" s="2">
        <v>878</v>
      </c>
      <c r="K3202" s="2">
        <v>334</v>
      </c>
      <c r="L3202" s="2">
        <v>161</v>
      </c>
      <c r="M3202" s="2">
        <v>92</v>
      </c>
      <c r="N3202" s="2">
        <v>172</v>
      </c>
    </row>
    <row r="3203" spans="3:14" x14ac:dyDescent="0.15">
      <c r="E3203" s="268" t="s">
        <v>475</v>
      </c>
      <c r="F3203" s="2">
        <v>7314</v>
      </c>
      <c r="G3203" s="2">
        <v>1739</v>
      </c>
      <c r="H3203" s="2">
        <v>1740</v>
      </c>
      <c r="I3203" s="2">
        <v>1559</v>
      </c>
      <c r="J3203" s="2">
        <v>1127</v>
      </c>
      <c r="K3203" s="2">
        <v>482</v>
      </c>
      <c r="L3203" s="2">
        <v>246</v>
      </c>
      <c r="M3203" s="2">
        <v>139</v>
      </c>
      <c r="N3203" s="2">
        <v>282</v>
      </c>
    </row>
    <row r="3204" spans="3:14" ht="14.25" customHeight="1" x14ac:dyDescent="0.15">
      <c r="C3204" s="804" t="s">
        <v>2842</v>
      </c>
      <c r="D3204" s="269" t="s">
        <v>2838</v>
      </c>
      <c r="E3204" s="268" t="s">
        <v>473</v>
      </c>
      <c r="F3204" s="2">
        <v>2426</v>
      </c>
      <c r="G3204" s="2">
        <v>663</v>
      </c>
      <c r="H3204" s="2">
        <v>733</v>
      </c>
      <c r="I3204" s="2">
        <v>393</v>
      </c>
      <c r="J3204" s="2">
        <v>191</v>
      </c>
      <c r="K3204" s="2">
        <v>200</v>
      </c>
      <c r="L3204" s="2">
        <v>87</v>
      </c>
      <c r="M3204" s="2">
        <v>45</v>
      </c>
      <c r="N3204" s="2">
        <v>114</v>
      </c>
    </row>
    <row r="3205" spans="3:14" x14ac:dyDescent="0.15">
      <c r="E3205" s="268" t="s">
        <v>474</v>
      </c>
      <c r="F3205" s="2">
        <v>4534</v>
      </c>
      <c r="G3205" s="2">
        <v>1468</v>
      </c>
      <c r="H3205" s="2">
        <v>1427</v>
      </c>
      <c r="I3205" s="2">
        <v>937</v>
      </c>
      <c r="J3205" s="2">
        <v>318</v>
      </c>
      <c r="K3205" s="2">
        <v>136</v>
      </c>
      <c r="L3205" s="2">
        <v>119</v>
      </c>
      <c r="M3205" s="2">
        <v>42</v>
      </c>
      <c r="N3205" s="2">
        <v>87</v>
      </c>
    </row>
    <row r="3206" spans="3:14" x14ac:dyDescent="0.15">
      <c r="E3206" s="268" t="s">
        <v>475</v>
      </c>
      <c r="F3206" s="2">
        <v>6960</v>
      </c>
      <c r="G3206" s="2">
        <v>2131</v>
      </c>
      <c r="H3206" s="2">
        <v>2160</v>
      </c>
      <c r="I3206" s="2">
        <v>1330</v>
      </c>
      <c r="J3206" s="2">
        <v>509</v>
      </c>
      <c r="K3206" s="2">
        <v>336</v>
      </c>
      <c r="L3206" s="2">
        <v>206</v>
      </c>
      <c r="M3206" s="2">
        <v>87</v>
      </c>
      <c r="N3206" s="2">
        <v>201</v>
      </c>
    </row>
    <row r="3207" spans="3:14" ht="14.25" customHeight="1" x14ac:dyDescent="0.15">
      <c r="D3207" s="269" t="s">
        <v>2839</v>
      </c>
      <c r="E3207" s="268" t="s">
        <v>473</v>
      </c>
      <c r="F3207" s="2">
        <v>2426</v>
      </c>
      <c r="G3207" s="2">
        <v>240</v>
      </c>
      <c r="H3207" s="2">
        <v>266</v>
      </c>
      <c r="I3207" s="2">
        <v>165</v>
      </c>
      <c r="J3207" s="2">
        <v>191</v>
      </c>
      <c r="K3207" s="2">
        <v>274</v>
      </c>
      <c r="L3207" s="2">
        <v>292</v>
      </c>
      <c r="M3207" s="2">
        <v>231</v>
      </c>
      <c r="N3207" s="2">
        <v>767</v>
      </c>
    </row>
    <row r="3208" spans="3:14" x14ac:dyDescent="0.15">
      <c r="E3208" s="268" t="s">
        <v>474</v>
      </c>
      <c r="F3208" s="2">
        <v>4534</v>
      </c>
      <c r="G3208" s="2">
        <v>347</v>
      </c>
      <c r="H3208" s="2">
        <v>296</v>
      </c>
      <c r="I3208" s="2">
        <v>228</v>
      </c>
      <c r="J3208" s="2">
        <v>550</v>
      </c>
      <c r="K3208" s="2">
        <v>846</v>
      </c>
      <c r="L3208" s="2">
        <v>772</v>
      </c>
      <c r="M3208" s="2">
        <v>567</v>
      </c>
      <c r="N3208" s="2">
        <v>928</v>
      </c>
    </row>
    <row r="3209" spans="3:14" x14ac:dyDescent="0.15">
      <c r="E3209" s="268" t="s">
        <v>475</v>
      </c>
      <c r="F3209" s="2">
        <v>6960</v>
      </c>
      <c r="G3209" s="2">
        <v>587</v>
      </c>
      <c r="H3209" s="2">
        <v>562</v>
      </c>
      <c r="I3209" s="2">
        <v>393</v>
      </c>
      <c r="J3209" s="2">
        <v>741</v>
      </c>
      <c r="K3209" s="2">
        <v>1120</v>
      </c>
      <c r="L3209" s="2">
        <v>1064</v>
      </c>
      <c r="M3209" s="2">
        <v>798</v>
      </c>
      <c r="N3209" s="2">
        <v>1695</v>
      </c>
    </row>
    <row r="3210" spans="3:14" ht="14.25" customHeight="1" x14ac:dyDescent="0.15">
      <c r="C3210" s="18" t="s">
        <v>316</v>
      </c>
      <c r="D3210" s="269" t="s">
        <v>2838</v>
      </c>
      <c r="E3210" s="268" t="s">
        <v>473</v>
      </c>
      <c r="F3210" s="2">
        <v>5777</v>
      </c>
      <c r="G3210" s="2">
        <v>1859</v>
      </c>
      <c r="H3210" s="2">
        <v>1533</v>
      </c>
      <c r="I3210" s="2">
        <v>908</v>
      </c>
      <c r="J3210" s="2">
        <v>592</v>
      </c>
      <c r="K3210" s="2">
        <v>338</v>
      </c>
      <c r="L3210" s="2">
        <v>184</v>
      </c>
      <c r="M3210" s="2">
        <v>104</v>
      </c>
      <c r="N3210" s="2">
        <v>259</v>
      </c>
    </row>
    <row r="3211" spans="3:14" x14ac:dyDescent="0.15">
      <c r="E3211" s="268" t="s">
        <v>474</v>
      </c>
      <c r="F3211" s="2">
        <v>9248</v>
      </c>
      <c r="G3211" s="2">
        <v>3030</v>
      </c>
      <c r="H3211" s="2">
        <v>2424</v>
      </c>
      <c r="I3211" s="2">
        <v>1534</v>
      </c>
      <c r="J3211" s="2">
        <v>993</v>
      </c>
      <c r="K3211" s="2">
        <v>539</v>
      </c>
      <c r="L3211" s="2">
        <v>268</v>
      </c>
      <c r="M3211" s="2">
        <v>122</v>
      </c>
      <c r="N3211" s="2">
        <v>338</v>
      </c>
    </row>
    <row r="3212" spans="3:14" x14ac:dyDescent="0.15">
      <c r="E3212" s="268" t="s">
        <v>475</v>
      </c>
      <c r="F3212" s="2">
        <v>15025</v>
      </c>
      <c r="G3212" s="2">
        <v>4889</v>
      </c>
      <c r="H3212" s="2">
        <v>3957</v>
      </c>
      <c r="I3212" s="2">
        <v>2442</v>
      </c>
      <c r="J3212" s="2">
        <v>1585</v>
      </c>
      <c r="K3212" s="2">
        <v>877</v>
      </c>
      <c r="L3212" s="2">
        <v>452</v>
      </c>
      <c r="M3212" s="2">
        <v>226</v>
      </c>
      <c r="N3212" s="2">
        <v>597</v>
      </c>
    </row>
    <row r="3213" spans="3:14" ht="14.25" customHeight="1" x14ac:dyDescent="0.15">
      <c r="D3213" s="269" t="s">
        <v>2839</v>
      </c>
      <c r="E3213" s="268" t="s">
        <v>473</v>
      </c>
      <c r="F3213" s="2">
        <v>5777</v>
      </c>
      <c r="G3213" s="2">
        <v>383</v>
      </c>
      <c r="H3213" s="2">
        <v>349</v>
      </c>
      <c r="I3213" s="2">
        <v>292</v>
      </c>
      <c r="J3213" s="2">
        <v>186</v>
      </c>
      <c r="K3213" s="2">
        <v>146</v>
      </c>
      <c r="L3213" s="2">
        <v>167</v>
      </c>
      <c r="M3213" s="2">
        <v>392</v>
      </c>
      <c r="N3213" s="2">
        <v>3862</v>
      </c>
    </row>
    <row r="3214" spans="3:14" x14ac:dyDescent="0.15">
      <c r="E3214" s="268" t="s">
        <v>474</v>
      </c>
      <c r="F3214" s="2">
        <v>9248</v>
      </c>
      <c r="G3214" s="2">
        <v>397</v>
      </c>
      <c r="H3214" s="2">
        <v>387</v>
      </c>
      <c r="I3214" s="2">
        <v>296</v>
      </c>
      <c r="J3214" s="2">
        <v>268</v>
      </c>
      <c r="K3214" s="2">
        <v>203</v>
      </c>
      <c r="L3214" s="2">
        <v>318</v>
      </c>
      <c r="M3214" s="2">
        <v>745</v>
      </c>
      <c r="N3214" s="2">
        <v>6634</v>
      </c>
    </row>
    <row r="3215" spans="3:14" x14ac:dyDescent="0.15">
      <c r="E3215" s="268" t="s">
        <v>475</v>
      </c>
      <c r="F3215" s="2">
        <v>15025</v>
      </c>
      <c r="G3215" s="2">
        <v>780</v>
      </c>
      <c r="H3215" s="2">
        <v>736</v>
      </c>
      <c r="I3215" s="2">
        <v>588</v>
      </c>
      <c r="J3215" s="2">
        <v>454</v>
      </c>
      <c r="K3215" s="2">
        <v>349</v>
      </c>
      <c r="L3215" s="2">
        <v>485</v>
      </c>
      <c r="M3215" s="2">
        <v>1137</v>
      </c>
      <c r="N3215" s="2">
        <v>10496</v>
      </c>
    </row>
    <row r="3216" spans="3:14" ht="14.25" customHeight="1" x14ac:dyDescent="0.15">
      <c r="C3216" s="18" t="s">
        <v>2843</v>
      </c>
      <c r="D3216" s="269" t="s">
        <v>2838</v>
      </c>
      <c r="E3216" s="268" t="s">
        <v>473</v>
      </c>
      <c r="F3216" s="2">
        <v>343</v>
      </c>
      <c r="G3216" s="2">
        <v>137</v>
      </c>
      <c r="H3216" s="2">
        <v>101</v>
      </c>
      <c r="I3216" s="2">
        <v>56</v>
      </c>
      <c r="J3216" s="2">
        <v>23</v>
      </c>
      <c r="K3216" s="2">
        <v>15</v>
      </c>
      <c r="L3216" s="2">
        <v>6</v>
      </c>
      <c r="M3216" s="2">
        <v>1</v>
      </c>
      <c r="N3216" s="2">
        <v>4</v>
      </c>
    </row>
    <row r="3217" spans="3:14" x14ac:dyDescent="0.15">
      <c r="E3217" s="268" t="s">
        <v>474</v>
      </c>
      <c r="F3217" s="2">
        <v>1530</v>
      </c>
      <c r="G3217" s="2">
        <v>576</v>
      </c>
      <c r="H3217" s="2">
        <v>514</v>
      </c>
      <c r="I3217" s="2">
        <v>288</v>
      </c>
      <c r="J3217" s="2">
        <v>94</v>
      </c>
      <c r="K3217" s="2">
        <v>33</v>
      </c>
      <c r="L3217" s="2">
        <v>13</v>
      </c>
      <c r="M3217" s="2">
        <v>6</v>
      </c>
      <c r="N3217" s="2">
        <v>6</v>
      </c>
    </row>
    <row r="3218" spans="3:14" x14ac:dyDescent="0.15">
      <c r="E3218" s="268" t="s">
        <v>475</v>
      </c>
      <c r="F3218" s="2">
        <v>1873</v>
      </c>
      <c r="G3218" s="2">
        <v>713</v>
      </c>
      <c r="H3218" s="2">
        <v>615</v>
      </c>
      <c r="I3218" s="2">
        <v>344</v>
      </c>
      <c r="J3218" s="2">
        <v>117</v>
      </c>
      <c r="K3218" s="2">
        <v>48</v>
      </c>
      <c r="L3218" s="2">
        <v>19</v>
      </c>
      <c r="M3218" s="2">
        <v>7</v>
      </c>
      <c r="N3218" s="2">
        <v>10</v>
      </c>
    </row>
    <row r="3219" spans="3:14" ht="14.25" customHeight="1" x14ac:dyDescent="0.15">
      <c r="D3219" s="269" t="s">
        <v>2839</v>
      </c>
      <c r="E3219" s="268" t="s">
        <v>473</v>
      </c>
      <c r="F3219" s="2">
        <v>343</v>
      </c>
      <c r="G3219" s="2">
        <v>58</v>
      </c>
      <c r="H3219" s="2">
        <v>48</v>
      </c>
      <c r="I3219" s="2">
        <v>39</v>
      </c>
      <c r="J3219" s="2">
        <v>43</v>
      </c>
      <c r="K3219" s="2">
        <v>47</v>
      </c>
      <c r="L3219" s="2">
        <v>36</v>
      </c>
      <c r="M3219" s="2">
        <v>27</v>
      </c>
      <c r="N3219" s="2">
        <v>45</v>
      </c>
    </row>
    <row r="3220" spans="3:14" x14ac:dyDescent="0.15">
      <c r="E3220" s="268" t="s">
        <v>474</v>
      </c>
      <c r="F3220" s="2">
        <v>1530</v>
      </c>
      <c r="G3220" s="2">
        <v>338</v>
      </c>
      <c r="H3220" s="2">
        <v>289</v>
      </c>
      <c r="I3220" s="2">
        <v>215</v>
      </c>
      <c r="J3220" s="2">
        <v>195</v>
      </c>
      <c r="K3220" s="2">
        <v>180</v>
      </c>
      <c r="L3220" s="2">
        <v>154</v>
      </c>
      <c r="M3220" s="2">
        <v>61</v>
      </c>
      <c r="N3220" s="2">
        <v>98</v>
      </c>
    </row>
    <row r="3221" spans="3:14" x14ac:dyDescent="0.15">
      <c r="E3221" s="268" t="s">
        <v>475</v>
      </c>
      <c r="F3221" s="2">
        <v>1873</v>
      </c>
      <c r="G3221" s="2">
        <v>396</v>
      </c>
      <c r="H3221" s="2">
        <v>337</v>
      </c>
      <c r="I3221" s="2">
        <v>254</v>
      </c>
      <c r="J3221" s="2">
        <v>238</v>
      </c>
      <c r="K3221" s="2">
        <v>227</v>
      </c>
      <c r="L3221" s="2">
        <v>190</v>
      </c>
      <c r="M3221" s="2">
        <v>88</v>
      </c>
      <c r="N3221" s="2">
        <v>143</v>
      </c>
    </row>
    <row r="3222" spans="3:14" ht="18" customHeight="1" x14ac:dyDescent="0.15">
      <c r="C3222" s="18" t="s">
        <v>2840</v>
      </c>
      <c r="E3222" s="268"/>
    </row>
    <row r="3223" spans="3:14" ht="14.25" customHeight="1" x14ac:dyDescent="0.15">
      <c r="C3223" s="804" t="s">
        <v>2844</v>
      </c>
      <c r="D3223" s="269" t="s">
        <v>2838</v>
      </c>
      <c r="E3223" s="268" t="s">
        <v>473</v>
      </c>
      <c r="F3223" s="2">
        <v>217</v>
      </c>
      <c r="G3223" s="2">
        <v>90</v>
      </c>
      <c r="H3223" s="2">
        <v>61</v>
      </c>
      <c r="I3223" s="2">
        <v>29</v>
      </c>
      <c r="J3223" s="2">
        <v>17</v>
      </c>
      <c r="K3223" s="2">
        <v>11</v>
      </c>
      <c r="L3223" s="2">
        <v>4</v>
      </c>
      <c r="M3223" s="2">
        <v>1</v>
      </c>
      <c r="N3223" s="2">
        <v>4</v>
      </c>
    </row>
    <row r="3224" spans="3:14" x14ac:dyDescent="0.15">
      <c r="E3224" s="268" t="s">
        <v>474</v>
      </c>
      <c r="F3224" s="2">
        <v>1063</v>
      </c>
      <c r="G3224" s="2">
        <v>421</v>
      </c>
      <c r="H3224" s="2">
        <v>340</v>
      </c>
      <c r="I3224" s="2">
        <v>195</v>
      </c>
      <c r="J3224" s="2">
        <v>63</v>
      </c>
      <c r="K3224" s="2">
        <v>27</v>
      </c>
      <c r="L3224" s="2">
        <v>8</v>
      </c>
      <c r="M3224" s="2">
        <v>4</v>
      </c>
      <c r="N3224" s="2">
        <v>5</v>
      </c>
    </row>
    <row r="3225" spans="3:14" x14ac:dyDescent="0.15">
      <c r="E3225" s="268" t="s">
        <v>475</v>
      </c>
      <c r="F3225" s="2">
        <v>1280</v>
      </c>
      <c r="G3225" s="2">
        <v>511</v>
      </c>
      <c r="H3225" s="2">
        <v>401</v>
      </c>
      <c r="I3225" s="2">
        <v>224</v>
      </c>
      <c r="J3225" s="2">
        <v>80</v>
      </c>
      <c r="K3225" s="2">
        <v>38</v>
      </c>
      <c r="L3225" s="2">
        <v>12</v>
      </c>
      <c r="M3225" s="2">
        <v>5</v>
      </c>
      <c r="N3225" s="2">
        <v>9</v>
      </c>
    </row>
    <row r="3226" spans="3:14" ht="14.25" customHeight="1" x14ac:dyDescent="0.15">
      <c r="D3226" s="269" t="s">
        <v>2839</v>
      </c>
      <c r="E3226" s="268" t="s">
        <v>473</v>
      </c>
      <c r="F3226" s="2">
        <v>217</v>
      </c>
      <c r="G3226" s="2">
        <v>58</v>
      </c>
      <c r="H3226" s="2">
        <v>48</v>
      </c>
      <c r="I3226" s="2">
        <v>38</v>
      </c>
      <c r="J3226" s="2">
        <v>30</v>
      </c>
      <c r="K3226" s="2">
        <v>15</v>
      </c>
      <c r="L3226" s="2">
        <v>12</v>
      </c>
      <c r="M3226" s="2">
        <v>4</v>
      </c>
      <c r="N3226" s="2">
        <v>12</v>
      </c>
    </row>
    <row r="3227" spans="3:14" x14ac:dyDescent="0.15">
      <c r="E3227" s="268" t="s">
        <v>474</v>
      </c>
      <c r="F3227" s="2">
        <v>1063</v>
      </c>
      <c r="G3227" s="2">
        <v>338</v>
      </c>
      <c r="H3227" s="2">
        <v>289</v>
      </c>
      <c r="I3227" s="2">
        <v>214</v>
      </c>
      <c r="J3227" s="2">
        <v>89</v>
      </c>
      <c r="K3227" s="2">
        <v>53</v>
      </c>
      <c r="L3227" s="2">
        <v>24</v>
      </c>
      <c r="M3227" s="2">
        <v>26</v>
      </c>
      <c r="N3227" s="2">
        <v>30</v>
      </c>
    </row>
    <row r="3228" spans="3:14" x14ac:dyDescent="0.15">
      <c r="E3228" s="268" t="s">
        <v>475</v>
      </c>
      <c r="F3228" s="2">
        <v>1280</v>
      </c>
      <c r="G3228" s="2">
        <v>396</v>
      </c>
      <c r="H3228" s="2">
        <v>337</v>
      </c>
      <c r="I3228" s="2">
        <v>252</v>
      </c>
      <c r="J3228" s="2">
        <v>119</v>
      </c>
      <c r="K3228" s="2">
        <v>68</v>
      </c>
      <c r="L3228" s="2">
        <v>36</v>
      </c>
      <c r="M3228" s="2">
        <v>30</v>
      </c>
      <c r="N3228" s="2">
        <v>42</v>
      </c>
    </row>
    <row r="3229" spans="3:14" ht="14.25" customHeight="1" x14ac:dyDescent="0.15">
      <c r="C3229" s="804" t="s">
        <v>2845</v>
      </c>
      <c r="D3229" s="269" t="s">
        <v>2838</v>
      </c>
      <c r="E3229" s="268" t="s">
        <v>473</v>
      </c>
      <c r="F3229" s="2">
        <v>126</v>
      </c>
      <c r="G3229" s="2">
        <v>47</v>
      </c>
      <c r="H3229" s="2">
        <v>40</v>
      </c>
      <c r="I3229" s="2">
        <v>27</v>
      </c>
      <c r="J3229" s="2">
        <v>6</v>
      </c>
      <c r="K3229" s="2">
        <v>4</v>
      </c>
      <c r="L3229" s="2">
        <v>2</v>
      </c>
      <c r="M3229" s="2">
        <v>0</v>
      </c>
      <c r="N3229" s="2">
        <v>0</v>
      </c>
    </row>
    <row r="3230" spans="3:14" x14ac:dyDescent="0.15">
      <c r="E3230" s="268" t="s">
        <v>474</v>
      </c>
      <c r="F3230" s="2">
        <v>467</v>
      </c>
      <c r="G3230" s="2">
        <v>155</v>
      </c>
      <c r="H3230" s="2">
        <v>174</v>
      </c>
      <c r="I3230" s="2">
        <v>93</v>
      </c>
      <c r="J3230" s="2">
        <v>31</v>
      </c>
      <c r="K3230" s="2">
        <v>6</v>
      </c>
      <c r="L3230" s="2">
        <v>5</v>
      </c>
      <c r="M3230" s="2">
        <v>2</v>
      </c>
      <c r="N3230" s="2">
        <v>1</v>
      </c>
    </row>
    <row r="3231" spans="3:14" x14ac:dyDescent="0.15">
      <c r="E3231" s="268" t="s">
        <v>475</v>
      </c>
      <c r="F3231" s="2">
        <v>593</v>
      </c>
      <c r="G3231" s="2">
        <v>202</v>
      </c>
      <c r="H3231" s="2">
        <v>214</v>
      </c>
      <c r="I3231" s="2">
        <v>120</v>
      </c>
      <c r="J3231" s="2">
        <v>37</v>
      </c>
      <c r="K3231" s="2">
        <v>10</v>
      </c>
      <c r="L3231" s="2">
        <v>7</v>
      </c>
      <c r="M3231" s="2">
        <v>2</v>
      </c>
      <c r="N3231" s="2">
        <v>1</v>
      </c>
    </row>
    <row r="3232" spans="3:14" ht="14.25" customHeight="1" x14ac:dyDescent="0.15">
      <c r="D3232" s="269" t="s">
        <v>2839</v>
      </c>
      <c r="E3232" s="268" t="s">
        <v>473</v>
      </c>
      <c r="F3232" s="2">
        <v>126</v>
      </c>
      <c r="G3232" s="2">
        <v>0</v>
      </c>
      <c r="H3232" s="2">
        <v>0</v>
      </c>
      <c r="I3232" s="2">
        <v>1</v>
      </c>
      <c r="J3232" s="2">
        <v>13</v>
      </c>
      <c r="K3232" s="2">
        <v>32</v>
      </c>
      <c r="L3232" s="2">
        <v>24</v>
      </c>
      <c r="M3232" s="2">
        <v>23</v>
      </c>
      <c r="N3232" s="2">
        <v>33</v>
      </c>
    </row>
    <row r="3233" spans="1:14" x14ac:dyDescent="0.15">
      <c r="E3233" s="268" t="s">
        <v>474</v>
      </c>
      <c r="F3233" s="2">
        <v>467</v>
      </c>
      <c r="G3233" s="2">
        <v>0</v>
      </c>
      <c r="H3233" s="2">
        <v>0</v>
      </c>
      <c r="I3233" s="2">
        <v>1</v>
      </c>
      <c r="J3233" s="2">
        <v>106</v>
      </c>
      <c r="K3233" s="2">
        <v>127</v>
      </c>
      <c r="L3233" s="2">
        <v>130</v>
      </c>
      <c r="M3233" s="2">
        <v>35</v>
      </c>
      <c r="N3233" s="2">
        <v>68</v>
      </c>
    </row>
    <row r="3234" spans="1:14" x14ac:dyDescent="0.15">
      <c r="E3234" s="268" t="s">
        <v>475</v>
      </c>
      <c r="F3234" s="2">
        <v>593</v>
      </c>
      <c r="G3234" s="2">
        <v>0</v>
      </c>
      <c r="H3234" s="2">
        <v>0</v>
      </c>
      <c r="I3234" s="2">
        <v>2</v>
      </c>
      <c r="J3234" s="2">
        <v>119</v>
      </c>
      <c r="K3234" s="2">
        <v>159</v>
      </c>
      <c r="L3234" s="2">
        <v>154</v>
      </c>
      <c r="M3234" s="2">
        <v>58</v>
      </c>
      <c r="N3234" s="2">
        <v>101</v>
      </c>
    </row>
    <row r="3235" spans="1:14" ht="14.25" customHeight="1" x14ac:dyDescent="0.15">
      <c r="C3235" s="18" t="s">
        <v>2846</v>
      </c>
      <c r="D3235" s="269" t="s">
        <v>2838</v>
      </c>
      <c r="E3235" s="268" t="s">
        <v>473</v>
      </c>
      <c r="F3235" s="2">
        <v>5</v>
      </c>
      <c r="G3235" s="2">
        <v>2</v>
      </c>
      <c r="H3235" s="2">
        <v>0</v>
      </c>
      <c r="I3235" s="2">
        <v>3</v>
      </c>
      <c r="J3235" s="2">
        <v>0</v>
      </c>
      <c r="K3235" s="2">
        <v>0</v>
      </c>
      <c r="L3235" s="2">
        <v>0</v>
      </c>
      <c r="M3235" s="2">
        <v>0</v>
      </c>
      <c r="N3235" s="2">
        <v>0</v>
      </c>
    </row>
    <row r="3236" spans="1:14" x14ac:dyDescent="0.15">
      <c r="E3236" s="268" t="s">
        <v>474</v>
      </c>
      <c r="F3236" s="2">
        <v>22</v>
      </c>
      <c r="G3236" s="2">
        <v>6</v>
      </c>
      <c r="H3236" s="2">
        <v>1</v>
      </c>
      <c r="I3236" s="2">
        <v>13</v>
      </c>
      <c r="J3236" s="2">
        <v>2</v>
      </c>
      <c r="K3236" s="2">
        <v>0</v>
      </c>
      <c r="L3236" s="2">
        <v>0</v>
      </c>
      <c r="M3236" s="2">
        <v>0</v>
      </c>
      <c r="N3236" s="2">
        <v>0</v>
      </c>
    </row>
    <row r="3237" spans="1:14" x14ac:dyDescent="0.15">
      <c r="E3237" s="268" t="s">
        <v>475</v>
      </c>
      <c r="F3237" s="2">
        <v>27</v>
      </c>
      <c r="G3237" s="2">
        <v>8</v>
      </c>
      <c r="H3237" s="2">
        <v>1</v>
      </c>
      <c r="I3237" s="2">
        <v>16</v>
      </c>
      <c r="J3237" s="2">
        <v>2</v>
      </c>
      <c r="K3237" s="2">
        <v>0</v>
      </c>
      <c r="L3237" s="2">
        <v>0</v>
      </c>
      <c r="M3237" s="2">
        <v>0</v>
      </c>
      <c r="N3237" s="2">
        <v>0</v>
      </c>
    </row>
    <row r="3238" spans="1:14" ht="14.25" customHeight="1" x14ac:dyDescent="0.15">
      <c r="D3238" s="269" t="s">
        <v>2839</v>
      </c>
      <c r="E3238" s="268" t="s">
        <v>473</v>
      </c>
      <c r="F3238" s="2">
        <v>5</v>
      </c>
      <c r="G3238" s="2">
        <v>1</v>
      </c>
      <c r="H3238" s="2">
        <v>0</v>
      </c>
      <c r="I3238" s="2">
        <v>0</v>
      </c>
      <c r="J3238" s="2">
        <v>0</v>
      </c>
      <c r="K3238" s="2">
        <v>0</v>
      </c>
      <c r="L3238" s="2">
        <v>0</v>
      </c>
      <c r="M3238" s="2">
        <v>1</v>
      </c>
      <c r="N3238" s="2">
        <v>3</v>
      </c>
    </row>
    <row r="3239" spans="1:14" x14ac:dyDescent="0.15">
      <c r="E3239" s="268" t="s">
        <v>474</v>
      </c>
      <c r="F3239" s="2">
        <v>22</v>
      </c>
      <c r="G3239" s="2">
        <v>3</v>
      </c>
      <c r="H3239" s="2">
        <v>0</v>
      </c>
      <c r="I3239" s="2">
        <v>1</v>
      </c>
      <c r="J3239" s="2">
        <v>2</v>
      </c>
      <c r="K3239" s="2">
        <v>1</v>
      </c>
      <c r="L3239" s="2">
        <v>1</v>
      </c>
      <c r="M3239" s="2">
        <v>3</v>
      </c>
      <c r="N3239" s="2">
        <v>11</v>
      </c>
    </row>
    <row r="3240" spans="1:14" x14ac:dyDescent="0.15">
      <c r="E3240" s="268" t="s">
        <v>475</v>
      </c>
      <c r="F3240" s="2">
        <v>27</v>
      </c>
      <c r="G3240" s="2">
        <v>4</v>
      </c>
      <c r="H3240" s="2">
        <v>0</v>
      </c>
      <c r="I3240" s="2">
        <v>1</v>
      </c>
      <c r="J3240" s="2">
        <v>2</v>
      </c>
      <c r="K3240" s="2">
        <v>1</v>
      </c>
      <c r="L3240" s="2">
        <v>1</v>
      </c>
      <c r="M3240" s="2">
        <v>4</v>
      </c>
      <c r="N3240" s="2">
        <v>14</v>
      </c>
    </row>
    <row r="3248" spans="1:14" s="322" customFormat="1" ht="9" customHeight="1" x14ac:dyDescent="0.2">
      <c r="A3248" s="323"/>
      <c r="B3248" s="323"/>
      <c r="C3248" s="323"/>
      <c r="D3248" s="334"/>
    </row>
    <row r="3249" spans="1:14" s="333" customFormat="1" ht="9" customHeight="1" x14ac:dyDescent="0.25">
      <c r="A3249" s="805" t="s">
        <v>130</v>
      </c>
      <c r="B3249" s="330"/>
      <c r="C3249" s="331"/>
      <c r="D3249" s="331"/>
      <c r="E3249" s="331"/>
      <c r="F3249" s="331"/>
      <c r="G3249" s="331"/>
      <c r="H3249" s="331"/>
      <c r="I3249" s="331"/>
      <c r="J3249" s="331"/>
      <c r="K3249" s="331"/>
    </row>
    <row r="3250" spans="1:14" ht="18" customHeight="1" x14ac:dyDescent="0.15">
      <c r="C3250" s="18" t="s">
        <v>2840</v>
      </c>
      <c r="E3250" s="268"/>
    </row>
    <row r="3251" spans="1:14" ht="14.25" customHeight="1" x14ac:dyDescent="0.15">
      <c r="C3251" s="804" t="s">
        <v>2848</v>
      </c>
      <c r="D3251" s="269" t="s">
        <v>2838</v>
      </c>
      <c r="E3251" s="268" t="s">
        <v>473</v>
      </c>
      <c r="F3251" s="2">
        <v>5</v>
      </c>
      <c r="G3251" s="2">
        <v>2</v>
      </c>
      <c r="H3251" s="2">
        <v>0</v>
      </c>
      <c r="I3251" s="2">
        <v>3</v>
      </c>
      <c r="J3251" s="2">
        <v>0</v>
      </c>
      <c r="K3251" s="2">
        <v>0</v>
      </c>
      <c r="L3251" s="2">
        <v>0</v>
      </c>
      <c r="M3251" s="2">
        <v>0</v>
      </c>
      <c r="N3251" s="2">
        <v>0</v>
      </c>
    </row>
    <row r="3252" spans="1:14" x14ac:dyDescent="0.15">
      <c r="E3252" s="268" t="s">
        <v>474</v>
      </c>
      <c r="F3252" s="2">
        <v>22</v>
      </c>
      <c r="G3252" s="2">
        <v>6</v>
      </c>
      <c r="H3252" s="2">
        <v>1</v>
      </c>
      <c r="I3252" s="2">
        <v>13</v>
      </c>
      <c r="J3252" s="2">
        <v>2</v>
      </c>
      <c r="K3252" s="2">
        <v>0</v>
      </c>
      <c r="L3252" s="2">
        <v>0</v>
      </c>
      <c r="M3252" s="2">
        <v>0</v>
      </c>
      <c r="N3252" s="2">
        <v>0</v>
      </c>
    </row>
    <row r="3253" spans="1:14" x14ac:dyDescent="0.15">
      <c r="E3253" s="268" t="s">
        <v>475</v>
      </c>
      <c r="F3253" s="2">
        <v>27</v>
      </c>
      <c r="G3253" s="2">
        <v>8</v>
      </c>
      <c r="H3253" s="2">
        <v>1</v>
      </c>
      <c r="I3253" s="2">
        <v>16</v>
      </c>
      <c r="J3253" s="2">
        <v>2</v>
      </c>
      <c r="K3253" s="2">
        <v>0</v>
      </c>
      <c r="L3253" s="2">
        <v>0</v>
      </c>
      <c r="M3253" s="2">
        <v>0</v>
      </c>
      <c r="N3253" s="2">
        <v>0</v>
      </c>
    </row>
    <row r="3254" spans="1:14" ht="14.25" customHeight="1" x14ac:dyDescent="0.15">
      <c r="D3254" s="269" t="s">
        <v>2839</v>
      </c>
      <c r="E3254" s="268" t="s">
        <v>473</v>
      </c>
      <c r="F3254" s="2">
        <v>5</v>
      </c>
      <c r="G3254" s="2">
        <v>1</v>
      </c>
      <c r="H3254" s="2">
        <v>0</v>
      </c>
      <c r="I3254" s="2">
        <v>0</v>
      </c>
      <c r="J3254" s="2">
        <v>0</v>
      </c>
      <c r="K3254" s="2">
        <v>0</v>
      </c>
      <c r="L3254" s="2">
        <v>0</v>
      </c>
      <c r="M3254" s="2">
        <v>1</v>
      </c>
      <c r="N3254" s="2">
        <v>3</v>
      </c>
    </row>
    <row r="3255" spans="1:14" x14ac:dyDescent="0.15">
      <c r="E3255" s="268" t="s">
        <v>474</v>
      </c>
      <c r="F3255" s="2">
        <v>22</v>
      </c>
      <c r="G3255" s="2">
        <v>3</v>
      </c>
      <c r="H3255" s="2">
        <v>0</v>
      </c>
      <c r="I3255" s="2">
        <v>1</v>
      </c>
      <c r="J3255" s="2">
        <v>2</v>
      </c>
      <c r="K3255" s="2">
        <v>1</v>
      </c>
      <c r="L3255" s="2">
        <v>1</v>
      </c>
      <c r="M3255" s="2">
        <v>3</v>
      </c>
      <c r="N3255" s="2">
        <v>11</v>
      </c>
    </row>
    <row r="3256" spans="1:14" x14ac:dyDescent="0.15">
      <c r="E3256" s="268" t="s">
        <v>475</v>
      </c>
      <c r="F3256" s="2">
        <v>27</v>
      </c>
      <c r="G3256" s="2">
        <v>4</v>
      </c>
      <c r="H3256" s="2">
        <v>0</v>
      </c>
      <c r="I3256" s="2">
        <v>1</v>
      </c>
      <c r="J3256" s="2">
        <v>2</v>
      </c>
      <c r="K3256" s="2">
        <v>1</v>
      </c>
      <c r="L3256" s="2">
        <v>1</v>
      </c>
      <c r="M3256" s="2">
        <v>4</v>
      </c>
      <c r="N3256" s="2">
        <v>14</v>
      </c>
    </row>
    <row r="3257" spans="1:14" ht="14.25" customHeight="1" x14ac:dyDescent="0.15">
      <c r="C3257" s="18" t="s">
        <v>2849</v>
      </c>
      <c r="D3257" s="269" t="s">
        <v>2838</v>
      </c>
      <c r="E3257" s="268" t="s">
        <v>473</v>
      </c>
      <c r="F3257" s="2">
        <v>15952</v>
      </c>
      <c r="G3257" s="2">
        <v>4531</v>
      </c>
      <c r="H3257" s="2">
        <v>3810</v>
      </c>
      <c r="I3257" s="2">
        <v>3363</v>
      </c>
      <c r="J3257" s="2">
        <v>2350</v>
      </c>
      <c r="K3257" s="2">
        <v>824</v>
      </c>
      <c r="L3257" s="2">
        <v>389</v>
      </c>
      <c r="M3257" s="2">
        <v>236</v>
      </c>
      <c r="N3257" s="2">
        <v>449</v>
      </c>
    </row>
    <row r="3258" spans="1:14" x14ac:dyDescent="0.15">
      <c r="E3258" s="268" t="s">
        <v>474</v>
      </c>
      <c r="F3258" s="2">
        <v>41951</v>
      </c>
      <c r="G3258" s="2">
        <v>11884</v>
      </c>
      <c r="H3258" s="2">
        <v>9971</v>
      </c>
      <c r="I3258" s="2">
        <v>9102</v>
      </c>
      <c r="J3258" s="2">
        <v>6076</v>
      </c>
      <c r="K3258" s="2">
        <v>2331</v>
      </c>
      <c r="L3258" s="2">
        <v>1041</v>
      </c>
      <c r="M3258" s="2">
        <v>649</v>
      </c>
      <c r="N3258" s="2">
        <v>897</v>
      </c>
    </row>
    <row r="3259" spans="1:14" x14ac:dyDescent="0.15">
      <c r="E3259" s="268" t="s">
        <v>475</v>
      </c>
      <c r="F3259" s="2">
        <v>57903</v>
      </c>
      <c r="G3259" s="2">
        <v>16415</v>
      </c>
      <c r="H3259" s="2">
        <v>13781</v>
      </c>
      <c r="I3259" s="2">
        <v>12465</v>
      </c>
      <c r="J3259" s="2">
        <v>8426</v>
      </c>
      <c r="K3259" s="2">
        <v>3155</v>
      </c>
      <c r="L3259" s="2">
        <v>1430</v>
      </c>
      <c r="M3259" s="2">
        <v>885</v>
      </c>
      <c r="N3259" s="2">
        <v>1346</v>
      </c>
    </row>
    <row r="3260" spans="1:14" ht="14.25" customHeight="1" x14ac:dyDescent="0.15">
      <c r="D3260" s="269" t="s">
        <v>2839</v>
      </c>
      <c r="E3260" s="268" t="s">
        <v>473</v>
      </c>
      <c r="F3260" s="2">
        <v>15952</v>
      </c>
      <c r="G3260" s="2">
        <v>3306</v>
      </c>
      <c r="H3260" s="2">
        <v>2757</v>
      </c>
      <c r="I3260" s="2">
        <v>2651</v>
      </c>
      <c r="J3260" s="2">
        <v>2348</v>
      </c>
      <c r="K3260" s="2">
        <v>1563</v>
      </c>
      <c r="L3260" s="2">
        <v>1062</v>
      </c>
      <c r="M3260" s="2">
        <v>733</v>
      </c>
      <c r="N3260" s="2">
        <v>1532</v>
      </c>
    </row>
    <row r="3261" spans="1:14" x14ac:dyDescent="0.15">
      <c r="E3261" s="268" t="s">
        <v>474</v>
      </c>
      <c r="F3261" s="2">
        <v>41951</v>
      </c>
      <c r="G3261" s="2">
        <v>9192</v>
      </c>
      <c r="H3261" s="2">
        <v>8045</v>
      </c>
      <c r="I3261" s="2">
        <v>7345</v>
      </c>
      <c r="J3261" s="2">
        <v>6393</v>
      </c>
      <c r="K3261" s="2">
        <v>4013</v>
      </c>
      <c r="L3261" s="2">
        <v>2688</v>
      </c>
      <c r="M3261" s="2">
        <v>1527</v>
      </c>
      <c r="N3261" s="2">
        <v>2748</v>
      </c>
    </row>
    <row r="3262" spans="1:14" x14ac:dyDescent="0.15">
      <c r="E3262" s="268" t="s">
        <v>475</v>
      </c>
      <c r="F3262" s="2">
        <v>57903</v>
      </c>
      <c r="G3262" s="2">
        <v>12498</v>
      </c>
      <c r="H3262" s="2">
        <v>10802</v>
      </c>
      <c r="I3262" s="2">
        <v>9996</v>
      </c>
      <c r="J3262" s="2">
        <v>8741</v>
      </c>
      <c r="K3262" s="2">
        <v>5576</v>
      </c>
      <c r="L3262" s="2">
        <v>3750</v>
      </c>
      <c r="M3262" s="2">
        <v>2260</v>
      </c>
      <c r="N3262" s="2">
        <v>4280</v>
      </c>
    </row>
    <row r="3263" spans="1:14" ht="18" customHeight="1" x14ac:dyDescent="0.15">
      <c r="C3263" s="18" t="s">
        <v>2840</v>
      </c>
      <c r="E3263" s="268"/>
    </row>
    <row r="3264" spans="1:14" ht="14.25" customHeight="1" x14ac:dyDescent="0.15">
      <c r="C3264" s="804" t="s">
        <v>2850</v>
      </c>
      <c r="D3264" s="269" t="s">
        <v>2838</v>
      </c>
      <c r="E3264" s="268" t="s">
        <v>473</v>
      </c>
      <c r="F3264" s="2">
        <v>14052</v>
      </c>
      <c r="G3264" s="2">
        <v>3879</v>
      </c>
      <c r="H3264" s="2">
        <v>3204</v>
      </c>
      <c r="I3264" s="2">
        <v>2999</v>
      </c>
      <c r="J3264" s="2">
        <v>2239</v>
      </c>
      <c r="K3264" s="2">
        <v>775</v>
      </c>
      <c r="L3264" s="2">
        <v>357</v>
      </c>
      <c r="M3264" s="2">
        <v>219</v>
      </c>
      <c r="N3264" s="2">
        <v>380</v>
      </c>
    </row>
    <row r="3265" spans="3:14" x14ac:dyDescent="0.15">
      <c r="E3265" s="268" t="s">
        <v>474</v>
      </c>
      <c r="F3265" s="2">
        <v>36903</v>
      </c>
      <c r="G3265" s="2">
        <v>10031</v>
      </c>
      <c r="H3265" s="2">
        <v>8334</v>
      </c>
      <c r="I3265" s="2">
        <v>8197</v>
      </c>
      <c r="J3265" s="2">
        <v>5833</v>
      </c>
      <c r="K3265" s="2">
        <v>2199</v>
      </c>
      <c r="L3265" s="2">
        <v>964</v>
      </c>
      <c r="M3265" s="2">
        <v>588</v>
      </c>
      <c r="N3265" s="2">
        <v>757</v>
      </c>
    </row>
    <row r="3266" spans="3:14" x14ac:dyDescent="0.15">
      <c r="E3266" s="268" t="s">
        <v>475</v>
      </c>
      <c r="F3266" s="2">
        <v>50955</v>
      </c>
      <c r="G3266" s="2">
        <v>13910</v>
      </c>
      <c r="H3266" s="2">
        <v>11538</v>
      </c>
      <c r="I3266" s="2">
        <v>11196</v>
      </c>
      <c r="J3266" s="2">
        <v>8072</v>
      </c>
      <c r="K3266" s="2">
        <v>2974</v>
      </c>
      <c r="L3266" s="2">
        <v>1321</v>
      </c>
      <c r="M3266" s="2">
        <v>807</v>
      </c>
      <c r="N3266" s="2">
        <v>1137</v>
      </c>
    </row>
    <row r="3267" spans="3:14" ht="14.25" customHeight="1" x14ac:dyDescent="0.15">
      <c r="D3267" s="269" t="s">
        <v>2839</v>
      </c>
      <c r="E3267" s="268" t="s">
        <v>473</v>
      </c>
      <c r="F3267" s="2">
        <v>14052</v>
      </c>
      <c r="G3267" s="2">
        <v>3222</v>
      </c>
      <c r="H3267" s="2">
        <v>2701</v>
      </c>
      <c r="I3267" s="2">
        <v>2575</v>
      </c>
      <c r="J3267" s="2">
        <v>2121</v>
      </c>
      <c r="K3267" s="2">
        <v>1166</v>
      </c>
      <c r="L3267" s="2">
        <v>694</v>
      </c>
      <c r="M3267" s="2">
        <v>474</v>
      </c>
      <c r="N3267" s="2">
        <v>1099</v>
      </c>
    </row>
    <row r="3268" spans="3:14" x14ac:dyDescent="0.15">
      <c r="E3268" s="268" t="s">
        <v>474</v>
      </c>
      <c r="F3268" s="2">
        <v>36903</v>
      </c>
      <c r="G3268" s="2">
        <v>9044</v>
      </c>
      <c r="H3268" s="2">
        <v>7880</v>
      </c>
      <c r="I3268" s="2">
        <v>7130</v>
      </c>
      <c r="J3268" s="2">
        <v>5650</v>
      </c>
      <c r="K3268" s="2">
        <v>2821</v>
      </c>
      <c r="L3268" s="2">
        <v>1559</v>
      </c>
      <c r="M3268" s="2">
        <v>987</v>
      </c>
      <c r="N3268" s="2">
        <v>1832</v>
      </c>
    </row>
    <row r="3269" spans="3:14" x14ac:dyDescent="0.15">
      <c r="E3269" s="268" t="s">
        <v>475</v>
      </c>
      <c r="F3269" s="2">
        <v>50955</v>
      </c>
      <c r="G3269" s="2">
        <v>12266</v>
      </c>
      <c r="H3269" s="2">
        <v>10581</v>
      </c>
      <c r="I3269" s="2">
        <v>9705</v>
      </c>
      <c r="J3269" s="2">
        <v>7771</v>
      </c>
      <c r="K3269" s="2">
        <v>3987</v>
      </c>
      <c r="L3269" s="2">
        <v>2253</v>
      </c>
      <c r="M3269" s="2">
        <v>1461</v>
      </c>
      <c r="N3269" s="2">
        <v>2931</v>
      </c>
    </row>
    <row r="3270" spans="3:14" ht="14.25" customHeight="1" x14ac:dyDescent="0.15">
      <c r="C3270" s="804" t="s">
        <v>2851</v>
      </c>
      <c r="D3270" s="269" t="s">
        <v>2838</v>
      </c>
      <c r="E3270" s="268" t="s">
        <v>473</v>
      </c>
      <c r="F3270" s="2">
        <v>1897</v>
      </c>
      <c r="G3270" s="2">
        <v>652</v>
      </c>
      <c r="H3270" s="2">
        <v>606</v>
      </c>
      <c r="I3270" s="2">
        <v>364</v>
      </c>
      <c r="J3270" s="2">
        <v>111</v>
      </c>
      <c r="K3270" s="2">
        <v>49</v>
      </c>
      <c r="L3270" s="2">
        <v>32</v>
      </c>
      <c r="M3270" s="2">
        <v>17</v>
      </c>
      <c r="N3270" s="2">
        <v>66</v>
      </c>
    </row>
    <row r="3271" spans="3:14" x14ac:dyDescent="0.15">
      <c r="E3271" s="268" t="s">
        <v>474</v>
      </c>
      <c r="F3271" s="2">
        <v>5035</v>
      </c>
      <c r="G3271" s="2">
        <v>1853</v>
      </c>
      <c r="H3271" s="2">
        <v>1637</v>
      </c>
      <c r="I3271" s="2">
        <v>905</v>
      </c>
      <c r="J3271" s="2">
        <v>243</v>
      </c>
      <c r="K3271" s="2">
        <v>132</v>
      </c>
      <c r="L3271" s="2">
        <v>77</v>
      </c>
      <c r="M3271" s="2">
        <v>61</v>
      </c>
      <c r="N3271" s="2">
        <v>127</v>
      </c>
    </row>
    <row r="3272" spans="3:14" x14ac:dyDescent="0.15">
      <c r="E3272" s="268" t="s">
        <v>475</v>
      </c>
      <c r="F3272" s="2">
        <v>6932</v>
      </c>
      <c r="G3272" s="2">
        <v>2505</v>
      </c>
      <c r="H3272" s="2">
        <v>2243</v>
      </c>
      <c r="I3272" s="2">
        <v>1269</v>
      </c>
      <c r="J3272" s="2">
        <v>354</v>
      </c>
      <c r="K3272" s="2">
        <v>181</v>
      </c>
      <c r="L3272" s="2">
        <v>109</v>
      </c>
      <c r="M3272" s="2">
        <v>78</v>
      </c>
      <c r="N3272" s="2">
        <v>193</v>
      </c>
    </row>
    <row r="3273" spans="3:14" ht="14.25" customHeight="1" x14ac:dyDescent="0.15">
      <c r="D3273" s="269" t="s">
        <v>2839</v>
      </c>
      <c r="E3273" s="268" t="s">
        <v>473</v>
      </c>
      <c r="F3273" s="2">
        <v>1897</v>
      </c>
      <c r="G3273" s="2">
        <v>84</v>
      </c>
      <c r="H3273" s="2">
        <v>56</v>
      </c>
      <c r="I3273" s="2">
        <v>76</v>
      </c>
      <c r="J3273" s="2">
        <v>227</v>
      </c>
      <c r="K3273" s="2">
        <v>397</v>
      </c>
      <c r="L3273" s="2">
        <v>368</v>
      </c>
      <c r="M3273" s="2">
        <v>259</v>
      </c>
      <c r="N3273" s="2">
        <v>430</v>
      </c>
    </row>
    <row r="3274" spans="3:14" x14ac:dyDescent="0.15">
      <c r="E3274" s="268" t="s">
        <v>474</v>
      </c>
      <c r="F3274" s="2">
        <v>5035</v>
      </c>
      <c r="G3274" s="2">
        <v>148</v>
      </c>
      <c r="H3274" s="2">
        <v>165</v>
      </c>
      <c r="I3274" s="2">
        <v>215</v>
      </c>
      <c r="J3274" s="2">
        <v>743</v>
      </c>
      <c r="K3274" s="2">
        <v>1192</v>
      </c>
      <c r="L3274" s="2">
        <v>1129</v>
      </c>
      <c r="M3274" s="2">
        <v>540</v>
      </c>
      <c r="N3274" s="2">
        <v>903</v>
      </c>
    </row>
    <row r="3275" spans="3:14" x14ac:dyDescent="0.15">
      <c r="E3275" s="268" t="s">
        <v>475</v>
      </c>
      <c r="F3275" s="2">
        <v>6932</v>
      </c>
      <c r="G3275" s="2">
        <v>232</v>
      </c>
      <c r="H3275" s="2">
        <v>221</v>
      </c>
      <c r="I3275" s="2">
        <v>291</v>
      </c>
      <c r="J3275" s="2">
        <v>970</v>
      </c>
      <c r="K3275" s="2">
        <v>1589</v>
      </c>
      <c r="L3275" s="2">
        <v>1497</v>
      </c>
      <c r="M3275" s="2">
        <v>799</v>
      </c>
      <c r="N3275" s="2">
        <v>1333</v>
      </c>
    </row>
    <row r="3276" spans="3:14" ht="14.25" customHeight="1" x14ac:dyDescent="0.15">
      <c r="C3276" s="18" t="s">
        <v>2852</v>
      </c>
      <c r="D3276" s="269" t="s">
        <v>2838</v>
      </c>
      <c r="E3276" s="268" t="s">
        <v>473</v>
      </c>
      <c r="F3276" s="2">
        <v>461</v>
      </c>
      <c r="G3276" s="2">
        <v>348</v>
      </c>
      <c r="H3276" s="2">
        <v>45</v>
      </c>
      <c r="I3276" s="2">
        <v>36</v>
      </c>
      <c r="J3276" s="2">
        <v>16</v>
      </c>
      <c r="K3276" s="2">
        <v>8</v>
      </c>
      <c r="L3276" s="2">
        <v>6</v>
      </c>
      <c r="M3276" s="2">
        <v>2</v>
      </c>
      <c r="N3276" s="2">
        <v>0</v>
      </c>
    </row>
    <row r="3277" spans="3:14" x14ac:dyDescent="0.15">
      <c r="E3277" s="268" t="s">
        <v>474</v>
      </c>
      <c r="F3277" s="2">
        <v>766</v>
      </c>
      <c r="G3277" s="2">
        <v>548</v>
      </c>
      <c r="H3277" s="2">
        <v>87</v>
      </c>
      <c r="I3277" s="2">
        <v>56</v>
      </c>
      <c r="J3277" s="2">
        <v>45</v>
      </c>
      <c r="K3277" s="2">
        <v>18</v>
      </c>
      <c r="L3277" s="2">
        <v>11</v>
      </c>
      <c r="M3277" s="2">
        <v>1</v>
      </c>
      <c r="N3277" s="2">
        <v>0</v>
      </c>
    </row>
    <row r="3278" spans="3:14" x14ac:dyDescent="0.15">
      <c r="E3278" s="268" t="s">
        <v>475</v>
      </c>
      <c r="F3278" s="2">
        <v>1227</v>
      </c>
      <c r="G3278" s="2">
        <v>896</v>
      </c>
      <c r="H3278" s="2">
        <v>132</v>
      </c>
      <c r="I3278" s="2">
        <v>92</v>
      </c>
      <c r="J3278" s="2">
        <v>61</v>
      </c>
      <c r="K3278" s="2">
        <v>26</v>
      </c>
      <c r="L3278" s="2">
        <v>17</v>
      </c>
      <c r="M3278" s="2">
        <v>3</v>
      </c>
      <c r="N3278" s="2">
        <v>0</v>
      </c>
    </row>
    <row r="3279" spans="3:14" ht="14.25" customHeight="1" x14ac:dyDescent="0.15">
      <c r="D3279" s="269" t="s">
        <v>2839</v>
      </c>
      <c r="E3279" s="268" t="s">
        <v>473</v>
      </c>
      <c r="F3279" s="2">
        <v>461</v>
      </c>
      <c r="G3279" s="2">
        <v>325</v>
      </c>
      <c r="H3279" s="2">
        <v>33</v>
      </c>
      <c r="I3279" s="2">
        <v>24</v>
      </c>
      <c r="J3279" s="2">
        <v>13</v>
      </c>
      <c r="K3279" s="2">
        <v>10</v>
      </c>
      <c r="L3279" s="2">
        <v>7</v>
      </c>
      <c r="M3279" s="2">
        <v>7</v>
      </c>
      <c r="N3279" s="2">
        <v>42</v>
      </c>
    </row>
    <row r="3280" spans="3:14" x14ac:dyDescent="0.15">
      <c r="E3280" s="268" t="s">
        <v>474</v>
      </c>
      <c r="F3280" s="2">
        <v>766</v>
      </c>
      <c r="G3280" s="2">
        <v>548</v>
      </c>
      <c r="H3280" s="2">
        <v>61</v>
      </c>
      <c r="I3280" s="2">
        <v>28</v>
      </c>
      <c r="J3280" s="2">
        <v>22</v>
      </c>
      <c r="K3280" s="2">
        <v>21</v>
      </c>
      <c r="L3280" s="2">
        <v>10</v>
      </c>
      <c r="M3280" s="2">
        <v>20</v>
      </c>
      <c r="N3280" s="2">
        <v>56</v>
      </c>
    </row>
    <row r="3281" spans="1:14" x14ac:dyDescent="0.15">
      <c r="E3281" s="268" t="s">
        <v>475</v>
      </c>
      <c r="F3281" s="2">
        <v>1227</v>
      </c>
      <c r="G3281" s="2">
        <v>873</v>
      </c>
      <c r="H3281" s="2">
        <v>94</v>
      </c>
      <c r="I3281" s="2">
        <v>52</v>
      </c>
      <c r="J3281" s="2">
        <v>35</v>
      </c>
      <c r="K3281" s="2">
        <v>31</v>
      </c>
      <c r="L3281" s="2">
        <v>17</v>
      </c>
      <c r="M3281" s="2">
        <v>27</v>
      </c>
      <c r="N3281" s="2">
        <v>98</v>
      </c>
    </row>
    <row r="3282" spans="1:14" ht="18" customHeight="1" x14ac:dyDescent="0.15">
      <c r="C3282" s="396" t="s">
        <v>1414</v>
      </c>
      <c r="D3282" s="269" t="s">
        <v>2838</v>
      </c>
      <c r="E3282" s="268" t="s">
        <v>473</v>
      </c>
      <c r="F3282" s="2">
        <v>62053</v>
      </c>
      <c r="G3282" s="2">
        <v>13141</v>
      </c>
      <c r="H3282" s="2">
        <v>11367</v>
      </c>
      <c r="I3282" s="2">
        <v>10036</v>
      </c>
      <c r="J3282" s="2">
        <v>8192</v>
      </c>
      <c r="K3282" s="2">
        <v>6212</v>
      </c>
      <c r="L3282" s="2">
        <v>5268</v>
      </c>
      <c r="M3282" s="2">
        <v>4190</v>
      </c>
      <c r="N3282" s="2">
        <v>3647</v>
      </c>
    </row>
    <row r="3283" spans="1:14" x14ac:dyDescent="0.15">
      <c r="E3283" s="268" t="s">
        <v>474</v>
      </c>
      <c r="F3283" s="2">
        <v>124782</v>
      </c>
      <c r="G3283" s="2">
        <v>28853</v>
      </c>
      <c r="H3283" s="2">
        <v>24877</v>
      </c>
      <c r="I3283" s="2">
        <v>21726</v>
      </c>
      <c r="J3283" s="2">
        <v>16742</v>
      </c>
      <c r="K3283" s="2">
        <v>11249</v>
      </c>
      <c r="L3283" s="2">
        <v>9088</v>
      </c>
      <c r="M3283" s="2">
        <v>7203</v>
      </c>
      <c r="N3283" s="2">
        <v>5044</v>
      </c>
    </row>
    <row r="3284" spans="1:14" x14ac:dyDescent="0.15">
      <c r="E3284" s="268" t="s">
        <v>475</v>
      </c>
      <c r="F3284" s="2">
        <v>186835</v>
      </c>
      <c r="G3284" s="2">
        <v>41994</v>
      </c>
      <c r="H3284" s="2">
        <v>36244</v>
      </c>
      <c r="I3284" s="2">
        <v>31762</v>
      </c>
      <c r="J3284" s="2">
        <v>24934</v>
      </c>
      <c r="K3284" s="2">
        <v>17461</v>
      </c>
      <c r="L3284" s="2">
        <v>14356</v>
      </c>
      <c r="M3284" s="2">
        <v>11393</v>
      </c>
      <c r="N3284" s="2">
        <v>8691</v>
      </c>
    </row>
    <row r="3285" spans="1:14" ht="14.25" customHeight="1" x14ac:dyDescent="0.15">
      <c r="D3285" s="269" t="s">
        <v>2839</v>
      </c>
      <c r="E3285" s="268" t="s">
        <v>473</v>
      </c>
      <c r="F3285" s="2">
        <v>62053</v>
      </c>
      <c r="G3285" s="2">
        <v>8805</v>
      </c>
      <c r="H3285" s="2">
        <v>8177</v>
      </c>
      <c r="I3285" s="2">
        <v>7959</v>
      </c>
      <c r="J3285" s="2">
        <v>7419</v>
      </c>
      <c r="K3285" s="2">
        <v>6574</v>
      </c>
      <c r="L3285" s="2">
        <v>5954</v>
      </c>
      <c r="M3285" s="2">
        <v>5444</v>
      </c>
      <c r="N3285" s="2">
        <v>11721</v>
      </c>
    </row>
    <row r="3286" spans="1:14" x14ac:dyDescent="0.15">
      <c r="E3286" s="268" t="s">
        <v>474</v>
      </c>
      <c r="F3286" s="2">
        <v>124782</v>
      </c>
      <c r="G3286" s="2">
        <v>20172</v>
      </c>
      <c r="H3286" s="2">
        <v>18696</v>
      </c>
      <c r="I3286" s="2">
        <v>17242</v>
      </c>
      <c r="J3286" s="2">
        <v>16182</v>
      </c>
      <c r="K3286" s="2">
        <v>13251</v>
      </c>
      <c r="L3286" s="2">
        <v>11434</v>
      </c>
      <c r="M3286" s="2">
        <v>9809</v>
      </c>
      <c r="N3286" s="2">
        <v>17996</v>
      </c>
    </row>
    <row r="3287" spans="1:14" x14ac:dyDescent="0.15">
      <c r="E3287" s="268" t="s">
        <v>475</v>
      </c>
      <c r="F3287" s="2">
        <v>186835</v>
      </c>
      <c r="G3287" s="2">
        <v>28977</v>
      </c>
      <c r="H3287" s="2">
        <v>26873</v>
      </c>
      <c r="I3287" s="2">
        <v>25201</v>
      </c>
      <c r="J3287" s="2">
        <v>23601</v>
      </c>
      <c r="K3287" s="2">
        <v>19825</v>
      </c>
      <c r="L3287" s="2">
        <v>17388</v>
      </c>
      <c r="M3287" s="2">
        <v>15253</v>
      </c>
      <c r="N3287" s="2">
        <v>29717</v>
      </c>
    </row>
    <row r="3288" spans="1:14" ht="27" customHeight="1" x14ac:dyDescent="0.15">
      <c r="A3288" s="977" t="s">
        <v>1550</v>
      </c>
      <c r="B3288" s="977"/>
      <c r="C3288" s="977"/>
      <c r="E3288" s="268"/>
    </row>
    <row r="3289" spans="1:14" ht="18" customHeight="1" x14ac:dyDescent="0.15">
      <c r="B3289" s="18" t="s">
        <v>271</v>
      </c>
      <c r="E3289" s="268"/>
    </row>
    <row r="3290" spans="1:14" ht="14.25" customHeight="1" x14ac:dyDescent="0.15">
      <c r="C3290" s="18" t="s">
        <v>2837</v>
      </c>
      <c r="D3290" s="269" t="s">
        <v>2838</v>
      </c>
      <c r="E3290" s="268" t="s">
        <v>473</v>
      </c>
      <c r="F3290" s="2">
        <v>914</v>
      </c>
      <c r="G3290" s="2">
        <v>166</v>
      </c>
      <c r="H3290" s="2">
        <v>158</v>
      </c>
      <c r="I3290" s="2">
        <v>146</v>
      </c>
      <c r="J3290" s="2">
        <v>132</v>
      </c>
      <c r="K3290" s="2">
        <v>135</v>
      </c>
      <c r="L3290" s="2">
        <v>143</v>
      </c>
      <c r="M3290" s="2">
        <v>16</v>
      </c>
      <c r="N3290" s="2">
        <v>18</v>
      </c>
    </row>
    <row r="3291" spans="1:14" x14ac:dyDescent="0.15">
      <c r="E3291" s="268" t="s">
        <v>474</v>
      </c>
      <c r="F3291" s="2">
        <v>5491</v>
      </c>
      <c r="G3291" s="2">
        <v>1009</v>
      </c>
      <c r="H3291" s="2">
        <v>919</v>
      </c>
      <c r="I3291" s="2">
        <v>885</v>
      </c>
      <c r="J3291" s="2">
        <v>859</v>
      </c>
      <c r="K3291" s="2">
        <v>814</v>
      </c>
      <c r="L3291" s="2">
        <v>795</v>
      </c>
      <c r="M3291" s="2">
        <v>128</v>
      </c>
      <c r="N3291" s="2">
        <v>82</v>
      </c>
    </row>
    <row r="3292" spans="1:14" x14ac:dyDescent="0.15">
      <c r="E3292" s="268" t="s">
        <v>475</v>
      </c>
      <c r="F3292" s="2">
        <v>6405</v>
      </c>
      <c r="G3292" s="2">
        <v>1175</v>
      </c>
      <c r="H3292" s="2">
        <v>1077</v>
      </c>
      <c r="I3292" s="2">
        <v>1031</v>
      </c>
      <c r="J3292" s="2">
        <v>991</v>
      </c>
      <c r="K3292" s="2">
        <v>949</v>
      </c>
      <c r="L3292" s="2">
        <v>938</v>
      </c>
      <c r="M3292" s="2">
        <v>144</v>
      </c>
      <c r="N3292" s="2">
        <v>100</v>
      </c>
    </row>
    <row r="3293" spans="1:14" ht="14.25" customHeight="1" x14ac:dyDescent="0.15">
      <c r="D3293" s="269" t="s">
        <v>2839</v>
      </c>
      <c r="E3293" s="268" t="s">
        <v>473</v>
      </c>
      <c r="F3293" s="2">
        <v>914</v>
      </c>
      <c r="G3293" s="2">
        <v>148</v>
      </c>
      <c r="H3293" s="2">
        <v>167</v>
      </c>
      <c r="I3293" s="2">
        <v>138</v>
      </c>
      <c r="J3293" s="2">
        <v>122</v>
      </c>
      <c r="K3293" s="2">
        <v>121</v>
      </c>
      <c r="L3293" s="2">
        <v>132</v>
      </c>
      <c r="M3293" s="2">
        <v>30</v>
      </c>
      <c r="N3293" s="2">
        <v>56</v>
      </c>
    </row>
    <row r="3294" spans="1:14" x14ac:dyDescent="0.15">
      <c r="E3294" s="268" t="s">
        <v>474</v>
      </c>
      <c r="F3294" s="2">
        <v>5491</v>
      </c>
      <c r="G3294" s="2">
        <v>892</v>
      </c>
      <c r="H3294" s="2">
        <v>859</v>
      </c>
      <c r="I3294" s="2">
        <v>814</v>
      </c>
      <c r="J3294" s="2">
        <v>834</v>
      </c>
      <c r="K3294" s="2">
        <v>808</v>
      </c>
      <c r="L3294" s="2">
        <v>768</v>
      </c>
      <c r="M3294" s="2">
        <v>217</v>
      </c>
      <c r="N3294" s="2">
        <v>299</v>
      </c>
    </row>
    <row r="3295" spans="1:14" x14ac:dyDescent="0.15">
      <c r="E3295" s="268" t="s">
        <v>475</v>
      </c>
      <c r="F3295" s="2">
        <v>6405</v>
      </c>
      <c r="G3295" s="2">
        <v>1040</v>
      </c>
      <c r="H3295" s="2">
        <v>1026</v>
      </c>
      <c r="I3295" s="2">
        <v>952</v>
      </c>
      <c r="J3295" s="2">
        <v>956</v>
      </c>
      <c r="K3295" s="2">
        <v>929</v>
      </c>
      <c r="L3295" s="2">
        <v>900</v>
      </c>
      <c r="M3295" s="2">
        <v>247</v>
      </c>
      <c r="N3295" s="2">
        <v>355</v>
      </c>
    </row>
    <row r="3296" spans="1:14" ht="18" customHeight="1" x14ac:dyDescent="0.15">
      <c r="C3296" s="18" t="s">
        <v>2840</v>
      </c>
      <c r="E3296" s="268"/>
    </row>
    <row r="3297" spans="1:14" ht="14.25" customHeight="1" x14ac:dyDescent="0.15">
      <c r="C3297" s="804" t="s">
        <v>2841</v>
      </c>
      <c r="D3297" s="269" t="s">
        <v>2838</v>
      </c>
      <c r="E3297" s="268" t="s">
        <v>473</v>
      </c>
      <c r="F3297" s="2">
        <v>4</v>
      </c>
      <c r="G3297" s="2">
        <v>2</v>
      </c>
      <c r="H3297" s="2">
        <v>0</v>
      </c>
      <c r="I3297" s="2">
        <v>1</v>
      </c>
      <c r="J3297" s="2">
        <v>1</v>
      </c>
      <c r="K3297" s="2">
        <v>0</v>
      </c>
      <c r="L3297" s="2">
        <v>0</v>
      </c>
      <c r="M3297" s="2">
        <v>0</v>
      </c>
      <c r="N3297" s="2">
        <v>0</v>
      </c>
    </row>
    <row r="3298" spans="1:14" x14ac:dyDescent="0.15">
      <c r="E3298" s="268" t="s">
        <v>474</v>
      </c>
      <c r="F3298" s="2">
        <v>125</v>
      </c>
      <c r="G3298" s="2">
        <v>45</v>
      </c>
      <c r="H3298" s="2">
        <v>26</v>
      </c>
      <c r="I3298" s="2">
        <v>25</v>
      </c>
      <c r="J3298" s="2">
        <v>15</v>
      </c>
      <c r="K3298" s="2">
        <v>8</v>
      </c>
      <c r="L3298" s="2">
        <v>6</v>
      </c>
      <c r="M3298" s="2">
        <v>0</v>
      </c>
      <c r="N3298" s="2">
        <v>0</v>
      </c>
    </row>
    <row r="3299" spans="1:14" x14ac:dyDescent="0.15">
      <c r="E3299" s="268" t="s">
        <v>475</v>
      </c>
      <c r="F3299" s="2">
        <v>129</v>
      </c>
      <c r="G3299" s="2">
        <v>47</v>
      </c>
      <c r="H3299" s="2">
        <v>26</v>
      </c>
      <c r="I3299" s="2">
        <v>26</v>
      </c>
      <c r="J3299" s="2">
        <v>16</v>
      </c>
      <c r="K3299" s="2">
        <v>8</v>
      </c>
      <c r="L3299" s="2">
        <v>6</v>
      </c>
      <c r="M3299" s="2">
        <v>0</v>
      </c>
      <c r="N3299" s="2">
        <v>0</v>
      </c>
    </row>
    <row r="3300" spans="1:14" ht="14.25" customHeight="1" x14ac:dyDescent="0.15">
      <c r="D3300" s="269" t="s">
        <v>2839</v>
      </c>
      <c r="E3300" s="268" t="s">
        <v>473</v>
      </c>
      <c r="F3300" s="2">
        <v>4</v>
      </c>
      <c r="G3300" s="2">
        <v>1</v>
      </c>
      <c r="H3300" s="2">
        <v>0</v>
      </c>
      <c r="I3300" s="2">
        <v>0</v>
      </c>
      <c r="J3300" s="2">
        <v>2</v>
      </c>
      <c r="K3300" s="2">
        <v>0</v>
      </c>
      <c r="L3300" s="2">
        <v>0</v>
      </c>
      <c r="M3300" s="2">
        <v>0</v>
      </c>
      <c r="N3300" s="2">
        <v>1</v>
      </c>
    </row>
    <row r="3301" spans="1:14" x14ac:dyDescent="0.15">
      <c r="E3301" s="268" t="s">
        <v>474</v>
      </c>
      <c r="F3301" s="2">
        <v>125</v>
      </c>
      <c r="G3301" s="2">
        <v>36</v>
      </c>
      <c r="H3301" s="2">
        <v>20</v>
      </c>
      <c r="I3301" s="2">
        <v>23</v>
      </c>
      <c r="J3301" s="2">
        <v>12</v>
      </c>
      <c r="K3301" s="2">
        <v>14</v>
      </c>
      <c r="L3301" s="2">
        <v>9</v>
      </c>
      <c r="M3301" s="2">
        <v>3</v>
      </c>
      <c r="N3301" s="2">
        <v>8</v>
      </c>
    </row>
    <row r="3302" spans="1:14" x14ac:dyDescent="0.15">
      <c r="E3302" s="268" t="s">
        <v>475</v>
      </c>
      <c r="F3302" s="2">
        <v>129</v>
      </c>
      <c r="G3302" s="2">
        <v>37</v>
      </c>
      <c r="H3302" s="2">
        <v>20</v>
      </c>
      <c r="I3302" s="2">
        <v>23</v>
      </c>
      <c r="J3302" s="2">
        <v>14</v>
      </c>
      <c r="K3302" s="2">
        <v>14</v>
      </c>
      <c r="L3302" s="2">
        <v>9</v>
      </c>
      <c r="M3302" s="2">
        <v>3</v>
      </c>
      <c r="N3302" s="2">
        <v>9</v>
      </c>
    </row>
    <row r="3303" spans="1:14" s="322" customFormat="1" ht="9" customHeight="1" x14ac:dyDescent="0.2">
      <c r="A3303" s="323"/>
      <c r="B3303" s="323"/>
      <c r="C3303" s="323"/>
      <c r="D3303" s="334"/>
    </row>
    <row r="3304" spans="1:14" s="322" customFormat="1" ht="9" customHeight="1" x14ac:dyDescent="0.2">
      <c r="A3304" s="323"/>
      <c r="B3304" s="323"/>
      <c r="C3304" s="323"/>
      <c r="D3304" s="334"/>
    </row>
    <row r="3305" spans="1:14" s="333" customFormat="1" ht="9" customHeight="1" x14ac:dyDescent="0.25">
      <c r="A3305" s="805" t="s">
        <v>130</v>
      </c>
      <c r="B3305" s="330"/>
      <c r="C3305" s="331"/>
      <c r="D3305" s="331"/>
      <c r="E3305" s="331"/>
      <c r="F3305" s="331"/>
      <c r="G3305" s="331"/>
      <c r="H3305" s="331"/>
      <c r="I3305" s="331"/>
      <c r="J3305" s="331"/>
      <c r="K3305" s="331"/>
    </row>
    <row r="3306" spans="1:14" ht="14.25" customHeight="1" x14ac:dyDescent="0.15">
      <c r="C3306" s="804" t="s">
        <v>2842</v>
      </c>
      <c r="D3306" s="269" t="s">
        <v>2838</v>
      </c>
      <c r="E3306" s="268" t="s">
        <v>473</v>
      </c>
      <c r="F3306" s="2">
        <v>3</v>
      </c>
      <c r="G3306" s="2">
        <v>0</v>
      </c>
      <c r="H3306" s="2">
        <v>3</v>
      </c>
      <c r="I3306" s="2">
        <v>0</v>
      </c>
      <c r="J3306" s="2">
        <v>0</v>
      </c>
      <c r="K3306" s="2">
        <v>0</v>
      </c>
      <c r="L3306" s="2">
        <v>0</v>
      </c>
      <c r="M3306" s="2">
        <v>0</v>
      </c>
      <c r="N3306" s="2">
        <v>0</v>
      </c>
    </row>
    <row r="3307" spans="1:14" x14ac:dyDescent="0.15">
      <c r="E3307" s="268" t="s">
        <v>474</v>
      </c>
      <c r="F3307" s="2">
        <v>18</v>
      </c>
      <c r="G3307" s="2">
        <v>5</v>
      </c>
      <c r="H3307" s="2">
        <v>13</v>
      </c>
      <c r="I3307" s="2">
        <v>0</v>
      </c>
      <c r="J3307" s="2">
        <v>0</v>
      </c>
      <c r="K3307" s="2">
        <v>0</v>
      </c>
      <c r="L3307" s="2">
        <v>0</v>
      </c>
      <c r="M3307" s="2">
        <v>0</v>
      </c>
      <c r="N3307" s="2">
        <v>0</v>
      </c>
    </row>
    <row r="3308" spans="1:14" x14ac:dyDescent="0.15">
      <c r="E3308" s="268" t="s">
        <v>475</v>
      </c>
      <c r="F3308" s="2">
        <v>21</v>
      </c>
      <c r="G3308" s="2">
        <v>5</v>
      </c>
      <c r="H3308" s="2">
        <v>16</v>
      </c>
      <c r="I3308" s="2">
        <v>0</v>
      </c>
      <c r="J3308" s="2">
        <v>0</v>
      </c>
      <c r="K3308" s="2">
        <v>0</v>
      </c>
      <c r="L3308" s="2">
        <v>0</v>
      </c>
      <c r="M3308" s="2">
        <v>0</v>
      </c>
      <c r="N3308" s="2">
        <v>0</v>
      </c>
    </row>
    <row r="3309" spans="1:14" ht="14.25" customHeight="1" x14ac:dyDescent="0.15">
      <c r="C3309" s="804"/>
      <c r="D3309" s="269" t="s">
        <v>2839</v>
      </c>
      <c r="E3309" s="268" t="s">
        <v>473</v>
      </c>
      <c r="F3309" s="2">
        <v>3</v>
      </c>
      <c r="G3309" s="2">
        <v>0</v>
      </c>
      <c r="H3309" s="2">
        <v>0</v>
      </c>
      <c r="I3309" s="2">
        <v>2</v>
      </c>
      <c r="J3309" s="2">
        <v>0</v>
      </c>
      <c r="K3309" s="2">
        <v>0</v>
      </c>
      <c r="L3309" s="2">
        <v>0</v>
      </c>
      <c r="M3309" s="2">
        <v>0</v>
      </c>
      <c r="N3309" s="2">
        <v>1</v>
      </c>
    </row>
    <row r="3310" spans="1:14" x14ac:dyDescent="0.15">
      <c r="E3310" s="268" t="s">
        <v>474</v>
      </c>
      <c r="F3310" s="2">
        <v>18</v>
      </c>
      <c r="G3310" s="2">
        <v>0</v>
      </c>
      <c r="H3310" s="2">
        <v>2</v>
      </c>
      <c r="I3310" s="2">
        <v>1</v>
      </c>
      <c r="J3310" s="2">
        <v>0</v>
      </c>
      <c r="K3310" s="2">
        <v>0</v>
      </c>
      <c r="L3310" s="2">
        <v>0</v>
      </c>
      <c r="M3310" s="2">
        <v>0</v>
      </c>
      <c r="N3310" s="2">
        <v>15</v>
      </c>
    </row>
    <row r="3311" spans="1:14" x14ac:dyDescent="0.15">
      <c r="E3311" s="268" t="s">
        <v>475</v>
      </c>
      <c r="F3311" s="2">
        <v>21</v>
      </c>
      <c r="G3311" s="2">
        <v>0</v>
      </c>
      <c r="H3311" s="2">
        <v>2</v>
      </c>
      <c r="I3311" s="2">
        <v>3</v>
      </c>
      <c r="J3311" s="2">
        <v>0</v>
      </c>
      <c r="K3311" s="2">
        <v>0</v>
      </c>
      <c r="L3311" s="2">
        <v>0</v>
      </c>
      <c r="M3311" s="2">
        <v>0</v>
      </c>
      <c r="N3311" s="2">
        <v>16</v>
      </c>
    </row>
    <row r="3312" spans="1:14" ht="14.25" customHeight="1" x14ac:dyDescent="0.15">
      <c r="C3312" s="18" t="s">
        <v>316</v>
      </c>
      <c r="D3312" s="269" t="s">
        <v>2838</v>
      </c>
      <c r="E3312" s="268" t="s">
        <v>473</v>
      </c>
      <c r="F3312" s="2">
        <v>340</v>
      </c>
      <c r="G3312" s="2">
        <v>77</v>
      </c>
      <c r="H3312" s="2">
        <v>90</v>
      </c>
      <c r="I3312" s="2">
        <v>68</v>
      </c>
      <c r="J3312" s="2">
        <v>44</v>
      </c>
      <c r="K3312" s="2">
        <v>24</v>
      </c>
      <c r="L3312" s="2">
        <v>16</v>
      </c>
      <c r="M3312" s="2">
        <v>3</v>
      </c>
      <c r="N3312" s="2">
        <v>18</v>
      </c>
    </row>
    <row r="3313" spans="3:14" x14ac:dyDescent="0.15">
      <c r="E3313" s="268" t="s">
        <v>474</v>
      </c>
      <c r="F3313" s="2">
        <v>1209</v>
      </c>
      <c r="G3313" s="2">
        <v>297</v>
      </c>
      <c r="H3313" s="2">
        <v>297</v>
      </c>
      <c r="I3313" s="2">
        <v>220</v>
      </c>
      <c r="J3313" s="2">
        <v>148</v>
      </c>
      <c r="K3313" s="2">
        <v>93</v>
      </c>
      <c r="L3313" s="2">
        <v>56</v>
      </c>
      <c r="M3313" s="2">
        <v>25</v>
      </c>
      <c r="N3313" s="2">
        <v>73</v>
      </c>
    </row>
    <row r="3314" spans="3:14" x14ac:dyDescent="0.15">
      <c r="E3314" s="268" t="s">
        <v>475</v>
      </c>
      <c r="F3314" s="2">
        <v>1549</v>
      </c>
      <c r="G3314" s="2">
        <v>374</v>
      </c>
      <c r="H3314" s="2">
        <v>387</v>
      </c>
      <c r="I3314" s="2">
        <v>288</v>
      </c>
      <c r="J3314" s="2">
        <v>192</v>
      </c>
      <c r="K3314" s="2">
        <v>117</v>
      </c>
      <c r="L3314" s="2">
        <v>72</v>
      </c>
      <c r="M3314" s="2">
        <v>28</v>
      </c>
      <c r="N3314" s="2">
        <v>91</v>
      </c>
    </row>
    <row r="3315" spans="3:14" ht="14.25" customHeight="1" x14ac:dyDescent="0.15">
      <c r="D3315" s="269" t="s">
        <v>2839</v>
      </c>
      <c r="E3315" s="268" t="s">
        <v>473</v>
      </c>
      <c r="F3315" s="2">
        <v>340</v>
      </c>
      <c r="G3315" s="2">
        <v>10</v>
      </c>
      <c r="H3315" s="2">
        <v>22</v>
      </c>
      <c r="I3315" s="2">
        <v>10</v>
      </c>
      <c r="J3315" s="2">
        <v>16</v>
      </c>
      <c r="K3315" s="2">
        <v>14</v>
      </c>
      <c r="L3315" s="2">
        <v>18</v>
      </c>
      <c r="M3315" s="2">
        <v>55</v>
      </c>
      <c r="N3315" s="2">
        <v>195</v>
      </c>
    </row>
    <row r="3316" spans="3:14" x14ac:dyDescent="0.15">
      <c r="E3316" s="268" t="s">
        <v>474</v>
      </c>
      <c r="F3316" s="2">
        <v>1209</v>
      </c>
      <c r="G3316" s="2">
        <v>19</v>
      </c>
      <c r="H3316" s="2">
        <v>35</v>
      </c>
      <c r="I3316" s="2">
        <v>16</v>
      </c>
      <c r="J3316" s="2">
        <v>14</v>
      </c>
      <c r="K3316" s="2">
        <v>24</v>
      </c>
      <c r="L3316" s="2">
        <v>64</v>
      </c>
      <c r="M3316" s="2">
        <v>235</v>
      </c>
      <c r="N3316" s="2">
        <v>802</v>
      </c>
    </row>
    <row r="3317" spans="3:14" x14ac:dyDescent="0.15">
      <c r="E3317" s="268" t="s">
        <v>475</v>
      </c>
      <c r="F3317" s="2">
        <v>1549</v>
      </c>
      <c r="G3317" s="2">
        <v>29</v>
      </c>
      <c r="H3317" s="2">
        <v>57</v>
      </c>
      <c r="I3317" s="2">
        <v>26</v>
      </c>
      <c r="J3317" s="2">
        <v>30</v>
      </c>
      <c r="K3317" s="2">
        <v>38</v>
      </c>
      <c r="L3317" s="2">
        <v>82</v>
      </c>
      <c r="M3317" s="2">
        <v>290</v>
      </c>
      <c r="N3317" s="2">
        <v>997</v>
      </c>
    </row>
    <row r="3318" spans="3:14" ht="14.25" customHeight="1" x14ac:dyDescent="0.15">
      <c r="C3318" s="18" t="s">
        <v>2852</v>
      </c>
      <c r="D3318" s="269" t="s">
        <v>2838</v>
      </c>
      <c r="E3318" s="268" t="s">
        <v>473</v>
      </c>
      <c r="F3318" s="2">
        <v>2</v>
      </c>
      <c r="G3318" s="2">
        <v>1</v>
      </c>
      <c r="H3318" s="2">
        <v>1</v>
      </c>
      <c r="I3318" s="2">
        <v>0</v>
      </c>
      <c r="J3318" s="2">
        <v>0</v>
      </c>
      <c r="K3318" s="2">
        <v>0</v>
      </c>
      <c r="L3318" s="2">
        <v>0</v>
      </c>
      <c r="M3318" s="2">
        <v>0</v>
      </c>
      <c r="N3318" s="2">
        <v>0</v>
      </c>
    </row>
    <row r="3319" spans="3:14" x14ac:dyDescent="0.15">
      <c r="E3319" s="268" t="s">
        <v>474</v>
      </c>
      <c r="F3319" s="2">
        <v>28</v>
      </c>
      <c r="G3319" s="2">
        <v>24</v>
      </c>
      <c r="H3319" s="2">
        <v>1</v>
      </c>
      <c r="I3319" s="2">
        <v>2</v>
      </c>
      <c r="J3319" s="2">
        <v>0</v>
      </c>
      <c r="K3319" s="2">
        <v>0</v>
      </c>
      <c r="L3319" s="2">
        <v>1</v>
      </c>
      <c r="M3319" s="2">
        <v>0</v>
      </c>
      <c r="N3319" s="2">
        <v>0</v>
      </c>
    </row>
    <row r="3320" spans="3:14" x14ac:dyDescent="0.15">
      <c r="E3320" s="268" t="s">
        <v>475</v>
      </c>
      <c r="F3320" s="2">
        <v>30</v>
      </c>
      <c r="G3320" s="2">
        <v>25</v>
      </c>
      <c r="H3320" s="2">
        <v>2</v>
      </c>
      <c r="I3320" s="2">
        <v>2</v>
      </c>
      <c r="J3320" s="2">
        <v>0</v>
      </c>
      <c r="K3320" s="2">
        <v>0</v>
      </c>
      <c r="L3320" s="2">
        <v>1</v>
      </c>
      <c r="M3320" s="2">
        <v>0</v>
      </c>
      <c r="N3320" s="2">
        <v>0</v>
      </c>
    </row>
    <row r="3321" spans="3:14" ht="14.25" customHeight="1" x14ac:dyDescent="0.15">
      <c r="D3321" s="269" t="s">
        <v>2839</v>
      </c>
      <c r="E3321" s="268" t="s">
        <v>473</v>
      </c>
      <c r="F3321" s="2">
        <v>2</v>
      </c>
      <c r="G3321" s="2">
        <v>2</v>
      </c>
      <c r="H3321" s="2">
        <v>0</v>
      </c>
      <c r="I3321" s="2">
        <v>0</v>
      </c>
      <c r="J3321" s="2">
        <v>0</v>
      </c>
      <c r="K3321" s="2">
        <v>0</v>
      </c>
      <c r="L3321" s="2">
        <v>0</v>
      </c>
      <c r="M3321" s="2">
        <v>0</v>
      </c>
      <c r="N3321" s="2">
        <v>0</v>
      </c>
    </row>
    <row r="3322" spans="3:14" x14ac:dyDescent="0.15">
      <c r="E3322" s="268" t="s">
        <v>474</v>
      </c>
      <c r="F3322" s="2">
        <v>28</v>
      </c>
      <c r="G3322" s="2">
        <v>26</v>
      </c>
      <c r="H3322" s="2">
        <v>1</v>
      </c>
      <c r="I3322" s="2">
        <v>1</v>
      </c>
      <c r="J3322" s="2">
        <v>0</v>
      </c>
      <c r="K3322" s="2">
        <v>0</v>
      </c>
      <c r="L3322" s="2">
        <v>0</v>
      </c>
      <c r="M3322" s="2">
        <v>0</v>
      </c>
      <c r="N3322" s="2">
        <v>0</v>
      </c>
    </row>
    <row r="3323" spans="3:14" x14ac:dyDescent="0.15">
      <c r="E3323" s="268" t="s">
        <v>475</v>
      </c>
      <c r="F3323" s="2">
        <v>30</v>
      </c>
      <c r="G3323" s="2">
        <v>28</v>
      </c>
      <c r="H3323" s="2">
        <v>1</v>
      </c>
      <c r="I3323" s="2">
        <v>1</v>
      </c>
      <c r="J3323" s="2">
        <v>0</v>
      </c>
      <c r="K3323" s="2">
        <v>0</v>
      </c>
      <c r="L3323" s="2">
        <v>0</v>
      </c>
      <c r="M3323" s="2">
        <v>0</v>
      </c>
      <c r="N3323" s="2">
        <v>0</v>
      </c>
    </row>
    <row r="3324" spans="3:14" ht="14.25" customHeight="1" x14ac:dyDescent="0.15">
      <c r="C3324" s="175" t="s">
        <v>1283</v>
      </c>
      <c r="D3324" s="269" t="s">
        <v>2838</v>
      </c>
      <c r="E3324" s="268" t="s">
        <v>473</v>
      </c>
      <c r="F3324" s="2">
        <v>1256</v>
      </c>
      <c r="G3324" s="2">
        <v>244</v>
      </c>
      <c r="H3324" s="2">
        <v>249</v>
      </c>
      <c r="I3324" s="2">
        <v>214</v>
      </c>
      <c r="J3324" s="2">
        <v>176</v>
      </c>
      <c r="K3324" s="2">
        <v>159</v>
      </c>
      <c r="L3324" s="2">
        <v>159</v>
      </c>
      <c r="M3324" s="2">
        <v>19</v>
      </c>
      <c r="N3324" s="2">
        <v>36</v>
      </c>
    </row>
    <row r="3325" spans="3:14" x14ac:dyDescent="0.15">
      <c r="E3325" s="268" t="s">
        <v>474</v>
      </c>
      <c r="F3325" s="2">
        <v>6728</v>
      </c>
      <c r="G3325" s="2">
        <v>1330</v>
      </c>
      <c r="H3325" s="2">
        <v>1217</v>
      </c>
      <c r="I3325" s="2">
        <v>1107</v>
      </c>
      <c r="J3325" s="2">
        <v>1007</v>
      </c>
      <c r="K3325" s="2">
        <v>907</v>
      </c>
      <c r="L3325" s="2">
        <v>852</v>
      </c>
      <c r="M3325" s="2">
        <v>153</v>
      </c>
      <c r="N3325" s="2">
        <v>155</v>
      </c>
    </row>
    <row r="3326" spans="3:14" x14ac:dyDescent="0.15">
      <c r="E3326" s="268" t="s">
        <v>475</v>
      </c>
      <c r="F3326" s="2">
        <v>7984</v>
      </c>
      <c r="G3326" s="2">
        <v>1574</v>
      </c>
      <c r="H3326" s="2">
        <v>1466</v>
      </c>
      <c r="I3326" s="2">
        <v>1321</v>
      </c>
      <c r="J3326" s="2">
        <v>1183</v>
      </c>
      <c r="K3326" s="2">
        <v>1066</v>
      </c>
      <c r="L3326" s="2">
        <v>1011</v>
      </c>
      <c r="M3326" s="2">
        <v>172</v>
      </c>
      <c r="N3326" s="2">
        <v>191</v>
      </c>
    </row>
    <row r="3327" spans="3:14" ht="14.25" customHeight="1" x14ac:dyDescent="0.15">
      <c r="D3327" s="269" t="s">
        <v>2839</v>
      </c>
      <c r="E3327" s="268" t="s">
        <v>473</v>
      </c>
      <c r="F3327" s="2">
        <v>1256</v>
      </c>
      <c r="G3327" s="2">
        <v>160</v>
      </c>
      <c r="H3327" s="2">
        <v>189</v>
      </c>
      <c r="I3327" s="2">
        <v>148</v>
      </c>
      <c r="J3327" s="2">
        <v>138</v>
      </c>
      <c r="K3327" s="2">
        <v>135</v>
      </c>
      <c r="L3327" s="2">
        <v>150</v>
      </c>
      <c r="M3327" s="2">
        <v>85</v>
      </c>
      <c r="N3327" s="2">
        <v>251</v>
      </c>
    </row>
    <row r="3328" spans="3:14" x14ac:dyDescent="0.15">
      <c r="E3328" s="268" t="s">
        <v>474</v>
      </c>
      <c r="F3328" s="2">
        <v>6728</v>
      </c>
      <c r="G3328" s="2">
        <v>937</v>
      </c>
      <c r="H3328" s="2">
        <v>895</v>
      </c>
      <c r="I3328" s="2">
        <v>831</v>
      </c>
      <c r="J3328" s="2">
        <v>848</v>
      </c>
      <c r="K3328" s="2">
        <v>832</v>
      </c>
      <c r="L3328" s="2">
        <v>832</v>
      </c>
      <c r="M3328" s="2">
        <v>452</v>
      </c>
      <c r="N3328" s="2">
        <v>1101</v>
      </c>
    </row>
    <row r="3329" spans="2:14" x14ac:dyDescent="0.15">
      <c r="E3329" s="268" t="s">
        <v>475</v>
      </c>
      <c r="F3329" s="2">
        <v>7984</v>
      </c>
      <c r="G3329" s="2">
        <v>1097</v>
      </c>
      <c r="H3329" s="2">
        <v>1084</v>
      </c>
      <c r="I3329" s="2">
        <v>979</v>
      </c>
      <c r="J3329" s="2">
        <v>986</v>
      </c>
      <c r="K3329" s="2">
        <v>967</v>
      </c>
      <c r="L3329" s="2">
        <v>982</v>
      </c>
      <c r="M3329" s="2">
        <v>537</v>
      </c>
      <c r="N3329" s="2">
        <v>1352</v>
      </c>
    </row>
    <row r="3330" spans="2:14" ht="18" customHeight="1" x14ac:dyDescent="0.15">
      <c r="B3330" s="18" t="s">
        <v>272</v>
      </c>
      <c r="E3330" s="268"/>
    </row>
    <row r="3331" spans="2:14" ht="14.25" customHeight="1" x14ac:dyDescent="0.15">
      <c r="C3331" s="18" t="s">
        <v>2837</v>
      </c>
      <c r="D3331" s="269" t="s">
        <v>2838</v>
      </c>
      <c r="E3331" s="268" t="s">
        <v>473</v>
      </c>
      <c r="F3331" s="2">
        <v>802</v>
      </c>
      <c r="G3331" s="2">
        <v>221</v>
      </c>
      <c r="H3331" s="2">
        <v>218</v>
      </c>
      <c r="I3331" s="2">
        <v>200</v>
      </c>
      <c r="J3331" s="2">
        <v>73</v>
      </c>
      <c r="K3331" s="2">
        <v>46</v>
      </c>
      <c r="L3331" s="2">
        <v>21</v>
      </c>
      <c r="M3331" s="2">
        <v>11</v>
      </c>
      <c r="N3331" s="2">
        <v>12</v>
      </c>
    </row>
    <row r="3332" spans="2:14" x14ac:dyDescent="0.15">
      <c r="E3332" s="268" t="s">
        <v>474</v>
      </c>
      <c r="F3332" s="2">
        <v>1631</v>
      </c>
      <c r="G3332" s="2">
        <v>536</v>
      </c>
      <c r="H3332" s="2">
        <v>411</v>
      </c>
      <c r="I3332" s="2">
        <v>398</v>
      </c>
      <c r="J3332" s="2">
        <v>195</v>
      </c>
      <c r="K3332" s="2">
        <v>56</v>
      </c>
      <c r="L3332" s="2">
        <v>21</v>
      </c>
      <c r="M3332" s="2">
        <v>5</v>
      </c>
      <c r="N3332" s="2">
        <v>9</v>
      </c>
    </row>
    <row r="3333" spans="2:14" x14ac:dyDescent="0.15">
      <c r="E3333" s="268" t="s">
        <v>475</v>
      </c>
      <c r="F3333" s="2">
        <v>2433</v>
      </c>
      <c r="G3333" s="2">
        <v>757</v>
      </c>
      <c r="H3333" s="2">
        <v>629</v>
      </c>
      <c r="I3333" s="2">
        <v>598</v>
      </c>
      <c r="J3333" s="2">
        <v>268</v>
      </c>
      <c r="K3333" s="2">
        <v>102</v>
      </c>
      <c r="L3333" s="2">
        <v>42</v>
      </c>
      <c r="M3333" s="2">
        <v>16</v>
      </c>
      <c r="N3333" s="2">
        <v>21</v>
      </c>
    </row>
    <row r="3334" spans="2:14" ht="14.25" customHeight="1" x14ac:dyDescent="0.15">
      <c r="D3334" s="269" t="s">
        <v>2839</v>
      </c>
      <c r="E3334" s="268" t="s">
        <v>473</v>
      </c>
      <c r="F3334" s="2">
        <v>802</v>
      </c>
      <c r="G3334" s="2">
        <v>108</v>
      </c>
      <c r="H3334" s="2">
        <v>100</v>
      </c>
      <c r="I3334" s="2">
        <v>108</v>
      </c>
      <c r="J3334" s="2">
        <v>86</v>
      </c>
      <c r="K3334" s="2">
        <v>87</v>
      </c>
      <c r="L3334" s="2">
        <v>103</v>
      </c>
      <c r="M3334" s="2">
        <v>83</v>
      </c>
      <c r="N3334" s="2">
        <v>127</v>
      </c>
    </row>
    <row r="3335" spans="2:14" x14ac:dyDescent="0.15">
      <c r="E3335" s="268" t="s">
        <v>474</v>
      </c>
      <c r="F3335" s="2">
        <v>1631</v>
      </c>
      <c r="G3335" s="2">
        <v>287</v>
      </c>
      <c r="H3335" s="2">
        <v>232</v>
      </c>
      <c r="I3335" s="2">
        <v>206</v>
      </c>
      <c r="J3335" s="2">
        <v>220</v>
      </c>
      <c r="K3335" s="2">
        <v>182</v>
      </c>
      <c r="L3335" s="2">
        <v>188</v>
      </c>
      <c r="M3335" s="2">
        <v>156</v>
      </c>
      <c r="N3335" s="2">
        <v>160</v>
      </c>
    </row>
    <row r="3336" spans="2:14" x14ac:dyDescent="0.15">
      <c r="E3336" s="268" t="s">
        <v>475</v>
      </c>
      <c r="F3336" s="2">
        <v>2433</v>
      </c>
      <c r="G3336" s="2">
        <v>395</v>
      </c>
      <c r="H3336" s="2">
        <v>332</v>
      </c>
      <c r="I3336" s="2">
        <v>314</v>
      </c>
      <c r="J3336" s="2">
        <v>306</v>
      </c>
      <c r="K3336" s="2">
        <v>269</v>
      </c>
      <c r="L3336" s="2">
        <v>291</v>
      </c>
      <c r="M3336" s="2">
        <v>239</v>
      </c>
      <c r="N3336" s="2">
        <v>287</v>
      </c>
    </row>
    <row r="3337" spans="2:14" ht="18" customHeight="1" x14ac:dyDescent="0.15">
      <c r="C3337" s="18" t="s">
        <v>2840</v>
      </c>
      <c r="E3337" s="268"/>
    </row>
    <row r="3338" spans="2:14" ht="14.25" customHeight="1" x14ac:dyDescent="0.15">
      <c r="C3338" s="804" t="s">
        <v>2841</v>
      </c>
      <c r="D3338" s="269" t="s">
        <v>2838</v>
      </c>
      <c r="E3338" s="268" t="s">
        <v>473</v>
      </c>
      <c r="F3338" s="2">
        <v>415</v>
      </c>
      <c r="G3338" s="2">
        <v>124</v>
      </c>
      <c r="H3338" s="2">
        <v>105</v>
      </c>
      <c r="I3338" s="2">
        <v>70</v>
      </c>
      <c r="J3338" s="2">
        <v>47</v>
      </c>
      <c r="K3338" s="2">
        <v>31</v>
      </c>
      <c r="L3338" s="2">
        <v>18</v>
      </c>
      <c r="M3338" s="2">
        <v>10</v>
      </c>
      <c r="N3338" s="2">
        <v>10</v>
      </c>
    </row>
    <row r="3339" spans="2:14" x14ac:dyDescent="0.15">
      <c r="E3339" s="268" t="s">
        <v>474</v>
      </c>
      <c r="F3339" s="2">
        <v>789</v>
      </c>
      <c r="G3339" s="2">
        <v>281</v>
      </c>
      <c r="H3339" s="2">
        <v>165</v>
      </c>
      <c r="I3339" s="2">
        <v>142</v>
      </c>
      <c r="J3339" s="2">
        <v>133</v>
      </c>
      <c r="K3339" s="2">
        <v>41</v>
      </c>
      <c r="L3339" s="2">
        <v>16</v>
      </c>
      <c r="M3339" s="2">
        <v>2</v>
      </c>
      <c r="N3339" s="2">
        <v>9</v>
      </c>
    </row>
    <row r="3340" spans="2:14" x14ac:dyDescent="0.15">
      <c r="E3340" s="268" t="s">
        <v>475</v>
      </c>
      <c r="F3340" s="2">
        <v>1204</v>
      </c>
      <c r="G3340" s="2">
        <v>405</v>
      </c>
      <c r="H3340" s="2">
        <v>270</v>
      </c>
      <c r="I3340" s="2">
        <v>212</v>
      </c>
      <c r="J3340" s="2">
        <v>180</v>
      </c>
      <c r="K3340" s="2">
        <v>72</v>
      </c>
      <c r="L3340" s="2">
        <v>34</v>
      </c>
      <c r="M3340" s="2">
        <v>12</v>
      </c>
      <c r="N3340" s="2">
        <v>19</v>
      </c>
    </row>
    <row r="3341" spans="2:14" ht="14.25" customHeight="1" x14ac:dyDescent="0.15">
      <c r="D3341" s="269" t="s">
        <v>2839</v>
      </c>
      <c r="E3341" s="268" t="s">
        <v>473</v>
      </c>
      <c r="F3341" s="2">
        <v>415</v>
      </c>
      <c r="G3341" s="2">
        <v>74</v>
      </c>
      <c r="H3341" s="2">
        <v>86</v>
      </c>
      <c r="I3341" s="2">
        <v>71</v>
      </c>
      <c r="J3341" s="2">
        <v>64</v>
      </c>
      <c r="K3341" s="2">
        <v>43</v>
      </c>
      <c r="L3341" s="2">
        <v>28</v>
      </c>
      <c r="M3341" s="2">
        <v>14</v>
      </c>
      <c r="N3341" s="2">
        <v>35</v>
      </c>
    </row>
    <row r="3342" spans="2:14" x14ac:dyDescent="0.15">
      <c r="E3342" s="268" t="s">
        <v>474</v>
      </c>
      <c r="F3342" s="2">
        <v>789</v>
      </c>
      <c r="G3342" s="2">
        <v>212</v>
      </c>
      <c r="H3342" s="2">
        <v>156</v>
      </c>
      <c r="I3342" s="2">
        <v>129</v>
      </c>
      <c r="J3342" s="2">
        <v>156</v>
      </c>
      <c r="K3342" s="2">
        <v>68</v>
      </c>
      <c r="L3342" s="2">
        <v>25</v>
      </c>
      <c r="M3342" s="2">
        <v>14</v>
      </c>
      <c r="N3342" s="2">
        <v>29</v>
      </c>
    </row>
    <row r="3343" spans="2:14" x14ac:dyDescent="0.15">
      <c r="E3343" s="268" t="s">
        <v>475</v>
      </c>
      <c r="F3343" s="2">
        <v>1204</v>
      </c>
      <c r="G3343" s="2">
        <v>286</v>
      </c>
      <c r="H3343" s="2">
        <v>242</v>
      </c>
      <c r="I3343" s="2">
        <v>200</v>
      </c>
      <c r="J3343" s="2">
        <v>220</v>
      </c>
      <c r="K3343" s="2">
        <v>111</v>
      </c>
      <c r="L3343" s="2">
        <v>53</v>
      </c>
      <c r="M3343" s="2">
        <v>28</v>
      </c>
      <c r="N3343" s="2">
        <v>64</v>
      </c>
    </row>
    <row r="3344" spans="2:14" ht="14.25" customHeight="1" x14ac:dyDescent="0.15">
      <c r="C3344" s="804" t="s">
        <v>2842</v>
      </c>
      <c r="D3344" s="269" t="s">
        <v>2838</v>
      </c>
      <c r="E3344" s="268" t="s">
        <v>473</v>
      </c>
      <c r="F3344" s="2">
        <v>387</v>
      </c>
      <c r="G3344" s="2">
        <v>97</v>
      </c>
      <c r="H3344" s="2">
        <v>113</v>
      </c>
      <c r="I3344" s="2">
        <v>130</v>
      </c>
      <c r="J3344" s="2">
        <v>26</v>
      </c>
      <c r="K3344" s="2">
        <v>15</v>
      </c>
      <c r="L3344" s="2">
        <v>3</v>
      </c>
      <c r="M3344" s="2">
        <v>1</v>
      </c>
      <c r="N3344" s="2">
        <v>2</v>
      </c>
    </row>
    <row r="3345" spans="3:14" x14ac:dyDescent="0.15">
      <c r="E3345" s="268" t="s">
        <v>474</v>
      </c>
      <c r="F3345" s="2">
        <v>842</v>
      </c>
      <c r="G3345" s="2">
        <v>255</v>
      </c>
      <c r="H3345" s="2">
        <v>246</v>
      </c>
      <c r="I3345" s="2">
        <v>256</v>
      </c>
      <c r="J3345" s="2">
        <v>62</v>
      </c>
      <c r="K3345" s="2">
        <v>15</v>
      </c>
      <c r="L3345" s="2">
        <v>5</v>
      </c>
      <c r="M3345" s="2">
        <v>3</v>
      </c>
      <c r="N3345" s="2">
        <v>0</v>
      </c>
    </row>
    <row r="3346" spans="3:14" x14ac:dyDescent="0.15">
      <c r="E3346" s="268" t="s">
        <v>475</v>
      </c>
      <c r="F3346" s="2">
        <v>1229</v>
      </c>
      <c r="G3346" s="2">
        <v>352</v>
      </c>
      <c r="H3346" s="2">
        <v>359</v>
      </c>
      <c r="I3346" s="2">
        <v>386</v>
      </c>
      <c r="J3346" s="2">
        <v>88</v>
      </c>
      <c r="K3346" s="2">
        <v>30</v>
      </c>
      <c r="L3346" s="2">
        <v>8</v>
      </c>
      <c r="M3346" s="2">
        <v>4</v>
      </c>
      <c r="N3346" s="2">
        <v>2</v>
      </c>
    </row>
    <row r="3347" spans="3:14" ht="14.25" customHeight="1" x14ac:dyDescent="0.15">
      <c r="D3347" s="269" t="s">
        <v>2839</v>
      </c>
      <c r="E3347" s="268" t="s">
        <v>473</v>
      </c>
      <c r="F3347" s="2">
        <v>387</v>
      </c>
      <c r="G3347" s="2">
        <v>34</v>
      </c>
      <c r="H3347" s="2">
        <v>14</v>
      </c>
      <c r="I3347" s="2">
        <v>37</v>
      </c>
      <c r="J3347" s="2">
        <v>22</v>
      </c>
      <c r="K3347" s="2">
        <v>44</v>
      </c>
      <c r="L3347" s="2">
        <v>75</v>
      </c>
      <c r="M3347" s="2">
        <v>69</v>
      </c>
      <c r="N3347" s="2">
        <v>92</v>
      </c>
    </row>
    <row r="3348" spans="3:14" x14ac:dyDescent="0.15">
      <c r="E3348" s="268" t="s">
        <v>474</v>
      </c>
      <c r="F3348" s="2">
        <v>842</v>
      </c>
      <c r="G3348" s="2">
        <v>75</v>
      </c>
      <c r="H3348" s="2">
        <v>76</v>
      </c>
      <c r="I3348" s="2">
        <v>77</v>
      </c>
      <c r="J3348" s="2">
        <v>64</v>
      </c>
      <c r="K3348" s="2">
        <v>114</v>
      </c>
      <c r="L3348" s="2">
        <v>163</v>
      </c>
      <c r="M3348" s="2">
        <v>142</v>
      </c>
      <c r="N3348" s="2">
        <v>131</v>
      </c>
    </row>
    <row r="3349" spans="3:14" x14ac:dyDescent="0.15">
      <c r="E3349" s="268" t="s">
        <v>475</v>
      </c>
      <c r="F3349" s="2">
        <v>1229</v>
      </c>
      <c r="G3349" s="2">
        <v>109</v>
      </c>
      <c r="H3349" s="2">
        <v>90</v>
      </c>
      <c r="I3349" s="2">
        <v>114</v>
      </c>
      <c r="J3349" s="2">
        <v>86</v>
      </c>
      <c r="K3349" s="2">
        <v>158</v>
      </c>
      <c r="L3349" s="2">
        <v>238</v>
      </c>
      <c r="M3349" s="2">
        <v>211</v>
      </c>
      <c r="N3349" s="2">
        <v>223</v>
      </c>
    </row>
    <row r="3350" spans="3:14" ht="14.25" customHeight="1" x14ac:dyDescent="0.15">
      <c r="C3350" s="18" t="s">
        <v>316</v>
      </c>
      <c r="D3350" s="269" t="s">
        <v>2838</v>
      </c>
      <c r="E3350" s="268" t="s">
        <v>473</v>
      </c>
      <c r="F3350" s="2">
        <v>24</v>
      </c>
      <c r="G3350" s="2">
        <v>7</v>
      </c>
      <c r="H3350" s="2">
        <v>3</v>
      </c>
      <c r="I3350" s="2">
        <v>5</v>
      </c>
      <c r="J3350" s="2">
        <v>2</v>
      </c>
      <c r="K3350" s="2">
        <v>3</v>
      </c>
      <c r="L3350" s="2">
        <v>2</v>
      </c>
      <c r="M3350" s="2">
        <v>0</v>
      </c>
      <c r="N3350" s="2">
        <v>2</v>
      </c>
    </row>
    <row r="3351" spans="3:14" x14ac:dyDescent="0.15">
      <c r="E3351" s="268" t="s">
        <v>474</v>
      </c>
      <c r="F3351" s="2">
        <v>44</v>
      </c>
      <c r="G3351" s="2">
        <v>10</v>
      </c>
      <c r="H3351" s="2">
        <v>13</v>
      </c>
      <c r="I3351" s="2">
        <v>9</v>
      </c>
      <c r="J3351" s="2">
        <v>5</v>
      </c>
      <c r="K3351" s="2">
        <v>1</v>
      </c>
      <c r="L3351" s="2">
        <v>3</v>
      </c>
      <c r="M3351" s="2">
        <v>0</v>
      </c>
      <c r="N3351" s="2">
        <v>3</v>
      </c>
    </row>
    <row r="3352" spans="3:14" x14ac:dyDescent="0.15">
      <c r="E3352" s="268" t="s">
        <v>475</v>
      </c>
      <c r="F3352" s="2">
        <v>68</v>
      </c>
      <c r="G3352" s="2">
        <v>17</v>
      </c>
      <c r="H3352" s="2">
        <v>16</v>
      </c>
      <c r="I3352" s="2">
        <v>14</v>
      </c>
      <c r="J3352" s="2">
        <v>7</v>
      </c>
      <c r="K3352" s="2">
        <v>4</v>
      </c>
      <c r="L3352" s="2">
        <v>5</v>
      </c>
      <c r="M3352" s="2">
        <v>0</v>
      </c>
      <c r="N3352" s="2">
        <v>5</v>
      </c>
    </row>
    <row r="3353" spans="3:14" ht="14.25" customHeight="1" x14ac:dyDescent="0.15">
      <c r="D3353" s="269" t="s">
        <v>2839</v>
      </c>
      <c r="E3353" s="268" t="s">
        <v>473</v>
      </c>
      <c r="F3353" s="2">
        <v>24</v>
      </c>
      <c r="G3353" s="2">
        <v>1</v>
      </c>
      <c r="H3353" s="2">
        <v>0</v>
      </c>
      <c r="I3353" s="2">
        <v>1</v>
      </c>
      <c r="J3353" s="2">
        <v>0</v>
      </c>
      <c r="K3353" s="2">
        <v>1</v>
      </c>
      <c r="L3353" s="2">
        <v>1</v>
      </c>
      <c r="M3353" s="2">
        <v>1</v>
      </c>
      <c r="N3353" s="2">
        <v>19</v>
      </c>
    </row>
    <row r="3354" spans="3:14" x14ac:dyDescent="0.15">
      <c r="E3354" s="268" t="s">
        <v>474</v>
      </c>
      <c r="F3354" s="2">
        <v>44</v>
      </c>
      <c r="G3354" s="2">
        <v>0</v>
      </c>
      <c r="H3354" s="2">
        <v>4</v>
      </c>
      <c r="I3354" s="2">
        <v>4</v>
      </c>
      <c r="J3354" s="2">
        <v>3</v>
      </c>
      <c r="K3354" s="2">
        <v>0</v>
      </c>
      <c r="L3354" s="2">
        <v>3</v>
      </c>
      <c r="M3354" s="2">
        <v>5</v>
      </c>
      <c r="N3354" s="2">
        <v>25</v>
      </c>
    </row>
    <row r="3355" spans="3:14" x14ac:dyDescent="0.15">
      <c r="E3355" s="268" t="s">
        <v>475</v>
      </c>
      <c r="F3355" s="2">
        <v>68</v>
      </c>
      <c r="G3355" s="2">
        <v>1</v>
      </c>
      <c r="H3355" s="2">
        <v>4</v>
      </c>
      <c r="I3355" s="2">
        <v>5</v>
      </c>
      <c r="J3355" s="2">
        <v>3</v>
      </c>
      <c r="K3355" s="2">
        <v>1</v>
      </c>
      <c r="L3355" s="2">
        <v>4</v>
      </c>
      <c r="M3355" s="2">
        <v>6</v>
      </c>
      <c r="N3355" s="2">
        <v>44</v>
      </c>
    </row>
    <row r="3356" spans="3:14" ht="14.25" customHeight="1" x14ac:dyDescent="0.15">
      <c r="C3356" s="18" t="s">
        <v>2843</v>
      </c>
      <c r="D3356" s="269" t="s">
        <v>2838</v>
      </c>
      <c r="E3356" s="268" t="s">
        <v>473</v>
      </c>
      <c r="F3356" s="2">
        <v>1</v>
      </c>
      <c r="G3356" s="2">
        <v>0</v>
      </c>
      <c r="H3356" s="2">
        <v>0</v>
      </c>
      <c r="I3356" s="2">
        <v>0</v>
      </c>
      <c r="J3356" s="2">
        <v>0</v>
      </c>
      <c r="K3356" s="2">
        <v>0</v>
      </c>
      <c r="L3356" s="2">
        <v>0</v>
      </c>
      <c r="M3356" s="2">
        <v>0</v>
      </c>
      <c r="N3356" s="2">
        <v>1</v>
      </c>
    </row>
    <row r="3357" spans="3:14" x14ac:dyDescent="0.15">
      <c r="E3357" s="268" t="s">
        <v>475</v>
      </c>
      <c r="F3357" s="2">
        <v>1</v>
      </c>
      <c r="G3357" s="2">
        <v>0</v>
      </c>
      <c r="H3357" s="2">
        <v>0</v>
      </c>
      <c r="I3357" s="2">
        <v>0</v>
      </c>
      <c r="J3357" s="2">
        <v>0</v>
      </c>
      <c r="K3357" s="2">
        <v>0</v>
      </c>
      <c r="L3357" s="2">
        <v>0</v>
      </c>
      <c r="M3357" s="2">
        <v>0</v>
      </c>
      <c r="N3357" s="2">
        <v>1</v>
      </c>
    </row>
    <row r="3358" spans="3:14" ht="14.25" customHeight="1" x14ac:dyDescent="0.15">
      <c r="D3358" s="269" t="s">
        <v>2839</v>
      </c>
      <c r="E3358" s="268" t="s">
        <v>473</v>
      </c>
      <c r="F3358" s="2">
        <v>1</v>
      </c>
      <c r="G3358" s="2">
        <v>0</v>
      </c>
      <c r="H3358" s="2">
        <v>0</v>
      </c>
      <c r="I3358" s="2">
        <v>0</v>
      </c>
      <c r="J3358" s="2">
        <v>0</v>
      </c>
      <c r="K3358" s="2">
        <v>0</v>
      </c>
      <c r="L3358" s="2">
        <v>0</v>
      </c>
      <c r="M3358" s="2">
        <v>0</v>
      </c>
      <c r="N3358" s="2">
        <v>1</v>
      </c>
    </row>
    <row r="3359" spans="3:14" x14ac:dyDescent="0.15">
      <c r="E3359" s="268" t="s">
        <v>475</v>
      </c>
      <c r="F3359" s="2">
        <v>1</v>
      </c>
      <c r="G3359" s="2">
        <v>0</v>
      </c>
      <c r="H3359" s="2">
        <v>0</v>
      </c>
      <c r="I3359" s="2">
        <v>0</v>
      </c>
      <c r="J3359" s="2">
        <v>0</v>
      </c>
      <c r="K3359" s="2">
        <v>0</v>
      </c>
      <c r="L3359" s="2">
        <v>0</v>
      </c>
      <c r="M3359" s="2">
        <v>0</v>
      </c>
      <c r="N3359" s="2">
        <v>1</v>
      </c>
    </row>
    <row r="3360" spans="3:14" x14ac:dyDescent="0.15">
      <c r="E3360" s="563"/>
    </row>
    <row r="3361" spans="1:14" x14ac:dyDescent="0.15">
      <c r="E3361" s="563"/>
    </row>
    <row r="3362" spans="1:14" x14ac:dyDescent="0.15">
      <c r="E3362" s="563"/>
    </row>
    <row r="3363" spans="1:14" s="322" customFormat="1" ht="9" customHeight="1" x14ac:dyDescent="0.2">
      <c r="A3363" s="323"/>
      <c r="B3363" s="323"/>
      <c r="C3363" s="323"/>
      <c r="D3363" s="334"/>
    </row>
    <row r="3364" spans="1:14" s="322" customFormat="1" ht="9" customHeight="1" x14ac:dyDescent="0.2">
      <c r="A3364" s="323"/>
      <c r="B3364" s="323"/>
      <c r="C3364" s="323"/>
      <c r="D3364" s="334"/>
    </row>
    <row r="3365" spans="1:14" s="333" customFormat="1" ht="9" customHeight="1" x14ac:dyDescent="0.25">
      <c r="A3365" s="805" t="s">
        <v>130</v>
      </c>
      <c r="B3365" s="330"/>
      <c r="C3365" s="331"/>
      <c r="D3365" s="331"/>
      <c r="E3365" s="331"/>
      <c r="F3365" s="331"/>
      <c r="G3365" s="331"/>
      <c r="H3365" s="331"/>
      <c r="I3365" s="331"/>
      <c r="J3365" s="331"/>
      <c r="K3365" s="331"/>
    </row>
    <row r="3366" spans="1:14" ht="18" customHeight="1" x14ac:dyDescent="0.15">
      <c r="C3366" s="18" t="s">
        <v>2840</v>
      </c>
      <c r="E3366" s="268"/>
    </row>
    <row r="3367" spans="1:14" ht="14.25" customHeight="1" x14ac:dyDescent="0.15">
      <c r="C3367" s="804" t="s">
        <v>2844</v>
      </c>
      <c r="D3367" s="269" t="s">
        <v>2838</v>
      </c>
      <c r="E3367" s="268" t="s">
        <v>473</v>
      </c>
      <c r="F3367" s="2">
        <v>1</v>
      </c>
      <c r="G3367" s="2">
        <v>0</v>
      </c>
      <c r="H3367" s="2">
        <v>0</v>
      </c>
      <c r="I3367" s="2">
        <v>0</v>
      </c>
      <c r="J3367" s="2">
        <v>0</v>
      </c>
      <c r="K3367" s="2">
        <v>0</v>
      </c>
      <c r="L3367" s="2">
        <v>0</v>
      </c>
      <c r="M3367" s="2">
        <v>0</v>
      </c>
      <c r="N3367" s="2">
        <v>1</v>
      </c>
    </row>
    <row r="3368" spans="1:14" x14ac:dyDescent="0.15">
      <c r="E3368" s="268" t="s">
        <v>475</v>
      </c>
      <c r="F3368" s="2">
        <v>1</v>
      </c>
      <c r="G3368" s="2">
        <v>0</v>
      </c>
      <c r="H3368" s="2">
        <v>0</v>
      </c>
      <c r="I3368" s="2">
        <v>0</v>
      </c>
      <c r="J3368" s="2">
        <v>0</v>
      </c>
      <c r="K3368" s="2">
        <v>0</v>
      </c>
      <c r="L3368" s="2">
        <v>0</v>
      </c>
      <c r="M3368" s="2">
        <v>0</v>
      </c>
      <c r="N3368" s="2">
        <v>1</v>
      </c>
    </row>
    <row r="3369" spans="1:14" ht="14.25" customHeight="1" x14ac:dyDescent="0.15">
      <c r="D3369" s="269" t="s">
        <v>2839</v>
      </c>
      <c r="E3369" s="268" t="s">
        <v>473</v>
      </c>
      <c r="F3369" s="2">
        <v>1</v>
      </c>
      <c r="G3369" s="2">
        <v>0</v>
      </c>
      <c r="H3369" s="2">
        <v>0</v>
      </c>
      <c r="I3369" s="2">
        <v>0</v>
      </c>
      <c r="J3369" s="2">
        <v>0</v>
      </c>
      <c r="K3369" s="2">
        <v>0</v>
      </c>
      <c r="L3369" s="2">
        <v>0</v>
      </c>
      <c r="M3369" s="2">
        <v>0</v>
      </c>
      <c r="N3369" s="2">
        <v>1</v>
      </c>
    </row>
    <row r="3370" spans="1:14" x14ac:dyDescent="0.15">
      <c r="E3370" s="268" t="s">
        <v>475</v>
      </c>
      <c r="F3370" s="2">
        <v>1</v>
      </c>
      <c r="G3370" s="2">
        <v>0</v>
      </c>
      <c r="H3370" s="2">
        <v>0</v>
      </c>
      <c r="I3370" s="2">
        <v>0</v>
      </c>
      <c r="J3370" s="2">
        <v>0</v>
      </c>
      <c r="K3370" s="2">
        <v>0</v>
      </c>
      <c r="L3370" s="2">
        <v>0</v>
      </c>
      <c r="M3370" s="2">
        <v>0</v>
      </c>
      <c r="N3370" s="2">
        <v>1</v>
      </c>
    </row>
    <row r="3371" spans="1:14" ht="14.25" customHeight="1" x14ac:dyDescent="0.15">
      <c r="C3371" s="18" t="s">
        <v>2849</v>
      </c>
      <c r="D3371" s="269" t="s">
        <v>2838</v>
      </c>
      <c r="E3371" s="268" t="s">
        <v>473</v>
      </c>
      <c r="F3371" s="2">
        <v>1649</v>
      </c>
      <c r="G3371" s="2">
        <v>466</v>
      </c>
      <c r="H3371" s="2">
        <v>387</v>
      </c>
      <c r="I3371" s="2">
        <v>314</v>
      </c>
      <c r="J3371" s="2">
        <v>245</v>
      </c>
      <c r="K3371" s="2">
        <v>116</v>
      </c>
      <c r="L3371" s="2">
        <v>63</v>
      </c>
      <c r="M3371" s="2">
        <v>22</v>
      </c>
      <c r="N3371" s="2">
        <v>36</v>
      </c>
    </row>
    <row r="3372" spans="1:14" x14ac:dyDescent="0.15">
      <c r="E3372" s="268" t="s">
        <v>474</v>
      </c>
      <c r="F3372" s="2">
        <v>1943</v>
      </c>
      <c r="G3372" s="2">
        <v>603</v>
      </c>
      <c r="H3372" s="2">
        <v>535</v>
      </c>
      <c r="I3372" s="2">
        <v>372</v>
      </c>
      <c r="J3372" s="2">
        <v>283</v>
      </c>
      <c r="K3372" s="2">
        <v>76</v>
      </c>
      <c r="L3372" s="2">
        <v>43</v>
      </c>
      <c r="M3372" s="2">
        <v>7</v>
      </c>
      <c r="N3372" s="2">
        <v>24</v>
      </c>
    </row>
    <row r="3373" spans="1:14" x14ac:dyDescent="0.15">
      <c r="E3373" s="268" t="s">
        <v>475</v>
      </c>
      <c r="F3373" s="2">
        <v>3592</v>
      </c>
      <c r="G3373" s="2">
        <v>1069</v>
      </c>
      <c r="H3373" s="2">
        <v>922</v>
      </c>
      <c r="I3373" s="2">
        <v>686</v>
      </c>
      <c r="J3373" s="2">
        <v>528</v>
      </c>
      <c r="K3373" s="2">
        <v>192</v>
      </c>
      <c r="L3373" s="2">
        <v>106</v>
      </c>
      <c r="M3373" s="2">
        <v>29</v>
      </c>
      <c r="N3373" s="2">
        <v>60</v>
      </c>
    </row>
    <row r="3374" spans="1:14" ht="14.25" customHeight="1" x14ac:dyDescent="0.15">
      <c r="D3374" s="269" t="s">
        <v>2839</v>
      </c>
      <c r="E3374" s="268" t="s">
        <v>473</v>
      </c>
      <c r="F3374" s="2">
        <v>1649</v>
      </c>
      <c r="G3374" s="2">
        <v>287</v>
      </c>
      <c r="H3374" s="2">
        <v>242</v>
      </c>
      <c r="I3374" s="2">
        <v>270</v>
      </c>
      <c r="J3374" s="2">
        <v>256</v>
      </c>
      <c r="K3374" s="2">
        <v>189</v>
      </c>
      <c r="L3374" s="2">
        <v>155</v>
      </c>
      <c r="M3374" s="2">
        <v>91</v>
      </c>
      <c r="N3374" s="2">
        <v>159</v>
      </c>
    </row>
    <row r="3375" spans="1:14" x14ac:dyDescent="0.15">
      <c r="E3375" s="268" t="s">
        <v>474</v>
      </c>
      <c r="F3375" s="2">
        <v>1943</v>
      </c>
      <c r="G3375" s="2">
        <v>365</v>
      </c>
      <c r="H3375" s="2">
        <v>346</v>
      </c>
      <c r="I3375" s="2">
        <v>299</v>
      </c>
      <c r="J3375" s="2">
        <v>288</v>
      </c>
      <c r="K3375" s="2">
        <v>199</v>
      </c>
      <c r="L3375" s="2">
        <v>159</v>
      </c>
      <c r="M3375" s="2">
        <v>125</v>
      </c>
      <c r="N3375" s="2">
        <v>162</v>
      </c>
    </row>
    <row r="3376" spans="1:14" x14ac:dyDescent="0.15">
      <c r="E3376" s="268" t="s">
        <v>475</v>
      </c>
      <c r="F3376" s="2">
        <v>3592</v>
      </c>
      <c r="G3376" s="2">
        <v>652</v>
      </c>
      <c r="H3376" s="2">
        <v>588</v>
      </c>
      <c r="I3376" s="2">
        <v>569</v>
      </c>
      <c r="J3376" s="2">
        <v>544</v>
      </c>
      <c r="K3376" s="2">
        <v>388</v>
      </c>
      <c r="L3376" s="2">
        <v>314</v>
      </c>
      <c r="M3376" s="2">
        <v>216</v>
      </c>
      <c r="N3376" s="2">
        <v>321</v>
      </c>
    </row>
    <row r="3377" spans="3:14" ht="18" customHeight="1" x14ac:dyDescent="0.15">
      <c r="C3377" s="18" t="s">
        <v>2840</v>
      </c>
      <c r="E3377" s="268"/>
    </row>
    <row r="3378" spans="3:14" ht="14.25" customHeight="1" x14ac:dyDescent="0.15">
      <c r="C3378" s="804" t="s">
        <v>2850</v>
      </c>
      <c r="D3378" s="269" t="s">
        <v>2838</v>
      </c>
      <c r="E3378" s="268" t="s">
        <v>473</v>
      </c>
      <c r="F3378" s="2">
        <v>1355</v>
      </c>
      <c r="G3378" s="2">
        <v>360</v>
      </c>
      <c r="H3378" s="2">
        <v>291</v>
      </c>
      <c r="I3378" s="2">
        <v>257</v>
      </c>
      <c r="J3378" s="2">
        <v>230</v>
      </c>
      <c r="K3378" s="2">
        <v>107</v>
      </c>
      <c r="L3378" s="2">
        <v>59</v>
      </c>
      <c r="M3378" s="2">
        <v>18</v>
      </c>
      <c r="N3378" s="2">
        <v>33</v>
      </c>
    </row>
    <row r="3379" spans="3:14" x14ac:dyDescent="0.15">
      <c r="E3379" s="268" t="s">
        <v>474</v>
      </c>
      <c r="F3379" s="2">
        <v>1472</v>
      </c>
      <c r="G3379" s="2">
        <v>429</v>
      </c>
      <c r="H3379" s="2">
        <v>384</v>
      </c>
      <c r="I3379" s="2">
        <v>274</v>
      </c>
      <c r="J3379" s="2">
        <v>246</v>
      </c>
      <c r="K3379" s="2">
        <v>68</v>
      </c>
      <c r="L3379" s="2">
        <v>40</v>
      </c>
      <c r="M3379" s="2">
        <v>7</v>
      </c>
      <c r="N3379" s="2">
        <v>24</v>
      </c>
    </row>
    <row r="3380" spans="3:14" x14ac:dyDescent="0.15">
      <c r="E3380" s="268" t="s">
        <v>475</v>
      </c>
      <c r="F3380" s="2">
        <v>2827</v>
      </c>
      <c r="G3380" s="2">
        <v>789</v>
      </c>
      <c r="H3380" s="2">
        <v>675</v>
      </c>
      <c r="I3380" s="2">
        <v>531</v>
      </c>
      <c r="J3380" s="2">
        <v>476</v>
      </c>
      <c r="K3380" s="2">
        <v>175</v>
      </c>
      <c r="L3380" s="2">
        <v>99</v>
      </c>
      <c r="M3380" s="2">
        <v>25</v>
      </c>
      <c r="N3380" s="2">
        <v>57</v>
      </c>
    </row>
    <row r="3381" spans="3:14" ht="14.25" customHeight="1" x14ac:dyDescent="0.15">
      <c r="D3381" s="269" t="s">
        <v>2839</v>
      </c>
      <c r="E3381" s="268" t="s">
        <v>473</v>
      </c>
      <c r="F3381" s="2">
        <v>1355</v>
      </c>
      <c r="G3381" s="2">
        <v>272</v>
      </c>
      <c r="H3381" s="2">
        <v>228</v>
      </c>
      <c r="I3381" s="2">
        <v>262</v>
      </c>
      <c r="J3381" s="2">
        <v>241</v>
      </c>
      <c r="K3381" s="2">
        <v>136</v>
      </c>
      <c r="L3381" s="2">
        <v>85</v>
      </c>
      <c r="M3381" s="2">
        <v>47</v>
      </c>
      <c r="N3381" s="2">
        <v>84</v>
      </c>
    </row>
    <row r="3382" spans="3:14" x14ac:dyDescent="0.15">
      <c r="E3382" s="268" t="s">
        <v>474</v>
      </c>
      <c r="F3382" s="2">
        <v>1472</v>
      </c>
      <c r="G3382" s="2">
        <v>343</v>
      </c>
      <c r="H3382" s="2">
        <v>323</v>
      </c>
      <c r="I3382" s="2">
        <v>290</v>
      </c>
      <c r="J3382" s="2">
        <v>249</v>
      </c>
      <c r="K3382" s="2">
        <v>94</v>
      </c>
      <c r="L3382" s="2">
        <v>65</v>
      </c>
      <c r="M3382" s="2">
        <v>38</v>
      </c>
      <c r="N3382" s="2">
        <v>70</v>
      </c>
    </row>
    <row r="3383" spans="3:14" x14ac:dyDescent="0.15">
      <c r="E3383" s="268" t="s">
        <v>475</v>
      </c>
      <c r="F3383" s="2">
        <v>2827</v>
      </c>
      <c r="G3383" s="2">
        <v>615</v>
      </c>
      <c r="H3383" s="2">
        <v>551</v>
      </c>
      <c r="I3383" s="2">
        <v>552</v>
      </c>
      <c r="J3383" s="2">
        <v>490</v>
      </c>
      <c r="K3383" s="2">
        <v>230</v>
      </c>
      <c r="L3383" s="2">
        <v>150</v>
      </c>
      <c r="M3383" s="2">
        <v>85</v>
      </c>
      <c r="N3383" s="2">
        <v>154</v>
      </c>
    </row>
    <row r="3384" spans="3:14" ht="14.25" customHeight="1" x14ac:dyDescent="0.15">
      <c r="C3384" s="804" t="s">
        <v>2851</v>
      </c>
      <c r="D3384" s="269" t="s">
        <v>2838</v>
      </c>
      <c r="E3384" s="268" t="s">
        <v>473</v>
      </c>
      <c r="F3384" s="2">
        <v>294</v>
      </c>
      <c r="G3384" s="2">
        <v>106</v>
      </c>
      <c r="H3384" s="2">
        <v>96</v>
      </c>
      <c r="I3384" s="2">
        <v>57</v>
      </c>
      <c r="J3384" s="2">
        <v>15</v>
      </c>
      <c r="K3384" s="2">
        <v>9</v>
      </c>
      <c r="L3384" s="2">
        <v>4</v>
      </c>
      <c r="M3384" s="2">
        <v>4</v>
      </c>
      <c r="N3384" s="2">
        <v>3</v>
      </c>
    </row>
    <row r="3385" spans="3:14" x14ac:dyDescent="0.15">
      <c r="E3385" s="268" t="s">
        <v>474</v>
      </c>
      <c r="F3385" s="2">
        <v>471</v>
      </c>
      <c r="G3385" s="2">
        <v>174</v>
      </c>
      <c r="H3385" s="2">
        <v>151</v>
      </c>
      <c r="I3385" s="2">
        <v>98</v>
      </c>
      <c r="J3385" s="2">
        <v>37</v>
      </c>
      <c r="K3385" s="2">
        <v>8</v>
      </c>
      <c r="L3385" s="2">
        <v>3</v>
      </c>
      <c r="M3385" s="2">
        <v>0</v>
      </c>
      <c r="N3385" s="2">
        <v>0</v>
      </c>
    </row>
    <row r="3386" spans="3:14" x14ac:dyDescent="0.15">
      <c r="E3386" s="268" t="s">
        <v>475</v>
      </c>
      <c r="F3386" s="2">
        <v>765</v>
      </c>
      <c r="G3386" s="2">
        <v>280</v>
      </c>
      <c r="H3386" s="2">
        <v>247</v>
      </c>
      <c r="I3386" s="2">
        <v>155</v>
      </c>
      <c r="J3386" s="2">
        <v>52</v>
      </c>
      <c r="K3386" s="2">
        <v>17</v>
      </c>
      <c r="L3386" s="2">
        <v>7</v>
      </c>
      <c r="M3386" s="2">
        <v>4</v>
      </c>
      <c r="N3386" s="2">
        <v>3</v>
      </c>
    </row>
    <row r="3387" spans="3:14" ht="14.25" customHeight="1" x14ac:dyDescent="0.15">
      <c r="D3387" s="269" t="s">
        <v>2839</v>
      </c>
      <c r="E3387" s="268" t="s">
        <v>473</v>
      </c>
      <c r="F3387" s="2">
        <v>294</v>
      </c>
      <c r="G3387" s="2">
        <v>15</v>
      </c>
      <c r="H3387" s="2">
        <v>14</v>
      </c>
      <c r="I3387" s="2">
        <v>8</v>
      </c>
      <c r="J3387" s="2">
        <v>15</v>
      </c>
      <c r="K3387" s="2">
        <v>53</v>
      </c>
      <c r="L3387" s="2">
        <v>70</v>
      </c>
      <c r="M3387" s="2">
        <v>44</v>
      </c>
      <c r="N3387" s="2">
        <v>75</v>
      </c>
    </row>
    <row r="3388" spans="3:14" x14ac:dyDescent="0.15">
      <c r="E3388" s="268" t="s">
        <v>474</v>
      </c>
      <c r="F3388" s="2">
        <v>471</v>
      </c>
      <c r="G3388" s="2">
        <v>22</v>
      </c>
      <c r="H3388" s="2">
        <v>23</v>
      </c>
      <c r="I3388" s="2">
        <v>9</v>
      </c>
      <c r="J3388" s="2">
        <v>39</v>
      </c>
      <c r="K3388" s="2">
        <v>105</v>
      </c>
      <c r="L3388" s="2">
        <v>94</v>
      </c>
      <c r="M3388" s="2">
        <v>87</v>
      </c>
      <c r="N3388" s="2">
        <v>92</v>
      </c>
    </row>
    <row r="3389" spans="3:14" x14ac:dyDescent="0.15">
      <c r="E3389" s="268" t="s">
        <v>475</v>
      </c>
      <c r="F3389" s="2">
        <v>765</v>
      </c>
      <c r="G3389" s="2">
        <v>37</v>
      </c>
      <c r="H3389" s="2">
        <v>37</v>
      </c>
      <c r="I3389" s="2">
        <v>17</v>
      </c>
      <c r="J3389" s="2">
        <v>54</v>
      </c>
      <c r="K3389" s="2">
        <v>158</v>
      </c>
      <c r="L3389" s="2">
        <v>164</v>
      </c>
      <c r="M3389" s="2">
        <v>131</v>
      </c>
      <c r="N3389" s="2">
        <v>167</v>
      </c>
    </row>
    <row r="3390" spans="3:14" ht="14.25" customHeight="1" x14ac:dyDescent="0.15">
      <c r="C3390" s="18" t="s">
        <v>2852</v>
      </c>
      <c r="D3390" s="269" t="s">
        <v>2838</v>
      </c>
      <c r="E3390" s="268" t="s">
        <v>473</v>
      </c>
      <c r="F3390" s="2">
        <v>11</v>
      </c>
      <c r="G3390" s="2">
        <v>7</v>
      </c>
      <c r="H3390" s="2">
        <v>1</v>
      </c>
      <c r="I3390" s="2">
        <v>0</v>
      </c>
      <c r="J3390" s="2">
        <v>3</v>
      </c>
      <c r="K3390" s="2">
        <v>0</v>
      </c>
      <c r="L3390" s="2">
        <v>0</v>
      </c>
      <c r="M3390" s="2">
        <v>0</v>
      </c>
      <c r="N3390" s="2">
        <v>0</v>
      </c>
    </row>
    <row r="3391" spans="3:14" x14ac:dyDescent="0.15">
      <c r="E3391" s="268" t="s">
        <v>474</v>
      </c>
      <c r="F3391" s="2">
        <v>19</v>
      </c>
      <c r="G3391" s="2">
        <v>17</v>
      </c>
      <c r="H3391" s="2">
        <v>0</v>
      </c>
      <c r="I3391" s="2">
        <v>0</v>
      </c>
      <c r="J3391" s="2">
        <v>2</v>
      </c>
      <c r="K3391" s="2">
        <v>0</v>
      </c>
      <c r="L3391" s="2">
        <v>0</v>
      </c>
      <c r="M3391" s="2">
        <v>0</v>
      </c>
      <c r="N3391" s="2">
        <v>0</v>
      </c>
    </row>
    <row r="3392" spans="3:14" x14ac:dyDescent="0.15">
      <c r="E3392" s="268" t="s">
        <v>475</v>
      </c>
      <c r="F3392" s="2">
        <v>30</v>
      </c>
      <c r="G3392" s="2">
        <v>24</v>
      </c>
      <c r="H3392" s="2">
        <v>1</v>
      </c>
      <c r="I3392" s="2">
        <v>0</v>
      </c>
      <c r="J3392" s="2">
        <v>5</v>
      </c>
      <c r="K3392" s="2">
        <v>0</v>
      </c>
      <c r="L3392" s="2">
        <v>0</v>
      </c>
      <c r="M3392" s="2">
        <v>0</v>
      </c>
      <c r="N3392" s="2">
        <v>0</v>
      </c>
    </row>
    <row r="3393" spans="2:14" ht="14.25" customHeight="1" x14ac:dyDescent="0.15">
      <c r="D3393" s="269" t="s">
        <v>2839</v>
      </c>
      <c r="E3393" s="268" t="s">
        <v>473</v>
      </c>
      <c r="F3393" s="2">
        <v>11</v>
      </c>
      <c r="G3393" s="2">
        <v>11</v>
      </c>
      <c r="H3393" s="2">
        <v>0</v>
      </c>
      <c r="I3393" s="2">
        <v>0</v>
      </c>
      <c r="J3393" s="2">
        <v>0</v>
      </c>
      <c r="K3393" s="2">
        <v>0</v>
      </c>
      <c r="L3393" s="2">
        <v>0</v>
      </c>
      <c r="M3393" s="2">
        <v>0</v>
      </c>
      <c r="N3393" s="2">
        <v>0</v>
      </c>
    </row>
    <row r="3394" spans="2:14" x14ac:dyDescent="0.15">
      <c r="E3394" s="268" t="s">
        <v>474</v>
      </c>
      <c r="F3394" s="2">
        <v>19</v>
      </c>
      <c r="G3394" s="2">
        <v>19</v>
      </c>
      <c r="H3394" s="2">
        <v>0</v>
      </c>
      <c r="I3394" s="2">
        <v>0</v>
      </c>
      <c r="J3394" s="2">
        <v>0</v>
      </c>
      <c r="K3394" s="2">
        <v>0</v>
      </c>
      <c r="L3394" s="2">
        <v>0</v>
      </c>
      <c r="M3394" s="2">
        <v>0</v>
      </c>
      <c r="N3394" s="2">
        <v>0</v>
      </c>
    </row>
    <row r="3395" spans="2:14" x14ac:dyDescent="0.15">
      <c r="E3395" s="268" t="s">
        <v>475</v>
      </c>
      <c r="F3395" s="2">
        <v>30</v>
      </c>
      <c r="G3395" s="2">
        <v>30</v>
      </c>
      <c r="H3395" s="2">
        <v>0</v>
      </c>
      <c r="I3395" s="2">
        <v>0</v>
      </c>
      <c r="J3395" s="2">
        <v>0</v>
      </c>
      <c r="K3395" s="2">
        <v>0</v>
      </c>
      <c r="L3395" s="2">
        <v>0</v>
      </c>
      <c r="M3395" s="2">
        <v>0</v>
      </c>
      <c r="N3395" s="2">
        <v>0</v>
      </c>
    </row>
    <row r="3396" spans="2:14" ht="14.25" customHeight="1" x14ac:dyDescent="0.15">
      <c r="C3396" s="175" t="s">
        <v>1283</v>
      </c>
      <c r="D3396" s="269" t="s">
        <v>2838</v>
      </c>
      <c r="E3396" s="268" t="s">
        <v>473</v>
      </c>
      <c r="F3396" s="2">
        <v>2487</v>
      </c>
      <c r="G3396" s="2">
        <v>701</v>
      </c>
      <c r="H3396" s="2">
        <v>609</v>
      </c>
      <c r="I3396" s="2">
        <v>519</v>
      </c>
      <c r="J3396" s="2">
        <v>323</v>
      </c>
      <c r="K3396" s="2">
        <v>165</v>
      </c>
      <c r="L3396" s="2">
        <v>86</v>
      </c>
      <c r="M3396" s="2">
        <v>33</v>
      </c>
      <c r="N3396" s="2">
        <v>51</v>
      </c>
    </row>
    <row r="3397" spans="2:14" x14ac:dyDescent="0.15">
      <c r="E3397" s="268" t="s">
        <v>474</v>
      </c>
      <c r="F3397" s="2">
        <v>3637</v>
      </c>
      <c r="G3397" s="2">
        <v>1166</v>
      </c>
      <c r="H3397" s="2">
        <v>959</v>
      </c>
      <c r="I3397" s="2">
        <v>779</v>
      </c>
      <c r="J3397" s="2">
        <v>485</v>
      </c>
      <c r="K3397" s="2">
        <v>133</v>
      </c>
      <c r="L3397" s="2">
        <v>67</v>
      </c>
      <c r="M3397" s="2">
        <v>12</v>
      </c>
      <c r="N3397" s="2">
        <v>36</v>
      </c>
    </row>
    <row r="3398" spans="2:14" x14ac:dyDescent="0.15">
      <c r="E3398" s="268" t="s">
        <v>475</v>
      </c>
      <c r="F3398" s="2">
        <v>6124</v>
      </c>
      <c r="G3398" s="2">
        <v>1867</v>
      </c>
      <c r="H3398" s="2">
        <v>1568</v>
      </c>
      <c r="I3398" s="2">
        <v>1298</v>
      </c>
      <c r="J3398" s="2">
        <v>808</v>
      </c>
      <c r="K3398" s="2">
        <v>298</v>
      </c>
      <c r="L3398" s="2">
        <v>153</v>
      </c>
      <c r="M3398" s="2">
        <v>45</v>
      </c>
      <c r="N3398" s="2">
        <v>87</v>
      </c>
    </row>
    <row r="3399" spans="2:14" ht="14.25" customHeight="1" x14ac:dyDescent="0.15">
      <c r="D3399" s="269" t="s">
        <v>2839</v>
      </c>
      <c r="E3399" s="268" t="s">
        <v>473</v>
      </c>
      <c r="F3399" s="2">
        <v>2487</v>
      </c>
      <c r="G3399" s="2">
        <v>407</v>
      </c>
      <c r="H3399" s="2">
        <v>342</v>
      </c>
      <c r="I3399" s="2">
        <v>379</v>
      </c>
      <c r="J3399" s="2">
        <v>342</v>
      </c>
      <c r="K3399" s="2">
        <v>277</v>
      </c>
      <c r="L3399" s="2">
        <v>259</v>
      </c>
      <c r="M3399" s="2">
        <v>175</v>
      </c>
      <c r="N3399" s="2">
        <v>306</v>
      </c>
    </row>
    <row r="3400" spans="2:14" x14ac:dyDescent="0.15">
      <c r="E3400" s="268" t="s">
        <v>474</v>
      </c>
      <c r="F3400" s="2">
        <v>3637</v>
      </c>
      <c r="G3400" s="2">
        <v>671</v>
      </c>
      <c r="H3400" s="2">
        <v>582</v>
      </c>
      <c r="I3400" s="2">
        <v>509</v>
      </c>
      <c r="J3400" s="2">
        <v>511</v>
      </c>
      <c r="K3400" s="2">
        <v>381</v>
      </c>
      <c r="L3400" s="2">
        <v>350</v>
      </c>
      <c r="M3400" s="2">
        <v>286</v>
      </c>
      <c r="N3400" s="2">
        <v>347</v>
      </c>
    </row>
    <row r="3401" spans="2:14" x14ac:dyDescent="0.15">
      <c r="E3401" s="268" t="s">
        <v>475</v>
      </c>
      <c r="F3401" s="2">
        <v>6124</v>
      </c>
      <c r="G3401" s="2">
        <v>1078</v>
      </c>
      <c r="H3401" s="2">
        <v>924</v>
      </c>
      <c r="I3401" s="2">
        <v>888</v>
      </c>
      <c r="J3401" s="2">
        <v>853</v>
      </c>
      <c r="K3401" s="2">
        <v>658</v>
      </c>
      <c r="L3401" s="2">
        <v>609</v>
      </c>
      <c r="M3401" s="2">
        <v>461</v>
      </c>
      <c r="N3401" s="2">
        <v>653</v>
      </c>
    </row>
    <row r="3402" spans="2:14" ht="18" customHeight="1" x14ac:dyDescent="0.15">
      <c r="B3402" s="18" t="s">
        <v>273</v>
      </c>
      <c r="E3402" s="268"/>
    </row>
    <row r="3403" spans="2:14" ht="14.25" customHeight="1" x14ac:dyDescent="0.15">
      <c r="C3403" s="18" t="s">
        <v>2837</v>
      </c>
      <c r="D3403" s="269" t="s">
        <v>2838</v>
      </c>
      <c r="E3403" s="268" t="s">
        <v>473</v>
      </c>
      <c r="F3403" s="2">
        <v>7022</v>
      </c>
      <c r="G3403" s="2">
        <v>2157</v>
      </c>
      <c r="H3403" s="2">
        <v>1794</v>
      </c>
      <c r="I3403" s="2">
        <v>1501</v>
      </c>
      <c r="J3403" s="2">
        <v>813</v>
      </c>
      <c r="K3403" s="2">
        <v>369</v>
      </c>
      <c r="L3403" s="2">
        <v>136</v>
      </c>
      <c r="M3403" s="2">
        <v>92</v>
      </c>
      <c r="N3403" s="2">
        <v>160</v>
      </c>
    </row>
    <row r="3404" spans="2:14" x14ac:dyDescent="0.15">
      <c r="E3404" s="268" t="s">
        <v>474</v>
      </c>
      <c r="F3404" s="2">
        <v>7456</v>
      </c>
      <c r="G3404" s="2">
        <v>2240</v>
      </c>
      <c r="H3404" s="2">
        <v>1935</v>
      </c>
      <c r="I3404" s="2">
        <v>1682</v>
      </c>
      <c r="J3404" s="2">
        <v>927</v>
      </c>
      <c r="K3404" s="2">
        <v>324</v>
      </c>
      <c r="L3404" s="2">
        <v>144</v>
      </c>
      <c r="M3404" s="2">
        <v>74</v>
      </c>
      <c r="N3404" s="2">
        <v>130</v>
      </c>
    </row>
    <row r="3405" spans="2:14" x14ac:dyDescent="0.15">
      <c r="E3405" s="268" t="s">
        <v>475</v>
      </c>
      <c r="F3405" s="2">
        <v>14478</v>
      </c>
      <c r="G3405" s="2">
        <v>4397</v>
      </c>
      <c r="H3405" s="2">
        <v>3729</v>
      </c>
      <c r="I3405" s="2">
        <v>3183</v>
      </c>
      <c r="J3405" s="2">
        <v>1740</v>
      </c>
      <c r="K3405" s="2">
        <v>693</v>
      </c>
      <c r="L3405" s="2">
        <v>280</v>
      </c>
      <c r="M3405" s="2">
        <v>166</v>
      </c>
      <c r="N3405" s="2">
        <v>290</v>
      </c>
    </row>
    <row r="3406" spans="2:14" ht="14.25" customHeight="1" x14ac:dyDescent="0.15">
      <c r="D3406" s="269" t="s">
        <v>2839</v>
      </c>
      <c r="E3406" s="268" t="s">
        <v>473</v>
      </c>
      <c r="F3406" s="2">
        <v>7022</v>
      </c>
      <c r="G3406" s="2">
        <v>1090</v>
      </c>
      <c r="H3406" s="2">
        <v>984</v>
      </c>
      <c r="I3406" s="2">
        <v>928</v>
      </c>
      <c r="J3406" s="2">
        <v>872</v>
      </c>
      <c r="K3406" s="2">
        <v>874</v>
      </c>
      <c r="L3406" s="2">
        <v>754</v>
      </c>
      <c r="M3406" s="2">
        <v>605</v>
      </c>
      <c r="N3406" s="2">
        <v>915</v>
      </c>
    </row>
    <row r="3407" spans="2:14" x14ac:dyDescent="0.15">
      <c r="E3407" s="268" t="s">
        <v>474</v>
      </c>
      <c r="F3407" s="2">
        <v>7456</v>
      </c>
      <c r="G3407" s="2">
        <v>1092</v>
      </c>
      <c r="H3407" s="2">
        <v>1067</v>
      </c>
      <c r="I3407" s="2">
        <v>955</v>
      </c>
      <c r="J3407" s="2">
        <v>996</v>
      </c>
      <c r="K3407" s="2">
        <v>953</v>
      </c>
      <c r="L3407" s="2">
        <v>921</v>
      </c>
      <c r="M3407" s="2">
        <v>652</v>
      </c>
      <c r="N3407" s="2">
        <v>820</v>
      </c>
    </row>
    <row r="3408" spans="2:14" x14ac:dyDescent="0.15">
      <c r="E3408" s="268" t="s">
        <v>475</v>
      </c>
      <c r="F3408" s="2">
        <v>14478</v>
      </c>
      <c r="G3408" s="2">
        <v>2182</v>
      </c>
      <c r="H3408" s="2">
        <v>2051</v>
      </c>
      <c r="I3408" s="2">
        <v>1883</v>
      </c>
      <c r="J3408" s="2">
        <v>1868</v>
      </c>
      <c r="K3408" s="2">
        <v>1827</v>
      </c>
      <c r="L3408" s="2">
        <v>1675</v>
      </c>
      <c r="M3408" s="2">
        <v>1257</v>
      </c>
      <c r="N3408" s="2">
        <v>1735</v>
      </c>
    </row>
    <row r="3409" spans="1:14" ht="18" customHeight="1" x14ac:dyDescent="0.15">
      <c r="C3409" s="18" t="s">
        <v>2840</v>
      </c>
      <c r="E3409" s="268"/>
    </row>
    <row r="3410" spans="1:14" ht="14.25" customHeight="1" x14ac:dyDescent="0.15">
      <c r="C3410" s="804" t="s">
        <v>2841</v>
      </c>
      <c r="D3410" s="269" t="s">
        <v>2838</v>
      </c>
      <c r="E3410" s="268" t="s">
        <v>473</v>
      </c>
      <c r="F3410" s="2">
        <v>3945</v>
      </c>
      <c r="G3410" s="2">
        <v>1157</v>
      </c>
      <c r="H3410" s="2">
        <v>914</v>
      </c>
      <c r="I3410" s="2">
        <v>796</v>
      </c>
      <c r="J3410" s="2">
        <v>499</v>
      </c>
      <c r="K3410" s="2">
        <v>269</v>
      </c>
      <c r="L3410" s="2">
        <v>104</v>
      </c>
      <c r="M3410" s="2">
        <v>74</v>
      </c>
      <c r="N3410" s="2">
        <v>132</v>
      </c>
    </row>
    <row r="3411" spans="1:14" x14ac:dyDescent="0.15">
      <c r="E3411" s="268" t="s">
        <v>474</v>
      </c>
      <c r="F3411" s="2">
        <v>4099</v>
      </c>
      <c r="G3411" s="2">
        <v>1170</v>
      </c>
      <c r="H3411" s="2">
        <v>959</v>
      </c>
      <c r="I3411" s="2">
        <v>851</v>
      </c>
      <c r="J3411" s="2">
        <v>616</v>
      </c>
      <c r="K3411" s="2">
        <v>235</v>
      </c>
      <c r="L3411" s="2">
        <v>109</v>
      </c>
      <c r="M3411" s="2">
        <v>60</v>
      </c>
      <c r="N3411" s="2">
        <v>99</v>
      </c>
    </row>
    <row r="3412" spans="1:14" x14ac:dyDescent="0.15">
      <c r="E3412" s="268" t="s">
        <v>475</v>
      </c>
      <c r="F3412" s="2">
        <v>8044</v>
      </c>
      <c r="G3412" s="2">
        <v>2327</v>
      </c>
      <c r="H3412" s="2">
        <v>1873</v>
      </c>
      <c r="I3412" s="2">
        <v>1647</v>
      </c>
      <c r="J3412" s="2">
        <v>1115</v>
      </c>
      <c r="K3412" s="2">
        <v>504</v>
      </c>
      <c r="L3412" s="2">
        <v>213</v>
      </c>
      <c r="M3412" s="2">
        <v>134</v>
      </c>
      <c r="N3412" s="2">
        <v>231</v>
      </c>
    </row>
    <row r="3413" spans="1:14" ht="14.25" customHeight="1" x14ac:dyDescent="0.15">
      <c r="D3413" s="269" t="s">
        <v>2839</v>
      </c>
      <c r="E3413" s="268" t="s">
        <v>473</v>
      </c>
      <c r="F3413" s="2">
        <v>3945</v>
      </c>
      <c r="G3413" s="2">
        <v>798</v>
      </c>
      <c r="H3413" s="2">
        <v>743</v>
      </c>
      <c r="I3413" s="2">
        <v>746</v>
      </c>
      <c r="J3413" s="2">
        <v>560</v>
      </c>
      <c r="K3413" s="2">
        <v>372</v>
      </c>
      <c r="L3413" s="2">
        <v>222</v>
      </c>
      <c r="M3413" s="2">
        <v>154</v>
      </c>
      <c r="N3413" s="2">
        <v>350</v>
      </c>
    </row>
    <row r="3414" spans="1:14" x14ac:dyDescent="0.15">
      <c r="E3414" s="268" t="s">
        <v>474</v>
      </c>
      <c r="F3414" s="2">
        <v>4099</v>
      </c>
      <c r="G3414" s="2">
        <v>857</v>
      </c>
      <c r="H3414" s="2">
        <v>854</v>
      </c>
      <c r="I3414" s="2">
        <v>782</v>
      </c>
      <c r="J3414" s="2">
        <v>660</v>
      </c>
      <c r="K3414" s="2">
        <v>344</v>
      </c>
      <c r="L3414" s="2">
        <v>198</v>
      </c>
      <c r="M3414" s="2">
        <v>136</v>
      </c>
      <c r="N3414" s="2">
        <v>268</v>
      </c>
    </row>
    <row r="3415" spans="1:14" x14ac:dyDescent="0.15">
      <c r="E3415" s="268" t="s">
        <v>475</v>
      </c>
      <c r="F3415" s="2">
        <v>8044</v>
      </c>
      <c r="G3415" s="2">
        <v>1655</v>
      </c>
      <c r="H3415" s="2">
        <v>1597</v>
      </c>
      <c r="I3415" s="2">
        <v>1528</v>
      </c>
      <c r="J3415" s="2">
        <v>1220</v>
      </c>
      <c r="K3415" s="2">
        <v>716</v>
      </c>
      <c r="L3415" s="2">
        <v>420</v>
      </c>
      <c r="M3415" s="2">
        <v>290</v>
      </c>
      <c r="N3415" s="2">
        <v>618</v>
      </c>
    </row>
    <row r="3424" spans="1:14" s="322" customFormat="1" ht="9" customHeight="1" x14ac:dyDescent="0.2">
      <c r="A3424" s="323"/>
      <c r="B3424" s="323"/>
      <c r="C3424" s="323"/>
      <c r="D3424" s="334"/>
    </row>
    <row r="3425" spans="1:14" s="333" customFormat="1" ht="9" customHeight="1" x14ac:dyDescent="0.25">
      <c r="A3425" s="805" t="s">
        <v>130</v>
      </c>
      <c r="B3425" s="330"/>
      <c r="C3425" s="331"/>
      <c r="D3425" s="331"/>
      <c r="E3425" s="331"/>
      <c r="F3425" s="331"/>
      <c r="G3425" s="331"/>
      <c r="H3425" s="331"/>
      <c r="I3425" s="331"/>
      <c r="J3425" s="331"/>
      <c r="K3425" s="331"/>
    </row>
    <row r="3426" spans="1:14" ht="14.25" customHeight="1" x14ac:dyDescent="0.15">
      <c r="C3426" s="804" t="s">
        <v>2842</v>
      </c>
      <c r="D3426" s="269" t="s">
        <v>2838</v>
      </c>
      <c r="E3426" s="268" t="s">
        <v>473</v>
      </c>
      <c r="F3426" s="2">
        <v>3076</v>
      </c>
      <c r="G3426" s="2">
        <v>1000</v>
      </c>
      <c r="H3426" s="2">
        <v>880</v>
      </c>
      <c r="I3426" s="2">
        <v>705</v>
      </c>
      <c r="J3426" s="2">
        <v>314</v>
      </c>
      <c r="K3426" s="2">
        <v>100</v>
      </c>
      <c r="L3426" s="2">
        <v>32</v>
      </c>
      <c r="M3426" s="2">
        <v>18</v>
      </c>
      <c r="N3426" s="2">
        <v>27</v>
      </c>
    </row>
    <row r="3427" spans="1:14" x14ac:dyDescent="0.15">
      <c r="E3427" s="268" t="s">
        <v>474</v>
      </c>
      <c r="F3427" s="2">
        <v>3355</v>
      </c>
      <c r="G3427" s="2">
        <v>1070</v>
      </c>
      <c r="H3427" s="2">
        <v>976</v>
      </c>
      <c r="I3427" s="2">
        <v>831</v>
      </c>
      <c r="J3427" s="2">
        <v>311</v>
      </c>
      <c r="K3427" s="2">
        <v>89</v>
      </c>
      <c r="L3427" s="2">
        <v>35</v>
      </c>
      <c r="M3427" s="2">
        <v>14</v>
      </c>
      <c r="N3427" s="2">
        <v>29</v>
      </c>
    </row>
    <row r="3428" spans="1:14" x14ac:dyDescent="0.15">
      <c r="E3428" s="268" t="s">
        <v>475</v>
      </c>
      <c r="F3428" s="2">
        <v>6431</v>
      </c>
      <c r="G3428" s="2">
        <v>2070</v>
      </c>
      <c r="H3428" s="2">
        <v>1856</v>
      </c>
      <c r="I3428" s="2">
        <v>1536</v>
      </c>
      <c r="J3428" s="2">
        <v>625</v>
      </c>
      <c r="K3428" s="2">
        <v>189</v>
      </c>
      <c r="L3428" s="2">
        <v>67</v>
      </c>
      <c r="M3428" s="2">
        <v>32</v>
      </c>
      <c r="N3428" s="2">
        <v>56</v>
      </c>
    </row>
    <row r="3429" spans="1:14" ht="14.25" customHeight="1" x14ac:dyDescent="0.15">
      <c r="D3429" s="269" t="s">
        <v>2839</v>
      </c>
      <c r="E3429" s="268" t="s">
        <v>473</v>
      </c>
      <c r="F3429" s="2">
        <v>3076</v>
      </c>
      <c r="G3429" s="2">
        <v>292</v>
      </c>
      <c r="H3429" s="2">
        <v>241</v>
      </c>
      <c r="I3429" s="2">
        <v>182</v>
      </c>
      <c r="J3429" s="2">
        <v>312</v>
      </c>
      <c r="K3429" s="2">
        <v>502</v>
      </c>
      <c r="L3429" s="2">
        <v>532</v>
      </c>
      <c r="M3429" s="2">
        <v>451</v>
      </c>
      <c r="N3429" s="2">
        <v>564</v>
      </c>
    </row>
    <row r="3430" spans="1:14" x14ac:dyDescent="0.15">
      <c r="E3430" s="268" t="s">
        <v>474</v>
      </c>
      <c r="F3430" s="2">
        <v>3355</v>
      </c>
      <c r="G3430" s="2">
        <v>235</v>
      </c>
      <c r="H3430" s="2">
        <v>213</v>
      </c>
      <c r="I3430" s="2">
        <v>173</v>
      </c>
      <c r="J3430" s="2">
        <v>336</v>
      </c>
      <c r="K3430" s="2">
        <v>609</v>
      </c>
      <c r="L3430" s="2">
        <v>723</v>
      </c>
      <c r="M3430" s="2">
        <v>516</v>
      </c>
      <c r="N3430" s="2">
        <v>550</v>
      </c>
    </row>
    <row r="3431" spans="1:14" x14ac:dyDescent="0.15">
      <c r="E3431" s="268" t="s">
        <v>475</v>
      </c>
      <c r="F3431" s="2">
        <v>6431</v>
      </c>
      <c r="G3431" s="2">
        <v>527</v>
      </c>
      <c r="H3431" s="2">
        <v>454</v>
      </c>
      <c r="I3431" s="2">
        <v>355</v>
      </c>
      <c r="J3431" s="2">
        <v>648</v>
      </c>
      <c r="K3431" s="2">
        <v>1111</v>
      </c>
      <c r="L3431" s="2">
        <v>1255</v>
      </c>
      <c r="M3431" s="2">
        <v>967</v>
      </c>
      <c r="N3431" s="2">
        <v>1114</v>
      </c>
    </row>
    <row r="3432" spans="1:14" ht="14.25" customHeight="1" x14ac:dyDescent="0.15">
      <c r="C3432" s="18" t="s">
        <v>316</v>
      </c>
      <c r="D3432" s="269" t="s">
        <v>2838</v>
      </c>
      <c r="E3432" s="268" t="s">
        <v>473</v>
      </c>
      <c r="F3432" s="2">
        <v>736</v>
      </c>
      <c r="G3432" s="2">
        <v>155</v>
      </c>
      <c r="H3432" s="2">
        <v>200</v>
      </c>
      <c r="I3432" s="2">
        <v>126</v>
      </c>
      <c r="J3432" s="2">
        <v>114</v>
      </c>
      <c r="K3432" s="2">
        <v>61</v>
      </c>
      <c r="L3432" s="2">
        <v>23</v>
      </c>
      <c r="M3432" s="2">
        <v>23</v>
      </c>
      <c r="N3432" s="2">
        <v>34</v>
      </c>
    </row>
    <row r="3433" spans="1:14" x14ac:dyDescent="0.15">
      <c r="E3433" s="268" t="s">
        <v>474</v>
      </c>
      <c r="F3433" s="2">
        <v>761</v>
      </c>
      <c r="G3433" s="2">
        <v>159</v>
      </c>
      <c r="H3433" s="2">
        <v>177</v>
      </c>
      <c r="I3433" s="2">
        <v>166</v>
      </c>
      <c r="J3433" s="2">
        <v>97</v>
      </c>
      <c r="K3433" s="2">
        <v>76</v>
      </c>
      <c r="L3433" s="2">
        <v>31</v>
      </c>
      <c r="M3433" s="2">
        <v>16</v>
      </c>
      <c r="N3433" s="2">
        <v>39</v>
      </c>
    </row>
    <row r="3434" spans="1:14" x14ac:dyDescent="0.15">
      <c r="E3434" s="268" t="s">
        <v>475</v>
      </c>
      <c r="F3434" s="2">
        <v>1497</v>
      </c>
      <c r="G3434" s="2">
        <v>314</v>
      </c>
      <c r="H3434" s="2">
        <v>377</v>
      </c>
      <c r="I3434" s="2">
        <v>292</v>
      </c>
      <c r="J3434" s="2">
        <v>211</v>
      </c>
      <c r="K3434" s="2">
        <v>137</v>
      </c>
      <c r="L3434" s="2">
        <v>54</v>
      </c>
      <c r="M3434" s="2">
        <v>39</v>
      </c>
      <c r="N3434" s="2">
        <v>73</v>
      </c>
    </row>
    <row r="3435" spans="1:14" ht="14.25" customHeight="1" x14ac:dyDescent="0.15">
      <c r="D3435" s="269" t="s">
        <v>2839</v>
      </c>
      <c r="E3435" s="268" t="s">
        <v>473</v>
      </c>
      <c r="F3435" s="2">
        <v>736</v>
      </c>
      <c r="G3435" s="2">
        <v>39</v>
      </c>
      <c r="H3435" s="2">
        <v>73</v>
      </c>
      <c r="I3435" s="2">
        <v>54</v>
      </c>
      <c r="J3435" s="2">
        <v>58</v>
      </c>
      <c r="K3435" s="2">
        <v>60</v>
      </c>
      <c r="L3435" s="2">
        <v>46</v>
      </c>
      <c r="M3435" s="2">
        <v>73</v>
      </c>
      <c r="N3435" s="2">
        <v>333</v>
      </c>
    </row>
    <row r="3436" spans="1:14" x14ac:dyDescent="0.15">
      <c r="E3436" s="268" t="s">
        <v>474</v>
      </c>
      <c r="F3436" s="2">
        <v>761</v>
      </c>
      <c r="G3436" s="2">
        <v>45</v>
      </c>
      <c r="H3436" s="2">
        <v>38</v>
      </c>
      <c r="I3436" s="2">
        <v>42</v>
      </c>
      <c r="J3436" s="2">
        <v>50</v>
      </c>
      <c r="K3436" s="2">
        <v>72</v>
      </c>
      <c r="L3436" s="2">
        <v>52</v>
      </c>
      <c r="M3436" s="2">
        <v>66</v>
      </c>
      <c r="N3436" s="2">
        <v>396</v>
      </c>
    </row>
    <row r="3437" spans="1:14" x14ac:dyDescent="0.15">
      <c r="E3437" s="268" t="s">
        <v>475</v>
      </c>
      <c r="F3437" s="2">
        <v>1497</v>
      </c>
      <c r="G3437" s="2">
        <v>84</v>
      </c>
      <c r="H3437" s="2">
        <v>111</v>
      </c>
      <c r="I3437" s="2">
        <v>96</v>
      </c>
      <c r="J3437" s="2">
        <v>108</v>
      </c>
      <c r="K3437" s="2">
        <v>132</v>
      </c>
      <c r="L3437" s="2">
        <v>98</v>
      </c>
      <c r="M3437" s="2">
        <v>139</v>
      </c>
      <c r="N3437" s="2">
        <v>729</v>
      </c>
    </row>
    <row r="3438" spans="1:14" ht="14.25" customHeight="1" x14ac:dyDescent="0.15">
      <c r="C3438" s="18" t="s">
        <v>2843</v>
      </c>
      <c r="D3438" s="269" t="s">
        <v>2838</v>
      </c>
      <c r="E3438" s="268" t="s">
        <v>473</v>
      </c>
      <c r="F3438" s="2">
        <v>65</v>
      </c>
      <c r="G3438" s="2">
        <v>23</v>
      </c>
      <c r="H3438" s="2">
        <v>18</v>
      </c>
      <c r="I3438" s="2">
        <v>15</v>
      </c>
      <c r="J3438" s="2">
        <v>4</v>
      </c>
      <c r="K3438" s="2">
        <v>1</v>
      </c>
      <c r="L3438" s="2">
        <v>2</v>
      </c>
      <c r="M3438" s="2">
        <v>0</v>
      </c>
      <c r="N3438" s="2">
        <v>2</v>
      </c>
    </row>
    <row r="3439" spans="1:14" x14ac:dyDescent="0.15">
      <c r="E3439" s="268" t="s">
        <v>474</v>
      </c>
      <c r="F3439" s="2">
        <v>87</v>
      </c>
      <c r="G3439" s="2">
        <v>29</v>
      </c>
      <c r="H3439" s="2">
        <v>16</v>
      </c>
      <c r="I3439" s="2">
        <v>22</v>
      </c>
      <c r="J3439" s="2">
        <v>9</v>
      </c>
      <c r="K3439" s="2">
        <v>4</v>
      </c>
      <c r="L3439" s="2">
        <v>2</v>
      </c>
      <c r="M3439" s="2">
        <v>2</v>
      </c>
      <c r="N3439" s="2">
        <v>3</v>
      </c>
    </row>
    <row r="3440" spans="1:14" x14ac:dyDescent="0.15">
      <c r="E3440" s="268" t="s">
        <v>475</v>
      </c>
      <c r="F3440" s="2">
        <v>152</v>
      </c>
      <c r="G3440" s="2">
        <v>52</v>
      </c>
      <c r="H3440" s="2">
        <v>34</v>
      </c>
      <c r="I3440" s="2">
        <v>37</v>
      </c>
      <c r="J3440" s="2">
        <v>13</v>
      </c>
      <c r="K3440" s="2">
        <v>5</v>
      </c>
      <c r="L3440" s="2">
        <v>4</v>
      </c>
      <c r="M3440" s="2">
        <v>2</v>
      </c>
      <c r="N3440" s="2">
        <v>5</v>
      </c>
    </row>
    <row r="3441" spans="3:14" ht="14.25" customHeight="1" x14ac:dyDescent="0.15">
      <c r="D3441" s="269" t="s">
        <v>2839</v>
      </c>
      <c r="E3441" s="268" t="s">
        <v>473</v>
      </c>
      <c r="F3441" s="2">
        <v>65</v>
      </c>
      <c r="G3441" s="2">
        <v>7</v>
      </c>
      <c r="H3441" s="2">
        <v>8</v>
      </c>
      <c r="I3441" s="2">
        <v>6</v>
      </c>
      <c r="J3441" s="2">
        <v>7</v>
      </c>
      <c r="K3441" s="2">
        <v>6</v>
      </c>
      <c r="L3441" s="2">
        <v>2</v>
      </c>
      <c r="M3441" s="2">
        <v>11</v>
      </c>
      <c r="N3441" s="2">
        <v>18</v>
      </c>
    </row>
    <row r="3442" spans="3:14" x14ac:dyDescent="0.15">
      <c r="E3442" s="268" t="s">
        <v>474</v>
      </c>
      <c r="F3442" s="2">
        <v>87</v>
      </c>
      <c r="G3442" s="2">
        <v>8</v>
      </c>
      <c r="H3442" s="2">
        <v>3</v>
      </c>
      <c r="I3442" s="2">
        <v>14</v>
      </c>
      <c r="J3442" s="2">
        <v>12</v>
      </c>
      <c r="K3442" s="2">
        <v>11</v>
      </c>
      <c r="L3442" s="2">
        <v>14</v>
      </c>
      <c r="M3442" s="2">
        <v>8</v>
      </c>
      <c r="N3442" s="2">
        <v>17</v>
      </c>
    </row>
    <row r="3443" spans="3:14" x14ac:dyDescent="0.15">
      <c r="E3443" s="268" t="s">
        <v>475</v>
      </c>
      <c r="F3443" s="2">
        <v>152</v>
      </c>
      <c r="G3443" s="2">
        <v>15</v>
      </c>
      <c r="H3443" s="2">
        <v>11</v>
      </c>
      <c r="I3443" s="2">
        <v>20</v>
      </c>
      <c r="J3443" s="2">
        <v>19</v>
      </c>
      <c r="K3443" s="2">
        <v>17</v>
      </c>
      <c r="L3443" s="2">
        <v>16</v>
      </c>
      <c r="M3443" s="2">
        <v>19</v>
      </c>
      <c r="N3443" s="2">
        <v>35</v>
      </c>
    </row>
    <row r="3444" spans="3:14" ht="18" customHeight="1" x14ac:dyDescent="0.15">
      <c r="C3444" s="18" t="s">
        <v>2840</v>
      </c>
      <c r="E3444" s="268"/>
    </row>
    <row r="3445" spans="3:14" ht="14.25" customHeight="1" x14ac:dyDescent="0.15">
      <c r="C3445" s="804" t="s">
        <v>2844</v>
      </c>
      <c r="D3445" s="269" t="s">
        <v>2838</v>
      </c>
      <c r="E3445" s="268" t="s">
        <v>473</v>
      </c>
      <c r="F3445" s="2">
        <v>47</v>
      </c>
      <c r="G3445" s="2">
        <v>13</v>
      </c>
      <c r="H3445" s="2">
        <v>14</v>
      </c>
      <c r="I3445" s="2">
        <v>11</v>
      </c>
      <c r="J3445" s="2">
        <v>4</v>
      </c>
      <c r="K3445" s="2">
        <v>1</v>
      </c>
      <c r="L3445" s="2">
        <v>2</v>
      </c>
      <c r="M3445" s="2">
        <v>0</v>
      </c>
      <c r="N3445" s="2">
        <v>2</v>
      </c>
    </row>
    <row r="3446" spans="3:14" x14ac:dyDescent="0.15">
      <c r="E3446" s="268" t="s">
        <v>474</v>
      </c>
      <c r="F3446" s="2">
        <v>59</v>
      </c>
      <c r="G3446" s="2">
        <v>17</v>
      </c>
      <c r="H3446" s="2">
        <v>8</v>
      </c>
      <c r="I3446" s="2">
        <v>19</v>
      </c>
      <c r="J3446" s="2">
        <v>6</v>
      </c>
      <c r="K3446" s="2">
        <v>4</v>
      </c>
      <c r="L3446" s="2">
        <v>1</v>
      </c>
      <c r="M3446" s="2">
        <v>2</v>
      </c>
      <c r="N3446" s="2">
        <v>2</v>
      </c>
    </row>
    <row r="3447" spans="3:14" x14ac:dyDescent="0.15">
      <c r="E3447" s="268" t="s">
        <v>475</v>
      </c>
      <c r="F3447" s="2">
        <v>106</v>
      </c>
      <c r="G3447" s="2">
        <v>30</v>
      </c>
      <c r="H3447" s="2">
        <v>22</v>
      </c>
      <c r="I3447" s="2">
        <v>30</v>
      </c>
      <c r="J3447" s="2">
        <v>10</v>
      </c>
      <c r="K3447" s="2">
        <v>5</v>
      </c>
      <c r="L3447" s="2">
        <v>3</v>
      </c>
      <c r="M3447" s="2">
        <v>2</v>
      </c>
      <c r="N3447" s="2">
        <v>4</v>
      </c>
    </row>
    <row r="3448" spans="3:14" ht="14.25" customHeight="1" x14ac:dyDescent="0.15">
      <c r="D3448" s="269" t="s">
        <v>2839</v>
      </c>
      <c r="E3448" s="268" t="s">
        <v>473</v>
      </c>
      <c r="F3448" s="2">
        <v>47</v>
      </c>
      <c r="G3448" s="2">
        <v>7</v>
      </c>
      <c r="H3448" s="2">
        <v>8</v>
      </c>
      <c r="I3448" s="2">
        <v>6</v>
      </c>
      <c r="J3448" s="2">
        <v>3</v>
      </c>
      <c r="K3448" s="2">
        <v>4</v>
      </c>
      <c r="L3448" s="2">
        <v>2</v>
      </c>
      <c r="M3448" s="2">
        <v>5</v>
      </c>
      <c r="N3448" s="2">
        <v>12</v>
      </c>
    </row>
    <row r="3449" spans="3:14" x14ac:dyDescent="0.15">
      <c r="E3449" s="268" t="s">
        <v>474</v>
      </c>
      <c r="F3449" s="2">
        <v>59</v>
      </c>
      <c r="G3449" s="2">
        <v>8</v>
      </c>
      <c r="H3449" s="2">
        <v>3</v>
      </c>
      <c r="I3449" s="2">
        <v>14</v>
      </c>
      <c r="J3449" s="2">
        <v>9</v>
      </c>
      <c r="K3449" s="2">
        <v>5</v>
      </c>
      <c r="L3449" s="2">
        <v>7</v>
      </c>
      <c r="M3449" s="2">
        <v>7</v>
      </c>
      <c r="N3449" s="2">
        <v>6</v>
      </c>
    </row>
    <row r="3450" spans="3:14" x14ac:dyDescent="0.15">
      <c r="E3450" s="268" t="s">
        <v>475</v>
      </c>
      <c r="F3450" s="2">
        <v>106</v>
      </c>
      <c r="G3450" s="2">
        <v>15</v>
      </c>
      <c r="H3450" s="2">
        <v>11</v>
      </c>
      <c r="I3450" s="2">
        <v>20</v>
      </c>
      <c r="J3450" s="2">
        <v>12</v>
      </c>
      <c r="K3450" s="2">
        <v>9</v>
      </c>
      <c r="L3450" s="2">
        <v>9</v>
      </c>
      <c r="M3450" s="2">
        <v>12</v>
      </c>
      <c r="N3450" s="2">
        <v>18</v>
      </c>
    </row>
    <row r="3451" spans="3:14" ht="14.25" customHeight="1" x14ac:dyDescent="0.15">
      <c r="C3451" s="804" t="s">
        <v>2845</v>
      </c>
      <c r="D3451" s="269" t="s">
        <v>2838</v>
      </c>
      <c r="E3451" s="268" t="s">
        <v>473</v>
      </c>
      <c r="F3451" s="2">
        <v>18</v>
      </c>
      <c r="G3451" s="2">
        <v>10</v>
      </c>
      <c r="H3451" s="2">
        <v>4</v>
      </c>
      <c r="I3451" s="2">
        <v>4</v>
      </c>
      <c r="J3451" s="2">
        <v>0</v>
      </c>
      <c r="K3451" s="2">
        <v>0</v>
      </c>
      <c r="L3451" s="2">
        <v>0</v>
      </c>
      <c r="M3451" s="2">
        <v>0</v>
      </c>
      <c r="N3451" s="2">
        <v>0</v>
      </c>
    </row>
    <row r="3452" spans="3:14" x14ac:dyDescent="0.15">
      <c r="E3452" s="268" t="s">
        <v>474</v>
      </c>
      <c r="F3452" s="2">
        <v>28</v>
      </c>
      <c r="G3452" s="2">
        <v>12</v>
      </c>
      <c r="H3452" s="2">
        <v>8</v>
      </c>
      <c r="I3452" s="2">
        <v>3</v>
      </c>
      <c r="J3452" s="2">
        <v>3</v>
      </c>
      <c r="K3452" s="2">
        <v>0</v>
      </c>
      <c r="L3452" s="2">
        <v>1</v>
      </c>
      <c r="M3452" s="2">
        <v>0</v>
      </c>
      <c r="N3452" s="2">
        <v>1</v>
      </c>
    </row>
    <row r="3453" spans="3:14" x14ac:dyDescent="0.15">
      <c r="E3453" s="268" t="s">
        <v>475</v>
      </c>
      <c r="F3453" s="2">
        <v>46</v>
      </c>
      <c r="G3453" s="2">
        <v>22</v>
      </c>
      <c r="H3453" s="2">
        <v>12</v>
      </c>
      <c r="I3453" s="2">
        <v>7</v>
      </c>
      <c r="J3453" s="2">
        <v>3</v>
      </c>
      <c r="K3453" s="2">
        <v>0</v>
      </c>
      <c r="L3453" s="2">
        <v>1</v>
      </c>
      <c r="M3453" s="2">
        <v>0</v>
      </c>
      <c r="N3453" s="2">
        <v>1</v>
      </c>
    </row>
    <row r="3454" spans="3:14" ht="14.25" customHeight="1" x14ac:dyDescent="0.15">
      <c r="D3454" s="269" t="s">
        <v>2839</v>
      </c>
      <c r="E3454" s="268" t="s">
        <v>473</v>
      </c>
      <c r="F3454" s="2">
        <v>18</v>
      </c>
      <c r="G3454" s="2">
        <v>0</v>
      </c>
      <c r="H3454" s="2">
        <v>0</v>
      </c>
      <c r="I3454" s="2">
        <v>0</v>
      </c>
      <c r="J3454" s="2">
        <v>4</v>
      </c>
      <c r="K3454" s="2">
        <v>2</v>
      </c>
      <c r="L3454" s="2">
        <v>0</v>
      </c>
      <c r="M3454" s="2">
        <v>6</v>
      </c>
      <c r="N3454" s="2">
        <v>6</v>
      </c>
    </row>
    <row r="3455" spans="3:14" x14ac:dyDescent="0.15">
      <c r="E3455" s="268" t="s">
        <v>474</v>
      </c>
      <c r="F3455" s="2">
        <v>28</v>
      </c>
      <c r="G3455" s="2">
        <v>0</v>
      </c>
      <c r="H3455" s="2">
        <v>0</v>
      </c>
      <c r="I3455" s="2">
        <v>0</v>
      </c>
      <c r="J3455" s="2">
        <v>3</v>
      </c>
      <c r="K3455" s="2">
        <v>6</v>
      </c>
      <c r="L3455" s="2">
        <v>7</v>
      </c>
      <c r="M3455" s="2">
        <v>1</v>
      </c>
      <c r="N3455" s="2">
        <v>11</v>
      </c>
    </row>
    <row r="3456" spans="3:14" x14ac:dyDescent="0.15">
      <c r="E3456" s="268" t="s">
        <v>475</v>
      </c>
      <c r="F3456" s="2">
        <v>46</v>
      </c>
      <c r="G3456" s="2">
        <v>0</v>
      </c>
      <c r="H3456" s="2">
        <v>0</v>
      </c>
      <c r="I3456" s="2">
        <v>0</v>
      </c>
      <c r="J3456" s="2">
        <v>7</v>
      </c>
      <c r="K3456" s="2">
        <v>8</v>
      </c>
      <c r="L3456" s="2">
        <v>7</v>
      </c>
      <c r="M3456" s="2">
        <v>7</v>
      </c>
      <c r="N3456" s="2">
        <v>17</v>
      </c>
    </row>
    <row r="3457" spans="3:14" ht="14.25" customHeight="1" x14ac:dyDescent="0.15">
      <c r="C3457" s="18" t="s">
        <v>2849</v>
      </c>
      <c r="D3457" s="269" t="s">
        <v>2838</v>
      </c>
      <c r="E3457" s="268" t="s">
        <v>473</v>
      </c>
      <c r="F3457" s="2">
        <v>7248</v>
      </c>
      <c r="G3457" s="2">
        <v>1924</v>
      </c>
      <c r="H3457" s="2">
        <v>1737</v>
      </c>
      <c r="I3457" s="2">
        <v>1472</v>
      </c>
      <c r="J3457" s="2">
        <v>1062</v>
      </c>
      <c r="K3457" s="2">
        <v>534</v>
      </c>
      <c r="L3457" s="2">
        <v>224</v>
      </c>
      <c r="M3457" s="2">
        <v>107</v>
      </c>
      <c r="N3457" s="2">
        <v>188</v>
      </c>
    </row>
    <row r="3458" spans="3:14" x14ac:dyDescent="0.15">
      <c r="E3458" s="268" t="s">
        <v>474</v>
      </c>
      <c r="F3458" s="2">
        <v>5421</v>
      </c>
      <c r="G3458" s="2">
        <v>1528</v>
      </c>
      <c r="H3458" s="2">
        <v>1302</v>
      </c>
      <c r="I3458" s="2">
        <v>1135</v>
      </c>
      <c r="J3458" s="2">
        <v>908</v>
      </c>
      <c r="K3458" s="2">
        <v>303</v>
      </c>
      <c r="L3458" s="2">
        <v>123</v>
      </c>
      <c r="M3458" s="2">
        <v>52</v>
      </c>
      <c r="N3458" s="2">
        <v>70</v>
      </c>
    </row>
    <row r="3459" spans="3:14" x14ac:dyDescent="0.15">
      <c r="E3459" s="268" t="s">
        <v>475</v>
      </c>
      <c r="F3459" s="2">
        <v>12669</v>
      </c>
      <c r="G3459" s="2">
        <v>3452</v>
      </c>
      <c r="H3459" s="2">
        <v>3039</v>
      </c>
      <c r="I3459" s="2">
        <v>2607</v>
      </c>
      <c r="J3459" s="2">
        <v>1970</v>
      </c>
      <c r="K3459" s="2">
        <v>837</v>
      </c>
      <c r="L3459" s="2">
        <v>347</v>
      </c>
      <c r="M3459" s="2">
        <v>159</v>
      </c>
      <c r="N3459" s="2">
        <v>258</v>
      </c>
    </row>
    <row r="3460" spans="3:14" ht="14.25" customHeight="1" x14ac:dyDescent="0.15">
      <c r="D3460" s="269" t="s">
        <v>2839</v>
      </c>
      <c r="E3460" s="268" t="s">
        <v>473</v>
      </c>
      <c r="F3460" s="2">
        <v>7248</v>
      </c>
      <c r="G3460" s="2">
        <v>1341</v>
      </c>
      <c r="H3460" s="2">
        <v>1338</v>
      </c>
      <c r="I3460" s="2">
        <v>1272</v>
      </c>
      <c r="J3460" s="2">
        <v>1078</v>
      </c>
      <c r="K3460" s="2">
        <v>775</v>
      </c>
      <c r="L3460" s="2">
        <v>513</v>
      </c>
      <c r="M3460" s="2">
        <v>336</v>
      </c>
      <c r="N3460" s="2">
        <v>595</v>
      </c>
    </row>
    <row r="3461" spans="3:14" x14ac:dyDescent="0.15">
      <c r="E3461" s="268" t="s">
        <v>474</v>
      </c>
      <c r="F3461" s="2">
        <v>5421</v>
      </c>
      <c r="G3461" s="2">
        <v>1079</v>
      </c>
      <c r="H3461" s="2">
        <v>957</v>
      </c>
      <c r="I3461" s="2">
        <v>954</v>
      </c>
      <c r="J3461" s="2">
        <v>925</v>
      </c>
      <c r="K3461" s="2">
        <v>552</v>
      </c>
      <c r="L3461" s="2">
        <v>399</v>
      </c>
      <c r="M3461" s="2">
        <v>215</v>
      </c>
      <c r="N3461" s="2">
        <v>340</v>
      </c>
    </row>
    <row r="3462" spans="3:14" x14ac:dyDescent="0.15">
      <c r="E3462" s="268" t="s">
        <v>475</v>
      </c>
      <c r="F3462" s="2">
        <v>12669</v>
      </c>
      <c r="G3462" s="2">
        <v>2420</v>
      </c>
      <c r="H3462" s="2">
        <v>2295</v>
      </c>
      <c r="I3462" s="2">
        <v>2226</v>
      </c>
      <c r="J3462" s="2">
        <v>2003</v>
      </c>
      <c r="K3462" s="2">
        <v>1327</v>
      </c>
      <c r="L3462" s="2">
        <v>912</v>
      </c>
      <c r="M3462" s="2">
        <v>551</v>
      </c>
      <c r="N3462" s="2">
        <v>935</v>
      </c>
    </row>
    <row r="3463" spans="3:14" ht="18" customHeight="1" x14ac:dyDescent="0.15">
      <c r="C3463" s="18" t="s">
        <v>2840</v>
      </c>
      <c r="E3463" s="268"/>
    </row>
    <row r="3464" spans="3:14" ht="14.25" customHeight="1" x14ac:dyDescent="0.15">
      <c r="C3464" s="804" t="s">
        <v>2850</v>
      </c>
      <c r="D3464" s="269" t="s">
        <v>2838</v>
      </c>
      <c r="E3464" s="268" t="s">
        <v>473</v>
      </c>
      <c r="F3464" s="2">
        <v>6391</v>
      </c>
      <c r="G3464" s="2">
        <v>1617</v>
      </c>
      <c r="H3464" s="2">
        <v>1469</v>
      </c>
      <c r="I3464" s="2">
        <v>1301</v>
      </c>
      <c r="J3464" s="2">
        <v>1019</v>
      </c>
      <c r="K3464" s="2">
        <v>504</v>
      </c>
      <c r="L3464" s="2">
        <v>210</v>
      </c>
      <c r="M3464" s="2">
        <v>99</v>
      </c>
      <c r="N3464" s="2">
        <v>172</v>
      </c>
    </row>
    <row r="3465" spans="3:14" x14ac:dyDescent="0.15">
      <c r="E3465" s="268" t="s">
        <v>474</v>
      </c>
      <c r="F3465" s="2">
        <v>4561</v>
      </c>
      <c r="G3465" s="2">
        <v>1177</v>
      </c>
      <c r="H3465" s="2">
        <v>1035</v>
      </c>
      <c r="I3465" s="2">
        <v>962</v>
      </c>
      <c r="J3465" s="2">
        <v>861</v>
      </c>
      <c r="K3465" s="2">
        <v>288</v>
      </c>
      <c r="L3465" s="2">
        <v>119</v>
      </c>
      <c r="M3465" s="2">
        <v>51</v>
      </c>
      <c r="N3465" s="2">
        <v>68</v>
      </c>
    </row>
    <row r="3466" spans="3:14" x14ac:dyDescent="0.15">
      <c r="E3466" s="268" t="s">
        <v>475</v>
      </c>
      <c r="F3466" s="2">
        <v>10952</v>
      </c>
      <c r="G3466" s="2">
        <v>2794</v>
      </c>
      <c r="H3466" s="2">
        <v>2504</v>
      </c>
      <c r="I3466" s="2">
        <v>2263</v>
      </c>
      <c r="J3466" s="2">
        <v>1880</v>
      </c>
      <c r="K3466" s="2">
        <v>792</v>
      </c>
      <c r="L3466" s="2">
        <v>329</v>
      </c>
      <c r="M3466" s="2">
        <v>150</v>
      </c>
      <c r="N3466" s="2">
        <v>240</v>
      </c>
    </row>
    <row r="3467" spans="3:14" ht="14.25" customHeight="1" x14ac:dyDescent="0.15">
      <c r="D3467" s="269" t="s">
        <v>2839</v>
      </c>
      <c r="E3467" s="268" t="s">
        <v>473</v>
      </c>
      <c r="F3467" s="2">
        <v>6391</v>
      </c>
      <c r="G3467" s="2">
        <v>1250</v>
      </c>
      <c r="H3467" s="2">
        <v>1273</v>
      </c>
      <c r="I3467" s="2">
        <v>1224</v>
      </c>
      <c r="J3467" s="2">
        <v>1011</v>
      </c>
      <c r="K3467" s="2">
        <v>610</v>
      </c>
      <c r="L3467" s="2">
        <v>354</v>
      </c>
      <c r="M3467" s="2">
        <v>236</v>
      </c>
      <c r="N3467" s="2">
        <v>433</v>
      </c>
    </row>
    <row r="3468" spans="3:14" x14ac:dyDescent="0.15">
      <c r="E3468" s="268" t="s">
        <v>474</v>
      </c>
      <c r="F3468" s="2">
        <v>4561</v>
      </c>
      <c r="G3468" s="2">
        <v>974</v>
      </c>
      <c r="H3468" s="2">
        <v>901</v>
      </c>
      <c r="I3468" s="2">
        <v>918</v>
      </c>
      <c r="J3468" s="2">
        <v>836</v>
      </c>
      <c r="K3468" s="2">
        <v>387</v>
      </c>
      <c r="L3468" s="2">
        <v>197</v>
      </c>
      <c r="M3468" s="2">
        <v>119</v>
      </c>
      <c r="N3468" s="2">
        <v>229</v>
      </c>
    </row>
    <row r="3469" spans="3:14" x14ac:dyDescent="0.15">
      <c r="E3469" s="268" t="s">
        <v>475</v>
      </c>
      <c r="F3469" s="2">
        <v>10952</v>
      </c>
      <c r="G3469" s="2">
        <v>2224</v>
      </c>
      <c r="H3469" s="2">
        <v>2174</v>
      </c>
      <c r="I3469" s="2">
        <v>2142</v>
      </c>
      <c r="J3469" s="2">
        <v>1847</v>
      </c>
      <c r="K3469" s="2">
        <v>997</v>
      </c>
      <c r="L3469" s="2">
        <v>551</v>
      </c>
      <c r="M3469" s="2">
        <v>355</v>
      </c>
      <c r="N3469" s="2">
        <v>662</v>
      </c>
    </row>
    <row r="3470" spans="3:14" ht="14.25" customHeight="1" x14ac:dyDescent="0.15">
      <c r="C3470" s="804" t="s">
        <v>2851</v>
      </c>
      <c r="D3470" s="269" t="s">
        <v>2838</v>
      </c>
      <c r="E3470" s="268" t="s">
        <v>473</v>
      </c>
      <c r="F3470" s="2">
        <v>855</v>
      </c>
      <c r="G3470" s="2">
        <v>307</v>
      </c>
      <c r="H3470" s="2">
        <v>268</v>
      </c>
      <c r="I3470" s="2">
        <v>171</v>
      </c>
      <c r="J3470" s="2">
        <v>43</v>
      </c>
      <c r="K3470" s="2">
        <v>30</v>
      </c>
      <c r="L3470" s="2">
        <v>14</v>
      </c>
      <c r="M3470" s="2">
        <v>8</v>
      </c>
      <c r="N3470" s="2">
        <v>14</v>
      </c>
    </row>
    <row r="3471" spans="3:14" x14ac:dyDescent="0.15">
      <c r="E3471" s="268" t="s">
        <v>474</v>
      </c>
      <c r="F3471" s="2">
        <v>860</v>
      </c>
      <c r="G3471" s="2">
        <v>351</v>
      </c>
      <c r="H3471" s="2">
        <v>267</v>
      </c>
      <c r="I3471" s="2">
        <v>173</v>
      </c>
      <c r="J3471" s="2">
        <v>47</v>
      </c>
      <c r="K3471" s="2">
        <v>15</v>
      </c>
      <c r="L3471" s="2">
        <v>4</v>
      </c>
      <c r="M3471" s="2">
        <v>1</v>
      </c>
      <c r="N3471" s="2">
        <v>2</v>
      </c>
    </row>
    <row r="3472" spans="3:14" x14ac:dyDescent="0.15">
      <c r="E3472" s="268" t="s">
        <v>475</v>
      </c>
      <c r="F3472" s="2">
        <v>1715</v>
      </c>
      <c r="G3472" s="2">
        <v>658</v>
      </c>
      <c r="H3472" s="2">
        <v>535</v>
      </c>
      <c r="I3472" s="2">
        <v>344</v>
      </c>
      <c r="J3472" s="2">
        <v>90</v>
      </c>
      <c r="K3472" s="2">
        <v>45</v>
      </c>
      <c r="L3472" s="2">
        <v>18</v>
      </c>
      <c r="M3472" s="2">
        <v>9</v>
      </c>
      <c r="N3472" s="2">
        <v>16</v>
      </c>
    </row>
    <row r="3473" spans="1:14" ht="14.25" customHeight="1" x14ac:dyDescent="0.15">
      <c r="D3473" s="269" t="s">
        <v>2839</v>
      </c>
      <c r="E3473" s="268" t="s">
        <v>473</v>
      </c>
      <c r="F3473" s="2">
        <v>855</v>
      </c>
      <c r="G3473" s="2">
        <v>91</v>
      </c>
      <c r="H3473" s="2">
        <v>65</v>
      </c>
      <c r="I3473" s="2">
        <v>48</v>
      </c>
      <c r="J3473" s="2">
        <v>67</v>
      </c>
      <c r="K3473" s="2">
        <v>165</v>
      </c>
      <c r="L3473" s="2">
        <v>159</v>
      </c>
      <c r="M3473" s="2">
        <v>100</v>
      </c>
      <c r="N3473" s="2">
        <v>160</v>
      </c>
    </row>
    <row r="3474" spans="1:14" x14ac:dyDescent="0.15">
      <c r="E3474" s="268" t="s">
        <v>474</v>
      </c>
      <c r="F3474" s="2">
        <v>860</v>
      </c>
      <c r="G3474" s="2">
        <v>105</v>
      </c>
      <c r="H3474" s="2">
        <v>56</v>
      </c>
      <c r="I3474" s="2">
        <v>36</v>
      </c>
      <c r="J3474" s="2">
        <v>89</v>
      </c>
      <c r="K3474" s="2">
        <v>165</v>
      </c>
      <c r="L3474" s="2">
        <v>202</v>
      </c>
      <c r="M3474" s="2">
        <v>96</v>
      </c>
      <c r="N3474" s="2">
        <v>111</v>
      </c>
    </row>
    <row r="3475" spans="1:14" x14ac:dyDescent="0.15">
      <c r="E3475" s="268" t="s">
        <v>475</v>
      </c>
      <c r="F3475" s="2">
        <v>1715</v>
      </c>
      <c r="G3475" s="2">
        <v>196</v>
      </c>
      <c r="H3475" s="2">
        <v>121</v>
      </c>
      <c r="I3475" s="2">
        <v>84</v>
      </c>
      <c r="J3475" s="2">
        <v>156</v>
      </c>
      <c r="K3475" s="2">
        <v>330</v>
      </c>
      <c r="L3475" s="2">
        <v>361</v>
      </c>
      <c r="M3475" s="2">
        <v>196</v>
      </c>
      <c r="N3475" s="2">
        <v>271</v>
      </c>
    </row>
    <row r="3476" spans="1:14" ht="14.25" customHeight="1" x14ac:dyDescent="0.15">
      <c r="C3476" s="18" t="s">
        <v>2852</v>
      </c>
      <c r="D3476" s="269" t="s">
        <v>2838</v>
      </c>
      <c r="E3476" s="268" t="s">
        <v>473</v>
      </c>
      <c r="F3476" s="2">
        <v>203</v>
      </c>
      <c r="G3476" s="2">
        <v>67</v>
      </c>
      <c r="H3476" s="2">
        <v>60</v>
      </c>
      <c r="I3476" s="2">
        <v>32</v>
      </c>
      <c r="J3476" s="2">
        <v>18</v>
      </c>
      <c r="K3476" s="2">
        <v>18</v>
      </c>
      <c r="L3476" s="2">
        <v>6</v>
      </c>
      <c r="M3476" s="2">
        <v>1</v>
      </c>
      <c r="N3476" s="2">
        <v>1</v>
      </c>
    </row>
    <row r="3477" spans="1:14" x14ac:dyDescent="0.15">
      <c r="E3477" s="268" t="s">
        <v>474</v>
      </c>
      <c r="F3477" s="2">
        <v>105</v>
      </c>
      <c r="G3477" s="2">
        <v>57</v>
      </c>
      <c r="H3477" s="2">
        <v>37</v>
      </c>
      <c r="I3477" s="2">
        <v>5</v>
      </c>
      <c r="J3477" s="2">
        <v>4</v>
      </c>
      <c r="K3477" s="2">
        <v>1</v>
      </c>
      <c r="L3477" s="2">
        <v>1</v>
      </c>
      <c r="M3477" s="2">
        <v>0</v>
      </c>
      <c r="N3477" s="2">
        <v>0</v>
      </c>
    </row>
    <row r="3478" spans="1:14" x14ac:dyDescent="0.15">
      <c r="E3478" s="268" t="s">
        <v>475</v>
      </c>
      <c r="F3478" s="2">
        <v>308</v>
      </c>
      <c r="G3478" s="2">
        <v>124</v>
      </c>
      <c r="H3478" s="2">
        <v>97</v>
      </c>
      <c r="I3478" s="2">
        <v>37</v>
      </c>
      <c r="J3478" s="2">
        <v>22</v>
      </c>
      <c r="K3478" s="2">
        <v>19</v>
      </c>
      <c r="L3478" s="2">
        <v>7</v>
      </c>
      <c r="M3478" s="2">
        <v>1</v>
      </c>
      <c r="N3478" s="2">
        <v>1</v>
      </c>
    </row>
    <row r="3479" spans="1:14" ht="14.25" customHeight="1" x14ac:dyDescent="0.15">
      <c r="D3479" s="269" t="s">
        <v>2839</v>
      </c>
      <c r="E3479" s="268" t="s">
        <v>473</v>
      </c>
      <c r="F3479" s="2">
        <v>203</v>
      </c>
      <c r="G3479" s="2">
        <v>71</v>
      </c>
      <c r="H3479" s="2">
        <v>30</v>
      </c>
      <c r="I3479" s="2">
        <v>30</v>
      </c>
      <c r="J3479" s="2">
        <v>26</v>
      </c>
      <c r="K3479" s="2">
        <v>14</v>
      </c>
      <c r="L3479" s="2">
        <v>8</v>
      </c>
      <c r="M3479" s="2">
        <v>2</v>
      </c>
      <c r="N3479" s="2">
        <v>22</v>
      </c>
    </row>
    <row r="3480" spans="1:14" x14ac:dyDescent="0.15">
      <c r="E3480" s="268" t="s">
        <v>474</v>
      </c>
      <c r="F3480" s="2">
        <v>105</v>
      </c>
      <c r="G3480" s="2">
        <v>59</v>
      </c>
      <c r="H3480" s="2">
        <v>13</v>
      </c>
      <c r="I3480" s="2">
        <v>5</v>
      </c>
      <c r="J3480" s="2">
        <v>4</v>
      </c>
      <c r="K3480" s="2">
        <v>4</v>
      </c>
      <c r="L3480" s="2">
        <v>3</v>
      </c>
      <c r="M3480" s="2">
        <v>4</v>
      </c>
      <c r="N3480" s="2">
        <v>13</v>
      </c>
    </row>
    <row r="3481" spans="1:14" x14ac:dyDescent="0.15">
      <c r="E3481" s="268" t="s">
        <v>475</v>
      </c>
      <c r="F3481" s="2">
        <v>308</v>
      </c>
      <c r="G3481" s="2">
        <v>130</v>
      </c>
      <c r="H3481" s="2">
        <v>43</v>
      </c>
      <c r="I3481" s="2">
        <v>35</v>
      </c>
      <c r="J3481" s="2">
        <v>30</v>
      </c>
      <c r="K3481" s="2">
        <v>18</v>
      </c>
      <c r="L3481" s="2">
        <v>11</v>
      </c>
      <c r="M3481" s="2">
        <v>6</v>
      </c>
      <c r="N3481" s="2">
        <v>35</v>
      </c>
    </row>
    <row r="3482" spans="1:14" x14ac:dyDescent="0.15">
      <c r="E3482" s="563"/>
    </row>
    <row r="3483" spans="1:14" x14ac:dyDescent="0.15">
      <c r="E3483" s="563"/>
    </row>
    <row r="3484" spans="1:14" s="322" customFormat="1" ht="9" customHeight="1" x14ac:dyDescent="0.2">
      <c r="A3484" s="323"/>
      <c r="B3484" s="323"/>
      <c r="C3484" s="323"/>
      <c r="D3484" s="334"/>
    </row>
    <row r="3485" spans="1:14" s="333" customFormat="1" ht="9" customHeight="1" x14ac:dyDescent="0.25">
      <c r="A3485" s="805" t="s">
        <v>130</v>
      </c>
      <c r="B3485" s="330"/>
      <c r="C3485" s="331"/>
      <c r="D3485" s="331"/>
      <c r="E3485" s="331"/>
      <c r="F3485" s="331"/>
      <c r="G3485" s="331"/>
      <c r="H3485" s="331"/>
      <c r="I3485" s="331"/>
      <c r="J3485" s="331"/>
      <c r="K3485" s="331"/>
    </row>
    <row r="3486" spans="1:14" ht="14.25" customHeight="1" x14ac:dyDescent="0.15">
      <c r="C3486" s="175" t="s">
        <v>1283</v>
      </c>
      <c r="D3486" s="269" t="s">
        <v>2838</v>
      </c>
      <c r="E3486" s="268" t="s">
        <v>473</v>
      </c>
      <c r="F3486" s="2">
        <v>15274</v>
      </c>
      <c r="G3486" s="2">
        <v>4326</v>
      </c>
      <c r="H3486" s="2">
        <v>3809</v>
      </c>
      <c r="I3486" s="2">
        <v>3146</v>
      </c>
      <c r="J3486" s="2">
        <v>2011</v>
      </c>
      <c r="K3486" s="2">
        <v>983</v>
      </c>
      <c r="L3486" s="2">
        <v>391</v>
      </c>
      <c r="M3486" s="2">
        <v>223</v>
      </c>
      <c r="N3486" s="2">
        <v>385</v>
      </c>
    </row>
    <row r="3487" spans="1:14" x14ac:dyDescent="0.15">
      <c r="E3487" s="268" t="s">
        <v>474</v>
      </c>
      <c r="F3487" s="2">
        <v>13830</v>
      </c>
      <c r="G3487" s="2">
        <v>4013</v>
      </c>
      <c r="H3487" s="2">
        <v>3467</v>
      </c>
      <c r="I3487" s="2">
        <v>3010</v>
      </c>
      <c r="J3487" s="2">
        <v>1945</v>
      </c>
      <c r="K3487" s="2">
        <v>708</v>
      </c>
      <c r="L3487" s="2">
        <v>301</v>
      </c>
      <c r="M3487" s="2">
        <v>144</v>
      </c>
      <c r="N3487" s="2">
        <v>242</v>
      </c>
    </row>
    <row r="3488" spans="1:14" x14ac:dyDescent="0.15">
      <c r="E3488" s="268" t="s">
        <v>475</v>
      </c>
      <c r="F3488" s="2">
        <v>29104</v>
      </c>
      <c r="G3488" s="2">
        <v>8339</v>
      </c>
      <c r="H3488" s="2">
        <v>7276</v>
      </c>
      <c r="I3488" s="2">
        <v>6156</v>
      </c>
      <c r="J3488" s="2">
        <v>3956</v>
      </c>
      <c r="K3488" s="2">
        <v>1691</v>
      </c>
      <c r="L3488" s="2">
        <v>692</v>
      </c>
      <c r="M3488" s="2">
        <v>367</v>
      </c>
      <c r="N3488" s="2">
        <v>627</v>
      </c>
    </row>
    <row r="3489" spans="2:14" ht="14.25" customHeight="1" x14ac:dyDescent="0.15">
      <c r="D3489" s="269" t="s">
        <v>2839</v>
      </c>
      <c r="E3489" s="268" t="s">
        <v>473</v>
      </c>
      <c r="F3489" s="2">
        <v>15274</v>
      </c>
      <c r="G3489" s="2">
        <v>2548</v>
      </c>
      <c r="H3489" s="2">
        <v>2433</v>
      </c>
      <c r="I3489" s="2">
        <v>2290</v>
      </c>
      <c r="J3489" s="2">
        <v>2041</v>
      </c>
      <c r="K3489" s="2">
        <v>1729</v>
      </c>
      <c r="L3489" s="2">
        <v>1323</v>
      </c>
      <c r="M3489" s="2">
        <v>1027</v>
      </c>
      <c r="N3489" s="2">
        <v>1883</v>
      </c>
    </row>
    <row r="3490" spans="2:14" x14ac:dyDescent="0.15">
      <c r="E3490" s="268" t="s">
        <v>474</v>
      </c>
      <c r="F3490" s="2">
        <v>13830</v>
      </c>
      <c r="G3490" s="2">
        <v>2283</v>
      </c>
      <c r="H3490" s="2">
        <v>2078</v>
      </c>
      <c r="I3490" s="2">
        <v>1970</v>
      </c>
      <c r="J3490" s="2">
        <v>1987</v>
      </c>
      <c r="K3490" s="2">
        <v>1592</v>
      </c>
      <c r="L3490" s="2">
        <v>1389</v>
      </c>
      <c r="M3490" s="2">
        <v>945</v>
      </c>
      <c r="N3490" s="2">
        <v>1586</v>
      </c>
    </row>
    <row r="3491" spans="2:14" x14ac:dyDescent="0.15">
      <c r="E3491" s="268" t="s">
        <v>475</v>
      </c>
      <c r="F3491" s="2">
        <v>29104</v>
      </c>
      <c r="G3491" s="2">
        <v>4831</v>
      </c>
      <c r="H3491" s="2">
        <v>4511</v>
      </c>
      <c r="I3491" s="2">
        <v>4260</v>
      </c>
      <c r="J3491" s="2">
        <v>4028</v>
      </c>
      <c r="K3491" s="2">
        <v>3321</v>
      </c>
      <c r="L3491" s="2">
        <v>2712</v>
      </c>
      <c r="M3491" s="2">
        <v>1972</v>
      </c>
      <c r="N3491" s="2">
        <v>3469</v>
      </c>
    </row>
    <row r="3492" spans="2:14" ht="18" customHeight="1" x14ac:dyDescent="0.15">
      <c r="B3492" s="18" t="s">
        <v>274</v>
      </c>
      <c r="E3492" s="268"/>
    </row>
    <row r="3493" spans="2:14" ht="14.25" customHeight="1" x14ac:dyDescent="0.15">
      <c r="C3493" s="18" t="s">
        <v>2837</v>
      </c>
      <c r="D3493" s="269" t="s">
        <v>2838</v>
      </c>
      <c r="E3493" s="268" t="s">
        <v>473</v>
      </c>
      <c r="F3493" s="2">
        <v>2574</v>
      </c>
      <c r="G3493" s="2">
        <v>763</v>
      </c>
      <c r="H3493" s="2">
        <v>659</v>
      </c>
      <c r="I3493" s="2">
        <v>587</v>
      </c>
      <c r="J3493" s="2">
        <v>311</v>
      </c>
      <c r="K3493" s="2">
        <v>143</v>
      </c>
      <c r="L3493" s="2">
        <v>61</v>
      </c>
      <c r="M3493" s="2">
        <v>22</v>
      </c>
      <c r="N3493" s="2">
        <v>28</v>
      </c>
    </row>
    <row r="3494" spans="2:14" x14ac:dyDescent="0.15">
      <c r="E3494" s="268" t="s">
        <v>474</v>
      </c>
      <c r="F3494" s="2">
        <v>1617</v>
      </c>
      <c r="G3494" s="2">
        <v>510</v>
      </c>
      <c r="H3494" s="2">
        <v>433</v>
      </c>
      <c r="I3494" s="2">
        <v>364</v>
      </c>
      <c r="J3494" s="2">
        <v>220</v>
      </c>
      <c r="K3494" s="2">
        <v>50</v>
      </c>
      <c r="L3494" s="2">
        <v>24</v>
      </c>
      <c r="M3494" s="2">
        <v>12</v>
      </c>
      <c r="N3494" s="2">
        <v>4</v>
      </c>
    </row>
    <row r="3495" spans="2:14" x14ac:dyDescent="0.15">
      <c r="E3495" s="268" t="s">
        <v>475</v>
      </c>
      <c r="F3495" s="2">
        <v>4191</v>
      </c>
      <c r="G3495" s="2">
        <v>1273</v>
      </c>
      <c r="H3495" s="2">
        <v>1092</v>
      </c>
      <c r="I3495" s="2">
        <v>951</v>
      </c>
      <c r="J3495" s="2">
        <v>531</v>
      </c>
      <c r="K3495" s="2">
        <v>193</v>
      </c>
      <c r="L3495" s="2">
        <v>85</v>
      </c>
      <c r="M3495" s="2">
        <v>34</v>
      </c>
      <c r="N3495" s="2">
        <v>32</v>
      </c>
    </row>
    <row r="3496" spans="2:14" ht="14.25" customHeight="1" x14ac:dyDescent="0.15">
      <c r="D3496" s="269" t="s">
        <v>2839</v>
      </c>
      <c r="E3496" s="268" t="s">
        <v>473</v>
      </c>
      <c r="F3496" s="2">
        <v>2574</v>
      </c>
      <c r="G3496" s="2">
        <v>373</v>
      </c>
      <c r="H3496" s="2">
        <v>422</v>
      </c>
      <c r="I3496" s="2">
        <v>368</v>
      </c>
      <c r="J3496" s="2">
        <v>338</v>
      </c>
      <c r="K3496" s="2">
        <v>284</v>
      </c>
      <c r="L3496" s="2">
        <v>255</v>
      </c>
      <c r="M3496" s="2">
        <v>199</v>
      </c>
      <c r="N3496" s="2">
        <v>335</v>
      </c>
    </row>
    <row r="3497" spans="2:14" x14ac:dyDescent="0.15">
      <c r="E3497" s="268" t="s">
        <v>474</v>
      </c>
      <c r="F3497" s="2">
        <v>1617</v>
      </c>
      <c r="G3497" s="2">
        <v>277</v>
      </c>
      <c r="H3497" s="2">
        <v>277</v>
      </c>
      <c r="I3497" s="2">
        <v>244</v>
      </c>
      <c r="J3497" s="2">
        <v>204</v>
      </c>
      <c r="K3497" s="2">
        <v>175</v>
      </c>
      <c r="L3497" s="2">
        <v>145</v>
      </c>
      <c r="M3497" s="2">
        <v>119</v>
      </c>
      <c r="N3497" s="2">
        <v>176</v>
      </c>
    </row>
    <row r="3498" spans="2:14" x14ac:dyDescent="0.15">
      <c r="E3498" s="268" t="s">
        <v>475</v>
      </c>
      <c r="F3498" s="2">
        <v>4191</v>
      </c>
      <c r="G3498" s="2">
        <v>650</v>
      </c>
      <c r="H3498" s="2">
        <v>699</v>
      </c>
      <c r="I3498" s="2">
        <v>612</v>
      </c>
      <c r="J3498" s="2">
        <v>542</v>
      </c>
      <c r="K3498" s="2">
        <v>459</v>
      </c>
      <c r="L3498" s="2">
        <v>400</v>
      </c>
      <c r="M3498" s="2">
        <v>318</v>
      </c>
      <c r="N3498" s="2">
        <v>511</v>
      </c>
    </row>
    <row r="3499" spans="2:14" ht="18" customHeight="1" x14ac:dyDescent="0.15">
      <c r="C3499" s="18" t="s">
        <v>2840</v>
      </c>
      <c r="E3499" s="268"/>
    </row>
    <row r="3500" spans="2:14" ht="14.25" customHeight="1" x14ac:dyDescent="0.15">
      <c r="C3500" s="804" t="s">
        <v>2841</v>
      </c>
      <c r="D3500" s="269" t="s">
        <v>2838</v>
      </c>
      <c r="E3500" s="268" t="s">
        <v>473</v>
      </c>
      <c r="F3500" s="2">
        <v>1624</v>
      </c>
      <c r="G3500" s="2">
        <v>465</v>
      </c>
      <c r="H3500" s="2">
        <v>388</v>
      </c>
      <c r="I3500" s="2">
        <v>346</v>
      </c>
      <c r="J3500" s="2">
        <v>213</v>
      </c>
      <c r="K3500" s="2">
        <v>122</v>
      </c>
      <c r="L3500" s="2">
        <v>51</v>
      </c>
      <c r="M3500" s="2">
        <v>15</v>
      </c>
      <c r="N3500" s="2">
        <v>24</v>
      </c>
    </row>
    <row r="3501" spans="2:14" x14ac:dyDescent="0.15">
      <c r="E3501" s="268" t="s">
        <v>474</v>
      </c>
      <c r="F3501" s="2">
        <v>987</v>
      </c>
      <c r="G3501" s="2">
        <v>305</v>
      </c>
      <c r="H3501" s="2">
        <v>248</v>
      </c>
      <c r="I3501" s="2">
        <v>202</v>
      </c>
      <c r="J3501" s="2">
        <v>155</v>
      </c>
      <c r="K3501" s="2">
        <v>45</v>
      </c>
      <c r="L3501" s="2">
        <v>19</v>
      </c>
      <c r="M3501" s="2">
        <v>10</v>
      </c>
      <c r="N3501" s="2">
        <v>3</v>
      </c>
    </row>
    <row r="3502" spans="2:14" x14ac:dyDescent="0.15">
      <c r="E3502" s="268" t="s">
        <v>475</v>
      </c>
      <c r="F3502" s="2">
        <v>2611</v>
      </c>
      <c r="G3502" s="2">
        <v>770</v>
      </c>
      <c r="H3502" s="2">
        <v>636</v>
      </c>
      <c r="I3502" s="2">
        <v>548</v>
      </c>
      <c r="J3502" s="2">
        <v>368</v>
      </c>
      <c r="K3502" s="2">
        <v>167</v>
      </c>
      <c r="L3502" s="2">
        <v>70</v>
      </c>
      <c r="M3502" s="2">
        <v>25</v>
      </c>
      <c r="N3502" s="2">
        <v>27</v>
      </c>
    </row>
    <row r="3503" spans="2:14" ht="14.25" customHeight="1" x14ac:dyDescent="0.15">
      <c r="D3503" s="269" t="s">
        <v>2839</v>
      </c>
      <c r="E3503" s="268" t="s">
        <v>473</v>
      </c>
      <c r="F3503" s="2">
        <v>1624</v>
      </c>
      <c r="G3503" s="2">
        <v>282</v>
      </c>
      <c r="H3503" s="2">
        <v>327</v>
      </c>
      <c r="I3503" s="2">
        <v>299</v>
      </c>
      <c r="J3503" s="2">
        <v>239</v>
      </c>
      <c r="K3503" s="2">
        <v>162</v>
      </c>
      <c r="L3503" s="2">
        <v>105</v>
      </c>
      <c r="M3503" s="2">
        <v>63</v>
      </c>
      <c r="N3503" s="2">
        <v>147</v>
      </c>
    </row>
    <row r="3504" spans="2:14" x14ac:dyDescent="0.15">
      <c r="E3504" s="268" t="s">
        <v>474</v>
      </c>
      <c r="F3504" s="2">
        <v>987</v>
      </c>
      <c r="G3504" s="2">
        <v>206</v>
      </c>
      <c r="H3504" s="2">
        <v>218</v>
      </c>
      <c r="I3504" s="2">
        <v>193</v>
      </c>
      <c r="J3504" s="2">
        <v>152</v>
      </c>
      <c r="K3504" s="2">
        <v>75</v>
      </c>
      <c r="L3504" s="2">
        <v>49</v>
      </c>
      <c r="M3504" s="2">
        <v>34</v>
      </c>
      <c r="N3504" s="2">
        <v>60</v>
      </c>
    </row>
    <row r="3505" spans="3:14" x14ac:dyDescent="0.15">
      <c r="E3505" s="268" t="s">
        <v>475</v>
      </c>
      <c r="F3505" s="2">
        <v>2611</v>
      </c>
      <c r="G3505" s="2">
        <v>488</v>
      </c>
      <c r="H3505" s="2">
        <v>545</v>
      </c>
      <c r="I3505" s="2">
        <v>492</v>
      </c>
      <c r="J3505" s="2">
        <v>391</v>
      </c>
      <c r="K3505" s="2">
        <v>237</v>
      </c>
      <c r="L3505" s="2">
        <v>154</v>
      </c>
      <c r="M3505" s="2">
        <v>97</v>
      </c>
      <c r="N3505" s="2">
        <v>207</v>
      </c>
    </row>
    <row r="3506" spans="3:14" ht="14.25" customHeight="1" x14ac:dyDescent="0.15">
      <c r="C3506" s="804" t="s">
        <v>2842</v>
      </c>
      <c r="D3506" s="269" t="s">
        <v>2838</v>
      </c>
      <c r="E3506" s="268" t="s">
        <v>473</v>
      </c>
      <c r="F3506" s="2">
        <v>950</v>
      </c>
      <c r="G3506" s="2">
        <v>298</v>
      </c>
      <c r="H3506" s="2">
        <v>271</v>
      </c>
      <c r="I3506" s="2">
        <v>241</v>
      </c>
      <c r="J3506" s="2">
        <v>98</v>
      </c>
      <c r="K3506" s="2">
        <v>21</v>
      </c>
      <c r="L3506" s="2">
        <v>10</v>
      </c>
      <c r="M3506" s="2">
        <v>7</v>
      </c>
      <c r="N3506" s="2">
        <v>4</v>
      </c>
    </row>
    <row r="3507" spans="3:14" x14ac:dyDescent="0.15">
      <c r="E3507" s="268" t="s">
        <v>474</v>
      </c>
      <c r="F3507" s="2">
        <v>630</v>
      </c>
      <c r="G3507" s="2">
        <v>205</v>
      </c>
      <c r="H3507" s="2">
        <v>185</v>
      </c>
      <c r="I3507" s="2">
        <v>162</v>
      </c>
      <c r="J3507" s="2">
        <v>65</v>
      </c>
      <c r="K3507" s="2">
        <v>5</v>
      </c>
      <c r="L3507" s="2">
        <v>5</v>
      </c>
      <c r="M3507" s="2">
        <v>2</v>
      </c>
      <c r="N3507" s="2">
        <v>1</v>
      </c>
    </row>
    <row r="3508" spans="3:14" x14ac:dyDescent="0.15">
      <c r="E3508" s="268" t="s">
        <v>475</v>
      </c>
      <c r="F3508" s="2">
        <v>1580</v>
      </c>
      <c r="G3508" s="2">
        <v>503</v>
      </c>
      <c r="H3508" s="2">
        <v>456</v>
      </c>
      <c r="I3508" s="2">
        <v>403</v>
      </c>
      <c r="J3508" s="2">
        <v>163</v>
      </c>
      <c r="K3508" s="2">
        <v>26</v>
      </c>
      <c r="L3508" s="2">
        <v>15</v>
      </c>
      <c r="M3508" s="2">
        <v>9</v>
      </c>
      <c r="N3508" s="2">
        <v>5</v>
      </c>
    </row>
    <row r="3509" spans="3:14" ht="14.25" customHeight="1" x14ac:dyDescent="0.15">
      <c r="D3509" s="269" t="s">
        <v>2839</v>
      </c>
      <c r="E3509" s="268" t="s">
        <v>473</v>
      </c>
      <c r="F3509" s="2">
        <v>950</v>
      </c>
      <c r="G3509" s="2">
        <v>91</v>
      </c>
      <c r="H3509" s="2">
        <v>95</v>
      </c>
      <c r="I3509" s="2">
        <v>69</v>
      </c>
      <c r="J3509" s="2">
        <v>99</v>
      </c>
      <c r="K3509" s="2">
        <v>122</v>
      </c>
      <c r="L3509" s="2">
        <v>150</v>
      </c>
      <c r="M3509" s="2">
        <v>136</v>
      </c>
      <c r="N3509" s="2">
        <v>188</v>
      </c>
    </row>
    <row r="3510" spans="3:14" x14ac:dyDescent="0.15">
      <c r="E3510" s="268" t="s">
        <v>474</v>
      </c>
      <c r="F3510" s="2">
        <v>630</v>
      </c>
      <c r="G3510" s="2">
        <v>71</v>
      </c>
      <c r="H3510" s="2">
        <v>59</v>
      </c>
      <c r="I3510" s="2">
        <v>51</v>
      </c>
      <c r="J3510" s="2">
        <v>52</v>
      </c>
      <c r="K3510" s="2">
        <v>100</v>
      </c>
      <c r="L3510" s="2">
        <v>96</v>
      </c>
      <c r="M3510" s="2">
        <v>85</v>
      </c>
      <c r="N3510" s="2">
        <v>116</v>
      </c>
    </row>
    <row r="3511" spans="3:14" x14ac:dyDescent="0.15">
      <c r="E3511" s="268" t="s">
        <v>475</v>
      </c>
      <c r="F3511" s="2">
        <v>1580</v>
      </c>
      <c r="G3511" s="2">
        <v>162</v>
      </c>
      <c r="H3511" s="2">
        <v>154</v>
      </c>
      <c r="I3511" s="2">
        <v>120</v>
      </c>
      <c r="J3511" s="2">
        <v>151</v>
      </c>
      <c r="K3511" s="2">
        <v>222</v>
      </c>
      <c r="L3511" s="2">
        <v>246</v>
      </c>
      <c r="M3511" s="2">
        <v>221</v>
      </c>
      <c r="N3511" s="2">
        <v>304</v>
      </c>
    </row>
    <row r="3512" spans="3:14" ht="14.25" customHeight="1" x14ac:dyDescent="0.15">
      <c r="C3512" s="18" t="s">
        <v>316</v>
      </c>
      <c r="D3512" s="269" t="s">
        <v>2838</v>
      </c>
      <c r="E3512" s="268" t="s">
        <v>473</v>
      </c>
      <c r="F3512" s="2">
        <v>182</v>
      </c>
      <c r="G3512" s="2">
        <v>34</v>
      </c>
      <c r="H3512" s="2">
        <v>33</v>
      </c>
      <c r="I3512" s="2">
        <v>34</v>
      </c>
      <c r="J3512" s="2">
        <v>30</v>
      </c>
      <c r="K3512" s="2">
        <v>18</v>
      </c>
      <c r="L3512" s="2">
        <v>9</v>
      </c>
      <c r="M3512" s="2">
        <v>8</v>
      </c>
      <c r="N3512" s="2">
        <v>16</v>
      </c>
    </row>
    <row r="3513" spans="3:14" x14ac:dyDescent="0.15">
      <c r="E3513" s="268" t="s">
        <v>474</v>
      </c>
      <c r="F3513" s="2">
        <v>126</v>
      </c>
      <c r="G3513" s="2">
        <v>19</v>
      </c>
      <c r="H3513" s="2">
        <v>18</v>
      </c>
      <c r="I3513" s="2">
        <v>22</v>
      </c>
      <c r="J3513" s="2">
        <v>30</v>
      </c>
      <c r="K3513" s="2">
        <v>16</v>
      </c>
      <c r="L3513" s="2">
        <v>6</v>
      </c>
      <c r="M3513" s="2">
        <v>3</v>
      </c>
      <c r="N3513" s="2">
        <v>12</v>
      </c>
    </row>
    <row r="3514" spans="3:14" x14ac:dyDescent="0.15">
      <c r="E3514" s="268" t="s">
        <v>475</v>
      </c>
      <c r="F3514" s="2">
        <v>308</v>
      </c>
      <c r="G3514" s="2">
        <v>53</v>
      </c>
      <c r="H3514" s="2">
        <v>51</v>
      </c>
      <c r="I3514" s="2">
        <v>56</v>
      </c>
      <c r="J3514" s="2">
        <v>60</v>
      </c>
      <c r="K3514" s="2">
        <v>34</v>
      </c>
      <c r="L3514" s="2">
        <v>15</v>
      </c>
      <c r="M3514" s="2">
        <v>11</v>
      </c>
      <c r="N3514" s="2">
        <v>28</v>
      </c>
    </row>
    <row r="3515" spans="3:14" ht="14.25" customHeight="1" x14ac:dyDescent="0.15">
      <c r="D3515" s="269" t="s">
        <v>2839</v>
      </c>
      <c r="E3515" s="268" t="s">
        <v>473</v>
      </c>
      <c r="F3515" s="2">
        <v>182</v>
      </c>
      <c r="G3515" s="2">
        <v>12</v>
      </c>
      <c r="H3515" s="2">
        <v>10</v>
      </c>
      <c r="I3515" s="2">
        <v>12</v>
      </c>
      <c r="J3515" s="2">
        <v>15</v>
      </c>
      <c r="K3515" s="2">
        <v>8</v>
      </c>
      <c r="L3515" s="2">
        <v>12</v>
      </c>
      <c r="M3515" s="2">
        <v>17</v>
      </c>
      <c r="N3515" s="2">
        <v>96</v>
      </c>
    </row>
    <row r="3516" spans="3:14" x14ac:dyDescent="0.15">
      <c r="E3516" s="268" t="s">
        <v>474</v>
      </c>
      <c r="F3516" s="2">
        <v>126</v>
      </c>
      <c r="G3516" s="2">
        <v>4</v>
      </c>
      <c r="H3516" s="2">
        <v>7</v>
      </c>
      <c r="I3516" s="2">
        <v>7</v>
      </c>
      <c r="J3516" s="2">
        <v>17</v>
      </c>
      <c r="K3516" s="2">
        <v>12</v>
      </c>
      <c r="L3516" s="2">
        <v>5</v>
      </c>
      <c r="M3516" s="2">
        <v>9</v>
      </c>
      <c r="N3516" s="2">
        <v>65</v>
      </c>
    </row>
    <row r="3517" spans="3:14" x14ac:dyDescent="0.15">
      <c r="E3517" s="268" t="s">
        <v>475</v>
      </c>
      <c r="F3517" s="2">
        <v>308</v>
      </c>
      <c r="G3517" s="2">
        <v>16</v>
      </c>
      <c r="H3517" s="2">
        <v>17</v>
      </c>
      <c r="I3517" s="2">
        <v>19</v>
      </c>
      <c r="J3517" s="2">
        <v>32</v>
      </c>
      <c r="K3517" s="2">
        <v>20</v>
      </c>
      <c r="L3517" s="2">
        <v>17</v>
      </c>
      <c r="M3517" s="2">
        <v>26</v>
      </c>
      <c r="N3517" s="2">
        <v>161</v>
      </c>
    </row>
    <row r="3518" spans="3:14" ht="14.25" customHeight="1" x14ac:dyDescent="0.15">
      <c r="C3518" s="18" t="s">
        <v>2849</v>
      </c>
      <c r="D3518" s="269" t="s">
        <v>2838</v>
      </c>
      <c r="E3518" s="268" t="s">
        <v>473</v>
      </c>
      <c r="F3518" s="2">
        <v>1738</v>
      </c>
      <c r="G3518" s="2">
        <v>483</v>
      </c>
      <c r="H3518" s="2">
        <v>436</v>
      </c>
      <c r="I3518" s="2">
        <v>362</v>
      </c>
      <c r="J3518" s="2">
        <v>284</v>
      </c>
      <c r="K3518" s="2">
        <v>108</v>
      </c>
      <c r="L3518" s="2">
        <v>23</v>
      </c>
      <c r="M3518" s="2">
        <v>13</v>
      </c>
      <c r="N3518" s="2">
        <v>29</v>
      </c>
    </row>
    <row r="3519" spans="3:14" x14ac:dyDescent="0.15">
      <c r="E3519" s="268" t="s">
        <v>474</v>
      </c>
      <c r="F3519" s="2">
        <v>805</v>
      </c>
      <c r="G3519" s="2">
        <v>240</v>
      </c>
      <c r="H3519" s="2">
        <v>218</v>
      </c>
      <c r="I3519" s="2">
        <v>162</v>
      </c>
      <c r="J3519" s="2">
        <v>139</v>
      </c>
      <c r="K3519" s="2">
        <v>34</v>
      </c>
      <c r="L3519" s="2">
        <v>5</v>
      </c>
      <c r="M3519" s="2">
        <v>3</v>
      </c>
      <c r="N3519" s="2">
        <v>4</v>
      </c>
    </row>
    <row r="3520" spans="3:14" x14ac:dyDescent="0.15">
      <c r="E3520" s="268" t="s">
        <v>475</v>
      </c>
      <c r="F3520" s="2">
        <v>2543</v>
      </c>
      <c r="G3520" s="2">
        <v>723</v>
      </c>
      <c r="H3520" s="2">
        <v>654</v>
      </c>
      <c r="I3520" s="2">
        <v>524</v>
      </c>
      <c r="J3520" s="2">
        <v>423</v>
      </c>
      <c r="K3520" s="2">
        <v>142</v>
      </c>
      <c r="L3520" s="2">
        <v>28</v>
      </c>
      <c r="M3520" s="2">
        <v>16</v>
      </c>
      <c r="N3520" s="2">
        <v>33</v>
      </c>
    </row>
    <row r="3521" spans="3:14" ht="14.25" customHeight="1" x14ac:dyDescent="0.15">
      <c r="D3521" s="269" t="s">
        <v>2839</v>
      </c>
      <c r="E3521" s="268" t="s">
        <v>473</v>
      </c>
      <c r="F3521" s="2">
        <v>1738</v>
      </c>
      <c r="G3521" s="2">
        <v>353</v>
      </c>
      <c r="H3521" s="2">
        <v>340</v>
      </c>
      <c r="I3521" s="2">
        <v>329</v>
      </c>
      <c r="J3521" s="2">
        <v>258</v>
      </c>
      <c r="K3521" s="2">
        <v>144</v>
      </c>
      <c r="L3521" s="2">
        <v>111</v>
      </c>
      <c r="M3521" s="2">
        <v>82</v>
      </c>
      <c r="N3521" s="2">
        <v>121</v>
      </c>
    </row>
    <row r="3522" spans="3:14" x14ac:dyDescent="0.15">
      <c r="E3522" s="268" t="s">
        <v>474</v>
      </c>
      <c r="F3522" s="2">
        <v>805</v>
      </c>
      <c r="G3522" s="2">
        <v>166</v>
      </c>
      <c r="H3522" s="2">
        <v>169</v>
      </c>
      <c r="I3522" s="2">
        <v>148</v>
      </c>
      <c r="J3522" s="2">
        <v>129</v>
      </c>
      <c r="K3522" s="2">
        <v>73</v>
      </c>
      <c r="L3522" s="2">
        <v>44</v>
      </c>
      <c r="M3522" s="2">
        <v>31</v>
      </c>
      <c r="N3522" s="2">
        <v>45</v>
      </c>
    </row>
    <row r="3523" spans="3:14" x14ac:dyDescent="0.15">
      <c r="E3523" s="268" t="s">
        <v>475</v>
      </c>
      <c r="F3523" s="2">
        <v>2543</v>
      </c>
      <c r="G3523" s="2">
        <v>519</v>
      </c>
      <c r="H3523" s="2">
        <v>509</v>
      </c>
      <c r="I3523" s="2">
        <v>477</v>
      </c>
      <c r="J3523" s="2">
        <v>387</v>
      </c>
      <c r="K3523" s="2">
        <v>217</v>
      </c>
      <c r="L3523" s="2">
        <v>155</v>
      </c>
      <c r="M3523" s="2">
        <v>113</v>
      </c>
      <c r="N3523" s="2">
        <v>166</v>
      </c>
    </row>
    <row r="3524" spans="3:14" ht="18" customHeight="1" x14ac:dyDescent="0.15">
      <c r="C3524" s="18" t="s">
        <v>2840</v>
      </c>
      <c r="E3524" s="268"/>
    </row>
    <row r="3525" spans="3:14" ht="14.25" customHeight="1" x14ac:dyDescent="0.15">
      <c r="C3525" s="804" t="s">
        <v>2850</v>
      </c>
      <c r="D3525" s="269" t="s">
        <v>2838</v>
      </c>
      <c r="E3525" s="268" t="s">
        <v>473</v>
      </c>
      <c r="F3525" s="2">
        <v>1574</v>
      </c>
      <c r="G3525" s="2">
        <v>426</v>
      </c>
      <c r="H3525" s="2">
        <v>370</v>
      </c>
      <c r="I3525" s="2">
        <v>337</v>
      </c>
      <c r="J3525" s="2">
        <v>272</v>
      </c>
      <c r="K3525" s="2">
        <v>105</v>
      </c>
      <c r="L3525" s="2">
        <v>23</v>
      </c>
      <c r="M3525" s="2">
        <v>12</v>
      </c>
      <c r="N3525" s="2">
        <v>29</v>
      </c>
    </row>
    <row r="3526" spans="3:14" x14ac:dyDescent="0.15">
      <c r="E3526" s="268" t="s">
        <v>474</v>
      </c>
      <c r="F3526" s="2">
        <v>684</v>
      </c>
      <c r="G3526" s="2">
        <v>191</v>
      </c>
      <c r="H3526" s="2">
        <v>176</v>
      </c>
      <c r="I3526" s="2">
        <v>142</v>
      </c>
      <c r="J3526" s="2">
        <v>132</v>
      </c>
      <c r="K3526" s="2">
        <v>32</v>
      </c>
      <c r="L3526" s="2">
        <v>5</v>
      </c>
      <c r="M3526" s="2">
        <v>3</v>
      </c>
      <c r="N3526" s="2">
        <v>3</v>
      </c>
    </row>
    <row r="3527" spans="3:14" x14ac:dyDescent="0.15">
      <c r="E3527" s="268" t="s">
        <v>475</v>
      </c>
      <c r="F3527" s="2">
        <v>2258</v>
      </c>
      <c r="G3527" s="2">
        <v>617</v>
      </c>
      <c r="H3527" s="2">
        <v>546</v>
      </c>
      <c r="I3527" s="2">
        <v>479</v>
      </c>
      <c r="J3527" s="2">
        <v>404</v>
      </c>
      <c r="K3527" s="2">
        <v>137</v>
      </c>
      <c r="L3527" s="2">
        <v>28</v>
      </c>
      <c r="M3527" s="2">
        <v>15</v>
      </c>
      <c r="N3527" s="2">
        <v>32</v>
      </c>
    </row>
    <row r="3528" spans="3:14" ht="14.25" customHeight="1" x14ac:dyDescent="0.15">
      <c r="D3528" s="269" t="s">
        <v>2839</v>
      </c>
      <c r="E3528" s="268" t="s">
        <v>473</v>
      </c>
      <c r="F3528" s="2">
        <v>1574</v>
      </c>
      <c r="G3528" s="2">
        <v>332</v>
      </c>
      <c r="H3528" s="2">
        <v>321</v>
      </c>
      <c r="I3528" s="2">
        <v>318</v>
      </c>
      <c r="J3528" s="2">
        <v>254</v>
      </c>
      <c r="K3528" s="2">
        <v>127</v>
      </c>
      <c r="L3528" s="2">
        <v>77</v>
      </c>
      <c r="M3528" s="2">
        <v>55</v>
      </c>
      <c r="N3528" s="2">
        <v>90</v>
      </c>
    </row>
    <row r="3529" spans="3:14" x14ac:dyDescent="0.15">
      <c r="E3529" s="268" t="s">
        <v>474</v>
      </c>
      <c r="F3529" s="2">
        <v>684</v>
      </c>
      <c r="G3529" s="2">
        <v>150</v>
      </c>
      <c r="H3529" s="2">
        <v>155</v>
      </c>
      <c r="I3529" s="2">
        <v>140</v>
      </c>
      <c r="J3529" s="2">
        <v>120</v>
      </c>
      <c r="K3529" s="2">
        <v>50</v>
      </c>
      <c r="L3529" s="2">
        <v>30</v>
      </c>
      <c r="M3529" s="2">
        <v>15</v>
      </c>
      <c r="N3529" s="2">
        <v>24</v>
      </c>
    </row>
    <row r="3530" spans="3:14" x14ac:dyDescent="0.15">
      <c r="E3530" s="268" t="s">
        <v>475</v>
      </c>
      <c r="F3530" s="2">
        <v>2258</v>
      </c>
      <c r="G3530" s="2">
        <v>482</v>
      </c>
      <c r="H3530" s="2">
        <v>476</v>
      </c>
      <c r="I3530" s="2">
        <v>458</v>
      </c>
      <c r="J3530" s="2">
        <v>374</v>
      </c>
      <c r="K3530" s="2">
        <v>177</v>
      </c>
      <c r="L3530" s="2">
        <v>107</v>
      </c>
      <c r="M3530" s="2">
        <v>70</v>
      </c>
      <c r="N3530" s="2">
        <v>114</v>
      </c>
    </row>
    <row r="3531" spans="3:14" ht="14.25" customHeight="1" x14ac:dyDescent="0.15">
      <c r="C3531" s="804" t="s">
        <v>2851</v>
      </c>
      <c r="D3531" s="269" t="s">
        <v>2838</v>
      </c>
      <c r="E3531" s="268" t="s">
        <v>473</v>
      </c>
      <c r="F3531" s="2">
        <v>164</v>
      </c>
      <c r="G3531" s="2">
        <v>57</v>
      </c>
      <c r="H3531" s="2">
        <v>66</v>
      </c>
      <c r="I3531" s="2">
        <v>25</v>
      </c>
      <c r="J3531" s="2">
        <v>12</v>
      </c>
      <c r="K3531" s="2">
        <v>3</v>
      </c>
      <c r="L3531" s="2">
        <v>0</v>
      </c>
      <c r="M3531" s="2">
        <v>1</v>
      </c>
      <c r="N3531" s="2">
        <v>0</v>
      </c>
    </row>
    <row r="3532" spans="3:14" x14ac:dyDescent="0.15">
      <c r="E3532" s="268" t="s">
        <v>474</v>
      </c>
      <c r="F3532" s="2">
        <v>120</v>
      </c>
      <c r="G3532" s="2">
        <v>49</v>
      </c>
      <c r="H3532" s="2">
        <v>42</v>
      </c>
      <c r="I3532" s="2">
        <v>20</v>
      </c>
      <c r="J3532" s="2">
        <v>7</v>
      </c>
      <c r="K3532" s="2">
        <v>2</v>
      </c>
      <c r="L3532" s="2">
        <v>0</v>
      </c>
      <c r="M3532" s="2">
        <v>0</v>
      </c>
      <c r="N3532" s="2">
        <v>0</v>
      </c>
    </row>
    <row r="3533" spans="3:14" x14ac:dyDescent="0.15">
      <c r="E3533" s="268" t="s">
        <v>475</v>
      </c>
      <c r="F3533" s="2">
        <v>284</v>
      </c>
      <c r="G3533" s="2">
        <v>106</v>
      </c>
      <c r="H3533" s="2">
        <v>108</v>
      </c>
      <c r="I3533" s="2">
        <v>45</v>
      </c>
      <c r="J3533" s="2">
        <v>19</v>
      </c>
      <c r="K3533" s="2">
        <v>5</v>
      </c>
      <c r="L3533" s="2">
        <v>0</v>
      </c>
      <c r="M3533" s="2">
        <v>1</v>
      </c>
      <c r="N3533" s="2">
        <v>0</v>
      </c>
    </row>
    <row r="3534" spans="3:14" ht="14.25" customHeight="1" x14ac:dyDescent="0.15">
      <c r="D3534" s="269" t="s">
        <v>2839</v>
      </c>
      <c r="E3534" s="268" t="s">
        <v>473</v>
      </c>
      <c r="F3534" s="2">
        <v>164</v>
      </c>
      <c r="G3534" s="2">
        <v>21</v>
      </c>
      <c r="H3534" s="2">
        <v>19</v>
      </c>
      <c r="I3534" s="2">
        <v>11</v>
      </c>
      <c r="J3534" s="2">
        <v>4</v>
      </c>
      <c r="K3534" s="2">
        <v>17</v>
      </c>
      <c r="L3534" s="2">
        <v>34</v>
      </c>
      <c r="M3534" s="2">
        <v>27</v>
      </c>
      <c r="N3534" s="2">
        <v>31</v>
      </c>
    </row>
    <row r="3535" spans="3:14" x14ac:dyDescent="0.15">
      <c r="E3535" s="268" t="s">
        <v>474</v>
      </c>
      <c r="F3535" s="2">
        <v>120</v>
      </c>
      <c r="G3535" s="2">
        <v>16</v>
      </c>
      <c r="H3535" s="2">
        <v>14</v>
      </c>
      <c r="I3535" s="2">
        <v>8</v>
      </c>
      <c r="J3535" s="2">
        <v>9</v>
      </c>
      <c r="K3535" s="2">
        <v>23</v>
      </c>
      <c r="L3535" s="2">
        <v>14</v>
      </c>
      <c r="M3535" s="2">
        <v>16</v>
      </c>
      <c r="N3535" s="2">
        <v>20</v>
      </c>
    </row>
    <row r="3536" spans="3:14" x14ac:dyDescent="0.15">
      <c r="E3536" s="268" t="s">
        <v>475</v>
      </c>
      <c r="F3536" s="2">
        <v>284</v>
      </c>
      <c r="G3536" s="2">
        <v>37</v>
      </c>
      <c r="H3536" s="2">
        <v>33</v>
      </c>
      <c r="I3536" s="2">
        <v>19</v>
      </c>
      <c r="J3536" s="2">
        <v>13</v>
      </c>
      <c r="K3536" s="2">
        <v>40</v>
      </c>
      <c r="L3536" s="2">
        <v>48</v>
      </c>
      <c r="M3536" s="2">
        <v>43</v>
      </c>
      <c r="N3536" s="2">
        <v>51</v>
      </c>
    </row>
    <row r="3544" spans="1:14" s="322" customFormat="1" ht="9" customHeight="1" x14ac:dyDescent="0.2">
      <c r="A3544" s="323"/>
      <c r="B3544" s="323"/>
      <c r="C3544" s="323"/>
      <c r="D3544" s="334"/>
    </row>
    <row r="3545" spans="1:14" s="333" customFormat="1" ht="9" customHeight="1" x14ac:dyDescent="0.25">
      <c r="A3545" s="805" t="s">
        <v>130</v>
      </c>
      <c r="B3545" s="330"/>
      <c r="C3545" s="331"/>
      <c r="D3545" s="331"/>
      <c r="E3545" s="331"/>
      <c r="F3545" s="331"/>
      <c r="G3545" s="331"/>
      <c r="H3545" s="331"/>
      <c r="I3545" s="331"/>
      <c r="J3545" s="331"/>
      <c r="K3545" s="331"/>
    </row>
    <row r="3546" spans="1:14" ht="14.25" customHeight="1" x14ac:dyDescent="0.15">
      <c r="C3546" s="18" t="s">
        <v>2852</v>
      </c>
      <c r="D3546" s="269" t="s">
        <v>2838</v>
      </c>
      <c r="E3546" s="268" t="s">
        <v>473</v>
      </c>
      <c r="F3546" s="2">
        <v>7</v>
      </c>
      <c r="G3546" s="2">
        <v>7</v>
      </c>
      <c r="H3546" s="2">
        <v>0</v>
      </c>
      <c r="I3546" s="2">
        <v>0</v>
      </c>
      <c r="J3546" s="2">
        <v>0</v>
      </c>
      <c r="K3546" s="2">
        <v>0</v>
      </c>
      <c r="L3546" s="2">
        <v>0</v>
      </c>
      <c r="M3546" s="2">
        <v>0</v>
      </c>
      <c r="N3546" s="2">
        <v>0</v>
      </c>
    </row>
    <row r="3547" spans="1:14" x14ac:dyDescent="0.15">
      <c r="E3547" s="268" t="s">
        <v>474</v>
      </c>
      <c r="F3547" s="2">
        <v>11</v>
      </c>
      <c r="G3547" s="2">
        <v>10</v>
      </c>
      <c r="H3547" s="2">
        <v>1</v>
      </c>
      <c r="I3547" s="2">
        <v>0</v>
      </c>
      <c r="J3547" s="2">
        <v>0</v>
      </c>
      <c r="K3547" s="2">
        <v>0</v>
      </c>
      <c r="L3547" s="2">
        <v>0</v>
      </c>
      <c r="M3547" s="2">
        <v>0</v>
      </c>
      <c r="N3547" s="2">
        <v>0</v>
      </c>
    </row>
    <row r="3548" spans="1:14" x14ac:dyDescent="0.15">
      <c r="E3548" s="268" t="s">
        <v>475</v>
      </c>
      <c r="F3548" s="2">
        <v>18</v>
      </c>
      <c r="G3548" s="2">
        <v>17</v>
      </c>
      <c r="H3548" s="2">
        <v>1</v>
      </c>
      <c r="I3548" s="2">
        <v>0</v>
      </c>
      <c r="J3548" s="2">
        <v>0</v>
      </c>
      <c r="K3548" s="2">
        <v>0</v>
      </c>
      <c r="L3548" s="2">
        <v>0</v>
      </c>
      <c r="M3548" s="2">
        <v>0</v>
      </c>
      <c r="N3548" s="2">
        <v>0</v>
      </c>
    </row>
    <row r="3549" spans="1:14" ht="14.25" customHeight="1" x14ac:dyDescent="0.15">
      <c r="D3549" s="269" t="s">
        <v>2839</v>
      </c>
      <c r="E3549" s="268" t="s">
        <v>473</v>
      </c>
      <c r="F3549" s="2">
        <v>7</v>
      </c>
      <c r="G3549" s="2">
        <v>7</v>
      </c>
      <c r="H3549" s="2">
        <v>0</v>
      </c>
      <c r="I3549" s="2">
        <v>0</v>
      </c>
      <c r="J3549" s="2">
        <v>0</v>
      </c>
      <c r="K3549" s="2">
        <v>0</v>
      </c>
      <c r="L3549" s="2">
        <v>0</v>
      </c>
      <c r="M3549" s="2">
        <v>0</v>
      </c>
      <c r="N3549" s="2">
        <v>0</v>
      </c>
    </row>
    <row r="3550" spans="1:14" x14ac:dyDescent="0.15">
      <c r="E3550" s="268" t="s">
        <v>474</v>
      </c>
      <c r="F3550" s="2">
        <v>11</v>
      </c>
      <c r="G3550" s="2">
        <v>10</v>
      </c>
      <c r="H3550" s="2">
        <v>0</v>
      </c>
      <c r="I3550" s="2">
        <v>0</v>
      </c>
      <c r="J3550" s="2">
        <v>0</v>
      </c>
      <c r="K3550" s="2">
        <v>0</v>
      </c>
      <c r="L3550" s="2">
        <v>0</v>
      </c>
      <c r="M3550" s="2">
        <v>0</v>
      </c>
      <c r="N3550" s="2">
        <v>1</v>
      </c>
    </row>
    <row r="3551" spans="1:14" x14ac:dyDescent="0.15">
      <c r="E3551" s="268" t="s">
        <v>475</v>
      </c>
      <c r="F3551" s="2">
        <v>18</v>
      </c>
      <c r="G3551" s="2">
        <v>17</v>
      </c>
      <c r="H3551" s="2">
        <v>0</v>
      </c>
      <c r="I3551" s="2">
        <v>0</v>
      </c>
      <c r="J3551" s="2">
        <v>0</v>
      </c>
      <c r="K3551" s="2">
        <v>0</v>
      </c>
      <c r="L3551" s="2">
        <v>0</v>
      </c>
      <c r="M3551" s="2">
        <v>0</v>
      </c>
      <c r="N3551" s="2">
        <v>1</v>
      </c>
    </row>
    <row r="3552" spans="1:14" ht="14.25" customHeight="1" x14ac:dyDescent="0.15">
      <c r="C3552" s="175" t="s">
        <v>1283</v>
      </c>
      <c r="D3552" s="269" t="s">
        <v>2838</v>
      </c>
      <c r="E3552" s="268" t="s">
        <v>473</v>
      </c>
      <c r="F3552" s="2">
        <v>4501</v>
      </c>
      <c r="G3552" s="2">
        <v>1287</v>
      </c>
      <c r="H3552" s="2">
        <v>1128</v>
      </c>
      <c r="I3552" s="2">
        <v>983</v>
      </c>
      <c r="J3552" s="2">
        <v>625</v>
      </c>
      <c r="K3552" s="2">
        <v>269</v>
      </c>
      <c r="L3552" s="2">
        <v>93</v>
      </c>
      <c r="M3552" s="2">
        <v>43</v>
      </c>
      <c r="N3552" s="2">
        <v>73</v>
      </c>
    </row>
    <row r="3553" spans="2:14" x14ac:dyDescent="0.15">
      <c r="E3553" s="268" t="s">
        <v>474</v>
      </c>
      <c r="F3553" s="2">
        <v>2559</v>
      </c>
      <c r="G3553" s="2">
        <v>779</v>
      </c>
      <c r="H3553" s="2">
        <v>670</v>
      </c>
      <c r="I3553" s="2">
        <v>548</v>
      </c>
      <c r="J3553" s="2">
        <v>389</v>
      </c>
      <c r="K3553" s="2">
        <v>100</v>
      </c>
      <c r="L3553" s="2">
        <v>35</v>
      </c>
      <c r="M3553" s="2">
        <v>18</v>
      </c>
      <c r="N3553" s="2">
        <v>20</v>
      </c>
    </row>
    <row r="3554" spans="2:14" x14ac:dyDescent="0.15">
      <c r="E3554" s="268" t="s">
        <v>475</v>
      </c>
      <c r="F3554" s="2">
        <v>7060</v>
      </c>
      <c r="G3554" s="2">
        <v>2066</v>
      </c>
      <c r="H3554" s="2">
        <v>1798</v>
      </c>
      <c r="I3554" s="2">
        <v>1531</v>
      </c>
      <c r="J3554" s="2">
        <v>1014</v>
      </c>
      <c r="K3554" s="2">
        <v>369</v>
      </c>
      <c r="L3554" s="2">
        <v>128</v>
      </c>
      <c r="M3554" s="2">
        <v>61</v>
      </c>
      <c r="N3554" s="2">
        <v>93</v>
      </c>
    </row>
    <row r="3555" spans="2:14" ht="14.25" customHeight="1" x14ac:dyDescent="0.15">
      <c r="D3555" s="269" t="s">
        <v>2839</v>
      </c>
      <c r="E3555" s="268" t="s">
        <v>473</v>
      </c>
      <c r="F3555" s="2">
        <v>4501</v>
      </c>
      <c r="G3555" s="2">
        <v>745</v>
      </c>
      <c r="H3555" s="2">
        <v>772</v>
      </c>
      <c r="I3555" s="2">
        <v>709</v>
      </c>
      <c r="J3555" s="2">
        <v>611</v>
      </c>
      <c r="K3555" s="2">
        <v>436</v>
      </c>
      <c r="L3555" s="2">
        <v>378</v>
      </c>
      <c r="M3555" s="2">
        <v>298</v>
      </c>
      <c r="N3555" s="2">
        <v>552</v>
      </c>
    </row>
    <row r="3556" spans="2:14" x14ac:dyDescent="0.15">
      <c r="E3556" s="268" t="s">
        <v>474</v>
      </c>
      <c r="F3556" s="2">
        <v>2559</v>
      </c>
      <c r="G3556" s="2">
        <v>457</v>
      </c>
      <c r="H3556" s="2">
        <v>453</v>
      </c>
      <c r="I3556" s="2">
        <v>399</v>
      </c>
      <c r="J3556" s="2">
        <v>350</v>
      </c>
      <c r="K3556" s="2">
        <v>260</v>
      </c>
      <c r="L3556" s="2">
        <v>194</v>
      </c>
      <c r="M3556" s="2">
        <v>159</v>
      </c>
      <c r="N3556" s="2">
        <v>287</v>
      </c>
    </row>
    <row r="3557" spans="2:14" x14ac:dyDescent="0.15">
      <c r="E3557" s="268" t="s">
        <v>475</v>
      </c>
      <c r="F3557" s="2">
        <v>7060</v>
      </c>
      <c r="G3557" s="2">
        <v>1202</v>
      </c>
      <c r="H3557" s="2">
        <v>1225</v>
      </c>
      <c r="I3557" s="2">
        <v>1108</v>
      </c>
      <c r="J3557" s="2">
        <v>961</v>
      </c>
      <c r="K3557" s="2">
        <v>696</v>
      </c>
      <c r="L3557" s="2">
        <v>572</v>
      </c>
      <c r="M3557" s="2">
        <v>457</v>
      </c>
      <c r="N3557" s="2">
        <v>839</v>
      </c>
    </row>
    <row r="3558" spans="2:14" ht="18" customHeight="1" x14ac:dyDescent="0.15">
      <c r="B3558" s="18" t="s">
        <v>275</v>
      </c>
      <c r="E3558" s="268"/>
    </row>
    <row r="3559" spans="2:14" ht="14.25" customHeight="1" x14ac:dyDescent="0.15">
      <c r="C3559" s="18" t="s">
        <v>2837</v>
      </c>
      <c r="D3559" s="269" t="s">
        <v>2838</v>
      </c>
      <c r="E3559" s="268" t="s">
        <v>473</v>
      </c>
      <c r="F3559" s="2">
        <v>951</v>
      </c>
      <c r="G3559" s="2">
        <v>341</v>
      </c>
      <c r="H3559" s="2">
        <v>238</v>
      </c>
      <c r="I3559" s="2">
        <v>197</v>
      </c>
      <c r="J3559" s="2">
        <v>89</v>
      </c>
      <c r="K3559" s="2">
        <v>48</v>
      </c>
      <c r="L3559" s="2">
        <v>20</v>
      </c>
      <c r="M3559" s="2">
        <v>8</v>
      </c>
      <c r="N3559" s="2">
        <v>10</v>
      </c>
    </row>
    <row r="3560" spans="2:14" x14ac:dyDescent="0.15">
      <c r="E3560" s="268" t="s">
        <v>474</v>
      </c>
      <c r="F3560" s="2">
        <v>4962</v>
      </c>
      <c r="G3560" s="2">
        <v>1673</v>
      </c>
      <c r="H3560" s="2">
        <v>1324</v>
      </c>
      <c r="I3560" s="2">
        <v>1173</v>
      </c>
      <c r="J3560" s="2">
        <v>531</v>
      </c>
      <c r="K3560" s="2">
        <v>145</v>
      </c>
      <c r="L3560" s="2">
        <v>52</v>
      </c>
      <c r="M3560" s="2">
        <v>35</v>
      </c>
      <c r="N3560" s="2">
        <v>29</v>
      </c>
    </row>
    <row r="3561" spans="2:14" x14ac:dyDescent="0.15">
      <c r="E3561" s="268" t="s">
        <v>475</v>
      </c>
      <c r="F3561" s="2">
        <v>5913</v>
      </c>
      <c r="G3561" s="2">
        <v>2014</v>
      </c>
      <c r="H3561" s="2">
        <v>1562</v>
      </c>
      <c r="I3561" s="2">
        <v>1370</v>
      </c>
      <c r="J3561" s="2">
        <v>620</v>
      </c>
      <c r="K3561" s="2">
        <v>193</v>
      </c>
      <c r="L3561" s="2">
        <v>72</v>
      </c>
      <c r="M3561" s="2">
        <v>43</v>
      </c>
      <c r="N3561" s="2">
        <v>39</v>
      </c>
    </row>
    <row r="3562" spans="2:14" ht="14.25" customHeight="1" x14ac:dyDescent="0.15">
      <c r="D3562" s="269" t="s">
        <v>2839</v>
      </c>
      <c r="E3562" s="268" t="s">
        <v>473</v>
      </c>
      <c r="F3562" s="2">
        <v>951</v>
      </c>
      <c r="G3562" s="2">
        <v>174</v>
      </c>
      <c r="H3562" s="2">
        <v>167</v>
      </c>
      <c r="I3562" s="2">
        <v>147</v>
      </c>
      <c r="J3562" s="2">
        <v>111</v>
      </c>
      <c r="K3562" s="2">
        <v>110</v>
      </c>
      <c r="L3562" s="2">
        <v>97</v>
      </c>
      <c r="M3562" s="2">
        <v>63</v>
      </c>
      <c r="N3562" s="2">
        <v>82</v>
      </c>
    </row>
    <row r="3563" spans="2:14" x14ac:dyDescent="0.15">
      <c r="E3563" s="268" t="s">
        <v>474</v>
      </c>
      <c r="F3563" s="2">
        <v>4962</v>
      </c>
      <c r="G3563" s="2">
        <v>979</v>
      </c>
      <c r="H3563" s="2">
        <v>842</v>
      </c>
      <c r="I3563" s="2">
        <v>816</v>
      </c>
      <c r="J3563" s="2">
        <v>673</v>
      </c>
      <c r="K3563" s="2">
        <v>562</v>
      </c>
      <c r="L3563" s="2">
        <v>474</v>
      </c>
      <c r="M3563" s="2">
        <v>335</v>
      </c>
      <c r="N3563" s="2">
        <v>281</v>
      </c>
    </row>
    <row r="3564" spans="2:14" x14ac:dyDescent="0.15">
      <c r="E3564" s="268" t="s">
        <v>475</v>
      </c>
      <c r="F3564" s="2">
        <v>5913</v>
      </c>
      <c r="G3564" s="2">
        <v>1153</v>
      </c>
      <c r="H3564" s="2">
        <v>1009</v>
      </c>
      <c r="I3564" s="2">
        <v>963</v>
      </c>
      <c r="J3564" s="2">
        <v>784</v>
      </c>
      <c r="K3564" s="2">
        <v>672</v>
      </c>
      <c r="L3564" s="2">
        <v>571</v>
      </c>
      <c r="M3564" s="2">
        <v>398</v>
      </c>
      <c r="N3564" s="2">
        <v>363</v>
      </c>
    </row>
    <row r="3565" spans="2:14" ht="18" customHeight="1" x14ac:dyDescent="0.15">
      <c r="C3565" s="18" t="s">
        <v>2840</v>
      </c>
      <c r="E3565" s="268"/>
    </row>
    <row r="3566" spans="2:14" ht="14.25" customHeight="1" x14ac:dyDescent="0.15">
      <c r="C3566" s="804" t="s">
        <v>2841</v>
      </c>
      <c r="D3566" s="269" t="s">
        <v>2838</v>
      </c>
      <c r="E3566" s="268" t="s">
        <v>473</v>
      </c>
      <c r="F3566" s="2">
        <v>610</v>
      </c>
      <c r="G3566" s="2">
        <v>208</v>
      </c>
      <c r="H3566" s="2">
        <v>145</v>
      </c>
      <c r="I3566" s="2">
        <v>121</v>
      </c>
      <c r="J3566" s="2">
        <v>66</v>
      </c>
      <c r="K3566" s="2">
        <v>33</v>
      </c>
      <c r="L3566" s="2">
        <v>19</v>
      </c>
      <c r="M3566" s="2">
        <v>8</v>
      </c>
      <c r="N3566" s="2">
        <v>10</v>
      </c>
    </row>
    <row r="3567" spans="2:14" x14ac:dyDescent="0.15">
      <c r="E3567" s="268" t="s">
        <v>474</v>
      </c>
      <c r="F3567" s="2">
        <v>3379</v>
      </c>
      <c r="G3567" s="2">
        <v>1094</v>
      </c>
      <c r="H3567" s="2">
        <v>842</v>
      </c>
      <c r="I3567" s="2">
        <v>779</v>
      </c>
      <c r="J3567" s="2">
        <v>431</v>
      </c>
      <c r="K3567" s="2">
        <v>130</v>
      </c>
      <c r="L3567" s="2">
        <v>46</v>
      </c>
      <c r="M3567" s="2">
        <v>32</v>
      </c>
      <c r="N3567" s="2">
        <v>25</v>
      </c>
    </row>
    <row r="3568" spans="2:14" x14ac:dyDescent="0.15">
      <c r="E3568" s="268" t="s">
        <v>475</v>
      </c>
      <c r="F3568" s="2">
        <v>3989</v>
      </c>
      <c r="G3568" s="2">
        <v>1302</v>
      </c>
      <c r="H3568" s="2">
        <v>987</v>
      </c>
      <c r="I3568" s="2">
        <v>900</v>
      </c>
      <c r="J3568" s="2">
        <v>497</v>
      </c>
      <c r="K3568" s="2">
        <v>163</v>
      </c>
      <c r="L3568" s="2">
        <v>65</v>
      </c>
      <c r="M3568" s="2">
        <v>40</v>
      </c>
      <c r="N3568" s="2">
        <v>35</v>
      </c>
    </row>
    <row r="3569" spans="3:14" ht="14.25" customHeight="1" x14ac:dyDescent="0.15">
      <c r="D3569" s="269" t="s">
        <v>2839</v>
      </c>
      <c r="E3569" s="268" t="s">
        <v>473</v>
      </c>
      <c r="F3569" s="2">
        <v>610</v>
      </c>
      <c r="G3569" s="2">
        <v>125</v>
      </c>
      <c r="H3569" s="2">
        <v>133</v>
      </c>
      <c r="I3569" s="2">
        <v>124</v>
      </c>
      <c r="J3569" s="2">
        <v>75</v>
      </c>
      <c r="K3569" s="2">
        <v>53</v>
      </c>
      <c r="L3569" s="2">
        <v>38</v>
      </c>
      <c r="M3569" s="2">
        <v>22</v>
      </c>
      <c r="N3569" s="2">
        <v>40</v>
      </c>
    </row>
    <row r="3570" spans="3:14" x14ac:dyDescent="0.15">
      <c r="E3570" s="268" t="s">
        <v>474</v>
      </c>
      <c r="F3570" s="2">
        <v>3379</v>
      </c>
      <c r="G3570" s="2">
        <v>888</v>
      </c>
      <c r="H3570" s="2">
        <v>787</v>
      </c>
      <c r="I3570" s="2">
        <v>751</v>
      </c>
      <c r="J3570" s="2">
        <v>490</v>
      </c>
      <c r="K3570" s="2">
        <v>195</v>
      </c>
      <c r="L3570" s="2">
        <v>104</v>
      </c>
      <c r="M3570" s="2">
        <v>66</v>
      </c>
      <c r="N3570" s="2">
        <v>98</v>
      </c>
    </row>
    <row r="3571" spans="3:14" x14ac:dyDescent="0.15">
      <c r="E3571" s="268" t="s">
        <v>475</v>
      </c>
      <c r="F3571" s="2">
        <v>3989</v>
      </c>
      <c r="G3571" s="2">
        <v>1013</v>
      </c>
      <c r="H3571" s="2">
        <v>920</v>
      </c>
      <c r="I3571" s="2">
        <v>875</v>
      </c>
      <c r="J3571" s="2">
        <v>565</v>
      </c>
      <c r="K3571" s="2">
        <v>248</v>
      </c>
      <c r="L3571" s="2">
        <v>142</v>
      </c>
      <c r="M3571" s="2">
        <v>88</v>
      </c>
      <c r="N3571" s="2">
        <v>138</v>
      </c>
    </row>
    <row r="3572" spans="3:14" ht="14.25" customHeight="1" x14ac:dyDescent="0.15">
      <c r="C3572" s="804" t="s">
        <v>2842</v>
      </c>
      <c r="D3572" s="269" t="s">
        <v>2838</v>
      </c>
      <c r="E3572" s="268" t="s">
        <v>473</v>
      </c>
      <c r="F3572" s="2">
        <v>341</v>
      </c>
      <c r="G3572" s="2">
        <v>133</v>
      </c>
      <c r="H3572" s="2">
        <v>93</v>
      </c>
      <c r="I3572" s="2">
        <v>76</v>
      </c>
      <c r="J3572" s="2">
        <v>23</v>
      </c>
      <c r="K3572" s="2">
        <v>15</v>
      </c>
      <c r="L3572" s="2">
        <v>1</v>
      </c>
      <c r="M3572" s="2">
        <v>0</v>
      </c>
      <c r="N3572" s="2">
        <v>0</v>
      </c>
    </row>
    <row r="3573" spans="3:14" x14ac:dyDescent="0.15">
      <c r="E3573" s="268" t="s">
        <v>474</v>
      </c>
      <c r="F3573" s="2">
        <v>1579</v>
      </c>
      <c r="G3573" s="2">
        <v>579</v>
      </c>
      <c r="H3573" s="2">
        <v>482</v>
      </c>
      <c r="I3573" s="2">
        <v>394</v>
      </c>
      <c r="J3573" s="2">
        <v>100</v>
      </c>
      <c r="K3573" s="2">
        <v>15</v>
      </c>
      <c r="L3573" s="2">
        <v>6</v>
      </c>
      <c r="M3573" s="2">
        <v>2</v>
      </c>
      <c r="N3573" s="2">
        <v>1</v>
      </c>
    </row>
    <row r="3574" spans="3:14" x14ac:dyDescent="0.15">
      <c r="E3574" s="268" t="s">
        <v>475</v>
      </c>
      <c r="F3574" s="2">
        <v>1920</v>
      </c>
      <c r="G3574" s="2">
        <v>712</v>
      </c>
      <c r="H3574" s="2">
        <v>575</v>
      </c>
      <c r="I3574" s="2">
        <v>470</v>
      </c>
      <c r="J3574" s="2">
        <v>123</v>
      </c>
      <c r="K3574" s="2">
        <v>30</v>
      </c>
      <c r="L3574" s="2">
        <v>7</v>
      </c>
      <c r="M3574" s="2">
        <v>2</v>
      </c>
      <c r="N3574" s="2">
        <v>1</v>
      </c>
    </row>
    <row r="3575" spans="3:14" ht="14.25" customHeight="1" x14ac:dyDescent="0.15">
      <c r="D3575" s="269" t="s">
        <v>2839</v>
      </c>
      <c r="E3575" s="268" t="s">
        <v>473</v>
      </c>
      <c r="F3575" s="2">
        <v>341</v>
      </c>
      <c r="G3575" s="2">
        <v>49</v>
      </c>
      <c r="H3575" s="2">
        <v>34</v>
      </c>
      <c r="I3575" s="2">
        <v>23</v>
      </c>
      <c r="J3575" s="2">
        <v>36</v>
      </c>
      <c r="K3575" s="2">
        <v>57</v>
      </c>
      <c r="L3575" s="2">
        <v>59</v>
      </c>
      <c r="M3575" s="2">
        <v>41</v>
      </c>
      <c r="N3575" s="2">
        <v>42</v>
      </c>
    </row>
    <row r="3576" spans="3:14" x14ac:dyDescent="0.15">
      <c r="E3576" s="268" t="s">
        <v>474</v>
      </c>
      <c r="F3576" s="2">
        <v>1579</v>
      </c>
      <c r="G3576" s="2">
        <v>91</v>
      </c>
      <c r="H3576" s="2">
        <v>55</v>
      </c>
      <c r="I3576" s="2">
        <v>65</v>
      </c>
      <c r="J3576" s="2">
        <v>183</v>
      </c>
      <c r="K3576" s="2">
        <v>367</v>
      </c>
      <c r="L3576" s="2">
        <v>370</v>
      </c>
      <c r="M3576" s="2">
        <v>269</v>
      </c>
      <c r="N3576" s="2">
        <v>179</v>
      </c>
    </row>
    <row r="3577" spans="3:14" x14ac:dyDescent="0.15">
      <c r="E3577" s="268" t="s">
        <v>475</v>
      </c>
      <c r="F3577" s="2">
        <v>1920</v>
      </c>
      <c r="G3577" s="2">
        <v>140</v>
      </c>
      <c r="H3577" s="2">
        <v>89</v>
      </c>
      <c r="I3577" s="2">
        <v>88</v>
      </c>
      <c r="J3577" s="2">
        <v>219</v>
      </c>
      <c r="K3577" s="2">
        <v>424</v>
      </c>
      <c r="L3577" s="2">
        <v>429</v>
      </c>
      <c r="M3577" s="2">
        <v>310</v>
      </c>
      <c r="N3577" s="2">
        <v>221</v>
      </c>
    </row>
    <row r="3578" spans="3:14" ht="14.25" customHeight="1" x14ac:dyDescent="0.15">
      <c r="C3578" s="18" t="s">
        <v>316</v>
      </c>
      <c r="D3578" s="269" t="s">
        <v>2838</v>
      </c>
      <c r="E3578" s="268" t="s">
        <v>473</v>
      </c>
      <c r="F3578" s="2">
        <v>58</v>
      </c>
      <c r="G3578" s="2">
        <v>11</v>
      </c>
      <c r="H3578" s="2">
        <v>14</v>
      </c>
      <c r="I3578" s="2">
        <v>11</v>
      </c>
      <c r="J3578" s="2">
        <v>7</v>
      </c>
      <c r="K3578" s="2">
        <v>10</v>
      </c>
      <c r="L3578" s="2">
        <v>2</v>
      </c>
      <c r="M3578" s="2">
        <v>1</v>
      </c>
      <c r="N3578" s="2">
        <v>2</v>
      </c>
    </row>
    <row r="3579" spans="3:14" x14ac:dyDescent="0.15">
      <c r="E3579" s="268" t="s">
        <v>474</v>
      </c>
      <c r="F3579" s="2">
        <v>178</v>
      </c>
      <c r="G3579" s="2">
        <v>42</v>
      </c>
      <c r="H3579" s="2">
        <v>44</v>
      </c>
      <c r="I3579" s="2">
        <v>43</v>
      </c>
      <c r="J3579" s="2">
        <v>24</v>
      </c>
      <c r="K3579" s="2">
        <v>10</v>
      </c>
      <c r="L3579" s="2">
        <v>6</v>
      </c>
      <c r="M3579" s="2">
        <v>1</v>
      </c>
      <c r="N3579" s="2">
        <v>8</v>
      </c>
    </row>
    <row r="3580" spans="3:14" x14ac:dyDescent="0.15">
      <c r="E3580" s="268" t="s">
        <v>475</v>
      </c>
      <c r="F3580" s="2">
        <v>236</v>
      </c>
      <c r="G3580" s="2">
        <v>53</v>
      </c>
      <c r="H3580" s="2">
        <v>58</v>
      </c>
      <c r="I3580" s="2">
        <v>54</v>
      </c>
      <c r="J3580" s="2">
        <v>31</v>
      </c>
      <c r="K3580" s="2">
        <v>20</v>
      </c>
      <c r="L3580" s="2">
        <v>8</v>
      </c>
      <c r="M3580" s="2">
        <v>2</v>
      </c>
      <c r="N3580" s="2">
        <v>10</v>
      </c>
    </row>
    <row r="3581" spans="3:14" ht="14.25" customHeight="1" x14ac:dyDescent="0.15">
      <c r="D3581" s="269" t="s">
        <v>2839</v>
      </c>
      <c r="E3581" s="268" t="s">
        <v>473</v>
      </c>
      <c r="F3581" s="2">
        <v>58</v>
      </c>
      <c r="G3581" s="2">
        <v>2</v>
      </c>
      <c r="H3581" s="2">
        <v>5</v>
      </c>
      <c r="I3581" s="2">
        <v>5</v>
      </c>
      <c r="J3581" s="2">
        <v>2</v>
      </c>
      <c r="K3581" s="2">
        <v>0</v>
      </c>
      <c r="L3581" s="2">
        <v>3</v>
      </c>
      <c r="M3581" s="2">
        <v>5</v>
      </c>
      <c r="N3581" s="2">
        <v>36</v>
      </c>
    </row>
    <row r="3582" spans="3:14" x14ac:dyDescent="0.15">
      <c r="E3582" s="268" t="s">
        <v>474</v>
      </c>
      <c r="F3582" s="2">
        <v>178</v>
      </c>
      <c r="G3582" s="2">
        <v>7</v>
      </c>
      <c r="H3582" s="2">
        <v>2</v>
      </c>
      <c r="I3582" s="2">
        <v>9</v>
      </c>
      <c r="J3582" s="2">
        <v>5</v>
      </c>
      <c r="K3582" s="2">
        <v>11</v>
      </c>
      <c r="L3582" s="2">
        <v>8</v>
      </c>
      <c r="M3582" s="2">
        <v>26</v>
      </c>
      <c r="N3582" s="2">
        <v>110</v>
      </c>
    </row>
    <row r="3583" spans="3:14" x14ac:dyDescent="0.15">
      <c r="E3583" s="268" t="s">
        <v>475</v>
      </c>
      <c r="F3583" s="2">
        <v>236</v>
      </c>
      <c r="G3583" s="2">
        <v>9</v>
      </c>
      <c r="H3583" s="2">
        <v>7</v>
      </c>
      <c r="I3583" s="2">
        <v>14</v>
      </c>
      <c r="J3583" s="2">
        <v>7</v>
      </c>
      <c r="K3583" s="2">
        <v>11</v>
      </c>
      <c r="L3583" s="2">
        <v>11</v>
      </c>
      <c r="M3583" s="2">
        <v>31</v>
      </c>
      <c r="N3583" s="2">
        <v>146</v>
      </c>
    </row>
    <row r="3584" spans="3:14" ht="14.25" customHeight="1" x14ac:dyDescent="0.15">
      <c r="C3584" s="18" t="s">
        <v>2843</v>
      </c>
      <c r="D3584" s="269" t="s">
        <v>2838</v>
      </c>
      <c r="E3584" s="268" t="s">
        <v>473</v>
      </c>
      <c r="F3584" s="2">
        <v>406</v>
      </c>
      <c r="G3584" s="2">
        <v>120</v>
      </c>
      <c r="H3584" s="2">
        <v>100</v>
      </c>
      <c r="I3584" s="2">
        <v>93</v>
      </c>
      <c r="J3584" s="2">
        <v>41</v>
      </c>
      <c r="K3584" s="2">
        <v>17</v>
      </c>
      <c r="L3584" s="2">
        <v>15</v>
      </c>
      <c r="M3584" s="2">
        <v>10</v>
      </c>
      <c r="N3584" s="2">
        <v>10</v>
      </c>
    </row>
    <row r="3585" spans="3:14" x14ac:dyDescent="0.15">
      <c r="E3585" s="268" t="s">
        <v>474</v>
      </c>
      <c r="F3585" s="2">
        <v>1520</v>
      </c>
      <c r="G3585" s="2">
        <v>517</v>
      </c>
      <c r="H3585" s="2">
        <v>348</v>
      </c>
      <c r="I3585" s="2">
        <v>295</v>
      </c>
      <c r="J3585" s="2">
        <v>162</v>
      </c>
      <c r="K3585" s="2">
        <v>54</v>
      </c>
      <c r="L3585" s="2">
        <v>92</v>
      </c>
      <c r="M3585" s="2">
        <v>33</v>
      </c>
      <c r="N3585" s="2">
        <v>19</v>
      </c>
    </row>
    <row r="3586" spans="3:14" x14ac:dyDescent="0.15">
      <c r="E3586" s="268" t="s">
        <v>475</v>
      </c>
      <c r="F3586" s="2">
        <v>1926</v>
      </c>
      <c r="G3586" s="2">
        <v>637</v>
      </c>
      <c r="H3586" s="2">
        <v>448</v>
      </c>
      <c r="I3586" s="2">
        <v>388</v>
      </c>
      <c r="J3586" s="2">
        <v>203</v>
      </c>
      <c r="K3586" s="2">
        <v>71</v>
      </c>
      <c r="L3586" s="2">
        <v>107</v>
      </c>
      <c r="M3586" s="2">
        <v>43</v>
      </c>
      <c r="N3586" s="2">
        <v>29</v>
      </c>
    </row>
    <row r="3587" spans="3:14" ht="14.25" customHeight="1" x14ac:dyDescent="0.15">
      <c r="D3587" s="269" t="s">
        <v>2839</v>
      </c>
      <c r="E3587" s="268" t="s">
        <v>473</v>
      </c>
      <c r="F3587" s="2">
        <v>406</v>
      </c>
      <c r="G3587" s="2">
        <v>49</v>
      </c>
      <c r="H3587" s="2">
        <v>57</v>
      </c>
      <c r="I3587" s="2">
        <v>62</v>
      </c>
      <c r="J3587" s="2">
        <v>50</v>
      </c>
      <c r="K3587" s="2">
        <v>46</v>
      </c>
      <c r="L3587" s="2">
        <v>56</v>
      </c>
      <c r="M3587" s="2">
        <v>38</v>
      </c>
      <c r="N3587" s="2">
        <v>48</v>
      </c>
    </row>
    <row r="3588" spans="3:14" x14ac:dyDescent="0.15">
      <c r="E3588" s="268" t="s">
        <v>474</v>
      </c>
      <c r="F3588" s="2">
        <v>1520</v>
      </c>
      <c r="G3588" s="2">
        <v>216</v>
      </c>
      <c r="H3588" s="2">
        <v>224</v>
      </c>
      <c r="I3588" s="2">
        <v>219</v>
      </c>
      <c r="J3588" s="2">
        <v>271</v>
      </c>
      <c r="K3588" s="2">
        <v>205</v>
      </c>
      <c r="L3588" s="2">
        <v>165</v>
      </c>
      <c r="M3588" s="2">
        <v>99</v>
      </c>
      <c r="N3588" s="2">
        <v>121</v>
      </c>
    </row>
    <row r="3589" spans="3:14" x14ac:dyDescent="0.15">
      <c r="E3589" s="268" t="s">
        <v>475</v>
      </c>
      <c r="F3589" s="2">
        <v>1926</v>
      </c>
      <c r="G3589" s="2">
        <v>265</v>
      </c>
      <c r="H3589" s="2">
        <v>281</v>
      </c>
      <c r="I3589" s="2">
        <v>281</v>
      </c>
      <c r="J3589" s="2">
        <v>321</v>
      </c>
      <c r="K3589" s="2">
        <v>251</v>
      </c>
      <c r="L3589" s="2">
        <v>221</v>
      </c>
      <c r="M3589" s="2">
        <v>137</v>
      </c>
      <c r="N3589" s="2">
        <v>169</v>
      </c>
    </row>
    <row r="3590" spans="3:14" ht="18" customHeight="1" x14ac:dyDescent="0.15">
      <c r="C3590" s="18" t="s">
        <v>2840</v>
      </c>
      <c r="E3590" s="268"/>
    </row>
    <row r="3591" spans="3:14" ht="14.25" customHeight="1" x14ac:dyDescent="0.15">
      <c r="C3591" s="804" t="s">
        <v>2844</v>
      </c>
      <c r="D3591" s="269" t="s">
        <v>2838</v>
      </c>
      <c r="E3591" s="268" t="s">
        <v>473</v>
      </c>
      <c r="F3591" s="2">
        <v>278</v>
      </c>
      <c r="G3591" s="2">
        <v>78</v>
      </c>
      <c r="H3591" s="2">
        <v>65</v>
      </c>
      <c r="I3591" s="2">
        <v>62</v>
      </c>
      <c r="J3591" s="2">
        <v>34</v>
      </c>
      <c r="K3591" s="2">
        <v>15</v>
      </c>
      <c r="L3591" s="2">
        <v>6</v>
      </c>
      <c r="M3591" s="2">
        <v>9</v>
      </c>
      <c r="N3591" s="2">
        <v>9</v>
      </c>
    </row>
    <row r="3592" spans="3:14" x14ac:dyDescent="0.15">
      <c r="E3592" s="268" t="s">
        <v>474</v>
      </c>
      <c r="F3592" s="2">
        <v>967</v>
      </c>
      <c r="G3592" s="2">
        <v>284</v>
      </c>
      <c r="H3592" s="2">
        <v>224</v>
      </c>
      <c r="I3592" s="2">
        <v>237</v>
      </c>
      <c r="J3592" s="2">
        <v>147</v>
      </c>
      <c r="K3592" s="2">
        <v>26</v>
      </c>
      <c r="L3592" s="2">
        <v>23</v>
      </c>
      <c r="M3592" s="2">
        <v>17</v>
      </c>
      <c r="N3592" s="2">
        <v>9</v>
      </c>
    </row>
    <row r="3593" spans="3:14" x14ac:dyDescent="0.15">
      <c r="E3593" s="268" t="s">
        <v>475</v>
      </c>
      <c r="F3593" s="2">
        <v>1245</v>
      </c>
      <c r="G3593" s="2">
        <v>362</v>
      </c>
      <c r="H3593" s="2">
        <v>289</v>
      </c>
      <c r="I3593" s="2">
        <v>299</v>
      </c>
      <c r="J3593" s="2">
        <v>181</v>
      </c>
      <c r="K3593" s="2">
        <v>41</v>
      </c>
      <c r="L3593" s="2">
        <v>29</v>
      </c>
      <c r="M3593" s="2">
        <v>26</v>
      </c>
      <c r="N3593" s="2">
        <v>18</v>
      </c>
    </row>
    <row r="3594" spans="3:14" ht="14.25" customHeight="1" x14ac:dyDescent="0.15">
      <c r="D3594" s="269" t="s">
        <v>2839</v>
      </c>
      <c r="E3594" s="268" t="s">
        <v>473</v>
      </c>
      <c r="F3594" s="2">
        <v>278</v>
      </c>
      <c r="G3594" s="2">
        <v>49</v>
      </c>
      <c r="H3594" s="2">
        <v>57</v>
      </c>
      <c r="I3594" s="2">
        <v>62</v>
      </c>
      <c r="J3594" s="2">
        <v>40</v>
      </c>
      <c r="K3594" s="2">
        <v>19</v>
      </c>
      <c r="L3594" s="2">
        <v>15</v>
      </c>
      <c r="M3594" s="2">
        <v>11</v>
      </c>
      <c r="N3594" s="2">
        <v>25</v>
      </c>
    </row>
    <row r="3595" spans="3:14" x14ac:dyDescent="0.15">
      <c r="E3595" s="268" t="s">
        <v>474</v>
      </c>
      <c r="F3595" s="2">
        <v>967</v>
      </c>
      <c r="G3595" s="2">
        <v>216</v>
      </c>
      <c r="H3595" s="2">
        <v>223</v>
      </c>
      <c r="I3595" s="2">
        <v>217</v>
      </c>
      <c r="J3595" s="2">
        <v>164</v>
      </c>
      <c r="K3595" s="2">
        <v>47</v>
      </c>
      <c r="L3595" s="2">
        <v>37</v>
      </c>
      <c r="M3595" s="2">
        <v>25</v>
      </c>
      <c r="N3595" s="2">
        <v>38</v>
      </c>
    </row>
    <row r="3596" spans="3:14" x14ac:dyDescent="0.15">
      <c r="E3596" s="268" t="s">
        <v>475</v>
      </c>
      <c r="F3596" s="2">
        <v>1245</v>
      </c>
      <c r="G3596" s="2">
        <v>265</v>
      </c>
      <c r="H3596" s="2">
        <v>280</v>
      </c>
      <c r="I3596" s="2">
        <v>279</v>
      </c>
      <c r="J3596" s="2">
        <v>204</v>
      </c>
      <c r="K3596" s="2">
        <v>66</v>
      </c>
      <c r="L3596" s="2">
        <v>52</v>
      </c>
      <c r="M3596" s="2">
        <v>36</v>
      </c>
      <c r="N3596" s="2">
        <v>63</v>
      </c>
    </row>
    <row r="3597" spans="3:14" ht="14.25" customHeight="1" x14ac:dyDescent="0.15">
      <c r="C3597" s="804" t="s">
        <v>2845</v>
      </c>
      <c r="D3597" s="269" t="s">
        <v>2838</v>
      </c>
      <c r="E3597" s="268" t="s">
        <v>473</v>
      </c>
      <c r="F3597" s="2">
        <v>112</v>
      </c>
      <c r="G3597" s="2">
        <v>35</v>
      </c>
      <c r="H3597" s="2">
        <v>35</v>
      </c>
      <c r="I3597" s="2">
        <v>31</v>
      </c>
      <c r="J3597" s="2">
        <v>7</v>
      </c>
      <c r="K3597" s="2">
        <v>2</v>
      </c>
      <c r="L3597" s="2">
        <v>1</v>
      </c>
      <c r="M3597" s="2">
        <v>1</v>
      </c>
      <c r="N3597" s="2">
        <v>0</v>
      </c>
    </row>
    <row r="3598" spans="3:14" x14ac:dyDescent="0.15">
      <c r="E3598" s="268" t="s">
        <v>474</v>
      </c>
      <c r="F3598" s="2">
        <v>420</v>
      </c>
      <c r="G3598" s="2">
        <v>215</v>
      </c>
      <c r="H3598" s="2">
        <v>121</v>
      </c>
      <c r="I3598" s="2">
        <v>58</v>
      </c>
      <c r="J3598" s="2">
        <v>14</v>
      </c>
      <c r="K3598" s="2">
        <v>6</v>
      </c>
      <c r="L3598" s="2">
        <v>4</v>
      </c>
      <c r="M3598" s="2">
        <v>0</v>
      </c>
      <c r="N3598" s="2">
        <v>2</v>
      </c>
    </row>
    <row r="3599" spans="3:14" x14ac:dyDescent="0.15">
      <c r="E3599" s="268" t="s">
        <v>475</v>
      </c>
      <c r="F3599" s="2">
        <v>532</v>
      </c>
      <c r="G3599" s="2">
        <v>250</v>
      </c>
      <c r="H3599" s="2">
        <v>156</v>
      </c>
      <c r="I3599" s="2">
        <v>89</v>
      </c>
      <c r="J3599" s="2">
        <v>21</v>
      </c>
      <c r="K3599" s="2">
        <v>8</v>
      </c>
      <c r="L3599" s="2">
        <v>5</v>
      </c>
      <c r="M3599" s="2">
        <v>1</v>
      </c>
      <c r="N3599" s="2">
        <v>2</v>
      </c>
    </row>
    <row r="3600" spans="3:14" ht="14.25" customHeight="1" x14ac:dyDescent="0.15">
      <c r="D3600" s="269" t="s">
        <v>2839</v>
      </c>
      <c r="E3600" s="268" t="s">
        <v>473</v>
      </c>
      <c r="F3600" s="2">
        <v>112</v>
      </c>
      <c r="G3600" s="2">
        <v>0</v>
      </c>
      <c r="H3600" s="2">
        <v>0</v>
      </c>
      <c r="I3600" s="2">
        <v>0</v>
      </c>
      <c r="J3600" s="2">
        <v>10</v>
      </c>
      <c r="K3600" s="2">
        <v>27</v>
      </c>
      <c r="L3600" s="2">
        <v>29</v>
      </c>
      <c r="M3600" s="2">
        <v>24</v>
      </c>
      <c r="N3600" s="2">
        <v>22</v>
      </c>
    </row>
    <row r="3601" spans="1:14" x14ac:dyDescent="0.15">
      <c r="E3601" s="268" t="s">
        <v>474</v>
      </c>
      <c r="F3601" s="2">
        <v>420</v>
      </c>
      <c r="G3601" s="2">
        <v>0</v>
      </c>
      <c r="H3601" s="2">
        <v>1</v>
      </c>
      <c r="I3601" s="2">
        <v>2</v>
      </c>
      <c r="J3601" s="2">
        <v>107</v>
      </c>
      <c r="K3601" s="2">
        <v>143</v>
      </c>
      <c r="L3601" s="2">
        <v>56</v>
      </c>
      <c r="M3601" s="2">
        <v>47</v>
      </c>
      <c r="N3601" s="2">
        <v>64</v>
      </c>
    </row>
    <row r="3602" spans="1:14" x14ac:dyDescent="0.15">
      <c r="E3602" s="268" t="s">
        <v>475</v>
      </c>
      <c r="F3602" s="2">
        <v>532</v>
      </c>
      <c r="G3602" s="2">
        <v>0</v>
      </c>
      <c r="H3602" s="2">
        <v>1</v>
      </c>
      <c r="I3602" s="2">
        <v>2</v>
      </c>
      <c r="J3602" s="2">
        <v>117</v>
      </c>
      <c r="K3602" s="2">
        <v>170</v>
      </c>
      <c r="L3602" s="2">
        <v>85</v>
      </c>
      <c r="M3602" s="2">
        <v>71</v>
      </c>
      <c r="N3602" s="2">
        <v>86</v>
      </c>
    </row>
    <row r="3603" spans="1:14" s="322" customFormat="1" ht="9" customHeight="1" x14ac:dyDescent="0.2">
      <c r="A3603" s="323"/>
      <c r="B3603" s="323"/>
      <c r="C3603" s="323"/>
      <c r="D3603" s="334"/>
    </row>
    <row r="3604" spans="1:14" s="333" customFormat="1" ht="9" customHeight="1" x14ac:dyDescent="0.25">
      <c r="A3604" s="805" t="s">
        <v>130</v>
      </c>
      <c r="B3604" s="330"/>
      <c r="C3604" s="331"/>
      <c r="D3604" s="331"/>
      <c r="E3604" s="331"/>
      <c r="F3604" s="331"/>
      <c r="G3604" s="331"/>
      <c r="H3604" s="331"/>
      <c r="I3604" s="331"/>
      <c r="J3604" s="331"/>
      <c r="K3604" s="331"/>
    </row>
    <row r="3605" spans="1:14" ht="14.25" customHeight="1" x14ac:dyDescent="0.15">
      <c r="C3605" s="18" t="s">
        <v>2849</v>
      </c>
      <c r="D3605" s="269" t="s">
        <v>2838</v>
      </c>
      <c r="E3605" s="268" t="s">
        <v>473</v>
      </c>
      <c r="F3605" s="2">
        <v>964</v>
      </c>
      <c r="G3605" s="2">
        <v>317</v>
      </c>
      <c r="H3605" s="2">
        <v>225</v>
      </c>
      <c r="I3605" s="2">
        <v>143</v>
      </c>
      <c r="J3605" s="2">
        <v>130</v>
      </c>
      <c r="K3605" s="2">
        <v>65</v>
      </c>
      <c r="L3605" s="2">
        <v>27</v>
      </c>
      <c r="M3605" s="2">
        <v>24</v>
      </c>
      <c r="N3605" s="2">
        <v>33</v>
      </c>
    </row>
    <row r="3606" spans="1:14" x14ac:dyDescent="0.15">
      <c r="E3606" s="268" t="s">
        <v>474</v>
      </c>
      <c r="F3606" s="2">
        <v>4059</v>
      </c>
      <c r="G3606" s="2">
        <v>1266</v>
      </c>
      <c r="H3606" s="2">
        <v>1036</v>
      </c>
      <c r="I3606" s="2">
        <v>714</v>
      </c>
      <c r="J3606" s="2">
        <v>611</v>
      </c>
      <c r="K3606" s="2">
        <v>208</v>
      </c>
      <c r="L3606" s="2">
        <v>87</v>
      </c>
      <c r="M3606" s="2">
        <v>65</v>
      </c>
      <c r="N3606" s="2">
        <v>72</v>
      </c>
    </row>
    <row r="3607" spans="1:14" x14ac:dyDescent="0.15">
      <c r="E3607" s="268" t="s">
        <v>475</v>
      </c>
      <c r="F3607" s="2">
        <v>5023</v>
      </c>
      <c r="G3607" s="2">
        <v>1583</v>
      </c>
      <c r="H3607" s="2">
        <v>1261</v>
      </c>
      <c r="I3607" s="2">
        <v>857</v>
      </c>
      <c r="J3607" s="2">
        <v>741</v>
      </c>
      <c r="K3607" s="2">
        <v>273</v>
      </c>
      <c r="L3607" s="2">
        <v>114</v>
      </c>
      <c r="M3607" s="2">
        <v>89</v>
      </c>
      <c r="N3607" s="2">
        <v>105</v>
      </c>
    </row>
    <row r="3608" spans="1:14" ht="14.25" customHeight="1" x14ac:dyDescent="0.15">
      <c r="D3608" s="269" t="s">
        <v>2839</v>
      </c>
      <c r="E3608" s="268" t="s">
        <v>473</v>
      </c>
      <c r="F3608" s="2">
        <v>964</v>
      </c>
      <c r="G3608" s="2">
        <v>168</v>
      </c>
      <c r="H3608" s="2">
        <v>180</v>
      </c>
      <c r="I3608" s="2">
        <v>122</v>
      </c>
      <c r="J3608" s="2">
        <v>146</v>
      </c>
      <c r="K3608" s="2">
        <v>94</v>
      </c>
      <c r="L3608" s="2">
        <v>90</v>
      </c>
      <c r="M3608" s="2">
        <v>62</v>
      </c>
      <c r="N3608" s="2">
        <v>102</v>
      </c>
    </row>
    <row r="3609" spans="1:14" x14ac:dyDescent="0.15">
      <c r="E3609" s="268" t="s">
        <v>474</v>
      </c>
      <c r="F3609" s="2">
        <v>4059</v>
      </c>
      <c r="G3609" s="2">
        <v>786</v>
      </c>
      <c r="H3609" s="2">
        <v>795</v>
      </c>
      <c r="I3609" s="2">
        <v>646</v>
      </c>
      <c r="J3609" s="2">
        <v>615</v>
      </c>
      <c r="K3609" s="2">
        <v>414</v>
      </c>
      <c r="L3609" s="2">
        <v>277</v>
      </c>
      <c r="M3609" s="2">
        <v>227</v>
      </c>
      <c r="N3609" s="2">
        <v>299</v>
      </c>
    </row>
    <row r="3610" spans="1:14" x14ac:dyDescent="0.15">
      <c r="E3610" s="268" t="s">
        <v>475</v>
      </c>
      <c r="F3610" s="2">
        <v>5023</v>
      </c>
      <c r="G3610" s="2">
        <v>954</v>
      </c>
      <c r="H3610" s="2">
        <v>975</v>
      </c>
      <c r="I3610" s="2">
        <v>768</v>
      </c>
      <c r="J3610" s="2">
        <v>761</v>
      </c>
      <c r="K3610" s="2">
        <v>508</v>
      </c>
      <c r="L3610" s="2">
        <v>367</v>
      </c>
      <c r="M3610" s="2">
        <v>289</v>
      </c>
      <c r="N3610" s="2">
        <v>401</v>
      </c>
    </row>
    <row r="3611" spans="1:14" ht="18" customHeight="1" x14ac:dyDescent="0.15">
      <c r="C3611" s="18" t="s">
        <v>2840</v>
      </c>
      <c r="E3611" s="268"/>
    </row>
    <row r="3612" spans="1:14" ht="14.25" customHeight="1" x14ac:dyDescent="0.15">
      <c r="C3612" s="804" t="s">
        <v>2850</v>
      </c>
      <c r="D3612" s="269" t="s">
        <v>2838</v>
      </c>
      <c r="E3612" s="268" t="s">
        <v>473</v>
      </c>
      <c r="F3612" s="2">
        <v>846</v>
      </c>
      <c r="G3612" s="2">
        <v>280</v>
      </c>
      <c r="H3612" s="2">
        <v>197</v>
      </c>
      <c r="I3612" s="2">
        <v>111</v>
      </c>
      <c r="J3612" s="2">
        <v>118</v>
      </c>
      <c r="K3612" s="2">
        <v>59</v>
      </c>
      <c r="L3612" s="2">
        <v>26</v>
      </c>
      <c r="M3612" s="2">
        <v>24</v>
      </c>
      <c r="N3612" s="2">
        <v>31</v>
      </c>
    </row>
    <row r="3613" spans="1:14" x14ac:dyDescent="0.15">
      <c r="E3613" s="268" t="s">
        <v>474</v>
      </c>
      <c r="F3613" s="2">
        <v>3596</v>
      </c>
      <c r="G3613" s="2">
        <v>1105</v>
      </c>
      <c r="H3613" s="2">
        <v>892</v>
      </c>
      <c r="I3613" s="2">
        <v>606</v>
      </c>
      <c r="J3613" s="2">
        <v>583</v>
      </c>
      <c r="K3613" s="2">
        <v>198</v>
      </c>
      <c r="L3613" s="2">
        <v>82</v>
      </c>
      <c r="M3613" s="2">
        <v>62</v>
      </c>
      <c r="N3613" s="2">
        <v>68</v>
      </c>
    </row>
    <row r="3614" spans="1:14" x14ac:dyDescent="0.15">
      <c r="E3614" s="268" t="s">
        <v>475</v>
      </c>
      <c r="F3614" s="2">
        <v>4442</v>
      </c>
      <c r="G3614" s="2">
        <v>1385</v>
      </c>
      <c r="H3614" s="2">
        <v>1089</v>
      </c>
      <c r="I3614" s="2">
        <v>717</v>
      </c>
      <c r="J3614" s="2">
        <v>701</v>
      </c>
      <c r="K3614" s="2">
        <v>257</v>
      </c>
      <c r="L3614" s="2">
        <v>108</v>
      </c>
      <c r="M3614" s="2">
        <v>86</v>
      </c>
      <c r="N3614" s="2">
        <v>99</v>
      </c>
    </row>
    <row r="3615" spans="1:14" ht="14.25" customHeight="1" x14ac:dyDescent="0.15">
      <c r="D3615" s="269" t="s">
        <v>2839</v>
      </c>
      <c r="E3615" s="268" t="s">
        <v>473</v>
      </c>
      <c r="F3615" s="2">
        <v>846</v>
      </c>
      <c r="G3615" s="2">
        <v>167</v>
      </c>
      <c r="H3615" s="2">
        <v>179</v>
      </c>
      <c r="I3615" s="2">
        <v>122</v>
      </c>
      <c r="J3615" s="2">
        <v>131</v>
      </c>
      <c r="K3615" s="2">
        <v>70</v>
      </c>
      <c r="L3615" s="2">
        <v>57</v>
      </c>
      <c r="M3615" s="2">
        <v>48</v>
      </c>
      <c r="N3615" s="2">
        <v>72</v>
      </c>
    </row>
    <row r="3616" spans="1:14" x14ac:dyDescent="0.15">
      <c r="E3616" s="268" t="s">
        <v>474</v>
      </c>
      <c r="F3616" s="2">
        <v>3596</v>
      </c>
      <c r="G3616" s="2">
        <v>781</v>
      </c>
      <c r="H3616" s="2">
        <v>791</v>
      </c>
      <c r="I3616" s="2">
        <v>641</v>
      </c>
      <c r="J3616" s="2">
        <v>579</v>
      </c>
      <c r="K3616" s="2">
        <v>306</v>
      </c>
      <c r="L3616" s="2">
        <v>151</v>
      </c>
      <c r="M3616" s="2">
        <v>131</v>
      </c>
      <c r="N3616" s="2">
        <v>216</v>
      </c>
    </row>
    <row r="3617" spans="3:14" x14ac:dyDescent="0.15">
      <c r="E3617" s="268" t="s">
        <v>475</v>
      </c>
      <c r="F3617" s="2">
        <v>4442</v>
      </c>
      <c r="G3617" s="2">
        <v>948</v>
      </c>
      <c r="H3617" s="2">
        <v>970</v>
      </c>
      <c r="I3617" s="2">
        <v>763</v>
      </c>
      <c r="J3617" s="2">
        <v>710</v>
      </c>
      <c r="K3617" s="2">
        <v>376</v>
      </c>
      <c r="L3617" s="2">
        <v>208</v>
      </c>
      <c r="M3617" s="2">
        <v>179</v>
      </c>
      <c r="N3617" s="2">
        <v>288</v>
      </c>
    </row>
    <row r="3618" spans="3:14" ht="14.25" customHeight="1" x14ac:dyDescent="0.15">
      <c r="C3618" s="804" t="s">
        <v>2851</v>
      </c>
      <c r="D3618" s="269" t="s">
        <v>2838</v>
      </c>
      <c r="E3618" s="268" t="s">
        <v>473</v>
      </c>
      <c r="F3618" s="2">
        <v>118</v>
      </c>
      <c r="G3618" s="2">
        <v>37</v>
      </c>
      <c r="H3618" s="2">
        <v>28</v>
      </c>
      <c r="I3618" s="2">
        <v>32</v>
      </c>
      <c r="J3618" s="2">
        <v>12</v>
      </c>
      <c r="K3618" s="2">
        <v>6</v>
      </c>
      <c r="L3618" s="2">
        <v>1</v>
      </c>
      <c r="M3618" s="2">
        <v>0</v>
      </c>
      <c r="N3618" s="2">
        <v>2</v>
      </c>
    </row>
    <row r="3619" spans="3:14" x14ac:dyDescent="0.15">
      <c r="E3619" s="268" t="s">
        <v>474</v>
      </c>
      <c r="F3619" s="2">
        <v>463</v>
      </c>
      <c r="G3619" s="2">
        <v>161</v>
      </c>
      <c r="H3619" s="2">
        <v>144</v>
      </c>
      <c r="I3619" s="2">
        <v>108</v>
      </c>
      <c r="J3619" s="2">
        <v>28</v>
      </c>
      <c r="K3619" s="2">
        <v>10</v>
      </c>
      <c r="L3619" s="2">
        <v>5</v>
      </c>
      <c r="M3619" s="2">
        <v>3</v>
      </c>
      <c r="N3619" s="2">
        <v>4</v>
      </c>
    </row>
    <row r="3620" spans="3:14" x14ac:dyDescent="0.15">
      <c r="E3620" s="268" t="s">
        <v>475</v>
      </c>
      <c r="F3620" s="2">
        <v>581</v>
      </c>
      <c r="G3620" s="2">
        <v>198</v>
      </c>
      <c r="H3620" s="2">
        <v>172</v>
      </c>
      <c r="I3620" s="2">
        <v>140</v>
      </c>
      <c r="J3620" s="2">
        <v>40</v>
      </c>
      <c r="K3620" s="2">
        <v>16</v>
      </c>
      <c r="L3620" s="2">
        <v>6</v>
      </c>
      <c r="M3620" s="2">
        <v>3</v>
      </c>
      <c r="N3620" s="2">
        <v>6</v>
      </c>
    </row>
    <row r="3621" spans="3:14" ht="14.25" customHeight="1" x14ac:dyDescent="0.15">
      <c r="D3621" s="269" t="s">
        <v>2839</v>
      </c>
      <c r="E3621" s="268" t="s">
        <v>473</v>
      </c>
      <c r="F3621" s="2">
        <v>118</v>
      </c>
      <c r="G3621" s="2">
        <v>1</v>
      </c>
      <c r="H3621" s="2">
        <v>1</v>
      </c>
      <c r="I3621" s="2">
        <v>0</v>
      </c>
      <c r="J3621" s="2">
        <v>15</v>
      </c>
      <c r="K3621" s="2">
        <v>24</v>
      </c>
      <c r="L3621" s="2">
        <v>33</v>
      </c>
      <c r="M3621" s="2">
        <v>14</v>
      </c>
      <c r="N3621" s="2">
        <v>30</v>
      </c>
    </row>
    <row r="3622" spans="3:14" x14ac:dyDescent="0.15">
      <c r="E3622" s="268" t="s">
        <v>474</v>
      </c>
      <c r="F3622" s="2">
        <v>463</v>
      </c>
      <c r="G3622" s="2">
        <v>5</v>
      </c>
      <c r="H3622" s="2">
        <v>4</v>
      </c>
      <c r="I3622" s="2">
        <v>5</v>
      </c>
      <c r="J3622" s="2">
        <v>36</v>
      </c>
      <c r="K3622" s="2">
        <v>108</v>
      </c>
      <c r="L3622" s="2">
        <v>126</v>
      </c>
      <c r="M3622" s="2">
        <v>96</v>
      </c>
      <c r="N3622" s="2">
        <v>83</v>
      </c>
    </row>
    <row r="3623" spans="3:14" x14ac:dyDescent="0.15">
      <c r="E3623" s="268" t="s">
        <v>475</v>
      </c>
      <c r="F3623" s="2">
        <v>581</v>
      </c>
      <c r="G3623" s="2">
        <v>6</v>
      </c>
      <c r="H3623" s="2">
        <v>5</v>
      </c>
      <c r="I3623" s="2">
        <v>5</v>
      </c>
      <c r="J3623" s="2">
        <v>51</v>
      </c>
      <c r="K3623" s="2">
        <v>132</v>
      </c>
      <c r="L3623" s="2">
        <v>159</v>
      </c>
      <c r="M3623" s="2">
        <v>110</v>
      </c>
      <c r="N3623" s="2">
        <v>113</v>
      </c>
    </row>
    <row r="3624" spans="3:14" ht="14.25" customHeight="1" x14ac:dyDescent="0.15">
      <c r="C3624" s="18" t="s">
        <v>2852</v>
      </c>
      <c r="D3624" s="269" t="s">
        <v>2838</v>
      </c>
      <c r="E3624" s="268" t="s">
        <v>473</v>
      </c>
      <c r="F3624" s="2">
        <v>2</v>
      </c>
      <c r="G3624" s="2">
        <v>2</v>
      </c>
      <c r="H3624" s="2">
        <v>0</v>
      </c>
      <c r="I3624" s="2">
        <v>0</v>
      </c>
      <c r="J3624" s="2">
        <v>0</v>
      </c>
      <c r="K3624" s="2">
        <v>0</v>
      </c>
      <c r="L3624" s="2">
        <v>0</v>
      </c>
      <c r="M3624" s="2">
        <v>0</v>
      </c>
      <c r="N3624" s="2">
        <v>0</v>
      </c>
    </row>
    <row r="3625" spans="3:14" x14ac:dyDescent="0.15">
      <c r="E3625" s="268" t="s">
        <v>474</v>
      </c>
      <c r="F3625" s="2">
        <v>9</v>
      </c>
      <c r="G3625" s="2">
        <v>7</v>
      </c>
      <c r="H3625" s="2">
        <v>2</v>
      </c>
      <c r="I3625" s="2">
        <v>0</v>
      </c>
      <c r="J3625" s="2">
        <v>0</v>
      </c>
      <c r="K3625" s="2">
        <v>0</v>
      </c>
      <c r="L3625" s="2">
        <v>0</v>
      </c>
      <c r="M3625" s="2">
        <v>0</v>
      </c>
      <c r="N3625" s="2">
        <v>0</v>
      </c>
    </row>
    <row r="3626" spans="3:14" x14ac:dyDescent="0.15">
      <c r="E3626" s="268" t="s">
        <v>475</v>
      </c>
      <c r="F3626" s="2">
        <v>11</v>
      </c>
      <c r="G3626" s="2">
        <v>9</v>
      </c>
      <c r="H3626" s="2">
        <v>2</v>
      </c>
      <c r="I3626" s="2">
        <v>0</v>
      </c>
      <c r="J3626" s="2">
        <v>0</v>
      </c>
      <c r="K3626" s="2">
        <v>0</v>
      </c>
      <c r="L3626" s="2">
        <v>0</v>
      </c>
      <c r="M3626" s="2">
        <v>0</v>
      </c>
      <c r="N3626" s="2">
        <v>0</v>
      </c>
    </row>
    <row r="3627" spans="3:14" ht="14.25" customHeight="1" x14ac:dyDescent="0.15">
      <c r="D3627" s="269" t="s">
        <v>2839</v>
      </c>
      <c r="E3627" s="268" t="s">
        <v>473</v>
      </c>
      <c r="F3627" s="2">
        <v>2</v>
      </c>
      <c r="G3627" s="2">
        <v>2</v>
      </c>
      <c r="H3627" s="2">
        <v>0</v>
      </c>
      <c r="I3627" s="2">
        <v>0</v>
      </c>
      <c r="J3627" s="2">
        <v>0</v>
      </c>
      <c r="K3627" s="2">
        <v>0</v>
      </c>
      <c r="L3627" s="2">
        <v>0</v>
      </c>
      <c r="M3627" s="2">
        <v>0</v>
      </c>
      <c r="N3627" s="2">
        <v>0</v>
      </c>
    </row>
    <row r="3628" spans="3:14" x14ac:dyDescent="0.15">
      <c r="E3628" s="268" t="s">
        <v>474</v>
      </c>
      <c r="F3628" s="2">
        <v>9</v>
      </c>
      <c r="G3628" s="2">
        <v>7</v>
      </c>
      <c r="H3628" s="2">
        <v>2</v>
      </c>
      <c r="I3628" s="2">
        <v>0</v>
      </c>
      <c r="J3628" s="2">
        <v>0</v>
      </c>
      <c r="K3628" s="2">
        <v>0</v>
      </c>
      <c r="L3628" s="2">
        <v>0</v>
      </c>
      <c r="M3628" s="2">
        <v>0</v>
      </c>
      <c r="N3628" s="2">
        <v>0</v>
      </c>
    </row>
    <row r="3629" spans="3:14" x14ac:dyDescent="0.15">
      <c r="E3629" s="268" t="s">
        <v>475</v>
      </c>
      <c r="F3629" s="2">
        <v>11</v>
      </c>
      <c r="G3629" s="2">
        <v>9</v>
      </c>
      <c r="H3629" s="2">
        <v>2</v>
      </c>
      <c r="I3629" s="2">
        <v>0</v>
      </c>
      <c r="J3629" s="2">
        <v>0</v>
      </c>
      <c r="K3629" s="2">
        <v>0</v>
      </c>
      <c r="L3629" s="2">
        <v>0</v>
      </c>
      <c r="M3629" s="2">
        <v>0</v>
      </c>
      <c r="N3629" s="2">
        <v>0</v>
      </c>
    </row>
    <row r="3630" spans="3:14" ht="14.25" customHeight="1" x14ac:dyDescent="0.15">
      <c r="C3630" s="175" t="s">
        <v>1283</v>
      </c>
      <c r="D3630" s="269" t="s">
        <v>2838</v>
      </c>
      <c r="E3630" s="268" t="s">
        <v>473</v>
      </c>
      <c r="F3630" s="2">
        <v>2381</v>
      </c>
      <c r="G3630" s="2">
        <v>791</v>
      </c>
      <c r="H3630" s="2">
        <v>577</v>
      </c>
      <c r="I3630" s="2">
        <v>444</v>
      </c>
      <c r="J3630" s="2">
        <v>267</v>
      </c>
      <c r="K3630" s="2">
        <v>140</v>
      </c>
      <c r="L3630" s="2">
        <v>64</v>
      </c>
      <c r="M3630" s="2">
        <v>43</v>
      </c>
      <c r="N3630" s="2">
        <v>55</v>
      </c>
    </row>
    <row r="3631" spans="3:14" x14ac:dyDescent="0.15">
      <c r="E3631" s="268" t="s">
        <v>474</v>
      </c>
      <c r="F3631" s="2">
        <v>10728</v>
      </c>
      <c r="G3631" s="2">
        <v>3505</v>
      </c>
      <c r="H3631" s="2">
        <v>2754</v>
      </c>
      <c r="I3631" s="2">
        <v>2225</v>
      </c>
      <c r="J3631" s="2">
        <v>1328</v>
      </c>
      <c r="K3631" s="2">
        <v>417</v>
      </c>
      <c r="L3631" s="2">
        <v>237</v>
      </c>
      <c r="M3631" s="2">
        <v>134</v>
      </c>
      <c r="N3631" s="2">
        <v>128</v>
      </c>
    </row>
    <row r="3632" spans="3:14" x14ac:dyDescent="0.15">
      <c r="E3632" s="268" t="s">
        <v>475</v>
      </c>
      <c r="F3632" s="2">
        <v>13109</v>
      </c>
      <c r="G3632" s="2">
        <v>4296</v>
      </c>
      <c r="H3632" s="2">
        <v>3331</v>
      </c>
      <c r="I3632" s="2">
        <v>2669</v>
      </c>
      <c r="J3632" s="2">
        <v>1595</v>
      </c>
      <c r="K3632" s="2">
        <v>557</v>
      </c>
      <c r="L3632" s="2">
        <v>301</v>
      </c>
      <c r="M3632" s="2">
        <v>177</v>
      </c>
      <c r="N3632" s="2">
        <v>183</v>
      </c>
    </row>
    <row r="3633" spans="1:14" ht="14.25" customHeight="1" x14ac:dyDescent="0.15">
      <c r="D3633" s="269" t="s">
        <v>2839</v>
      </c>
      <c r="E3633" s="268" t="s">
        <v>473</v>
      </c>
      <c r="F3633" s="2">
        <v>2381</v>
      </c>
      <c r="G3633" s="2">
        <v>395</v>
      </c>
      <c r="H3633" s="2">
        <v>409</v>
      </c>
      <c r="I3633" s="2">
        <v>336</v>
      </c>
      <c r="J3633" s="2">
        <v>309</v>
      </c>
      <c r="K3633" s="2">
        <v>250</v>
      </c>
      <c r="L3633" s="2">
        <v>246</v>
      </c>
      <c r="M3633" s="2">
        <v>168</v>
      </c>
      <c r="N3633" s="2">
        <v>268</v>
      </c>
    </row>
    <row r="3634" spans="1:14" x14ac:dyDescent="0.15">
      <c r="E3634" s="268" t="s">
        <v>474</v>
      </c>
      <c r="F3634" s="2">
        <v>10728</v>
      </c>
      <c r="G3634" s="2">
        <v>1995</v>
      </c>
      <c r="H3634" s="2">
        <v>1865</v>
      </c>
      <c r="I3634" s="2">
        <v>1690</v>
      </c>
      <c r="J3634" s="2">
        <v>1564</v>
      </c>
      <c r="K3634" s="2">
        <v>1192</v>
      </c>
      <c r="L3634" s="2">
        <v>924</v>
      </c>
      <c r="M3634" s="2">
        <v>687</v>
      </c>
      <c r="N3634" s="2">
        <v>811</v>
      </c>
    </row>
    <row r="3635" spans="1:14" x14ac:dyDescent="0.15">
      <c r="E3635" s="268" t="s">
        <v>475</v>
      </c>
      <c r="F3635" s="2">
        <v>13109</v>
      </c>
      <c r="G3635" s="2">
        <v>2390</v>
      </c>
      <c r="H3635" s="2">
        <v>2274</v>
      </c>
      <c r="I3635" s="2">
        <v>2026</v>
      </c>
      <c r="J3635" s="2">
        <v>1873</v>
      </c>
      <c r="K3635" s="2">
        <v>1442</v>
      </c>
      <c r="L3635" s="2">
        <v>1170</v>
      </c>
      <c r="M3635" s="2">
        <v>855</v>
      </c>
      <c r="N3635" s="2">
        <v>1079</v>
      </c>
    </row>
    <row r="3636" spans="1:14" ht="18" customHeight="1" x14ac:dyDescent="0.15">
      <c r="A3636" s="18" t="s">
        <v>2854</v>
      </c>
      <c r="E3636" s="268"/>
    </row>
    <row r="3637" spans="1:14" ht="8.4499999999999993" customHeight="1" x14ac:dyDescent="0.15">
      <c r="A3637" s="18" t="s">
        <v>2855</v>
      </c>
      <c r="E3637" s="268"/>
    </row>
    <row r="3638" spans="1:14" ht="14.25" customHeight="1" x14ac:dyDescent="0.15">
      <c r="C3638" s="18" t="s">
        <v>2837</v>
      </c>
      <c r="D3638" s="269" t="s">
        <v>2838</v>
      </c>
      <c r="E3638" s="268" t="s">
        <v>473</v>
      </c>
      <c r="F3638" s="2">
        <v>12263</v>
      </c>
      <c r="G3638" s="2">
        <v>3648</v>
      </c>
      <c r="H3638" s="2">
        <v>3067</v>
      </c>
      <c r="I3638" s="2">
        <v>2631</v>
      </c>
      <c r="J3638" s="2">
        <v>1418</v>
      </c>
      <c r="K3638" s="2">
        <v>741</v>
      </c>
      <c r="L3638" s="2">
        <v>381</v>
      </c>
      <c r="M3638" s="2">
        <v>149</v>
      </c>
      <c r="N3638" s="2">
        <v>228</v>
      </c>
    </row>
    <row r="3639" spans="1:14" x14ac:dyDescent="0.15">
      <c r="E3639" s="268" t="s">
        <v>474</v>
      </c>
      <c r="F3639" s="2">
        <v>21157</v>
      </c>
      <c r="G3639" s="2">
        <v>5968</v>
      </c>
      <c r="H3639" s="2">
        <v>5022</v>
      </c>
      <c r="I3639" s="2">
        <v>4502</v>
      </c>
      <c r="J3639" s="2">
        <v>2732</v>
      </c>
      <c r="K3639" s="2">
        <v>1389</v>
      </c>
      <c r="L3639" s="2">
        <v>1036</v>
      </c>
      <c r="M3639" s="2">
        <v>254</v>
      </c>
      <c r="N3639" s="2">
        <v>254</v>
      </c>
    </row>
    <row r="3640" spans="1:14" x14ac:dyDescent="0.15">
      <c r="E3640" s="268" t="s">
        <v>475</v>
      </c>
      <c r="F3640" s="2">
        <v>33420</v>
      </c>
      <c r="G3640" s="2">
        <v>9616</v>
      </c>
      <c r="H3640" s="2">
        <v>8089</v>
      </c>
      <c r="I3640" s="2">
        <v>7133</v>
      </c>
      <c r="J3640" s="2">
        <v>4150</v>
      </c>
      <c r="K3640" s="2">
        <v>2130</v>
      </c>
      <c r="L3640" s="2">
        <v>1417</v>
      </c>
      <c r="M3640" s="2">
        <v>403</v>
      </c>
      <c r="N3640" s="2">
        <v>482</v>
      </c>
    </row>
    <row r="3641" spans="1:14" ht="14.25" customHeight="1" x14ac:dyDescent="0.15">
      <c r="D3641" s="269" t="s">
        <v>2839</v>
      </c>
      <c r="E3641" s="268" t="s">
        <v>473</v>
      </c>
      <c r="F3641" s="2">
        <v>12263</v>
      </c>
      <c r="G3641" s="2">
        <v>1893</v>
      </c>
      <c r="H3641" s="2">
        <v>1840</v>
      </c>
      <c r="I3641" s="2">
        <v>1689</v>
      </c>
      <c r="J3641" s="2">
        <v>1529</v>
      </c>
      <c r="K3641" s="2">
        <v>1476</v>
      </c>
      <c r="L3641" s="2">
        <v>1341</v>
      </c>
      <c r="M3641" s="2">
        <v>980</v>
      </c>
      <c r="N3641" s="2">
        <v>1515</v>
      </c>
    </row>
    <row r="3642" spans="1:14" x14ac:dyDescent="0.15">
      <c r="E3642" s="268" t="s">
        <v>474</v>
      </c>
      <c r="F3642" s="2">
        <v>21157</v>
      </c>
      <c r="G3642" s="2">
        <v>3527</v>
      </c>
      <c r="H3642" s="2">
        <v>3277</v>
      </c>
      <c r="I3642" s="2">
        <v>3035</v>
      </c>
      <c r="J3642" s="2">
        <v>2927</v>
      </c>
      <c r="K3642" s="2">
        <v>2680</v>
      </c>
      <c r="L3642" s="2">
        <v>2496</v>
      </c>
      <c r="M3642" s="2">
        <v>1479</v>
      </c>
      <c r="N3642" s="2">
        <v>1736</v>
      </c>
    </row>
    <row r="3643" spans="1:14" x14ac:dyDescent="0.15">
      <c r="E3643" s="268" t="s">
        <v>475</v>
      </c>
      <c r="F3643" s="2">
        <v>33420</v>
      </c>
      <c r="G3643" s="2">
        <v>5420</v>
      </c>
      <c r="H3643" s="2">
        <v>5117</v>
      </c>
      <c r="I3643" s="2">
        <v>4724</v>
      </c>
      <c r="J3643" s="2">
        <v>4456</v>
      </c>
      <c r="K3643" s="2">
        <v>4156</v>
      </c>
      <c r="L3643" s="2">
        <v>3837</v>
      </c>
      <c r="M3643" s="2">
        <v>2459</v>
      </c>
      <c r="N3643" s="2">
        <v>3251</v>
      </c>
    </row>
    <row r="3644" spans="1:14" ht="18" customHeight="1" x14ac:dyDescent="0.15">
      <c r="C3644" s="18" t="s">
        <v>2840</v>
      </c>
      <c r="E3644" s="268"/>
    </row>
    <row r="3645" spans="1:14" ht="14.25" customHeight="1" x14ac:dyDescent="0.15">
      <c r="C3645" s="804" t="s">
        <v>2841</v>
      </c>
      <c r="D3645" s="269" t="s">
        <v>2838</v>
      </c>
      <c r="E3645" s="268" t="s">
        <v>473</v>
      </c>
      <c r="F3645" s="2">
        <v>6598</v>
      </c>
      <c r="G3645" s="2">
        <v>1956</v>
      </c>
      <c r="H3645" s="2">
        <v>1552</v>
      </c>
      <c r="I3645" s="2">
        <v>1334</v>
      </c>
      <c r="J3645" s="2">
        <v>826</v>
      </c>
      <c r="K3645" s="2">
        <v>455</v>
      </c>
      <c r="L3645" s="2">
        <v>192</v>
      </c>
      <c r="M3645" s="2">
        <v>107</v>
      </c>
      <c r="N3645" s="2">
        <v>176</v>
      </c>
    </row>
    <row r="3646" spans="1:14" x14ac:dyDescent="0.15">
      <c r="E3646" s="268" t="s">
        <v>474</v>
      </c>
      <c r="F3646" s="2">
        <v>9379</v>
      </c>
      <c r="G3646" s="2">
        <v>2895</v>
      </c>
      <c r="H3646" s="2">
        <v>2240</v>
      </c>
      <c r="I3646" s="2">
        <v>1999</v>
      </c>
      <c r="J3646" s="2">
        <v>1350</v>
      </c>
      <c r="K3646" s="2">
        <v>459</v>
      </c>
      <c r="L3646" s="2">
        <v>196</v>
      </c>
      <c r="M3646" s="2">
        <v>104</v>
      </c>
      <c r="N3646" s="2">
        <v>136</v>
      </c>
    </row>
    <row r="3647" spans="1:14" x14ac:dyDescent="0.15">
      <c r="E3647" s="268" t="s">
        <v>475</v>
      </c>
      <c r="F3647" s="2">
        <v>15977</v>
      </c>
      <c r="G3647" s="2">
        <v>4851</v>
      </c>
      <c r="H3647" s="2">
        <v>3792</v>
      </c>
      <c r="I3647" s="2">
        <v>3333</v>
      </c>
      <c r="J3647" s="2">
        <v>2176</v>
      </c>
      <c r="K3647" s="2">
        <v>914</v>
      </c>
      <c r="L3647" s="2">
        <v>388</v>
      </c>
      <c r="M3647" s="2">
        <v>211</v>
      </c>
      <c r="N3647" s="2">
        <v>312</v>
      </c>
    </row>
    <row r="3648" spans="1:14" ht="14.25" customHeight="1" x14ac:dyDescent="0.15">
      <c r="D3648" s="269" t="s">
        <v>2839</v>
      </c>
      <c r="E3648" s="268" t="s">
        <v>473</v>
      </c>
      <c r="F3648" s="2">
        <v>6598</v>
      </c>
      <c r="G3648" s="2">
        <v>1280</v>
      </c>
      <c r="H3648" s="2">
        <v>1289</v>
      </c>
      <c r="I3648" s="2">
        <v>1240</v>
      </c>
      <c r="J3648" s="2">
        <v>940</v>
      </c>
      <c r="K3648" s="2">
        <v>630</v>
      </c>
      <c r="L3648" s="2">
        <v>393</v>
      </c>
      <c r="M3648" s="2">
        <v>253</v>
      </c>
      <c r="N3648" s="2">
        <v>573</v>
      </c>
    </row>
    <row r="3649" spans="1:14" x14ac:dyDescent="0.15">
      <c r="E3649" s="268" t="s">
        <v>474</v>
      </c>
      <c r="F3649" s="2">
        <v>9379</v>
      </c>
      <c r="G3649" s="2">
        <v>2199</v>
      </c>
      <c r="H3649" s="2">
        <v>2035</v>
      </c>
      <c r="I3649" s="2">
        <v>1878</v>
      </c>
      <c r="J3649" s="2">
        <v>1470</v>
      </c>
      <c r="K3649" s="2">
        <v>696</v>
      </c>
      <c r="L3649" s="2">
        <v>385</v>
      </c>
      <c r="M3649" s="2">
        <v>253</v>
      </c>
      <c r="N3649" s="2">
        <v>463</v>
      </c>
    </row>
    <row r="3650" spans="1:14" x14ac:dyDescent="0.15">
      <c r="E3650" s="268" t="s">
        <v>475</v>
      </c>
      <c r="F3650" s="2">
        <v>15977</v>
      </c>
      <c r="G3650" s="2">
        <v>3479</v>
      </c>
      <c r="H3650" s="2">
        <v>3324</v>
      </c>
      <c r="I3650" s="2">
        <v>3118</v>
      </c>
      <c r="J3650" s="2">
        <v>2410</v>
      </c>
      <c r="K3650" s="2">
        <v>1326</v>
      </c>
      <c r="L3650" s="2">
        <v>778</v>
      </c>
      <c r="M3650" s="2">
        <v>506</v>
      </c>
      <c r="N3650" s="2">
        <v>1036</v>
      </c>
    </row>
    <row r="3651" spans="1:14" ht="14.25" customHeight="1" x14ac:dyDescent="0.15">
      <c r="C3651" s="804" t="s">
        <v>2842</v>
      </c>
      <c r="D3651" s="269" t="s">
        <v>2838</v>
      </c>
      <c r="E3651" s="268" t="s">
        <v>473</v>
      </c>
      <c r="F3651" s="2">
        <v>4757</v>
      </c>
      <c r="G3651" s="2">
        <v>1528</v>
      </c>
      <c r="H3651" s="2">
        <v>1360</v>
      </c>
      <c r="I3651" s="2">
        <v>1152</v>
      </c>
      <c r="J3651" s="2">
        <v>461</v>
      </c>
      <c r="K3651" s="2">
        <v>151</v>
      </c>
      <c r="L3651" s="2">
        <v>46</v>
      </c>
      <c r="M3651" s="2">
        <v>26</v>
      </c>
      <c r="N3651" s="2">
        <v>33</v>
      </c>
    </row>
    <row r="3652" spans="1:14" x14ac:dyDescent="0.15">
      <c r="E3652" s="268" t="s">
        <v>474</v>
      </c>
      <c r="F3652" s="2">
        <v>6424</v>
      </c>
      <c r="G3652" s="2">
        <v>2114</v>
      </c>
      <c r="H3652" s="2">
        <v>1902</v>
      </c>
      <c r="I3652" s="2">
        <v>1643</v>
      </c>
      <c r="J3652" s="2">
        <v>538</v>
      </c>
      <c r="K3652" s="2">
        <v>124</v>
      </c>
      <c r="L3652" s="2">
        <v>51</v>
      </c>
      <c r="M3652" s="2">
        <v>21</v>
      </c>
      <c r="N3652" s="2">
        <v>31</v>
      </c>
    </row>
    <row r="3653" spans="1:14" x14ac:dyDescent="0.15">
      <c r="E3653" s="268" t="s">
        <v>475</v>
      </c>
      <c r="F3653" s="2">
        <v>11181</v>
      </c>
      <c r="G3653" s="2">
        <v>3642</v>
      </c>
      <c r="H3653" s="2">
        <v>3262</v>
      </c>
      <c r="I3653" s="2">
        <v>2795</v>
      </c>
      <c r="J3653" s="2">
        <v>999</v>
      </c>
      <c r="K3653" s="2">
        <v>275</v>
      </c>
      <c r="L3653" s="2">
        <v>97</v>
      </c>
      <c r="M3653" s="2">
        <v>47</v>
      </c>
      <c r="N3653" s="2">
        <v>64</v>
      </c>
    </row>
    <row r="3654" spans="1:14" ht="14.25" customHeight="1" x14ac:dyDescent="0.15">
      <c r="D3654" s="269" t="s">
        <v>2839</v>
      </c>
      <c r="E3654" s="268" t="s">
        <v>473</v>
      </c>
      <c r="F3654" s="2">
        <v>4757</v>
      </c>
      <c r="G3654" s="2">
        <v>466</v>
      </c>
      <c r="H3654" s="2">
        <v>384</v>
      </c>
      <c r="I3654" s="2">
        <v>313</v>
      </c>
      <c r="J3654" s="2">
        <v>469</v>
      </c>
      <c r="K3654" s="2">
        <v>725</v>
      </c>
      <c r="L3654" s="2">
        <v>816</v>
      </c>
      <c r="M3654" s="2">
        <v>697</v>
      </c>
      <c r="N3654" s="2">
        <v>887</v>
      </c>
    </row>
    <row r="3655" spans="1:14" x14ac:dyDescent="0.15">
      <c r="E3655" s="268" t="s">
        <v>474</v>
      </c>
      <c r="F3655" s="2">
        <v>6424</v>
      </c>
      <c r="G3655" s="2">
        <v>472</v>
      </c>
      <c r="H3655" s="2">
        <v>405</v>
      </c>
      <c r="I3655" s="2">
        <v>367</v>
      </c>
      <c r="J3655" s="2">
        <v>635</v>
      </c>
      <c r="K3655" s="2">
        <v>1190</v>
      </c>
      <c r="L3655" s="2">
        <v>1352</v>
      </c>
      <c r="M3655" s="2">
        <v>1012</v>
      </c>
      <c r="N3655" s="2">
        <v>991</v>
      </c>
    </row>
    <row r="3656" spans="1:14" x14ac:dyDescent="0.15">
      <c r="E3656" s="268" t="s">
        <v>475</v>
      </c>
      <c r="F3656" s="2">
        <v>11181</v>
      </c>
      <c r="G3656" s="2">
        <v>938</v>
      </c>
      <c r="H3656" s="2">
        <v>789</v>
      </c>
      <c r="I3656" s="2">
        <v>680</v>
      </c>
      <c r="J3656" s="2">
        <v>1104</v>
      </c>
      <c r="K3656" s="2">
        <v>1915</v>
      </c>
      <c r="L3656" s="2">
        <v>2168</v>
      </c>
      <c r="M3656" s="2">
        <v>1709</v>
      </c>
      <c r="N3656" s="2">
        <v>1878</v>
      </c>
    </row>
    <row r="3664" spans="1:14" s="322" customFormat="1" ht="9" customHeight="1" x14ac:dyDescent="0.2">
      <c r="A3664" s="323"/>
      <c r="B3664" s="323"/>
      <c r="C3664" s="323"/>
      <c r="D3664" s="334"/>
    </row>
    <row r="3665" spans="1:14" s="333" customFormat="1" ht="9" customHeight="1" x14ac:dyDescent="0.25">
      <c r="A3665" s="805" t="s">
        <v>130</v>
      </c>
      <c r="B3665" s="330"/>
      <c r="C3665" s="331"/>
      <c r="D3665" s="331"/>
      <c r="E3665" s="331"/>
      <c r="F3665" s="331"/>
      <c r="G3665" s="331"/>
      <c r="H3665" s="331"/>
      <c r="I3665" s="331"/>
      <c r="J3665" s="331"/>
      <c r="K3665" s="331"/>
    </row>
    <row r="3666" spans="1:14" ht="14.25" customHeight="1" x14ac:dyDescent="0.15">
      <c r="C3666" s="18" t="s">
        <v>316</v>
      </c>
      <c r="D3666" s="269" t="s">
        <v>2838</v>
      </c>
      <c r="E3666" s="268" t="s">
        <v>473</v>
      </c>
      <c r="F3666" s="2">
        <v>1340</v>
      </c>
      <c r="G3666" s="2">
        <v>284</v>
      </c>
      <c r="H3666" s="2">
        <v>340</v>
      </c>
      <c r="I3666" s="2">
        <v>244</v>
      </c>
      <c r="J3666" s="2">
        <v>197</v>
      </c>
      <c r="K3666" s="2">
        <v>116</v>
      </c>
      <c r="L3666" s="2">
        <v>52</v>
      </c>
      <c r="M3666" s="2">
        <v>35</v>
      </c>
      <c r="N3666" s="2">
        <v>72</v>
      </c>
    </row>
    <row r="3667" spans="1:14" x14ac:dyDescent="0.15">
      <c r="E3667" s="268" t="s">
        <v>474</v>
      </c>
      <c r="F3667" s="2">
        <v>2318</v>
      </c>
      <c r="G3667" s="2">
        <v>527</v>
      </c>
      <c r="H3667" s="2">
        <v>549</v>
      </c>
      <c r="I3667" s="2">
        <v>460</v>
      </c>
      <c r="J3667" s="2">
        <v>304</v>
      </c>
      <c r="K3667" s="2">
        <v>196</v>
      </c>
      <c r="L3667" s="2">
        <v>102</v>
      </c>
      <c r="M3667" s="2">
        <v>45</v>
      </c>
      <c r="N3667" s="2">
        <v>135</v>
      </c>
    </row>
    <row r="3668" spans="1:14" x14ac:dyDescent="0.15">
      <c r="E3668" s="268" t="s">
        <v>475</v>
      </c>
      <c r="F3668" s="2">
        <v>3658</v>
      </c>
      <c r="G3668" s="2">
        <v>811</v>
      </c>
      <c r="H3668" s="2">
        <v>889</v>
      </c>
      <c r="I3668" s="2">
        <v>704</v>
      </c>
      <c r="J3668" s="2">
        <v>501</v>
      </c>
      <c r="K3668" s="2">
        <v>312</v>
      </c>
      <c r="L3668" s="2">
        <v>154</v>
      </c>
      <c r="M3668" s="2">
        <v>80</v>
      </c>
      <c r="N3668" s="2">
        <v>207</v>
      </c>
    </row>
    <row r="3669" spans="1:14" ht="14.25" customHeight="1" x14ac:dyDescent="0.15">
      <c r="D3669" s="269" t="s">
        <v>2839</v>
      </c>
      <c r="E3669" s="268" t="s">
        <v>473</v>
      </c>
      <c r="F3669" s="2">
        <v>1340</v>
      </c>
      <c r="G3669" s="2">
        <v>64</v>
      </c>
      <c r="H3669" s="2">
        <v>110</v>
      </c>
      <c r="I3669" s="2">
        <v>82</v>
      </c>
      <c r="J3669" s="2">
        <v>91</v>
      </c>
      <c r="K3669" s="2">
        <v>83</v>
      </c>
      <c r="L3669" s="2">
        <v>80</v>
      </c>
      <c r="M3669" s="2">
        <v>151</v>
      </c>
      <c r="N3669" s="2">
        <v>679</v>
      </c>
    </row>
    <row r="3670" spans="1:14" x14ac:dyDescent="0.15">
      <c r="E3670" s="268" t="s">
        <v>474</v>
      </c>
      <c r="F3670" s="2">
        <v>2318</v>
      </c>
      <c r="G3670" s="2">
        <v>75</v>
      </c>
      <c r="H3670" s="2">
        <v>86</v>
      </c>
      <c r="I3670" s="2">
        <v>78</v>
      </c>
      <c r="J3670" s="2">
        <v>89</v>
      </c>
      <c r="K3670" s="2">
        <v>119</v>
      </c>
      <c r="L3670" s="2">
        <v>132</v>
      </c>
      <c r="M3670" s="2">
        <v>341</v>
      </c>
      <c r="N3670" s="2">
        <v>1398</v>
      </c>
    </row>
    <row r="3671" spans="1:14" x14ac:dyDescent="0.15">
      <c r="E3671" s="268" t="s">
        <v>475</v>
      </c>
      <c r="F3671" s="2">
        <v>3658</v>
      </c>
      <c r="G3671" s="2">
        <v>139</v>
      </c>
      <c r="H3671" s="2">
        <v>196</v>
      </c>
      <c r="I3671" s="2">
        <v>160</v>
      </c>
      <c r="J3671" s="2">
        <v>180</v>
      </c>
      <c r="K3671" s="2">
        <v>202</v>
      </c>
      <c r="L3671" s="2">
        <v>212</v>
      </c>
      <c r="M3671" s="2">
        <v>492</v>
      </c>
      <c r="N3671" s="2">
        <v>2077</v>
      </c>
    </row>
    <row r="3672" spans="1:14" ht="14.25" customHeight="1" x14ac:dyDescent="0.15">
      <c r="C3672" s="18" t="s">
        <v>2843</v>
      </c>
      <c r="D3672" s="269" t="s">
        <v>2838</v>
      </c>
      <c r="E3672" s="268" t="s">
        <v>473</v>
      </c>
      <c r="F3672" s="2">
        <v>472</v>
      </c>
      <c r="G3672" s="2">
        <v>143</v>
      </c>
      <c r="H3672" s="2">
        <v>118</v>
      </c>
      <c r="I3672" s="2">
        <v>108</v>
      </c>
      <c r="J3672" s="2">
        <v>45</v>
      </c>
      <c r="K3672" s="2">
        <v>18</v>
      </c>
      <c r="L3672" s="2">
        <v>17</v>
      </c>
      <c r="M3672" s="2">
        <v>10</v>
      </c>
      <c r="N3672" s="2">
        <v>13</v>
      </c>
    </row>
    <row r="3673" spans="1:14" x14ac:dyDescent="0.15">
      <c r="E3673" s="268" t="s">
        <v>474</v>
      </c>
      <c r="F3673" s="2">
        <v>1607</v>
      </c>
      <c r="G3673" s="2">
        <v>546</v>
      </c>
      <c r="H3673" s="2">
        <v>364</v>
      </c>
      <c r="I3673" s="2">
        <v>317</v>
      </c>
      <c r="J3673" s="2">
        <v>171</v>
      </c>
      <c r="K3673" s="2">
        <v>58</v>
      </c>
      <c r="L3673" s="2">
        <v>94</v>
      </c>
      <c r="M3673" s="2">
        <v>35</v>
      </c>
      <c r="N3673" s="2">
        <v>22</v>
      </c>
    </row>
    <row r="3674" spans="1:14" x14ac:dyDescent="0.15">
      <c r="E3674" s="268" t="s">
        <v>475</v>
      </c>
      <c r="F3674" s="2">
        <v>2079</v>
      </c>
      <c r="G3674" s="2">
        <v>689</v>
      </c>
      <c r="H3674" s="2">
        <v>482</v>
      </c>
      <c r="I3674" s="2">
        <v>425</v>
      </c>
      <c r="J3674" s="2">
        <v>216</v>
      </c>
      <c r="K3674" s="2">
        <v>76</v>
      </c>
      <c r="L3674" s="2">
        <v>111</v>
      </c>
      <c r="M3674" s="2">
        <v>45</v>
      </c>
      <c r="N3674" s="2">
        <v>35</v>
      </c>
    </row>
    <row r="3675" spans="1:14" ht="14.25" customHeight="1" x14ac:dyDescent="0.15">
      <c r="D3675" s="269" t="s">
        <v>2839</v>
      </c>
      <c r="E3675" s="268" t="s">
        <v>473</v>
      </c>
      <c r="F3675" s="2">
        <v>472</v>
      </c>
      <c r="G3675" s="2">
        <v>56</v>
      </c>
      <c r="H3675" s="2">
        <v>65</v>
      </c>
      <c r="I3675" s="2">
        <v>68</v>
      </c>
      <c r="J3675" s="2">
        <v>57</v>
      </c>
      <c r="K3675" s="2">
        <v>52</v>
      </c>
      <c r="L3675" s="2">
        <v>58</v>
      </c>
      <c r="M3675" s="2">
        <v>49</v>
      </c>
      <c r="N3675" s="2">
        <v>67</v>
      </c>
    </row>
    <row r="3676" spans="1:14" x14ac:dyDescent="0.15">
      <c r="E3676" s="268" t="s">
        <v>474</v>
      </c>
      <c r="F3676" s="2">
        <v>1607</v>
      </c>
      <c r="G3676" s="2">
        <v>224</v>
      </c>
      <c r="H3676" s="2">
        <v>227</v>
      </c>
      <c r="I3676" s="2">
        <v>233</v>
      </c>
      <c r="J3676" s="2">
        <v>283</v>
      </c>
      <c r="K3676" s="2">
        <v>216</v>
      </c>
      <c r="L3676" s="2">
        <v>179</v>
      </c>
      <c r="M3676" s="2">
        <v>107</v>
      </c>
      <c r="N3676" s="2">
        <v>138</v>
      </c>
    </row>
    <row r="3677" spans="1:14" x14ac:dyDescent="0.15">
      <c r="E3677" s="268" t="s">
        <v>475</v>
      </c>
      <c r="F3677" s="2">
        <v>2079</v>
      </c>
      <c r="G3677" s="2">
        <v>280</v>
      </c>
      <c r="H3677" s="2">
        <v>292</v>
      </c>
      <c r="I3677" s="2">
        <v>301</v>
      </c>
      <c r="J3677" s="2">
        <v>340</v>
      </c>
      <c r="K3677" s="2">
        <v>268</v>
      </c>
      <c r="L3677" s="2">
        <v>237</v>
      </c>
      <c r="M3677" s="2">
        <v>156</v>
      </c>
      <c r="N3677" s="2">
        <v>205</v>
      </c>
    </row>
    <row r="3678" spans="1:14" ht="18" customHeight="1" x14ac:dyDescent="0.15">
      <c r="C3678" s="18" t="s">
        <v>2840</v>
      </c>
      <c r="E3678" s="268"/>
    </row>
    <row r="3679" spans="1:14" ht="14.25" customHeight="1" x14ac:dyDescent="0.15">
      <c r="C3679" s="804" t="s">
        <v>2844</v>
      </c>
      <c r="D3679" s="269" t="s">
        <v>2838</v>
      </c>
      <c r="E3679" s="268" t="s">
        <v>473</v>
      </c>
      <c r="F3679" s="2">
        <v>326</v>
      </c>
      <c r="G3679" s="2">
        <v>91</v>
      </c>
      <c r="H3679" s="2">
        <v>79</v>
      </c>
      <c r="I3679" s="2">
        <v>73</v>
      </c>
      <c r="J3679" s="2">
        <v>38</v>
      </c>
      <c r="K3679" s="2">
        <v>16</v>
      </c>
      <c r="L3679" s="2">
        <v>8</v>
      </c>
      <c r="M3679" s="2">
        <v>9</v>
      </c>
      <c r="N3679" s="2">
        <v>12</v>
      </c>
    </row>
    <row r="3680" spans="1:14" x14ac:dyDescent="0.15">
      <c r="E3680" s="268" t="s">
        <v>474</v>
      </c>
      <c r="F3680" s="2">
        <v>1026</v>
      </c>
      <c r="G3680" s="2">
        <v>301</v>
      </c>
      <c r="H3680" s="2">
        <v>232</v>
      </c>
      <c r="I3680" s="2">
        <v>256</v>
      </c>
      <c r="J3680" s="2">
        <v>153</v>
      </c>
      <c r="K3680" s="2">
        <v>30</v>
      </c>
      <c r="L3680" s="2">
        <v>24</v>
      </c>
      <c r="M3680" s="2">
        <v>19</v>
      </c>
      <c r="N3680" s="2">
        <v>11</v>
      </c>
    </row>
    <row r="3681" spans="3:14" x14ac:dyDescent="0.15">
      <c r="E3681" s="268" t="s">
        <v>475</v>
      </c>
      <c r="F3681" s="2">
        <v>1352</v>
      </c>
      <c r="G3681" s="2">
        <v>392</v>
      </c>
      <c r="H3681" s="2">
        <v>311</v>
      </c>
      <c r="I3681" s="2">
        <v>329</v>
      </c>
      <c r="J3681" s="2">
        <v>191</v>
      </c>
      <c r="K3681" s="2">
        <v>46</v>
      </c>
      <c r="L3681" s="2">
        <v>32</v>
      </c>
      <c r="M3681" s="2">
        <v>28</v>
      </c>
      <c r="N3681" s="2">
        <v>23</v>
      </c>
    </row>
    <row r="3682" spans="3:14" ht="14.25" customHeight="1" x14ac:dyDescent="0.15">
      <c r="D3682" s="269" t="s">
        <v>2839</v>
      </c>
      <c r="E3682" s="268" t="s">
        <v>473</v>
      </c>
      <c r="F3682" s="2">
        <v>326</v>
      </c>
      <c r="G3682" s="2">
        <v>56</v>
      </c>
      <c r="H3682" s="2">
        <v>65</v>
      </c>
      <c r="I3682" s="2">
        <v>68</v>
      </c>
      <c r="J3682" s="2">
        <v>43</v>
      </c>
      <c r="K3682" s="2">
        <v>23</v>
      </c>
      <c r="L3682" s="2">
        <v>17</v>
      </c>
      <c r="M3682" s="2">
        <v>16</v>
      </c>
      <c r="N3682" s="2">
        <v>38</v>
      </c>
    </row>
    <row r="3683" spans="3:14" x14ac:dyDescent="0.15">
      <c r="E3683" s="268" t="s">
        <v>474</v>
      </c>
      <c r="F3683" s="2">
        <v>1026</v>
      </c>
      <c r="G3683" s="2">
        <v>224</v>
      </c>
      <c r="H3683" s="2">
        <v>226</v>
      </c>
      <c r="I3683" s="2">
        <v>231</v>
      </c>
      <c r="J3683" s="2">
        <v>173</v>
      </c>
      <c r="K3683" s="2">
        <v>52</v>
      </c>
      <c r="L3683" s="2">
        <v>44</v>
      </c>
      <c r="M3683" s="2">
        <v>32</v>
      </c>
      <c r="N3683" s="2">
        <v>44</v>
      </c>
    </row>
    <row r="3684" spans="3:14" x14ac:dyDescent="0.15">
      <c r="E3684" s="268" t="s">
        <v>475</v>
      </c>
      <c r="F3684" s="2">
        <v>1352</v>
      </c>
      <c r="G3684" s="2">
        <v>280</v>
      </c>
      <c r="H3684" s="2">
        <v>291</v>
      </c>
      <c r="I3684" s="2">
        <v>299</v>
      </c>
      <c r="J3684" s="2">
        <v>216</v>
      </c>
      <c r="K3684" s="2">
        <v>75</v>
      </c>
      <c r="L3684" s="2">
        <v>61</v>
      </c>
      <c r="M3684" s="2">
        <v>48</v>
      </c>
      <c r="N3684" s="2">
        <v>82</v>
      </c>
    </row>
    <row r="3685" spans="3:14" ht="14.25" customHeight="1" x14ac:dyDescent="0.15">
      <c r="C3685" s="804" t="s">
        <v>2845</v>
      </c>
      <c r="D3685" s="269" t="s">
        <v>2838</v>
      </c>
      <c r="E3685" s="268" t="s">
        <v>473</v>
      </c>
      <c r="F3685" s="2">
        <v>130</v>
      </c>
      <c r="G3685" s="2">
        <v>45</v>
      </c>
      <c r="H3685" s="2">
        <v>39</v>
      </c>
      <c r="I3685" s="2">
        <v>35</v>
      </c>
      <c r="J3685" s="2">
        <v>7</v>
      </c>
      <c r="K3685" s="2">
        <v>2</v>
      </c>
      <c r="L3685" s="2">
        <v>1</v>
      </c>
      <c r="M3685" s="2">
        <v>1</v>
      </c>
      <c r="N3685" s="2">
        <v>0</v>
      </c>
    </row>
    <row r="3686" spans="3:14" x14ac:dyDescent="0.15">
      <c r="E3686" s="268" t="s">
        <v>474</v>
      </c>
      <c r="F3686" s="2">
        <v>448</v>
      </c>
      <c r="G3686" s="2">
        <v>227</v>
      </c>
      <c r="H3686" s="2">
        <v>129</v>
      </c>
      <c r="I3686" s="2">
        <v>61</v>
      </c>
      <c r="J3686" s="2">
        <v>17</v>
      </c>
      <c r="K3686" s="2">
        <v>6</v>
      </c>
      <c r="L3686" s="2">
        <v>5</v>
      </c>
      <c r="M3686" s="2">
        <v>0</v>
      </c>
      <c r="N3686" s="2">
        <v>3</v>
      </c>
    </row>
    <row r="3687" spans="3:14" x14ac:dyDescent="0.15">
      <c r="E3687" s="268" t="s">
        <v>475</v>
      </c>
      <c r="F3687" s="2">
        <v>578</v>
      </c>
      <c r="G3687" s="2">
        <v>272</v>
      </c>
      <c r="H3687" s="2">
        <v>168</v>
      </c>
      <c r="I3687" s="2">
        <v>96</v>
      </c>
      <c r="J3687" s="2">
        <v>24</v>
      </c>
      <c r="K3687" s="2">
        <v>8</v>
      </c>
      <c r="L3687" s="2">
        <v>6</v>
      </c>
      <c r="M3687" s="2">
        <v>1</v>
      </c>
      <c r="N3687" s="2">
        <v>3</v>
      </c>
    </row>
    <row r="3688" spans="3:14" ht="14.25" customHeight="1" x14ac:dyDescent="0.15">
      <c r="D3688" s="269" t="s">
        <v>2839</v>
      </c>
      <c r="E3688" s="268" t="s">
        <v>473</v>
      </c>
      <c r="F3688" s="2">
        <v>130</v>
      </c>
      <c r="G3688" s="2">
        <v>0</v>
      </c>
      <c r="H3688" s="2">
        <v>0</v>
      </c>
      <c r="I3688" s="2">
        <v>0</v>
      </c>
      <c r="J3688" s="2">
        <v>14</v>
      </c>
      <c r="K3688" s="2">
        <v>29</v>
      </c>
      <c r="L3688" s="2">
        <v>29</v>
      </c>
      <c r="M3688" s="2">
        <v>30</v>
      </c>
      <c r="N3688" s="2">
        <v>28</v>
      </c>
    </row>
    <row r="3689" spans="3:14" x14ac:dyDescent="0.15">
      <c r="E3689" s="268" t="s">
        <v>474</v>
      </c>
      <c r="F3689" s="2">
        <v>448</v>
      </c>
      <c r="G3689" s="2">
        <v>0</v>
      </c>
      <c r="H3689" s="2">
        <v>1</v>
      </c>
      <c r="I3689" s="2">
        <v>2</v>
      </c>
      <c r="J3689" s="2">
        <v>110</v>
      </c>
      <c r="K3689" s="2">
        <v>149</v>
      </c>
      <c r="L3689" s="2">
        <v>63</v>
      </c>
      <c r="M3689" s="2">
        <v>48</v>
      </c>
      <c r="N3689" s="2">
        <v>75</v>
      </c>
    </row>
    <row r="3690" spans="3:14" x14ac:dyDescent="0.15">
      <c r="E3690" s="268" t="s">
        <v>475</v>
      </c>
      <c r="F3690" s="2">
        <v>578</v>
      </c>
      <c r="G3690" s="2">
        <v>0</v>
      </c>
      <c r="H3690" s="2">
        <v>1</v>
      </c>
      <c r="I3690" s="2">
        <v>2</v>
      </c>
      <c r="J3690" s="2">
        <v>124</v>
      </c>
      <c r="K3690" s="2">
        <v>178</v>
      </c>
      <c r="L3690" s="2">
        <v>92</v>
      </c>
      <c r="M3690" s="2">
        <v>78</v>
      </c>
      <c r="N3690" s="2">
        <v>103</v>
      </c>
    </row>
    <row r="3691" spans="3:14" ht="14.25" customHeight="1" x14ac:dyDescent="0.15">
      <c r="C3691" s="18" t="s">
        <v>2849</v>
      </c>
      <c r="D3691" s="269" t="s">
        <v>2838</v>
      </c>
      <c r="E3691" s="268" t="s">
        <v>473</v>
      </c>
      <c r="F3691" s="2">
        <v>11599</v>
      </c>
      <c r="G3691" s="2">
        <v>3190</v>
      </c>
      <c r="H3691" s="2">
        <v>2785</v>
      </c>
      <c r="I3691" s="2">
        <v>2291</v>
      </c>
      <c r="J3691" s="2">
        <v>1721</v>
      </c>
      <c r="K3691" s="2">
        <v>823</v>
      </c>
      <c r="L3691" s="2">
        <v>337</v>
      </c>
      <c r="M3691" s="2">
        <v>166</v>
      </c>
      <c r="N3691" s="2">
        <v>286</v>
      </c>
    </row>
    <row r="3692" spans="3:14" x14ac:dyDescent="0.15">
      <c r="E3692" s="268" t="s">
        <v>474</v>
      </c>
      <c r="F3692" s="2">
        <v>12228</v>
      </c>
      <c r="G3692" s="2">
        <v>3637</v>
      </c>
      <c r="H3692" s="2">
        <v>3091</v>
      </c>
      <c r="I3692" s="2">
        <v>2383</v>
      </c>
      <c r="J3692" s="2">
        <v>1941</v>
      </c>
      <c r="K3692" s="2">
        <v>621</v>
      </c>
      <c r="L3692" s="2">
        <v>258</v>
      </c>
      <c r="M3692" s="2">
        <v>127</v>
      </c>
      <c r="N3692" s="2">
        <v>170</v>
      </c>
    </row>
    <row r="3693" spans="3:14" x14ac:dyDescent="0.15">
      <c r="E3693" s="268" t="s">
        <v>475</v>
      </c>
      <c r="F3693" s="2">
        <v>23827</v>
      </c>
      <c r="G3693" s="2">
        <v>6827</v>
      </c>
      <c r="H3693" s="2">
        <v>5876</v>
      </c>
      <c r="I3693" s="2">
        <v>4674</v>
      </c>
      <c r="J3693" s="2">
        <v>3662</v>
      </c>
      <c r="K3693" s="2">
        <v>1444</v>
      </c>
      <c r="L3693" s="2">
        <v>595</v>
      </c>
      <c r="M3693" s="2">
        <v>293</v>
      </c>
      <c r="N3693" s="2">
        <v>456</v>
      </c>
    </row>
    <row r="3694" spans="3:14" ht="14.25" customHeight="1" x14ac:dyDescent="0.15">
      <c r="D3694" s="269" t="s">
        <v>2839</v>
      </c>
      <c r="E3694" s="268" t="s">
        <v>473</v>
      </c>
      <c r="F3694" s="2">
        <v>11599</v>
      </c>
      <c r="G3694" s="2">
        <v>2149</v>
      </c>
      <c r="H3694" s="2">
        <v>2100</v>
      </c>
      <c r="I3694" s="2">
        <v>1993</v>
      </c>
      <c r="J3694" s="2">
        <v>1738</v>
      </c>
      <c r="K3694" s="2">
        <v>1202</v>
      </c>
      <c r="L3694" s="2">
        <v>869</v>
      </c>
      <c r="M3694" s="2">
        <v>571</v>
      </c>
      <c r="N3694" s="2">
        <v>977</v>
      </c>
    </row>
    <row r="3695" spans="3:14" x14ac:dyDescent="0.15">
      <c r="E3695" s="268" t="s">
        <v>474</v>
      </c>
      <c r="F3695" s="2">
        <v>12228</v>
      </c>
      <c r="G3695" s="2">
        <v>2396</v>
      </c>
      <c r="H3695" s="2">
        <v>2267</v>
      </c>
      <c r="I3695" s="2">
        <v>2047</v>
      </c>
      <c r="J3695" s="2">
        <v>1957</v>
      </c>
      <c r="K3695" s="2">
        <v>1238</v>
      </c>
      <c r="L3695" s="2">
        <v>879</v>
      </c>
      <c r="M3695" s="2">
        <v>598</v>
      </c>
      <c r="N3695" s="2">
        <v>846</v>
      </c>
    </row>
    <row r="3696" spans="3:14" x14ac:dyDescent="0.15">
      <c r="E3696" s="268" t="s">
        <v>475</v>
      </c>
      <c r="F3696" s="2">
        <v>23827</v>
      </c>
      <c r="G3696" s="2">
        <v>4545</v>
      </c>
      <c r="H3696" s="2">
        <v>4367</v>
      </c>
      <c r="I3696" s="2">
        <v>4040</v>
      </c>
      <c r="J3696" s="2">
        <v>3695</v>
      </c>
      <c r="K3696" s="2">
        <v>2440</v>
      </c>
      <c r="L3696" s="2">
        <v>1748</v>
      </c>
      <c r="M3696" s="2">
        <v>1169</v>
      </c>
      <c r="N3696" s="2">
        <v>1823</v>
      </c>
    </row>
    <row r="3697" spans="3:14" ht="18" customHeight="1" x14ac:dyDescent="0.15">
      <c r="C3697" s="18" t="s">
        <v>2840</v>
      </c>
      <c r="E3697" s="268"/>
    </row>
    <row r="3698" spans="3:14" ht="14.25" customHeight="1" x14ac:dyDescent="0.15">
      <c r="C3698" s="804" t="s">
        <v>2850</v>
      </c>
      <c r="D3698" s="269" t="s">
        <v>2838</v>
      </c>
      <c r="E3698" s="268" t="s">
        <v>473</v>
      </c>
      <c r="F3698" s="2">
        <v>10166</v>
      </c>
      <c r="G3698" s="2">
        <v>2683</v>
      </c>
      <c r="H3698" s="2">
        <v>2327</v>
      </c>
      <c r="I3698" s="2">
        <v>2006</v>
      </c>
      <c r="J3698" s="2">
        <v>1639</v>
      </c>
      <c r="K3698" s="2">
        <v>775</v>
      </c>
      <c r="L3698" s="2">
        <v>318</v>
      </c>
      <c r="M3698" s="2">
        <v>153</v>
      </c>
      <c r="N3698" s="2">
        <v>265</v>
      </c>
    </row>
    <row r="3699" spans="3:14" x14ac:dyDescent="0.15">
      <c r="E3699" s="268" t="s">
        <v>474</v>
      </c>
      <c r="F3699" s="2">
        <v>10313</v>
      </c>
      <c r="G3699" s="2">
        <v>2902</v>
      </c>
      <c r="H3699" s="2">
        <v>2487</v>
      </c>
      <c r="I3699" s="2">
        <v>1984</v>
      </c>
      <c r="J3699" s="2">
        <v>1822</v>
      </c>
      <c r="K3699" s="2">
        <v>586</v>
      </c>
      <c r="L3699" s="2">
        <v>246</v>
      </c>
      <c r="M3699" s="2">
        <v>123</v>
      </c>
      <c r="N3699" s="2">
        <v>163</v>
      </c>
    </row>
    <row r="3700" spans="3:14" x14ac:dyDescent="0.15">
      <c r="E3700" s="268" t="s">
        <v>475</v>
      </c>
      <c r="F3700" s="2">
        <v>20479</v>
      </c>
      <c r="G3700" s="2">
        <v>5585</v>
      </c>
      <c r="H3700" s="2">
        <v>4814</v>
      </c>
      <c r="I3700" s="2">
        <v>3990</v>
      </c>
      <c r="J3700" s="2">
        <v>3461</v>
      </c>
      <c r="K3700" s="2">
        <v>1361</v>
      </c>
      <c r="L3700" s="2">
        <v>564</v>
      </c>
      <c r="M3700" s="2">
        <v>276</v>
      </c>
      <c r="N3700" s="2">
        <v>428</v>
      </c>
    </row>
    <row r="3701" spans="3:14" ht="14.25" customHeight="1" x14ac:dyDescent="0.15">
      <c r="D3701" s="269" t="s">
        <v>2839</v>
      </c>
      <c r="E3701" s="268" t="s">
        <v>473</v>
      </c>
      <c r="F3701" s="2">
        <v>10166</v>
      </c>
      <c r="G3701" s="2">
        <v>2021</v>
      </c>
      <c r="H3701" s="2">
        <v>2001</v>
      </c>
      <c r="I3701" s="2">
        <v>1926</v>
      </c>
      <c r="J3701" s="2">
        <v>1637</v>
      </c>
      <c r="K3701" s="2">
        <v>943</v>
      </c>
      <c r="L3701" s="2">
        <v>573</v>
      </c>
      <c r="M3701" s="2">
        <v>386</v>
      </c>
      <c r="N3701" s="2">
        <v>679</v>
      </c>
    </row>
    <row r="3702" spans="3:14" x14ac:dyDescent="0.15">
      <c r="E3702" s="268" t="s">
        <v>474</v>
      </c>
      <c r="F3702" s="2">
        <v>10313</v>
      </c>
      <c r="G3702" s="2">
        <v>2248</v>
      </c>
      <c r="H3702" s="2">
        <v>2170</v>
      </c>
      <c r="I3702" s="2">
        <v>1989</v>
      </c>
      <c r="J3702" s="2">
        <v>1784</v>
      </c>
      <c r="K3702" s="2">
        <v>837</v>
      </c>
      <c r="L3702" s="2">
        <v>443</v>
      </c>
      <c r="M3702" s="2">
        <v>303</v>
      </c>
      <c r="N3702" s="2">
        <v>539</v>
      </c>
    </row>
    <row r="3703" spans="3:14" x14ac:dyDescent="0.15">
      <c r="E3703" s="268" t="s">
        <v>475</v>
      </c>
      <c r="F3703" s="2">
        <v>20479</v>
      </c>
      <c r="G3703" s="2">
        <v>4269</v>
      </c>
      <c r="H3703" s="2">
        <v>4171</v>
      </c>
      <c r="I3703" s="2">
        <v>3915</v>
      </c>
      <c r="J3703" s="2">
        <v>3421</v>
      </c>
      <c r="K3703" s="2">
        <v>1780</v>
      </c>
      <c r="L3703" s="2">
        <v>1016</v>
      </c>
      <c r="M3703" s="2">
        <v>689</v>
      </c>
      <c r="N3703" s="2">
        <v>1218</v>
      </c>
    </row>
    <row r="3704" spans="3:14" ht="14.25" customHeight="1" x14ac:dyDescent="0.15">
      <c r="C3704" s="804" t="s">
        <v>2851</v>
      </c>
      <c r="D3704" s="269" t="s">
        <v>2838</v>
      </c>
      <c r="E3704" s="268" t="s">
        <v>473</v>
      </c>
      <c r="F3704" s="2">
        <v>1431</v>
      </c>
      <c r="G3704" s="2">
        <v>507</v>
      </c>
      <c r="H3704" s="2">
        <v>458</v>
      </c>
      <c r="I3704" s="2">
        <v>285</v>
      </c>
      <c r="J3704" s="2">
        <v>82</v>
      </c>
      <c r="K3704" s="2">
        <v>48</v>
      </c>
      <c r="L3704" s="2">
        <v>19</v>
      </c>
      <c r="M3704" s="2">
        <v>13</v>
      </c>
      <c r="N3704" s="2">
        <v>19</v>
      </c>
    </row>
    <row r="3705" spans="3:14" x14ac:dyDescent="0.15">
      <c r="E3705" s="268" t="s">
        <v>474</v>
      </c>
      <c r="F3705" s="2">
        <v>1914</v>
      </c>
      <c r="G3705" s="2">
        <v>735</v>
      </c>
      <c r="H3705" s="2">
        <v>604</v>
      </c>
      <c r="I3705" s="2">
        <v>399</v>
      </c>
      <c r="J3705" s="2">
        <v>119</v>
      </c>
      <c r="K3705" s="2">
        <v>35</v>
      </c>
      <c r="L3705" s="2">
        <v>12</v>
      </c>
      <c r="M3705" s="2">
        <v>4</v>
      </c>
      <c r="N3705" s="2">
        <v>6</v>
      </c>
    </row>
    <row r="3706" spans="3:14" x14ac:dyDescent="0.15">
      <c r="E3706" s="268" t="s">
        <v>475</v>
      </c>
      <c r="F3706" s="2">
        <v>3345</v>
      </c>
      <c r="G3706" s="2">
        <v>1242</v>
      </c>
      <c r="H3706" s="2">
        <v>1062</v>
      </c>
      <c r="I3706" s="2">
        <v>684</v>
      </c>
      <c r="J3706" s="2">
        <v>201</v>
      </c>
      <c r="K3706" s="2">
        <v>83</v>
      </c>
      <c r="L3706" s="2">
        <v>31</v>
      </c>
      <c r="M3706" s="2">
        <v>17</v>
      </c>
      <c r="N3706" s="2">
        <v>25</v>
      </c>
    </row>
    <row r="3707" spans="3:14" ht="14.25" customHeight="1" x14ac:dyDescent="0.15">
      <c r="D3707" s="269" t="s">
        <v>2839</v>
      </c>
      <c r="E3707" s="268" t="s">
        <v>473</v>
      </c>
      <c r="F3707" s="2">
        <v>1431</v>
      </c>
      <c r="G3707" s="2">
        <v>128</v>
      </c>
      <c r="H3707" s="2">
        <v>99</v>
      </c>
      <c r="I3707" s="2">
        <v>67</v>
      </c>
      <c r="J3707" s="2">
        <v>101</v>
      </c>
      <c r="K3707" s="2">
        <v>259</v>
      </c>
      <c r="L3707" s="2">
        <v>296</v>
      </c>
      <c r="M3707" s="2">
        <v>185</v>
      </c>
      <c r="N3707" s="2">
        <v>296</v>
      </c>
    </row>
    <row r="3708" spans="3:14" x14ac:dyDescent="0.15">
      <c r="E3708" s="268" t="s">
        <v>474</v>
      </c>
      <c r="F3708" s="2">
        <v>1914</v>
      </c>
      <c r="G3708" s="2">
        <v>148</v>
      </c>
      <c r="H3708" s="2">
        <v>97</v>
      </c>
      <c r="I3708" s="2">
        <v>58</v>
      </c>
      <c r="J3708" s="2">
        <v>173</v>
      </c>
      <c r="K3708" s="2">
        <v>401</v>
      </c>
      <c r="L3708" s="2">
        <v>436</v>
      </c>
      <c r="M3708" s="2">
        <v>295</v>
      </c>
      <c r="N3708" s="2">
        <v>306</v>
      </c>
    </row>
    <row r="3709" spans="3:14" x14ac:dyDescent="0.15">
      <c r="E3709" s="268" t="s">
        <v>475</v>
      </c>
      <c r="F3709" s="2">
        <v>3345</v>
      </c>
      <c r="G3709" s="2">
        <v>276</v>
      </c>
      <c r="H3709" s="2">
        <v>196</v>
      </c>
      <c r="I3709" s="2">
        <v>125</v>
      </c>
      <c r="J3709" s="2">
        <v>274</v>
      </c>
      <c r="K3709" s="2">
        <v>660</v>
      </c>
      <c r="L3709" s="2">
        <v>732</v>
      </c>
      <c r="M3709" s="2">
        <v>480</v>
      </c>
      <c r="N3709" s="2">
        <v>602</v>
      </c>
    </row>
    <row r="3710" spans="3:14" ht="14.25" customHeight="1" x14ac:dyDescent="0.15">
      <c r="C3710" s="18" t="s">
        <v>2852</v>
      </c>
      <c r="D3710" s="269" t="s">
        <v>2838</v>
      </c>
      <c r="E3710" s="268" t="s">
        <v>473</v>
      </c>
      <c r="F3710" s="2">
        <v>225</v>
      </c>
      <c r="G3710" s="2">
        <v>84</v>
      </c>
      <c r="H3710" s="2">
        <v>62</v>
      </c>
      <c r="I3710" s="2">
        <v>32</v>
      </c>
      <c r="J3710" s="2">
        <v>21</v>
      </c>
      <c r="K3710" s="2">
        <v>18</v>
      </c>
      <c r="L3710" s="2">
        <v>6</v>
      </c>
      <c r="M3710" s="2">
        <v>1</v>
      </c>
      <c r="N3710" s="2">
        <v>1</v>
      </c>
    </row>
    <row r="3711" spans="3:14" x14ac:dyDescent="0.15">
      <c r="E3711" s="268" t="s">
        <v>474</v>
      </c>
      <c r="F3711" s="2">
        <v>172</v>
      </c>
      <c r="G3711" s="2">
        <v>115</v>
      </c>
      <c r="H3711" s="2">
        <v>41</v>
      </c>
      <c r="I3711" s="2">
        <v>7</v>
      </c>
      <c r="J3711" s="2">
        <v>6</v>
      </c>
      <c r="K3711" s="2">
        <v>1</v>
      </c>
      <c r="L3711" s="2">
        <v>2</v>
      </c>
      <c r="M3711" s="2">
        <v>0</v>
      </c>
      <c r="N3711" s="2">
        <v>0</v>
      </c>
    </row>
    <row r="3712" spans="3:14" x14ac:dyDescent="0.15">
      <c r="E3712" s="268" t="s">
        <v>475</v>
      </c>
      <c r="F3712" s="2">
        <v>397</v>
      </c>
      <c r="G3712" s="2">
        <v>199</v>
      </c>
      <c r="H3712" s="2">
        <v>103</v>
      </c>
      <c r="I3712" s="2">
        <v>39</v>
      </c>
      <c r="J3712" s="2">
        <v>27</v>
      </c>
      <c r="K3712" s="2">
        <v>19</v>
      </c>
      <c r="L3712" s="2">
        <v>8</v>
      </c>
      <c r="M3712" s="2">
        <v>1</v>
      </c>
      <c r="N3712" s="2">
        <v>1</v>
      </c>
    </row>
    <row r="3713" spans="1:14" ht="14.25" customHeight="1" x14ac:dyDescent="0.15">
      <c r="D3713" s="269" t="s">
        <v>2839</v>
      </c>
      <c r="E3713" s="268" t="s">
        <v>473</v>
      </c>
      <c r="F3713" s="2">
        <v>225</v>
      </c>
      <c r="G3713" s="2">
        <v>93</v>
      </c>
      <c r="H3713" s="2">
        <v>30</v>
      </c>
      <c r="I3713" s="2">
        <v>30</v>
      </c>
      <c r="J3713" s="2">
        <v>26</v>
      </c>
      <c r="K3713" s="2">
        <v>14</v>
      </c>
      <c r="L3713" s="2">
        <v>8</v>
      </c>
      <c r="M3713" s="2">
        <v>2</v>
      </c>
      <c r="N3713" s="2">
        <v>22</v>
      </c>
    </row>
    <row r="3714" spans="1:14" x14ac:dyDescent="0.15">
      <c r="E3714" s="268" t="s">
        <v>474</v>
      </c>
      <c r="F3714" s="2">
        <v>172</v>
      </c>
      <c r="G3714" s="2">
        <v>121</v>
      </c>
      <c r="H3714" s="2">
        <v>16</v>
      </c>
      <c r="I3714" s="2">
        <v>6</v>
      </c>
      <c r="J3714" s="2">
        <v>4</v>
      </c>
      <c r="K3714" s="2">
        <v>4</v>
      </c>
      <c r="L3714" s="2">
        <v>3</v>
      </c>
      <c r="M3714" s="2">
        <v>4</v>
      </c>
      <c r="N3714" s="2">
        <v>14</v>
      </c>
    </row>
    <row r="3715" spans="1:14" x14ac:dyDescent="0.15">
      <c r="E3715" s="268" t="s">
        <v>475</v>
      </c>
      <c r="F3715" s="2">
        <v>397</v>
      </c>
      <c r="G3715" s="2">
        <v>214</v>
      </c>
      <c r="H3715" s="2">
        <v>46</v>
      </c>
      <c r="I3715" s="2">
        <v>36</v>
      </c>
      <c r="J3715" s="2">
        <v>30</v>
      </c>
      <c r="K3715" s="2">
        <v>18</v>
      </c>
      <c r="L3715" s="2">
        <v>11</v>
      </c>
      <c r="M3715" s="2">
        <v>6</v>
      </c>
      <c r="N3715" s="2">
        <v>36</v>
      </c>
    </row>
    <row r="3716" spans="1:14" ht="27" customHeight="1" x14ac:dyDescent="0.15">
      <c r="C3716" s="396" t="s">
        <v>2856</v>
      </c>
      <c r="D3716" s="269" t="s">
        <v>2838</v>
      </c>
      <c r="E3716" s="268" t="s">
        <v>473</v>
      </c>
      <c r="F3716" s="2">
        <v>25899</v>
      </c>
      <c r="G3716" s="2">
        <v>7349</v>
      </c>
      <c r="H3716" s="2">
        <v>6372</v>
      </c>
      <c r="I3716" s="2">
        <v>5306</v>
      </c>
      <c r="J3716" s="2">
        <v>3402</v>
      </c>
      <c r="K3716" s="2">
        <v>1716</v>
      </c>
      <c r="L3716" s="2">
        <v>793</v>
      </c>
      <c r="M3716" s="2">
        <v>361</v>
      </c>
      <c r="N3716" s="2">
        <v>600</v>
      </c>
    </row>
    <row r="3717" spans="1:14" x14ac:dyDescent="0.15">
      <c r="E3717" s="268" t="s">
        <v>474</v>
      </c>
      <c r="F3717" s="2">
        <v>37482</v>
      </c>
      <c r="G3717" s="2">
        <v>10793</v>
      </c>
      <c r="H3717" s="2">
        <v>9067</v>
      </c>
      <c r="I3717" s="2">
        <v>7669</v>
      </c>
      <c r="J3717" s="2">
        <v>5154</v>
      </c>
      <c r="K3717" s="2">
        <v>2265</v>
      </c>
      <c r="L3717" s="2">
        <v>1492</v>
      </c>
      <c r="M3717" s="2">
        <v>461</v>
      </c>
      <c r="N3717" s="2">
        <v>581</v>
      </c>
    </row>
    <row r="3718" spans="1:14" x14ac:dyDescent="0.15">
      <c r="E3718" s="268" t="s">
        <v>475</v>
      </c>
      <c r="F3718" s="2">
        <v>63381</v>
      </c>
      <c r="G3718" s="2">
        <v>18142</v>
      </c>
      <c r="H3718" s="2">
        <v>15439</v>
      </c>
      <c r="I3718" s="2">
        <v>12975</v>
      </c>
      <c r="J3718" s="2">
        <v>8556</v>
      </c>
      <c r="K3718" s="2">
        <v>3981</v>
      </c>
      <c r="L3718" s="2">
        <v>2285</v>
      </c>
      <c r="M3718" s="2">
        <v>822</v>
      </c>
      <c r="N3718" s="2">
        <v>1181</v>
      </c>
    </row>
    <row r="3719" spans="1:14" ht="14.25" customHeight="1" x14ac:dyDescent="0.15">
      <c r="D3719" s="269" t="s">
        <v>2839</v>
      </c>
      <c r="E3719" s="268" t="s">
        <v>473</v>
      </c>
      <c r="F3719" s="2">
        <v>25899</v>
      </c>
      <c r="G3719" s="2">
        <v>4255</v>
      </c>
      <c r="H3719" s="2">
        <v>4145</v>
      </c>
      <c r="I3719" s="2">
        <v>3862</v>
      </c>
      <c r="J3719" s="2">
        <v>3441</v>
      </c>
      <c r="K3719" s="2">
        <v>2827</v>
      </c>
      <c r="L3719" s="2">
        <v>2356</v>
      </c>
      <c r="M3719" s="2">
        <v>1753</v>
      </c>
      <c r="N3719" s="2">
        <v>3260</v>
      </c>
    </row>
    <row r="3720" spans="1:14" x14ac:dyDescent="0.15">
      <c r="E3720" s="268" t="s">
        <v>474</v>
      </c>
      <c r="F3720" s="2">
        <v>37482</v>
      </c>
      <c r="G3720" s="2">
        <v>6343</v>
      </c>
      <c r="H3720" s="2">
        <v>5873</v>
      </c>
      <c r="I3720" s="2">
        <v>5399</v>
      </c>
      <c r="J3720" s="2">
        <v>5260</v>
      </c>
      <c r="K3720" s="2">
        <v>4257</v>
      </c>
      <c r="L3720" s="2">
        <v>3689</v>
      </c>
      <c r="M3720" s="2">
        <v>2529</v>
      </c>
      <c r="N3720" s="2">
        <v>4132</v>
      </c>
    </row>
    <row r="3721" spans="1:14" x14ac:dyDescent="0.15">
      <c r="A3721" s="49"/>
      <c r="B3721" s="49"/>
      <c r="C3721" s="49"/>
      <c r="D3721" s="277"/>
      <c r="E3721" s="806" t="s">
        <v>475</v>
      </c>
      <c r="F3721" s="51">
        <v>63381</v>
      </c>
      <c r="G3721" s="51">
        <v>10598</v>
      </c>
      <c r="H3721" s="51">
        <v>10018</v>
      </c>
      <c r="I3721" s="51">
        <v>9261</v>
      </c>
      <c r="J3721" s="51">
        <v>8701</v>
      </c>
      <c r="K3721" s="51">
        <v>7084</v>
      </c>
      <c r="L3721" s="51">
        <v>6045</v>
      </c>
      <c r="M3721" s="51">
        <v>4282</v>
      </c>
      <c r="N3721" s="51">
        <v>7392</v>
      </c>
    </row>
    <row r="3722" spans="1:14" x14ac:dyDescent="0.15">
      <c r="A3722" s="49"/>
      <c r="B3722" s="49"/>
      <c r="C3722" s="49"/>
      <c r="D3722" s="277"/>
      <c r="E3722" s="277"/>
      <c r="F3722" s="51"/>
      <c r="G3722" s="51"/>
      <c r="H3722" s="51"/>
      <c r="I3722" s="51"/>
      <c r="J3722" s="51"/>
      <c r="K3722" s="51"/>
      <c r="L3722" s="51"/>
      <c r="M3722" s="51"/>
      <c r="N3722" s="51"/>
    </row>
    <row r="3723" spans="1:14" s="322" customFormat="1" ht="9" customHeight="1" x14ac:dyDescent="0.2">
      <c r="A3723" s="323"/>
      <c r="B3723" s="323"/>
      <c r="C3723" s="323"/>
      <c r="D3723" s="334"/>
    </row>
    <row r="3724" spans="1:14" s="333" customFormat="1" ht="9" customHeight="1" x14ac:dyDescent="0.25">
      <c r="A3724" s="805" t="s">
        <v>130</v>
      </c>
      <c r="B3724" s="330"/>
      <c r="C3724" s="331"/>
      <c r="D3724" s="331"/>
      <c r="E3724" s="331"/>
      <c r="F3724" s="331"/>
      <c r="G3724" s="331"/>
      <c r="H3724" s="331"/>
      <c r="I3724" s="331"/>
      <c r="J3724" s="331"/>
      <c r="K3724" s="331"/>
    </row>
    <row r="3725" spans="1:14" ht="18" customHeight="1" x14ac:dyDescent="0.15">
      <c r="A3725" s="18" t="s">
        <v>276</v>
      </c>
      <c r="E3725" s="268"/>
    </row>
    <row r="3726" spans="1:14" ht="18" customHeight="1" x14ac:dyDescent="0.15">
      <c r="B3726" s="18" t="s">
        <v>277</v>
      </c>
      <c r="E3726" s="268"/>
    </row>
    <row r="3727" spans="1:14" ht="14.25" customHeight="1" x14ac:dyDescent="0.2">
      <c r="C3727" s="18" t="s">
        <v>2837</v>
      </c>
      <c r="D3727" s="269" t="s">
        <v>2838</v>
      </c>
      <c r="E3727" s="268" t="s">
        <v>473</v>
      </c>
      <c r="F3727" s="808">
        <v>11385</v>
      </c>
      <c r="G3727" s="808">
        <v>3850</v>
      </c>
      <c r="H3727" s="808">
        <v>2972</v>
      </c>
      <c r="I3727" s="808">
        <v>2076</v>
      </c>
      <c r="J3727" s="808">
        <v>1348</v>
      </c>
      <c r="K3727" s="808">
        <v>557</v>
      </c>
      <c r="L3727" s="808">
        <v>258</v>
      </c>
      <c r="M3727" s="808">
        <v>136</v>
      </c>
      <c r="N3727" s="808">
        <v>188</v>
      </c>
    </row>
    <row r="3728" spans="1:14" ht="11.25" x14ac:dyDescent="0.2">
      <c r="E3728" s="268" t="s">
        <v>474</v>
      </c>
      <c r="F3728" s="808">
        <v>3579</v>
      </c>
      <c r="G3728" s="808">
        <v>1253</v>
      </c>
      <c r="H3728" s="808">
        <v>956</v>
      </c>
      <c r="I3728" s="808">
        <v>804</v>
      </c>
      <c r="J3728" s="808">
        <v>336</v>
      </c>
      <c r="K3728" s="808">
        <v>116</v>
      </c>
      <c r="L3728" s="808">
        <v>49</v>
      </c>
      <c r="M3728" s="808">
        <v>21</v>
      </c>
      <c r="N3728" s="808">
        <v>44</v>
      </c>
    </row>
    <row r="3729" spans="3:14" ht="11.25" x14ac:dyDescent="0.2">
      <c r="E3729" s="268" t="s">
        <v>475</v>
      </c>
      <c r="F3729" s="808">
        <v>14964</v>
      </c>
      <c r="G3729" s="808">
        <v>5103</v>
      </c>
      <c r="H3729" s="808">
        <v>3928</v>
      </c>
      <c r="I3729" s="808">
        <v>2880</v>
      </c>
      <c r="J3729" s="808">
        <v>1684</v>
      </c>
      <c r="K3729" s="808">
        <v>673</v>
      </c>
      <c r="L3729" s="808">
        <v>307</v>
      </c>
      <c r="M3729" s="808">
        <v>157</v>
      </c>
      <c r="N3729" s="808">
        <v>232</v>
      </c>
    </row>
    <row r="3730" spans="3:14" ht="14.25" customHeight="1" x14ac:dyDescent="0.2">
      <c r="D3730" s="269" t="s">
        <v>2839</v>
      </c>
      <c r="E3730" s="268" t="s">
        <v>473</v>
      </c>
      <c r="F3730" s="808">
        <v>11385</v>
      </c>
      <c r="G3730" s="808">
        <v>2462</v>
      </c>
      <c r="H3730" s="808">
        <v>2035</v>
      </c>
      <c r="I3730" s="808">
        <v>1472</v>
      </c>
      <c r="J3730" s="808">
        <v>1283</v>
      </c>
      <c r="K3730" s="808">
        <v>1039</v>
      </c>
      <c r="L3730" s="808">
        <v>917</v>
      </c>
      <c r="M3730" s="808">
        <v>745</v>
      </c>
      <c r="N3730" s="808">
        <v>1432</v>
      </c>
    </row>
    <row r="3731" spans="3:14" ht="11.25" x14ac:dyDescent="0.2">
      <c r="E3731" s="268" t="s">
        <v>474</v>
      </c>
      <c r="F3731" s="808">
        <v>3579</v>
      </c>
      <c r="G3731" s="808">
        <v>807</v>
      </c>
      <c r="H3731" s="808">
        <v>609</v>
      </c>
      <c r="I3731" s="808">
        <v>528</v>
      </c>
      <c r="J3731" s="808">
        <v>419</v>
      </c>
      <c r="K3731" s="808">
        <v>331</v>
      </c>
      <c r="L3731" s="808">
        <v>300</v>
      </c>
      <c r="M3731" s="808">
        <v>231</v>
      </c>
      <c r="N3731" s="808">
        <v>354</v>
      </c>
    </row>
    <row r="3732" spans="3:14" ht="11.25" x14ac:dyDescent="0.2">
      <c r="E3732" s="268" t="s">
        <v>475</v>
      </c>
      <c r="F3732" s="808">
        <v>14964</v>
      </c>
      <c r="G3732" s="808">
        <v>3269</v>
      </c>
      <c r="H3732" s="808">
        <v>2644</v>
      </c>
      <c r="I3732" s="808">
        <v>2000</v>
      </c>
      <c r="J3732" s="808">
        <v>1702</v>
      </c>
      <c r="K3732" s="808">
        <v>1370</v>
      </c>
      <c r="L3732" s="808">
        <v>1217</v>
      </c>
      <c r="M3732" s="808">
        <v>976</v>
      </c>
      <c r="N3732" s="808">
        <v>1786</v>
      </c>
    </row>
    <row r="3733" spans="3:14" ht="18" customHeight="1" x14ac:dyDescent="0.15">
      <c r="C3733" s="18" t="s">
        <v>2840</v>
      </c>
      <c r="E3733" s="268"/>
    </row>
    <row r="3734" spans="3:14" ht="14.25" customHeight="1" x14ac:dyDescent="0.15">
      <c r="C3734" s="804" t="s">
        <v>2841</v>
      </c>
      <c r="D3734" s="269" t="s">
        <v>2838</v>
      </c>
      <c r="E3734" s="268" t="s">
        <v>473</v>
      </c>
      <c r="F3734" s="2">
        <v>5817</v>
      </c>
      <c r="G3734" s="2">
        <v>1932</v>
      </c>
      <c r="H3734" s="2">
        <v>1315</v>
      </c>
      <c r="I3734" s="2">
        <v>1001</v>
      </c>
      <c r="J3734" s="2">
        <v>782</v>
      </c>
      <c r="K3734" s="2">
        <v>387</v>
      </c>
      <c r="L3734" s="2">
        <v>161</v>
      </c>
      <c r="M3734" s="2">
        <v>103</v>
      </c>
      <c r="N3734" s="2">
        <v>136</v>
      </c>
    </row>
    <row r="3735" spans="3:14" x14ac:dyDescent="0.15">
      <c r="E3735" s="268" t="s">
        <v>474</v>
      </c>
      <c r="F3735" s="2">
        <v>2021</v>
      </c>
      <c r="G3735" s="2">
        <v>746</v>
      </c>
      <c r="H3735" s="2">
        <v>437</v>
      </c>
      <c r="I3735" s="2">
        <v>467</v>
      </c>
      <c r="J3735" s="2">
        <v>219</v>
      </c>
      <c r="K3735" s="2">
        <v>80</v>
      </c>
      <c r="L3735" s="2">
        <v>30</v>
      </c>
      <c r="M3735" s="2">
        <v>17</v>
      </c>
      <c r="N3735" s="2">
        <v>25</v>
      </c>
    </row>
    <row r="3736" spans="3:14" x14ac:dyDescent="0.15">
      <c r="E3736" s="268" t="s">
        <v>475</v>
      </c>
      <c r="F3736" s="2">
        <v>7838</v>
      </c>
      <c r="G3736" s="2">
        <v>2678</v>
      </c>
      <c r="H3736" s="2">
        <v>1752</v>
      </c>
      <c r="I3736" s="2">
        <v>1468</v>
      </c>
      <c r="J3736" s="2">
        <v>1001</v>
      </c>
      <c r="K3736" s="2">
        <v>467</v>
      </c>
      <c r="L3736" s="2">
        <v>191</v>
      </c>
      <c r="M3736" s="2">
        <v>120</v>
      </c>
      <c r="N3736" s="2">
        <v>161</v>
      </c>
    </row>
    <row r="3737" spans="3:14" ht="14.25" customHeight="1" x14ac:dyDescent="0.15">
      <c r="D3737" s="269" t="s">
        <v>2839</v>
      </c>
      <c r="E3737" s="268" t="s">
        <v>473</v>
      </c>
      <c r="F3737" s="2">
        <v>5817</v>
      </c>
      <c r="G3737" s="2">
        <v>1525</v>
      </c>
      <c r="H3737" s="2">
        <v>1149</v>
      </c>
      <c r="I3737" s="2">
        <v>945</v>
      </c>
      <c r="J3737" s="2">
        <v>823</v>
      </c>
      <c r="K3737" s="2">
        <v>494</v>
      </c>
      <c r="L3737" s="2">
        <v>254</v>
      </c>
      <c r="M3737" s="2">
        <v>195</v>
      </c>
      <c r="N3737" s="2">
        <v>432</v>
      </c>
    </row>
    <row r="3738" spans="3:14" x14ac:dyDescent="0.15">
      <c r="E3738" s="268" t="s">
        <v>474</v>
      </c>
      <c r="F3738" s="2">
        <v>2021</v>
      </c>
      <c r="G3738" s="2">
        <v>604</v>
      </c>
      <c r="H3738" s="2">
        <v>393</v>
      </c>
      <c r="I3738" s="2">
        <v>380</v>
      </c>
      <c r="J3738" s="2">
        <v>300</v>
      </c>
      <c r="K3738" s="2">
        <v>131</v>
      </c>
      <c r="L3738" s="2">
        <v>71</v>
      </c>
      <c r="M3738" s="2">
        <v>43</v>
      </c>
      <c r="N3738" s="2">
        <v>99</v>
      </c>
    </row>
    <row r="3739" spans="3:14" x14ac:dyDescent="0.15">
      <c r="E3739" s="268" t="s">
        <v>475</v>
      </c>
      <c r="F3739" s="2">
        <v>7838</v>
      </c>
      <c r="G3739" s="2">
        <v>2129</v>
      </c>
      <c r="H3739" s="2">
        <v>1542</v>
      </c>
      <c r="I3739" s="2">
        <v>1325</v>
      </c>
      <c r="J3739" s="2">
        <v>1123</v>
      </c>
      <c r="K3739" s="2">
        <v>625</v>
      </c>
      <c r="L3739" s="2">
        <v>325</v>
      </c>
      <c r="M3739" s="2">
        <v>238</v>
      </c>
      <c r="N3739" s="2">
        <v>531</v>
      </c>
    </row>
    <row r="3740" spans="3:14" ht="14.25" customHeight="1" x14ac:dyDescent="0.15">
      <c r="C3740" s="804" t="s">
        <v>2842</v>
      </c>
      <c r="D3740" s="269" t="s">
        <v>2838</v>
      </c>
      <c r="E3740" s="268" t="s">
        <v>473</v>
      </c>
      <c r="F3740" s="2">
        <v>5223</v>
      </c>
      <c r="G3740" s="2">
        <v>1843</v>
      </c>
      <c r="H3740" s="2">
        <v>1598</v>
      </c>
      <c r="I3740" s="2">
        <v>1031</v>
      </c>
      <c r="J3740" s="2">
        <v>518</v>
      </c>
      <c r="K3740" s="2">
        <v>136</v>
      </c>
      <c r="L3740" s="2">
        <v>57</v>
      </c>
      <c r="M3740" s="2">
        <v>18</v>
      </c>
      <c r="N3740" s="2">
        <v>22</v>
      </c>
    </row>
    <row r="3741" spans="3:14" x14ac:dyDescent="0.15">
      <c r="E3741" s="268" t="s">
        <v>474</v>
      </c>
      <c r="F3741" s="2">
        <v>1524</v>
      </c>
      <c r="G3741" s="2">
        <v>503</v>
      </c>
      <c r="H3741" s="2">
        <v>508</v>
      </c>
      <c r="I3741" s="2">
        <v>332</v>
      </c>
      <c r="J3741" s="2">
        <v>111</v>
      </c>
      <c r="K3741" s="2">
        <v>33</v>
      </c>
      <c r="L3741" s="2">
        <v>17</v>
      </c>
      <c r="M3741" s="2">
        <v>3</v>
      </c>
      <c r="N3741" s="2">
        <v>17</v>
      </c>
    </row>
    <row r="3742" spans="3:14" x14ac:dyDescent="0.15">
      <c r="E3742" s="268" t="s">
        <v>475</v>
      </c>
      <c r="F3742" s="2">
        <v>6747</v>
      </c>
      <c r="G3742" s="2">
        <v>2346</v>
      </c>
      <c r="H3742" s="2">
        <v>2106</v>
      </c>
      <c r="I3742" s="2">
        <v>1363</v>
      </c>
      <c r="J3742" s="2">
        <v>629</v>
      </c>
      <c r="K3742" s="2">
        <v>169</v>
      </c>
      <c r="L3742" s="2">
        <v>74</v>
      </c>
      <c r="M3742" s="2">
        <v>21</v>
      </c>
      <c r="N3742" s="2">
        <v>39</v>
      </c>
    </row>
    <row r="3743" spans="3:14" ht="14.25" customHeight="1" x14ac:dyDescent="0.15">
      <c r="D3743" s="269" t="s">
        <v>2839</v>
      </c>
      <c r="E3743" s="268" t="s">
        <v>473</v>
      </c>
      <c r="F3743" s="2">
        <v>5223</v>
      </c>
      <c r="G3743" s="2">
        <v>870</v>
      </c>
      <c r="H3743" s="2">
        <v>838</v>
      </c>
      <c r="I3743" s="2">
        <v>483</v>
      </c>
      <c r="J3743" s="2">
        <v>416</v>
      </c>
      <c r="K3743" s="2">
        <v>508</v>
      </c>
      <c r="L3743" s="2">
        <v>631</v>
      </c>
      <c r="M3743" s="2">
        <v>524</v>
      </c>
      <c r="N3743" s="2">
        <v>953</v>
      </c>
    </row>
    <row r="3744" spans="3:14" x14ac:dyDescent="0.15">
      <c r="E3744" s="268" t="s">
        <v>474</v>
      </c>
      <c r="F3744" s="2">
        <v>1524</v>
      </c>
      <c r="G3744" s="2">
        <v>199</v>
      </c>
      <c r="H3744" s="2">
        <v>206</v>
      </c>
      <c r="I3744" s="2">
        <v>144</v>
      </c>
      <c r="J3744" s="2">
        <v>111</v>
      </c>
      <c r="K3744" s="2">
        <v>196</v>
      </c>
      <c r="L3744" s="2">
        <v>229</v>
      </c>
      <c r="M3744" s="2">
        <v>186</v>
      </c>
      <c r="N3744" s="2">
        <v>253</v>
      </c>
    </row>
    <row r="3745" spans="3:14" x14ac:dyDescent="0.15">
      <c r="E3745" s="268" t="s">
        <v>475</v>
      </c>
      <c r="F3745" s="2">
        <v>6747</v>
      </c>
      <c r="G3745" s="2">
        <v>1069</v>
      </c>
      <c r="H3745" s="2">
        <v>1044</v>
      </c>
      <c r="I3745" s="2">
        <v>627</v>
      </c>
      <c r="J3745" s="2">
        <v>527</v>
      </c>
      <c r="K3745" s="2">
        <v>704</v>
      </c>
      <c r="L3745" s="2">
        <v>860</v>
      </c>
      <c r="M3745" s="2">
        <v>710</v>
      </c>
      <c r="N3745" s="2">
        <v>1206</v>
      </c>
    </row>
    <row r="3746" spans="3:14" ht="14.25" customHeight="1" x14ac:dyDescent="0.15">
      <c r="C3746" s="18" t="s">
        <v>316</v>
      </c>
      <c r="D3746" s="269" t="s">
        <v>2838</v>
      </c>
      <c r="E3746" s="268" t="s">
        <v>473</v>
      </c>
      <c r="F3746" s="2">
        <v>509</v>
      </c>
      <c r="G3746" s="2">
        <v>114</v>
      </c>
      <c r="H3746" s="2">
        <v>107</v>
      </c>
      <c r="I3746" s="2">
        <v>93</v>
      </c>
      <c r="J3746" s="2">
        <v>94</v>
      </c>
      <c r="K3746" s="2">
        <v>26</v>
      </c>
      <c r="L3746" s="2">
        <v>23</v>
      </c>
      <c r="M3746" s="2">
        <v>14</v>
      </c>
      <c r="N3746" s="2">
        <v>38</v>
      </c>
    </row>
    <row r="3747" spans="3:14" x14ac:dyDescent="0.15">
      <c r="E3747" s="268" t="s">
        <v>474</v>
      </c>
      <c r="F3747" s="2">
        <v>179</v>
      </c>
      <c r="G3747" s="2">
        <v>35</v>
      </c>
      <c r="H3747" s="2">
        <v>41</v>
      </c>
      <c r="I3747" s="2">
        <v>31</v>
      </c>
      <c r="J3747" s="2">
        <v>27</v>
      </c>
      <c r="K3747" s="2">
        <v>20</v>
      </c>
      <c r="L3747" s="2">
        <v>8</v>
      </c>
      <c r="M3747" s="2">
        <v>8</v>
      </c>
      <c r="N3747" s="2">
        <v>9</v>
      </c>
    </row>
    <row r="3748" spans="3:14" x14ac:dyDescent="0.15">
      <c r="E3748" s="268" t="s">
        <v>475</v>
      </c>
      <c r="F3748" s="2">
        <v>688</v>
      </c>
      <c r="G3748" s="2">
        <v>149</v>
      </c>
      <c r="H3748" s="2">
        <v>148</v>
      </c>
      <c r="I3748" s="2">
        <v>124</v>
      </c>
      <c r="J3748" s="2">
        <v>121</v>
      </c>
      <c r="K3748" s="2">
        <v>46</v>
      </c>
      <c r="L3748" s="2">
        <v>31</v>
      </c>
      <c r="M3748" s="2">
        <v>22</v>
      </c>
      <c r="N3748" s="2">
        <v>47</v>
      </c>
    </row>
    <row r="3749" spans="3:14" ht="14.25" customHeight="1" x14ac:dyDescent="0.15">
      <c r="D3749" s="269" t="s">
        <v>2839</v>
      </c>
      <c r="E3749" s="268" t="s">
        <v>473</v>
      </c>
      <c r="F3749" s="2">
        <v>509</v>
      </c>
      <c r="G3749" s="2">
        <v>13</v>
      </c>
      <c r="H3749" s="2">
        <v>19</v>
      </c>
      <c r="I3749" s="2">
        <v>16</v>
      </c>
      <c r="J3749" s="2">
        <v>22</v>
      </c>
      <c r="K3749" s="2">
        <v>20</v>
      </c>
      <c r="L3749" s="2">
        <v>17</v>
      </c>
      <c r="M3749" s="2">
        <v>45</v>
      </c>
      <c r="N3749" s="2">
        <v>357</v>
      </c>
    </row>
    <row r="3750" spans="3:14" x14ac:dyDescent="0.15">
      <c r="E3750" s="268" t="s">
        <v>474</v>
      </c>
      <c r="F3750" s="2">
        <v>179</v>
      </c>
      <c r="G3750" s="2">
        <v>7</v>
      </c>
      <c r="H3750" s="2">
        <v>9</v>
      </c>
      <c r="I3750" s="2">
        <v>4</v>
      </c>
      <c r="J3750" s="2">
        <v>10</v>
      </c>
      <c r="K3750" s="2">
        <v>11</v>
      </c>
      <c r="L3750" s="2">
        <v>6</v>
      </c>
      <c r="M3750" s="2">
        <v>21</v>
      </c>
      <c r="N3750" s="2">
        <v>111</v>
      </c>
    </row>
    <row r="3751" spans="3:14" x14ac:dyDescent="0.15">
      <c r="E3751" s="268" t="s">
        <v>475</v>
      </c>
      <c r="F3751" s="2">
        <v>688</v>
      </c>
      <c r="G3751" s="2">
        <v>20</v>
      </c>
      <c r="H3751" s="2">
        <v>28</v>
      </c>
      <c r="I3751" s="2">
        <v>20</v>
      </c>
      <c r="J3751" s="2">
        <v>32</v>
      </c>
      <c r="K3751" s="2">
        <v>31</v>
      </c>
      <c r="L3751" s="2">
        <v>23</v>
      </c>
      <c r="M3751" s="2">
        <v>66</v>
      </c>
      <c r="N3751" s="2">
        <v>468</v>
      </c>
    </row>
    <row r="3752" spans="3:14" ht="14.25" customHeight="1" x14ac:dyDescent="0.15">
      <c r="C3752" s="18" t="s">
        <v>2843</v>
      </c>
      <c r="D3752" s="269" t="s">
        <v>2838</v>
      </c>
      <c r="E3752" s="268" t="s">
        <v>473</v>
      </c>
      <c r="F3752" s="2">
        <v>689</v>
      </c>
      <c r="G3752" s="2">
        <v>188</v>
      </c>
      <c r="H3752" s="2">
        <v>150</v>
      </c>
      <c r="I3752" s="2">
        <v>144</v>
      </c>
      <c r="J3752" s="2">
        <v>68</v>
      </c>
      <c r="K3752" s="2">
        <v>54</v>
      </c>
      <c r="L3752" s="2">
        <v>52</v>
      </c>
      <c r="M3752" s="2">
        <v>21</v>
      </c>
      <c r="N3752" s="2">
        <v>12</v>
      </c>
    </row>
    <row r="3753" spans="3:14" x14ac:dyDescent="0.15">
      <c r="E3753" s="268" t="s">
        <v>474</v>
      </c>
      <c r="F3753" s="2">
        <v>607</v>
      </c>
      <c r="G3753" s="2">
        <v>207</v>
      </c>
      <c r="H3753" s="2">
        <v>168</v>
      </c>
      <c r="I3753" s="2">
        <v>125</v>
      </c>
      <c r="J3753" s="2">
        <v>57</v>
      </c>
      <c r="K3753" s="2">
        <v>23</v>
      </c>
      <c r="L3753" s="2">
        <v>13</v>
      </c>
      <c r="M3753" s="2">
        <v>3</v>
      </c>
      <c r="N3753" s="2">
        <v>11</v>
      </c>
    </row>
    <row r="3754" spans="3:14" x14ac:dyDescent="0.15">
      <c r="E3754" s="268" t="s">
        <v>475</v>
      </c>
      <c r="F3754" s="2">
        <v>1296</v>
      </c>
      <c r="G3754" s="2">
        <v>395</v>
      </c>
      <c r="H3754" s="2">
        <v>318</v>
      </c>
      <c r="I3754" s="2">
        <v>269</v>
      </c>
      <c r="J3754" s="2">
        <v>125</v>
      </c>
      <c r="K3754" s="2">
        <v>77</v>
      </c>
      <c r="L3754" s="2">
        <v>65</v>
      </c>
      <c r="M3754" s="2">
        <v>24</v>
      </c>
      <c r="N3754" s="2">
        <v>23</v>
      </c>
    </row>
    <row r="3755" spans="3:14" ht="14.25" customHeight="1" x14ac:dyDescent="0.15">
      <c r="D3755" s="269" t="s">
        <v>2839</v>
      </c>
      <c r="E3755" s="268" t="s">
        <v>473</v>
      </c>
      <c r="F3755" s="2">
        <v>689</v>
      </c>
      <c r="G3755" s="2">
        <v>84</v>
      </c>
      <c r="H3755" s="2">
        <v>78</v>
      </c>
      <c r="I3755" s="2">
        <v>82</v>
      </c>
      <c r="J3755" s="2">
        <v>59</v>
      </c>
      <c r="K3755" s="2">
        <v>85</v>
      </c>
      <c r="L3755" s="2">
        <v>66</v>
      </c>
      <c r="M3755" s="2">
        <v>79</v>
      </c>
      <c r="N3755" s="2">
        <v>156</v>
      </c>
    </row>
    <row r="3756" spans="3:14" x14ac:dyDescent="0.15">
      <c r="E3756" s="268" t="s">
        <v>474</v>
      </c>
      <c r="F3756" s="2">
        <v>607</v>
      </c>
      <c r="G3756" s="2">
        <v>74</v>
      </c>
      <c r="H3756" s="2">
        <v>71</v>
      </c>
      <c r="I3756" s="2">
        <v>84</v>
      </c>
      <c r="J3756" s="2">
        <v>84</v>
      </c>
      <c r="K3756" s="2">
        <v>72</v>
      </c>
      <c r="L3756" s="2">
        <v>68</v>
      </c>
      <c r="M3756" s="2">
        <v>41</v>
      </c>
      <c r="N3756" s="2">
        <v>113</v>
      </c>
    </row>
    <row r="3757" spans="3:14" x14ac:dyDescent="0.15">
      <c r="E3757" s="268" t="s">
        <v>475</v>
      </c>
      <c r="F3757" s="2">
        <v>1296</v>
      </c>
      <c r="G3757" s="2">
        <v>158</v>
      </c>
      <c r="H3757" s="2">
        <v>149</v>
      </c>
      <c r="I3757" s="2">
        <v>166</v>
      </c>
      <c r="J3757" s="2">
        <v>143</v>
      </c>
      <c r="K3757" s="2">
        <v>157</v>
      </c>
      <c r="L3757" s="2">
        <v>134</v>
      </c>
      <c r="M3757" s="2">
        <v>120</v>
      </c>
      <c r="N3757" s="2">
        <v>269</v>
      </c>
    </row>
    <row r="3758" spans="3:14" ht="18" customHeight="1" x14ac:dyDescent="0.15">
      <c r="C3758" s="18" t="s">
        <v>2840</v>
      </c>
      <c r="E3758" s="268"/>
    </row>
    <row r="3759" spans="3:14" ht="14.25" customHeight="1" x14ac:dyDescent="0.15">
      <c r="C3759" s="804" t="s">
        <v>2844</v>
      </c>
      <c r="D3759" s="269" t="s">
        <v>2838</v>
      </c>
      <c r="E3759" s="268" t="s">
        <v>473</v>
      </c>
      <c r="F3759" s="2">
        <v>391</v>
      </c>
      <c r="G3759" s="2">
        <v>109</v>
      </c>
      <c r="H3759" s="2">
        <v>95</v>
      </c>
      <c r="I3759" s="2">
        <v>96</v>
      </c>
      <c r="J3759" s="2">
        <v>50</v>
      </c>
      <c r="K3759" s="2">
        <v>25</v>
      </c>
      <c r="L3759" s="2">
        <v>8</v>
      </c>
      <c r="M3759" s="2">
        <v>2</v>
      </c>
      <c r="N3759" s="2">
        <v>6</v>
      </c>
    </row>
    <row r="3760" spans="3:14" x14ac:dyDescent="0.15">
      <c r="E3760" s="268" t="s">
        <v>474</v>
      </c>
      <c r="F3760" s="2">
        <v>362</v>
      </c>
      <c r="G3760" s="2">
        <v>114</v>
      </c>
      <c r="H3760" s="2">
        <v>103</v>
      </c>
      <c r="I3760" s="2">
        <v>86</v>
      </c>
      <c r="J3760" s="2">
        <v>34</v>
      </c>
      <c r="K3760" s="2">
        <v>11</v>
      </c>
      <c r="L3760" s="2">
        <v>6</v>
      </c>
      <c r="M3760" s="2">
        <v>1</v>
      </c>
      <c r="N3760" s="2">
        <v>7</v>
      </c>
    </row>
    <row r="3761" spans="3:14" x14ac:dyDescent="0.15">
      <c r="E3761" s="268" t="s">
        <v>475</v>
      </c>
      <c r="F3761" s="2">
        <v>753</v>
      </c>
      <c r="G3761" s="2">
        <v>223</v>
      </c>
      <c r="H3761" s="2">
        <v>198</v>
      </c>
      <c r="I3761" s="2">
        <v>182</v>
      </c>
      <c r="J3761" s="2">
        <v>84</v>
      </c>
      <c r="K3761" s="2">
        <v>36</v>
      </c>
      <c r="L3761" s="2">
        <v>14</v>
      </c>
      <c r="M3761" s="2">
        <v>3</v>
      </c>
      <c r="N3761" s="2">
        <v>13</v>
      </c>
    </row>
    <row r="3762" spans="3:14" ht="14.25" customHeight="1" x14ac:dyDescent="0.15">
      <c r="D3762" s="269" t="s">
        <v>2839</v>
      </c>
      <c r="E3762" s="268" t="s">
        <v>473</v>
      </c>
      <c r="F3762" s="2">
        <v>391</v>
      </c>
      <c r="G3762" s="2">
        <v>67</v>
      </c>
      <c r="H3762" s="2">
        <v>71</v>
      </c>
      <c r="I3762" s="2">
        <v>71</v>
      </c>
      <c r="J3762" s="2">
        <v>44</v>
      </c>
      <c r="K3762" s="2">
        <v>44</v>
      </c>
      <c r="L3762" s="2">
        <v>19</v>
      </c>
      <c r="M3762" s="2">
        <v>26</v>
      </c>
      <c r="N3762" s="2">
        <v>49</v>
      </c>
    </row>
    <row r="3763" spans="3:14" x14ac:dyDescent="0.15">
      <c r="E3763" s="268" t="s">
        <v>474</v>
      </c>
      <c r="F3763" s="2">
        <v>362</v>
      </c>
      <c r="G3763" s="2">
        <v>67</v>
      </c>
      <c r="H3763" s="2">
        <v>68</v>
      </c>
      <c r="I3763" s="2">
        <v>83</v>
      </c>
      <c r="J3763" s="2">
        <v>51</v>
      </c>
      <c r="K3763" s="2">
        <v>25</v>
      </c>
      <c r="L3763" s="2">
        <v>20</v>
      </c>
      <c r="M3763" s="2">
        <v>10</v>
      </c>
      <c r="N3763" s="2">
        <v>38</v>
      </c>
    </row>
    <row r="3764" spans="3:14" x14ac:dyDescent="0.15">
      <c r="E3764" s="268" t="s">
        <v>475</v>
      </c>
      <c r="F3764" s="2">
        <v>753</v>
      </c>
      <c r="G3764" s="2">
        <v>134</v>
      </c>
      <c r="H3764" s="2">
        <v>139</v>
      </c>
      <c r="I3764" s="2">
        <v>154</v>
      </c>
      <c r="J3764" s="2">
        <v>95</v>
      </c>
      <c r="K3764" s="2">
        <v>69</v>
      </c>
      <c r="L3764" s="2">
        <v>39</v>
      </c>
      <c r="M3764" s="2">
        <v>36</v>
      </c>
      <c r="N3764" s="2">
        <v>87</v>
      </c>
    </row>
    <row r="3765" spans="3:14" ht="14.25" customHeight="1" x14ac:dyDescent="0.15">
      <c r="C3765" s="804" t="s">
        <v>2845</v>
      </c>
      <c r="D3765" s="269" t="s">
        <v>2838</v>
      </c>
      <c r="E3765" s="268" t="s">
        <v>473</v>
      </c>
      <c r="F3765" s="2">
        <v>152</v>
      </c>
      <c r="G3765" s="2">
        <v>53</v>
      </c>
      <c r="H3765" s="2">
        <v>40</v>
      </c>
      <c r="I3765" s="2">
        <v>36</v>
      </c>
      <c r="J3765" s="2">
        <v>8</v>
      </c>
      <c r="K3765" s="2">
        <v>9</v>
      </c>
      <c r="L3765" s="2">
        <v>4</v>
      </c>
      <c r="M3765" s="2">
        <v>2</v>
      </c>
      <c r="N3765" s="2">
        <v>0</v>
      </c>
    </row>
    <row r="3766" spans="3:14" x14ac:dyDescent="0.15">
      <c r="E3766" s="268" t="s">
        <v>474</v>
      </c>
      <c r="F3766" s="2">
        <v>194</v>
      </c>
      <c r="G3766" s="2">
        <v>72</v>
      </c>
      <c r="H3766" s="2">
        <v>58</v>
      </c>
      <c r="I3766" s="2">
        <v>38</v>
      </c>
      <c r="J3766" s="2">
        <v>18</v>
      </c>
      <c r="K3766" s="2">
        <v>4</v>
      </c>
      <c r="L3766" s="2">
        <v>1</v>
      </c>
      <c r="M3766" s="2">
        <v>2</v>
      </c>
      <c r="N3766" s="2">
        <v>1</v>
      </c>
    </row>
    <row r="3767" spans="3:14" x14ac:dyDescent="0.15">
      <c r="E3767" s="268" t="s">
        <v>475</v>
      </c>
      <c r="F3767" s="2">
        <v>346</v>
      </c>
      <c r="G3767" s="2">
        <v>125</v>
      </c>
      <c r="H3767" s="2">
        <v>98</v>
      </c>
      <c r="I3767" s="2">
        <v>74</v>
      </c>
      <c r="J3767" s="2">
        <v>26</v>
      </c>
      <c r="K3767" s="2">
        <v>13</v>
      </c>
      <c r="L3767" s="2">
        <v>5</v>
      </c>
      <c r="M3767" s="2">
        <v>4</v>
      </c>
      <c r="N3767" s="2">
        <v>1</v>
      </c>
    </row>
    <row r="3768" spans="3:14" ht="14.25" customHeight="1" x14ac:dyDescent="0.15">
      <c r="D3768" s="269" t="s">
        <v>2839</v>
      </c>
      <c r="E3768" s="268" t="s">
        <v>473</v>
      </c>
      <c r="F3768" s="2">
        <v>152</v>
      </c>
      <c r="G3768" s="2">
        <v>0</v>
      </c>
      <c r="H3768" s="2">
        <v>0</v>
      </c>
      <c r="I3768" s="2">
        <v>1</v>
      </c>
      <c r="J3768" s="2">
        <v>5</v>
      </c>
      <c r="K3768" s="2">
        <v>25</v>
      </c>
      <c r="L3768" s="2">
        <v>20</v>
      </c>
      <c r="M3768" s="2">
        <v>28</v>
      </c>
      <c r="N3768" s="2">
        <v>73</v>
      </c>
    </row>
    <row r="3769" spans="3:14" x14ac:dyDescent="0.15">
      <c r="E3769" s="268" t="s">
        <v>474</v>
      </c>
      <c r="F3769" s="2">
        <v>194</v>
      </c>
      <c r="G3769" s="2">
        <v>1</v>
      </c>
      <c r="H3769" s="2">
        <v>0</v>
      </c>
      <c r="I3769" s="2">
        <v>0</v>
      </c>
      <c r="J3769" s="2">
        <v>31</v>
      </c>
      <c r="K3769" s="2">
        <v>41</v>
      </c>
      <c r="L3769" s="2">
        <v>33</v>
      </c>
      <c r="M3769" s="2">
        <v>22</v>
      </c>
      <c r="N3769" s="2">
        <v>66</v>
      </c>
    </row>
    <row r="3770" spans="3:14" x14ac:dyDescent="0.15">
      <c r="E3770" s="268" t="s">
        <v>475</v>
      </c>
      <c r="F3770" s="2">
        <v>346</v>
      </c>
      <c r="G3770" s="2">
        <v>1</v>
      </c>
      <c r="H3770" s="2">
        <v>0</v>
      </c>
      <c r="I3770" s="2">
        <v>1</v>
      </c>
      <c r="J3770" s="2">
        <v>36</v>
      </c>
      <c r="K3770" s="2">
        <v>66</v>
      </c>
      <c r="L3770" s="2">
        <v>53</v>
      </c>
      <c r="M3770" s="2">
        <v>50</v>
      </c>
      <c r="N3770" s="2">
        <v>139</v>
      </c>
    </row>
    <row r="3771" spans="3:14" ht="14.25" customHeight="1" x14ac:dyDescent="0.15">
      <c r="C3771" s="18" t="s">
        <v>2849</v>
      </c>
      <c r="D3771" s="269" t="s">
        <v>2838</v>
      </c>
      <c r="E3771" s="268" t="s">
        <v>473</v>
      </c>
      <c r="F3771" s="2">
        <v>28694</v>
      </c>
      <c r="G3771" s="2">
        <v>9267</v>
      </c>
      <c r="H3771" s="2">
        <v>6733</v>
      </c>
      <c r="I3771" s="2">
        <v>5430</v>
      </c>
      <c r="J3771" s="2">
        <v>3656</v>
      </c>
      <c r="K3771" s="2">
        <v>1766</v>
      </c>
      <c r="L3771" s="2">
        <v>804</v>
      </c>
      <c r="M3771" s="2">
        <v>424</v>
      </c>
      <c r="N3771" s="2">
        <v>614</v>
      </c>
    </row>
    <row r="3772" spans="3:14" x14ac:dyDescent="0.15">
      <c r="E3772" s="268" t="s">
        <v>474</v>
      </c>
      <c r="F3772" s="2">
        <v>8059</v>
      </c>
      <c r="G3772" s="2">
        <v>2692</v>
      </c>
      <c r="H3772" s="2">
        <v>1906</v>
      </c>
      <c r="I3772" s="2">
        <v>1559</v>
      </c>
      <c r="J3772" s="2">
        <v>1113</v>
      </c>
      <c r="K3772" s="2">
        <v>470</v>
      </c>
      <c r="L3772" s="2">
        <v>153</v>
      </c>
      <c r="M3772" s="2">
        <v>102</v>
      </c>
      <c r="N3772" s="2">
        <v>64</v>
      </c>
    </row>
    <row r="3773" spans="3:14" x14ac:dyDescent="0.15">
      <c r="E3773" s="268" t="s">
        <v>475</v>
      </c>
      <c r="F3773" s="2">
        <v>36753</v>
      </c>
      <c r="G3773" s="2">
        <v>11959</v>
      </c>
      <c r="H3773" s="2">
        <v>8639</v>
      </c>
      <c r="I3773" s="2">
        <v>6989</v>
      </c>
      <c r="J3773" s="2">
        <v>4769</v>
      </c>
      <c r="K3773" s="2">
        <v>2236</v>
      </c>
      <c r="L3773" s="2">
        <v>957</v>
      </c>
      <c r="M3773" s="2">
        <v>526</v>
      </c>
      <c r="N3773" s="2">
        <v>678</v>
      </c>
    </row>
    <row r="3774" spans="3:14" ht="14.25" customHeight="1" x14ac:dyDescent="0.15">
      <c r="D3774" s="269" t="s">
        <v>2839</v>
      </c>
      <c r="E3774" s="268" t="s">
        <v>473</v>
      </c>
      <c r="F3774" s="2">
        <v>28694</v>
      </c>
      <c r="G3774" s="2">
        <v>6042</v>
      </c>
      <c r="H3774" s="2">
        <v>4850</v>
      </c>
      <c r="I3774" s="2">
        <v>4111</v>
      </c>
      <c r="J3774" s="2">
        <v>3502</v>
      </c>
      <c r="K3774" s="2">
        <v>3042</v>
      </c>
      <c r="L3774" s="2">
        <v>2347</v>
      </c>
      <c r="M3774" s="2">
        <v>1681</v>
      </c>
      <c r="N3774" s="2">
        <v>3119</v>
      </c>
    </row>
    <row r="3775" spans="3:14" x14ac:dyDescent="0.15">
      <c r="E3775" s="268" t="s">
        <v>474</v>
      </c>
      <c r="F3775" s="2">
        <v>8059</v>
      </c>
      <c r="G3775" s="2">
        <v>1780</v>
      </c>
      <c r="H3775" s="2">
        <v>1400</v>
      </c>
      <c r="I3775" s="2">
        <v>1146</v>
      </c>
      <c r="J3775" s="2">
        <v>1123</v>
      </c>
      <c r="K3775" s="2">
        <v>898</v>
      </c>
      <c r="L3775" s="2">
        <v>600</v>
      </c>
      <c r="M3775" s="2">
        <v>446</v>
      </c>
      <c r="N3775" s="2">
        <v>666</v>
      </c>
    </row>
    <row r="3776" spans="3:14" x14ac:dyDescent="0.15">
      <c r="E3776" s="268" t="s">
        <v>475</v>
      </c>
      <c r="F3776" s="2">
        <v>36753</v>
      </c>
      <c r="G3776" s="2">
        <v>7822</v>
      </c>
      <c r="H3776" s="2">
        <v>6250</v>
      </c>
      <c r="I3776" s="2">
        <v>5257</v>
      </c>
      <c r="J3776" s="2">
        <v>4625</v>
      </c>
      <c r="K3776" s="2">
        <v>3940</v>
      </c>
      <c r="L3776" s="2">
        <v>2947</v>
      </c>
      <c r="M3776" s="2">
        <v>2127</v>
      </c>
      <c r="N3776" s="2">
        <v>3785</v>
      </c>
    </row>
    <row r="3781" spans="1:14" s="322" customFormat="1" ht="9" customHeight="1" x14ac:dyDescent="0.2">
      <c r="A3781" s="323"/>
      <c r="B3781" s="323"/>
      <c r="C3781" s="323"/>
      <c r="D3781" s="334"/>
    </row>
    <row r="3782" spans="1:14" s="333" customFormat="1" ht="9" customHeight="1" x14ac:dyDescent="0.25">
      <c r="A3782" s="805" t="s">
        <v>130</v>
      </c>
      <c r="B3782" s="330"/>
      <c r="C3782" s="331"/>
      <c r="D3782" s="331"/>
      <c r="E3782" s="331"/>
      <c r="F3782" s="331"/>
      <c r="G3782" s="331"/>
      <c r="H3782" s="331"/>
      <c r="I3782" s="331"/>
      <c r="J3782" s="331"/>
      <c r="K3782" s="331"/>
    </row>
    <row r="3783" spans="1:14" ht="18" customHeight="1" x14ac:dyDescent="0.15">
      <c r="C3783" s="18" t="s">
        <v>2840</v>
      </c>
      <c r="E3783" s="268"/>
    </row>
    <row r="3784" spans="1:14" ht="14.25" customHeight="1" x14ac:dyDescent="0.15">
      <c r="C3784" s="804" t="s">
        <v>2850</v>
      </c>
      <c r="D3784" s="269" t="s">
        <v>2838</v>
      </c>
      <c r="E3784" s="268" t="s">
        <v>473</v>
      </c>
      <c r="F3784" s="2">
        <v>22346</v>
      </c>
      <c r="G3784" s="2">
        <v>6602</v>
      </c>
      <c r="H3784" s="2">
        <v>4854</v>
      </c>
      <c r="I3784" s="2">
        <v>4350</v>
      </c>
      <c r="J3784" s="2">
        <v>3305</v>
      </c>
      <c r="K3784" s="2">
        <v>1591</v>
      </c>
      <c r="L3784" s="2">
        <v>727</v>
      </c>
      <c r="M3784" s="2">
        <v>376</v>
      </c>
      <c r="N3784" s="2">
        <v>541</v>
      </c>
    </row>
    <row r="3785" spans="1:14" x14ac:dyDescent="0.15">
      <c r="E3785" s="268" t="s">
        <v>474</v>
      </c>
      <c r="F3785" s="2">
        <v>6420</v>
      </c>
      <c r="G3785" s="2">
        <v>2015</v>
      </c>
      <c r="H3785" s="2">
        <v>1402</v>
      </c>
      <c r="I3785" s="2">
        <v>1258</v>
      </c>
      <c r="J3785" s="2">
        <v>1028</v>
      </c>
      <c r="K3785" s="2">
        <v>430</v>
      </c>
      <c r="L3785" s="2">
        <v>139</v>
      </c>
      <c r="M3785" s="2">
        <v>95</v>
      </c>
      <c r="N3785" s="2">
        <v>53</v>
      </c>
    </row>
    <row r="3786" spans="1:14" x14ac:dyDescent="0.15">
      <c r="E3786" s="268" t="s">
        <v>475</v>
      </c>
      <c r="F3786" s="2">
        <v>28766</v>
      </c>
      <c r="G3786" s="2">
        <v>8617</v>
      </c>
      <c r="H3786" s="2">
        <v>6256</v>
      </c>
      <c r="I3786" s="2">
        <v>5608</v>
      </c>
      <c r="J3786" s="2">
        <v>4333</v>
      </c>
      <c r="K3786" s="2">
        <v>2021</v>
      </c>
      <c r="L3786" s="2">
        <v>866</v>
      </c>
      <c r="M3786" s="2">
        <v>471</v>
      </c>
      <c r="N3786" s="2">
        <v>594</v>
      </c>
    </row>
    <row r="3787" spans="1:14" ht="14.25" customHeight="1" x14ac:dyDescent="0.15">
      <c r="D3787" s="269" t="s">
        <v>2839</v>
      </c>
      <c r="E3787" s="268" t="s">
        <v>473</v>
      </c>
      <c r="F3787" s="2">
        <v>22346</v>
      </c>
      <c r="G3787" s="2">
        <v>5243</v>
      </c>
      <c r="H3787" s="2">
        <v>4408</v>
      </c>
      <c r="I3787" s="2">
        <v>3828</v>
      </c>
      <c r="J3787" s="2">
        <v>3163</v>
      </c>
      <c r="K3787" s="2">
        <v>2033</v>
      </c>
      <c r="L3787" s="2">
        <v>1218</v>
      </c>
      <c r="M3787" s="2">
        <v>824</v>
      </c>
      <c r="N3787" s="2">
        <v>1629</v>
      </c>
    </row>
    <row r="3788" spans="1:14" x14ac:dyDescent="0.15">
      <c r="E3788" s="268" t="s">
        <v>474</v>
      </c>
      <c r="F3788" s="2">
        <v>6420</v>
      </c>
      <c r="G3788" s="2">
        <v>1617</v>
      </c>
      <c r="H3788" s="2">
        <v>1299</v>
      </c>
      <c r="I3788" s="2">
        <v>1077</v>
      </c>
      <c r="J3788" s="2">
        <v>1009</v>
      </c>
      <c r="K3788" s="2">
        <v>575</v>
      </c>
      <c r="L3788" s="2">
        <v>308</v>
      </c>
      <c r="M3788" s="2">
        <v>222</v>
      </c>
      <c r="N3788" s="2">
        <v>313</v>
      </c>
    </row>
    <row r="3789" spans="1:14" x14ac:dyDescent="0.15">
      <c r="E3789" s="268" t="s">
        <v>475</v>
      </c>
      <c r="F3789" s="2">
        <v>28766</v>
      </c>
      <c r="G3789" s="2">
        <v>6860</v>
      </c>
      <c r="H3789" s="2">
        <v>5707</v>
      </c>
      <c r="I3789" s="2">
        <v>4905</v>
      </c>
      <c r="J3789" s="2">
        <v>4172</v>
      </c>
      <c r="K3789" s="2">
        <v>2608</v>
      </c>
      <c r="L3789" s="2">
        <v>1526</v>
      </c>
      <c r="M3789" s="2">
        <v>1046</v>
      </c>
      <c r="N3789" s="2">
        <v>1942</v>
      </c>
    </row>
    <row r="3790" spans="1:14" ht="14.25" customHeight="1" x14ac:dyDescent="0.15">
      <c r="C3790" s="804" t="s">
        <v>2851</v>
      </c>
      <c r="D3790" s="269" t="s">
        <v>2838</v>
      </c>
      <c r="E3790" s="268" t="s">
        <v>473</v>
      </c>
      <c r="F3790" s="2">
        <v>6232</v>
      </c>
      <c r="G3790" s="2">
        <v>2652</v>
      </c>
      <c r="H3790" s="2">
        <v>1861</v>
      </c>
      <c r="I3790" s="2">
        <v>1064</v>
      </c>
      <c r="J3790" s="2">
        <v>328</v>
      </c>
      <c r="K3790" s="2">
        <v>151</v>
      </c>
      <c r="L3790" s="2">
        <v>70</v>
      </c>
      <c r="M3790" s="2">
        <v>48</v>
      </c>
      <c r="N3790" s="2">
        <v>58</v>
      </c>
    </row>
    <row r="3791" spans="1:14" x14ac:dyDescent="0.15">
      <c r="E3791" s="268" t="s">
        <v>474</v>
      </c>
      <c r="F3791" s="2">
        <v>1633</v>
      </c>
      <c r="G3791" s="2">
        <v>677</v>
      </c>
      <c r="H3791" s="2">
        <v>503</v>
      </c>
      <c r="I3791" s="2">
        <v>300</v>
      </c>
      <c r="J3791" s="2">
        <v>83</v>
      </c>
      <c r="K3791" s="2">
        <v>38</v>
      </c>
      <c r="L3791" s="2">
        <v>14</v>
      </c>
      <c r="M3791" s="2">
        <v>7</v>
      </c>
      <c r="N3791" s="2">
        <v>11</v>
      </c>
    </row>
    <row r="3792" spans="1:14" x14ac:dyDescent="0.15">
      <c r="E3792" s="268" t="s">
        <v>475</v>
      </c>
      <c r="F3792" s="2">
        <v>7865</v>
      </c>
      <c r="G3792" s="2">
        <v>3329</v>
      </c>
      <c r="H3792" s="2">
        <v>2364</v>
      </c>
      <c r="I3792" s="2">
        <v>1364</v>
      </c>
      <c r="J3792" s="2">
        <v>411</v>
      </c>
      <c r="K3792" s="2">
        <v>189</v>
      </c>
      <c r="L3792" s="2">
        <v>84</v>
      </c>
      <c r="M3792" s="2">
        <v>55</v>
      </c>
      <c r="N3792" s="2">
        <v>69</v>
      </c>
    </row>
    <row r="3793" spans="2:14" ht="14.25" customHeight="1" x14ac:dyDescent="0.15">
      <c r="D3793" s="269" t="s">
        <v>2839</v>
      </c>
      <c r="E3793" s="268" t="s">
        <v>473</v>
      </c>
      <c r="F3793" s="2">
        <v>6232</v>
      </c>
      <c r="G3793" s="2">
        <v>791</v>
      </c>
      <c r="H3793" s="2">
        <v>428</v>
      </c>
      <c r="I3793" s="2">
        <v>267</v>
      </c>
      <c r="J3793" s="2">
        <v>317</v>
      </c>
      <c r="K3793" s="2">
        <v>991</v>
      </c>
      <c r="L3793" s="2">
        <v>1122</v>
      </c>
      <c r="M3793" s="2">
        <v>853</v>
      </c>
      <c r="N3793" s="2">
        <v>1463</v>
      </c>
    </row>
    <row r="3794" spans="2:14" x14ac:dyDescent="0.15">
      <c r="E3794" s="268" t="s">
        <v>474</v>
      </c>
      <c r="F3794" s="2">
        <v>1633</v>
      </c>
      <c r="G3794" s="2">
        <v>163</v>
      </c>
      <c r="H3794" s="2">
        <v>101</v>
      </c>
      <c r="I3794" s="2">
        <v>68</v>
      </c>
      <c r="J3794" s="2">
        <v>112</v>
      </c>
      <c r="K3794" s="2">
        <v>320</v>
      </c>
      <c r="L3794" s="2">
        <v>292</v>
      </c>
      <c r="M3794" s="2">
        <v>224</v>
      </c>
      <c r="N3794" s="2">
        <v>353</v>
      </c>
    </row>
    <row r="3795" spans="2:14" x14ac:dyDescent="0.15">
      <c r="E3795" s="268" t="s">
        <v>475</v>
      </c>
      <c r="F3795" s="2">
        <v>7865</v>
      </c>
      <c r="G3795" s="2">
        <v>954</v>
      </c>
      <c r="H3795" s="2">
        <v>529</v>
      </c>
      <c r="I3795" s="2">
        <v>335</v>
      </c>
      <c r="J3795" s="2">
        <v>429</v>
      </c>
      <c r="K3795" s="2">
        <v>1311</v>
      </c>
      <c r="L3795" s="2">
        <v>1414</v>
      </c>
      <c r="M3795" s="2">
        <v>1077</v>
      </c>
      <c r="N3795" s="2">
        <v>1816</v>
      </c>
    </row>
    <row r="3796" spans="2:14" ht="14.25" customHeight="1" x14ac:dyDescent="0.15">
      <c r="C3796" s="18" t="s">
        <v>2852</v>
      </c>
      <c r="D3796" s="269" t="s">
        <v>2838</v>
      </c>
      <c r="E3796" s="268" t="s">
        <v>473</v>
      </c>
      <c r="F3796" s="2">
        <v>390</v>
      </c>
      <c r="G3796" s="2">
        <v>252</v>
      </c>
      <c r="H3796" s="2">
        <v>60</v>
      </c>
      <c r="I3796" s="2">
        <v>63</v>
      </c>
      <c r="J3796" s="2">
        <v>8</v>
      </c>
      <c r="K3796" s="2">
        <v>3</v>
      </c>
      <c r="L3796" s="2">
        <v>1</v>
      </c>
      <c r="M3796" s="2">
        <v>1</v>
      </c>
      <c r="N3796" s="2">
        <v>2</v>
      </c>
    </row>
    <row r="3797" spans="2:14" x14ac:dyDescent="0.15">
      <c r="E3797" s="268" t="s">
        <v>474</v>
      </c>
      <c r="F3797" s="2">
        <v>159</v>
      </c>
      <c r="G3797" s="2">
        <v>136</v>
      </c>
      <c r="H3797" s="2">
        <v>11</v>
      </c>
      <c r="I3797" s="2">
        <v>11</v>
      </c>
      <c r="J3797" s="2">
        <v>0</v>
      </c>
      <c r="K3797" s="2">
        <v>1</v>
      </c>
      <c r="L3797" s="2">
        <v>0</v>
      </c>
      <c r="M3797" s="2">
        <v>0</v>
      </c>
      <c r="N3797" s="2">
        <v>0</v>
      </c>
    </row>
    <row r="3798" spans="2:14" x14ac:dyDescent="0.15">
      <c r="E3798" s="268" t="s">
        <v>475</v>
      </c>
      <c r="F3798" s="2">
        <v>549</v>
      </c>
      <c r="G3798" s="2">
        <v>388</v>
      </c>
      <c r="H3798" s="2">
        <v>71</v>
      </c>
      <c r="I3798" s="2">
        <v>74</v>
      </c>
      <c r="J3798" s="2">
        <v>8</v>
      </c>
      <c r="K3798" s="2">
        <v>4</v>
      </c>
      <c r="L3798" s="2">
        <v>1</v>
      </c>
      <c r="M3798" s="2">
        <v>1</v>
      </c>
      <c r="N3798" s="2">
        <v>2</v>
      </c>
    </row>
    <row r="3799" spans="2:14" ht="14.25" customHeight="1" x14ac:dyDescent="0.15">
      <c r="D3799" s="269" t="s">
        <v>2839</v>
      </c>
      <c r="E3799" s="268" t="s">
        <v>473</v>
      </c>
      <c r="F3799" s="2">
        <v>390</v>
      </c>
      <c r="G3799" s="2">
        <v>266</v>
      </c>
      <c r="H3799" s="2">
        <v>40</v>
      </c>
      <c r="I3799" s="2">
        <v>9</v>
      </c>
      <c r="J3799" s="2">
        <v>6</v>
      </c>
      <c r="K3799" s="2">
        <v>20</v>
      </c>
      <c r="L3799" s="2">
        <v>22</v>
      </c>
      <c r="M3799" s="2">
        <v>17</v>
      </c>
      <c r="N3799" s="2">
        <v>10</v>
      </c>
    </row>
    <row r="3800" spans="2:14" x14ac:dyDescent="0.15">
      <c r="E3800" s="268" t="s">
        <v>474</v>
      </c>
      <c r="F3800" s="2">
        <v>159</v>
      </c>
      <c r="G3800" s="2">
        <v>134</v>
      </c>
      <c r="H3800" s="2">
        <v>5</v>
      </c>
      <c r="I3800" s="2">
        <v>1</v>
      </c>
      <c r="J3800" s="2">
        <v>2</v>
      </c>
      <c r="K3800" s="2">
        <v>4</v>
      </c>
      <c r="L3800" s="2">
        <v>8</v>
      </c>
      <c r="M3800" s="2">
        <v>1</v>
      </c>
      <c r="N3800" s="2">
        <v>4</v>
      </c>
    </row>
    <row r="3801" spans="2:14" x14ac:dyDescent="0.15">
      <c r="E3801" s="268" t="s">
        <v>475</v>
      </c>
      <c r="F3801" s="2">
        <v>549</v>
      </c>
      <c r="G3801" s="2">
        <v>400</v>
      </c>
      <c r="H3801" s="2">
        <v>45</v>
      </c>
      <c r="I3801" s="2">
        <v>10</v>
      </c>
      <c r="J3801" s="2">
        <v>8</v>
      </c>
      <c r="K3801" s="2">
        <v>24</v>
      </c>
      <c r="L3801" s="2">
        <v>30</v>
      </c>
      <c r="M3801" s="2">
        <v>18</v>
      </c>
      <c r="N3801" s="2">
        <v>14</v>
      </c>
    </row>
    <row r="3802" spans="2:14" ht="14.25" customHeight="1" x14ac:dyDescent="0.15">
      <c r="C3802" s="175" t="s">
        <v>1283</v>
      </c>
      <c r="D3802" s="269" t="s">
        <v>2838</v>
      </c>
      <c r="E3802" s="268" t="s">
        <v>473</v>
      </c>
      <c r="F3802" s="2">
        <v>41667</v>
      </c>
      <c r="G3802" s="2">
        <v>13671</v>
      </c>
      <c r="H3802" s="2">
        <v>10022</v>
      </c>
      <c r="I3802" s="2">
        <v>7806</v>
      </c>
      <c r="J3802" s="2">
        <v>5174</v>
      </c>
      <c r="K3802" s="2">
        <v>2406</v>
      </c>
      <c r="L3802" s="2">
        <v>1138</v>
      </c>
      <c r="M3802" s="2">
        <v>596</v>
      </c>
      <c r="N3802" s="2">
        <v>854</v>
      </c>
    </row>
    <row r="3803" spans="2:14" x14ac:dyDescent="0.15">
      <c r="E3803" s="268" t="s">
        <v>474</v>
      </c>
      <c r="F3803" s="2">
        <v>12583</v>
      </c>
      <c r="G3803" s="2">
        <v>4323</v>
      </c>
      <c r="H3803" s="2">
        <v>3082</v>
      </c>
      <c r="I3803" s="2">
        <v>2530</v>
      </c>
      <c r="J3803" s="2">
        <v>1533</v>
      </c>
      <c r="K3803" s="2">
        <v>630</v>
      </c>
      <c r="L3803" s="2">
        <v>223</v>
      </c>
      <c r="M3803" s="2">
        <v>134</v>
      </c>
      <c r="N3803" s="2">
        <v>128</v>
      </c>
    </row>
    <row r="3804" spans="2:14" x14ac:dyDescent="0.15">
      <c r="E3804" s="268" t="s">
        <v>475</v>
      </c>
      <c r="F3804" s="2">
        <v>54250</v>
      </c>
      <c r="G3804" s="2">
        <v>17994</v>
      </c>
      <c r="H3804" s="2">
        <v>13104</v>
      </c>
      <c r="I3804" s="2">
        <v>10336</v>
      </c>
      <c r="J3804" s="2">
        <v>6707</v>
      </c>
      <c r="K3804" s="2">
        <v>3036</v>
      </c>
      <c r="L3804" s="2">
        <v>1361</v>
      </c>
      <c r="M3804" s="2">
        <v>730</v>
      </c>
      <c r="N3804" s="2">
        <v>982</v>
      </c>
    </row>
    <row r="3805" spans="2:14" ht="14.25" customHeight="1" x14ac:dyDescent="0.15">
      <c r="D3805" s="269" t="s">
        <v>2839</v>
      </c>
      <c r="E3805" s="268" t="s">
        <v>473</v>
      </c>
      <c r="F3805" s="2">
        <v>41667</v>
      </c>
      <c r="G3805" s="2">
        <v>8867</v>
      </c>
      <c r="H3805" s="2">
        <v>7022</v>
      </c>
      <c r="I3805" s="2">
        <v>5690</v>
      </c>
      <c r="J3805" s="2">
        <v>4872</v>
      </c>
      <c r="K3805" s="2">
        <v>4206</v>
      </c>
      <c r="L3805" s="2">
        <v>3369</v>
      </c>
      <c r="M3805" s="2">
        <v>2567</v>
      </c>
      <c r="N3805" s="2">
        <v>5074</v>
      </c>
    </row>
    <row r="3806" spans="2:14" x14ac:dyDescent="0.15">
      <c r="E3806" s="268" t="s">
        <v>474</v>
      </c>
      <c r="F3806" s="2">
        <v>12583</v>
      </c>
      <c r="G3806" s="2">
        <v>2802</v>
      </c>
      <c r="H3806" s="2">
        <v>2094</v>
      </c>
      <c r="I3806" s="2">
        <v>1763</v>
      </c>
      <c r="J3806" s="2">
        <v>1638</v>
      </c>
      <c r="K3806" s="2">
        <v>1316</v>
      </c>
      <c r="L3806" s="2">
        <v>982</v>
      </c>
      <c r="M3806" s="2">
        <v>740</v>
      </c>
      <c r="N3806" s="2">
        <v>1248</v>
      </c>
    </row>
    <row r="3807" spans="2:14" x14ac:dyDescent="0.15">
      <c r="E3807" s="268" t="s">
        <v>475</v>
      </c>
      <c r="F3807" s="2">
        <v>54250</v>
      </c>
      <c r="G3807" s="2">
        <v>11669</v>
      </c>
      <c r="H3807" s="2">
        <v>9116</v>
      </c>
      <c r="I3807" s="2">
        <v>7453</v>
      </c>
      <c r="J3807" s="2">
        <v>6510</v>
      </c>
      <c r="K3807" s="2">
        <v>5522</v>
      </c>
      <c r="L3807" s="2">
        <v>4351</v>
      </c>
      <c r="M3807" s="2">
        <v>3307</v>
      </c>
      <c r="N3807" s="2">
        <v>6322</v>
      </c>
    </row>
    <row r="3808" spans="2:14" ht="18" customHeight="1" x14ac:dyDescent="0.15">
      <c r="B3808" s="18" t="s">
        <v>278</v>
      </c>
      <c r="E3808" s="268"/>
    </row>
    <row r="3809" spans="3:14" ht="14.25" customHeight="1" x14ac:dyDescent="0.15">
      <c r="C3809" s="18" t="s">
        <v>2837</v>
      </c>
      <c r="D3809" s="269" t="s">
        <v>2838</v>
      </c>
      <c r="E3809" s="268" t="s">
        <v>473</v>
      </c>
      <c r="F3809" s="2">
        <v>1862</v>
      </c>
      <c r="G3809" s="2">
        <v>476</v>
      </c>
      <c r="H3809" s="2">
        <v>399</v>
      </c>
      <c r="I3809" s="2">
        <v>297</v>
      </c>
      <c r="J3809" s="2">
        <v>232</v>
      </c>
      <c r="K3809" s="2">
        <v>158</v>
      </c>
      <c r="L3809" s="2">
        <v>135</v>
      </c>
      <c r="M3809" s="2">
        <v>72</v>
      </c>
      <c r="N3809" s="2">
        <v>93</v>
      </c>
    </row>
    <row r="3810" spans="3:14" x14ac:dyDescent="0.15">
      <c r="E3810" s="268" t="s">
        <v>474</v>
      </c>
      <c r="F3810" s="2">
        <v>587</v>
      </c>
      <c r="G3810" s="2">
        <v>187</v>
      </c>
      <c r="H3810" s="2">
        <v>138</v>
      </c>
      <c r="I3810" s="2">
        <v>102</v>
      </c>
      <c r="J3810" s="2">
        <v>67</v>
      </c>
      <c r="K3810" s="2">
        <v>35</v>
      </c>
      <c r="L3810" s="2">
        <v>22</v>
      </c>
      <c r="M3810" s="2">
        <v>21</v>
      </c>
      <c r="N3810" s="2">
        <v>15</v>
      </c>
    </row>
    <row r="3811" spans="3:14" x14ac:dyDescent="0.15">
      <c r="E3811" s="268" t="s">
        <v>475</v>
      </c>
      <c r="F3811" s="2">
        <v>2449</v>
      </c>
      <c r="G3811" s="2">
        <v>663</v>
      </c>
      <c r="H3811" s="2">
        <v>537</v>
      </c>
      <c r="I3811" s="2">
        <v>399</v>
      </c>
      <c r="J3811" s="2">
        <v>299</v>
      </c>
      <c r="K3811" s="2">
        <v>193</v>
      </c>
      <c r="L3811" s="2">
        <v>157</v>
      </c>
      <c r="M3811" s="2">
        <v>93</v>
      </c>
      <c r="N3811" s="2">
        <v>108</v>
      </c>
    </row>
    <row r="3812" spans="3:14" ht="14.25" customHeight="1" x14ac:dyDescent="0.15">
      <c r="D3812" s="269" t="s">
        <v>2839</v>
      </c>
      <c r="E3812" s="268" t="s">
        <v>473</v>
      </c>
      <c r="F3812" s="2">
        <v>1862</v>
      </c>
      <c r="G3812" s="2">
        <v>293</v>
      </c>
      <c r="H3812" s="2">
        <v>269</v>
      </c>
      <c r="I3812" s="2">
        <v>193</v>
      </c>
      <c r="J3812" s="2">
        <v>176</v>
      </c>
      <c r="K3812" s="2">
        <v>159</v>
      </c>
      <c r="L3812" s="2">
        <v>178</v>
      </c>
      <c r="M3812" s="2">
        <v>155</v>
      </c>
      <c r="N3812" s="2">
        <v>439</v>
      </c>
    </row>
    <row r="3813" spans="3:14" x14ac:dyDescent="0.15">
      <c r="E3813" s="268" t="s">
        <v>474</v>
      </c>
      <c r="F3813" s="2">
        <v>587</v>
      </c>
      <c r="G3813" s="2">
        <v>117</v>
      </c>
      <c r="H3813" s="2">
        <v>76</v>
      </c>
      <c r="I3813" s="2">
        <v>71</v>
      </c>
      <c r="J3813" s="2">
        <v>48</v>
      </c>
      <c r="K3813" s="2">
        <v>51</v>
      </c>
      <c r="L3813" s="2">
        <v>40</v>
      </c>
      <c r="M3813" s="2">
        <v>46</v>
      </c>
      <c r="N3813" s="2">
        <v>138</v>
      </c>
    </row>
    <row r="3814" spans="3:14" x14ac:dyDescent="0.15">
      <c r="E3814" s="268" t="s">
        <v>475</v>
      </c>
      <c r="F3814" s="2">
        <v>2449</v>
      </c>
      <c r="G3814" s="2">
        <v>410</v>
      </c>
      <c r="H3814" s="2">
        <v>345</v>
      </c>
      <c r="I3814" s="2">
        <v>264</v>
      </c>
      <c r="J3814" s="2">
        <v>224</v>
      </c>
      <c r="K3814" s="2">
        <v>210</v>
      </c>
      <c r="L3814" s="2">
        <v>218</v>
      </c>
      <c r="M3814" s="2">
        <v>201</v>
      </c>
      <c r="N3814" s="2">
        <v>577</v>
      </c>
    </row>
    <row r="3815" spans="3:14" ht="18" customHeight="1" x14ac:dyDescent="0.15">
      <c r="C3815" s="18" t="s">
        <v>2840</v>
      </c>
      <c r="E3815" s="268"/>
    </row>
    <row r="3816" spans="3:14" ht="14.25" customHeight="1" x14ac:dyDescent="0.15">
      <c r="C3816" s="804" t="s">
        <v>2841</v>
      </c>
      <c r="D3816" s="269" t="s">
        <v>2838</v>
      </c>
      <c r="E3816" s="268" t="s">
        <v>473</v>
      </c>
      <c r="F3816" s="2">
        <v>768</v>
      </c>
      <c r="G3816" s="2">
        <v>148</v>
      </c>
      <c r="H3816" s="2">
        <v>136</v>
      </c>
      <c r="I3816" s="2">
        <v>80</v>
      </c>
      <c r="J3816" s="2">
        <v>109</v>
      </c>
      <c r="K3816" s="2">
        <v>90</v>
      </c>
      <c r="L3816" s="2">
        <v>95</v>
      </c>
      <c r="M3816" s="2">
        <v>38</v>
      </c>
      <c r="N3816" s="2">
        <v>72</v>
      </c>
    </row>
    <row r="3817" spans="3:14" x14ac:dyDescent="0.15">
      <c r="E3817" s="268" t="s">
        <v>474</v>
      </c>
      <c r="F3817" s="2">
        <v>259</v>
      </c>
      <c r="G3817" s="2">
        <v>83</v>
      </c>
      <c r="H3817" s="2">
        <v>56</v>
      </c>
      <c r="I3817" s="2">
        <v>28</v>
      </c>
      <c r="J3817" s="2">
        <v>29</v>
      </c>
      <c r="K3817" s="2">
        <v>22</v>
      </c>
      <c r="L3817" s="2">
        <v>19</v>
      </c>
      <c r="M3817" s="2">
        <v>11</v>
      </c>
      <c r="N3817" s="2">
        <v>11</v>
      </c>
    </row>
    <row r="3818" spans="3:14" x14ac:dyDescent="0.15">
      <c r="E3818" s="268" t="s">
        <v>475</v>
      </c>
      <c r="F3818" s="2">
        <v>1027</v>
      </c>
      <c r="G3818" s="2">
        <v>231</v>
      </c>
      <c r="H3818" s="2">
        <v>192</v>
      </c>
      <c r="I3818" s="2">
        <v>108</v>
      </c>
      <c r="J3818" s="2">
        <v>138</v>
      </c>
      <c r="K3818" s="2">
        <v>112</v>
      </c>
      <c r="L3818" s="2">
        <v>114</v>
      </c>
      <c r="M3818" s="2">
        <v>49</v>
      </c>
      <c r="N3818" s="2">
        <v>83</v>
      </c>
    </row>
    <row r="3819" spans="3:14" ht="14.25" customHeight="1" x14ac:dyDescent="0.15">
      <c r="D3819" s="269" t="s">
        <v>2839</v>
      </c>
      <c r="E3819" s="268" t="s">
        <v>473</v>
      </c>
      <c r="F3819" s="2">
        <v>768</v>
      </c>
      <c r="G3819" s="2">
        <v>83</v>
      </c>
      <c r="H3819" s="2">
        <v>89</v>
      </c>
      <c r="I3819" s="2">
        <v>57</v>
      </c>
      <c r="J3819" s="2">
        <v>69</v>
      </c>
      <c r="K3819" s="2">
        <v>73</v>
      </c>
      <c r="L3819" s="2">
        <v>77</v>
      </c>
      <c r="M3819" s="2">
        <v>66</v>
      </c>
      <c r="N3819" s="2">
        <v>254</v>
      </c>
    </row>
    <row r="3820" spans="3:14" x14ac:dyDescent="0.15">
      <c r="E3820" s="268" t="s">
        <v>474</v>
      </c>
      <c r="F3820" s="2">
        <v>259</v>
      </c>
      <c r="G3820" s="2">
        <v>48</v>
      </c>
      <c r="H3820" s="2">
        <v>28</v>
      </c>
      <c r="I3820" s="2">
        <v>24</v>
      </c>
      <c r="J3820" s="2">
        <v>19</v>
      </c>
      <c r="K3820" s="2">
        <v>15</v>
      </c>
      <c r="L3820" s="2">
        <v>14</v>
      </c>
      <c r="M3820" s="2">
        <v>24</v>
      </c>
      <c r="N3820" s="2">
        <v>87</v>
      </c>
    </row>
    <row r="3821" spans="3:14" x14ac:dyDescent="0.15">
      <c r="E3821" s="268" t="s">
        <v>475</v>
      </c>
      <c r="F3821" s="2">
        <v>1027</v>
      </c>
      <c r="G3821" s="2">
        <v>131</v>
      </c>
      <c r="H3821" s="2">
        <v>117</v>
      </c>
      <c r="I3821" s="2">
        <v>81</v>
      </c>
      <c r="J3821" s="2">
        <v>88</v>
      </c>
      <c r="K3821" s="2">
        <v>88</v>
      </c>
      <c r="L3821" s="2">
        <v>91</v>
      </c>
      <c r="M3821" s="2">
        <v>90</v>
      </c>
      <c r="N3821" s="2">
        <v>341</v>
      </c>
    </row>
    <row r="3822" spans="3:14" ht="14.25" customHeight="1" x14ac:dyDescent="0.15">
      <c r="C3822" s="804" t="s">
        <v>2842</v>
      </c>
      <c r="D3822" s="269" t="s">
        <v>2838</v>
      </c>
      <c r="E3822" s="268" t="s">
        <v>473</v>
      </c>
      <c r="F3822" s="2">
        <v>902</v>
      </c>
      <c r="G3822" s="2">
        <v>310</v>
      </c>
      <c r="H3822" s="2">
        <v>245</v>
      </c>
      <c r="I3822" s="2">
        <v>184</v>
      </c>
      <c r="J3822" s="2">
        <v>100</v>
      </c>
      <c r="K3822" s="2">
        <v>38</v>
      </c>
      <c r="L3822" s="2">
        <v>11</v>
      </c>
      <c r="M3822" s="2">
        <v>8</v>
      </c>
      <c r="N3822" s="2">
        <v>6</v>
      </c>
    </row>
    <row r="3823" spans="3:14" x14ac:dyDescent="0.15">
      <c r="E3823" s="268" t="s">
        <v>474</v>
      </c>
      <c r="F3823" s="2">
        <v>283</v>
      </c>
      <c r="G3823" s="2">
        <v>99</v>
      </c>
      <c r="H3823" s="2">
        <v>78</v>
      </c>
      <c r="I3823" s="2">
        <v>67</v>
      </c>
      <c r="J3823" s="2">
        <v>32</v>
      </c>
      <c r="K3823" s="2">
        <v>3</v>
      </c>
      <c r="L3823" s="2">
        <v>0</v>
      </c>
      <c r="M3823" s="2">
        <v>2</v>
      </c>
      <c r="N3823" s="2">
        <v>2</v>
      </c>
    </row>
    <row r="3824" spans="3:14" x14ac:dyDescent="0.15">
      <c r="E3824" s="268" t="s">
        <v>475</v>
      </c>
      <c r="F3824" s="2">
        <v>1185</v>
      </c>
      <c r="G3824" s="2">
        <v>409</v>
      </c>
      <c r="H3824" s="2">
        <v>323</v>
      </c>
      <c r="I3824" s="2">
        <v>251</v>
      </c>
      <c r="J3824" s="2">
        <v>132</v>
      </c>
      <c r="K3824" s="2">
        <v>41</v>
      </c>
      <c r="L3824" s="2">
        <v>11</v>
      </c>
      <c r="M3824" s="2">
        <v>10</v>
      </c>
      <c r="N3824" s="2">
        <v>8</v>
      </c>
    </row>
    <row r="3825" spans="3:14" ht="14.25" customHeight="1" x14ac:dyDescent="0.15">
      <c r="D3825" s="269" t="s">
        <v>2839</v>
      </c>
      <c r="E3825" s="268" t="s">
        <v>473</v>
      </c>
      <c r="F3825" s="2">
        <v>902</v>
      </c>
      <c r="G3825" s="2">
        <v>195</v>
      </c>
      <c r="H3825" s="2">
        <v>161</v>
      </c>
      <c r="I3825" s="2">
        <v>105</v>
      </c>
      <c r="J3825" s="2">
        <v>84</v>
      </c>
      <c r="K3825" s="2">
        <v>57</v>
      </c>
      <c r="L3825" s="2">
        <v>70</v>
      </c>
      <c r="M3825" s="2">
        <v>74</v>
      </c>
      <c r="N3825" s="2">
        <v>156</v>
      </c>
    </row>
    <row r="3826" spans="3:14" x14ac:dyDescent="0.15">
      <c r="E3826" s="268" t="s">
        <v>474</v>
      </c>
      <c r="F3826" s="2">
        <v>283</v>
      </c>
      <c r="G3826" s="2">
        <v>64</v>
      </c>
      <c r="H3826" s="2">
        <v>43</v>
      </c>
      <c r="I3826" s="2">
        <v>40</v>
      </c>
      <c r="J3826" s="2">
        <v>24</v>
      </c>
      <c r="K3826" s="2">
        <v>26</v>
      </c>
      <c r="L3826" s="2">
        <v>23</v>
      </c>
      <c r="M3826" s="2">
        <v>17</v>
      </c>
      <c r="N3826" s="2">
        <v>46</v>
      </c>
    </row>
    <row r="3827" spans="3:14" x14ac:dyDescent="0.15">
      <c r="E3827" s="268" t="s">
        <v>475</v>
      </c>
      <c r="F3827" s="2">
        <v>1185</v>
      </c>
      <c r="G3827" s="2">
        <v>259</v>
      </c>
      <c r="H3827" s="2">
        <v>204</v>
      </c>
      <c r="I3827" s="2">
        <v>145</v>
      </c>
      <c r="J3827" s="2">
        <v>108</v>
      </c>
      <c r="K3827" s="2">
        <v>83</v>
      </c>
      <c r="L3827" s="2">
        <v>93</v>
      </c>
      <c r="M3827" s="2">
        <v>91</v>
      </c>
      <c r="N3827" s="2">
        <v>202</v>
      </c>
    </row>
    <row r="3828" spans="3:14" ht="14.25" customHeight="1" x14ac:dyDescent="0.15">
      <c r="C3828" s="18" t="s">
        <v>316</v>
      </c>
      <c r="D3828" s="269" t="s">
        <v>2838</v>
      </c>
      <c r="E3828" s="268" t="s">
        <v>473</v>
      </c>
      <c r="F3828" s="2">
        <v>220</v>
      </c>
      <c r="G3828" s="2">
        <v>42</v>
      </c>
      <c r="H3828" s="2">
        <v>58</v>
      </c>
      <c r="I3828" s="2">
        <v>33</v>
      </c>
      <c r="J3828" s="2">
        <v>37</v>
      </c>
      <c r="K3828" s="2">
        <v>26</v>
      </c>
      <c r="L3828" s="2">
        <v>18</v>
      </c>
      <c r="M3828" s="2">
        <v>1</v>
      </c>
      <c r="N3828" s="2">
        <v>5</v>
      </c>
    </row>
    <row r="3829" spans="3:14" x14ac:dyDescent="0.15">
      <c r="E3829" s="268" t="s">
        <v>474</v>
      </c>
      <c r="F3829" s="2">
        <v>64</v>
      </c>
      <c r="G3829" s="2">
        <v>14</v>
      </c>
      <c r="H3829" s="2">
        <v>14</v>
      </c>
      <c r="I3829" s="2">
        <v>13</v>
      </c>
      <c r="J3829" s="2">
        <v>8</v>
      </c>
      <c r="K3829" s="2">
        <v>9</v>
      </c>
      <c r="L3829" s="2">
        <v>5</v>
      </c>
      <c r="M3829" s="2">
        <v>0</v>
      </c>
      <c r="N3829" s="2">
        <v>1</v>
      </c>
    </row>
    <row r="3830" spans="3:14" x14ac:dyDescent="0.15">
      <c r="E3830" s="268" t="s">
        <v>475</v>
      </c>
      <c r="F3830" s="2">
        <v>284</v>
      </c>
      <c r="G3830" s="2">
        <v>56</v>
      </c>
      <c r="H3830" s="2">
        <v>72</v>
      </c>
      <c r="I3830" s="2">
        <v>46</v>
      </c>
      <c r="J3830" s="2">
        <v>45</v>
      </c>
      <c r="K3830" s="2">
        <v>35</v>
      </c>
      <c r="L3830" s="2">
        <v>23</v>
      </c>
      <c r="M3830" s="2">
        <v>1</v>
      </c>
      <c r="N3830" s="2">
        <v>6</v>
      </c>
    </row>
    <row r="3831" spans="3:14" ht="14.25" customHeight="1" x14ac:dyDescent="0.15">
      <c r="D3831" s="269" t="s">
        <v>2839</v>
      </c>
      <c r="E3831" s="268" t="s">
        <v>473</v>
      </c>
      <c r="F3831" s="2">
        <v>220</v>
      </c>
      <c r="G3831" s="2">
        <v>8</v>
      </c>
      <c r="H3831" s="2">
        <v>17</v>
      </c>
      <c r="I3831" s="2">
        <v>8</v>
      </c>
      <c r="J3831" s="2">
        <v>17</v>
      </c>
      <c r="K3831" s="2">
        <v>11</v>
      </c>
      <c r="L3831" s="2">
        <v>10</v>
      </c>
      <c r="M3831" s="2">
        <v>24</v>
      </c>
      <c r="N3831" s="2">
        <v>125</v>
      </c>
    </row>
    <row r="3832" spans="3:14" x14ac:dyDescent="0.15">
      <c r="E3832" s="268" t="s">
        <v>474</v>
      </c>
      <c r="F3832" s="2">
        <v>64</v>
      </c>
      <c r="G3832" s="2">
        <v>4</v>
      </c>
      <c r="H3832" s="2">
        <v>8</v>
      </c>
      <c r="I3832" s="2">
        <v>2</v>
      </c>
      <c r="J3832" s="2">
        <v>3</v>
      </c>
      <c r="K3832" s="2">
        <v>2</v>
      </c>
      <c r="L3832" s="2">
        <v>3</v>
      </c>
      <c r="M3832" s="2">
        <v>7</v>
      </c>
      <c r="N3832" s="2">
        <v>35</v>
      </c>
    </row>
    <row r="3833" spans="3:14" x14ac:dyDescent="0.15">
      <c r="E3833" s="268" t="s">
        <v>475</v>
      </c>
      <c r="F3833" s="2">
        <v>284</v>
      </c>
      <c r="G3833" s="2">
        <v>12</v>
      </c>
      <c r="H3833" s="2">
        <v>25</v>
      </c>
      <c r="I3833" s="2">
        <v>10</v>
      </c>
      <c r="J3833" s="2">
        <v>20</v>
      </c>
      <c r="K3833" s="2">
        <v>13</v>
      </c>
      <c r="L3833" s="2">
        <v>13</v>
      </c>
      <c r="M3833" s="2">
        <v>31</v>
      </c>
      <c r="N3833" s="2">
        <v>160</v>
      </c>
    </row>
    <row r="3841" spans="1:14" s="322" customFormat="1" ht="9" customHeight="1" x14ac:dyDescent="0.2">
      <c r="A3841" s="323"/>
      <c r="B3841" s="323"/>
      <c r="C3841" s="323"/>
      <c r="D3841" s="334"/>
    </row>
    <row r="3842" spans="1:14" s="333" customFormat="1" ht="9" customHeight="1" x14ac:dyDescent="0.25">
      <c r="A3842" s="805" t="s">
        <v>130</v>
      </c>
      <c r="B3842" s="330"/>
      <c r="C3842" s="331"/>
      <c r="D3842" s="331"/>
      <c r="E3842" s="331"/>
      <c r="F3842" s="331"/>
      <c r="G3842" s="331"/>
      <c r="H3842" s="331"/>
      <c r="I3842" s="331"/>
      <c r="J3842" s="331"/>
      <c r="K3842" s="331"/>
    </row>
    <row r="3843" spans="1:14" ht="14.25" customHeight="1" x14ac:dyDescent="0.15">
      <c r="C3843" s="18" t="s">
        <v>2849</v>
      </c>
      <c r="D3843" s="269" t="s">
        <v>2838</v>
      </c>
      <c r="E3843" s="268" t="s">
        <v>473</v>
      </c>
      <c r="F3843" s="2">
        <v>316</v>
      </c>
      <c r="G3843" s="2">
        <v>100</v>
      </c>
      <c r="H3843" s="2">
        <v>44</v>
      </c>
      <c r="I3843" s="2">
        <v>73</v>
      </c>
      <c r="J3843" s="2">
        <v>34</v>
      </c>
      <c r="K3843" s="2">
        <v>16</v>
      </c>
      <c r="L3843" s="2">
        <v>21</v>
      </c>
      <c r="M3843" s="2">
        <v>12</v>
      </c>
      <c r="N3843" s="2">
        <v>16</v>
      </c>
    </row>
    <row r="3844" spans="1:14" x14ac:dyDescent="0.15">
      <c r="E3844" s="268" t="s">
        <v>474</v>
      </c>
      <c r="F3844" s="2">
        <v>64</v>
      </c>
      <c r="G3844" s="2">
        <v>22</v>
      </c>
      <c r="H3844" s="2">
        <v>16</v>
      </c>
      <c r="I3844" s="2">
        <v>14</v>
      </c>
      <c r="J3844" s="2">
        <v>3</v>
      </c>
      <c r="K3844" s="2">
        <v>3</v>
      </c>
      <c r="L3844" s="2">
        <v>4</v>
      </c>
      <c r="M3844" s="2">
        <v>2</v>
      </c>
      <c r="N3844" s="2">
        <v>0</v>
      </c>
    </row>
    <row r="3845" spans="1:14" x14ac:dyDescent="0.15">
      <c r="E3845" s="268" t="s">
        <v>475</v>
      </c>
      <c r="F3845" s="2">
        <v>380</v>
      </c>
      <c r="G3845" s="2">
        <v>122</v>
      </c>
      <c r="H3845" s="2">
        <v>60</v>
      </c>
      <c r="I3845" s="2">
        <v>87</v>
      </c>
      <c r="J3845" s="2">
        <v>37</v>
      </c>
      <c r="K3845" s="2">
        <v>19</v>
      </c>
      <c r="L3845" s="2">
        <v>25</v>
      </c>
      <c r="M3845" s="2">
        <v>14</v>
      </c>
      <c r="N3845" s="2">
        <v>16</v>
      </c>
    </row>
    <row r="3846" spans="1:14" ht="14.25" customHeight="1" x14ac:dyDescent="0.15">
      <c r="D3846" s="269" t="s">
        <v>2839</v>
      </c>
      <c r="E3846" s="268" t="s">
        <v>473</v>
      </c>
      <c r="F3846" s="2">
        <v>316</v>
      </c>
      <c r="G3846" s="2">
        <v>39</v>
      </c>
      <c r="H3846" s="2">
        <v>21</v>
      </c>
      <c r="I3846" s="2">
        <v>24</v>
      </c>
      <c r="J3846" s="2">
        <v>27</v>
      </c>
      <c r="K3846" s="2">
        <v>26</v>
      </c>
      <c r="L3846" s="2">
        <v>31</v>
      </c>
      <c r="M3846" s="2">
        <v>35</v>
      </c>
      <c r="N3846" s="2">
        <v>113</v>
      </c>
    </row>
    <row r="3847" spans="1:14" x14ac:dyDescent="0.15">
      <c r="E3847" s="268" t="s">
        <v>474</v>
      </c>
      <c r="F3847" s="2">
        <v>64</v>
      </c>
      <c r="G3847" s="2">
        <v>11</v>
      </c>
      <c r="H3847" s="2">
        <v>5</v>
      </c>
      <c r="I3847" s="2">
        <v>5</v>
      </c>
      <c r="J3847" s="2">
        <v>5</v>
      </c>
      <c r="K3847" s="2">
        <v>5</v>
      </c>
      <c r="L3847" s="2">
        <v>5</v>
      </c>
      <c r="M3847" s="2">
        <v>7</v>
      </c>
      <c r="N3847" s="2">
        <v>21</v>
      </c>
    </row>
    <row r="3848" spans="1:14" x14ac:dyDescent="0.15">
      <c r="E3848" s="268" t="s">
        <v>475</v>
      </c>
      <c r="F3848" s="2">
        <v>380</v>
      </c>
      <c r="G3848" s="2">
        <v>50</v>
      </c>
      <c r="H3848" s="2">
        <v>26</v>
      </c>
      <c r="I3848" s="2">
        <v>29</v>
      </c>
      <c r="J3848" s="2">
        <v>32</v>
      </c>
      <c r="K3848" s="2">
        <v>31</v>
      </c>
      <c r="L3848" s="2">
        <v>36</v>
      </c>
      <c r="M3848" s="2">
        <v>42</v>
      </c>
      <c r="N3848" s="2">
        <v>134</v>
      </c>
    </row>
    <row r="3849" spans="1:14" ht="18" customHeight="1" x14ac:dyDescent="0.15">
      <c r="C3849" s="18" t="s">
        <v>2840</v>
      </c>
      <c r="E3849" s="268"/>
    </row>
    <row r="3850" spans="1:14" ht="14.25" customHeight="1" x14ac:dyDescent="0.15">
      <c r="C3850" s="804" t="s">
        <v>2850</v>
      </c>
      <c r="D3850" s="269" t="s">
        <v>2838</v>
      </c>
      <c r="E3850" s="268" t="s">
        <v>473</v>
      </c>
      <c r="F3850" s="2">
        <v>166</v>
      </c>
      <c r="G3850" s="2">
        <v>37</v>
      </c>
      <c r="H3850" s="2">
        <v>18</v>
      </c>
      <c r="I3850" s="2">
        <v>35</v>
      </c>
      <c r="J3850" s="2">
        <v>23</v>
      </c>
      <c r="K3850" s="2">
        <v>12</v>
      </c>
      <c r="L3850" s="2">
        <v>17</v>
      </c>
      <c r="M3850" s="2">
        <v>8</v>
      </c>
      <c r="N3850" s="2">
        <v>16</v>
      </c>
    </row>
    <row r="3851" spans="1:14" x14ac:dyDescent="0.15">
      <c r="E3851" s="268" t="s">
        <v>474</v>
      </c>
      <c r="F3851" s="2">
        <v>30</v>
      </c>
      <c r="G3851" s="2">
        <v>11</v>
      </c>
      <c r="H3851" s="2">
        <v>6</v>
      </c>
      <c r="I3851" s="2">
        <v>3</v>
      </c>
      <c r="J3851" s="2">
        <v>3</v>
      </c>
      <c r="K3851" s="2">
        <v>2</v>
      </c>
      <c r="L3851" s="2">
        <v>4</v>
      </c>
      <c r="M3851" s="2">
        <v>1</v>
      </c>
      <c r="N3851" s="2">
        <v>0</v>
      </c>
    </row>
    <row r="3852" spans="1:14" x14ac:dyDescent="0.15">
      <c r="E3852" s="268" t="s">
        <v>475</v>
      </c>
      <c r="F3852" s="2">
        <v>196</v>
      </c>
      <c r="G3852" s="2">
        <v>48</v>
      </c>
      <c r="H3852" s="2">
        <v>24</v>
      </c>
      <c r="I3852" s="2">
        <v>38</v>
      </c>
      <c r="J3852" s="2">
        <v>26</v>
      </c>
      <c r="K3852" s="2">
        <v>14</v>
      </c>
      <c r="L3852" s="2">
        <v>21</v>
      </c>
      <c r="M3852" s="2">
        <v>9</v>
      </c>
      <c r="N3852" s="2">
        <v>16</v>
      </c>
    </row>
    <row r="3853" spans="1:14" ht="14.25" customHeight="1" x14ac:dyDescent="0.15">
      <c r="D3853" s="269" t="s">
        <v>2839</v>
      </c>
      <c r="E3853" s="268" t="s">
        <v>473</v>
      </c>
      <c r="F3853" s="2">
        <v>166</v>
      </c>
      <c r="G3853" s="2">
        <v>27</v>
      </c>
      <c r="H3853" s="2">
        <v>18</v>
      </c>
      <c r="I3853" s="2">
        <v>23</v>
      </c>
      <c r="J3853" s="2">
        <v>21</v>
      </c>
      <c r="K3853" s="2">
        <v>12</v>
      </c>
      <c r="L3853" s="2">
        <v>16</v>
      </c>
      <c r="M3853" s="2">
        <v>10</v>
      </c>
      <c r="N3853" s="2">
        <v>39</v>
      </c>
    </row>
    <row r="3854" spans="1:14" x14ac:dyDescent="0.15">
      <c r="E3854" s="268" t="s">
        <v>474</v>
      </c>
      <c r="F3854" s="2">
        <v>30</v>
      </c>
      <c r="G3854" s="2">
        <v>9</v>
      </c>
      <c r="H3854" s="2">
        <v>5</v>
      </c>
      <c r="I3854" s="2">
        <v>3</v>
      </c>
      <c r="J3854" s="2">
        <v>3</v>
      </c>
      <c r="K3854" s="2">
        <v>1</v>
      </c>
      <c r="L3854" s="2">
        <v>2</v>
      </c>
      <c r="M3854" s="2">
        <v>2</v>
      </c>
      <c r="N3854" s="2">
        <v>5</v>
      </c>
    </row>
    <row r="3855" spans="1:14" x14ac:dyDescent="0.15">
      <c r="E3855" s="268" t="s">
        <v>475</v>
      </c>
      <c r="F3855" s="2">
        <v>196</v>
      </c>
      <c r="G3855" s="2">
        <v>36</v>
      </c>
      <c r="H3855" s="2">
        <v>23</v>
      </c>
      <c r="I3855" s="2">
        <v>26</v>
      </c>
      <c r="J3855" s="2">
        <v>24</v>
      </c>
      <c r="K3855" s="2">
        <v>13</v>
      </c>
      <c r="L3855" s="2">
        <v>18</v>
      </c>
      <c r="M3855" s="2">
        <v>12</v>
      </c>
      <c r="N3855" s="2">
        <v>44</v>
      </c>
    </row>
    <row r="3856" spans="1:14" ht="14.25" customHeight="1" x14ac:dyDescent="0.15">
      <c r="C3856" s="804" t="s">
        <v>2851</v>
      </c>
      <c r="D3856" s="269" t="s">
        <v>2838</v>
      </c>
      <c r="E3856" s="268" t="s">
        <v>473</v>
      </c>
      <c r="F3856" s="2">
        <v>150</v>
      </c>
      <c r="G3856" s="2">
        <v>63</v>
      </c>
      <c r="H3856" s="2">
        <v>26</v>
      </c>
      <c r="I3856" s="2">
        <v>38</v>
      </c>
      <c r="J3856" s="2">
        <v>11</v>
      </c>
      <c r="K3856" s="2">
        <v>4</v>
      </c>
      <c r="L3856" s="2">
        <v>4</v>
      </c>
      <c r="M3856" s="2">
        <v>4</v>
      </c>
      <c r="N3856" s="2">
        <v>0</v>
      </c>
    </row>
    <row r="3857" spans="3:14" x14ac:dyDescent="0.15">
      <c r="E3857" s="268" t="s">
        <v>474</v>
      </c>
      <c r="F3857" s="2">
        <v>34</v>
      </c>
      <c r="G3857" s="2">
        <v>11</v>
      </c>
      <c r="H3857" s="2">
        <v>10</v>
      </c>
      <c r="I3857" s="2">
        <v>11</v>
      </c>
      <c r="J3857" s="2">
        <v>0</v>
      </c>
      <c r="K3857" s="2">
        <v>1</v>
      </c>
      <c r="L3857" s="2">
        <v>0</v>
      </c>
      <c r="M3857" s="2">
        <v>1</v>
      </c>
      <c r="N3857" s="2">
        <v>0</v>
      </c>
    </row>
    <row r="3858" spans="3:14" x14ac:dyDescent="0.15">
      <c r="E3858" s="268" t="s">
        <v>475</v>
      </c>
      <c r="F3858" s="2">
        <v>184</v>
      </c>
      <c r="G3858" s="2">
        <v>74</v>
      </c>
      <c r="H3858" s="2">
        <v>36</v>
      </c>
      <c r="I3858" s="2">
        <v>49</v>
      </c>
      <c r="J3858" s="2">
        <v>11</v>
      </c>
      <c r="K3858" s="2">
        <v>5</v>
      </c>
      <c r="L3858" s="2">
        <v>4</v>
      </c>
      <c r="M3858" s="2">
        <v>5</v>
      </c>
      <c r="N3858" s="2">
        <v>0</v>
      </c>
    </row>
    <row r="3859" spans="3:14" ht="14.25" customHeight="1" x14ac:dyDescent="0.15">
      <c r="D3859" s="269" t="s">
        <v>2839</v>
      </c>
      <c r="E3859" s="268" t="s">
        <v>473</v>
      </c>
      <c r="F3859" s="2">
        <v>150</v>
      </c>
      <c r="G3859" s="2">
        <v>12</v>
      </c>
      <c r="H3859" s="2">
        <v>3</v>
      </c>
      <c r="I3859" s="2">
        <v>1</v>
      </c>
      <c r="J3859" s="2">
        <v>6</v>
      </c>
      <c r="K3859" s="2">
        <v>14</v>
      </c>
      <c r="L3859" s="2">
        <v>15</v>
      </c>
      <c r="M3859" s="2">
        <v>25</v>
      </c>
      <c r="N3859" s="2">
        <v>74</v>
      </c>
    </row>
    <row r="3860" spans="3:14" x14ac:dyDescent="0.15">
      <c r="E3860" s="268" t="s">
        <v>474</v>
      </c>
      <c r="F3860" s="2">
        <v>34</v>
      </c>
      <c r="G3860" s="2">
        <v>2</v>
      </c>
      <c r="H3860" s="2">
        <v>0</v>
      </c>
      <c r="I3860" s="2">
        <v>2</v>
      </c>
      <c r="J3860" s="2">
        <v>2</v>
      </c>
      <c r="K3860" s="2">
        <v>4</v>
      </c>
      <c r="L3860" s="2">
        <v>3</v>
      </c>
      <c r="M3860" s="2">
        <v>5</v>
      </c>
      <c r="N3860" s="2">
        <v>16</v>
      </c>
    </row>
    <row r="3861" spans="3:14" x14ac:dyDescent="0.15">
      <c r="E3861" s="268" t="s">
        <v>475</v>
      </c>
      <c r="F3861" s="2">
        <v>184</v>
      </c>
      <c r="G3861" s="2">
        <v>14</v>
      </c>
      <c r="H3861" s="2">
        <v>3</v>
      </c>
      <c r="I3861" s="2">
        <v>3</v>
      </c>
      <c r="J3861" s="2">
        <v>8</v>
      </c>
      <c r="K3861" s="2">
        <v>18</v>
      </c>
      <c r="L3861" s="2">
        <v>18</v>
      </c>
      <c r="M3861" s="2">
        <v>30</v>
      </c>
      <c r="N3861" s="2">
        <v>90</v>
      </c>
    </row>
    <row r="3862" spans="3:14" ht="14.25" customHeight="1" x14ac:dyDescent="0.15">
      <c r="C3862" s="18" t="s">
        <v>2852</v>
      </c>
      <c r="D3862" s="269" t="s">
        <v>2838</v>
      </c>
      <c r="E3862" s="268" t="s">
        <v>473</v>
      </c>
      <c r="F3862" s="2">
        <v>8</v>
      </c>
      <c r="G3862" s="2">
        <v>8</v>
      </c>
      <c r="H3862" s="2">
        <v>0</v>
      </c>
      <c r="I3862" s="2">
        <v>0</v>
      </c>
      <c r="J3862" s="2">
        <v>0</v>
      </c>
      <c r="K3862" s="2">
        <v>0</v>
      </c>
      <c r="L3862" s="2">
        <v>0</v>
      </c>
      <c r="M3862" s="2">
        <v>0</v>
      </c>
      <c r="N3862" s="2">
        <v>0</v>
      </c>
    </row>
    <row r="3863" spans="3:14" x14ac:dyDescent="0.15">
      <c r="E3863" s="268" t="s">
        <v>474</v>
      </c>
      <c r="F3863" s="2">
        <v>10</v>
      </c>
      <c r="G3863" s="2">
        <v>10</v>
      </c>
      <c r="H3863" s="2">
        <v>0</v>
      </c>
      <c r="I3863" s="2">
        <v>0</v>
      </c>
      <c r="J3863" s="2">
        <v>0</v>
      </c>
      <c r="K3863" s="2">
        <v>0</v>
      </c>
      <c r="L3863" s="2">
        <v>0</v>
      </c>
      <c r="M3863" s="2">
        <v>0</v>
      </c>
      <c r="N3863" s="2">
        <v>0</v>
      </c>
    </row>
    <row r="3864" spans="3:14" x14ac:dyDescent="0.15">
      <c r="E3864" s="268" t="s">
        <v>475</v>
      </c>
      <c r="F3864" s="2">
        <v>18</v>
      </c>
      <c r="G3864" s="2">
        <v>18</v>
      </c>
      <c r="H3864" s="2">
        <v>0</v>
      </c>
      <c r="I3864" s="2">
        <v>0</v>
      </c>
      <c r="J3864" s="2">
        <v>0</v>
      </c>
      <c r="K3864" s="2">
        <v>0</v>
      </c>
      <c r="L3864" s="2">
        <v>0</v>
      </c>
      <c r="M3864" s="2">
        <v>0</v>
      </c>
      <c r="N3864" s="2">
        <v>0</v>
      </c>
    </row>
    <row r="3865" spans="3:14" ht="14.25" customHeight="1" x14ac:dyDescent="0.15">
      <c r="D3865" s="269" t="s">
        <v>2839</v>
      </c>
      <c r="E3865" s="268" t="s">
        <v>473</v>
      </c>
      <c r="F3865" s="2">
        <v>8</v>
      </c>
      <c r="G3865" s="2">
        <v>8</v>
      </c>
      <c r="H3865" s="2">
        <v>0</v>
      </c>
      <c r="I3865" s="2">
        <v>0</v>
      </c>
      <c r="J3865" s="2">
        <v>0</v>
      </c>
      <c r="K3865" s="2">
        <v>0</v>
      </c>
      <c r="L3865" s="2">
        <v>0</v>
      </c>
      <c r="M3865" s="2">
        <v>0</v>
      </c>
      <c r="N3865" s="2">
        <v>0</v>
      </c>
    </row>
    <row r="3866" spans="3:14" x14ac:dyDescent="0.15">
      <c r="E3866" s="268" t="s">
        <v>474</v>
      </c>
      <c r="F3866" s="2">
        <v>10</v>
      </c>
      <c r="G3866" s="2">
        <v>10</v>
      </c>
      <c r="H3866" s="2">
        <v>0</v>
      </c>
      <c r="I3866" s="2">
        <v>0</v>
      </c>
      <c r="J3866" s="2">
        <v>0</v>
      </c>
      <c r="K3866" s="2">
        <v>0</v>
      </c>
      <c r="L3866" s="2">
        <v>0</v>
      </c>
      <c r="M3866" s="2">
        <v>0</v>
      </c>
      <c r="N3866" s="2">
        <v>0</v>
      </c>
    </row>
    <row r="3867" spans="3:14" x14ac:dyDescent="0.15">
      <c r="E3867" s="268" t="s">
        <v>475</v>
      </c>
      <c r="F3867" s="2">
        <v>18</v>
      </c>
      <c r="G3867" s="2">
        <v>18</v>
      </c>
      <c r="H3867" s="2">
        <v>0</v>
      </c>
      <c r="I3867" s="2">
        <v>0</v>
      </c>
      <c r="J3867" s="2">
        <v>0</v>
      </c>
      <c r="K3867" s="2">
        <v>0</v>
      </c>
      <c r="L3867" s="2">
        <v>0</v>
      </c>
      <c r="M3867" s="2">
        <v>0</v>
      </c>
      <c r="N3867" s="2">
        <v>0</v>
      </c>
    </row>
    <row r="3868" spans="3:14" ht="14.25" customHeight="1" x14ac:dyDescent="0.15">
      <c r="C3868" s="175" t="s">
        <v>1283</v>
      </c>
      <c r="D3868" s="269" t="s">
        <v>2838</v>
      </c>
      <c r="E3868" s="268" t="s">
        <v>473</v>
      </c>
      <c r="F3868" s="2">
        <v>2406</v>
      </c>
      <c r="G3868" s="2">
        <v>626</v>
      </c>
      <c r="H3868" s="2">
        <v>501</v>
      </c>
      <c r="I3868" s="2">
        <v>403</v>
      </c>
      <c r="J3868" s="2">
        <v>303</v>
      </c>
      <c r="K3868" s="2">
        <v>200</v>
      </c>
      <c r="L3868" s="2">
        <v>174</v>
      </c>
      <c r="M3868" s="2">
        <v>85</v>
      </c>
      <c r="N3868" s="2">
        <v>114</v>
      </c>
    </row>
    <row r="3869" spans="3:14" x14ac:dyDescent="0.15">
      <c r="E3869" s="268" t="s">
        <v>474</v>
      </c>
      <c r="F3869" s="2">
        <v>725</v>
      </c>
      <c r="G3869" s="2">
        <v>233</v>
      </c>
      <c r="H3869" s="2">
        <v>168</v>
      </c>
      <c r="I3869" s="2">
        <v>129</v>
      </c>
      <c r="J3869" s="2">
        <v>78</v>
      </c>
      <c r="K3869" s="2">
        <v>47</v>
      </c>
      <c r="L3869" s="2">
        <v>31</v>
      </c>
      <c r="M3869" s="2">
        <v>23</v>
      </c>
      <c r="N3869" s="2">
        <v>16</v>
      </c>
    </row>
    <row r="3870" spans="3:14" x14ac:dyDescent="0.15">
      <c r="E3870" s="268" t="s">
        <v>475</v>
      </c>
      <c r="F3870" s="2">
        <v>3131</v>
      </c>
      <c r="G3870" s="2">
        <v>859</v>
      </c>
      <c r="H3870" s="2">
        <v>669</v>
      </c>
      <c r="I3870" s="2">
        <v>532</v>
      </c>
      <c r="J3870" s="2">
        <v>381</v>
      </c>
      <c r="K3870" s="2">
        <v>247</v>
      </c>
      <c r="L3870" s="2">
        <v>205</v>
      </c>
      <c r="M3870" s="2">
        <v>108</v>
      </c>
      <c r="N3870" s="2">
        <v>130</v>
      </c>
    </row>
    <row r="3871" spans="3:14" ht="14.25" customHeight="1" x14ac:dyDescent="0.15">
      <c r="D3871" s="269" t="s">
        <v>2839</v>
      </c>
      <c r="E3871" s="268" t="s">
        <v>473</v>
      </c>
      <c r="F3871" s="2">
        <v>2406</v>
      </c>
      <c r="G3871" s="2">
        <v>348</v>
      </c>
      <c r="H3871" s="2">
        <v>307</v>
      </c>
      <c r="I3871" s="2">
        <v>225</v>
      </c>
      <c r="J3871" s="2">
        <v>220</v>
      </c>
      <c r="K3871" s="2">
        <v>196</v>
      </c>
      <c r="L3871" s="2">
        <v>219</v>
      </c>
      <c r="M3871" s="2">
        <v>214</v>
      </c>
      <c r="N3871" s="2">
        <v>677</v>
      </c>
    </row>
    <row r="3872" spans="3:14" x14ac:dyDescent="0.15">
      <c r="E3872" s="268" t="s">
        <v>474</v>
      </c>
      <c r="F3872" s="2">
        <v>725</v>
      </c>
      <c r="G3872" s="2">
        <v>142</v>
      </c>
      <c r="H3872" s="2">
        <v>89</v>
      </c>
      <c r="I3872" s="2">
        <v>78</v>
      </c>
      <c r="J3872" s="2">
        <v>56</v>
      </c>
      <c r="K3872" s="2">
        <v>58</v>
      </c>
      <c r="L3872" s="2">
        <v>48</v>
      </c>
      <c r="M3872" s="2">
        <v>60</v>
      </c>
      <c r="N3872" s="2">
        <v>194</v>
      </c>
    </row>
    <row r="3873" spans="2:14" x14ac:dyDescent="0.15">
      <c r="E3873" s="268" t="s">
        <v>475</v>
      </c>
      <c r="F3873" s="2">
        <v>3131</v>
      </c>
      <c r="G3873" s="2">
        <v>490</v>
      </c>
      <c r="H3873" s="2">
        <v>396</v>
      </c>
      <c r="I3873" s="2">
        <v>303</v>
      </c>
      <c r="J3873" s="2">
        <v>276</v>
      </c>
      <c r="K3873" s="2">
        <v>254</v>
      </c>
      <c r="L3873" s="2">
        <v>267</v>
      </c>
      <c r="M3873" s="2">
        <v>274</v>
      </c>
      <c r="N3873" s="2">
        <v>871</v>
      </c>
    </row>
    <row r="3874" spans="2:14" ht="18" customHeight="1" x14ac:dyDescent="0.15">
      <c r="B3874" s="18" t="s">
        <v>279</v>
      </c>
      <c r="E3874" s="268"/>
    </row>
    <row r="3875" spans="2:14" ht="14.25" customHeight="1" x14ac:dyDescent="0.15">
      <c r="C3875" s="18" t="s">
        <v>2837</v>
      </c>
      <c r="D3875" s="269" t="s">
        <v>2838</v>
      </c>
      <c r="E3875" s="268" t="s">
        <v>473</v>
      </c>
      <c r="F3875" s="2">
        <v>54174</v>
      </c>
      <c r="G3875" s="2">
        <v>14095</v>
      </c>
      <c r="H3875" s="2">
        <v>12506</v>
      </c>
      <c r="I3875" s="2">
        <v>10632</v>
      </c>
      <c r="J3875" s="2">
        <v>7022</v>
      </c>
      <c r="K3875" s="2">
        <v>3889</v>
      </c>
      <c r="L3875" s="2">
        <v>2333</v>
      </c>
      <c r="M3875" s="2">
        <v>1450</v>
      </c>
      <c r="N3875" s="2">
        <v>2247</v>
      </c>
    </row>
    <row r="3876" spans="2:14" x14ac:dyDescent="0.15">
      <c r="E3876" s="268" t="s">
        <v>474</v>
      </c>
      <c r="F3876" s="2">
        <v>14368</v>
      </c>
      <c r="G3876" s="2">
        <v>4278</v>
      </c>
      <c r="H3876" s="2">
        <v>3620</v>
      </c>
      <c r="I3876" s="2">
        <v>2847</v>
      </c>
      <c r="J3876" s="2">
        <v>1795</v>
      </c>
      <c r="K3876" s="2">
        <v>801</v>
      </c>
      <c r="L3876" s="2">
        <v>446</v>
      </c>
      <c r="M3876" s="2">
        <v>260</v>
      </c>
      <c r="N3876" s="2">
        <v>321</v>
      </c>
    </row>
    <row r="3877" spans="2:14" x14ac:dyDescent="0.15">
      <c r="E3877" s="268" t="s">
        <v>475</v>
      </c>
      <c r="F3877" s="2">
        <v>68542</v>
      </c>
      <c r="G3877" s="2">
        <v>18373</v>
      </c>
      <c r="H3877" s="2">
        <v>16126</v>
      </c>
      <c r="I3877" s="2">
        <v>13479</v>
      </c>
      <c r="J3877" s="2">
        <v>8817</v>
      </c>
      <c r="K3877" s="2">
        <v>4690</v>
      </c>
      <c r="L3877" s="2">
        <v>2779</v>
      </c>
      <c r="M3877" s="2">
        <v>1710</v>
      </c>
      <c r="N3877" s="2">
        <v>2568</v>
      </c>
    </row>
    <row r="3878" spans="2:14" ht="14.25" customHeight="1" x14ac:dyDescent="0.15">
      <c r="D3878" s="269" t="s">
        <v>2839</v>
      </c>
      <c r="E3878" s="268" t="s">
        <v>473</v>
      </c>
      <c r="F3878" s="2">
        <v>54174</v>
      </c>
      <c r="G3878" s="2">
        <v>7658</v>
      </c>
      <c r="H3878" s="2">
        <v>7569</v>
      </c>
      <c r="I3878" s="2">
        <v>6770</v>
      </c>
      <c r="J3878" s="2">
        <v>6208</v>
      </c>
      <c r="K3878" s="2">
        <v>6197</v>
      </c>
      <c r="L3878" s="2">
        <v>5745</v>
      </c>
      <c r="M3878" s="2">
        <v>5251</v>
      </c>
      <c r="N3878" s="2">
        <v>8776</v>
      </c>
    </row>
    <row r="3879" spans="2:14" x14ac:dyDescent="0.15">
      <c r="E3879" s="268" t="s">
        <v>474</v>
      </c>
      <c r="F3879" s="2">
        <v>14368</v>
      </c>
      <c r="G3879" s="2">
        <v>2287</v>
      </c>
      <c r="H3879" s="2">
        <v>2126</v>
      </c>
      <c r="I3879" s="2">
        <v>1730</v>
      </c>
      <c r="J3879" s="2">
        <v>1696</v>
      </c>
      <c r="K3879" s="2">
        <v>1698</v>
      </c>
      <c r="L3879" s="2">
        <v>1519</v>
      </c>
      <c r="M3879" s="2">
        <v>1348</v>
      </c>
      <c r="N3879" s="2">
        <v>1964</v>
      </c>
    </row>
    <row r="3880" spans="2:14" x14ac:dyDescent="0.15">
      <c r="E3880" s="268" t="s">
        <v>475</v>
      </c>
      <c r="F3880" s="2">
        <v>68542</v>
      </c>
      <c r="G3880" s="2">
        <v>9945</v>
      </c>
      <c r="H3880" s="2">
        <v>9695</v>
      </c>
      <c r="I3880" s="2">
        <v>8500</v>
      </c>
      <c r="J3880" s="2">
        <v>7904</v>
      </c>
      <c r="K3880" s="2">
        <v>7895</v>
      </c>
      <c r="L3880" s="2">
        <v>7264</v>
      </c>
      <c r="M3880" s="2">
        <v>6599</v>
      </c>
      <c r="N3880" s="2">
        <v>10740</v>
      </c>
    </row>
    <row r="3881" spans="2:14" ht="18" customHeight="1" x14ac:dyDescent="0.15">
      <c r="C3881" s="18" t="s">
        <v>2840</v>
      </c>
      <c r="E3881" s="268"/>
    </row>
    <row r="3882" spans="2:14" ht="14.25" customHeight="1" x14ac:dyDescent="0.15">
      <c r="C3882" s="804" t="s">
        <v>2841</v>
      </c>
      <c r="D3882" s="269" t="s">
        <v>2838</v>
      </c>
      <c r="E3882" s="268" t="s">
        <v>473</v>
      </c>
      <c r="F3882" s="2">
        <v>31124</v>
      </c>
      <c r="G3882" s="2">
        <v>7170</v>
      </c>
      <c r="H3882" s="2">
        <v>6278</v>
      </c>
      <c r="I3882" s="2">
        <v>5527</v>
      </c>
      <c r="J3882" s="2">
        <v>4761</v>
      </c>
      <c r="K3882" s="2">
        <v>2922</v>
      </c>
      <c r="L3882" s="2">
        <v>1650</v>
      </c>
      <c r="M3882" s="2">
        <v>1060</v>
      </c>
      <c r="N3882" s="2">
        <v>1756</v>
      </c>
    </row>
    <row r="3883" spans="2:14" x14ac:dyDescent="0.15">
      <c r="E3883" s="268" t="s">
        <v>474</v>
      </c>
      <c r="F3883" s="2">
        <v>8073</v>
      </c>
      <c r="G3883" s="2">
        <v>2295</v>
      </c>
      <c r="H3883" s="2">
        <v>1839</v>
      </c>
      <c r="I3883" s="2">
        <v>1447</v>
      </c>
      <c r="J3883" s="2">
        <v>1223</v>
      </c>
      <c r="K3883" s="2">
        <v>591</v>
      </c>
      <c r="L3883" s="2">
        <v>289</v>
      </c>
      <c r="M3883" s="2">
        <v>180</v>
      </c>
      <c r="N3883" s="2">
        <v>209</v>
      </c>
    </row>
    <row r="3884" spans="2:14" x14ac:dyDescent="0.15">
      <c r="E3884" s="268" t="s">
        <v>475</v>
      </c>
      <c r="F3884" s="2">
        <v>39197</v>
      </c>
      <c r="G3884" s="2">
        <v>9465</v>
      </c>
      <c r="H3884" s="2">
        <v>8117</v>
      </c>
      <c r="I3884" s="2">
        <v>6974</v>
      </c>
      <c r="J3884" s="2">
        <v>5984</v>
      </c>
      <c r="K3884" s="2">
        <v>3513</v>
      </c>
      <c r="L3884" s="2">
        <v>1939</v>
      </c>
      <c r="M3884" s="2">
        <v>1240</v>
      </c>
      <c r="N3884" s="2">
        <v>1965</v>
      </c>
    </row>
    <row r="3885" spans="2:14" ht="14.25" customHeight="1" x14ac:dyDescent="0.15">
      <c r="D3885" s="269" t="s">
        <v>2839</v>
      </c>
      <c r="E3885" s="268" t="s">
        <v>473</v>
      </c>
      <c r="F3885" s="2">
        <v>31124</v>
      </c>
      <c r="G3885" s="2">
        <v>5981</v>
      </c>
      <c r="H3885" s="2">
        <v>5810</v>
      </c>
      <c r="I3885" s="2">
        <v>5067</v>
      </c>
      <c r="J3885" s="2">
        <v>4653</v>
      </c>
      <c r="K3885" s="2">
        <v>3322</v>
      </c>
      <c r="L3885" s="2">
        <v>2048</v>
      </c>
      <c r="M3885" s="2">
        <v>1375</v>
      </c>
      <c r="N3885" s="2">
        <v>2868</v>
      </c>
    </row>
    <row r="3886" spans="2:14" x14ac:dyDescent="0.15">
      <c r="E3886" s="268" t="s">
        <v>474</v>
      </c>
      <c r="F3886" s="2">
        <v>8073</v>
      </c>
      <c r="G3886" s="2">
        <v>1820</v>
      </c>
      <c r="H3886" s="2">
        <v>1633</v>
      </c>
      <c r="I3886" s="2">
        <v>1276</v>
      </c>
      <c r="J3886" s="2">
        <v>1247</v>
      </c>
      <c r="K3886" s="2">
        <v>793</v>
      </c>
      <c r="L3886" s="2">
        <v>419</v>
      </c>
      <c r="M3886" s="2">
        <v>314</v>
      </c>
      <c r="N3886" s="2">
        <v>571</v>
      </c>
    </row>
    <row r="3887" spans="2:14" x14ac:dyDescent="0.15">
      <c r="E3887" s="268" t="s">
        <v>475</v>
      </c>
      <c r="F3887" s="2">
        <v>39197</v>
      </c>
      <c r="G3887" s="2">
        <v>7801</v>
      </c>
      <c r="H3887" s="2">
        <v>7443</v>
      </c>
      <c r="I3887" s="2">
        <v>6343</v>
      </c>
      <c r="J3887" s="2">
        <v>5900</v>
      </c>
      <c r="K3887" s="2">
        <v>4115</v>
      </c>
      <c r="L3887" s="2">
        <v>2467</v>
      </c>
      <c r="M3887" s="2">
        <v>1689</v>
      </c>
      <c r="N3887" s="2">
        <v>3439</v>
      </c>
    </row>
    <row r="3888" spans="2:14" ht="14.25" customHeight="1" x14ac:dyDescent="0.15">
      <c r="C3888" s="804" t="s">
        <v>2842</v>
      </c>
      <c r="D3888" s="269" t="s">
        <v>2838</v>
      </c>
      <c r="E3888" s="268" t="s">
        <v>473</v>
      </c>
      <c r="F3888" s="2">
        <v>19515</v>
      </c>
      <c r="G3888" s="2">
        <v>6316</v>
      </c>
      <c r="H3888" s="2">
        <v>5696</v>
      </c>
      <c r="I3888" s="2">
        <v>4594</v>
      </c>
      <c r="J3888" s="2">
        <v>1802</v>
      </c>
      <c r="K3888" s="2">
        <v>532</v>
      </c>
      <c r="L3888" s="2">
        <v>265</v>
      </c>
      <c r="M3888" s="2">
        <v>127</v>
      </c>
      <c r="N3888" s="2">
        <v>183</v>
      </c>
    </row>
    <row r="3889" spans="1:14" x14ac:dyDescent="0.15">
      <c r="E3889" s="268" t="s">
        <v>474</v>
      </c>
      <c r="F3889" s="2">
        <v>5604</v>
      </c>
      <c r="G3889" s="2">
        <v>1882</v>
      </c>
      <c r="H3889" s="2">
        <v>1671</v>
      </c>
      <c r="I3889" s="2">
        <v>1308</v>
      </c>
      <c r="J3889" s="2">
        <v>480</v>
      </c>
      <c r="K3889" s="2">
        <v>115</v>
      </c>
      <c r="L3889" s="2">
        <v>63</v>
      </c>
      <c r="M3889" s="2">
        <v>37</v>
      </c>
      <c r="N3889" s="2">
        <v>48</v>
      </c>
    </row>
    <row r="3890" spans="1:14" x14ac:dyDescent="0.15">
      <c r="E3890" s="268" t="s">
        <v>475</v>
      </c>
      <c r="F3890" s="2">
        <v>25119</v>
      </c>
      <c r="G3890" s="2">
        <v>8198</v>
      </c>
      <c r="H3890" s="2">
        <v>7367</v>
      </c>
      <c r="I3890" s="2">
        <v>5902</v>
      </c>
      <c r="J3890" s="2">
        <v>2282</v>
      </c>
      <c r="K3890" s="2">
        <v>647</v>
      </c>
      <c r="L3890" s="2">
        <v>328</v>
      </c>
      <c r="M3890" s="2">
        <v>164</v>
      </c>
      <c r="N3890" s="2">
        <v>231</v>
      </c>
    </row>
    <row r="3891" spans="1:14" ht="14.25" customHeight="1" x14ac:dyDescent="0.15">
      <c r="D3891" s="269" t="s">
        <v>2839</v>
      </c>
      <c r="E3891" s="268" t="s">
        <v>473</v>
      </c>
      <c r="F3891" s="2">
        <v>19515</v>
      </c>
      <c r="G3891" s="2">
        <v>1229</v>
      </c>
      <c r="H3891" s="2">
        <v>1321</v>
      </c>
      <c r="I3891" s="2">
        <v>1269</v>
      </c>
      <c r="J3891" s="2">
        <v>1161</v>
      </c>
      <c r="K3891" s="2">
        <v>2444</v>
      </c>
      <c r="L3891" s="2">
        <v>3239</v>
      </c>
      <c r="M3891" s="2">
        <v>3541</v>
      </c>
      <c r="N3891" s="2">
        <v>5311</v>
      </c>
    </row>
    <row r="3892" spans="1:14" x14ac:dyDescent="0.15">
      <c r="E3892" s="268" t="s">
        <v>474</v>
      </c>
      <c r="F3892" s="2">
        <v>5604</v>
      </c>
      <c r="G3892" s="2">
        <v>395</v>
      </c>
      <c r="H3892" s="2">
        <v>399</v>
      </c>
      <c r="I3892" s="2">
        <v>384</v>
      </c>
      <c r="J3892" s="2">
        <v>366</v>
      </c>
      <c r="K3892" s="2">
        <v>807</v>
      </c>
      <c r="L3892" s="2">
        <v>1012</v>
      </c>
      <c r="M3892" s="2">
        <v>974</v>
      </c>
      <c r="N3892" s="2">
        <v>1267</v>
      </c>
    </row>
    <row r="3893" spans="1:14" x14ac:dyDescent="0.15">
      <c r="E3893" s="268" t="s">
        <v>475</v>
      </c>
      <c r="F3893" s="2">
        <v>25119</v>
      </c>
      <c r="G3893" s="2">
        <v>1624</v>
      </c>
      <c r="H3893" s="2">
        <v>1720</v>
      </c>
      <c r="I3893" s="2">
        <v>1653</v>
      </c>
      <c r="J3893" s="2">
        <v>1527</v>
      </c>
      <c r="K3893" s="2">
        <v>3251</v>
      </c>
      <c r="L3893" s="2">
        <v>4251</v>
      </c>
      <c r="M3893" s="2">
        <v>4515</v>
      </c>
      <c r="N3893" s="2">
        <v>6578</v>
      </c>
    </row>
    <row r="3894" spans="1:14" ht="14.25" customHeight="1" x14ac:dyDescent="0.15">
      <c r="C3894" s="18" t="s">
        <v>316</v>
      </c>
      <c r="D3894" s="269" t="s">
        <v>2838</v>
      </c>
      <c r="E3894" s="268" t="s">
        <v>473</v>
      </c>
      <c r="F3894" s="2">
        <v>5270</v>
      </c>
      <c r="G3894" s="2">
        <v>1007</v>
      </c>
      <c r="H3894" s="2">
        <v>1129</v>
      </c>
      <c r="I3894" s="2">
        <v>970</v>
      </c>
      <c r="J3894" s="2">
        <v>719</v>
      </c>
      <c r="K3894" s="2">
        <v>562</v>
      </c>
      <c r="L3894" s="2">
        <v>345</v>
      </c>
      <c r="M3894" s="2">
        <v>181</v>
      </c>
      <c r="N3894" s="2">
        <v>357</v>
      </c>
    </row>
    <row r="3895" spans="1:14" x14ac:dyDescent="0.15">
      <c r="E3895" s="268" t="s">
        <v>474</v>
      </c>
      <c r="F3895" s="2">
        <v>1210</v>
      </c>
      <c r="G3895" s="2">
        <v>266</v>
      </c>
      <c r="H3895" s="2">
        <v>265</v>
      </c>
      <c r="I3895" s="2">
        <v>229</v>
      </c>
      <c r="J3895" s="2">
        <v>143</v>
      </c>
      <c r="K3895" s="2">
        <v>128</v>
      </c>
      <c r="L3895" s="2">
        <v>76</v>
      </c>
      <c r="M3895" s="2">
        <v>36</v>
      </c>
      <c r="N3895" s="2">
        <v>67</v>
      </c>
    </row>
    <row r="3896" spans="1:14" x14ac:dyDescent="0.15">
      <c r="E3896" s="268" t="s">
        <v>475</v>
      </c>
      <c r="F3896" s="2">
        <v>6480</v>
      </c>
      <c r="G3896" s="2">
        <v>1273</v>
      </c>
      <c r="H3896" s="2">
        <v>1394</v>
      </c>
      <c r="I3896" s="2">
        <v>1199</v>
      </c>
      <c r="J3896" s="2">
        <v>862</v>
      </c>
      <c r="K3896" s="2">
        <v>690</v>
      </c>
      <c r="L3896" s="2">
        <v>421</v>
      </c>
      <c r="M3896" s="2">
        <v>217</v>
      </c>
      <c r="N3896" s="2">
        <v>424</v>
      </c>
    </row>
    <row r="3897" spans="1:14" ht="14.25" customHeight="1" x14ac:dyDescent="0.15">
      <c r="D3897" s="269" t="s">
        <v>2839</v>
      </c>
      <c r="E3897" s="268" t="s">
        <v>473</v>
      </c>
      <c r="F3897" s="2">
        <v>5270</v>
      </c>
      <c r="G3897" s="2">
        <v>112</v>
      </c>
      <c r="H3897" s="2">
        <v>101</v>
      </c>
      <c r="I3897" s="2">
        <v>130</v>
      </c>
      <c r="J3897" s="2">
        <v>166</v>
      </c>
      <c r="K3897" s="2">
        <v>164</v>
      </c>
      <c r="L3897" s="2">
        <v>186</v>
      </c>
      <c r="M3897" s="2">
        <v>434</v>
      </c>
      <c r="N3897" s="2">
        <v>3977</v>
      </c>
    </row>
    <row r="3898" spans="1:14" x14ac:dyDescent="0.15">
      <c r="E3898" s="268" t="s">
        <v>474</v>
      </c>
      <c r="F3898" s="2">
        <v>1210</v>
      </c>
      <c r="G3898" s="2">
        <v>53</v>
      </c>
      <c r="H3898" s="2">
        <v>43</v>
      </c>
      <c r="I3898" s="2">
        <v>53</v>
      </c>
      <c r="J3898" s="2">
        <v>43</v>
      </c>
      <c r="K3898" s="2">
        <v>53</v>
      </c>
      <c r="L3898" s="2">
        <v>46</v>
      </c>
      <c r="M3898" s="2">
        <v>104</v>
      </c>
      <c r="N3898" s="2">
        <v>815</v>
      </c>
    </row>
    <row r="3899" spans="1:14" x14ac:dyDescent="0.15">
      <c r="E3899" s="268" t="s">
        <v>475</v>
      </c>
      <c r="F3899" s="2">
        <v>6480</v>
      </c>
      <c r="G3899" s="2">
        <v>165</v>
      </c>
      <c r="H3899" s="2">
        <v>144</v>
      </c>
      <c r="I3899" s="2">
        <v>183</v>
      </c>
      <c r="J3899" s="2">
        <v>209</v>
      </c>
      <c r="K3899" s="2">
        <v>217</v>
      </c>
      <c r="L3899" s="2">
        <v>232</v>
      </c>
      <c r="M3899" s="2">
        <v>538</v>
      </c>
      <c r="N3899" s="2">
        <v>4792</v>
      </c>
    </row>
    <row r="3900" spans="1:14" s="322" customFormat="1" ht="9" customHeight="1" x14ac:dyDescent="0.2">
      <c r="A3900" s="323"/>
      <c r="B3900" s="323"/>
      <c r="C3900" s="323"/>
      <c r="D3900" s="334"/>
    </row>
    <row r="3901" spans="1:14" s="333" customFormat="1" ht="9" customHeight="1" x14ac:dyDescent="0.25">
      <c r="A3901" s="805" t="s">
        <v>130</v>
      </c>
      <c r="B3901" s="330"/>
      <c r="C3901" s="331"/>
      <c r="D3901" s="331"/>
      <c r="E3901" s="331"/>
      <c r="F3901" s="331"/>
      <c r="G3901" s="331"/>
      <c r="H3901" s="331"/>
      <c r="I3901" s="331"/>
      <c r="J3901" s="331"/>
      <c r="K3901" s="331"/>
    </row>
    <row r="3902" spans="1:14" ht="14.25" customHeight="1" x14ac:dyDescent="0.15">
      <c r="C3902" s="18" t="s">
        <v>2843</v>
      </c>
      <c r="D3902" s="269" t="s">
        <v>2838</v>
      </c>
      <c r="E3902" s="268" t="s">
        <v>473</v>
      </c>
      <c r="F3902" s="2">
        <v>1074</v>
      </c>
      <c r="G3902" s="2">
        <v>348</v>
      </c>
      <c r="H3902" s="2">
        <v>271</v>
      </c>
      <c r="I3902" s="2">
        <v>200</v>
      </c>
      <c r="J3902" s="2">
        <v>113</v>
      </c>
      <c r="K3902" s="2">
        <v>67</v>
      </c>
      <c r="L3902" s="2">
        <v>22</v>
      </c>
      <c r="M3902" s="2">
        <v>16</v>
      </c>
      <c r="N3902" s="2">
        <v>37</v>
      </c>
    </row>
    <row r="3903" spans="1:14" x14ac:dyDescent="0.15">
      <c r="E3903" s="268" t="s">
        <v>474</v>
      </c>
      <c r="F3903" s="2">
        <v>409</v>
      </c>
      <c r="G3903" s="2">
        <v>135</v>
      </c>
      <c r="H3903" s="2">
        <v>107</v>
      </c>
      <c r="I3903" s="2">
        <v>73</v>
      </c>
      <c r="J3903" s="2">
        <v>32</v>
      </c>
      <c r="K3903" s="2">
        <v>22</v>
      </c>
      <c r="L3903" s="2">
        <v>16</v>
      </c>
      <c r="M3903" s="2">
        <v>11</v>
      </c>
      <c r="N3903" s="2">
        <v>13</v>
      </c>
    </row>
    <row r="3904" spans="1:14" x14ac:dyDescent="0.15">
      <c r="E3904" s="268" t="s">
        <v>475</v>
      </c>
      <c r="F3904" s="2">
        <v>1483</v>
      </c>
      <c r="G3904" s="2">
        <v>483</v>
      </c>
      <c r="H3904" s="2">
        <v>378</v>
      </c>
      <c r="I3904" s="2">
        <v>273</v>
      </c>
      <c r="J3904" s="2">
        <v>145</v>
      </c>
      <c r="K3904" s="2">
        <v>89</v>
      </c>
      <c r="L3904" s="2">
        <v>38</v>
      </c>
      <c r="M3904" s="2">
        <v>27</v>
      </c>
      <c r="N3904" s="2">
        <v>50</v>
      </c>
    </row>
    <row r="3905" spans="3:14" ht="14.25" customHeight="1" x14ac:dyDescent="0.15">
      <c r="D3905" s="269" t="s">
        <v>2839</v>
      </c>
      <c r="E3905" s="268" t="s">
        <v>473</v>
      </c>
      <c r="F3905" s="2">
        <v>1074</v>
      </c>
      <c r="G3905" s="2">
        <v>134</v>
      </c>
      <c r="H3905" s="2">
        <v>95</v>
      </c>
      <c r="I3905" s="2">
        <v>96</v>
      </c>
      <c r="J3905" s="2">
        <v>103</v>
      </c>
      <c r="K3905" s="2">
        <v>145</v>
      </c>
      <c r="L3905" s="2">
        <v>120</v>
      </c>
      <c r="M3905" s="2">
        <v>98</v>
      </c>
      <c r="N3905" s="2">
        <v>283</v>
      </c>
    </row>
    <row r="3906" spans="3:14" x14ac:dyDescent="0.15">
      <c r="E3906" s="268" t="s">
        <v>474</v>
      </c>
      <c r="F3906" s="2">
        <v>409</v>
      </c>
      <c r="G3906" s="2">
        <v>67</v>
      </c>
      <c r="H3906" s="2">
        <v>57</v>
      </c>
      <c r="I3906" s="2">
        <v>47</v>
      </c>
      <c r="J3906" s="2">
        <v>40</v>
      </c>
      <c r="K3906" s="2">
        <v>40</v>
      </c>
      <c r="L3906" s="2">
        <v>48</v>
      </c>
      <c r="M3906" s="2">
        <v>24</v>
      </c>
      <c r="N3906" s="2">
        <v>86</v>
      </c>
    </row>
    <row r="3907" spans="3:14" x14ac:dyDescent="0.15">
      <c r="E3907" s="268" t="s">
        <v>475</v>
      </c>
      <c r="F3907" s="2">
        <v>1483</v>
      </c>
      <c r="G3907" s="2">
        <v>201</v>
      </c>
      <c r="H3907" s="2">
        <v>152</v>
      </c>
      <c r="I3907" s="2">
        <v>143</v>
      </c>
      <c r="J3907" s="2">
        <v>143</v>
      </c>
      <c r="K3907" s="2">
        <v>185</v>
      </c>
      <c r="L3907" s="2">
        <v>168</v>
      </c>
      <c r="M3907" s="2">
        <v>122</v>
      </c>
      <c r="N3907" s="2">
        <v>369</v>
      </c>
    </row>
    <row r="3908" spans="3:14" ht="18" customHeight="1" x14ac:dyDescent="0.15">
      <c r="C3908" s="18" t="s">
        <v>2840</v>
      </c>
      <c r="E3908" s="268"/>
    </row>
    <row r="3909" spans="3:14" ht="14.25" customHeight="1" x14ac:dyDescent="0.15">
      <c r="C3909" s="804" t="s">
        <v>2844</v>
      </c>
      <c r="D3909" s="269" t="s">
        <v>2838</v>
      </c>
      <c r="E3909" s="268" t="s">
        <v>473</v>
      </c>
      <c r="F3909" s="2">
        <v>598</v>
      </c>
      <c r="G3909" s="2">
        <v>180</v>
      </c>
      <c r="H3909" s="2">
        <v>120</v>
      </c>
      <c r="I3909" s="2">
        <v>106</v>
      </c>
      <c r="J3909" s="2">
        <v>86</v>
      </c>
      <c r="K3909" s="2">
        <v>49</v>
      </c>
      <c r="L3909" s="2">
        <v>17</v>
      </c>
      <c r="M3909" s="2">
        <v>12</v>
      </c>
      <c r="N3909" s="2">
        <v>28</v>
      </c>
    </row>
    <row r="3910" spans="3:14" x14ac:dyDescent="0.15">
      <c r="E3910" s="268" t="s">
        <v>474</v>
      </c>
      <c r="F3910" s="2">
        <v>280</v>
      </c>
      <c r="G3910" s="2">
        <v>93</v>
      </c>
      <c r="H3910" s="2">
        <v>68</v>
      </c>
      <c r="I3910" s="2">
        <v>41</v>
      </c>
      <c r="J3910" s="2">
        <v>26</v>
      </c>
      <c r="K3910" s="2">
        <v>17</v>
      </c>
      <c r="L3910" s="2">
        <v>15</v>
      </c>
      <c r="M3910" s="2">
        <v>11</v>
      </c>
      <c r="N3910" s="2">
        <v>9</v>
      </c>
    </row>
    <row r="3911" spans="3:14" x14ac:dyDescent="0.15">
      <c r="E3911" s="268" t="s">
        <v>475</v>
      </c>
      <c r="F3911" s="2">
        <v>878</v>
      </c>
      <c r="G3911" s="2">
        <v>273</v>
      </c>
      <c r="H3911" s="2">
        <v>188</v>
      </c>
      <c r="I3911" s="2">
        <v>147</v>
      </c>
      <c r="J3911" s="2">
        <v>112</v>
      </c>
      <c r="K3911" s="2">
        <v>66</v>
      </c>
      <c r="L3911" s="2">
        <v>32</v>
      </c>
      <c r="M3911" s="2">
        <v>23</v>
      </c>
      <c r="N3911" s="2">
        <v>37</v>
      </c>
    </row>
    <row r="3912" spans="3:14" ht="14.25" customHeight="1" x14ac:dyDescent="0.15">
      <c r="D3912" s="269" t="s">
        <v>2839</v>
      </c>
      <c r="E3912" s="268" t="s">
        <v>473</v>
      </c>
      <c r="F3912" s="2">
        <v>598</v>
      </c>
      <c r="G3912" s="2">
        <v>134</v>
      </c>
      <c r="H3912" s="2">
        <v>94</v>
      </c>
      <c r="I3912" s="2">
        <v>93</v>
      </c>
      <c r="J3912" s="2">
        <v>74</v>
      </c>
      <c r="K3912" s="2">
        <v>63</v>
      </c>
      <c r="L3912" s="2">
        <v>37</v>
      </c>
      <c r="M3912" s="2">
        <v>22</v>
      </c>
      <c r="N3912" s="2">
        <v>81</v>
      </c>
    </row>
    <row r="3913" spans="3:14" x14ac:dyDescent="0.15">
      <c r="E3913" s="268" t="s">
        <v>474</v>
      </c>
      <c r="F3913" s="2">
        <v>280</v>
      </c>
      <c r="G3913" s="2">
        <v>66</v>
      </c>
      <c r="H3913" s="2">
        <v>56</v>
      </c>
      <c r="I3913" s="2">
        <v>46</v>
      </c>
      <c r="J3913" s="2">
        <v>28</v>
      </c>
      <c r="K3913" s="2">
        <v>20</v>
      </c>
      <c r="L3913" s="2">
        <v>20</v>
      </c>
      <c r="M3913" s="2">
        <v>7</v>
      </c>
      <c r="N3913" s="2">
        <v>37</v>
      </c>
    </row>
    <row r="3914" spans="3:14" x14ac:dyDescent="0.15">
      <c r="E3914" s="268" t="s">
        <v>475</v>
      </c>
      <c r="F3914" s="2">
        <v>878</v>
      </c>
      <c r="G3914" s="2">
        <v>200</v>
      </c>
      <c r="H3914" s="2">
        <v>150</v>
      </c>
      <c r="I3914" s="2">
        <v>139</v>
      </c>
      <c r="J3914" s="2">
        <v>102</v>
      </c>
      <c r="K3914" s="2">
        <v>83</v>
      </c>
      <c r="L3914" s="2">
        <v>57</v>
      </c>
      <c r="M3914" s="2">
        <v>29</v>
      </c>
      <c r="N3914" s="2">
        <v>118</v>
      </c>
    </row>
    <row r="3915" spans="3:14" ht="14.25" customHeight="1" x14ac:dyDescent="0.15">
      <c r="C3915" s="804" t="s">
        <v>2845</v>
      </c>
      <c r="D3915" s="269" t="s">
        <v>2838</v>
      </c>
      <c r="E3915" s="268" t="s">
        <v>473</v>
      </c>
      <c r="F3915" s="2">
        <v>474</v>
      </c>
      <c r="G3915" s="2">
        <v>168</v>
      </c>
      <c r="H3915" s="2">
        <v>151</v>
      </c>
      <c r="I3915" s="2">
        <v>94</v>
      </c>
      <c r="J3915" s="2">
        <v>27</v>
      </c>
      <c r="K3915" s="2">
        <v>18</v>
      </c>
      <c r="L3915" s="2">
        <v>5</v>
      </c>
      <c r="M3915" s="2">
        <v>3</v>
      </c>
      <c r="N3915" s="2">
        <v>8</v>
      </c>
    </row>
    <row r="3916" spans="3:14" x14ac:dyDescent="0.15">
      <c r="E3916" s="268" t="s">
        <v>474</v>
      </c>
      <c r="F3916" s="2">
        <v>127</v>
      </c>
      <c r="G3916" s="2">
        <v>42</v>
      </c>
      <c r="H3916" s="2">
        <v>39</v>
      </c>
      <c r="I3916" s="2">
        <v>32</v>
      </c>
      <c r="J3916" s="2">
        <v>6</v>
      </c>
      <c r="K3916" s="2">
        <v>5</v>
      </c>
      <c r="L3916" s="2">
        <v>1</v>
      </c>
      <c r="M3916" s="2">
        <v>0</v>
      </c>
      <c r="N3916" s="2">
        <v>2</v>
      </c>
    </row>
    <row r="3917" spans="3:14" x14ac:dyDescent="0.15">
      <c r="E3917" s="268" t="s">
        <v>475</v>
      </c>
      <c r="F3917" s="2">
        <v>601</v>
      </c>
      <c r="G3917" s="2">
        <v>210</v>
      </c>
      <c r="H3917" s="2">
        <v>190</v>
      </c>
      <c r="I3917" s="2">
        <v>126</v>
      </c>
      <c r="J3917" s="2">
        <v>33</v>
      </c>
      <c r="K3917" s="2">
        <v>23</v>
      </c>
      <c r="L3917" s="2">
        <v>6</v>
      </c>
      <c r="M3917" s="2">
        <v>3</v>
      </c>
      <c r="N3917" s="2">
        <v>10</v>
      </c>
    </row>
    <row r="3918" spans="3:14" ht="14.25" customHeight="1" x14ac:dyDescent="0.15">
      <c r="D3918" s="269" t="s">
        <v>2839</v>
      </c>
      <c r="E3918" s="268" t="s">
        <v>473</v>
      </c>
      <c r="F3918" s="2">
        <v>474</v>
      </c>
      <c r="G3918" s="2">
        <v>0</v>
      </c>
      <c r="H3918" s="2">
        <v>1</v>
      </c>
      <c r="I3918" s="2">
        <v>3</v>
      </c>
      <c r="J3918" s="2">
        <v>29</v>
      </c>
      <c r="K3918" s="2">
        <v>82</v>
      </c>
      <c r="L3918" s="2">
        <v>83</v>
      </c>
      <c r="M3918" s="2">
        <v>76</v>
      </c>
      <c r="N3918" s="2">
        <v>200</v>
      </c>
    </row>
    <row r="3919" spans="3:14" x14ac:dyDescent="0.15">
      <c r="E3919" s="268" t="s">
        <v>474</v>
      </c>
      <c r="F3919" s="2">
        <v>127</v>
      </c>
      <c r="G3919" s="2">
        <v>1</v>
      </c>
      <c r="H3919" s="2">
        <v>1</v>
      </c>
      <c r="I3919" s="2">
        <v>1</v>
      </c>
      <c r="J3919" s="2">
        <v>12</v>
      </c>
      <c r="K3919" s="2">
        <v>20</v>
      </c>
      <c r="L3919" s="2">
        <v>28</v>
      </c>
      <c r="M3919" s="2">
        <v>17</v>
      </c>
      <c r="N3919" s="2">
        <v>47</v>
      </c>
    </row>
    <row r="3920" spans="3:14" x14ac:dyDescent="0.15">
      <c r="E3920" s="268" t="s">
        <v>475</v>
      </c>
      <c r="F3920" s="2">
        <v>601</v>
      </c>
      <c r="G3920" s="2">
        <v>1</v>
      </c>
      <c r="H3920" s="2">
        <v>2</v>
      </c>
      <c r="I3920" s="2">
        <v>4</v>
      </c>
      <c r="J3920" s="2">
        <v>41</v>
      </c>
      <c r="K3920" s="2">
        <v>102</v>
      </c>
      <c r="L3920" s="2">
        <v>111</v>
      </c>
      <c r="M3920" s="2">
        <v>93</v>
      </c>
      <c r="N3920" s="2">
        <v>247</v>
      </c>
    </row>
    <row r="3921" spans="3:14" ht="14.25" customHeight="1" x14ac:dyDescent="0.15">
      <c r="C3921" s="18" t="s">
        <v>2849</v>
      </c>
      <c r="D3921" s="269" t="s">
        <v>2838</v>
      </c>
      <c r="E3921" s="268" t="s">
        <v>473</v>
      </c>
      <c r="F3921" s="2">
        <v>77041</v>
      </c>
      <c r="G3921" s="2">
        <v>21539</v>
      </c>
      <c r="H3921" s="2">
        <v>17804</v>
      </c>
      <c r="I3921" s="2">
        <v>14308</v>
      </c>
      <c r="J3921" s="2">
        <v>11038</v>
      </c>
      <c r="K3921" s="2">
        <v>5863</v>
      </c>
      <c r="L3921" s="2">
        <v>2684</v>
      </c>
      <c r="M3921" s="2">
        <v>1431</v>
      </c>
      <c r="N3921" s="2">
        <v>2374</v>
      </c>
    </row>
    <row r="3922" spans="3:14" x14ac:dyDescent="0.15">
      <c r="E3922" s="268" t="s">
        <v>474</v>
      </c>
      <c r="F3922" s="2">
        <v>21741</v>
      </c>
      <c r="G3922" s="2">
        <v>6567</v>
      </c>
      <c r="H3922" s="2">
        <v>5109</v>
      </c>
      <c r="I3922" s="2">
        <v>4097</v>
      </c>
      <c r="J3922" s="2">
        <v>3123</v>
      </c>
      <c r="K3922" s="2">
        <v>1464</v>
      </c>
      <c r="L3922" s="2">
        <v>618</v>
      </c>
      <c r="M3922" s="2">
        <v>282</v>
      </c>
      <c r="N3922" s="2">
        <v>481</v>
      </c>
    </row>
    <row r="3923" spans="3:14" x14ac:dyDescent="0.15">
      <c r="E3923" s="268" t="s">
        <v>475</v>
      </c>
      <c r="F3923" s="2">
        <v>98782</v>
      </c>
      <c r="G3923" s="2">
        <v>28106</v>
      </c>
      <c r="H3923" s="2">
        <v>22913</v>
      </c>
      <c r="I3923" s="2">
        <v>18405</v>
      </c>
      <c r="J3923" s="2">
        <v>14161</v>
      </c>
      <c r="K3923" s="2">
        <v>7327</v>
      </c>
      <c r="L3923" s="2">
        <v>3302</v>
      </c>
      <c r="M3923" s="2">
        <v>1713</v>
      </c>
      <c r="N3923" s="2">
        <v>2855</v>
      </c>
    </row>
    <row r="3924" spans="3:14" ht="14.25" customHeight="1" x14ac:dyDescent="0.15">
      <c r="D3924" s="269" t="s">
        <v>2839</v>
      </c>
      <c r="E3924" s="268" t="s">
        <v>473</v>
      </c>
      <c r="F3924" s="2">
        <v>77041</v>
      </c>
      <c r="G3924" s="2">
        <v>13184</v>
      </c>
      <c r="H3924" s="2">
        <v>11994</v>
      </c>
      <c r="I3924" s="2">
        <v>11628</v>
      </c>
      <c r="J3924" s="2">
        <v>11161</v>
      </c>
      <c r="K3924" s="2">
        <v>9362</v>
      </c>
      <c r="L3924" s="2">
        <v>6821</v>
      </c>
      <c r="M3924" s="2">
        <v>4723</v>
      </c>
      <c r="N3924" s="2">
        <v>8168</v>
      </c>
    </row>
    <row r="3925" spans="3:14" x14ac:dyDescent="0.15">
      <c r="E3925" s="268" t="s">
        <v>474</v>
      </c>
      <c r="F3925" s="2">
        <v>21741</v>
      </c>
      <c r="G3925" s="2">
        <v>4049</v>
      </c>
      <c r="H3925" s="2">
        <v>3517</v>
      </c>
      <c r="I3925" s="2">
        <v>3431</v>
      </c>
      <c r="J3925" s="2">
        <v>3285</v>
      </c>
      <c r="K3925" s="2">
        <v>2589</v>
      </c>
      <c r="L3925" s="2">
        <v>1897</v>
      </c>
      <c r="M3925" s="2">
        <v>1172</v>
      </c>
      <c r="N3925" s="2">
        <v>1801</v>
      </c>
    </row>
    <row r="3926" spans="3:14" x14ac:dyDescent="0.15">
      <c r="E3926" s="268" t="s">
        <v>475</v>
      </c>
      <c r="F3926" s="2">
        <v>98782</v>
      </c>
      <c r="G3926" s="2">
        <v>17233</v>
      </c>
      <c r="H3926" s="2">
        <v>15511</v>
      </c>
      <c r="I3926" s="2">
        <v>15059</v>
      </c>
      <c r="J3926" s="2">
        <v>14446</v>
      </c>
      <c r="K3926" s="2">
        <v>11951</v>
      </c>
      <c r="L3926" s="2">
        <v>8718</v>
      </c>
      <c r="M3926" s="2">
        <v>5895</v>
      </c>
      <c r="N3926" s="2">
        <v>9969</v>
      </c>
    </row>
    <row r="3927" spans="3:14" ht="18" customHeight="1" x14ac:dyDescent="0.15">
      <c r="C3927" s="18" t="s">
        <v>2840</v>
      </c>
      <c r="E3927" s="268"/>
    </row>
    <row r="3928" spans="3:14" ht="14.25" customHeight="1" x14ac:dyDescent="0.15">
      <c r="C3928" s="804" t="s">
        <v>2850</v>
      </c>
      <c r="D3928" s="269" t="s">
        <v>2838</v>
      </c>
      <c r="E3928" s="268" t="s">
        <v>473</v>
      </c>
      <c r="F3928" s="2">
        <v>62587</v>
      </c>
      <c r="G3928" s="2">
        <v>16347</v>
      </c>
      <c r="H3928" s="2">
        <v>13245</v>
      </c>
      <c r="I3928" s="2">
        <v>11796</v>
      </c>
      <c r="J3928" s="2">
        <v>9979</v>
      </c>
      <c r="K3928" s="2">
        <v>5281</v>
      </c>
      <c r="L3928" s="2">
        <v>2442</v>
      </c>
      <c r="M3928" s="2">
        <v>1311</v>
      </c>
      <c r="N3928" s="2">
        <v>2186</v>
      </c>
    </row>
    <row r="3929" spans="3:14" x14ac:dyDescent="0.15">
      <c r="E3929" s="268" t="s">
        <v>474</v>
      </c>
      <c r="F3929" s="2">
        <v>18041</v>
      </c>
      <c r="G3929" s="2">
        <v>5065</v>
      </c>
      <c r="H3929" s="2">
        <v>3852</v>
      </c>
      <c r="I3929" s="2">
        <v>3515</v>
      </c>
      <c r="J3929" s="2">
        <v>2926</v>
      </c>
      <c r="K3929" s="2">
        <v>1388</v>
      </c>
      <c r="L3929" s="2">
        <v>584</v>
      </c>
      <c r="M3929" s="2">
        <v>261</v>
      </c>
      <c r="N3929" s="2">
        <v>450</v>
      </c>
    </row>
    <row r="3930" spans="3:14" x14ac:dyDescent="0.15">
      <c r="E3930" s="268" t="s">
        <v>475</v>
      </c>
      <c r="F3930" s="2">
        <v>80628</v>
      </c>
      <c r="G3930" s="2">
        <v>21412</v>
      </c>
      <c r="H3930" s="2">
        <v>17097</v>
      </c>
      <c r="I3930" s="2">
        <v>15311</v>
      </c>
      <c r="J3930" s="2">
        <v>12905</v>
      </c>
      <c r="K3930" s="2">
        <v>6669</v>
      </c>
      <c r="L3930" s="2">
        <v>3026</v>
      </c>
      <c r="M3930" s="2">
        <v>1572</v>
      </c>
      <c r="N3930" s="2">
        <v>2636</v>
      </c>
    </row>
    <row r="3931" spans="3:14" ht="14.25" customHeight="1" x14ac:dyDescent="0.15">
      <c r="D3931" s="269" t="s">
        <v>2839</v>
      </c>
      <c r="E3931" s="268" t="s">
        <v>473</v>
      </c>
      <c r="F3931" s="2">
        <v>62587</v>
      </c>
      <c r="G3931" s="2">
        <v>12375</v>
      </c>
      <c r="H3931" s="2">
        <v>11217</v>
      </c>
      <c r="I3931" s="2">
        <v>10967</v>
      </c>
      <c r="J3931" s="2">
        <v>9968</v>
      </c>
      <c r="K3931" s="2">
        <v>6372</v>
      </c>
      <c r="L3931" s="2">
        <v>3878</v>
      </c>
      <c r="M3931" s="2">
        <v>2553</v>
      </c>
      <c r="N3931" s="2">
        <v>5257</v>
      </c>
    </row>
    <row r="3932" spans="3:14" x14ac:dyDescent="0.15">
      <c r="E3932" s="268" t="s">
        <v>474</v>
      </c>
      <c r="F3932" s="2">
        <v>18041</v>
      </c>
      <c r="G3932" s="2">
        <v>3846</v>
      </c>
      <c r="H3932" s="2">
        <v>3333</v>
      </c>
      <c r="I3932" s="2">
        <v>3289</v>
      </c>
      <c r="J3932" s="2">
        <v>2994</v>
      </c>
      <c r="K3932" s="2">
        <v>1752</v>
      </c>
      <c r="L3932" s="2">
        <v>1000</v>
      </c>
      <c r="M3932" s="2">
        <v>613</v>
      </c>
      <c r="N3932" s="2">
        <v>1214</v>
      </c>
    </row>
    <row r="3933" spans="3:14" x14ac:dyDescent="0.15">
      <c r="E3933" s="268" t="s">
        <v>475</v>
      </c>
      <c r="F3933" s="2">
        <v>80628</v>
      </c>
      <c r="G3933" s="2">
        <v>16221</v>
      </c>
      <c r="H3933" s="2">
        <v>14550</v>
      </c>
      <c r="I3933" s="2">
        <v>14256</v>
      </c>
      <c r="J3933" s="2">
        <v>12962</v>
      </c>
      <c r="K3933" s="2">
        <v>8124</v>
      </c>
      <c r="L3933" s="2">
        <v>4878</v>
      </c>
      <c r="M3933" s="2">
        <v>3166</v>
      </c>
      <c r="N3933" s="2">
        <v>6471</v>
      </c>
    </row>
    <row r="3934" spans="3:14" ht="14.25" customHeight="1" x14ac:dyDescent="0.15">
      <c r="C3934" s="804" t="s">
        <v>2851</v>
      </c>
      <c r="D3934" s="269" t="s">
        <v>2838</v>
      </c>
      <c r="E3934" s="268" t="s">
        <v>473</v>
      </c>
      <c r="F3934" s="2">
        <v>13323</v>
      </c>
      <c r="G3934" s="2">
        <v>5014</v>
      </c>
      <c r="H3934" s="2">
        <v>4372</v>
      </c>
      <c r="I3934" s="2">
        <v>2282</v>
      </c>
      <c r="J3934" s="2">
        <v>826</v>
      </c>
      <c r="K3934" s="2">
        <v>420</v>
      </c>
      <c r="L3934" s="2">
        <v>170</v>
      </c>
      <c r="M3934" s="2">
        <v>93</v>
      </c>
      <c r="N3934" s="2">
        <v>146</v>
      </c>
    </row>
    <row r="3935" spans="3:14" x14ac:dyDescent="0.15">
      <c r="E3935" s="268" t="s">
        <v>474</v>
      </c>
      <c r="F3935" s="2">
        <v>3575</v>
      </c>
      <c r="G3935" s="2">
        <v>1475</v>
      </c>
      <c r="H3935" s="2">
        <v>1238</v>
      </c>
      <c r="I3935" s="2">
        <v>561</v>
      </c>
      <c r="J3935" s="2">
        <v>175</v>
      </c>
      <c r="K3935" s="2">
        <v>57</v>
      </c>
      <c r="L3935" s="2">
        <v>28</v>
      </c>
      <c r="M3935" s="2">
        <v>19</v>
      </c>
      <c r="N3935" s="2">
        <v>22</v>
      </c>
    </row>
    <row r="3936" spans="3:14" x14ac:dyDescent="0.15">
      <c r="E3936" s="268" t="s">
        <v>475</v>
      </c>
      <c r="F3936" s="2">
        <v>16898</v>
      </c>
      <c r="G3936" s="2">
        <v>6489</v>
      </c>
      <c r="H3936" s="2">
        <v>5610</v>
      </c>
      <c r="I3936" s="2">
        <v>2843</v>
      </c>
      <c r="J3936" s="2">
        <v>1001</v>
      </c>
      <c r="K3936" s="2">
        <v>477</v>
      </c>
      <c r="L3936" s="2">
        <v>198</v>
      </c>
      <c r="M3936" s="2">
        <v>112</v>
      </c>
      <c r="N3936" s="2">
        <v>168</v>
      </c>
    </row>
    <row r="3937" spans="2:14" ht="14.25" customHeight="1" x14ac:dyDescent="0.15">
      <c r="D3937" s="269" t="s">
        <v>2839</v>
      </c>
      <c r="E3937" s="268" t="s">
        <v>473</v>
      </c>
      <c r="F3937" s="2">
        <v>13323</v>
      </c>
      <c r="G3937" s="2">
        <v>659</v>
      </c>
      <c r="H3937" s="2">
        <v>561</v>
      </c>
      <c r="I3937" s="2">
        <v>500</v>
      </c>
      <c r="J3937" s="2">
        <v>1022</v>
      </c>
      <c r="K3937" s="2">
        <v>2833</v>
      </c>
      <c r="L3937" s="2">
        <v>2857</v>
      </c>
      <c r="M3937" s="2">
        <v>2115</v>
      </c>
      <c r="N3937" s="2">
        <v>2776</v>
      </c>
    </row>
    <row r="3938" spans="2:14" x14ac:dyDescent="0.15">
      <c r="E3938" s="268" t="s">
        <v>474</v>
      </c>
      <c r="F3938" s="2">
        <v>3575</v>
      </c>
      <c r="G3938" s="2">
        <v>187</v>
      </c>
      <c r="H3938" s="2">
        <v>171</v>
      </c>
      <c r="I3938" s="2">
        <v>134</v>
      </c>
      <c r="J3938" s="2">
        <v>273</v>
      </c>
      <c r="K3938" s="2">
        <v>814</v>
      </c>
      <c r="L3938" s="2">
        <v>887</v>
      </c>
      <c r="M3938" s="2">
        <v>543</v>
      </c>
      <c r="N3938" s="2">
        <v>566</v>
      </c>
    </row>
    <row r="3939" spans="2:14" x14ac:dyDescent="0.15">
      <c r="E3939" s="268" t="s">
        <v>475</v>
      </c>
      <c r="F3939" s="2">
        <v>16898</v>
      </c>
      <c r="G3939" s="2">
        <v>846</v>
      </c>
      <c r="H3939" s="2">
        <v>732</v>
      </c>
      <c r="I3939" s="2">
        <v>634</v>
      </c>
      <c r="J3939" s="2">
        <v>1295</v>
      </c>
      <c r="K3939" s="2">
        <v>3647</v>
      </c>
      <c r="L3939" s="2">
        <v>3744</v>
      </c>
      <c r="M3939" s="2">
        <v>2658</v>
      </c>
      <c r="N3939" s="2">
        <v>3342</v>
      </c>
    </row>
    <row r="3940" spans="2:14" ht="14.25" customHeight="1" x14ac:dyDescent="0.15">
      <c r="C3940" s="18" t="s">
        <v>2852</v>
      </c>
      <c r="D3940" s="269" t="s">
        <v>2838</v>
      </c>
      <c r="E3940" s="268" t="s">
        <v>473</v>
      </c>
      <c r="F3940" s="2">
        <v>1114</v>
      </c>
      <c r="G3940" s="2">
        <v>844</v>
      </c>
      <c r="H3940" s="2">
        <v>126</v>
      </c>
      <c r="I3940" s="2">
        <v>71</v>
      </c>
      <c r="J3940" s="2">
        <v>57</v>
      </c>
      <c r="K3940" s="2">
        <v>8</v>
      </c>
      <c r="L3940" s="2">
        <v>4</v>
      </c>
      <c r="M3940" s="2">
        <v>2</v>
      </c>
      <c r="N3940" s="2">
        <v>2</v>
      </c>
    </row>
    <row r="3941" spans="2:14" x14ac:dyDescent="0.15">
      <c r="E3941" s="268" t="s">
        <v>474</v>
      </c>
      <c r="F3941" s="2">
        <v>461</v>
      </c>
      <c r="G3941" s="2">
        <v>341</v>
      </c>
      <c r="H3941" s="2">
        <v>65</v>
      </c>
      <c r="I3941" s="2">
        <v>33</v>
      </c>
      <c r="J3941" s="2">
        <v>17</v>
      </c>
      <c r="K3941" s="2">
        <v>4</v>
      </c>
      <c r="L3941" s="2">
        <v>0</v>
      </c>
      <c r="M3941" s="2">
        <v>0</v>
      </c>
      <c r="N3941" s="2">
        <v>1</v>
      </c>
    </row>
    <row r="3942" spans="2:14" x14ac:dyDescent="0.15">
      <c r="E3942" s="268" t="s">
        <v>475</v>
      </c>
      <c r="F3942" s="2">
        <v>1575</v>
      </c>
      <c r="G3942" s="2">
        <v>1185</v>
      </c>
      <c r="H3942" s="2">
        <v>191</v>
      </c>
      <c r="I3942" s="2">
        <v>104</v>
      </c>
      <c r="J3942" s="2">
        <v>74</v>
      </c>
      <c r="K3942" s="2">
        <v>12</v>
      </c>
      <c r="L3942" s="2">
        <v>4</v>
      </c>
      <c r="M3942" s="2">
        <v>2</v>
      </c>
      <c r="N3942" s="2">
        <v>3</v>
      </c>
    </row>
    <row r="3943" spans="2:14" ht="14.25" customHeight="1" x14ac:dyDescent="0.15">
      <c r="D3943" s="269" t="s">
        <v>2839</v>
      </c>
      <c r="E3943" s="268" t="s">
        <v>473</v>
      </c>
      <c r="F3943" s="2">
        <v>1114</v>
      </c>
      <c r="G3943" s="2">
        <v>969</v>
      </c>
      <c r="H3943" s="2">
        <v>77</v>
      </c>
      <c r="I3943" s="2">
        <v>13</v>
      </c>
      <c r="J3943" s="2">
        <v>11</v>
      </c>
      <c r="K3943" s="2">
        <v>9</v>
      </c>
      <c r="L3943" s="2">
        <v>17</v>
      </c>
      <c r="M3943" s="2">
        <v>6</v>
      </c>
      <c r="N3943" s="2">
        <v>12</v>
      </c>
    </row>
    <row r="3944" spans="2:14" x14ac:dyDescent="0.15">
      <c r="E3944" s="268" t="s">
        <v>474</v>
      </c>
      <c r="F3944" s="2">
        <v>461</v>
      </c>
      <c r="G3944" s="2">
        <v>386</v>
      </c>
      <c r="H3944" s="2">
        <v>34</v>
      </c>
      <c r="I3944" s="2">
        <v>7</v>
      </c>
      <c r="J3944" s="2">
        <v>6</v>
      </c>
      <c r="K3944" s="2">
        <v>12</v>
      </c>
      <c r="L3944" s="2">
        <v>6</v>
      </c>
      <c r="M3944" s="2">
        <v>5</v>
      </c>
      <c r="N3944" s="2">
        <v>5</v>
      </c>
    </row>
    <row r="3945" spans="2:14" x14ac:dyDescent="0.15">
      <c r="E3945" s="268" t="s">
        <v>475</v>
      </c>
      <c r="F3945" s="2">
        <v>1575</v>
      </c>
      <c r="G3945" s="2">
        <v>1355</v>
      </c>
      <c r="H3945" s="2">
        <v>111</v>
      </c>
      <c r="I3945" s="2">
        <v>20</v>
      </c>
      <c r="J3945" s="2">
        <v>17</v>
      </c>
      <c r="K3945" s="2">
        <v>21</v>
      </c>
      <c r="L3945" s="2">
        <v>23</v>
      </c>
      <c r="M3945" s="2">
        <v>11</v>
      </c>
      <c r="N3945" s="2">
        <v>17</v>
      </c>
    </row>
    <row r="3946" spans="2:14" ht="14.25" customHeight="1" x14ac:dyDescent="0.15">
      <c r="C3946" s="175" t="s">
        <v>1283</v>
      </c>
      <c r="D3946" s="269" t="s">
        <v>2838</v>
      </c>
      <c r="E3946" s="268" t="s">
        <v>473</v>
      </c>
      <c r="F3946" s="2">
        <v>138673</v>
      </c>
      <c r="G3946" s="2">
        <v>37833</v>
      </c>
      <c r="H3946" s="2">
        <v>31836</v>
      </c>
      <c r="I3946" s="2">
        <v>26181</v>
      </c>
      <c r="J3946" s="2">
        <v>18949</v>
      </c>
      <c r="K3946" s="2">
        <v>10389</v>
      </c>
      <c r="L3946" s="2">
        <v>5388</v>
      </c>
      <c r="M3946" s="2">
        <v>3080</v>
      </c>
      <c r="N3946" s="2">
        <v>5017</v>
      </c>
    </row>
    <row r="3947" spans="2:14" x14ac:dyDescent="0.15">
      <c r="E3947" s="268" t="s">
        <v>474</v>
      </c>
      <c r="F3947" s="2">
        <v>38189</v>
      </c>
      <c r="G3947" s="2">
        <v>11587</v>
      </c>
      <c r="H3947" s="2">
        <v>9166</v>
      </c>
      <c r="I3947" s="2">
        <v>7279</v>
      </c>
      <c r="J3947" s="2">
        <v>5110</v>
      </c>
      <c r="K3947" s="2">
        <v>2419</v>
      </c>
      <c r="L3947" s="2">
        <v>1156</v>
      </c>
      <c r="M3947" s="2">
        <v>589</v>
      </c>
      <c r="N3947" s="2">
        <v>883</v>
      </c>
    </row>
    <row r="3948" spans="2:14" x14ac:dyDescent="0.15">
      <c r="E3948" s="268" t="s">
        <v>475</v>
      </c>
      <c r="F3948" s="2">
        <v>176862</v>
      </c>
      <c r="G3948" s="2">
        <v>49420</v>
      </c>
      <c r="H3948" s="2">
        <v>41002</v>
      </c>
      <c r="I3948" s="2">
        <v>33460</v>
      </c>
      <c r="J3948" s="2">
        <v>24059</v>
      </c>
      <c r="K3948" s="2">
        <v>12808</v>
      </c>
      <c r="L3948" s="2">
        <v>6544</v>
      </c>
      <c r="M3948" s="2">
        <v>3669</v>
      </c>
      <c r="N3948" s="2">
        <v>5900</v>
      </c>
    </row>
    <row r="3949" spans="2:14" ht="14.25" customHeight="1" x14ac:dyDescent="0.15">
      <c r="D3949" s="269" t="s">
        <v>2839</v>
      </c>
      <c r="E3949" s="268" t="s">
        <v>473</v>
      </c>
      <c r="F3949" s="2">
        <v>138673</v>
      </c>
      <c r="G3949" s="2">
        <v>22057</v>
      </c>
      <c r="H3949" s="2">
        <v>19836</v>
      </c>
      <c r="I3949" s="2">
        <v>18637</v>
      </c>
      <c r="J3949" s="2">
        <v>17649</v>
      </c>
      <c r="K3949" s="2">
        <v>15877</v>
      </c>
      <c r="L3949" s="2">
        <v>12889</v>
      </c>
      <c r="M3949" s="2">
        <v>10512</v>
      </c>
      <c r="N3949" s="2">
        <v>21216</v>
      </c>
    </row>
    <row r="3950" spans="2:14" x14ac:dyDescent="0.15">
      <c r="E3950" s="268" t="s">
        <v>474</v>
      </c>
      <c r="F3950" s="2">
        <v>38189</v>
      </c>
      <c r="G3950" s="2">
        <v>6842</v>
      </c>
      <c r="H3950" s="2">
        <v>5777</v>
      </c>
      <c r="I3950" s="2">
        <v>5268</v>
      </c>
      <c r="J3950" s="2">
        <v>5070</v>
      </c>
      <c r="K3950" s="2">
        <v>4392</v>
      </c>
      <c r="L3950" s="2">
        <v>3516</v>
      </c>
      <c r="M3950" s="2">
        <v>2653</v>
      </c>
      <c r="N3950" s="2">
        <v>4671</v>
      </c>
    </row>
    <row r="3951" spans="2:14" x14ac:dyDescent="0.15">
      <c r="E3951" s="268" t="s">
        <v>475</v>
      </c>
      <c r="F3951" s="2">
        <v>176862</v>
      </c>
      <c r="G3951" s="2">
        <v>28899</v>
      </c>
      <c r="H3951" s="2">
        <v>25613</v>
      </c>
      <c r="I3951" s="2">
        <v>23905</v>
      </c>
      <c r="J3951" s="2">
        <v>22719</v>
      </c>
      <c r="K3951" s="2">
        <v>20269</v>
      </c>
      <c r="L3951" s="2">
        <v>16405</v>
      </c>
      <c r="M3951" s="2">
        <v>13165</v>
      </c>
      <c r="N3951" s="2">
        <v>25887</v>
      </c>
    </row>
    <row r="3952" spans="2:14" ht="18" customHeight="1" x14ac:dyDescent="0.15">
      <c r="B3952" s="18" t="s">
        <v>280</v>
      </c>
      <c r="E3952" s="268"/>
    </row>
    <row r="3953" spans="1:14" ht="14.25" customHeight="1" x14ac:dyDescent="0.15">
      <c r="C3953" s="18" t="s">
        <v>2837</v>
      </c>
      <c r="D3953" s="269" t="s">
        <v>2838</v>
      </c>
      <c r="E3953" s="268" t="s">
        <v>473</v>
      </c>
      <c r="F3953" s="2">
        <v>26837</v>
      </c>
      <c r="G3953" s="2">
        <v>7586</v>
      </c>
      <c r="H3953" s="2">
        <v>6897</v>
      </c>
      <c r="I3953" s="2">
        <v>5589</v>
      </c>
      <c r="J3953" s="2">
        <v>3321</v>
      </c>
      <c r="K3953" s="2">
        <v>1521</v>
      </c>
      <c r="L3953" s="2">
        <v>767</v>
      </c>
      <c r="M3953" s="2">
        <v>435</v>
      </c>
      <c r="N3953" s="2">
        <v>721</v>
      </c>
    </row>
    <row r="3954" spans="1:14" x14ac:dyDescent="0.15">
      <c r="E3954" s="268" t="s">
        <v>474</v>
      </c>
      <c r="F3954" s="2">
        <v>5812</v>
      </c>
      <c r="G3954" s="2">
        <v>1872</v>
      </c>
      <c r="H3954" s="2">
        <v>1518</v>
      </c>
      <c r="I3954" s="2">
        <v>1192</v>
      </c>
      <c r="J3954" s="2">
        <v>654</v>
      </c>
      <c r="K3954" s="2">
        <v>284</v>
      </c>
      <c r="L3954" s="2">
        <v>134</v>
      </c>
      <c r="M3954" s="2">
        <v>67</v>
      </c>
      <c r="N3954" s="2">
        <v>91</v>
      </c>
    </row>
    <row r="3955" spans="1:14" x14ac:dyDescent="0.15">
      <c r="E3955" s="268" t="s">
        <v>475</v>
      </c>
      <c r="F3955" s="2">
        <v>32649</v>
      </c>
      <c r="G3955" s="2">
        <v>9458</v>
      </c>
      <c r="H3955" s="2">
        <v>8415</v>
      </c>
      <c r="I3955" s="2">
        <v>6781</v>
      </c>
      <c r="J3955" s="2">
        <v>3975</v>
      </c>
      <c r="K3955" s="2">
        <v>1805</v>
      </c>
      <c r="L3955" s="2">
        <v>901</v>
      </c>
      <c r="M3955" s="2">
        <v>502</v>
      </c>
      <c r="N3955" s="2">
        <v>812</v>
      </c>
    </row>
    <row r="3956" spans="1:14" ht="14.25" customHeight="1" x14ac:dyDescent="0.15">
      <c r="D3956" s="269" t="s">
        <v>2839</v>
      </c>
      <c r="E3956" s="268" t="s">
        <v>473</v>
      </c>
      <c r="F3956" s="2">
        <v>26837</v>
      </c>
      <c r="G3956" s="2">
        <v>4515</v>
      </c>
      <c r="H3956" s="2">
        <v>4325</v>
      </c>
      <c r="I3956" s="2">
        <v>3648</v>
      </c>
      <c r="J3956" s="2">
        <v>3169</v>
      </c>
      <c r="K3956" s="2">
        <v>2753</v>
      </c>
      <c r="L3956" s="2">
        <v>2471</v>
      </c>
      <c r="M3956" s="2">
        <v>2115</v>
      </c>
      <c r="N3956" s="2">
        <v>3841</v>
      </c>
    </row>
    <row r="3957" spans="1:14" x14ac:dyDescent="0.15">
      <c r="E3957" s="268" t="s">
        <v>474</v>
      </c>
      <c r="F3957" s="2">
        <v>5812</v>
      </c>
      <c r="G3957" s="2">
        <v>1164</v>
      </c>
      <c r="H3957" s="2">
        <v>1038</v>
      </c>
      <c r="I3957" s="2">
        <v>844</v>
      </c>
      <c r="J3957" s="2">
        <v>662</v>
      </c>
      <c r="K3957" s="2">
        <v>538</v>
      </c>
      <c r="L3957" s="2">
        <v>433</v>
      </c>
      <c r="M3957" s="2">
        <v>385</v>
      </c>
      <c r="N3957" s="2">
        <v>748</v>
      </c>
    </row>
    <row r="3958" spans="1:14" x14ac:dyDescent="0.15">
      <c r="E3958" s="268" t="s">
        <v>475</v>
      </c>
      <c r="F3958" s="2">
        <v>32649</v>
      </c>
      <c r="G3958" s="2">
        <v>5679</v>
      </c>
      <c r="H3958" s="2">
        <v>5363</v>
      </c>
      <c r="I3958" s="2">
        <v>4492</v>
      </c>
      <c r="J3958" s="2">
        <v>3831</v>
      </c>
      <c r="K3958" s="2">
        <v>3291</v>
      </c>
      <c r="L3958" s="2">
        <v>2904</v>
      </c>
      <c r="M3958" s="2">
        <v>2500</v>
      </c>
      <c r="N3958" s="2">
        <v>4589</v>
      </c>
    </row>
    <row r="3959" spans="1:14" s="322" customFormat="1" ht="9" customHeight="1" x14ac:dyDescent="0.2">
      <c r="A3959" s="323"/>
      <c r="B3959" s="323"/>
      <c r="C3959" s="323"/>
      <c r="D3959" s="334"/>
    </row>
    <row r="3960" spans="1:14" s="333" customFormat="1" ht="9" customHeight="1" x14ac:dyDescent="0.25">
      <c r="A3960" s="805" t="s">
        <v>130</v>
      </c>
      <c r="B3960" s="330"/>
      <c r="C3960" s="331"/>
      <c r="D3960" s="331"/>
      <c r="E3960" s="331"/>
      <c r="F3960" s="331"/>
      <c r="G3960" s="331"/>
      <c r="H3960" s="331"/>
      <c r="I3960" s="331"/>
      <c r="J3960" s="331"/>
      <c r="K3960" s="331"/>
    </row>
    <row r="3961" spans="1:14" ht="18" customHeight="1" x14ac:dyDescent="0.15">
      <c r="C3961" s="18" t="s">
        <v>2840</v>
      </c>
      <c r="E3961" s="268"/>
    </row>
    <row r="3962" spans="1:14" ht="14.25" customHeight="1" x14ac:dyDescent="0.15">
      <c r="C3962" s="804" t="s">
        <v>2841</v>
      </c>
      <c r="D3962" s="269" t="s">
        <v>2838</v>
      </c>
      <c r="E3962" s="268" t="s">
        <v>473</v>
      </c>
      <c r="F3962" s="2">
        <v>13314</v>
      </c>
      <c r="G3962" s="2">
        <v>3581</v>
      </c>
      <c r="H3962" s="2">
        <v>3106</v>
      </c>
      <c r="I3962" s="2">
        <v>2419</v>
      </c>
      <c r="J3962" s="2">
        <v>1924</v>
      </c>
      <c r="K3962" s="2">
        <v>962</v>
      </c>
      <c r="L3962" s="2">
        <v>484</v>
      </c>
      <c r="M3962" s="2">
        <v>284</v>
      </c>
      <c r="N3962" s="2">
        <v>554</v>
      </c>
    </row>
    <row r="3963" spans="1:14" x14ac:dyDescent="0.15">
      <c r="E3963" s="268" t="s">
        <v>474</v>
      </c>
      <c r="F3963" s="2">
        <v>2784</v>
      </c>
      <c r="G3963" s="2">
        <v>887</v>
      </c>
      <c r="H3963" s="2">
        <v>680</v>
      </c>
      <c r="I3963" s="2">
        <v>502</v>
      </c>
      <c r="J3963" s="2">
        <v>354</v>
      </c>
      <c r="K3963" s="2">
        <v>177</v>
      </c>
      <c r="L3963" s="2">
        <v>75</v>
      </c>
      <c r="M3963" s="2">
        <v>42</v>
      </c>
      <c r="N3963" s="2">
        <v>67</v>
      </c>
    </row>
    <row r="3964" spans="1:14" x14ac:dyDescent="0.15">
      <c r="E3964" s="268" t="s">
        <v>475</v>
      </c>
      <c r="F3964" s="2">
        <v>16098</v>
      </c>
      <c r="G3964" s="2">
        <v>4468</v>
      </c>
      <c r="H3964" s="2">
        <v>3786</v>
      </c>
      <c r="I3964" s="2">
        <v>2921</v>
      </c>
      <c r="J3964" s="2">
        <v>2278</v>
      </c>
      <c r="K3964" s="2">
        <v>1139</v>
      </c>
      <c r="L3964" s="2">
        <v>559</v>
      </c>
      <c r="M3964" s="2">
        <v>326</v>
      </c>
      <c r="N3964" s="2">
        <v>621</v>
      </c>
    </row>
    <row r="3965" spans="1:14" ht="14.25" customHeight="1" x14ac:dyDescent="0.15">
      <c r="D3965" s="269" t="s">
        <v>2839</v>
      </c>
      <c r="E3965" s="268" t="s">
        <v>473</v>
      </c>
      <c r="F3965" s="2">
        <v>13314</v>
      </c>
      <c r="G3965" s="2">
        <v>2799</v>
      </c>
      <c r="H3965" s="2">
        <v>2648</v>
      </c>
      <c r="I3965" s="2">
        <v>2163</v>
      </c>
      <c r="J3965" s="2">
        <v>1853</v>
      </c>
      <c r="K3965" s="2">
        <v>1113</v>
      </c>
      <c r="L3965" s="2">
        <v>679</v>
      </c>
      <c r="M3965" s="2">
        <v>466</v>
      </c>
      <c r="N3965" s="2">
        <v>1593</v>
      </c>
    </row>
    <row r="3966" spans="1:14" x14ac:dyDescent="0.15">
      <c r="E3966" s="268" t="s">
        <v>474</v>
      </c>
      <c r="F3966" s="2">
        <v>2784</v>
      </c>
      <c r="G3966" s="2">
        <v>577</v>
      </c>
      <c r="H3966" s="2">
        <v>517</v>
      </c>
      <c r="I3966" s="2">
        <v>391</v>
      </c>
      <c r="J3966" s="2">
        <v>339</v>
      </c>
      <c r="K3966" s="2">
        <v>232</v>
      </c>
      <c r="L3966" s="2">
        <v>137</v>
      </c>
      <c r="M3966" s="2">
        <v>149</v>
      </c>
      <c r="N3966" s="2">
        <v>442</v>
      </c>
    </row>
    <row r="3967" spans="1:14" x14ac:dyDescent="0.15">
      <c r="E3967" s="268" t="s">
        <v>475</v>
      </c>
      <c r="F3967" s="2">
        <v>16098</v>
      </c>
      <c r="G3967" s="2">
        <v>3376</v>
      </c>
      <c r="H3967" s="2">
        <v>3165</v>
      </c>
      <c r="I3967" s="2">
        <v>2554</v>
      </c>
      <c r="J3967" s="2">
        <v>2192</v>
      </c>
      <c r="K3967" s="2">
        <v>1345</v>
      </c>
      <c r="L3967" s="2">
        <v>816</v>
      </c>
      <c r="M3967" s="2">
        <v>615</v>
      </c>
      <c r="N3967" s="2">
        <v>2035</v>
      </c>
    </row>
    <row r="3968" spans="1:14" ht="14.25" customHeight="1" x14ac:dyDescent="0.15">
      <c r="C3968" s="804" t="s">
        <v>2842</v>
      </c>
      <c r="D3968" s="269" t="s">
        <v>2838</v>
      </c>
      <c r="E3968" s="268" t="s">
        <v>473</v>
      </c>
      <c r="F3968" s="2">
        <v>12464</v>
      </c>
      <c r="G3968" s="2">
        <v>3822</v>
      </c>
      <c r="H3968" s="2">
        <v>3658</v>
      </c>
      <c r="I3968" s="2">
        <v>3019</v>
      </c>
      <c r="J3968" s="2">
        <v>1268</v>
      </c>
      <c r="K3968" s="2">
        <v>408</v>
      </c>
      <c r="L3968" s="2">
        <v>172</v>
      </c>
      <c r="M3968" s="2">
        <v>53</v>
      </c>
      <c r="N3968" s="2">
        <v>64</v>
      </c>
    </row>
    <row r="3969" spans="3:14" x14ac:dyDescent="0.15">
      <c r="E3969" s="268" t="s">
        <v>474</v>
      </c>
      <c r="F3969" s="2">
        <v>2811</v>
      </c>
      <c r="G3969" s="2">
        <v>948</v>
      </c>
      <c r="H3969" s="2">
        <v>808</v>
      </c>
      <c r="I3969" s="2">
        <v>659</v>
      </c>
      <c r="J3969" s="2">
        <v>264</v>
      </c>
      <c r="K3969" s="2">
        <v>73</v>
      </c>
      <c r="L3969" s="2">
        <v>34</v>
      </c>
      <c r="M3969" s="2">
        <v>15</v>
      </c>
      <c r="N3969" s="2">
        <v>10</v>
      </c>
    </row>
    <row r="3970" spans="3:14" x14ac:dyDescent="0.15">
      <c r="E3970" s="268" t="s">
        <v>475</v>
      </c>
      <c r="F3970" s="2">
        <v>15275</v>
      </c>
      <c r="G3970" s="2">
        <v>4770</v>
      </c>
      <c r="H3970" s="2">
        <v>4466</v>
      </c>
      <c r="I3970" s="2">
        <v>3678</v>
      </c>
      <c r="J3970" s="2">
        <v>1532</v>
      </c>
      <c r="K3970" s="2">
        <v>481</v>
      </c>
      <c r="L3970" s="2">
        <v>206</v>
      </c>
      <c r="M3970" s="2">
        <v>68</v>
      </c>
      <c r="N3970" s="2">
        <v>74</v>
      </c>
    </row>
    <row r="3971" spans="3:14" ht="14.25" customHeight="1" x14ac:dyDescent="0.15">
      <c r="D3971" s="269" t="s">
        <v>2839</v>
      </c>
      <c r="E3971" s="268" t="s">
        <v>473</v>
      </c>
      <c r="F3971" s="2">
        <v>12464</v>
      </c>
      <c r="G3971" s="2">
        <v>1546</v>
      </c>
      <c r="H3971" s="2">
        <v>1540</v>
      </c>
      <c r="I3971" s="2">
        <v>1340</v>
      </c>
      <c r="J3971" s="2">
        <v>1206</v>
      </c>
      <c r="K3971" s="2">
        <v>1532</v>
      </c>
      <c r="L3971" s="2">
        <v>1670</v>
      </c>
      <c r="M3971" s="2">
        <v>1556</v>
      </c>
      <c r="N3971" s="2">
        <v>2074</v>
      </c>
    </row>
    <row r="3972" spans="3:14" x14ac:dyDescent="0.15">
      <c r="E3972" s="268" t="s">
        <v>474</v>
      </c>
      <c r="F3972" s="2">
        <v>2811</v>
      </c>
      <c r="G3972" s="2">
        <v>547</v>
      </c>
      <c r="H3972" s="2">
        <v>484</v>
      </c>
      <c r="I3972" s="2">
        <v>422</v>
      </c>
      <c r="J3972" s="2">
        <v>299</v>
      </c>
      <c r="K3972" s="2">
        <v>282</v>
      </c>
      <c r="L3972" s="2">
        <v>273</v>
      </c>
      <c r="M3972" s="2">
        <v>222</v>
      </c>
      <c r="N3972" s="2">
        <v>282</v>
      </c>
    </row>
    <row r="3973" spans="3:14" x14ac:dyDescent="0.15">
      <c r="E3973" s="268" t="s">
        <v>475</v>
      </c>
      <c r="F3973" s="2">
        <v>15275</v>
      </c>
      <c r="G3973" s="2">
        <v>2093</v>
      </c>
      <c r="H3973" s="2">
        <v>2024</v>
      </c>
      <c r="I3973" s="2">
        <v>1762</v>
      </c>
      <c r="J3973" s="2">
        <v>1505</v>
      </c>
      <c r="K3973" s="2">
        <v>1814</v>
      </c>
      <c r="L3973" s="2">
        <v>1943</v>
      </c>
      <c r="M3973" s="2">
        <v>1778</v>
      </c>
      <c r="N3973" s="2">
        <v>2356</v>
      </c>
    </row>
    <row r="3974" spans="3:14" ht="14.25" customHeight="1" x14ac:dyDescent="0.15">
      <c r="C3974" s="18" t="s">
        <v>316</v>
      </c>
      <c r="D3974" s="269" t="s">
        <v>2838</v>
      </c>
      <c r="E3974" s="268" t="s">
        <v>473</v>
      </c>
      <c r="F3974" s="2">
        <v>3057</v>
      </c>
      <c r="G3974" s="2">
        <v>583</v>
      </c>
      <c r="H3974" s="2">
        <v>521</v>
      </c>
      <c r="I3974" s="2">
        <v>580</v>
      </c>
      <c r="J3974" s="2">
        <v>414</v>
      </c>
      <c r="K3974" s="2">
        <v>314</v>
      </c>
      <c r="L3974" s="2">
        <v>193</v>
      </c>
      <c r="M3974" s="2">
        <v>153</v>
      </c>
      <c r="N3974" s="2">
        <v>299</v>
      </c>
    </row>
    <row r="3975" spans="3:14" x14ac:dyDescent="0.15">
      <c r="E3975" s="268" t="s">
        <v>474</v>
      </c>
      <c r="F3975" s="2">
        <v>565</v>
      </c>
      <c r="G3975" s="2">
        <v>128</v>
      </c>
      <c r="H3975" s="2">
        <v>110</v>
      </c>
      <c r="I3975" s="2">
        <v>94</v>
      </c>
      <c r="J3975" s="2">
        <v>82</v>
      </c>
      <c r="K3975" s="2">
        <v>62</v>
      </c>
      <c r="L3975" s="2">
        <v>35</v>
      </c>
      <c r="M3975" s="2">
        <v>19</v>
      </c>
      <c r="N3975" s="2">
        <v>35</v>
      </c>
    </row>
    <row r="3976" spans="3:14" x14ac:dyDescent="0.15">
      <c r="E3976" s="268" t="s">
        <v>475</v>
      </c>
      <c r="F3976" s="2">
        <v>3622</v>
      </c>
      <c r="G3976" s="2">
        <v>711</v>
      </c>
      <c r="H3976" s="2">
        <v>631</v>
      </c>
      <c r="I3976" s="2">
        <v>674</v>
      </c>
      <c r="J3976" s="2">
        <v>496</v>
      </c>
      <c r="K3976" s="2">
        <v>376</v>
      </c>
      <c r="L3976" s="2">
        <v>228</v>
      </c>
      <c r="M3976" s="2">
        <v>172</v>
      </c>
      <c r="N3976" s="2">
        <v>334</v>
      </c>
    </row>
    <row r="3977" spans="3:14" ht="14.25" customHeight="1" x14ac:dyDescent="0.15">
      <c r="D3977" s="269" t="s">
        <v>2839</v>
      </c>
      <c r="E3977" s="268" t="s">
        <v>473</v>
      </c>
      <c r="F3977" s="2">
        <v>3057</v>
      </c>
      <c r="G3977" s="2">
        <v>77</v>
      </c>
      <c r="H3977" s="2">
        <v>77</v>
      </c>
      <c r="I3977" s="2">
        <v>97</v>
      </c>
      <c r="J3977" s="2">
        <v>144</v>
      </c>
      <c r="K3977" s="2">
        <v>116</v>
      </c>
      <c r="L3977" s="2">
        <v>150</v>
      </c>
      <c r="M3977" s="2">
        <v>279</v>
      </c>
      <c r="N3977" s="2">
        <v>2117</v>
      </c>
    </row>
    <row r="3978" spans="3:14" x14ac:dyDescent="0.15">
      <c r="E3978" s="268" t="s">
        <v>474</v>
      </c>
      <c r="F3978" s="2">
        <v>565</v>
      </c>
      <c r="G3978" s="2">
        <v>24</v>
      </c>
      <c r="H3978" s="2">
        <v>30</v>
      </c>
      <c r="I3978" s="2">
        <v>33</v>
      </c>
      <c r="J3978" s="2">
        <v>46</v>
      </c>
      <c r="K3978" s="2">
        <v>40</v>
      </c>
      <c r="L3978" s="2">
        <v>25</v>
      </c>
      <c r="M3978" s="2">
        <v>59</v>
      </c>
      <c r="N3978" s="2">
        <v>308</v>
      </c>
    </row>
    <row r="3979" spans="3:14" x14ac:dyDescent="0.15">
      <c r="E3979" s="268" t="s">
        <v>475</v>
      </c>
      <c r="F3979" s="2">
        <v>3622</v>
      </c>
      <c r="G3979" s="2">
        <v>101</v>
      </c>
      <c r="H3979" s="2">
        <v>107</v>
      </c>
      <c r="I3979" s="2">
        <v>130</v>
      </c>
      <c r="J3979" s="2">
        <v>190</v>
      </c>
      <c r="K3979" s="2">
        <v>156</v>
      </c>
      <c r="L3979" s="2">
        <v>175</v>
      </c>
      <c r="M3979" s="2">
        <v>338</v>
      </c>
      <c r="N3979" s="2">
        <v>2425</v>
      </c>
    </row>
    <row r="3980" spans="3:14" ht="14.25" customHeight="1" x14ac:dyDescent="0.15">
      <c r="C3980" s="18" t="s">
        <v>2843</v>
      </c>
      <c r="D3980" s="269" t="s">
        <v>2838</v>
      </c>
      <c r="E3980" s="268" t="s">
        <v>473</v>
      </c>
      <c r="F3980" s="2">
        <v>434</v>
      </c>
      <c r="G3980" s="2">
        <v>120</v>
      </c>
      <c r="H3980" s="2">
        <v>103</v>
      </c>
      <c r="I3980" s="2">
        <v>99</v>
      </c>
      <c r="J3980" s="2">
        <v>47</v>
      </c>
      <c r="K3980" s="2">
        <v>20</v>
      </c>
      <c r="L3980" s="2">
        <v>15</v>
      </c>
      <c r="M3980" s="2">
        <v>12</v>
      </c>
      <c r="N3980" s="2">
        <v>18</v>
      </c>
    </row>
    <row r="3981" spans="3:14" x14ac:dyDescent="0.15">
      <c r="E3981" s="268" t="s">
        <v>474</v>
      </c>
      <c r="F3981" s="2">
        <v>73</v>
      </c>
      <c r="G3981" s="2">
        <v>25</v>
      </c>
      <c r="H3981" s="2">
        <v>19</v>
      </c>
      <c r="I3981" s="2">
        <v>12</v>
      </c>
      <c r="J3981" s="2">
        <v>5</v>
      </c>
      <c r="K3981" s="2">
        <v>7</v>
      </c>
      <c r="L3981" s="2">
        <v>3</v>
      </c>
      <c r="M3981" s="2">
        <v>2</v>
      </c>
      <c r="N3981" s="2">
        <v>0</v>
      </c>
    </row>
    <row r="3982" spans="3:14" x14ac:dyDescent="0.15">
      <c r="E3982" s="268" t="s">
        <v>475</v>
      </c>
      <c r="F3982" s="2">
        <v>507</v>
      </c>
      <c r="G3982" s="2">
        <v>145</v>
      </c>
      <c r="H3982" s="2">
        <v>122</v>
      </c>
      <c r="I3982" s="2">
        <v>111</v>
      </c>
      <c r="J3982" s="2">
        <v>52</v>
      </c>
      <c r="K3982" s="2">
        <v>27</v>
      </c>
      <c r="L3982" s="2">
        <v>18</v>
      </c>
      <c r="M3982" s="2">
        <v>14</v>
      </c>
      <c r="N3982" s="2">
        <v>18</v>
      </c>
    </row>
    <row r="3983" spans="3:14" ht="14.25" customHeight="1" x14ac:dyDescent="0.15">
      <c r="D3983" s="269" t="s">
        <v>2839</v>
      </c>
      <c r="E3983" s="268" t="s">
        <v>473</v>
      </c>
      <c r="F3983" s="2">
        <v>434</v>
      </c>
      <c r="G3983" s="2">
        <v>44</v>
      </c>
      <c r="H3983" s="2">
        <v>31</v>
      </c>
      <c r="I3983" s="2">
        <v>30</v>
      </c>
      <c r="J3983" s="2">
        <v>33</v>
      </c>
      <c r="K3983" s="2">
        <v>54</v>
      </c>
      <c r="L3983" s="2">
        <v>58</v>
      </c>
      <c r="M3983" s="2">
        <v>44</v>
      </c>
      <c r="N3983" s="2">
        <v>140</v>
      </c>
    </row>
    <row r="3984" spans="3:14" x14ac:dyDescent="0.15">
      <c r="E3984" s="268" t="s">
        <v>474</v>
      </c>
      <c r="F3984" s="2">
        <v>73</v>
      </c>
      <c r="G3984" s="2">
        <v>10</v>
      </c>
      <c r="H3984" s="2">
        <v>3</v>
      </c>
      <c r="I3984" s="2">
        <v>3</v>
      </c>
      <c r="J3984" s="2">
        <v>6</v>
      </c>
      <c r="K3984" s="2">
        <v>8</v>
      </c>
      <c r="L3984" s="2">
        <v>8</v>
      </c>
      <c r="M3984" s="2">
        <v>5</v>
      </c>
      <c r="N3984" s="2">
        <v>30</v>
      </c>
    </row>
    <row r="3985" spans="3:14" x14ac:dyDescent="0.15">
      <c r="E3985" s="268" t="s">
        <v>475</v>
      </c>
      <c r="F3985" s="2">
        <v>507</v>
      </c>
      <c r="G3985" s="2">
        <v>54</v>
      </c>
      <c r="H3985" s="2">
        <v>34</v>
      </c>
      <c r="I3985" s="2">
        <v>33</v>
      </c>
      <c r="J3985" s="2">
        <v>39</v>
      </c>
      <c r="K3985" s="2">
        <v>62</v>
      </c>
      <c r="L3985" s="2">
        <v>66</v>
      </c>
      <c r="M3985" s="2">
        <v>49</v>
      </c>
      <c r="N3985" s="2">
        <v>170</v>
      </c>
    </row>
    <row r="3986" spans="3:14" ht="18" customHeight="1" x14ac:dyDescent="0.15">
      <c r="C3986" s="18" t="s">
        <v>2840</v>
      </c>
      <c r="E3986" s="268"/>
    </row>
    <row r="3987" spans="3:14" ht="14.25" customHeight="1" x14ac:dyDescent="0.15">
      <c r="C3987" s="804" t="s">
        <v>2844</v>
      </c>
      <c r="D3987" s="269" t="s">
        <v>2838</v>
      </c>
      <c r="E3987" s="268" t="s">
        <v>473</v>
      </c>
      <c r="F3987" s="2">
        <v>218</v>
      </c>
      <c r="G3987" s="2">
        <v>56</v>
      </c>
      <c r="H3987" s="2">
        <v>43</v>
      </c>
      <c r="I3987" s="2">
        <v>39</v>
      </c>
      <c r="J3987" s="2">
        <v>28</v>
      </c>
      <c r="K3987" s="2">
        <v>13</v>
      </c>
      <c r="L3987" s="2">
        <v>15</v>
      </c>
      <c r="M3987" s="2">
        <v>11</v>
      </c>
      <c r="N3987" s="2">
        <v>13</v>
      </c>
    </row>
    <row r="3988" spans="3:14" x14ac:dyDescent="0.15">
      <c r="E3988" s="268" t="s">
        <v>474</v>
      </c>
      <c r="F3988" s="2">
        <v>38</v>
      </c>
      <c r="G3988" s="2">
        <v>15</v>
      </c>
      <c r="H3988" s="2">
        <v>5</v>
      </c>
      <c r="I3988" s="2">
        <v>6</v>
      </c>
      <c r="J3988" s="2">
        <v>4</v>
      </c>
      <c r="K3988" s="2">
        <v>5</v>
      </c>
      <c r="L3988" s="2">
        <v>2</v>
      </c>
      <c r="M3988" s="2">
        <v>1</v>
      </c>
      <c r="N3988" s="2">
        <v>0</v>
      </c>
    </row>
    <row r="3989" spans="3:14" x14ac:dyDescent="0.15">
      <c r="E3989" s="268" t="s">
        <v>475</v>
      </c>
      <c r="F3989" s="2">
        <v>256</v>
      </c>
      <c r="G3989" s="2">
        <v>71</v>
      </c>
      <c r="H3989" s="2">
        <v>48</v>
      </c>
      <c r="I3989" s="2">
        <v>45</v>
      </c>
      <c r="J3989" s="2">
        <v>32</v>
      </c>
      <c r="K3989" s="2">
        <v>18</v>
      </c>
      <c r="L3989" s="2">
        <v>17</v>
      </c>
      <c r="M3989" s="2">
        <v>12</v>
      </c>
      <c r="N3989" s="2">
        <v>13</v>
      </c>
    </row>
    <row r="3990" spans="3:14" ht="14.25" customHeight="1" x14ac:dyDescent="0.15">
      <c r="D3990" s="269" t="s">
        <v>2839</v>
      </c>
      <c r="E3990" s="268" t="s">
        <v>473</v>
      </c>
      <c r="F3990" s="2">
        <v>218</v>
      </c>
      <c r="G3990" s="2">
        <v>42</v>
      </c>
      <c r="H3990" s="2">
        <v>31</v>
      </c>
      <c r="I3990" s="2">
        <v>30</v>
      </c>
      <c r="J3990" s="2">
        <v>20</v>
      </c>
      <c r="K3990" s="2">
        <v>14</v>
      </c>
      <c r="L3990" s="2">
        <v>19</v>
      </c>
      <c r="M3990" s="2">
        <v>6</v>
      </c>
      <c r="N3990" s="2">
        <v>56</v>
      </c>
    </row>
    <row r="3991" spans="3:14" x14ac:dyDescent="0.15">
      <c r="E3991" s="268" t="s">
        <v>474</v>
      </c>
      <c r="F3991" s="2">
        <v>38</v>
      </c>
      <c r="G3991" s="2">
        <v>9</v>
      </c>
      <c r="H3991" s="2">
        <v>3</v>
      </c>
      <c r="I3991" s="2">
        <v>3</v>
      </c>
      <c r="J3991" s="2">
        <v>4</v>
      </c>
      <c r="K3991" s="2">
        <v>3</v>
      </c>
      <c r="L3991" s="2">
        <v>3</v>
      </c>
      <c r="M3991" s="2">
        <v>1</v>
      </c>
      <c r="N3991" s="2">
        <v>12</v>
      </c>
    </row>
    <row r="3992" spans="3:14" x14ac:dyDescent="0.15">
      <c r="E3992" s="268" t="s">
        <v>475</v>
      </c>
      <c r="F3992" s="2">
        <v>256</v>
      </c>
      <c r="G3992" s="2">
        <v>51</v>
      </c>
      <c r="H3992" s="2">
        <v>34</v>
      </c>
      <c r="I3992" s="2">
        <v>33</v>
      </c>
      <c r="J3992" s="2">
        <v>24</v>
      </c>
      <c r="K3992" s="2">
        <v>17</v>
      </c>
      <c r="L3992" s="2">
        <v>22</v>
      </c>
      <c r="M3992" s="2">
        <v>7</v>
      </c>
      <c r="N3992" s="2">
        <v>68</v>
      </c>
    </row>
    <row r="3993" spans="3:14" ht="14.25" customHeight="1" x14ac:dyDescent="0.15">
      <c r="C3993" s="804" t="s">
        <v>2845</v>
      </c>
      <c r="D3993" s="269" t="s">
        <v>2838</v>
      </c>
      <c r="E3993" s="268" t="s">
        <v>473</v>
      </c>
      <c r="F3993" s="2">
        <v>215</v>
      </c>
      <c r="G3993" s="2">
        <v>64</v>
      </c>
      <c r="H3993" s="2">
        <v>60</v>
      </c>
      <c r="I3993" s="2">
        <v>60</v>
      </c>
      <c r="J3993" s="2">
        <v>19</v>
      </c>
      <c r="K3993" s="2">
        <v>7</v>
      </c>
      <c r="L3993" s="2">
        <v>0</v>
      </c>
      <c r="M3993" s="2">
        <v>1</v>
      </c>
      <c r="N3993" s="2">
        <v>4</v>
      </c>
    </row>
    <row r="3994" spans="3:14" x14ac:dyDescent="0.15">
      <c r="E3994" s="268" t="s">
        <v>474</v>
      </c>
      <c r="F3994" s="2">
        <v>35</v>
      </c>
      <c r="G3994" s="2">
        <v>10</v>
      </c>
      <c r="H3994" s="2">
        <v>14</v>
      </c>
      <c r="I3994" s="2">
        <v>6</v>
      </c>
      <c r="J3994" s="2">
        <v>1</v>
      </c>
      <c r="K3994" s="2">
        <v>2</v>
      </c>
      <c r="L3994" s="2">
        <v>1</v>
      </c>
      <c r="M3994" s="2">
        <v>1</v>
      </c>
      <c r="N3994" s="2">
        <v>0</v>
      </c>
    </row>
    <row r="3995" spans="3:14" x14ac:dyDescent="0.15">
      <c r="E3995" s="268" t="s">
        <v>475</v>
      </c>
      <c r="F3995" s="2">
        <v>250</v>
      </c>
      <c r="G3995" s="2">
        <v>74</v>
      </c>
      <c r="H3995" s="2">
        <v>74</v>
      </c>
      <c r="I3995" s="2">
        <v>66</v>
      </c>
      <c r="J3995" s="2">
        <v>20</v>
      </c>
      <c r="K3995" s="2">
        <v>9</v>
      </c>
      <c r="L3995" s="2">
        <v>1</v>
      </c>
      <c r="M3995" s="2">
        <v>2</v>
      </c>
      <c r="N3995" s="2">
        <v>4</v>
      </c>
    </row>
    <row r="3996" spans="3:14" ht="14.25" customHeight="1" x14ac:dyDescent="0.15">
      <c r="D3996" s="269" t="s">
        <v>2839</v>
      </c>
      <c r="E3996" s="268" t="s">
        <v>473</v>
      </c>
      <c r="F3996" s="2">
        <v>215</v>
      </c>
      <c r="G3996" s="2">
        <v>2</v>
      </c>
      <c r="H3996" s="2">
        <v>0</v>
      </c>
      <c r="I3996" s="2">
        <v>0</v>
      </c>
      <c r="J3996" s="2">
        <v>13</v>
      </c>
      <c r="K3996" s="2">
        <v>40</v>
      </c>
      <c r="L3996" s="2">
        <v>39</v>
      </c>
      <c r="M3996" s="2">
        <v>38</v>
      </c>
      <c r="N3996" s="2">
        <v>83</v>
      </c>
    </row>
    <row r="3997" spans="3:14" x14ac:dyDescent="0.15">
      <c r="E3997" s="268" t="s">
        <v>474</v>
      </c>
      <c r="F3997" s="2">
        <v>35</v>
      </c>
      <c r="G3997" s="2">
        <v>1</v>
      </c>
      <c r="H3997" s="2">
        <v>0</v>
      </c>
      <c r="I3997" s="2">
        <v>0</v>
      </c>
      <c r="J3997" s="2">
        <v>2</v>
      </c>
      <c r="K3997" s="2">
        <v>5</v>
      </c>
      <c r="L3997" s="2">
        <v>5</v>
      </c>
      <c r="M3997" s="2">
        <v>4</v>
      </c>
      <c r="N3997" s="2">
        <v>18</v>
      </c>
    </row>
    <row r="3998" spans="3:14" x14ac:dyDescent="0.15">
      <c r="E3998" s="268" t="s">
        <v>475</v>
      </c>
      <c r="F3998" s="2">
        <v>250</v>
      </c>
      <c r="G3998" s="2">
        <v>3</v>
      </c>
      <c r="H3998" s="2">
        <v>0</v>
      </c>
      <c r="I3998" s="2">
        <v>0</v>
      </c>
      <c r="J3998" s="2">
        <v>15</v>
      </c>
      <c r="K3998" s="2">
        <v>45</v>
      </c>
      <c r="L3998" s="2">
        <v>44</v>
      </c>
      <c r="M3998" s="2">
        <v>42</v>
      </c>
      <c r="N3998" s="2">
        <v>101</v>
      </c>
    </row>
    <row r="3999" spans="3:14" ht="14.25" customHeight="1" x14ac:dyDescent="0.15">
      <c r="C3999" s="18" t="s">
        <v>2849</v>
      </c>
      <c r="D3999" s="269" t="s">
        <v>2838</v>
      </c>
      <c r="E3999" s="268" t="s">
        <v>473</v>
      </c>
      <c r="F3999" s="2">
        <v>38367</v>
      </c>
      <c r="G3999" s="2">
        <v>11841</v>
      </c>
      <c r="H3999" s="2">
        <v>9052</v>
      </c>
      <c r="I3999" s="2">
        <v>6915</v>
      </c>
      <c r="J3999" s="2">
        <v>4668</v>
      </c>
      <c r="K3999" s="2">
        <v>2499</v>
      </c>
      <c r="L3999" s="2">
        <v>1327</v>
      </c>
      <c r="M3999" s="2">
        <v>724</v>
      </c>
      <c r="N3999" s="2">
        <v>1341</v>
      </c>
    </row>
    <row r="4000" spans="3:14" x14ac:dyDescent="0.15">
      <c r="E4000" s="268" t="s">
        <v>474</v>
      </c>
      <c r="F4000" s="2">
        <v>5362</v>
      </c>
      <c r="G4000" s="2">
        <v>1885</v>
      </c>
      <c r="H4000" s="2">
        <v>1286</v>
      </c>
      <c r="I4000" s="2">
        <v>955</v>
      </c>
      <c r="J4000" s="2">
        <v>610</v>
      </c>
      <c r="K4000" s="2">
        <v>309</v>
      </c>
      <c r="L4000" s="2">
        <v>157</v>
      </c>
      <c r="M4000" s="2">
        <v>70</v>
      </c>
      <c r="N4000" s="2">
        <v>90</v>
      </c>
    </row>
    <row r="4001" spans="3:14" x14ac:dyDescent="0.15">
      <c r="E4001" s="268" t="s">
        <v>475</v>
      </c>
      <c r="F4001" s="2">
        <v>43729</v>
      </c>
      <c r="G4001" s="2">
        <v>13726</v>
      </c>
      <c r="H4001" s="2">
        <v>10338</v>
      </c>
      <c r="I4001" s="2">
        <v>7870</v>
      </c>
      <c r="J4001" s="2">
        <v>5278</v>
      </c>
      <c r="K4001" s="2">
        <v>2808</v>
      </c>
      <c r="L4001" s="2">
        <v>1484</v>
      </c>
      <c r="M4001" s="2">
        <v>794</v>
      </c>
      <c r="N4001" s="2">
        <v>1431</v>
      </c>
    </row>
    <row r="4002" spans="3:14" ht="14.25" customHeight="1" x14ac:dyDescent="0.15">
      <c r="D4002" s="269" t="s">
        <v>2839</v>
      </c>
      <c r="E4002" s="268" t="s">
        <v>473</v>
      </c>
      <c r="F4002" s="2">
        <v>38367</v>
      </c>
      <c r="G4002" s="2">
        <v>7545</v>
      </c>
      <c r="H4002" s="2">
        <v>6348</v>
      </c>
      <c r="I4002" s="2">
        <v>5675</v>
      </c>
      <c r="J4002" s="2">
        <v>4884</v>
      </c>
      <c r="K4002" s="2">
        <v>3957</v>
      </c>
      <c r="L4002" s="2">
        <v>3104</v>
      </c>
      <c r="M4002" s="2">
        <v>2249</v>
      </c>
      <c r="N4002" s="2">
        <v>4605</v>
      </c>
    </row>
    <row r="4003" spans="3:14" x14ac:dyDescent="0.15">
      <c r="E4003" s="268" t="s">
        <v>474</v>
      </c>
      <c r="F4003" s="2">
        <v>5362</v>
      </c>
      <c r="G4003" s="2">
        <v>1176</v>
      </c>
      <c r="H4003" s="2">
        <v>904</v>
      </c>
      <c r="I4003" s="2">
        <v>787</v>
      </c>
      <c r="J4003" s="2">
        <v>646</v>
      </c>
      <c r="K4003" s="2">
        <v>558</v>
      </c>
      <c r="L4003" s="2">
        <v>423</v>
      </c>
      <c r="M4003" s="2">
        <v>307</v>
      </c>
      <c r="N4003" s="2">
        <v>561</v>
      </c>
    </row>
    <row r="4004" spans="3:14" x14ac:dyDescent="0.15">
      <c r="E4004" s="268" t="s">
        <v>475</v>
      </c>
      <c r="F4004" s="2">
        <v>43729</v>
      </c>
      <c r="G4004" s="2">
        <v>8721</v>
      </c>
      <c r="H4004" s="2">
        <v>7252</v>
      </c>
      <c r="I4004" s="2">
        <v>6462</v>
      </c>
      <c r="J4004" s="2">
        <v>5530</v>
      </c>
      <c r="K4004" s="2">
        <v>4515</v>
      </c>
      <c r="L4004" s="2">
        <v>3527</v>
      </c>
      <c r="M4004" s="2">
        <v>2556</v>
      </c>
      <c r="N4004" s="2">
        <v>5166</v>
      </c>
    </row>
    <row r="4005" spans="3:14" ht="18" customHeight="1" x14ac:dyDescent="0.15">
      <c r="C4005" s="18" t="s">
        <v>2840</v>
      </c>
      <c r="E4005" s="268"/>
    </row>
    <row r="4006" spans="3:14" ht="14.25" customHeight="1" x14ac:dyDescent="0.15">
      <c r="C4006" s="804" t="s">
        <v>2850</v>
      </c>
      <c r="D4006" s="269" t="s">
        <v>2838</v>
      </c>
      <c r="E4006" s="268" t="s">
        <v>473</v>
      </c>
      <c r="F4006" s="2">
        <v>30777</v>
      </c>
      <c r="G4006" s="2">
        <v>9057</v>
      </c>
      <c r="H4006" s="2">
        <v>6757</v>
      </c>
      <c r="I4006" s="2">
        <v>5581</v>
      </c>
      <c r="J4006" s="2">
        <v>4141</v>
      </c>
      <c r="K4006" s="2">
        <v>2210</v>
      </c>
      <c r="L4006" s="2">
        <v>1183</v>
      </c>
      <c r="M4006" s="2">
        <v>633</v>
      </c>
      <c r="N4006" s="2">
        <v>1215</v>
      </c>
    </row>
    <row r="4007" spans="3:14" x14ac:dyDescent="0.15">
      <c r="E4007" s="268" t="s">
        <v>474</v>
      </c>
      <c r="F4007" s="2">
        <v>4260</v>
      </c>
      <c r="G4007" s="2">
        <v>1428</v>
      </c>
      <c r="H4007" s="2">
        <v>938</v>
      </c>
      <c r="I4007" s="2">
        <v>779</v>
      </c>
      <c r="J4007" s="2">
        <v>546</v>
      </c>
      <c r="K4007" s="2">
        <v>277</v>
      </c>
      <c r="L4007" s="2">
        <v>142</v>
      </c>
      <c r="M4007" s="2">
        <v>67</v>
      </c>
      <c r="N4007" s="2">
        <v>83</v>
      </c>
    </row>
    <row r="4008" spans="3:14" x14ac:dyDescent="0.15">
      <c r="E4008" s="268" t="s">
        <v>475</v>
      </c>
      <c r="F4008" s="2">
        <v>35037</v>
      </c>
      <c r="G4008" s="2">
        <v>10485</v>
      </c>
      <c r="H4008" s="2">
        <v>7695</v>
      </c>
      <c r="I4008" s="2">
        <v>6360</v>
      </c>
      <c r="J4008" s="2">
        <v>4687</v>
      </c>
      <c r="K4008" s="2">
        <v>2487</v>
      </c>
      <c r="L4008" s="2">
        <v>1325</v>
      </c>
      <c r="M4008" s="2">
        <v>700</v>
      </c>
      <c r="N4008" s="2">
        <v>1298</v>
      </c>
    </row>
    <row r="4009" spans="3:14" ht="14.25" customHeight="1" x14ac:dyDescent="0.15">
      <c r="D4009" s="269" t="s">
        <v>2839</v>
      </c>
      <c r="E4009" s="268" t="s">
        <v>473</v>
      </c>
      <c r="F4009" s="2">
        <v>30777</v>
      </c>
      <c r="G4009" s="2">
        <v>6835</v>
      </c>
      <c r="H4009" s="2">
        <v>5732</v>
      </c>
      <c r="I4009" s="2">
        <v>5244</v>
      </c>
      <c r="J4009" s="2">
        <v>4284</v>
      </c>
      <c r="K4009" s="2">
        <v>2664</v>
      </c>
      <c r="L4009" s="2">
        <v>1717</v>
      </c>
      <c r="M4009" s="2">
        <v>1261</v>
      </c>
      <c r="N4009" s="2">
        <v>3040</v>
      </c>
    </row>
    <row r="4010" spans="3:14" x14ac:dyDescent="0.15">
      <c r="E4010" s="268" t="s">
        <v>474</v>
      </c>
      <c r="F4010" s="2">
        <v>4260</v>
      </c>
      <c r="G4010" s="2">
        <v>995</v>
      </c>
      <c r="H4010" s="2">
        <v>760</v>
      </c>
      <c r="I4010" s="2">
        <v>695</v>
      </c>
      <c r="J4010" s="2">
        <v>562</v>
      </c>
      <c r="K4010" s="2">
        <v>391</v>
      </c>
      <c r="L4010" s="2">
        <v>261</v>
      </c>
      <c r="M4010" s="2">
        <v>194</v>
      </c>
      <c r="N4010" s="2">
        <v>402</v>
      </c>
    </row>
    <row r="4011" spans="3:14" x14ac:dyDescent="0.15">
      <c r="E4011" s="268" t="s">
        <v>475</v>
      </c>
      <c r="F4011" s="2">
        <v>35037</v>
      </c>
      <c r="G4011" s="2">
        <v>7830</v>
      </c>
      <c r="H4011" s="2">
        <v>6492</v>
      </c>
      <c r="I4011" s="2">
        <v>5939</v>
      </c>
      <c r="J4011" s="2">
        <v>4846</v>
      </c>
      <c r="K4011" s="2">
        <v>3055</v>
      </c>
      <c r="L4011" s="2">
        <v>1978</v>
      </c>
      <c r="M4011" s="2">
        <v>1455</v>
      </c>
      <c r="N4011" s="2">
        <v>3442</v>
      </c>
    </row>
    <row r="4012" spans="3:14" ht="14.25" customHeight="1" x14ac:dyDescent="0.15">
      <c r="C4012" s="804" t="s">
        <v>2851</v>
      </c>
      <c r="D4012" s="269" t="s">
        <v>2838</v>
      </c>
      <c r="E4012" s="268" t="s">
        <v>473</v>
      </c>
      <c r="F4012" s="2">
        <v>6753</v>
      </c>
      <c r="G4012" s="2">
        <v>2654</v>
      </c>
      <c r="H4012" s="2">
        <v>2166</v>
      </c>
      <c r="I4012" s="2">
        <v>1146</v>
      </c>
      <c r="J4012" s="2">
        <v>407</v>
      </c>
      <c r="K4012" s="2">
        <v>157</v>
      </c>
      <c r="L4012" s="2">
        <v>93</v>
      </c>
      <c r="M4012" s="2">
        <v>64</v>
      </c>
      <c r="N4012" s="2">
        <v>66</v>
      </c>
    </row>
    <row r="4013" spans="3:14" x14ac:dyDescent="0.15">
      <c r="E4013" s="268" t="s">
        <v>474</v>
      </c>
      <c r="F4013" s="2">
        <v>1049</v>
      </c>
      <c r="G4013" s="2">
        <v>447</v>
      </c>
      <c r="H4013" s="2">
        <v>340</v>
      </c>
      <c r="I4013" s="2">
        <v>166</v>
      </c>
      <c r="J4013" s="2">
        <v>50</v>
      </c>
      <c r="K4013" s="2">
        <v>25</v>
      </c>
      <c r="L4013" s="2">
        <v>12</v>
      </c>
      <c r="M4013" s="2">
        <v>2</v>
      </c>
      <c r="N4013" s="2">
        <v>7</v>
      </c>
    </row>
    <row r="4014" spans="3:14" x14ac:dyDescent="0.15">
      <c r="E4014" s="268" t="s">
        <v>475</v>
      </c>
      <c r="F4014" s="2">
        <v>7802</v>
      </c>
      <c r="G4014" s="2">
        <v>3101</v>
      </c>
      <c r="H4014" s="2">
        <v>2506</v>
      </c>
      <c r="I4014" s="2">
        <v>1312</v>
      </c>
      <c r="J4014" s="2">
        <v>457</v>
      </c>
      <c r="K4014" s="2">
        <v>182</v>
      </c>
      <c r="L4014" s="2">
        <v>105</v>
      </c>
      <c r="M4014" s="2">
        <v>66</v>
      </c>
      <c r="N4014" s="2">
        <v>73</v>
      </c>
    </row>
    <row r="4015" spans="3:14" ht="14.25" customHeight="1" x14ac:dyDescent="0.15">
      <c r="D4015" s="269" t="s">
        <v>2839</v>
      </c>
      <c r="E4015" s="268" t="s">
        <v>473</v>
      </c>
      <c r="F4015" s="2">
        <v>6753</v>
      </c>
      <c r="G4015" s="2">
        <v>557</v>
      </c>
      <c r="H4015" s="2">
        <v>516</v>
      </c>
      <c r="I4015" s="2">
        <v>307</v>
      </c>
      <c r="J4015" s="2">
        <v>477</v>
      </c>
      <c r="K4015" s="2">
        <v>1176</v>
      </c>
      <c r="L4015" s="2">
        <v>1321</v>
      </c>
      <c r="M4015" s="2">
        <v>946</v>
      </c>
      <c r="N4015" s="2">
        <v>1453</v>
      </c>
    </row>
    <row r="4016" spans="3:14" x14ac:dyDescent="0.15">
      <c r="E4016" s="268" t="s">
        <v>474</v>
      </c>
      <c r="F4016" s="2">
        <v>1049</v>
      </c>
      <c r="G4016" s="2">
        <v>175</v>
      </c>
      <c r="H4016" s="2">
        <v>136</v>
      </c>
      <c r="I4016" s="2">
        <v>87</v>
      </c>
      <c r="J4016" s="2">
        <v>74</v>
      </c>
      <c r="K4016" s="2">
        <v>158</v>
      </c>
      <c r="L4016" s="2">
        <v>156</v>
      </c>
      <c r="M4016" s="2">
        <v>112</v>
      </c>
      <c r="N4016" s="2">
        <v>151</v>
      </c>
    </row>
    <row r="4017" spans="1:14" x14ac:dyDescent="0.15">
      <c r="E4017" s="268" t="s">
        <v>475</v>
      </c>
      <c r="F4017" s="2">
        <v>7802</v>
      </c>
      <c r="G4017" s="2">
        <v>732</v>
      </c>
      <c r="H4017" s="2">
        <v>652</v>
      </c>
      <c r="I4017" s="2">
        <v>394</v>
      </c>
      <c r="J4017" s="2">
        <v>551</v>
      </c>
      <c r="K4017" s="2">
        <v>1334</v>
      </c>
      <c r="L4017" s="2">
        <v>1477</v>
      </c>
      <c r="M4017" s="2">
        <v>1058</v>
      </c>
      <c r="N4017" s="2">
        <v>1604</v>
      </c>
    </row>
    <row r="4018" spans="1:14" s="322" customFormat="1" ht="9" customHeight="1" x14ac:dyDescent="0.2">
      <c r="A4018" s="323"/>
      <c r="B4018" s="323"/>
      <c r="C4018" s="323"/>
      <c r="D4018" s="334"/>
    </row>
    <row r="4019" spans="1:14" s="333" customFormat="1" ht="9" customHeight="1" x14ac:dyDescent="0.25">
      <c r="A4019" s="805" t="s">
        <v>130</v>
      </c>
      <c r="B4019" s="330"/>
      <c r="C4019" s="331"/>
      <c r="D4019" s="331"/>
      <c r="E4019" s="331"/>
      <c r="F4019" s="331"/>
      <c r="G4019" s="331"/>
      <c r="H4019" s="331"/>
      <c r="I4019" s="331"/>
      <c r="J4019" s="331"/>
      <c r="K4019" s="331"/>
    </row>
    <row r="4020" spans="1:14" ht="14.25" customHeight="1" x14ac:dyDescent="0.15">
      <c r="C4020" s="18" t="s">
        <v>2852</v>
      </c>
      <c r="D4020" s="269" t="s">
        <v>2838</v>
      </c>
      <c r="E4020" s="268" t="s">
        <v>473</v>
      </c>
      <c r="F4020" s="2">
        <v>495</v>
      </c>
      <c r="G4020" s="2">
        <v>389</v>
      </c>
      <c r="H4020" s="2">
        <v>58</v>
      </c>
      <c r="I4020" s="2">
        <v>31</v>
      </c>
      <c r="J4020" s="2">
        <v>14</v>
      </c>
      <c r="K4020" s="2">
        <v>3</v>
      </c>
      <c r="L4020" s="2">
        <v>0</v>
      </c>
      <c r="M4020" s="2">
        <v>0</v>
      </c>
      <c r="N4020" s="2">
        <v>0</v>
      </c>
    </row>
    <row r="4021" spans="1:14" x14ac:dyDescent="0.15">
      <c r="E4021" s="268" t="s">
        <v>474</v>
      </c>
      <c r="F4021" s="2">
        <v>209</v>
      </c>
      <c r="G4021" s="2">
        <v>166</v>
      </c>
      <c r="H4021" s="2">
        <v>21</v>
      </c>
      <c r="I4021" s="2">
        <v>8</v>
      </c>
      <c r="J4021" s="2">
        <v>10</v>
      </c>
      <c r="K4021" s="2">
        <v>2</v>
      </c>
      <c r="L4021" s="2">
        <v>2</v>
      </c>
      <c r="M4021" s="2">
        <v>0</v>
      </c>
      <c r="N4021" s="2">
        <v>0</v>
      </c>
    </row>
    <row r="4022" spans="1:14" x14ac:dyDescent="0.15">
      <c r="E4022" s="268" t="s">
        <v>475</v>
      </c>
      <c r="F4022" s="2">
        <v>704</v>
      </c>
      <c r="G4022" s="2">
        <v>555</v>
      </c>
      <c r="H4022" s="2">
        <v>79</v>
      </c>
      <c r="I4022" s="2">
        <v>39</v>
      </c>
      <c r="J4022" s="2">
        <v>24</v>
      </c>
      <c r="K4022" s="2">
        <v>5</v>
      </c>
      <c r="L4022" s="2">
        <v>2</v>
      </c>
      <c r="M4022" s="2">
        <v>0</v>
      </c>
      <c r="N4022" s="2">
        <v>0</v>
      </c>
    </row>
    <row r="4023" spans="1:14" ht="14.25" customHeight="1" x14ac:dyDescent="0.15">
      <c r="D4023" s="269" t="s">
        <v>2839</v>
      </c>
      <c r="E4023" s="268" t="s">
        <v>473</v>
      </c>
      <c r="F4023" s="2">
        <v>495</v>
      </c>
      <c r="G4023" s="2">
        <v>450</v>
      </c>
      <c r="H4023" s="2">
        <v>25</v>
      </c>
      <c r="I4023" s="2">
        <v>3</v>
      </c>
      <c r="J4023" s="2">
        <v>4</v>
      </c>
      <c r="K4023" s="2">
        <v>1</v>
      </c>
      <c r="L4023" s="2">
        <v>1</v>
      </c>
      <c r="M4023" s="2">
        <v>1</v>
      </c>
      <c r="N4023" s="2">
        <v>10</v>
      </c>
    </row>
    <row r="4024" spans="1:14" x14ac:dyDescent="0.15">
      <c r="E4024" s="268" t="s">
        <v>474</v>
      </c>
      <c r="F4024" s="2">
        <v>209</v>
      </c>
      <c r="G4024" s="2">
        <v>198</v>
      </c>
      <c r="H4024" s="2">
        <v>8</v>
      </c>
      <c r="I4024" s="2">
        <v>0</v>
      </c>
      <c r="J4024" s="2">
        <v>0</v>
      </c>
      <c r="K4024" s="2">
        <v>1</v>
      </c>
      <c r="L4024" s="2">
        <v>1</v>
      </c>
      <c r="M4024" s="2">
        <v>0</v>
      </c>
      <c r="N4024" s="2">
        <v>1</v>
      </c>
    </row>
    <row r="4025" spans="1:14" x14ac:dyDescent="0.15">
      <c r="E4025" s="268" t="s">
        <v>475</v>
      </c>
      <c r="F4025" s="2">
        <v>704</v>
      </c>
      <c r="G4025" s="2">
        <v>648</v>
      </c>
      <c r="H4025" s="2">
        <v>33</v>
      </c>
      <c r="I4025" s="2">
        <v>3</v>
      </c>
      <c r="J4025" s="2">
        <v>4</v>
      </c>
      <c r="K4025" s="2">
        <v>2</v>
      </c>
      <c r="L4025" s="2">
        <v>2</v>
      </c>
      <c r="M4025" s="2">
        <v>1</v>
      </c>
      <c r="N4025" s="2">
        <v>11</v>
      </c>
    </row>
    <row r="4026" spans="1:14" ht="14.25" customHeight="1" x14ac:dyDescent="0.15">
      <c r="C4026" s="175" t="s">
        <v>1283</v>
      </c>
      <c r="D4026" s="269" t="s">
        <v>2838</v>
      </c>
      <c r="E4026" s="268" t="s">
        <v>473</v>
      </c>
      <c r="F4026" s="2">
        <v>69190</v>
      </c>
      <c r="G4026" s="2">
        <v>20519</v>
      </c>
      <c r="H4026" s="2">
        <v>16631</v>
      </c>
      <c r="I4026" s="2">
        <v>13214</v>
      </c>
      <c r="J4026" s="2">
        <v>8464</v>
      </c>
      <c r="K4026" s="2">
        <v>4357</v>
      </c>
      <c r="L4026" s="2">
        <v>2302</v>
      </c>
      <c r="M4026" s="2">
        <v>1324</v>
      </c>
      <c r="N4026" s="2">
        <v>2379</v>
      </c>
    </row>
    <row r="4027" spans="1:14" x14ac:dyDescent="0.15">
      <c r="E4027" s="268" t="s">
        <v>474</v>
      </c>
      <c r="F4027" s="2">
        <v>12021</v>
      </c>
      <c r="G4027" s="2">
        <v>4076</v>
      </c>
      <c r="H4027" s="2">
        <v>2954</v>
      </c>
      <c r="I4027" s="2">
        <v>2261</v>
      </c>
      <c r="J4027" s="2">
        <v>1361</v>
      </c>
      <c r="K4027" s="2">
        <v>664</v>
      </c>
      <c r="L4027" s="2">
        <v>331</v>
      </c>
      <c r="M4027" s="2">
        <v>158</v>
      </c>
      <c r="N4027" s="2">
        <v>216</v>
      </c>
    </row>
    <row r="4028" spans="1:14" x14ac:dyDescent="0.15">
      <c r="E4028" s="268" t="s">
        <v>475</v>
      </c>
      <c r="F4028" s="2">
        <v>81211</v>
      </c>
      <c r="G4028" s="2">
        <v>24595</v>
      </c>
      <c r="H4028" s="2">
        <v>19585</v>
      </c>
      <c r="I4028" s="2">
        <v>15475</v>
      </c>
      <c r="J4028" s="2">
        <v>9825</v>
      </c>
      <c r="K4028" s="2">
        <v>5021</v>
      </c>
      <c r="L4028" s="2">
        <v>2633</v>
      </c>
      <c r="M4028" s="2">
        <v>1482</v>
      </c>
      <c r="N4028" s="2">
        <v>2595</v>
      </c>
    </row>
    <row r="4029" spans="1:14" ht="14.25" customHeight="1" x14ac:dyDescent="0.15">
      <c r="D4029" s="269" t="s">
        <v>2839</v>
      </c>
      <c r="E4029" s="268" t="s">
        <v>473</v>
      </c>
      <c r="F4029" s="2">
        <v>69190</v>
      </c>
      <c r="G4029" s="2">
        <v>12631</v>
      </c>
      <c r="H4029" s="2">
        <v>10806</v>
      </c>
      <c r="I4029" s="2">
        <v>9453</v>
      </c>
      <c r="J4029" s="2">
        <v>8234</v>
      </c>
      <c r="K4029" s="2">
        <v>6881</v>
      </c>
      <c r="L4029" s="2">
        <v>5784</v>
      </c>
      <c r="M4029" s="2">
        <v>4688</v>
      </c>
      <c r="N4029" s="2">
        <v>10713</v>
      </c>
    </row>
    <row r="4030" spans="1:14" x14ac:dyDescent="0.15">
      <c r="E4030" s="268" t="s">
        <v>474</v>
      </c>
      <c r="F4030" s="2">
        <v>12021</v>
      </c>
      <c r="G4030" s="2">
        <v>2572</v>
      </c>
      <c r="H4030" s="2">
        <v>1983</v>
      </c>
      <c r="I4030" s="2">
        <v>1667</v>
      </c>
      <c r="J4030" s="2">
        <v>1360</v>
      </c>
      <c r="K4030" s="2">
        <v>1145</v>
      </c>
      <c r="L4030" s="2">
        <v>890</v>
      </c>
      <c r="M4030" s="2">
        <v>756</v>
      </c>
      <c r="N4030" s="2">
        <v>1648</v>
      </c>
    </row>
    <row r="4031" spans="1:14" x14ac:dyDescent="0.15">
      <c r="E4031" s="268" t="s">
        <v>475</v>
      </c>
      <c r="F4031" s="2">
        <v>81211</v>
      </c>
      <c r="G4031" s="2">
        <v>15203</v>
      </c>
      <c r="H4031" s="2">
        <v>12789</v>
      </c>
      <c r="I4031" s="2">
        <v>11120</v>
      </c>
      <c r="J4031" s="2">
        <v>9594</v>
      </c>
      <c r="K4031" s="2">
        <v>8026</v>
      </c>
      <c r="L4031" s="2">
        <v>6674</v>
      </c>
      <c r="M4031" s="2">
        <v>5444</v>
      </c>
      <c r="N4031" s="2">
        <v>12361</v>
      </c>
    </row>
    <row r="4032" spans="1:14" ht="18" customHeight="1" x14ac:dyDescent="0.15">
      <c r="B4032" s="18" t="s">
        <v>281</v>
      </c>
      <c r="E4032" s="268"/>
    </row>
    <row r="4033" spans="3:14" ht="14.25" customHeight="1" x14ac:dyDescent="0.15">
      <c r="C4033" s="18" t="s">
        <v>2837</v>
      </c>
      <c r="D4033" s="269" t="s">
        <v>2838</v>
      </c>
      <c r="E4033" s="268" t="s">
        <v>473</v>
      </c>
      <c r="F4033" s="2">
        <v>8672</v>
      </c>
      <c r="G4033" s="2">
        <v>2526</v>
      </c>
      <c r="H4033" s="2">
        <v>2207</v>
      </c>
      <c r="I4033" s="2">
        <v>1779</v>
      </c>
      <c r="J4033" s="2">
        <v>1113</v>
      </c>
      <c r="K4033" s="2">
        <v>551</v>
      </c>
      <c r="L4033" s="2">
        <v>222</v>
      </c>
      <c r="M4033" s="2">
        <v>112</v>
      </c>
      <c r="N4033" s="2">
        <v>162</v>
      </c>
    </row>
    <row r="4034" spans="3:14" x14ac:dyDescent="0.15">
      <c r="E4034" s="268" t="s">
        <v>474</v>
      </c>
      <c r="F4034" s="2">
        <v>1592</v>
      </c>
      <c r="G4034" s="2">
        <v>516</v>
      </c>
      <c r="H4034" s="2">
        <v>380</v>
      </c>
      <c r="I4034" s="2">
        <v>323</v>
      </c>
      <c r="J4034" s="2">
        <v>155</v>
      </c>
      <c r="K4034" s="2">
        <v>114</v>
      </c>
      <c r="L4034" s="2">
        <v>45</v>
      </c>
      <c r="M4034" s="2">
        <v>31</v>
      </c>
      <c r="N4034" s="2">
        <v>28</v>
      </c>
    </row>
    <row r="4035" spans="3:14" x14ac:dyDescent="0.15">
      <c r="E4035" s="268" t="s">
        <v>475</v>
      </c>
      <c r="F4035" s="2">
        <v>10264</v>
      </c>
      <c r="G4035" s="2">
        <v>3042</v>
      </c>
      <c r="H4035" s="2">
        <v>2587</v>
      </c>
      <c r="I4035" s="2">
        <v>2102</v>
      </c>
      <c r="J4035" s="2">
        <v>1268</v>
      </c>
      <c r="K4035" s="2">
        <v>665</v>
      </c>
      <c r="L4035" s="2">
        <v>267</v>
      </c>
      <c r="M4035" s="2">
        <v>143</v>
      </c>
      <c r="N4035" s="2">
        <v>190</v>
      </c>
    </row>
    <row r="4036" spans="3:14" ht="14.25" customHeight="1" x14ac:dyDescent="0.15">
      <c r="D4036" s="269" t="s">
        <v>2839</v>
      </c>
      <c r="E4036" s="268" t="s">
        <v>473</v>
      </c>
      <c r="F4036" s="2">
        <v>8672</v>
      </c>
      <c r="G4036" s="2">
        <v>1291</v>
      </c>
      <c r="H4036" s="2">
        <v>1053</v>
      </c>
      <c r="I4036" s="2">
        <v>981</v>
      </c>
      <c r="J4036" s="2">
        <v>872</v>
      </c>
      <c r="K4036" s="2">
        <v>999</v>
      </c>
      <c r="L4036" s="2">
        <v>961</v>
      </c>
      <c r="M4036" s="2">
        <v>912</v>
      </c>
      <c r="N4036" s="2">
        <v>1603</v>
      </c>
    </row>
    <row r="4037" spans="3:14" x14ac:dyDescent="0.15">
      <c r="E4037" s="268" t="s">
        <v>474</v>
      </c>
      <c r="F4037" s="2">
        <v>1592</v>
      </c>
      <c r="G4037" s="2">
        <v>269</v>
      </c>
      <c r="H4037" s="2">
        <v>233</v>
      </c>
      <c r="I4037" s="2">
        <v>209</v>
      </c>
      <c r="J4037" s="2">
        <v>178</v>
      </c>
      <c r="K4037" s="2">
        <v>173</v>
      </c>
      <c r="L4037" s="2">
        <v>143</v>
      </c>
      <c r="M4037" s="2">
        <v>135</v>
      </c>
      <c r="N4037" s="2">
        <v>252</v>
      </c>
    </row>
    <row r="4038" spans="3:14" x14ac:dyDescent="0.15">
      <c r="E4038" s="268" t="s">
        <v>475</v>
      </c>
      <c r="F4038" s="2">
        <v>10264</v>
      </c>
      <c r="G4038" s="2">
        <v>1560</v>
      </c>
      <c r="H4038" s="2">
        <v>1286</v>
      </c>
      <c r="I4038" s="2">
        <v>1190</v>
      </c>
      <c r="J4038" s="2">
        <v>1050</v>
      </c>
      <c r="K4038" s="2">
        <v>1172</v>
      </c>
      <c r="L4038" s="2">
        <v>1104</v>
      </c>
      <c r="M4038" s="2">
        <v>1047</v>
      </c>
      <c r="N4038" s="2">
        <v>1855</v>
      </c>
    </row>
    <row r="4039" spans="3:14" ht="18" customHeight="1" x14ac:dyDescent="0.15">
      <c r="C4039" s="18" t="s">
        <v>2840</v>
      </c>
      <c r="E4039" s="268"/>
    </row>
    <row r="4040" spans="3:14" ht="14.25" customHeight="1" x14ac:dyDescent="0.15">
      <c r="C4040" s="804" t="s">
        <v>2841</v>
      </c>
      <c r="D4040" s="269" t="s">
        <v>2838</v>
      </c>
      <c r="E4040" s="268" t="s">
        <v>473</v>
      </c>
      <c r="F4040" s="2">
        <v>3770</v>
      </c>
      <c r="G4040" s="2">
        <v>1040</v>
      </c>
      <c r="H4040" s="2">
        <v>758</v>
      </c>
      <c r="I4040" s="2">
        <v>671</v>
      </c>
      <c r="J4040" s="2">
        <v>642</v>
      </c>
      <c r="K4040" s="2">
        <v>354</v>
      </c>
      <c r="L4040" s="2">
        <v>123</v>
      </c>
      <c r="M4040" s="2">
        <v>61</v>
      </c>
      <c r="N4040" s="2">
        <v>121</v>
      </c>
    </row>
    <row r="4041" spans="3:14" x14ac:dyDescent="0.15">
      <c r="E4041" s="268" t="s">
        <v>474</v>
      </c>
      <c r="F4041" s="2">
        <v>758</v>
      </c>
      <c r="G4041" s="2">
        <v>249</v>
      </c>
      <c r="H4041" s="2">
        <v>146</v>
      </c>
      <c r="I4041" s="2">
        <v>125</v>
      </c>
      <c r="J4041" s="2">
        <v>108</v>
      </c>
      <c r="K4041" s="2">
        <v>68</v>
      </c>
      <c r="L4041" s="2">
        <v>22</v>
      </c>
      <c r="M4041" s="2">
        <v>18</v>
      </c>
      <c r="N4041" s="2">
        <v>22</v>
      </c>
    </row>
    <row r="4042" spans="3:14" x14ac:dyDescent="0.15">
      <c r="E4042" s="268" t="s">
        <v>475</v>
      </c>
      <c r="F4042" s="2">
        <v>4528</v>
      </c>
      <c r="G4042" s="2">
        <v>1289</v>
      </c>
      <c r="H4042" s="2">
        <v>904</v>
      </c>
      <c r="I4042" s="2">
        <v>796</v>
      </c>
      <c r="J4042" s="2">
        <v>750</v>
      </c>
      <c r="K4042" s="2">
        <v>422</v>
      </c>
      <c r="L4042" s="2">
        <v>145</v>
      </c>
      <c r="M4042" s="2">
        <v>79</v>
      </c>
      <c r="N4042" s="2">
        <v>143</v>
      </c>
    </row>
    <row r="4043" spans="3:14" ht="14.25" customHeight="1" x14ac:dyDescent="0.15">
      <c r="D4043" s="269" t="s">
        <v>2839</v>
      </c>
      <c r="E4043" s="268" t="s">
        <v>473</v>
      </c>
      <c r="F4043" s="2">
        <v>3770</v>
      </c>
      <c r="G4043" s="2">
        <v>829</v>
      </c>
      <c r="H4043" s="2">
        <v>644</v>
      </c>
      <c r="I4043" s="2">
        <v>611</v>
      </c>
      <c r="J4043" s="2">
        <v>620</v>
      </c>
      <c r="K4043" s="2">
        <v>424</v>
      </c>
      <c r="L4043" s="2">
        <v>181</v>
      </c>
      <c r="M4043" s="2">
        <v>145</v>
      </c>
      <c r="N4043" s="2">
        <v>316</v>
      </c>
    </row>
    <row r="4044" spans="3:14" x14ac:dyDescent="0.15">
      <c r="E4044" s="268" t="s">
        <v>474</v>
      </c>
      <c r="F4044" s="2">
        <v>758</v>
      </c>
      <c r="G4044" s="2">
        <v>170</v>
      </c>
      <c r="H4044" s="2">
        <v>130</v>
      </c>
      <c r="I4044" s="2">
        <v>120</v>
      </c>
      <c r="J4044" s="2">
        <v>115</v>
      </c>
      <c r="K4044" s="2">
        <v>77</v>
      </c>
      <c r="L4044" s="2">
        <v>36</v>
      </c>
      <c r="M4044" s="2">
        <v>31</v>
      </c>
      <c r="N4044" s="2">
        <v>79</v>
      </c>
    </row>
    <row r="4045" spans="3:14" x14ac:dyDescent="0.15">
      <c r="E4045" s="268" t="s">
        <v>475</v>
      </c>
      <c r="F4045" s="2">
        <v>4528</v>
      </c>
      <c r="G4045" s="2">
        <v>999</v>
      </c>
      <c r="H4045" s="2">
        <v>774</v>
      </c>
      <c r="I4045" s="2">
        <v>731</v>
      </c>
      <c r="J4045" s="2">
        <v>735</v>
      </c>
      <c r="K4045" s="2">
        <v>501</v>
      </c>
      <c r="L4045" s="2">
        <v>217</v>
      </c>
      <c r="M4045" s="2">
        <v>176</v>
      </c>
      <c r="N4045" s="2">
        <v>395</v>
      </c>
    </row>
    <row r="4046" spans="3:14" ht="14.25" customHeight="1" x14ac:dyDescent="0.15">
      <c r="C4046" s="804" t="s">
        <v>2842</v>
      </c>
      <c r="D4046" s="269" t="s">
        <v>2838</v>
      </c>
      <c r="E4046" s="268" t="s">
        <v>473</v>
      </c>
      <c r="F4046" s="2">
        <v>4494</v>
      </c>
      <c r="G4046" s="2">
        <v>1439</v>
      </c>
      <c r="H4046" s="2">
        <v>1390</v>
      </c>
      <c r="I4046" s="2">
        <v>1041</v>
      </c>
      <c r="J4046" s="2">
        <v>417</v>
      </c>
      <c r="K4046" s="2">
        <v>132</v>
      </c>
      <c r="L4046" s="2">
        <v>34</v>
      </c>
      <c r="M4046" s="2">
        <v>14</v>
      </c>
      <c r="N4046" s="2">
        <v>27</v>
      </c>
    </row>
    <row r="4047" spans="3:14" x14ac:dyDescent="0.15">
      <c r="E4047" s="268" t="s">
        <v>474</v>
      </c>
      <c r="F4047" s="2">
        <v>737</v>
      </c>
      <c r="G4047" s="2">
        <v>249</v>
      </c>
      <c r="H4047" s="2">
        <v>225</v>
      </c>
      <c r="I4047" s="2">
        <v>187</v>
      </c>
      <c r="J4047" s="2">
        <v>33</v>
      </c>
      <c r="K4047" s="2">
        <v>27</v>
      </c>
      <c r="L4047" s="2">
        <v>7</v>
      </c>
      <c r="M4047" s="2">
        <v>5</v>
      </c>
      <c r="N4047" s="2">
        <v>4</v>
      </c>
    </row>
    <row r="4048" spans="3:14" x14ac:dyDescent="0.15">
      <c r="E4048" s="268" t="s">
        <v>475</v>
      </c>
      <c r="F4048" s="2">
        <v>5231</v>
      </c>
      <c r="G4048" s="2">
        <v>1688</v>
      </c>
      <c r="H4048" s="2">
        <v>1615</v>
      </c>
      <c r="I4048" s="2">
        <v>1228</v>
      </c>
      <c r="J4048" s="2">
        <v>450</v>
      </c>
      <c r="K4048" s="2">
        <v>159</v>
      </c>
      <c r="L4048" s="2">
        <v>41</v>
      </c>
      <c r="M4048" s="2">
        <v>19</v>
      </c>
      <c r="N4048" s="2">
        <v>31</v>
      </c>
    </row>
    <row r="4049" spans="3:14" ht="14.25" customHeight="1" x14ac:dyDescent="0.15">
      <c r="D4049" s="269" t="s">
        <v>2839</v>
      </c>
      <c r="E4049" s="268" t="s">
        <v>473</v>
      </c>
      <c r="F4049" s="2">
        <v>4494</v>
      </c>
      <c r="G4049" s="2">
        <v>422</v>
      </c>
      <c r="H4049" s="2">
        <v>366</v>
      </c>
      <c r="I4049" s="2">
        <v>316</v>
      </c>
      <c r="J4049" s="2">
        <v>194</v>
      </c>
      <c r="K4049" s="2">
        <v>518</v>
      </c>
      <c r="L4049" s="2">
        <v>724</v>
      </c>
      <c r="M4049" s="2">
        <v>725</v>
      </c>
      <c r="N4049" s="2">
        <v>1229</v>
      </c>
    </row>
    <row r="4050" spans="3:14" x14ac:dyDescent="0.15">
      <c r="E4050" s="268" t="s">
        <v>474</v>
      </c>
      <c r="F4050" s="2">
        <v>737</v>
      </c>
      <c r="G4050" s="2">
        <v>86</v>
      </c>
      <c r="H4050" s="2">
        <v>96</v>
      </c>
      <c r="I4050" s="2">
        <v>80</v>
      </c>
      <c r="J4050" s="2">
        <v>47</v>
      </c>
      <c r="K4050" s="2">
        <v>80</v>
      </c>
      <c r="L4050" s="2">
        <v>93</v>
      </c>
      <c r="M4050" s="2">
        <v>93</v>
      </c>
      <c r="N4050" s="2">
        <v>162</v>
      </c>
    </row>
    <row r="4051" spans="3:14" x14ac:dyDescent="0.15">
      <c r="E4051" s="268" t="s">
        <v>475</v>
      </c>
      <c r="F4051" s="2">
        <v>5231</v>
      </c>
      <c r="G4051" s="2">
        <v>508</v>
      </c>
      <c r="H4051" s="2">
        <v>462</v>
      </c>
      <c r="I4051" s="2">
        <v>396</v>
      </c>
      <c r="J4051" s="2">
        <v>241</v>
      </c>
      <c r="K4051" s="2">
        <v>598</v>
      </c>
      <c r="L4051" s="2">
        <v>817</v>
      </c>
      <c r="M4051" s="2">
        <v>818</v>
      </c>
      <c r="N4051" s="2">
        <v>1391</v>
      </c>
    </row>
    <row r="4052" spans="3:14" ht="14.25" customHeight="1" x14ac:dyDescent="0.15">
      <c r="C4052" s="18" t="s">
        <v>316</v>
      </c>
      <c r="D4052" s="269" t="s">
        <v>2838</v>
      </c>
      <c r="E4052" s="268" t="s">
        <v>473</v>
      </c>
      <c r="F4052" s="2">
        <v>421</v>
      </c>
      <c r="G4052" s="2">
        <v>77</v>
      </c>
      <c r="H4052" s="2">
        <v>78</v>
      </c>
      <c r="I4052" s="2">
        <v>84</v>
      </c>
      <c r="J4052" s="2">
        <v>61</v>
      </c>
      <c r="K4052" s="2">
        <v>43</v>
      </c>
      <c r="L4052" s="2">
        <v>24</v>
      </c>
      <c r="M4052" s="2">
        <v>24</v>
      </c>
      <c r="N4052" s="2">
        <v>30</v>
      </c>
    </row>
    <row r="4053" spans="3:14" x14ac:dyDescent="0.15">
      <c r="E4053" s="268" t="s">
        <v>474</v>
      </c>
      <c r="F4053" s="2">
        <v>84</v>
      </c>
      <c r="G4053" s="2">
        <v>16</v>
      </c>
      <c r="H4053" s="2">
        <v>21</v>
      </c>
      <c r="I4053" s="2">
        <v>13</v>
      </c>
      <c r="J4053" s="2">
        <v>11</v>
      </c>
      <c r="K4053" s="2">
        <v>6</v>
      </c>
      <c r="L4053" s="2">
        <v>5</v>
      </c>
      <c r="M4053" s="2">
        <v>3</v>
      </c>
      <c r="N4053" s="2">
        <v>9</v>
      </c>
    </row>
    <row r="4054" spans="3:14" x14ac:dyDescent="0.15">
      <c r="E4054" s="268" t="s">
        <v>475</v>
      </c>
      <c r="F4054" s="2">
        <v>505</v>
      </c>
      <c r="G4054" s="2">
        <v>93</v>
      </c>
      <c r="H4054" s="2">
        <v>99</v>
      </c>
      <c r="I4054" s="2">
        <v>97</v>
      </c>
      <c r="J4054" s="2">
        <v>72</v>
      </c>
      <c r="K4054" s="2">
        <v>49</v>
      </c>
      <c r="L4054" s="2">
        <v>29</v>
      </c>
      <c r="M4054" s="2">
        <v>27</v>
      </c>
      <c r="N4054" s="2">
        <v>39</v>
      </c>
    </row>
    <row r="4055" spans="3:14" ht="14.25" customHeight="1" x14ac:dyDescent="0.15">
      <c r="D4055" s="269" t="s">
        <v>2839</v>
      </c>
      <c r="E4055" s="268" t="s">
        <v>473</v>
      </c>
      <c r="F4055" s="2">
        <v>421</v>
      </c>
      <c r="G4055" s="2">
        <v>7</v>
      </c>
      <c r="H4055" s="2">
        <v>10</v>
      </c>
      <c r="I4055" s="2">
        <v>10</v>
      </c>
      <c r="J4055" s="2">
        <v>10</v>
      </c>
      <c r="K4055" s="2">
        <v>15</v>
      </c>
      <c r="L4055" s="2">
        <v>19</v>
      </c>
      <c r="M4055" s="2">
        <v>30</v>
      </c>
      <c r="N4055" s="2">
        <v>320</v>
      </c>
    </row>
    <row r="4056" spans="3:14" x14ac:dyDescent="0.15">
      <c r="E4056" s="268" t="s">
        <v>474</v>
      </c>
      <c r="F4056" s="2">
        <v>84</v>
      </c>
      <c r="G4056" s="2">
        <v>4</v>
      </c>
      <c r="H4056" s="2">
        <v>3</v>
      </c>
      <c r="I4056" s="2">
        <v>3</v>
      </c>
      <c r="J4056" s="2">
        <v>6</v>
      </c>
      <c r="K4056" s="2">
        <v>1</v>
      </c>
      <c r="L4056" s="2">
        <v>5</v>
      </c>
      <c r="M4056" s="2">
        <v>6</v>
      </c>
      <c r="N4056" s="2">
        <v>56</v>
      </c>
    </row>
    <row r="4057" spans="3:14" x14ac:dyDescent="0.15">
      <c r="E4057" s="268" t="s">
        <v>475</v>
      </c>
      <c r="F4057" s="2">
        <v>505</v>
      </c>
      <c r="G4057" s="2">
        <v>11</v>
      </c>
      <c r="H4057" s="2">
        <v>13</v>
      </c>
      <c r="I4057" s="2">
        <v>13</v>
      </c>
      <c r="J4057" s="2">
        <v>16</v>
      </c>
      <c r="K4057" s="2">
        <v>16</v>
      </c>
      <c r="L4057" s="2">
        <v>24</v>
      </c>
      <c r="M4057" s="2">
        <v>36</v>
      </c>
      <c r="N4057" s="2">
        <v>376</v>
      </c>
    </row>
    <row r="4058" spans="3:14" ht="14.25" customHeight="1" x14ac:dyDescent="0.15">
      <c r="C4058" s="18" t="s">
        <v>2843</v>
      </c>
      <c r="D4058" s="269" t="s">
        <v>2838</v>
      </c>
      <c r="E4058" s="268" t="s">
        <v>473</v>
      </c>
      <c r="F4058" s="2">
        <v>40</v>
      </c>
      <c r="G4058" s="2">
        <v>13</v>
      </c>
      <c r="H4058" s="2">
        <v>12</v>
      </c>
      <c r="I4058" s="2">
        <v>8</v>
      </c>
      <c r="J4058" s="2">
        <v>2</v>
      </c>
      <c r="K4058" s="2">
        <v>2</v>
      </c>
      <c r="L4058" s="2">
        <v>2</v>
      </c>
      <c r="M4058" s="2">
        <v>0</v>
      </c>
      <c r="N4058" s="2">
        <v>1</v>
      </c>
    </row>
    <row r="4059" spans="3:14" x14ac:dyDescent="0.15">
      <c r="E4059" s="268" t="s">
        <v>474</v>
      </c>
      <c r="F4059" s="2">
        <v>4</v>
      </c>
      <c r="G4059" s="2">
        <v>3</v>
      </c>
      <c r="H4059" s="2">
        <v>1</v>
      </c>
      <c r="I4059" s="2">
        <v>0</v>
      </c>
      <c r="J4059" s="2">
        <v>0</v>
      </c>
      <c r="K4059" s="2">
        <v>0</v>
      </c>
      <c r="L4059" s="2">
        <v>0</v>
      </c>
      <c r="M4059" s="2">
        <v>0</v>
      </c>
      <c r="N4059" s="2">
        <v>0</v>
      </c>
    </row>
    <row r="4060" spans="3:14" x14ac:dyDescent="0.15">
      <c r="E4060" s="268" t="s">
        <v>475</v>
      </c>
      <c r="F4060" s="2">
        <v>44</v>
      </c>
      <c r="G4060" s="2">
        <v>16</v>
      </c>
      <c r="H4060" s="2">
        <v>13</v>
      </c>
      <c r="I4060" s="2">
        <v>8</v>
      </c>
      <c r="J4060" s="2">
        <v>2</v>
      </c>
      <c r="K4060" s="2">
        <v>2</v>
      </c>
      <c r="L4060" s="2">
        <v>2</v>
      </c>
      <c r="M4060" s="2">
        <v>0</v>
      </c>
      <c r="N4060" s="2">
        <v>1</v>
      </c>
    </row>
    <row r="4061" spans="3:14" ht="14.25" customHeight="1" x14ac:dyDescent="0.15">
      <c r="D4061" s="269" t="s">
        <v>2839</v>
      </c>
      <c r="E4061" s="268" t="s">
        <v>473</v>
      </c>
      <c r="F4061" s="2">
        <v>40</v>
      </c>
      <c r="G4061" s="2">
        <v>4</v>
      </c>
      <c r="H4061" s="2">
        <v>5</v>
      </c>
      <c r="I4061" s="2">
        <v>2</v>
      </c>
      <c r="J4061" s="2">
        <v>1</v>
      </c>
      <c r="K4061" s="2">
        <v>5</v>
      </c>
      <c r="L4061" s="2">
        <v>5</v>
      </c>
      <c r="M4061" s="2">
        <v>5</v>
      </c>
      <c r="N4061" s="2">
        <v>13</v>
      </c>
    </row>
    <row r="4062" spans="3:14" x14ac:dyDescent="0.15">
      <c r="E4062" s="268" t="s">
        <v>474</v>
      </c>
      <c r="F4062" s="2">
        <v>4</v>
      </c>
      <c r="G4062" s="2">
        <v>1</v>
      </c>
      <c r="H4062" s="2">
        <v>0</v>
      </c>
      <c r="I4062" s="2">
        <v>0</v>
      </c>
      <c r="J4062" s="2">
        <v>1</v>
      </c>
      <c r="K4062" s="2">
        <v>1</v>
      </c>
      <c r="L4062" s="2">
        <v>1</v>
      </c>
      <c r="M4062" s="2">
        <v>0</v>
      </c>
      <c r="N4062" s="2">
        <v>0</v>
      </c>
    </row>
    <row r="4063" spans="3:14" x14ac:dyDescent="0.15">
      <c r="E4063" s="268" t="s">
        <v>475</v>
      </c>
      <c r="F4063" s="2">
        <v>44</v>
      </c>
      <c r="G4063" s="2">
        <v>5</v>
      </c>
      <c r="H4063" s="2">
        <v>5</v>
      </c>
      <c r="I4063" s="2">
        <v>2</v>
      </c>
      <c r="J4063" s="2">
        <v>2</v>
      </c>
      <c r="K4063" s="2">
        <v>6</v>
      </c>
      <c r="L4063" s="2">
        <v>6</v>
      </c>
      <c r="M4063" s="2">
        <v>5</v>
      </c>
      <c r="N4063" s="2">
        <v>13</v>
      </c>
    </row>
    <row r="4064" spans="3:14" ht="18" customHeight="1" x14ac:dyDescent="0.15">
      <c r="C4064" s="18" t="s">
        <v>2840</v>
      </c>
      <c r="E4064" s="268"/>
    </row>
    <row r="4065" spans="1:14" ht="14.25" customHeight="1" x14ac:dyDescent="0.15">
      <c r="C4065" s="804" t="s">
        <v>2844</v>
      </c>
      <c r="D4065" s="269" t="s">
        <v>2838</v>
      </c>
      <c r="E4065" s="268" t="s">
        <v>473</v>
      </c>
      <c r="F4065" s="2">
        <v>16</v>
      </c>
      <c r="G4065" s="2">
        <v>7</v>
      </c>
      <c r="H4065" s="2">
        <v>6</v>
      </c>
      <c r="I4065" s="2">
        <v>2</v>
      </c>
      <c r="J4065" s="2">
        <v>1</v>
      </c>
      <c r="K4065" s="2">
        <v>0</v>
      </c>
      <c r="L4065" s="2">
        <v>0</v>
      </c>
      <c r="M4065" s="2">
        <v>0</v>
      </c>
      <c r="N4065" s="2">
        <v>0</v>
      </c>
    </row>
    <row r="4066" spans="1:14" x14ac:dyDescent="0.15">
      <c r="E4066" s="268" t="s">
        <v>474</v>
      </c>
      <c r="F4066" s="2">
        <v>2</v>
      </c>
      <c r="G4066" s="2">
        <v>2</v>
      </c>
      <c r="H4066" s="2">
        <v>0</v>
      </c>
      <c r="I4066" s="2">
        <v>0</v>
      </c>
      <c r="J4066" s="2">
        <v>0</v>
      </c>
      <c r="K4066" s="2">
        <v>0</v>
      </c>
      <c r="L4066" s="2">
        <v>0</v>
      </c>
      <c r="M4066" s="2">
        <v>0</v>
      </c>
      <c r="N4066" s="2">
        <v>0</v>
      </c>
    </row>
    <row r="4067" spans="1:14" x14ac:dyDescent="0.15">
      <c r="E4067" s="268" t="s">
        <v>475</v>
      </c>
      <c r="F4067" s="2">
        <v>18</v>
      </c>
      <c r="G4067" s="2">
        <v>9</v>
      </c>
      <c r="H4067" s="2">
        <v>6</v>
      </c>
      <c r="I4067" s="2">
        <v>2</v>
      </c>
      <c r="J4067" s="2">
        <v>1</v>
      </c>
      <c r="K4067" s="2">
        <v>0</v>
      </c>
      <c r="L4067" s="2">
        <v>0</v>
      </c>
      <c r="M4067" s="2">
        <v>0</v>
      </c>
      <c r="N4067" s="2">
        <v>0</v>
      </c>
    </row>
    <row r="4068" spans="1:14" ht="14.25" customHeight="1" x14ac:dyDescent="0.15">
      <c r="D4068" s="269" t="s">
        <v>2839</v>
      </c>
      <c r="E4068" s="268" t="s">
        <v>473</v>
      </c>
      <c r="F4068" s="2">
        <v>16</v>
      </c>
      <c r="G4068" s="2">
        <v>4</v>
      </c>
      <c r="H4068" s="2">
        <v>5</v>
      </c>
      <c r="I4068" s="2">
        <v>2</v>
      </c>
      <c r="J4068" s="2">
        <v>1</v>
      </c>
      <c r="K4068" s="2">
        <v>0</v>
      </c>
      <c r="L4068" s="2">
        <v>1</v>
      </c>
      <c r="M4068" s="2">
        <v>1</v>
      </c>
      <c r="N4068" s="2">
        <v>2</v>
      </c>
    </row>
    <row r="4069" spans="1:14" x14ac:dyDescent="0.15">
      <c r="E4069" s="268" t="s">
        <v>474</v>
      </c>
      <c r="F4069" s="2">
        <v>2</v>
      </c>
      <c r="G4069" s="2">
        <v>1</v>
      </c>
      <c r="H4069" s="2">
        <v>0</v>
      </c>
      <c r="I4069" s="2">
        <v>0</v>
      </c>
      <c r="J4069" s="2">
        <v>0</v>
      </c>
      <c r="K4069" s="2">
        <v>1</v>
      </c>
      <c r="L4069" s="2">
        <v>0</v>
      </c>
      <c r="M4069" s="2">
        <v>0</v>
      </c>
      <c r="N4069" s="2">
        <v>0</v>
      </c>
    </row>
    <row r="4070" spans="1:14" x14ac:dyDescent="0.15">
      <c r="E4070" s="268" t="s">
        <v>475</v>
      </c>
      <c r="F4070" s="2">
        <v>18</v>
      </c>
      <c r="G4070" s="2">
        <v>5</v>
      </c>
      <c r="H4070" s="2">
        <v>5</v>
      </c>
      <c r="I4070" s="2">
        <v>2</v>
      </c>
      <c r="J4070" s="2">
        <v>1</v>
      </c>
      <c r="K4070" s="2">
        <v>1</v>
      </c>
      <c r="L4070" s="2">
        <v>1</v>
      </c>
      <c r="M4070" s="2">
        <v>1</v>
      </c>
      <c r="N4070" s="2">
        <v>2</v>
      </c>
    </row>
    <row r="4071" spans="1:14" ht="14.25" customHeight="1" x14ac:dyDescent="0.15">
      <c r="C4071" s="804" t="s">
        <v>2845</v>
      </c>
      <c r="D4071" s="269" t="s">
        <v>2838</v>
      </c>
      <c r="E4071" s="268" t="s">
        <v>473</v>
      </c>
      <c r="F4071" s="2">
        <v>24</v>
      </c>
      <c r="G4071" s="2">
        <v>6</v>
      </c>
      <c r="H4071" s="2">
        <v>6</v>
      </c>
      <c r="I4071" s="2">
        <v>6</v>
      </c>
      <c r="J4071" s="2">
        <v>1</v>
      </c>
      <c r="K4071" s="2">
        <v>2</v>
      </c>
      <c r="L4071" s="2">
        <v>2</v>
      </c>
      <c r="M4071" s="2">
        <v>0</v>
      </c>
      <c r="N4071" s="2">
        <v>1</v>
      </c>
    </row>
    <row r="4072" spans="1:14" x14ac:dyDescent="0.15">
      <c r="E4072" s="268" t="s">
        <v>474</v>
      </c>
      <c r="F4072" s="2">
        <v>2</v>
      </c>
      <c r="G4072" s="2">
        <v>1</v>
      </c>
      <c r="H4072" s="2">
        <v>1</v>
      </c>
      <c r="I4072" s="2">
        <v>0</v>
      </c>
      <c r="J4072" s="2">
        <v>0</v>
      </c>
      <c r="K4072" s="2">
        <v>0</v>
      </c>
      <c r="L4072" s="2">
        <v>0</v>
      </c>
      <c r="M4072" s="2">
        <v>0</v>
      </c>
      <c r="N4072" s="2">
        <v>0</v>
      </c>
    </row>
    <row r="4073" spans="1:14" x14ac:dyDescent="0.15">
      <c r="E4073" s="268" t="s">
        <v>475</v>
      </c>
      <c r="F4073" s="2">
        <v>26</v>
      </c>
      <c r="G4073" s="2">
        <v>7</v>
      </c>
      <c r="H4073" s="2">
        <v>7</v>
      </c>
      <c r="I4073" s="2">
        <v>6</v>
      </c>
      <c r="J4073" s="2">
        <v>1</v>
      </c>
      <c r="K4073" s="2">
        <v>2</v>
      </c>
      <c r="L4073" s="2">
        <v>2</v>
      </c>
      <c r="M4073" s="2">
        <v>0</v>
      </c>
      <c r="N4073" s="2">
        <v>1</v>
      </c>
    </row>
    <row r="4074" spans="1:14" ht="14.25" customHeight="1" x14ac:dyDescent="0.15">
      <c r="D4074" s="269" t="s">
        <v>2839</v>
      </c>
      <c r="E4074" s="268" t="s">
        <v>473</v>
      </c>
      <c r="F4074" s="2">
        <v>24</v>
      </c>
      <c r="G4074" s="2">
        <v>0</v>
      </c>
      <c r="H4074" s="2">
        <v>0</v>
      </c>
      <c r="I4074" s="2">
        <v>0</v>
      </c>
      <c r="J4074" s="2">
        <v>0</v>
      </c>
      <c r="K4074" s="2">
        <v>5</v>
      </c>
      <c r="L4074" s="2">
        <v>4</v>
      </c>
      <c r="M4074" s="2">
        <v>4</v>
      </c>
      <c r="N4074" s="2">
        <v>11</v>
      </c>
    </row>
    <row r="4075" spans="1:14" x14ac:dyDescent="0.15">
      <c r="E4075" s="268" t="s">
        <v>474</v>
      </c>
      <c r="F4075" s="2">
        <v>2</v>
      </c>
      <c r="G4075" s="2">
        <v>0</v>
      </c>
      <c r="H4075" s="2">
        <v>0</v>
      </c>
      <c r="I4075" s="2">
        <v>0</v>
      </c>
      <c r="J4075" s="2">
        <v>1</v>
      </c>
      <c r="K4075" s="2">
        <v>0</v>
      </c>
      <c r="L4075" s="2">
        <v>1</v>
      </c>
      <c r="M4075" s="2">
        <v>0</v>
      </c>
      <c r="N4075" s="2">
        <v>0</v>
      </c>
    </row>
    <row r="4076" spans="1:14" x14ac:dyDescent="0.15">
      <c r="E4076" s="268" t="s">
        <v>475</v>
      </c>
      <c r="F4076" s="2">
        <v>26</v>
      </c>
      <c r="G4076" s="2">
        <v>0</v>
      </c>
      <c r="H4076" s="2">
        <v>0</v>
      </c>
      <c r="I4076" s="2">
        <v>0</v>
      </c>
      <c r="J4076" s="2">
        <v>1</v>
      </c>
      <c r="K4076" s="2">
        <v>5</v>
      </c>
      <c r="L4076" s="2">
        <v>5</v>
      </c>
      <c r="M4076" s="2">
        <v>4</v>
      </c>
      <c r="N4076" s="2">
        <v>11</v>
      </c>
    </row>
    <row r="4077" spans="1:14" s="322" customFormat="1" ht="9" customHeight="1" x14ac:dyDescent="0.2">
      <c r="A4077" s="323"/>
      <c r="B4077" s="323"/>
      <c r="C4077" s="323"/>
      <c r="D4077" s="334"/>
    </row>
    <row r="4078" spans="1:14" s="333" customFormat="1" ht="9" customHeight="1" x14ac:dyDescent="0.25">
      <c r="A4078" s="805" t="s">
        <v>130</v>
      </c>
      <c r="B4078" s="330"/>
      <c r="C4078" s="331"/>
      <c r="D4078" s="331"/>
      <c r="E4078" s="331"/>
      <c r="F4078" s="331"/>
      <c r="G4078" s="331"/>
      <c r="H4078" s="331"/>
      <c r="I4078" s="331"/>
      <c r="J4078" s="331"/>
      <c r="K4078" s="331"/>
    </row>
    <row r="4079" spans="1:14" ht="14.25" customHeight="1" x14ac:dyDescent="0.15">
      <c r="C4079" s="18" t="s">
        <v>2849</v>
      </c>
      <c r="D4079" s="269" t="s">
        <v>2838</v>
      </c>
      <c r="E4079" s="268" t="s">
        <v>473</v>
      </c>
      <c r="F4079" s="2">
        <v>14961</v>
      </c>
      <c r="G4079" s="2">
        <v>4168</v>
      </c>
      <c r="H4079" s="2">
        <v>3498</v>
      </c>
      <c r="I4079" s="2">
        <v>2595</v>
      </c>
      <c r="J4079" s="2">
        <v>2097</v>
      </c>
      <c r="K4079" s="2">
        <v>1383</v>
      </c>
      <c r="L4079" s="2">
        <v>515</v>
      </c>
      <c r="M4079" s="2">
        <v>287</v>
      </c>
      <c r="N4079" s="2">
        <v>418</v>
      </c>
    </row>
    <row r="4080" spans="1:14" x14ac:dyDescent="0.15">
      <c r="E4080" s="268" t="s">
        <v>474</v>
      </c>
      <c r="F4080" s="2">
        <v>1992</v>
      </c>
      <c r="G4080" s="2">
        <v>563</v>
      </c>
      <c r="H4080" s="2">
        <v>479</v>
      </c>
      <c r="I4080" s="2">
        <v>375</v>
      </c>
      <c r="J4080" s="2">
        <v>274</v>
      </c>
      <c r="K4080" s="2">
        <v>188</v>
      </c>
      <c r="L4080" s="2">
        <v>52</v>
      </c>
      <c r="M4080" s="2">
        <v>29</v>
      </c>
      <c r="N4080" s="2">
        <v>32</v>
      </c>
    </row>
    <row r="4081" spans="3:14" x14ac:dyDescent="0.15">
      <c r="E4081" s="268" t="s">
        <v>475</v>
      </c>
      <c r="F4081" s="2">
        <v>16953</v>
      </c>
      <c r="G4081" s="2">
        <v>4731</v>
      </c>
      <c r="H4081" s="2">
        <v>3977</v>
      </c>
      <c r="I4081" s="2">
        <v>2970</v>
      </c>
      <c r="J4081" s="2">
        <v>2371</v>
      </c>
      <c r="K4081" s="2">
        <v>1571</v>
      </c>
      <c r="L4081" s="2">
        <v>567</v>
      </c>
      <c r="M4081" s="2">
        <v>316</v>
      </c>
      <c r="N4081" s="2">
        <v>450</v>
      </c>
    </row>
    <row r="4082" spans="3:14" ht="14.25" customHeight="1" x14ac:dyDescent="0.15">
      <c r="D4082" s="269" t="s">
        <v>2839</v>
      </c>
      <c r="E4082" s="268" t="s">
        <v>473</v>
      </c>
      <c r="F4082" s="2">
        <v>14961</v>
      </c>
      <c r="G4082" s="2">
        <v>2856</v>
      </c>
      <c r="H4082" s="2">
        <v>2577</v>
      </c>
      <c r="I4082" s="2">
        <v>2227</v>
      </c>
      <c r="J4082" s="2">
        <v>2115</v>
      </c>
      <c r="K4082" s="2">
        <v>1715</v>
      </c>
      <c r="L4082" s="2">
        <v>1239</v>
      </c>
      <c r="M4082" s="2">
        <v>767</v>
      </c>
      <c r="N4082" s="2">
        <v>1465</v>
      </c>
    </row>
    <row r="4083" spans="3:14" x14ac:dyDescent="0.15">
      <c r="E4083" s="268" t="s">
        <v>474</v>
      </c>
      <c r="F4083" s="2">
        <v>1992</v>
      </c>
      <c r="G4083" s="2">
        <v>378</v>
      </c>
      <c r="H4083" s="2">
        <v>353</v>
      </c>
      <c r="I4083" s="2">
        <v>306</v>
      </c>
      <c r="J4083" s="2">
        <v>272</v>
      </c>
      <c r="K4083" s="2">
        <v>249</v>
      </c>
      <c r="L4083" s="2">
        <v>156</v>
      </c>
      <c r="M4083" s="2">
        <v>103</v>
      </c>
      <c r="N4083" s="2">
        <v>175</v>
      </c>
    </row>
    <row r="4084" spans="3:14" x14ac:dyDescent="0.15">
      <c r="E4084" s="268" t="s">
        <v>475</v>
      </c>
      <c r="F4084" s="2">
        <v>16953</v>
      </c>
      <c r="G4084" s="2">
        <v>3234</v>
      </c>
      <c r="H4084" s="2">
        <v>2930</v>
      </c>
      <c r="I4084" s="2">
        <v>2533</v>
      </c>
      <c r="J4084" s="2">
        <v>2387</v>
      </c>
      <c r="K4084" s="2">
        <v>1964</v>
      </c>
      <c r="L4084" s="2">
        <v>1395</v>
      </c>
      <c r="M4084" s="2">
        <v>870</v>
      </c>
      <c r="N4084" s="2">
        <v>1640</v>
      </c>
    </row>
    <row r="4085" spans="3:14" ht="18" customHeight="1" x14ac:dyDescent="0.15">
      <c r="C4085" s="18" t="s">
        <v>2840</v>
      </c>
      <c r="E4085" s="268"/>
    </row>
    <row r="4086" spans="3:14" ht="14.25" customHeight="1" x14ac:dyDescent="0.15">
      <c r="C4086" s="804" t="s">
        <v>2850</v>
      </c>
      <c r="D4086" s="269" t="s">
        <v>2838</v>
      </c>
      <c r="E4086" s="268" t="s">
        <v>473</v>
      </c>
      <c r="F4086" s="2">
        <v>12026</v>
      </c>
      <c r="G4086" s="2">
        <v>3152</v>
      </c>
      <c r="H4086" s="2">
        <v>2599</v>
      </c>
      <c r="I4086" s="2">
        <v>2152</v>
      </c>
      <c r="J4086" s="2">
        <v>1853</v>
      </c>
      <c r="K4086" s="2">
        <v>1223</v>
      </c>
      <c r="L4086" s="2">
        <v>434</v>
      </c>
      <c r="M4086" s="2">
        <v>256</v>
      </c>
      <c r="N4086" s="2">
        <v>357</v>
      </c>
    </row>
    <row r="4087" spans="3:14" x14ac:dyDescent="0.15">
      <c r="E4087" s="268" t="s">
        <v>474</v>
      </c>
      <c r="F4087" s="2">
        <v>1613</v>
      </c>
      <c r="G4087" s="2">
        <v>421</v>
      </c>
      <c r="H4087" s="2">
        <v>347</v>
      </c>
      <c r="I4087" s="2">
        <v>320</v>
      </c>
      <c r="J4087" s="2">
        <v>251</v>
      </c>
      <c r="K4087" s="2">
        <v>172</v>
      </c>
      <c r="L4087" s="2">
        <v>46</v>
      </c>
      <c r="M4087" s="2">
        <v>26</v>
      </c>
      <c r="N4087" s="2">
        <v>30</v>
      </c>
    </row>
    <row r="4088" spans="3:14" x14ac:dyDescent="0.15">
      <c r="E4088" s="268" t="s">
        <v>475</v>
      </c>
      <c r="F4088" s="2">
        <v>13639</v>
      </c>
      <c r="G4088" s="2">
        <v>3573</v>
      </c>
      <c r="H4088" s="2">
        <v>2946</v>
      </c>
      <c r="I4088" s="2">
        <v>2472</v>
      </c>
      <c r="J4088" s="2">
        <v>2104</v>
      </c>
      <c r="K4088" s="2">
        <v>1395</v>
      </c>
      <c r="L4088" s="2">
        <v>480</v>
      </c>
      <c r="M4088" s="2">
        <v>282</v>
      </c>
      <c r="N4088" s="2">
        <v>387</v>
      </c>
    </row>
    <row r="4089" spans="3:14" ht="14.25" customHeight="1" x14ac:dyDescent="0.15">
      <c r="D4089" s="269" t="s">
        <v>2839</v>
      </c>
      <c r="E4089" s="268" t="s">
        <v>473</v>
      </c>
      <c r="F4089" s="2">
        <v>12026</v>
      </c>
      <c r="G4089" s="2">
        <v>2531</v>
      </c>
      <c r="H4089" s="2">
        <v>2241</v>
      </c>
      <c r="I4089" s="2">
        <v>2030</v>
      </c>
      <c r="J4089" s="2">
        <v>1891</v>
      </c>
      <c r="K4089" s="2">
        <v>1238</v>
      </c>
      <c r="L4089" s="2">
        <v>746</v>
      </c>
      <c r="M4089" s="2">
        <v>436</v>
      </c>
      <c r="N4089" s="2">
        <v>913</v>
      </c>
    </row>
    <row r="4090" spans="3:14" x14ac:dyDescent="0.15">
      <c r="E4090" s="268" t="s">
        <v>474</v>
      </c>
      <c r="F4090" s="2">
        <v>1613</v>
      </c>
      <c r="G4090" s="2">
        <v>340</v>
      </c>
      <c r="H4090" s="2">
        <v>314</v>
      </c>
      <c r="I4090" s="2">
        <v>288</v>
      </c>
      <c r="J4090" s="2">
        <v>249</v>
      </c>
      <c r="K4090" s="2">
        <v>180</v>
      </c>
      <c r="L4090" s="2">
        <v>85</v>
      </c>
      <c r="M4090" s="2">
        <v>48</v>
      </c>
      <c r="N4090" s="2">
        <v>109</v>
      </c>
    </row>
    <row r="4091" spans="3:14" x14ac:dyDescent="0.15">
      <c r="E4091" s="268" t="s">
        <v>475</v>
      </c>
      <c r="F4091" s="2">
        <v>13639</v>
      </c>
      <c r="G4091" s="2">
        <v>2871</v>
      </c>
      <c r="H4091" s="2">
        <v>2555</v>
      </c>
      <c r="I4091" s="2">
        <v>2318</v>
      </c>
      <c r="J4091" s="2">
        <v>2140</v>
      </c>
      <c r="K4091" s="2">
        <v>1418</v>
      </c>
      <c r="L4091" s="2">
        <v>831</v>
      </c>
      <c r="M4091" s="2">
        <v>484</v>
      </c>
      <c r="N4091" s="2">
        <v>1022</v>
      </c>
    </row>
    <row r="4092" spans="3:14" ht="14.25" customHeight="1" x14ac:dyDescent="0.15">
      <c r="C4092" s="804" t="s">
        <v>2851</v>
      </c>
      <c r="D4092" s="269" t="s">
        <v>2838</v>
      </c>
      <c r="E4092" s="268" t="s">
        <v>473</v>
      </c>
      <c r="F4092" s="2">
        <v>2265</v>
      </c>
      <c r="G4092" s="2">
        <v>861</v>
      </c>
      <c r="H4092" s="2">
        <v>783</v>
      </c>
      <c r="I4092" s="2">
        <v>331</v>
      </c>
      <c r="J4092" s="2">
        <v>129</v>
      </c>
      <c r="K4092" s="2">
        <v>41</v>
      </c>
      <c r="L4092" s="2">
        <v>45</v>
      </c>
      <c r="M4092" s="2">
        <v>21</v>
      </c>
      <c r="N4092" s="2">
        <v>54</v>
      </c>
    </row>
    <row r="4093" spans="3:14" x14ac:dyDescent="0.15">
      <c r="E4093" s="268" t="s">
        <v>474</v>
      </c>
      <c r="F4093" s="2">
        <v>337</v>
      </c>
      <c r="G4093" s="2">
        <v>132</v>
      </c>
      <c r="H4093" s="2">
        <v>123</v>
      </c>
      <c r="I4093" s="2">
        <v>49</v>
      </c>
      <c r="J4093" s="2">
        <v>17</v>
      </c>
      <c r="K4093" s="2">
        <v>6</v>
      </c>
      <c r="L4093" s="2">
        <v>5</v>
      </c>
      <c r="M4093" s="2">
        <v>3</v>
      </c>
      <c r="N4093" s="2">
        <v>2</v>
      </c>
    </row>
    <row r="4094" spans="3:14" x14ac:dyDescent="0.15">
      <c r="E4094" s="268" t="s">
        <v>475</v>
      </c>
      <c r="F4094" s="2">
        <v>2602</v>
      </c>
      <c r="G4094" s="2">
        <v>993</v>
      </c>
      <c r="H4094" s="2">
        <v>906</v>
      </c>
      <c r="I4094" s="2">
        <v>380</v>
      </c>
      <c r="J4094" s="2">
        <v>146</v>
      </c>
      <c r="K4094" s="2">
        <v>47</v>
      </c>
      <c r="L4094" s="2">
        <v>50</v>
      </c>
      <c r="M4094" s="2">
        <v>24</v>
      </c>
      <c r="N4094" s="2">
        <v>56</v>
      </c>
    </row>
    <row r="4095" spans="3:14" ht="14.25" customHeight="1" x14ac:dyDescent="0.15">
      <c r="D4095" s="269" t="s">
        <v>2839</v>
      </c>
      <c r="E4095" s="268" t="s">
        <v>473</v>
      </c>
      <c r="F4095" s="2">
        <v>2265</v>
      </c>
      <c r="G4095" s="2">
        <v>187</v>
      </c>
      <c r="H4095" s="2">
        <v>224</v>
      </c>
      <c r="I4095" s="2">
        <v>99</v>
      </c>
      <c r="J4095" s="2">
        <v>119</v>
      </c>
      <c r="K4095" s="2">
        <v>357</v>
      </c>
      <c r="L4095" s="2">
        <v>453</v>
      </c>
      <c r="M4095" s="2">
        <v>308</v>
      </c>
      <c r="N4095" s="2">
        <v>518</v>
      </c>
    </row>
    <row r="4096" spans="3:14" x14ac:dyDescent="0.15">
      <c r="E4096" s="268" t="s">
        <v>474</v>
      </c>
      <c r="F4096" s="2">
        <v>337</v>
      </c>
      <c r="G4096" s="2">
        <v>34</v>
      </c>
      <c r="H4096" s="2">
        <v>28</v>
      </c>
      <c r="I4096" s="2">
        <v>13</v>
      </c>
      <c r="J4096" s="2">
        <v>15</v>
      </c>
      <c r="K4096" s="2">
        <v>61</v>
      </c>
      <c r="L4096" s="2">
        <v>69</v>
      </c>
      <c r="M4096" s="2">
        <v>53</v>
      </c>
      <c r="N4096" s="2">
        <v>64</v>
      </c>
    </row>
    <row r="4097" spans="2:14" x14ac:dyDescent="0.15">
      <c r="E4097" s="268" t="s">
        <v>475</v>
      </c>
      <c r="F4097" s="2">
        <v>2602</v>
      </c>
      <c r="G4097" s="2">
        <v>221</v>
      </c>
      <c r="H4097" s="2">
        <v>252</v>
      </c>
      <c r="I4097" s="2">
        <v>112</v>
      </c>
      <c r="J4097" s="2">
        <v>134</v>
      </c>
      <c r="K4097" s="2">
        <v>418</v>
      </c>
      <c r="L4097" s="2">
        <v>522</v>
      </c>
      <c r="M4097" s="2">
        <v>361</v>
      </c>
      <c r="N4097" s="2">
        <v>582</v>
      </c>
    </row>
    <row r="4098" spans="2:14" ht="14.25" customHeight="1" x14ac:dyDescent="0.15">
      <c r="C4098" s="18" t="s">
        <v>2852</v>
      </c>
      <c r="D4098" s="269" t="s">
        <v>2838</v>
      </c>
      <c r="E4098" s="268" t="s">
        <v>473</v>
      </c>
      <c r="F4098" s="2">
        <v>95</v>
      </c>
      <c r="G4098" s="2">
        <v>59</v>
      </c>
      <c r="H4098" s="2">
        <v>13</v>
      </c>
      <c r="I4098" s="2">
        <v>16</v>
      </c>
      <c r="J4098" s="2">
        <v>6</v>
      </c>
      <c r="K4098" s="2">
        <v>0</v>
      </c>
      <c r="L4098" s="2">
        <v>1</v>
      </c>
      <c r="M4098" s="2">
        <v>0</v>
      </c>
      <c r="N4098" s="2">
        <v>0</v>
      </c>
    </row>
    <row r="4099" spans="2:14" x14ac:dyDescent="0.15">
      <c r="E4099" s="268" t="s">
        <v>474</v>
      </c>
      <c r="F4099" s="2">
        <v>23</v>
      </c>
      <c r="G4099" s="2">
        <v>13</v>
      </c>
      <c r="H4099" s="2">
        <v>2</v>
      </c>
      <c r="I4099" s="2">
        <v>5</v>
      </c>
      <c r="J4099" s="2">
        <v>3</v>
      </c>
      <c r="K4099" s="2">
        <v>0</v>
      </c>
      <c r="L4099" s="2">
        <v>0</v>
      </c>
      <c r="M4099" s="2">
        <v>0</v>
      </c>
      <c r="N4099" s="2">
        <v>0</v>
      </c>
    </row>
    <row r="4100" spans="2:14" x14ac:dyDescent="0.15">
      <c r="E4100" s="268" t="s">
        <v>475</v>
      </c>
      <c r="F4100" s="2">
        <v>118</v>
      </c>
      <c r="G4100" s="2">
        <v>72</v>
      </c>
      <c r="H4100" s="2">
        <v>15</v>
      </c>
      <c r="I4100" s="2">
        <v>21</v>
      </c>
      <c r="J4100" s="2">
        <v>9</v>
      </c>
      <c r="K4100" s="2">
        <v>0</v>
      </c>
      <c r="L4100" s="2">
        <v>1</v>
      </c>
      <c r="M4100" s="2">
        <v>0</v>
      </c>
      <c r="N4100" s="2">
        <v>0</v>
      </c>
    </row>
    <row r="4101" spans="2:14" ht="14.25" customHeight="1" x14ac:dyDescent="0.15">
      <c r="D4101" s="269" t="s">
        <v>2839</v>
      </c>
      <c r="E4101" s="268" t="s">
        <v>473</v>
      </c>
      <c r="F4101" s="2">
        <v>95</v>
      </c>
      <c r="G4101" s="2">
        <v>86</v>
      </c>
      <c r="H4101" s="2">
        <v>7</v>
      </c>
      <c r="I4101" s="2">
        <v>0</v>
      </c>
      <c r="J4101" s="2">
        <v>0</v>
      </c>
      <c r="K4101" s="2">
        <v>1</v>
      </c>
      <c r="L4101" s="2">
        <v>0</v>
      </c>
      <c r="M4101" s="2">
        <v>0</v>
      </c>
      <c r="N4101" s="2">
        <v>1</v>
      </c>
    </row>
    <row r="4102" spans="2:14" x14ac:dyDescent="0.15">
      <c r="E4102" s="268" t="s">
        <v>474</v>
      </c>
      <c r="F4102" s="2">
        <v>23</v>
      </c>
      <c r="G4102" s="2">
        <v>20</v>
      </c>
      <c r="H4102" s="2">
        <v>2</v>
      </c>
      <c r="I4102" s="2">
        <v>1</v>
      </c>
      <c r="J4102" s="2">
        <v>0</v>
      </c>
      <c r="K4102" s="2">
        <v>0</v>
      </c>
      <c r="L4102" s="2">
        <v>0</v>
      </c>
      <c r="M4102" s="2">
        <v>0</v>
      </c>
      <c r="N4102" s="2">
        <v>0</v>
      </c>
    </row>
    <row r="4103" spans="2:14" x14ac:dyDescent="0.15">
      <c r="E4103" s="268" t="s">
        <v>475</v>
      </c>
      <c r="F4103" s="2">
        <v>118</v>
      </c>
      <c r="G4103" s="2">
        <v>106</v>
      </c>
      <c r="H4103" s="2">
        <v>9</v>
      </c>
      <c r="I4103" s="2">
        <v>1</v>
      </c>
      <c r="J4103" s="2">
        <v>0</v>
      </c>
      <c r="K4103" s="2">
        <v>1</v>
      </c>
      <c r="L4103" s="2">
        <v>0</v>
      </c>
      <c r="M4103" s="2">
        <v>0</v>
      </c>
      <c r="N4103" s="2">
        <v>1</v>
      </c>
    </row>
    <row r="4104" spans="2:14" ht="14.25" customHeight="1" x14ac:dyDescent="0.15">
      <c r="C4104" s="175" t="s">
        <v>1283</v>
      </c>
      <c r="D4104" s="269" t="s">
        <v>2838</v>
      </c>
      <c r="E4104" s="268" t="s">
        <v>473</v>
      </c>
      <c r="F4104" s="2">
        <v>24189</v>
      </c>
      <c r="G4104" s="2">
        <v>6843</v>
      </c>
      <c r="H4104" s="2">
        <v>5808</v>
      </c>
      <c r="I4104" s="2">
        <v>4482</v>
      </c>
      <c r="J4104" s="2">
        <v>3279</v>
      </c>
      <c r="K4104" s="2">
        <v>1979</v>
      </c>
      <c r="L4104" s="2">
        <v>764</v>
      </c>
      <c r="M4104" s="2">
        <v>423</v>
      </c>
      <c r="N4104" s="2">
        <v>611</v>
      </c>
    </row>
    <row r="4105" spans="2:14" x14ac:dyDescent="0.15">
      <c r="E4105" s="268" t="s">
        <v>474</v>
      </c>
      <c r="F4105" s="2">
        <v>3695</v>
      </c>
      <c r="G4105" s="2">
        <v>1111</v>
      </c>
      <c r="H4105" s="2">
        <v>883</v>
      </c>
      <c r="I4105" s="2">
        <v>716</v>
      </c>
      <c r="J4105" s="2">
        <v>443</v>
      </c>
      <c r="K4105" s="2">
        <v>308</v>
      </c>
      <c r="L4105" s="2">
        <v>102</v>
      </c>
      <c r="M4105" s="2">
        <v>63</v>
      </c>
      <c r="N4105" s="2">
        <v>69</v>
      </c>
    </row>
    <row r="4106" spans="2:14" x14ac:dyDescent="0.15">
      <c r="E4106" s="268" t="s">
        <v>475</v>
      </c>
      <c r="F4106" s="2">
        <v>27884</v>
      </c>
      <c r="G4106" s="2">
        <v>7954</v>
      </c>
      <c r="H4106" s="2">
        <v>6691</v>
      </c>
      <c r="I4106" s="2">
        <v>5198</v>
      </c>
      <c r="J4106" s="2">
        <v>3722</v>
      </c>
      <c r="K4106" s="2">
        <v>2287</v>
      </c>
      <c r="L4106" s="2">
        <v>866</v>
      </c>
      <c r="M4106" s="2">
        <v>486</v>
      </c>
      <c r="N4106" s="2">
        <v>680</v>
      </c>
    </row>
    <row r="4107" spans="2:14" ht="14.25" customHeight="1" x14ac:dyDescent="0.15">
      <c r="D4107" s="269" t="s">
        <v>2839</v>
      </c>
      <c r="E4107" s="268" t="s">
        <v>473</v>
      </c>
      <c r="F4107" s="2">
        <v>24189</v>
      </c>
      <c r="G4107" s="2">
        <v>4244</v>
      </c>
      <c r="H4107" s="2">
        <v>3652</v>
      </c>
      <c r="I4107" s="2">
        <v>3220</v>
      </c>
      <c r="J4107" s="2">
        <v>2998</v>
      </c>
      <c r="K4107" s="2">
        <v>2735</v>
      </c>
      <c r="L4107" s="2">
        <v>2224</v>
      </c>
      <c r="M4107" s="2">
        <v>1714</v>
      </c>
      <c r="N4107" s="2">
        <v>3402</v>
      </c>
    </row>
    <row r="4108" spans="2:14" x14ac:dyDescent="0.15">
      <c r="E4108" s="268" t="s">
        <v>474</v>
      </c>
      <c r="F4108" s="2">
        <v>3695</v>
      </c>
      <c r="G4108" s="2">
        <v>672</v>
      </c>
      <c r="H4108" s="2">
        <v>591</v>
      </c>
      <c r="I4108" s="2">
        <v>519</v>
      </c>
      <c r="J4108" s="2">
        <v>457</v>
      </c>
      <c r="K4108" s="2">
        <v>424</v>
      </c>
      <c r="L4108" s="2">
        <v>305</v>
      </c>
      <c r="M4108" s="2">
        <v>244</v>
      </c>
      <c r="N4108" s="2">
        <v>483</v>
      </c>
    </row>
    <row r="4109" spans="2:14" x14ac:dyDescent="0.15">
      <c r="E4109" s="268" t="s">
        <v>475</v>
      </c>
      <c r="F4109" s="2">
        <v>27884</v>
      </c>
      <c r="G4109" s="2">
        <v>4916</v>
      </c>
      <c r="H4109" s="2">
        <v>4243</v>
      </c>
      <c r="I4109" s="2">
        <v>3739</v>
      </c>
      <c r="J4109" s="2">
        <v>3455</v>
      </c>
      <c r="K4109" s="2">
        <v>3159</v>
      </c>
      <c r="L4109" s="2">
        <v>2529</v>
      </c>
      <c r="M4109" s="2">
        <v>1958</v>
      </c>
      <c r="N4109" s="2">
        <v>3885</v>
      </c>
    </row>
    <row r="4110" spans="2:14" ht="18" customHeight="1" x14ac:dyDescent="0.15">
      <c r="B4110" s="18" t="s">
        <v>282</v>
      </c>
      <c r="E4110" s="268"/>
    </row>
    <row r="4111" spans="2:14" ht="14.25" customHeight="1" x14ac:dyDescent="0.15">
      <c r="C4111" s="18" t="s">
        <v>2837</v>
      </c>
      <c r="D4111" s="269" t="s">
        <v>2838</v>
      </c>
      <c r="E4111" s="268" t="s">
        <v>473</v>
      </c>
      <c r="F4111" s="2">
        <v>6668</v>
      </c>
      <c r="G4111" s="2">
        <v>1793</v>
      </c>
      <c r="H4111" s="2">
        <v>1611</v>
      </c>
      <c r="I4111" s="2">
        <v>1376</v>
      </c>
      <c r="J4111" s="2">
        <v>942</v>
      </c>
      <c r="K4111" s="2">
        <v>424</v>
      </c>
      <c r="L4111" s="2">
        <v>220</v>
      </c>
      <c r="M4111" s="2">
        <v>130</v>
      </c>
      <c r="N4111" s="2">
        <v>172</v>
      </c>
    </row>
    <row r="4112" spans="2:14" x14ac:dyDescent="0.15">
      <c r="E4112" s="268" t="s">
        <v>474</v>
      </c>
      <c r="F4112" s="2">
        <v>8907</v>
      </c>
      <c r="G4112" s="2">
        <v>2564</v>
      </c>
      <c r="H4112" s="2">
        <v>2351</v>
      </c>
      <c r="I4112" s="2">
        <v>1895</v>
      </c>
      <c r="J4112" s="2">
        <v>1135</v>
      </c>
      <c r="K4112" s="2">
        <v>456</v>
      </c>
      <c r="L4112" s="2">
        <v>287</v>
      </c>
      <c r="M4112" s="2">
        <v>110</v>
      </c>
      <c r="N4112" s="2">
        <v>109</v>
      </c>
    </row>
    <row r="4113" spans="3:14" x14ac:dyDescent="0.15">
      <c r="E4113" s="268" t="s">
        <v>475</v>
      </c>
      <c r="F4113" s="2">
        <v>15575</v>
      </c>
      <c r="G4113" s="2">
        <v>4357</v>
      </c>
      <c r="H4113" s="2">
        <v>3962</v>
      </c>
      <c r="I4113" s="2">
        <v>3271</v>
      </c>
      <c r="J4113" s="2">
        <v>2077</v>
      </c>
      <c r="K4113" s="2">
        <v>880</v>
      </c>
      <c r="L4113" s="2">
        <v>507</v>
      </c>
      <c r="M4113" s="2">
        <v>240</v>
      </c>
      <c r="N4113" s="2">
        <v>281</v>
      </c>
    </row>
    <row r="4114" spans="3:14" ht="14.25" customHeight="1" x14ac:dyDescent="0.15">
      <c r="D4114" s="269" t="s">
        <v>2839</v>
      </c>
      <c r="E4114" s="268" t="s">
        <v>473</v>
      </c>
      <c r="F4114" s="2">
        <v>6668</v>
      </c>
      <c r="G4114" s="2">
        <v>923</v>
      </c>
      <c r="H4114" s="2">
        <v>965</v>
      </c>
      <c r="I4114" s="2">
        <v>870</v>
      </c>
      <c r="J4114" s="2">
        <v>909</v>
      </c>
      <c r="K4114" s="2">
        <v>778</v>
      </c>
      <c r="L4114" s="2">
        <v>697</v>
      </c>
      <c r="M4114" s="2">
        <v>584</v>
      </c>
      <c r="N4114" s="2">
        <v>942</v>
      </c>
    </row>
    <row r="4115" spans="3:14" x14ac:dyDescent="0.15">
      <c r="E4115" s="268" t="s">
        <v>474</v>
      </c>
      <c r="F4115" s="2">
        <v>8907</v>
      </c>
      <c r="G4115" s="2">
        <v>1435</v>
      </c>
      <c r="H4115" s="2">
        <v>1373</v>
      </c>
      <c r="I4115" s="2">
        <v>1227</v>
      </c>
      <c r="J4115" s="2">
        <v>1184</v>
      </c>
      <c r="K4115" s="2">
        <v>1097</v>
      </c>
      <c r="L4115" s="2">
        <v>997</v>
      </c>
      <c r="M4115" s="2">
        <v>775</v>
      </c>
      <c r="N4115" s="2">
        <v>819</v>
      </c>
    </row>
    <row r="4116" spans="3:14" x14ac:dyDescent="0.15">
      <c r="E4116" s="268" t="s">
        <v>475</v>
      </c>
      <c r="F4116" s="2">
        <v>15575</v>
      </c>
      <c r="G4116" s="2">
        <v>2358</v>
      </c>
      <c r="H4116" s="2">
        <v>2338</v>
      </c>
      <c r="I4116" s="2">
        <v>2097</v>
      </c>
      <c r="J4116" s="2">
        <v>2093</v>
      </c>
      <c r="K4116" s="2">
        <v>1875</v>
      </c>
      <c r="L4116" s="2">
        <v>1694</v>
      </c>
      <c r="M4116" s="2">
        <v>1359</v>
      </c>
      <c r="N4116" s="2">
        <v>1761</v>
      </c>
    </row>
    <row r="4117" spans="3:14" ht="18" customHeight="1" x14ac:dyDescent="0.15">
      <c r="C4117" s="18" t="s">
        <v>2840</v>
      </c>
      <c r="E4117" s="268"/>
    </row>
    <row r="4118" spans="3:14" ht="14.25" customHeight="1" x14ac:dyDescent="0.15">
      <c r="C4118" s="804" t="s">
        <v>2841</v>
      </c>
      <c r="D4118" s="269" t="s">
        <v>2838</v>
      </c>
      <c r="E4118" s="268" t="s">
        <v>473</v>
      </c>
      <c r="F4118" s="2">
        <v>3943</v>
      </c>
      <c r="G4118" s="2">
        <v>978</v>
      </c>
      <c r="H4118" s="2">
        <v>800</v>
      </c>
      <c r="I4118" s="2">
        <v>814</v>
      </c>
      <c r="J4118" s="2">
        <v>686</v>
      </c>
      <c r="K4118" s="2">
        <v>306</v>
      </c>
      <c r="L4118" s="2">
        <v>150</v>
      </c>
      <c r="M4118" s="2">
        <v>78</v>
      </c>
      <c r="N4118" s="2">
        <v>131</v>
      </c>
    </row>
    <row r="4119" spans="3:14" x14ac:dyDescent="0.15">
      <c r="E4119" s="268" t="s">
        <v>474</v>
      </c>
      <c r="F4119" s="2">
        <v>5085</v>
      </c>
      <c r="G4119" s="2">
        <v>1319</v>
      </c>
      <c r="H4119" s="2">
        <v>1175</v>
      </c>
      <c r="I4119" s="2">
        <v>1108</v>
      </c>
      <c r="J4119" s="2">
        <v>834</v>
      </c>
      <c r="K4119" s="2">
        <v>302</v>
      </c>
      <c r="L4119" s="2">
        <v>186</v>
      </c>
      <c r="M4119" s="2">
        <v>79</v>
      </c>
      <c r="N4119" s="2">
        <v>82</v>
      </c>
    </row>
    <row r="4120" spans="3:14" x14ac:dyDescent="0.15">
      <c r="E4120" s="268" t="s">
        <v>475</v>
      </c>
      <c r="F4120" s="2">
        <v>9028</v>
      </c>
      <c r="G4120" s="2">
        <v>2297</v>
      </c>
      <c r="H4120" s="2">
        <v>1975</v>
      </c>
      <c r="I4120" s="2">
        <v>1922</v>
      </c>
      <c r="J4120" s="2">
        <v>1520</v>
      </c>
      <c r="K4120" s="2">
        <v>608</v>
      </c>
      <c r="L4120" s="2">
        <v>336</v>
      </c>
      <c r="M4120" s="2">
        <v>157</v>
      </c>
      <c r="N4120" s="2">
        <v>213</v>
      </c>
    </row>
    <row r="4121" spans="3:14" ht="14.25" customHeight="1" x14ac:dyDescent="0.15">
      <c r="D4121" s="269" t="s">
        <v>2839</v>
      </c>
      <c r="E4121" s="268" t="s">
        <v>473</v>
      </c>
      <c r="F4121" s="2">
        <v>3943</v>
      </c>
      <c r="G4121" s="2">
        <v>738</v>
      </c>
      <c r="H4121" s="2">
        <v>750</v>
      </c>
      <c r="I4121" s="2">
        <v>713</v>
      </c>
      <c r="J4121" s="2">
        <v>688</v>
      </c>
      <c r="K4121" s="2">
        <v>377</v>
      </c>
      <c r="L4121" s="2">
        <v>225</v>
      </c>
      <c r="M4121" s="2">
        <v>132</v>
      </c>
      <c r="N4121" s="2">
        <v>320</v>
      </c>
    </row>
    <row r="4122" spans="3:14" x14ac:dyDescent="0.15">
      <c r="E4122" s="268" t="s">
        <v>474</v>
      </c>
      <c r="F4122" s="2">
        <v>5085</v>
      </c>
      <c r="G4122" s="2">
        <v>1121</v>
      </c>
      <c r="H4122" s="2">
        <v>1063</v>
      </c>
      <c r="I4122" s="2">
        <v>1018</v>
      </c>
      <c r="J4122" s="2">
        <v>887</v>
      </c>
      <c r="K4122" s="2">
        <v>410</v>
      </c>
      <c r="L4122" s="2">
        <v>239</v>
      </c>
      <c r="M4122" s="2">
        <v>148</v>
      </c>
      <c r="N4122" s="2">
        <v>199</v>
      </c>
    </row>
    <row r="4123" spans="3:14" x14ac:dyDescent="0.15">
      <c r="E4123" s="268" t="s">
        <v>475</v>
      </c>
      <c r="F4123" s="2">
        <v>9028</v>
      </c>
      <c r="G4123" s="2">
        <v>1859</v>
      </c>
      <c r="H4123" s="2">
        <v>1813</v>
      </c>
      <c r="I4123" s="2">
        <v>1731</v>
      </c>
      <c r="J4123" s="2">
        <v>1575</v>
      </c>
      <c r="K4123" s="2">
        <v>787</v>
      </c>
      <c r="L4123" s="2">
        <v>464</v>
      </c>
      <c r="M4123" s="2">
        <v>280</v>
      </c>
      <c r="N4123" s="2">
        <v>519</v>
      </c>
    </row>
    <row r="4124" spans="3:14" ht="14.25" customHeight="1" x14ac:dyDescent="0.15">
      <c r="C4124" s="804" t="s">
        <v>2842</v>
      </c>
      <c r="D4124" s="269" t="s">
        <v>2838</v>
      </c>
      <c r="E4124" s="268" t="s">
        <v>473</v>
      </c>
      <c r="F4124" s="2">
        <v>2272</v>
      </c>
      <c r="G4124" s="2">
        <v>737</v>
      </c>
      <c r="H4124" s="2">
        <v>751</v>
      </c>
      <c r="I4124" s="2">
        <v>504</v>
      </c>
      <c r="J4124" s="2">
        <v>178</v>
      </c>
      <c r="K4124" s="2">
        <v>44</v>
      </c>
      <c r="L4124" s="2">
        <v>21</v>
      </c>
      <c r="M4124" s="2">
        <v>18</v>
      </c>
      <c r="N4124" s="2">
        <v>19</v>
      </c>
    </row>
    <row r="4125" spans="3:14" x14ac:dyDescent="0.15">
      <c r="E4125" s="268" t="s">
        <v>474</v>
      </c>
      <c r="F4125" s="2">
        <v>3228</v>
      </c>
      <c r="G4125" s="2">
        <v>1125</v>
      </c>
      <c r="H4125" s="2">
        <v>1094</v>
      </c>
      <c r="I4125" s="2">
        <v>715</v>
      </c>
      <c r="J4125" s="2">
        <v>200</v>
      </c>
      <c r="K4125" s="2">
        <v>54</v>
      </c>
      <c r="L4125" s="2">
        <v>18</v>
      </c>
      <c r="M4125" s="2">
        <v>9</v>
      </c>
      <c r="N4125" s="2">
        <v>13</v>
      </c>
    </row>
    <row r="4126" spans="3:14" x14ac:dyDescent="0.15">
      <c r="E4126" s="268" t="s">
        <v>475</v>
      </c>
      <c r="F4126" s="2">
        <v>5500</v>
      </c>
      <c r="G4126" s="2">
        <v>1862</v>
      </c>
      <c r="H4126" s="2">
        <v>1845</v>
      </c>
      <c r="I4126" s="2">
        <v>1219</v>
      </c>
      <c r="J4126" s="2">
        <v>378</v>
      </c>
      <c r="K4126" s="2">
        <v>98</v>
      </c>
      <c r="L4126" s="2">
        <v>39</v>
      </c>
      <c r="M4126" s="2">
        <v>27</v>
      </c>
      <c r="N4126" s="2">
        <v>32</v>
      </c>
    </row>
    <row r="4127" spans="3:14" ht="14.25" customHeight="1" x14ac:dyDescent="0.15">
      <c r="D4127" s="269" t="s">
        <v>2839</v>
      </c>
      <c r="E4127" s="268" t="s">
        <v>473</v>
      </c>
      <c r="F4127" s="2">
        <v>2272</v>
      </c>
      <c r="G4127" s="2">
        <v>123</v>
      </c>
      <c r="H4127" s="2">
        <v>160</v>
      </c>
      <c r="I4127" s="2">
        <v>106</v>
      </c>
      <c r="J4127" s="2">
        <v>148</v>
      </c>
      <c r="K4127" s="2">
        <v>342</v>
      </c>
      <c r="L4127" s="2">
        <v>415</v>
      </c>
      <c r="M4127" s="2">
        <v>410</v>
      </c>
      <c r="N4127" s="2">
        <v>568</v>
      </c>
    </row>
    <row r="4128" spans="3:14" x14ac:dyDescent="0.15">
      <c r="E4128" s="268" t="s">
        <v>474</v>
      </c>
      <c r="F4128" s="2">
        <v>3228</v>
      </c>
      <c r="G4128" s="2">
        <v>203</v>
      </c>
      <c r="H4128" s="2">
        <v>213</v>
      </c>
      <c r="I4128" s="2">
        <v>147</v>
      </c>
      <c r="J4128" s="2">
        <v>211</v>
      </c>
      <c r="K4128" s="2">
        <v>602</v>
      </c>
      <c r="L4128" s="2">
        <v>681</v>
      </c>
      <c r="M4128" s="2">
        <v>588</v>
      </c>
      <c r="N4128" s="2">
        <v>583</v>
      </c>
    </row>
    <row r="4129" spans="1:14" x14ac:dyDescent="0.15">
      <c r="E4129" s="268" t="s">
        <v>475</v>
      </c>
      <c r="F4129" s="2">
        <v>5500</v>
      </c>
      <c r="G4129" s="2">
        <v>326</v>
      </c>
      <c r="H4129" s="2">
        <v>373</v>
      </c>
      <c r="I4129" s="2">
        <v>253</v>
      </c>
      <c r="J4129" s="2">
        <v>359</v>
      </c>
      <c r="K4129" s="2">
        <v>944</v>
      </c>
      <c r="L4129" s="2">
        <v>1096</v>
      </c>
      <c r="M4129" s="2">
        <v>998</v>
      </c>
      <c r="N4129" s="2">
        <v>1151</v>
      </c>
    </row>
    <row r="4130" spans="1:14" ht="14.25" customHeight="1" x14ac:dyDescent="0.15">
      <c r="C4130" s="18" t="s">
        <v>316</v>
      </c>
      <c r="D4130" s="269" t="s">
        <v>2838</v>
      </c>
      <c r="E4130" s="268" t="s">
        <v>473</v>
      </c>
      <c r="F4130" s="2">
        <v>248</v>
      </c>
      <c r="G4130" s="2">
        <v>38</v>
      </c>
      <c r="H4130" s="2">
        <v>46</v>
      </c>
      <c r="I4130" s="2">
        <v>29</v>
      </c>
      <c r="J4130" s="2">
        <v>25</v>
      </c>
      <c r="K4130" s="2">
        <v>23</v>
      </c>
      <c r="L4130" s="2">
        <v>21</v>
      </c>
      <c r="M4130" s="2">
        <v>11</v>
      </c>
      <c r="N4130" s="2">
        <v>55</v>
      </c>
    </row>
    <row r="4131" spans="1:14" x14ac:dyDescent="0.15">
      <c r="E4131" s="268" t="s">
        <v>474</v>
      </c>
      <c r="F4131" s="2">
        <v>277</v>
      </c>
      <c r="G4131" s="2">
        <v>43</v>
      </c>
      <c r="H4131" s="2">
        <v>34</v>
      </c>
      <c r="I4131" s="2">
        <v>40</v>
      </c>
      <c r="J4131" s="2">
        <v>40</v>
      </c>
      <c r="K4131" s="2">
        <v>30</v>
      </c>
      <c r="L4131" s="2">
        <v>24</v>
      </c>
      <c r="M4131" s="2">
        <v>15</v>
      </c>
      <c r="N4131" s="2">
        <v>51</v>
      </c>
    </row>
    <row r="4132" spans="1:14" x14ac:dyDescent="0.15">
      <c r="E4132" s="268" t="s">
        <v>475</v>
      </c>
      <c r="F4132" s="2">
        <v>525</v>
      </c>
      <c r="G4132" s="2">
        <v>81</v>
      </c>
      <c r="H4132" s="2">
        <v>80</v>
      </c>
      <c r="I4132" s="2">
        <v>69</v>
      </c>
      <c r="J4132" s="2">
        <v>65</v>
      </c>
      <c r="K4132" s="2">
        <v>53</v>
      </c>
      <c r="L4132" s="2">
        <v>45</v>
      </c>
      <c r="M4132" s="2">
        <v>26</v>
      </c>
      <c r="N4132" s="2">
        <v>106</v>
      </c>
    </row>
    <row r="4133" spans="1:14" ht="14.25" customHeight="1" x14ac:dyDescent="0.15">
      <c r="D4133" s="269" t="s">
        <v>2839</v>
      </c>
      <c r="E4133" s="268" t="s">
        <v>473</v>
      </c>
      <c r="F4133" s="2">
        <v>248</v>
      </c>
      <c r="G4133" s="2">
        <v>8</v>
      </c>
      <c r="H4133" s="2">
        <v>25</v>
      </c>
      <c r="I4133" s="2">
        <v>15</v>
      </c>
      <c r="J4133" s="2">
        <v>13</v>
      </c>
      <c r="K4133" s="2">
        <v>12</v>
      </c>
      <c r="L4133" s="2">
        <v>8</v>
      </c>
      <c r="M4133" s="2">
        <v>15</v>
      </c>
      <c r="N4133" s="2">
        <v>152</v>
      </c>
    </row>
    <row r="4134" spans="1:14" x14ac:dyDescent="0.15">
      <c r="E4134" s="268" t="s">
        <v>474</v>
      </c>
      <c r="F4134" s="2">
        <v>277</v>
      </c>
      <c r="G4134" s="2">
        <v>13</v>
      </c>
      <c r="H4134" s="2">
        <v>11</v>
      </c>
      <c r="I4134" s="2">
        <v>16</v>
      </c>
      <c r="J4134" s="2">
        <v>22</v>
      </c>
      <c r="K4134" s="2">
        <v>14</v>
      </c>
      <c r="L4134" s="2">
        <v>12</v>
      </c>
      <c r="M4134" s="2">
        <v>25</v>
      </c>
      <c r="N4134" s="2">
        <v>164</v>
      </c>
    </row>
    <row r="4135" spans="1:14" x14ac:dyDescent="0.15">
      <c r="E4135" s="268" t="s">
        <v>475</v>
      </c>
      <c r="F4135" s="2">
        <v>525</v>
      </c>
      <c r="G4135" s="2">
        <v>21</v>
      </c>
      <c r="H4135" s="2">
        <v>36</v>
      </c>
      <c r="I4135" s="2">
        <v>31</v>
      </c>
      <c r="J4135" s="2">
        <v>35</v>
      </c>
      <c r="K4135" s="2">
        <v>26</v>
      </c>
      <c r="L4135" s="2">
        <v>20</v>
      </c>
      <c r="M4135" s="2">
        <v>40</v>
      </c>
      <c r="N4135" s="2">
        <v>316</v>
      </c>
    </row>
    <row r="4136" spans="1:14" s="322" customFormat="1" ht="9" customHeight="1" x14ac:dyDescent="0.2">
      <c r="A4136" s="323"/>
      <c r="B4136" s="323"/>
      <c r="C4136" s="323"/>
      <c r="D4136" s="334"/>
    </row>
    <row r="4137" spans="1:14" s="333" customFormat="1" ht="9" customHeight="1" x14ac:dyDescent="0.25">
      <c r="A4137" s="805" t="s">
        <v>130</v>
      </c>
      <c r="B4137" s="330"/>
      <c r="C4137" s="331"/>
      <c r="D4137" s="331"/>
      <c r="E4137" s="331"/>
      <c r="F4137" s="331"/>
      <c r="G4137" s="331"/>
      <c r="H4137" s="331"/>
      <c r="I4137" s="331"/>
      <c r="J4137" s="331"/>
      <c r="K4137" s="331"/>
    </row>
    <row r="4138" spans="1:14" ht="14.25" customHeight="1" x14ac:dyDescent="0.15">
      <c r="C4138" s="18" t="s">
        <v>2843</v>
      </c>
      <c r="D4138" s="269" t="s">
        <v>2838</v>
      </c>
      <c r="E4138" s="268" t="s">
        <v>473</v>
      </c>
      <c r="F4138" s="2">
        <v>60</v>
      </c>
      <c r="G4138" s="2">
        <v>19</v>
      </c>
      <c r="H4138" s="2">
        <v>22</v>
      </c>
      <c r="I4138" s="2">
        <v>6</v>
      </c>
      <c r="J4138" s="2">
        <v>7</v>
      </c>
      <c r="K4138" s="2">
        <v>2</v>
      </c>
      <c r="L4138" s="2">
        <v>1</v>
      </c>
      <c r="M4138" s="2">
        <v>2</v>
      </c>
      <c r="N4138" s="2">
        <v>1</v>
      </c>
    </row>
    <row r="4139" spans="1:14" x14ac:dyDescent="0.15">
      <c r="E4139" s="268" t="s">
        <v>474</v>
      </c>
      <c r="F4139" s="2">
        <v>20</v>
      </c>
      <c r="G4139" s="2">
        <v>6</v>
      </c>
      <c r="H4139" s="2">
        <v>5</v>
      </c>
      <c r="I4139" s="2">
        <v>3</v>
      </c>
      <c r="J4139" s="2">
        <v>4</v>
      </c>
      <c r="K4139" s="2">
        <v>0</v>
      </c>
      <c r="L4139" s="2">
        <v>0</v>
      </c>
      <c r="M4139" s="2">
        <v>1</v>
      </c>
      <c r="N4139" s="2">
        <v>1</v>
      </c>
    </row>
    <row r="4140" spans="1:14" x14ac:dyDescent="0.15">
      <c r="E4140" s="268" t="s">
        <v>475</v>
      </c>
      <c r="F4140" s="2">
        <v>80</v>
      </c>
      <c r="G4140" s="2">
        <v>25</v>
      </c>
      <c r="H4140" s="2">
        <v>27</v>
      </c>
      <c r="I4140" s="2">
        <v>9</v>
      </c>
      <c r="J4140" s="2">
        <v>11</v>
      </c>
      <c r="K4140" s="2">
        <v>2</v>
      </c>
      <c r="L4140" s="2">
        <v>1</v>
      </c>
      <c r="M4140" s="2">
        <v>3</v>
      </c>
      <c r="N4140" s="2">
        <v>2</v>
      </c>
    </row>
    <row r="4141" spans="1:14" ht="14.25" customHeight="1" x14ac:dyDescent="0.15">
      <c r="D4141" s="269" t="s">
        <v>2839</v>
      </c>
      <c r="E4141" s="268" t="s">
        <v>473</v>
      </c>
      <c r="F4141" s="2">
        <v>60</v>
      </c>
      <c r="G4141" s="2">
        <v>14</v>
      </c>
      <c r="H4141" s="2">
        <v>11</v>
      </c>
      <c r="I4141" s="2">
        <v>8</v>
      </c>
      <c r="J4141" s="2">
        <v>7</v>
      </c>
      <c r="K4141" s="2">
        <v>4</v>
      </c>
      <c r="L4141" s="2">
        <v>6</v>
      </c>
      <c r="M4141" s="2">
        <v>3</v>
      </c>
      <c r="N4141" s="2">
        <v>7</v>
      </c>
    </row>
    <row r="4142" spans="1:14" x14ac:dyDescent="0.15">
      <c r="E4142" s="268" t="s">
        <v>474</v>
      </c>
      <c r="F4142" s="2">
        <v>20</v>
      </c>
      <c r="G4142" s="2">
        <v>4</v>
      </c>
      <c r="H4142" s="2">
        <v>3</v>
      </c>
      <c r="I4142" s="2">
        <v>1</v>
      </c>
      <c r="J4142" s="2">
        <v>4</v>
      </c>
      <c r="K4142" s="2">
        <v>2</v>
      </c>
      <c r="L4142" s="2">
        <v>1</v>
      </c>
      <c r="M4142" s="2">
        <v>1</v>
      </c>
      <c r="N4142" s="2">
        <v>4</v>
      </c>
    </row>
    <row r="4143" spans="1:14" x14ac:dyDescent="0.15">
      <c r="E4143" s="268" t="s">
        <v>475</v>
      </c>
      <c r="F4143" s="2">
        <v>80</v>
      </c>
      <c r="G4143" s="2">
        <v>18</v>
      </c>
      <c r="H4143" s="2">
        <v>14</v>
      </c>
      <c r="I4143" s="2">
        <v>9</v>
      </c>
      <c r="J4143" s="2">
        <v>11</v>
      </c>
      <c r="K4143" s="2">
        <v>6</v>
      </c>
      <c r="L4143" s="2">
        <v>7</v>
      </c>
      <c r="M4143" s="2">
        <v>4</v>
      </c>
      <c r="N4143" s="2">
        <v>11</v>
      </c>
    </row>
    <row r="4144" spans="1:14" ht="18" customHeight="1" x14ac:dyDescent="0.15">
      <c r="C4144" s="18" t="s">
        <v>2840</v>
      </c>
      <c r="E4144" s="268"/>
    </row>
    <row r="4145" spans="3:14" ht="14.25" customHeight="1" x14ac:dyDescent="0.15">
      <c r="C4145" s="804" t="s">
        <v>2844</v>
      </c>
      <c r="D4145" s="269" t="s">
        <v>2838</v>
      </c>
      <c r="E4145" s="268" t="s">
        <v>473</v>
      </c>
      <c r="F4145" s="2">
        <v>48</v>
      </c>
      <c r="G4145" s="2">
        <v>15</v>
      </c>
      <c r="H4145" s="2">
        <v>16</v>
      </c>
      <c r="I4145" s="2">
        <v>5</v>
      </c>
      <c r="J4145" s="2">
        <v>7</v>
      </c>
      <c r="K4145" s="2">
        <v>1</v>
      </c>
      <c r="L4145" s="2">
        <v>1</v>
      </c>
      <c r="M4145" s="2">
        <v>2</v>
      </c>
      <c r="N4145" s="2">
        <v>1</v>
      </c>
    </row>
    <row r="4146" spans="3:14" x14ac:dyDescent="0.15">
      <c r="E4146" s="268" t="s">
        <v>474</v>
      </c>
      <c r="F4146" s="2">
        <v>14</v>
      </c>
      <c r="G4146" s="2">
        <v>5</v>
      </c>
      <c r="H4146" s="2">
        <v>2</v>
      </c>
      <c r="I4146" s="2">
        <v>2</v>
      </c>
      <c r="J4146" s="2">
        <v>4</v>
      </c>
      <c r="K4146" s="2">
        <v>0</v>
      </c>
      <c r="L4146" s="2">
        <v>0</v>
      </c>
      <c r="M4146" s="2">
        <v>0</v>
      </c>
      <c r="N4146" s="2">
        <v>1</v>
      </c>
    </row>
    <row r="4147" spans="3:14" x14ac:dyDescent="0.15">
      <c r="E4147" s="268" t="s">
        <v>475</v>
      </c>
      <c r="F4147" s="2">
        <v>62</v>
      </c>
      <c r="G4147" s="2">
        <v>20</v>
      </c>
      <c r="H4147" s="2">
        <v>18</v>
      </c>
      <c r="I4147" s="2">
        <v>7</v>
      </c>
      <c r="J4147" s="2">
        <v>11</v>
      </c>
      <c r="K4147" s="2">
        <v>1</v>
      </c>
      <c r="L4147" s="2">
        <v>1</v>
      </c>
      <c r="M4147" s="2">
        <v>2</v>
      </c>
      <c r="N4147" s="2">
        <v>2</v>
      </c>
    </row>
    <row r="4148" spans="3:14" ht="14.25" customHeight="1" x14ac:dyDescent="0.15">
      <c r="D4148" s="269" t="s">
        <v>2839</v>
      </c>
      <c r="E4148" s="268" t="s">
        <v>473</v>
      </c>
      <c r="F4148" s="2">
        <v>48</v>
      </c>
      <c r="G4148" s="2">
        <v>14</v>
      </c>
      <c r="H4148" s="2">
        <v>11</v>
      </c>
      <c r="I4148" s="2">
        <v>8</v>
      </c>
      <c r="J4148" s="2">
        <v>6</v>
      </c>
      <c r="K4148" s="2">
        <v>0</v>
      </c>
      <c r="L4148" s="2">
        <v>2</v>
      </c>
      <c r="M4148" s="2">
        <v>2</v>
      </c>
      <c r="N4148" s="2">
        <v>5</v>
      </c>
    </row>
    <row r="4149" spans="3:14" x14ac:dyDescent="0.15">
      <c r="E4149" s="268" t="s">
        <v>474</v>
      </c>
      <c r="F4149" s="2">
        <v>14</v>
      </c>
      <c r="G4149" s="2">
        <v>4</v>
      </c>
      <c r="H4149" s="2">
        <v>3</v>
      </c>
      <c r="I4149" s="2">
        <v>1</v>
      </c>
      <c r="J4149" s="2">
        <v>3</v>
      </c>
      <c r="K4149" s="2">
        <v>0</v>
      </c>
      <c r="L4149" s="2">
        <v>0</v>
      </c>
      <c r="M4149" s="2">
        <v>1</v>
      </c>
      <c r="N4149" s="2">
        <v>2</v>
      </c>
    </row>
    <row r="4150" spans="3:14" x14ac:dyDescent="0.15">
      <c r="E4150" s="268" t="s">
        <v>475</v>
      </c>
      <c r="F4150" s="2">
        <v>62</v>
      </c>
      <c r="G4150" s="2">
        <v>18</v>
      </c>
      <c r="H4150" s="2">
        <v>14</v>
      </c>
      <c r="I4150" s="2">
        <v>9</v>
      </c>
      <c r="J4150" s="2">
        <v>9</v>
      </c>
      <c r="K4150" s="2">
        <v>0</v>
      </c>
      <c r="L4150" s="2">
        <v>2</v>
      </c>
      <c r="M4150" s="2">
        <v>3</v>
      </c>
      <c r="N4150" s="2">
        <v>7</v>
      </c>
    </row>
    <row r="4151" spans="3:14" ht="14.25" customHeight="1" x14ac:dyDescent="0.15">
      <c r="C4151" s="804" t="s">
        <v>2845</v>
      </c>
      <c r="D4151" s="269" t="s">
        <v>2838</v>
      </c>
      <c r="E4151" s="268" t="s">
        <v>473</v>
      </c>
      <c r="F4151" s="2">
        <v>12</v>
      </c>
      <c r="G4151" s="2">
        <v>4</v>
      </c>
      <c r="H4151" s="2">
        <v>6</v>
      </c>
      <c r="I4151" s="2">
        <v>1</v>
      </c>
      <c r="J4151" s="2">
        <v>0</v>
      </c>
      <c r="K4151" s="2">
        <v>1</v>
      </c>
      <c r="L4151" s="2">
        <v>0</v>
      </c>
      <c r="M4151" s="2">
        <v>0</v>
      </c>
      <c r="N4151" s="2">
        <v>0</v>
      </c>
    </row>
    <row r="4152" spans="3:14" x14ac:dyDescent="0.15">
      <c r="E4152" s="268" t="s">
        <v>474</v>
      </c>
      <c r="F4152" s="2">
        <v>6</v>
      </c>
      <c r="G4152" s="2">
        <v>1</v>
      </c>
      <c r="H4152" s="2">
        <v>3</v>
      </c>
      <c r="I4152" s="2">
        <v>1</v>
      </c>
      <c r="J4152" s="2">
        <v>0</v>
      </c>
      <c r="K4152" s="2">
        <v>0</v>
      </c>
      <c r="L4152" s="2">
        <v>0</v>
      </c>
      <c r="M4152" s="2">
        <v>1</v>
      </c>
      <c r="N4152" s="2">
        <v>0</v>
      </c>
    </row>
    <row r="4153" spans="3:14" x14ac:dyDescent="0.15">
      <c r="E4153" s="268" t="s">
        <v>475</v>
      </c>
      <c r="F4153" s="2">
        <v>18</v>
      </c>
      <c r="G4153" s="2">
        <v>5</v>
      </c>
      <c r="H4153" s="2">
        <v>9</v>
      </c>
      <c r="I4153" s="2">
        <v>2</v>
      </c>
      <c r="J4153" s="2">
        <v>0</v>
      </c>
      <c r="K4153" s="2">
        <v>1</v>
      </c>
      <c r="L4153" s="2">
        <v>0</v>
      </c>
      <c r="M4153" s="2">
        <v>1</v>
      </c>
      <c r="N4153" s="2">
        <v>0</v>
      </c>
    </row>
    <row r="4154" spans="3:14" ht="14.25" customHeight="1" x14ac:dyDescent="0.15">
      <c r="D4154" s="269" t="s">
        <v>2839</v>
      </c>
      <c r="E4154" s="268" t="s">
        <v>473</v>
      </c>
      <c r="F4154" s="2">
        <v>12</v>
      </c>
      <c r="G4154" s="2">
        <v>0</v>
      </c>
      <c r="H4154" s="2">
        <v>0</v>
      </c>
      <c r="I4154" s="2">
        <v>0</v>
      </c>
      <c r="J4154" s="2">
        <v>1</v>
      </c>
      <c r="K4154" s="2">
        <v>4</v>
      </c>
      <c r="L4154" s="2">
        <v>4</v>
      </c>
      <c r="M4154" s="2">
        <v>1</v>
      </c>
      <c r="N4154" s="2">
        <v>2</v>
      </c>
    </row>
    <row r="4155" spans="3:14" x14ac:dyDescent="0.15">
      <c r="E4155" s="268" t="s">
        <v>474</v>
      </c>
      <c r="F4155" s="2">
        <v>6</v>
      </c>
      <c r="G4155" s="2">
        <v>0</v>
      </c>
      <c r="H4155" s="2">
        <v>0</v>
      </c>
      <c r="I4155" s="2">
        <v>0</v>
      </c>
      <c r="J4155" s="2">
        <v>1</v>
      </c>
      <c r="K4155" s="2">
        <v>2</v>
      </c>
      <c r="L4155" s="2">
        <v>1</v>
      </c>
      <c r="M4155" s="2">
        <v>0</v>
      </c>
      <c r="N4155" s="2">
        <v>2</v>
      </c>
    </row>
    <row r="4156" spans="3:14" x14ac:dyDescent="0.15">
      <c r="E4156" s="268" t="s">
        <v>475</v>
      </c>
      <c r="F4156" s="2">
        <v>18</v>
      </c>
      <c r="G4156" s="2">
        <v>0</v>
      </c>
      <c r="H4156" s="2">
        <v>0</v>
      </c>
      <c r="I4156" s="2">
        <v>0</v>
      </c>
      <c r="J4156" s="2">
        <v>2</v>
      </c>
      <c r="K4156" s="2">
        <v>6</v>
      </c>
      <c r="L4156" s="2">
        <v>5</v>
      </c>
      <c r="M4156" s="2">
        <v>1</v>
      </c>
      <c r="N4156" s="2">
        <v>4</v>
      </c>
    </row>
    <row r="4157" spans="3:14" ht="14.25" customHeight="1" x14ac:dyDescent="0.15">
      <c r="C4157" s="18" t="s">
        <v>2846</v>
      </c>
      <c r="D4157" s="269" t="s">
        <v>2838</v>
      </c>
      <c r="E4157" s="268" t="s">
        <v>473</v>
      </c>
      <c r="F4157" s="2">
        <v>354</v>
      </c>
      <c r="G4157" s="2">
        <v>105</v>
      </c>
      <c r="H4157" s="2">
        <v>93</v>
      </c>
      <c r="I4157" s="2">
        <v>81</v>
      </c>
      <c r="J4157" s="2">
        <v>32</v>
      </c>
      <c r="K4157" s="2">
        <v>27</v>
      </c>
      <c r="L4157" s="2">
        <v>9</v>
      </c>
      <c r="M4157" s="2">
        <v>3</v>
      </c>
      <c r="N4157" s="2">
        <v>4</v>
      </c>
    </row>
    <row r="4158" spans="3:14" x14ac:dyDescent="0.15">
      <c r="E4158" s="268" t="s">
        <v>474</v>
      </c>
      <c r="F4158" s="2">
        <v>515</v>
      </c>
      <c r="G4158" s="2">
        <v>163</v>
      </c>
      <c r="H4158" s="2">
        <v>133</v>
      </c>
      <c r="I4158" s="2">
        <v>122</v>
      </c>
      <c r="J4158" s="2">
        <v>67</v>
      </c>
      <c r="K4158" s="2">
        <v>22</v>
      </c>
      <c r="L4158" s="2">
        <v>5</v>
      </c>
      <c r="M4158" s="2">
        <v>3</v>
      </c>
      <c r="N4158" s="2">
        <v>0</v>
      </c>
    </row>
    <row r="4159" spans="3:14" x14ac:dyDescent="0.15">
      <c r="E4159" s="268" t="s">
        <v>475</v>
      </c>
      <c r="F4159" s="2">
        <v>869</v>
      </c>
      <c r="G4159" s="2">
        <v>268</v>
      </c>
      <c r="H4159" s="2">
        <v>226</v>
      </c>
      <c r="I4159" s="2">
        <v>203</v>
      </c>
      <c r="J4159" s="2">
        <v>99</v>
      </c>
      <c r="K4159" s="2">
        <v>49</v>
      </c>
      <c r="L4159" s="2">
        <v>14</v>
      </c>
      <c r="M4159" s="2">
        <v>6</v>
      </c>
      <c r="N4159" s="2">
        <v>4</v>
      </c>
    </row>
    <row r="4160" spans="3:14" ht="14.25" customHeight="1" x14ac:dyDescent="0.15">
      <c r="D4160" s="269" t="s">
        <v>2839</v>
      </c>
      <c r="E4160" s="268" t="s">
        <v>473</v>
      </c>
      <c r="F4160" s="2">
        <v>354</v>
      </c>
      <c r="G4160" s="2">
        <v>42</v>
      </c>
      <c r="H4160" s="2">
        <v>47</v>
      </c>
      <c r="I4160" s="2">
        <v>47</v>
      </c>
      <c r="J4160" s="2">
        <v>38</v>
      </c>
      <c r="K4160" s="2">
        <v>42</v>
      </c>
      <c r="L4160" s="2">
        <v>42</v>
      </c>
      <c r="M4160" s="2">
        <v>40</v>
      </c>
      <c r="N4160" s="2">
        <v>56</v>
      </c>
    </row>
    <row r="4161" spans="3:14" x14ac:dyDescent="0.15">
      <c r="E4161" s="268" t="s">
        <v>474</v>
      </c>
      <c r="F4161" s="2">
        <v>515</v>
      </c>
      <c r="G4161" s="2">
        <v>85</v>
      </c>
      <c r="H4161" s="2">
        <v>69</v>
      </c>
      <c r="I4161" s="2">
        <v>89</v>
      </c>
      <c r="J4161" s="2">
        <v>67</v>
      </c>
      <c r="K4161" s="2">
        <v>55</v>
      </c>
      <c r="L4161" s="2">
        <v>57</v>
      </c>
      <c r="M4161" s="2">
        <v>47</v>
      </c>
      <c r="N4161" s="2">
        <v>46</v>
      </c>
    </row>
    <row r="4162" spans="3:14" x14ac:dyDescent="0.15">
      <c r="E4162" s="268" t="s">
        <v>475</v>
      </c>
      <c r="F4162" s="2">
        <v>869</v>
      </c>
      <c r="G4162" s="2">
        <v>127</v>
      </c>
      <c r="H4162" s="2">
        <v>116</v>
      </c>
      <c r="I4162" s="2">
        <v>136</v>
      </c>
      <c r="J4162" s="2">
        <v>105</v>
      </c>
      <c r="K4162" s="2">
        <v>97</v>
      </c>
      <c r="L4162" s="2">
        <v>99</v>
      </c>
      <c r="M4162" s="2">
        <v>87</v>
      </c>
      <c r="N4162" s="2">
        <v>102</v>
      </c>
    </row>
    <row r="4163" spans="3:14" ht="18" customHeight="1" x14ac:dyDescent="0.15">
      <c r="C4163" s="18" t="s">
        <v>2840</v>
      </c>
      <c r="E4163" s="268"/>
    </row>
    <row r="4164" spans="3:14" ht="14.25" customHeight="1" x14ac:dyDescent="0.15">
      <c r="C4164" s="804" t="s">
        <v>2847</v>
      </c>
      <c r="D4164" s="269" t="s">
        <v>2838</v>
      </c>
      <c r="E4164" s="268" t="s">
        <v>473</v>
      </c>
      <c r="F4164" s="2">
        <v>214</v>
      </c>
      <c r="G4164" s="2">
        <v>57</v>
      </c>
      <c r="H4164" s="2">
        <v>41</v>
      </c>
      <c r="I4164" s="2">
        <v>50</v>
      </c>
      <c r="J4164" s="2">
        <v>27</v>
      </c>
      <c r="K4164" s="2">
        <v>24</v>
      </c>
      <c r="L4164" s="2">
        <v>8</v>
      </c>
      <c r="M4164" s="2">
        <v>3</v>
      </c>
      <c r="N4164" s="2">
        <v>4</v>
      </c>
    </row>
    <row r="4165" spans="3:14" x14ac:dyDescent="0.15">
      <c r="E4165" s="268" t="s">
        <v>474</v>
      </c>
      <c r="F4165" s="2">
        <v>338</v>
      </c>
      <c r="G4165" s="2">
        <v>95</v>
      </c>
      <c r="H4165" s="2">
        <v>64</v>
      </c>
      <c r="I4165" s="2">
        <v>93</v>
      </c>
      <c r="J4165" s="2">
        <v>59</v>
      </c>
      <c r="K4165" s="2">
        <v>19</v>
      </c>
      <c r="L4165" s="2">
        <v>5</v>
      </c>
      <c r="M4165" s="2">
        <v>3</v>
      </c>
      <c r="N4165" s="2">
        <v>0</v>
      </c>
    </row>
    <row r="4166" spans="3:14" x14ac:dyDescent="0.15">
      <c r="E4166" s="268" t="s">
        <v>475</v>
      </c>
      <c r="F4166" s="2">
        <v>552</v>
      </c>
      <c r="G4166" s="2">
        <v>152</v>
      </c>
      <c r="H4166" s="2">
        <v>105</v>
      </c>
      <c r="I4166" s="2">
        <v>143</v>
      </c>
      <c r="J4166" s="2">
        <v>86</v>
      </c>
      <c r="K4166" s="2">
        <v>43</v>
      </c>
      <c r="L4166" s="2">
        <v>13</v>
      </c>
      <c r="M4166" s="2">
        <v>6</v>
      </c>
      <c r="N4166" s="2">
        <v>4</v>
      </c>
    </row>
    <row r="4167" spans="3:14" ht="14.25" customHeight="1" x14ac:dyDescent="0.15">
      <c r="D4167" s="269" t="s">
        <v>2839</v>
      </c>
      <c r="E4167" s="268" t="s">
        <v>473</v>
      </c>
      <c r="F4167" s="2">
        <v>214</v>
      </c>
      <c r="G4167" s="2">
        <v>38</v>
      </c>
      <c r="H4167" s="2">
        <v>39</v>
      </c>
      <c r="I4167" s="2">
        <v>42</v>
      </c>
      <c r="J4167" s="2">
        <v>29</v>
      </c>
      <c r="K4167" s="2">
        <v>26</v>
      </c>
      <c r="L4167" s="2">
        <v>15</v>
      </c>
      <c r="M4167" s="2">
        <v>6</v>
      </c>
      <c r="N4167" s="2">
        <v>19</v>
      </c>
    </row>
    <row r="4168" spans="3:14" x14ac:dyDescent="0.15">
      <c r="E4168" s="268" t="s">
        <v>474</v>
      </c>
      <c r="F4168" s="2">
        <v>338</v>
      </c>
      <c r="G4168" s="2">
        <v>73</v>
      </c>
      <c r="H4168" s="2">
        <v>63</v>
      </c>
      <c r="I4168" s="2">
        <v>82</v>
      </c>
      <c r="J4168" s="2">
        <v>54</v>
      </c>
      <c r="K4168" s="2">
        <v>29</v>
      </c>
      <c r="L4168" s="2">
        <v>14</v>
      </c>
      <c r="M4168" s="2">
        <v>11</v>
      </c>
      <c r="N4168" s="2">
        <v>12</v>
      </c>
    </row>
    <row r="4169" spans="3:14" x14ac:dyDescent="0.15">
      <c r="E4169" s="268" t="s">
        <v>475</v>
      </c>
      <c r="F4169" s="2">
        <v>552</v>
      </c>
      <c r="G4169" s="2">
        <v>111</v>
      </c>
      <c r="H4169" s="2">
        <v>102</v>
      </c>
      <c r="I4169" s="2">
        <v>124</v>
      </c>
      <c r="J4169" s="2">
        <v>83</v>
      </c>
      <c r="K4169" s="2">
        <v>55</v>
      </c>
      <c r="L4169" s="2">
        <v>29</v>
      </c>
      <c r="M4169" s="2">
        <v>17</v>
      </c>
      <c r="N4169" s="2">
        <v>31</v>
      </c>
    </row>
    <row r="4170" spans="3:14" ht="14.25" customHeight="1" x14ac:dyDescent="0.15">
      <c r="C4170" s="804" t="s">
        <v>2848</v>
      </c>
      <c r="D4170" s="269" t="s">
        <v>2838</v>
      </c>
      <c r="E4170" s="268" t="s">
        <v>473</v>
      </c>
      <c r="F4170" s="2">
        <v>125</v>
      </c>
      <c r="G4170" s="2">
        <v>45</v>
      </c>
      <c r="H4170" s="2">
        <v>47</v>
      </c>
      <c r="I4170" s="2">
        <v>27</v>
      </c>
      <c r="J4170" s="2">
        <v>5</v>
      </c>
      <c r="K4170" s="2">
        <v>1</v>
      </c>
      <c r="L4170" s="2">
        <v>0</v>
      </c>
      <c r="M4170" s="2">
        <v>0</v>
      </c>
      <c r="N4170" s="2">
        <v>0</v>
      </c>
    </row>
    <row r="4171" spans="3:14" x14ac:dyDescent="0.15">
      <c r="E4171" s="268" t="s">
        <v>474</v>
      </c>
      <c r="F4171" s="2">
        <v>169</v>
      </c>
      <c r="G4171" s="2">
        <v>65</v>
      </c>
      <c r="H4171" s="2">
        <v>67</v>
      </c>
      <c r="I4171" s="2">
        <v>28</v>
      </c>
      <c r="J4171" s="2">
        <v>7</v>
      </c>
      <c r="K4171" s="2">
        <v>2</v>
      </c>
      <c r="L4171" s="2">
        <v>0</v>
      </c>
      <c r="M4171" s="2">
        <v>0</v>
      </c>
      <c r="N4171" s="2">
        <v>0</v>
      </c>
    </row>
    <row r="4172" spans="3:14" x14ac:dyDescent="0.15">
      <c r="E4172" s="268" t="s">
        <v>475</v>
      </c>
      <c r="F4172" s="2">
        <v>294</v>
      </c>
      <c r="G4172" s="2">
        <v>110</v>
      </c>
      <c r="H4172" s="2">
        <v>114</v>
      </c>
      <c r="I4172" s="2">
        <v>55</v>
      </c>
      <c r="J4172" s="2">
        <v>12</v>
      </c>
      <c r="K4172" s="2">
        <v>3</v>
      </c>
      <c r="L4172" s="2">
        <v>0</v>
      </c>
      <c r="M4172" s="2">
        <v>0</v>
      </c>
      <c r="N4172" s="2">
        <v>0</v>
      </c>
    </row>
    <row r="4173" spans="3:14" ht="14.25" customHeight="1" x14ac:dyDescent="0.15">
      <c r="D4173" s="269" t="s">
        <v>2839</v>
      </c>
      <c r="E4173" s="268" t="s">
        <v>473</v>
      </c>
      <c r="F4173" s="2">
        <v>125</v>
      </c>
      <c r="G4173" s="2">
        <v>4</v>
      </c>
      <c r="H4173" s="2">
        <v>6</v>
      </c>
      <c r="I4173" s="2">
        <v>3</v>
      </c>
      <c r="J4173" s="2">
        <v>9</v>
      </c>
      <c r="K4173" s="2">
        <v>14</v>
      </c>
      <c r="L4173" s="2">
        <v>25</v>
      </c>
      <c r="M4173" s="2">
        <v>33</v>
      </c>
      <c r="N4173" s="2">
        <v>31</v>
      </c>
    </row>
    <row r="4174" spans="3:14" x14ac:dyDescent="0.15">
      <c r="E4174" s="268" t="s">
        <v>474</v>
      </c>
      <c r="F4174" s="2">
        <v>169</v>
      </c>
      <c r="G4174" s="2">
        <v>11</v>
      </c>
      <c r="H4174" s="2">
        <v>5</v>
      </c>
      <c r="I4174" s="2">
        <v>6</v>
      </c>
      <c r="J4174" s="2">
        <v>13</v>
      </c>
      <c r="K4174" s="2">
        <v>26</v>
      </c>
      <c r="L4174" s="2">
        <v>40</v>
      </c>
      <c r="M4174" s="2">
        <v>35</v>
      </c>
      <c r="N4174" s="2">
        <v>33</v>
      </c>
    </row>
    <row r="4175" spans="3:14" x14ac:dyDescent="0.15">
      <c r="E4175" s="268" t="s">
        <v>475</v>
      </c>
      <c r="F4175" s="2">
        <v>294</v>
      </c>
      <c r="G4175" s="2">
        <v>15</v>
      </c>
      <c r="H4175" s="2">
        <v>11</v>
      </c>
      <c r="I4175" s="2">
        <v>9</v>
      </c>
      <c r="J4175" s="2">
        <v>22</v>
      </c>
      <c r="K4175" s="2">
        <v>40</v>
      </c>
      <c r="L4175" s="2">
        <v>65</v>
      </c>
      <c r="M4175" s="2">
        <v>68</v>
      </c>
      <c r="N4175" s="2">
        <v>64</v>
      </c>
    </row>
    <row r="4176" spans="3:14" ht="14.25" customHeight="1" x14ac:dyDescent="0.15">
      <c r="C4176" s="18" t="s">
        <v>2849</v>
      </c>
      <c r="D4176" s="269" t="s">
        <v>2838</v>
      </c>
      <c r="E4176" s="268" t="s">
        <v>473</v>
      </c>
      <c r="F4176" s="2">
        <v>9836</v>
      </c>
      <c r="G4176" s="2">
        <v>2945</v>
      </c>
      <c r="H4176" s="2">
        <v>2475</v>
      </c>
      <c r="I4176" s="2">
        <v>1959</v>
      </c>
      <c r="J4176" s="2">
        <v>1223</v>
      </c>
      <c r="K4176" s="2">
        <v>499</v>
      </c>
      <c r="L4176" s="2">
        <v>247</v>
      </c>
      <c r="M4176" s="2">
        <v>159</v>
      </c>
      <c r="N4176" s="2">
        <v>329</v>
      </c>
    </row>
    <row r="4177" spans="3:14" x14ac:dyDescent="0.15">
      <c r="E4177" s="268" t="s">
        <v>474</v>
      </c>
      <c r="F4177" s="2">
        <v>14354</v>
      </c>
      <c r="G4177" s="2">
        <v>4531</v>
      </c>
      <c r="H4177" s="2">
        <v>3753</v>
      </c>
      <c r="I4177" s="2">
        <v>3008</v>
      </c>
      <c r="J4177" s="2">
        <v>1713</v>
      </c>
      <c r="K4177" s="2">
        <v>593</v>
      </c>
      <c r="L4177" s="2">
        <v>277</v>
      </c>
      <c r="M4177" s="2">
        <v>167</v>
      </c>
      <c r="N4177" s="2">
        <v>312</v>
      </c>
    </row>
    <row r="4178" spans="3:14" x14ac:dyDescent="0.15">
      <c r="E4178" s="268" t="s">
        <v>475</v>
      </c>
      <c r="F4178" s="2">
        <v>24190</v>
      </c>
      <c r="G4178" s="2">
        <v>7476</v>
      </c>
      <c r="H4178" s="2">
        <v>6228</v>
      </c>
      <c r="I4178" s="2">
        <v>4967</v>
      </c>
      <c r="J4178" s="2">
        <v>2936</v>
      </c>
      <c r="K4178" s="2">
        <v>1092</v>
      </c>
      <c r="L4178" s="2">
        <v>524</v>
      </c>
      <c r="M4178" s="2">
        <v>326</v>
      </c>
      <c r="N4178" s="2">
        <v>641</v>
      </c>
    </row>
    <row r="4179" spans="3:14" ht="14.25" customHeight="1" x14ac:dyDescent="0.15">
      <c r="D4179" s="269" t="s">
        <v>2839</v>
      </c>
      <c r="E4179" s="268" t="s">
        <v>473</v>
      </c>
      <c r="F4179" s="2">
        <v>9836</v>
      </c>
      <c r="G4179" s="2">
        <v>1704</v>
      </c>
      <c r="H4179" s="2">
        <v>1673</v>
      </c>
      <c r="I4179" s="2">
        <v>1568</v>
      </c>
      <c r="J4179" s="2">
        <v>1384</v>
      </c>
      <c r="K4179" s="2">
        <v>1090</v>
      </c>
      <c r="L4179" s="2">
        <v>837</v>
      </c>
      <c r="M4179" s="2">
        <v>565</v>
      </c>
      <c r="N4179" s="2">
        <v>1015</v>
      </c>
    </row>
    <row r="4180" spans="3:14" x14ac:dyDescent="0.15">
      <c r="E4180" s="268" t="s">
        <v>474</v>
      </c>
      <c r="F4180" s="2">
        <v>14354</v>
      </c>
      <c r="G4180" s="2">
        <v>2807</v>
      </c>
      <c r="H4180" s="2">
        <v>2646</v>
      </c>
      <c r="I4180" s="2">
        <v>2459</v>
      </c>
      <c r="J4180" s="2">
        <v>2084</v>
      </c>
      <c r="K4180" s="2">
        <v>1585</v>
      </c>
      <c r="L4180" s="2">
        <v>1147</v>
      </c>
      <c r="M4180" s="2">
        <v>661</v>
      </c>
      <c r="N4180" s="2">
        <v>965</v>
      </c>
    </row>
    <row r="4181" spans="3:14" x14ac:dyDescent="0.15">
      <c r="E4181" s="268" t="s">
        <v>475</v>
      </c>
      <c r="F4181" s="2">
        <v>24190</v>
      </c>
      <c r="G4181" s="2">
        <v>4511</v>
      </c>
      <c r="H4181" s="2">
        <v>4319</v>
      </c>
      <c r="I4181" s="2">
        <v>4027</v>
      </c>
      <c r="J4181" s="2">
        <v>3468</v>
      </c>
      <c r="K4181" s="2">
        <v>2675</v>
      </c>
      <c r="L4181" s="2">
        <v>1984</v>
      </c>
      <c r="M4181" s="2">
        <v>1226</v>
      </c>
      <c r="N4181" s="2">
        <v>1980</v>
      </c>
    </row>
    <row r="4182" spans="3:14" ht="18" customHeight="1" x14ac:dyDescent="0.15">
      <c r="C4182" s="18" t="s">
        <v>2840</v>
      </c>
      <c r="E4182" s="268"/>
    </row>
    <row r="4183" spans="3:14" ht="14.25" customHeight="1" x14ac:dyDescent="0.15">
      <c r="C4183" s="804" t="s">
        <v>2850</v>
      </c>
      <c r="D4183" s="269" t="s">
        <v>2838</v>
      </c>
      <c r="E4183" s="268" t="s">
        <v>473</v>
      </c>
      <c r="F4183" s="2">
        <v>7657</v>
      </c>
      <c r="G4183" s="2">
        <v>2083</v>
      </c>
      <c r="H4183" s="2">
        <v>1711</v>
      </c>
      <c r="I4183" s="2">
        <v>1588</v>
      </c>
      <c r="J4183" s="2">
        <v>1127</v>
      </c>
      <c r="K4183" s="2">
        <v>472</v>
      </c>
      <c r="L4183" s="2">
        <v>224</v>
      </c>
      <c r="M4183" s="2">
        <v>147</v>
      </c>
      <c r="N4183" s="2">
        <v>305</v>
      </c>
    </row>
    <row r="4184" spans="3:14" x14ac:dyDescent="0.15">
      <c r="E4184" s="268" t="s">
        <v>474</v>
      </c>
      <c r="F4184" s="2">
        <v>11296</v>
      </c>
      <c r="G4184" s="2">
        <v>3210</v>
      </c>
      <c r="H4184" s="2">
        <v>2680</v>
      </c>
      <c r="I4184" s="2">
        <v>2489</v>
      </c>
      <c r="J4184" s="2">
        <v>1621</v>
      </c>
      <c r="K4184" s="2">
        <v>577</v>
      </c>
      <c r="L4184" s="2">
        <v>265</v>
      </c>
      <c r="M4184" s="2">
        <v>153</v>
      </c>
      <c r="N4184" s="2">
        <v>301</v>
      </c>
    </row>
    <row r="4185" spans="3:14" x14ac:dyDescent="0.15">
      <c r="E4185" s="268" t="s">
        <v>475</v>
      </c>
      <c r="F4185" s="2">
        <v>18953</v>
      </c>
      <c r="G4185" s="2">
        <v>5293</v>
      </c>
      <c r="H4185" s="2">
        <v>4391</v>
      </c>
      <c r="I4185" s="2">
        <v>4077</v>
      </c>
      <c r="J4185" s="2">
        <v>2748</v>
      </c>
      <c r="K4185" s="2">
        <v>1049</v>
      </c>
      <c r="L4185" s="2">
        <v>489</v>
      </c>
      <c r="M4185" s="2">
        <v>300</v>
      </c>
      <c r="N4185" s="2">
        <v>606</v>
      </c>
    </row>
    <row r="4186" spans="3:14" ht="14.25" customHeight="1" x14ac:dyDescent="0.15">
      <c r="D4186" s="269" t="s">
        <v>2839</v>
      </c>
      <c r="E4186" s="268" t="s">
        <v>473</v>
      </c>
      <c r="F4186" s="2">
        <v>7657</v>
      </c>
      <c r="G4186" s="2">
        <v>1499</v>
      </c>
      <c r="H4186" s="2">
        <v>1509</v>
      </c>
      <c r="I4186" s="2">
        <v>1511</v>
      </c>
      <c r="J4186" s="2">
        <v>1165</v>
      </c>
      <c r="K4186" s="2">
        <v>671</v>
      </c>
      <c r="L4186" s="2">
        <v>424</v>
      </c>
      <c r="M4186" s="2">
        <v>256</v>
      </c>
      <c r="N4186" s="2">
        <v>622</v>
      </c>
    </row>
    <row r="4187" spans="3:14" x14ac:dyDescent="0.15">
      <c r="E4187" s="268" t="s">
        <v>474</v>
      </c>
      <c r="F4187" s="2">
        <v>11296</v>
      </c>
      <c r="G4187" s="2">
        <v>2568</v>
      </c>
      <c r="H4187" s="2">
        <v>2481</v>
      </c>
      <c r="I4187" s="2">
        <v>2413</v>
      </c>
      <c r="J4187" s="2">
        <v>1688</v>
      </c>
      <c r="K4187" s="2">
        <v>783</v>
      </c>
      <c r="L4187" s="2">
        <v>470</v>
      </c>
      <c r="M4187" s="2">
        <v>280</v>
      </c>
      <c r="N4187" s="2">
        <v>613</v>
      </c>
    </row>
    <row r="4188" spans="3:14" x14ac:dyDescent="0.15">
      <c r="E4188" s="268" t="s">
        <v>475</v>
      </c>
      <c r="F4188" s="2">
        <v>18953</v>
      </c>
      <c r="G4188" s="2">
        <v>4067</v>
      </c>
      <c r="H4188" s="2">
        <v>3990</v>
      </c>
      <c r="I4188" s="2">
        <v>3924</v>
      </c>
      <c r="J4188" s="2">
        <v>2853</v>
      </c>
      <c r="K4188" s="2">
        <v>1454</v>
      </c>
      <c r="L4188" s="2">
        <v>894</v>
      </c>
      <c r="M4188" s="2">
        <v>536</v>
      </c>
      <c r="N4188" s="2">
        <v>1235</v>
      </c>
    </row>
    <row r="4189" spans="3:14" ht="14.25" customHeight="1" x14ac:dyDescent="0.15">
      <c r="C4189" s="804" t="s">
        <v>2851</v>
      </c>
      <c r="D4189" s="269" t="s">
        <v>2838</v>
      </c>
      <c r="E4189" s="268" t="s">
        <v>473</v>
      </c>
      <c r="F4189" s="2">
        <v>2175</v>
      </c>
      <c r="G4189" s="2">
        <v>862</v>
      </c>
      <c r="H4189" s="2">
        <v>763</v>
      </c>
      <c r="I4189" s="2">
        <v>371</v>
      </c>
      <c r="J4189" s="2">
        <v>96</v>
      </c>
      <c r="K4189" s="2">
        <v>27</v>
      </c>
      <c r="L4189" s="2">
        <v>23</v>
      </c>
      <c r="M4189" s="2">
        <v>12</v>
      </c>
      <c r="N4189" s="2">
        <v>21</v>
      </c>
    </row>
    <row r="4190" spans="3:14" x14ac:dyDescent="0.15">
      <c r="E4190" s="268" t="s">
        <v>474</v>
      </c>
      <c r="F4190" s="2">
        <v>3056</v>
      </c>
      <c r="G4190" s="2">
        <v>1320</v>
      </c>
      <c r="H4190" s="2">
        <v>1073</v>
      </c>
      <c r="I4190" s="2">
        <v>519</v>
      </c>
      <c r="J4190" s="2">
        <v>92</v>
      </c>
      <c r="K4190" s="2">
        <v>16</v>
      </c>
      <c r="L4190" s="2">
        <v>12</v>
      </c>
      <c r="M4190" s="2">
        <v>14</v>
      </c>
      <c r="N4190" s="2">
        <v>10</v>
      </c>
    </row>
    <row r="4191" spans="3:14" x14ac:dyDescent="0.15">
      <c r="E4191" s="268" t="s">
        <v>475</v>
      </c>
      <c r="F4191" s="2">
        <v>5231</v>
      </c>
      <c r="G4191" s="2">
        <v>2182</v>
      </c>
      <c r="H4191" s="2">
        <v>1836</v>
      </c>
      <c r="I4191" s="2">
        <v>890</v>
      </c>
      <c r="J4191" s="2">
        <v>188</v>
      </c>
      <c r="K4191" s="2">
        <v>43</v>
      </c>
      <c r="L4191" s="2">
        <v>35</v>
      </c>
      <c r="M4191" s="2">
        <v>26</v>
      </c>
      <c r="N4191" s="2">
        <v>31</v>
      </c>
    </row>
    <row r="4192" spans="3:14" ht="14.25" customHeight="1" x14ac:dyDescent="0.15">
      <c r="D4192" s="269" t="s">
        <v>2839</v>
      </c>
      <c r="E4192" s="268" t="s">
        <v>473</v>
      </c>
      <c r="F4192" s="2">
        <v>2175</v>
      </c>
      <c r="G4192" s="2">
        <v>205</v>
      </c>
      <c r="H4192" s="2">
        <v>164</v>
      </c>
      <c r="I4192" s="2">
        <v>57</v>
      </c>
      <c r="J4192" s="2">
        <v>219</v>
      </c>
      <c r="K4192" s="2">
        <v>419</v>
      </c>
      <c r="L4192" s="2">
        <v>413</v>
      </c>
      <c r="M4192" s="2">
        <v>308</v>
      </c>
      <c r="N4192" s="2">
        <v>390</v>
      </c>
    </row>
    <row r="4193" spans="1:14" x14ac:dyDescent="0.15">
      <c r="E4193" s="268" t="s">
        <v>474</v>
      </c>
      <c r="F4193" s="2">
        <v>3056</v>
      </c>
      <c r="G4193" s="2">
        <v>239</v>
      </c>
      <c r="H4193" s="2">
        <v>165</v>
      </c>
      <c r="I4193" s="2">
        <v>46</v>
      </c>
      <c r="J4193" s="2">
        <v>396</v>
      </c>
      <c r="K4193" s="2">
        <v>802</v>
      </c>
      <c r="L4193" s="2">
        <v>676</v>
      </c>
      <c r="M4193" s="2">
        <v>381</v>
      </c>
      <c r="N4193" s="2">
        <v>351</v>
      </c>
    </row>
    <row r="4194" spans="1:14" x14ac:dyDescent="0.15">
      <c r="E4194" s="268" t="s">
        <v>475</v>
      </c>
      <c r="F4194" s="2">
        <v>5231</v>
      </c>
      <c r="G4194" s="2">
        <v>444</v>
      </c>
      <c r="H4194" s="2">
        <v>329</v>
      </c>
      <c r="I4194" s="2">
        <v>103</v>
      </c>
      <c r="J4194" s="2">
        <v>615</v>
      </c>
      <c r="K4194" s="2">
        <v>1221</v>
      </c>
      <c r="L4194" s="2">
        <v>1089</v>
      </c>
      <c r="M4194" s="2">
        <v>689</v>
      </c>
      <c r="N4194" s="2">
        <v>741</v>
      </c>
    </row>
    <row r="4195" spans="1:14" s="322" customFormat="1" ht="9" customHeight="1" x14ac:dyDescent="0.2">
      <c r="A4195" s="323"/>
      <c r="B4195" s="323"/>
      <c r="C4195" s="323"/>
      <c r="D4195" s="334"/>
    </row>
    <row r="4196" spans="1:14" s="333" customFormat="1" ht="9" customHeight="1" x14ac:dyDescent="0.25">
      <c r="A4196" s="805" t="s">
        <v>130</v>
      </c>
      <c r="B4196" s="330"/>
      <c r="C4196" s="331"/>
      <c r="D4196" s="331"/>
      <c r="E4196" s="331"/>
      <c r="F4196" s="331"/>
      <c r="G4196" s="331"/>
      <c r="H4196" s="331"/>
      <c r="I4196" s="331"/>
      <c r="J4196" s="331"/>
      <c r="K4196" s="331"/>
    </row>
    <row r="4197" spans="1:14" ht="14.25" customHeight="1" x14ac:dyDescent="0.15">
      <c r="C4197" s="18" t="s">
        <v>2852</v>
      </c>
      <c r="D4197" s="269" t="s">
        <v>2838</v>
      </c>
      <c r="E4197" s="268" t="s">
        <v>473</v>
      </c>
      <c r="F4197" s="2">
        <v>243</v>
      </c>
      <c r="G4197" s="2">
        <v>159</v>
      </c>
      <c r="H4197" s="2">
        <v>45</v>
      </c>
      <c r="I4197" s="2">
        <v>22</v>
      </c>
      <c r="J4197" s="2">
        <v>15</v>
      </c>
      <c r="K4197" s="2">
        <v>1</v>
      </c>
      <c r="L4197" s="2">
        <v>1</v>
      </c>
      <c r="M4197" s="2">
        <v>0</v>
      </c>
      <c r="N4197" s="2">
        <v>0</v>
      </c>
    </row>
    <row r="4198" spans="1:14" x14ac:dyDescent="0.15">
      <c r="E4198" s="268" t="s">
        <v>474</v>
      </c>
      <c r="F4198" s="2">
        <v>393</v>
      </c>
      <c r="G4198" s="2">
        <v>253</v>
      </c>
      <c r="H4198" s="2">
        <v>78</v>
      </c>
      <c r="I4198" s="2">
        <v>33</v>
      </c>
      <c r="J4198" s="2">
        <v>27</v>
      </c>
      <c r="K4198" s="2">
        <v>2</v>
      </c>
      <c r="L4198" s="2">
        <v>0</v>
      </c>
      <c r="M4198" s="2">
        <v>0</v>
      </c>
      <c r="N4198" s="2">
        <v>0</v>
      </c>
    </row>
    <row r="4199" spans="1:14" x14ac:dyDescent="0.15">
      <c r="E4199" s="268" t="s">
        <v>475</v>
      </c>
      <c r="F4199" s="2">
        <v>636</v>
      </c>
      <c r="G4199" s="2">
        <v>412</v>
      </c>
      <c r="H4199" s="2">
        <v>123</v>
      </c>
      <c r="I4199" s="2">
        <v>55</v>
      </c>
      <c r="J4199" s="2">
        <v>42</v>
      </c>
      <c r="K4199" s="2">
        <v>3</v>
      </c>
      <c r="L4199" s="2">
        <v>1</v>
      </c>
      <c r="M4199" s="2">
        <v>0</v>
      </c>
      <c r="N4199" s="2">
        <v>0</v>
      </c>
    </row>
    <row r="4200" spans="1:14" ht="14.25" customHeight="1" x14ac:dyDescent="0.15">
      <c r="D4200" s="269" t="s">
        <v>2839</v>
      </c>
      <c r="E4200" s="268" t="s">
        <v>473</v>
      </c>
      <c r="F4200" s="2">
        <v>243</v>
      </c>
      <c r="G4200" s="2">
        <v>217</v>
      </c>
      <c r="H4200" s="2">
        <v>6</v>
      </c>
      <c r="I4200" s="2">
        <v>5</v>
      </c>
      <c r="J4200" s="2">
        <v>5</v>
      </c>
      <c r="K4200" s="2">
        <v>0</v>
      </c>
      <c r="L4200" s="2">
        <v>3</v>
      </c>
      <c r="M4200" s="2">
        <v>4</v>
      </c>
      <c r="N4200" s="2">
        <v>3</v>
      </c>
    </row>
    <row r="4201" spans="1:14" x14ac:dyDescent="0.15">
      <c r="E4201" s="268" t="s">
        <v>474</v>
      </c>
      <c r="F4201" s="2">
        <v>393</v>
      </c>
      <c r="G4201" s="2">
        <v>356</v>
      </c>
      <c r="H4201" s="2">
        <v>10</v>
      </c>
      <c r="I4201" s="2">
        <v>8</v>
      </c>
      <c r="J4201" s="2">
        <v>4</v>
      </c>
      <c r="K4201" s="2">
        <v>5</v>
      </c>
      <c r="L4201" s="2">
        <v>5</v>
      </c>
      <c r="M4201" s="2">
        <v>3</v>
      </c>
      <c r="N4201" s="2">
        <v>2</v>
      </c>
    </row>
    <row r="4202" spans="1:14" x14ac:dyDescent="0.15">
      <c r="E4202" s="268" t="s">
        <v>475</v>
      </c>
      <c r="F4202" s="2">
        <v>636</v>
      </c>
      <c r="G4202" s="2">
        <v>573</v>
      </c>
      <c r="H4202" s="2">
        <v>16</v>
      </c>
      <c r="I4202" s="2">
        <v>13</v>
      </c>
      <c r="J4202" s="2">
        <v>9</v>
      </c>
      <c r="K4202" s="2">
        <v>5</v>
      </c>
      <c r="L4202" s="2">
        <v>8</v>
      </c>
      <c r="M4202" s="2">
        <v>7</v>
      </c>
      <c r="N4202" s="2">
        <v>5</v>
      </c>
    </row>
    <row r="4203" spans="1:14" ht="14.25" customHeight="1" x14ac:dyDescent="0.15">
      <c r="C4203" s="175" t="s">
        <v>1283</v>
      </c>
      <c r="D4203" s="269" t="s">
        <v>2838</v>
      </c>
      <c r="E4203" s="268" t="s">
        <v>473</v>
      </c>
      <c r="F4203" s="2">
        <v>17409</v>
      </c>
      <c r="G4203" s="2">
        <v>5059</v>
      </c>
      <c r="H4203" s="2">
        <v>4292</v>
      </c>
      <c r="I4203" s="2">
        <v>3473</v>
      </c>
      <c r="J4203" s="2">
        <v>2244</v>
      </c>
      <c r="K4203" s="2">
        <v>976</v>
      </c>
      <c r="L4203" s="2">
        <v>499</v>
      </c>
      <c r="M4203" s="2">
        <v>305</v>
      </c>
      <c r="N4203" s="2">
        <v>561</v>
      </c>
    </row>
    <row r="4204" spans="1:14" x14ac:dyDescent="0.15">
      <c r="E4204" s="268" t="s">
        <v>474</v>
      </c>
      <c r="F4204" s="2">
        <v>24466</v>
      </c>
      <c r="G4204" s="2">
        <v>7560</v>
      </c>
      <c r="H4204" s="2">
        <v>6354</v>
      </c>
      <c r="I4204" s="2">
        <v>5101</v>
      </c>
      <c r="J4204" s="2">
        <v>2986</v>
      </c>
      <c r="K4204" s="2">
        <v>1103</v>
      </c>
      <c r="L4204" s="2">
        <v>593</v>
      </c>
      <c r="M4204" s="2">
        <v>296</v>
      </c>
      <c r="N4204" s="2">
        <v>473</v>
      </c>
    </row>
    <row r="4205" spans="1:14" x14ac:dyDescent="0.15">
      <c r="E4205" s="268" t="s">
        <v>475</v>
      </c>
      <c r="F4205" s="2">
        <v>41875</v>
      </c>
      <c r="G4205" s="2">
        <v>12619</v>
      </c>
      <c r="H4205" s="2">
        <v>10646</v>
      </c>
      <c r="I4205" s="2">
        <v>8574</v>
      </c>
      <c r="J4205" s="2">
        <v>5230</v>
      </c>
      <c r="K4205" s="2">
        <v>2079</v>
      </c>
      <c r="L4205" s="2">
        <v>1092</v>
      </c>
      <c r="M4205" s="2">
        <v>601</v>
      </c>
      <c r="N4205" s="2">
        <v>1034</v>
      </c>
    </row>
    <row r="4206" spans="1:14" ht="14.25" customHeight="1" x14ac:dyDescent="0.15">
      <c r="D4206" s="269" t="s">
        <v>2839</v>
      </c>
      <c r="E4206" s="268" t="s">
        <v>473</v>
      </c>
      <c r="F4206" s="2">
        <v>17409</v>
      </c>
      <c r="G4206" s="2">
        <v>2908</v>
      </c>
      <c r="H4206" s="2">
        <v>2727</v>
      </c>
      <c r="I4206" s="2">
        <v>2513</v>
      </c>
      <c r="J4206" s="2">
        <v>2356</v>
      </c>
      <c r="K4206" s="2">
        <v>1926</v>
      </c>
      <c r="L4206" s="2">
        <v>1593</v>
      </c>
      <c r="M4206" s="2">
        <v>1211</v>
      </c>
      <c r="N4206" s="2">
        <v>2175</v>
      </c>
    </row>
    <row r="4207" spans="1:14" x14ac:dyDescent="0.15">
      <c r="E4207" s="268" t="s">
        <v>474</v>
      </c>
      <c r="F4207" s="2">
        <v>24466</v>
      </c>
      <c r="G4207" s="2">
        <v>4700</v>
      </c>
      <c r="H4207" s="2">
        <v>4112</v>
      </c>
      <c r="I4207" s="2">
        <v>3800</v>
      </c>
      <c r="J4207" s="2">
        <v>3365</v>
      </c>
      <c r="K4207" s="2">
        <v>2758</v>
      </c>
      <c r="L4207" s="2">
        <v>2219</v>
      </c>
      <c r="M4207" s="2">
        <v>1512</v>
      </c>
      <c r="N4207" s="2">
        <v>2000</v>
      </c>
    </row>
    <row r="4208" spans="1:14" x14ac:dyDescent="0.15">
      <c r="E4208" s="268" t="s">
        <v>475</v>
      </c>
      <c r="F4208" s="2">
        <v>41875</v>
      </c>
      <c r="G4208" s="2">
        <v>7608</v>
      </c>
      <c r="H4208" s="2">
        <v>6839</v>
      </c>
      <c r="I4208" s="2">
        <v>6313</v>
      </c>
      <c r="J4208" s="2">
        <v>5721</v>
      </c>
      <c r="K4208" s="2">
        <v>4684</v>
      </c>
      <c r="L4208" s="2">
        <v>3812</v>
      </c>
      <c r="M4208" s="2">
        <v>2723</v>
      </c>
      <c r="N4208" s="2">
        <v>4175</v>
      </c>
    </row>
    <row r="4209" spans="2:14" ht="18" customHeight="1" x14ac:dyDescent="0.15">
      <c r="B4209" s="18" t="s">
        <v>283</v>
      </c>
      <c r="E4209" s="268"/>
    </row>
    <row r="4210" spans="2:14" ht="14.25" customHeight="1" x14ac:dyDescent="0.15">
      <c r="C4210" s="18" t="s">
        <v>2837</v>
      </c>
      <c r="D4210" s="269" t="s">
        <v>2838</v>
      </c>
      <c r="E4210" s="268" t="s">
        <v>473</v>
      </c>
      <c r="F4210" s="2">
        <v>3096</v>
      </c>
      <c r="G4210" s="2">
        <v>954</v>
      </c>
      <c r="H4210" s="2">
        <v>779</v>
      </c>
      <c r="I4210" s="2">
        <v>596</v>
      </c>
      <c r="J4210" s="2">
        <v>367</v>
      </c>
      <c r="K4210" s="2">
        <v>177</v>
      </c>
      <c r="L4210" s="2">
        <v>104</v>
      </c>
      <c r="M4210" s="2">
        <v>45</v>
      </c>
      <c r="N4210" s="2">
        <v>74</v>
      </c>
    </row>
    <row r="4211" spans="2:14" x14ac:dyDescent="0.15">
      <c r="E4211" s="268" t="s">
        <v>474</v>
      </c>
      <c r="F4211" s="2">
        <v>3345</v>
      </c>
      <c r="G4211" s="2">
        <v>1026</v>
      </c>
      <c r="H4211" s="2">
        <v>808</v>
      </c>
      <c r="I4211" s="2">
        <v>735</v>
      </c>
      <c r="J4211" s="2">
        <v>416</v>
      </c>
      <c r="K4211" s="2">
        <v>195</v>
      </c>
      <c r="L4211" s="2">
        <v>68</v>
      </c>
      <c r="M4211" s="2">
        <v>35</v>
      </c>
      <c r="N4211" s="2">
        <v>62</v>
      </c>
    </row>
    <row r="4212" spans="2:14" x14ac:dyDescent="0.15">
      <c r="E4212" s="268" t="s">
        <v>475</v>
      </c>
      <c r="F4212" s="2">
        <v>6441</v>
      </c>
      <c r="G4212" s="2">
        <v>1980</v>
      </c>
      <c r="H4212" s="2">
        <v>1587</v>
      </c>
      <c r="I4212" s="2">
        <v>1331</v>
      </c>
      <c r="J4212" s="2">
        <v>783</v>
      </c>
      <c r="K4212" s="2">
        <v>372</v>
      </c>
      <c r="L4212" s="2">
        <v>172</v>
      </c>
      <c r="M4212" s="2">
        <v>80</v>
      </c>
      <c r="N4212" s="2">
        <v>136</v>
      </c>
    </row>
    <row r="4213" spans="2:14" ht="14.25" customHeight="1" x14ac:dyDescent="0.15">
      <c r="D4213" s="269" t="s">
        <v>2839</v>
      </c>
      <c r="E4213" s="268" t="s">
        <v>473</v>
      </c>
      <c r="F4213" s="2">
        <v>3096</v>
      </c>
      <c r="G4213" s="2">
        <v>537</v>
      </c>
      <c r="H4213" s="2">
        <v>450</v>
      </c>
      <c r="I4213" s="2">
        <v>392</v>
      </c>
      <c r="J4213" s="2">
        <v>344</v>
      </c>
      <c r="K4213" s="2">
        <v>313</v>
      </c>
      <c r="L4213" s="2">
        <v>280</v>
      </c>
      <c r="M4213" s="2">
        <v>240</v>
      </c>
      <c r="N4213" s="2">
        <v>540</v>
      </c>
    </row>
    <row r="4214" spans="2:14" x14ac:dyDescent="0.15">
      <c r="E4214" s="268" t="s">
        <v>474</v>
      </c>
      <c r="F4214" s="2">
        <v>3345</v>
      </c>
      <c r="G4214" s="2">
        <v>554</v>
      </c>
      <c r="H4214" s="2">
        <v>470</v>
      </c>
      <c r="I4214" s="2">
        <v>463</v>
      </c>
      <c r="J4214" s="2">
        <v>368</v>
      </c>
      <c r="K4214" s="2">
        <v>349</v>
      </c>
      <c r="L4214" s="2">
        <v>351</v>
      </c>
      <c r="M4214" s="2">
        <v>296</v>
      </c>
      <c r="N4214" s="2">
        <v>494</v>
      </c>
    </row>
    <row r="4215" spans="2:14" x14ac:dyDescent="0.15">
      <c r="E4215" s="268" t="s">
        <v>475</v>
      </c>
      <c r="F4215" s="2">
        <v>6441</v>
      </c>
      <c r="G4215" s="2">
        <v>1091</v>
      </c>
      <c r="H4215" s="2">
        <v>920</v>
      </c>
      <c r="I4215" s="2">
        <v>855</v>
      </c>
      <c r="J4215" s="2">
        <v>712</v>
      </c>
      <c r="K4215" s="2">
        <v>662</v>
      </c>
      <c r="L4215" s="2">
        <v>631</v>
      </c>
      <c r="M4215" s="2">
        <v>536</v>
      </c>
      <c r="N4215" s="2">
        <v>1034</v>
      </c>
    </row>
    <row r="4216" spans="2:14" ht="18" customHeight="1" x14ac:dyDescent="0.15">
      <c r="C4216" s="18" t="s">
        <v>2840</v>
      </c>
      <c r="E4216" s="268"/>
    </row>
    <row r="4217" spans="2:14" ht="14.25" customHeight="1" x14ac:dyDescent="0.15">
      <c r="C4217" s="804" t="s">
        <v>2841</v>
      </c>
      <c r="D4217" s="269" t="s">
        <v>2838</v>
      </c>
      <c r="E4217" s="268" t="s">
        <v>473</v>
      </c>
      <c r="F4217" s="2">
        <v>1522</v>
      </c>
      <c r="G4217" s="2">
        <v>444</v>
      </c>
      <c r="H4217" s="2">
        <v>324</v>
      </c>
      <c r="I4217" s="2">
        <v>308</v>
      </c>
      <c r="J4217" s="2">
        <v>198</v>
      </c>
      <c r="K4217" s="2">
        <v>116</v>
      </c>
      <c r="L4217" s="2">
        <v>68</v>
      </c>
      <c r="M4217" s="2">
        <v>32</v>
      </c>
      <c r="N4217" s="2">
        <v>32</v>
      </c>
    </row>
    <row r="4218" spans="2:14" x14ac:dyDescent="0.15">
      <c r="E4218" s="268" t="s">
        <v>474</v>
      </c>
      <c r="F4218" s="2">
        <v>1538</v>
      </c>
      <c r="G4218" s="2">
        <v>418</v>
      </c>
      <c r="H4218" s="2">
        <v>310</v>
      </c>
      <c r="I4218" s="2">
        <v>339</v>
      </c>
      <c r="J4218" s="2">
        <v>249</v>
      </c>
      <c r="K4218" s="2">
        <v>134</v>
      </c>
      <c r="L4218" s="2">
        <v>39</v>
      </c>
      <c r="M4218" s="2">
        <v>20</v>
      </c>
      <c r="N4218" s="2">
        <v>29</v>
      </c>
    </row>
    <row r="4219" spans="2:14" x14ac:dyDescent="0.15">
      <c r="E4219" s="268" t="s">
        <v>475</v>
      </c>
      <c r="F4219" s="2">
        <v>3060</v>
      </c>
      <c r="G4219" s="2">
        <v>862</v>
      </c>
      <c r="H4219" s="2">
        <v>634</v>
      </c>
      <c r="I4219" s="2">
        <v>647</v>
      </c>
      <c r="J4219" s="2">
        <v>447</v>
      </c>
      <c r="K4219" s="2">
        <v>250</v>
      </c>
      <c r="L4219" s="2">
        <v>107</v>
      </c>
      <c r="M4219" s="2">
        <v>52</v>
      </c>
      <c r="N4219" s="2">
        <v>61</v>
      </c>
    </row>
    <row r="4220" spans="2:14" ht="14.25" customHeight="1" x14ac:dyDescent="0.15">
      <c r="D4220" s="269" t="s">
        <v>2839</v>
      </c>
      <c r="E4220" s="268" t="s">
        <v>473</v>
      </c>
      <c r="F4220" s="2">
        <v>1522</v>
      </c>
      <c r="G4220" s="2">
        <v>312</v>
      </c>
      <c r="H4220" s="2">
        <v>272</v>
      </c>
      <c r="I4220" s="2">
        <v>275</v>
      </c>
      <c r="J4220" s="2">
        <v>229</v>
      </c>
      <c r="K4220" s="2">
        <v>156</v>
      </c>
      <c r="L4220" s="2">
        <v>105</v>
      </c>
      <c r="M4220" s="2">
        <v>50</v>
      </c>
      <c r="N4220" s="2">
        <v>123</v>
      </c>
    </row>
    <row r="4221" spans="2:14" x14ac:dyDescent="0.15">
      <c r="E4221" s="268" t="s">
        <v>474</v>
      </c>
      <c r="F4221" s="2">
        <v>1538</v>
      </c>
      <c r="G4221" s="2">
        <v>321</v>
      </c>
      <c r="H4221" s="2">
        <v>280</v>
      </c>
      <c r="I4221" s="2">
        <v>317</v>
      </c>
      <c r="J4221" s="2">
        <v>244</v>
      </c>
      <c r="K4221" s="2">
        <v>159</v>
      </c>
      <c r="L4221" s="2">
        <v>86</v>
      </c>
      <c r="M4221" s="2">
        <v>27</v>
      </c>
      <c r="N4221" s="2">
        <v>104</v>
      </c>
    </row>
    <row r="4222" spans="2:14" x14ac:dyDescent="0.15">
      <c r="E4222" s="268" t="s">
        <v>475</v>
      </c>
      <c r="F4222" s="2">
        <v>3060</v>
      </c>
      <c r="G4222" s="2">
        <v>633</v>
      </c>
      <c r="H4222" s="2">
        <v>552</v>
      </c>
      <c r="I4222" s="2">
        <v>592</v>
      </c>
      <c r="J4222" s="2">
        <v>473</v>
      </c>
      <c r="K4222" s="2">
        <v>315</v>
      </c>
      <c r="L4222" s="2">
        <v>191</v>
      </c>
      <c r="M4222" s="2">
        <v>77</v>
      </c>
      <c r="N4222" s="2">
        <v>227</v>
      </c>
    </row>
    <row r="4223" spans="2:14" ht="14.25" customHeight="1" x14ac:dyDescent="0.15">
      <c r="C4223" s="804" t="s">
        <v>2842</v>
      </c>
      <c r="D4223" s="269" t="s">
        <v>2838</v>
      </c>
      <c r="E4223" s="268" t="s">
        <v>473</v>
      </c>
      <c r="F4223" s="2">
        <v>1565</v>
      </c>
      <c r="G4223" s="2">
        <v>510</v>
      </c>
      <c r="H4223" s="2">
        <v>455</v>
      </c>
      <c r="I4223" s="2">
        <v>288</v>
      </c>
      <c r="J4223" s="2">
        <v>169</v>
      </c>
      <c r="K4223" s="2">
        <v>61</v>
      </c>
      <c r="L4223" s="2">
        <v>36</v>
      </c>
      <c r="M4223" s="2">
        <v>13</v>
      </c>
      <c r="N4223" s="2">
        <v>33</v>
      </c>
    </row>
    <row r="4224" spans="2:14" x14ac:dyDescent="0.15">
      <c r="E4224" s="268" t="s">
        <v>474</v>
      </c>
      <c r="F4224" s="2">
        <v>1803</v>
      </c>
      <c r="G4224" s="2">
        <v>608</v>
      </c>
      <c r="H4224" s="2">
        <v>498</v>
      </c>
      <c r="I4224" s="2">
        <v>396</v>
      </c>
      <c r="J4224" s="2">
        <v>167</v>
      </c>
      <c r="K4224" s="2">
        <v>61</v>
      </c>
      <c r="L4224" s="2">
        <v>29</v>
      </c>
      <c r="M4224" s="2">
        <v>14</v>
      </c>
      <c r="N4224" s="2">
        <v>30</v>
      </c>
    </row>
    <row r="4225" spans="3:14" x14ac:dyDescent="0.15">
      <c r="E4225" s="268" t="s">
        <v>475</v>
      </c>
      <c r="F4225" s="2">
        <v>3368</v>
      </c>
      <c r="G4225" s="2">
        <v>1118</v>
      </c>
      <c r="H4225" s="2">
        <v>953</v>
      </c>
      <c r="I4225" s="2">
        <v>684</v>
      </c>
      <c r="J4225" s="2">
        <v>336</v>
      </c>
      <c r="K4225" s="2">
        <v>122</v>
      </c>
      <c r="L4225" s="2">
        <v>65</v>
      </c>
      <c r="M4225" s="2">
        <v>27</v>
      </c>
      <c r="N4225" s="2">
        <v>63</v>
      </c>
    </row>
    <row r="4226" spans="3:14" ht="14.25" customHeight="1" x14ac:dyDescent="0.15">
      <c r="D4226" s="269" t="s">
        <v>2839</v>
      </c>
      <c r="E4226" s="268" t="s">
        <v>473</v>
      </c>
      <c r="F4226" s="2">
        <v>1565</v>
      </c>
      <c r="G4226" s="2">
        <v>225</v>
      </c>
      <c r="H4226" s="2">
        <v>178</v>
      </c>
      <c r="I4226" s="2">
        <v>117</v>
      </c>
      <c r="J4226" s="2">
        <v>115</v>
      </c>
      <c r="K4226" s="2">
        <v>157</v>
      </c>
      <c r="L4226" s="2">
        <v>175</v>
      </c>
      <c r="M4226" s="2">
        <v>190</v>
      </c>
      <c r="N4226" s="2">
        <v>408</v>
      </c>
    </row>
    <row r="4227" spans="3:14" x14ac:dyDescent="0.15">
      <c r="E4227" s="268" t="s">
        <v>474</v>
      </c>
      <c r="F4227" s="2">
        <v>1803</v>
      </c>
      <c r="G4227" s="2">
        <v>233</v>
      </c>
      <c r="H4227" s="2">
        <v>190</v>
      </c>
      <c r="I4227" s="2">
        <v>146</v>
      </c>
      <c r="J4227" s="2">
        <v>124</v>
      </c>
      <c r="K4227" s="2">
        <v>190</v>
      </c>
      <c r="L4227" s="2">
        <v>265</v>
      </c>
      <c r="M4227" s="2">
        <v>269</v>
      </c>
      <c r="N4227" s="2">
        <v>386</v>
      </c>
    </row>
    <row r="4228" spans="3:14" x14ac:dyDescent="0.15">
      <c r="E4228" s="268" t="s">
        <v>475</v>
      </c>
      <c r="F4228" s="2">
        <v>3368</v>
      </c>
      <c r="G4228" s="2">
        <v>458</v>
      </c>
      <c r="H4228" s="2">
        <v>368</v>
      </c>
      <c r="I4228" s="2">
        <v>263</v>
      </c>
      <c r="J4228" s="2">
        <v>239</v>
      </c>
      <c r="K4228" s="2">
        <v>347</v>
      </c>
      <c r="L4228" s="2">
        <v>440</v>
      </c>
      <c r="M4228" s="2">
        <v>459</v>
      </c>
      <c r="N4228" s="2">
        <v>794</v>
      </c>
    </row>
    <row r="4229" spans="3:14" ht="14.25" customHeight="1" x14ac:dyDescent="0.15">
      <c r="C4229" s="18" t="s">
        <v>316</v>
      </c>
      <c r="D4229" s="269" t="s">
        <v>2838</v>
      </c>
      <c r="E4229" s="268" t="s">
        <v>473</v>
      </c>
      <c r="F4229" s="2">
        <v>225</v>
      </c>
      <c r="G4229" s="2">
        <v>36</v>
      </c>
      <c r="H4229" s="2">
        <v>40</v>
      </c>
      <c r="I4229" s="2">
        <v>40</v>
      </c>
      <c r="J4229" s="2">
        <v>31</v>
      </c>
      <c r="K4229" s="2">
        <v>21</v>
      </c>
      <c r="L4229" s="2">
        <v>19</v>
      </c>
      <c r="M4229" s="2">
        <v>15</v>
      </c>
      <c r="N4229" s="2">
        <v>23</v>
      </c>
    </row>
    <row r="4230" spans="3:14" x14ac:dyDescent="0.15">
      <c r="E4230" s="268" t="s">
        <v>474</v>
      </c>
      <c r="F4230" s="2">
        <v>199</v>
      </c>
      <c r="G4230" s="2">
        <v>36</v>
      </c>
      <c r="H4230" s="2">
        <v>32</v>
      </c>
      <c r="I4230" s="2">
        <v>34</v>
      </c>
      <c r="J4230" s="2">
        <v>22</v>
      </c>
      <c r="K4230" s="2">
        <v>24</v>
      </c>
      <c r="L4230" s="2">
        <v>8</v>
      </c>
      <c r="M4230" s="2">
        <v>11</v>
      </c>
      <c r="N4230" s="2">
        <v>32</v>
      </c>
    </row>
    <row r="4231" spans="3:14" x14ac:dyDescent="0.15">
      <c r="E4231" s="268" t="s">
        <v>475</v>
      </c>
      <c r="F4231" s="2">
        <v>424</v>
      </c>
      <c r="G4231" s="2">
        <v>72</v>
      </c>
      <c r="H4231" s="2">
        <v>72</v>
      </c>
      <c r="I4231" s="2">
        <v>74</v>
      </c>
      <c r="J4231" s="2">
        <v>53</v>
      </c>
      <c r="K4231" s="2">
        <v>45</v>
      </c>
      <c r="L4231" s="2">
        <v>27</v>
      </c>
      <c r="M4231" s="2">
        <v>26</v>
      </c>
      <c r="N4231" s="2">
        <v>55</v>
      </c>
    </row>
    <row r="4232" spans="3:14" ht="14.25" customHeight="1" x14ac:dyDescent="0.15">
      <c r="D4232" s="269" t="s">
        <v>2839</v>
      </c>
      <c r="E4232" s="268" t="s">
        <v>473</v>
      </c>
      <c r="F4232" s="2">
        <v>225</v>
      </c>
      <c r="G4232" s="2">
        <v>14</v>
      </c>
      <c r="H4232" s="2">
        <v>13</v>
      </c>
      <c r="I4232" s="2">
        <v>11</v>
      </c>
      <c r="J4232" s="2">
        <v>17</v>
      </c>
      <c r="K4232" s="2">
        <v>13</v>
      </c>
      <c r="L4232" s="2">
        <v>17</v>
      </c>
      <c r="M4232" s="2">
        <v>17</v>
      </c>
      <c r="N4232" s="2">
        <v>123</v>
      </c>
    </row>
    <row r="4233" spans="3:14" x14ac:dyDescent="0.15">
      <c r="E4233" s="268" t="s">
        <v>474</v>
      </c>
      <c r="F4233" s="2">
        <v>199</v>
      </c>
      <c r="G4233" s="2">
        <v>9</v>
      </c>
      <c r="H4233" s="2">
        <v>8</v>
      </c>
      <c r="I4233" s="2">
        <v>11</v>
      </c>
      <c r="J4233" s="2">
        <v>12</v>
      </c>
      <c r="K4233" s="2">
        <v>15</v>
      </c>
      <c r="L4233" s="2">
        <v>15</v>
      </c>
      <c r="M4233" s="2">
        <v>20</v>
      </c>
      <c r="N4233" s="2">
        <v>109</v>
      </c>
    </row>
    <row r="4234" spans="3:14" x14ac:dyDescent="0.15">
      <c r="E4234" s="268" t="s">
        <v>475</v>
      </c>
      <c r="F4234" s="2">
        <v>424</v>
      </c>
      <c r="G4234" s="2">
        <v>23</v>
      </c>
      <c r="H4234" s="2">
        <v>21</v>
      </c>
      <c r="I4234" s="2">
        <v>22</v>
      </c>
      <c r="J4234" s="2">
        <v>29</v>
      </c>
      <c r="K4234" s="2">
        <v>28</v>
      </c>
      <c r="L4234" s="2">
        <v>32</v>
      </c>
      <c r="M4234" s="2">
        <v>37</v>
      </c>
      <c r="N4234" s="2">
        <v>232</v>
      </c>
    </row>
    <row r="4235" spans="3:14" ht="14.25" customHeight="1" x14ac:dyDescent="0.15">
      <c r="C4235" s="18" t="s">
        <v>2843</v>
      </c>
      <c r="D4235" s="269" t="s">
        <v>2838</v>
      </c>
      <c r="E4235" s="268" t="s">
        <v>473</v>
      </c>
      <c r="F4235" s="2">
        <v>33</v>
      </c>
      <c r="G4235" s="2">
        <v>10</v>
      </c>
      <c r="H4235" s="2">
        <v>9</v>
      </c>
      <c r="I4235" s="2">
        <v>3</v>
      </c>
      <c r="J4235" s="2">
        <v>3</v>
      </c>
      <c r="K4235" s="2">
        <v>4</v>
      </c>
      <c r="L4235" s="2">
        <v>1</v>
      </c>
      <c r="M4235" s="2">
        <v>0</v>
      </c>
      <c r="N4235" s="2">
        <v>3</v>
      </c>
    </row>
    <row r="4236" spans="3:14" x14ac:dyDescent="0.15">
      <c r="E4236" s="268" t="s">
        <v>474</v>
      </c>
      <c r="F4236" s="2">
        <v>27</v>
      </c>
      <c r="G4236" s="2">
        <v>7</v>
      </c>
      <c r="H4236" s="2">
        <v>8</v>
      </c>
      <c r="I4236" s="2">
        <v>7</v>
      </c>
      <c r="J4236" s="2">
        <v>0</v>
      </c>
      <c r="K4236" s="2">
        <v>2</v>
      </c>
      <c r="L4236" s="2">
        <v>1</v>
      </c>
      <c r="M4236" s="2">
        <v>0</v>
      </c>
      <c r="N4236" s="2">
        <v>2</v>
      </c>
    </row>
    <row r="4237" spans="3:14" x14ac:dyDescent="0.15">
      <c r="E4237" s="268" t="s">
        <v>475</v>
      </c>
      <c r="F4237" s="2">
        <v>60</v>
      </c>
      <c r="G4237" s="2">
        <v>17</v>
      </c>
      <c r="H4237" s="2">
        <v>17</v>
      </c>
      <c r="I4237" s="2">
        <v>10</v>
      </c>
      <c r="J4237" s="2">
        <v>3</v>
      </c>
      <c r="K4237" s="2">
        <v>6</v>
      </c>
      <c r="L4237" s="2">
        <v>2</v>
      </c>
      <c r="M4237" s="2">
        <v>0</v>
      </c>
      <c r="N4237" s="2">
        <v>5</v>
      </c>
    </row>
    <row r="4238" spans="3:14" ht="14.25" customHeight="1" x14ac:dyDescent="0.15">
      <c r="D4238" s="269" t="s">
        <v>2839</v>
      </c>
      <c r="E4238" s="268" t="s">
        <v>473</v>
      </c>
      <c r="F4238" s="2">
        <v>33</v>
      </c>
      <c r="G4238" s="2">
        <v>3</v>
      </c>
      <c r="H4238" s="2">
        <v>6</v>
      </c>
      <c r="I4238" s="2">
        <v>3</v>
      </c>
      <c r="J4238" s="2">
        <v>5</v>
      </c>
      <c r="K4238" s="2">
        <v>2</v>
      </c>
      <c r="L4238" s="2">
        <v>4</v>
      </c>
      <c r="M4238" s="2">
        <v>3</v>
      </c>
      <c r="N4238" s="2">
        <v>7</v>
      </c>
    </row>
    <row r="4239" spans="3:14" x14ac:dyDescent="0.15">
      <c r="E4239" s="268" t="s">
        <v>474</v>
      </c>
      <c r="F4239" s="2">
        <v>27</v>
      </c>
      <c r="G4239" s="2">
        <v>2</v>
      </c>
      <c r="H4239" s="2">
        <v>4</v>
      </c>
      <c r="I4239" s="2">
        <v>5</v>
      </c>
      <c r="J4239" s="2">
        <v>1</v>
      </c>
      <c r="K4239" s="2">
        <v>1</v>
      </c>
      <c r="L4239" s="2">
        <v>1</v>
      </c>
      <c r="M4239" s="2">
        <v>1</v>
      </c>
      <c r="N4239" s="2">
        <v>12</v>
      </c>
    </row>
    <row r="4240" spans="3:14" x14ac:dyDescent="0.15">
      <c r="E4240" s="268" t="s">
        <v>475</v>
      </c>
      <c r="F4240" s="2">
        <v>60</v>
      </c>
      <c r="G4240" s="2">
        <v>5</v>
      </c>
      <c r="H4240" s="2">
        <v>10</v>
      </c>
      <c r="I4240" s="2">
        <v>8</v>
      </c>
      <c r="J4240" s="2">
        <v>6</v>
      </c>
      <c r="K4240" s="2">
        <v>3</v>
      </c>
      <c r="L4240" s="2">
        <v>5</v>
      </c>
      <c r="M4240" s="2">
        <v>4</v>
      </c>
      <c r="N4240" s="2">
        <v>19</v>
      </c>
    </row>
    <row r="4241" spans="1:14" ht="18" customHeight="1" x14ac:dyDescent="0.15">
      <c r="C4241" s="18" t="s">
        <v>2840</v>
      </c>
      <c r="E4241" s="268"/>
    </row>
    <row r="4242" spans="1:14" ht="14.25" customHeight="1" x14ac:dyDescent="0.15">
      <c r="C4242" s="804" t="s">
        <v>2844</v>
      </c>
      <c r="D4242" s="269" t="s">
        <v>2838</v>
      </c>
      <c r="E4242" s="268" t="s">
        <v>473</v>
      </c>
      <c r="F4242" s="2">
        <v>29</v>
      </c>
      <c r="G4242" s="2">
        <v>7</v>
      </c>
      <c r="H4242" s="2">
        <v>9</v>
      </c>
      <c r="I4242" s="2">
        <v>2</v>
      </c>
      <c r="J4242" s="2">
        <v>3</v>
      </c>
      <c r="K4242" s="2">
        <v>4</v>
      </c>
      <c r="L4242" s="2">
        <v>1</v>
      </c>
      <c r="M4242" s="2">
        <v>0</v>
      </c>
      <c r="N4242" s="2">
        <v>3</v>
      </c>
    </row>
    <row r="4243" spans="1:14" x14ac:dyDescent="0.15">
      <c r="E4243" s="268" t="s">
        <v>474</v>
      </c>
      <c r="F4243" s="2">
        <v>20</v>
      </c>
      <c r="G4243" s="2">
        <v>6</v>
      </c>
      <c r="H4243" s="2">
        <v>6</v>
      </c>
      <c r="I4243" s="2">
        <v>3</v>
      </c>
      <c r="J4243" s="2">
        <v>0</v>
      </c>
      <c r="K4243" s="2">
        <v>2</v>
      </c>
      <c r="L4243" s="2">
        <v>1</v>
      </c>
      <c r="M4243" s="2">
        <v>0</v>
      </c>
      <c r="N4243" s="2">
        <v>2</v>
      </c>
    </row>
    <row r="4244" spans="1:14" x14ac:dyDescent="0.15">
      <c r="E4244" s="268" t="s">
        <v>475</v>
      </c>
      <c r="F4244" s="2">
        <v>49</v>
      </c>
      <c r="G4244" s="2">
        <v>13</v>
      </c>
      <c r="H4244" s="2">
        <v>15</v>
      </c>
      <c r="I4244" s="2">
        <v>5</v>
      </c>
      <c r="J4244" s="2">
        <v>3</v>
      </c>
      <c r="K4244" s="2">
        <v>6</v>
      </c>
      <c r="L4244" s="2">
        <v>2</v>
      </c>
      <c r="M4244" s="2">
        <v>0</v>
      </c>
      <c r="N4244" s="2">
        <v>5</v>
      </c>
    </row>
    <row r="4245" spans="1:14" ht="14.25" customHeight="1" x14ac:dyDescent="0.15">
      <c r="D4245" s="269" t="s">
        <v>2839</v>
      </c>
      <c r="E4245" s="268" t="s">
        <v>473</v>
      </c>
      <c r="F4245" s="2">
        <v>29</v>
      </c>
      <c r="G4245" s="2">
        <v>3</v>
      </c>
      <c r="H4245" s="2">
        <v>6</v>
      </c>
      <c r="I4245" s="2">
        <v>3</v>
      </c>
      <c r="J4245" s="2">
        <v>3</v>
      </c>
      <c r="K4245" s="2">
        <v>2</v>
      </c>
      <c r="L4245" s="2">
        <v>3</v>
      </c>
      <c r="M4245" s="2">
        <v>2</v>
      </c>
      <c r="N4245" s="2">
        <v>7</v>
      </c>
    </row>
    <row r="4246" spans="1:14" x14ac:dyDescent="0.15">
      <c r="E4246" s="268" t="s">
        <v>474</v>
      </c>
      <c r="F4246" s="2">
        <v>20</v>
      </c>
      <c r="G4246" s="2">
        <v>2</v>
      </c>
      <c r="H4246" s="2">
        <v>4</v>
      </c>
      <c r="I4246" s="2">
        <v>5</v>
      </c>
      <c r="J4246" s="2">
        <v>1</v>
      </c>
      <c r="K4246" s="2">
        <v>0</v>
      </c>
      <c r="L4246" s="2">
        <v>0</v>
      </c>
      <c r="M4246" s="2">
        <v>0</v>
      </c>
      <c r="N4246" s="2">
        <v>8</v>
      </c>
    </row>
    <row r="4247" spans="1:14" x14ac:dyDescent="0.15">
      <c r="E4247" s="268" t="s">
        <v>475</v>
      </c>
      <c r="F4247" s="2">
        <v>49</v>
      </c>
      <c r="G4247" s="2">
        <v>5</v>
      </c>
      <c r="H4247" s="2">
        <v>10</v>
      </c>
      <c r="I4247" s="2">
        <v>8</v>
      </c>
      <c r="J4247" s="2">
        <v>4</v>
      </c>
      <c r="K4247" s="2">
        <v>2</v>
      </c>
      <c r="L4247" s="2">
        <v>3</v>
      </c>
      <c r="M4247" s="2">
        <v>2</v>
      </c>
      <c r="N4247" s="2">
        <v>15</v>
      </c>
    </row>
    <row r="4248" spans="1:14" x14ac:dyDescent="0.15">
      <c r="E4248" s="563"/>
    </row>
    <row r="4249" spans="1:14" x14ac:dyDescent="0.15">
      <c r="E4249" s="563"/>
    </row>
    <row r="4250" spans="1:14" x14ac:dyDescent="0.15">
      <c r="E4250" s="563"/>
    </row>
    <row r="4251" spans="1:14" x14ac:dyDescent="0.15">
      <c r="E4251" s="563"/>
    </row>
    <row r="4252" spans="1:14" x14ac:dyDescent="0.15">
      <c r="E4252" s="563"/>
    </row>
    <row r="4253" spans="1:14" s="322" customFormat="1" ht="9" customHeight="1" x14ac:dyDescent="0.2">
      <c r="A4253" s="323"/>
      <c r="B4253" s="323"/>
      <c r="C4253" s="323"/>
      <c r="D4253" s="334"/>
    </row>
    <row r="4254" spans="1:14" s="322" customFormat="1" ht="9" customHeight="1" x14ac:dyDescent="0.2">
      <c r="A4254" s="323"/>
      <c r="B4254" s="323"/>
      <c r="C4254" s="323"/>
      <c r="D4254" s="334"/>
    </row>
    <row r="4255" spans="1:14" s="322" customFormat="1" ht="9" customHeight="1" x14ac:dyDescent="0.2">
      <c r="A4255" s="323"/>
      <c r="B4255" s="323"/>
      <c r="C4255" s="323"/>
      <c r="D4255" s="334"/>
    </row>
    <row r="4256" spans="1:14" s="333" customFormat="1" ht="9" customHeight="1" x14ac:dyDescent="0.25">
      <c r="A4256" s="805" t="s">
        <v>130</v>
      </c>
      <c r="B4256" s="330"/>
      <c r="C4256" s="331"/>
      <c r="D4256" s="331"/>
      <c r="E4256" s="331"/>
      <c r="F4256" s="331"/>
      <c r="G4256" s="331"/>
      <c r="H4256" s="331"/>
      <c r="I4256" s="331"/>
      <c r="J4256" s="331"/>
      <c r="K4256" s="331"/>
    </row>
    <row r="4257" spans="3:14" ht="14.25" customHeight="1" x14ac:dyDescent="0.15">
      <c r="C4257" s="804" t="s">
        <v>2845</v>
      </c>
      <c r="D4257" s="269" t="s">
        <v>2838</v>
      </c>
      <c r="E4257" s="268" t="s">
        <v>473</v>
      </c>
      <c r="F4257" s="2">
        <v>4</v>
      </c>
      <c r="G4257" s="2">
        <v>3</v>
      </c>
      <c r="H4257" s="2">
        <v>0</v>
      </c>
      <c r="I4257" s="2">
        <v>1</v>
      </c>
      <c r="J4257" s="2">
        <v>0</v>
      </c>
      <c r="K4257" s="2">
        <v>0</v>
      </c>
      <c r="L4257" s="2">
        <v>0</v>
      </c>
      <c r="M4257" s="2">
        <v>0</v>
      </c>
      <c r="N4257" s="2">
        <v>0</v>
      </c>
    </row>
    <row r="4258" spans="3:14" x14ac:dyDescent="0.15">
      <c r="E4258" s="268" t="s">
        <v>474</v>
      </c>
      <c r="F4258" s="2">
        <v>7</v>
      </c>
      <c r="G4258" s="2">
        <v>1</v>
      </c>
      <c r="H4258" s="2">
        <v>2</v>
      </c>
      <c r="I4258" s="2">
        <v>4</v>
      </c>
      <c r="J4258" s="2">
        <v>0</v>
      </c>
      <c r="K4258" s="2">
        <v>0</v>
      </c>
      <c r="L4258" s="2">
        <v>0</v>
      </c>
      <c r="M4258" s="2">
        <v>0</v>
      </c>
      <c r="N4258" s="2">
        <v>0</v>
      </c>
    </row>
    <row r="4259" spans="3:14" x14ac:dyDescent="0.15">
      <c r="E4259" s="268" t="s">
        <v>475</v>
      </c>
      <c r="F4259" s="2">
        <v>11</v>
      </c>
      <c r="G4259" s="2">
        <v>4</v>
      </c>
      <c r="H4259" s="2">
        <v>2</v>
      </c>
      <c r="I4259" s="2">
        <v>5</v>
      </c>
      <c r="J4259" s="2">
        <v>0</v>
      </c>
      <c r="K4259" s="2">
        <v>0</v>
      </c>
      <c r="L4259" s="2">
        <v>0</v>
      </c>
      <c r="M4259" s="2">
        <v>0</v>
      </c>
      <c r="N4259" s="2">
        <v>0</v>
      </c>
    </row>
    <row r="4260" spans="3:14" ht="14.25" customHeight="1" x14ac:dyDescent="0.15">
      <c r="D4260" s="269" t="s">
        <v>2839</v>
      </c>
      <c r="E4260" s="268" t="s">
        <v>473</v>
      </c>
      <c r="F4260" s="2">
        <v>4</v>
      </c>
      <c r="G4260" s="2">
        <v>0</v>
      </c>
      <c r="H4260" s="2">
        <v>0</v>
      </c>
      <c r="I4260" s="2">
        <v>0</v>
      </c>
      <c r="J4260" s="2">
        <v>2</v>
      </c>
      <c r="K4260" s="2">
        <v>0</v>
      </c>
      <c r="L4260" s="2">
        <v>1</v>
      </c>
      <c r="M4260" s="2">
        <v>1</v>
      </c>
      <c r="N4260" s="2">
        <v>0</v>
      </c>
    </row>
    <row r="4261" spans="3:14" x14ac:dyDescent="0.15">
      <c r="E4261" s="268" t="s">
        <v>474</v>
      </c>
      <c r="F4261" s="2">
        <v>7</v>
      </c>
      <c r="G4261" s="2">
        <v>0</v>
      </c>
      <c r="H4261" s="2">
        <v>0</v>
      </c>
      <c r="I4261" s="2">
        <v>0</v>
      </c>
      <c r="J4261" s="2">
        <v>0</v>
      </c>
      <c r="K4261" s="2">
        <v>1</v>
      </c>
      <c r="L4261" s="2">
        <v>1</v>
      </c>
      <c r="M4261" s="2">
        <v>1</v>
      </c>
      <c r="N4261" s="2">
        <v>4</v>
      </c>
    </row>
    <row r="4262" spans="3:14" x14ac:dyDescent="0.15">
      <c r="E4262" s="268" t="s">
        <v>475</v>
      </c>
      <c r="F4262" s="2">
        <v>11</v>
      </c>
      <c r="G4262" s="2">
        <v>0</v>
      </c>
      <c r="H4262" s="2">
        <v>0</v>
      </c>
      <c r="I4262" s="2">
        <v>0</v>
      </c>
      <c r="J4262" s="2">
        <v>2</v>
      </c>
      <c r="K4262" s="2">
        <v>1</v>
      </c>
      <c r="L4262" s="2">
        <v>2</v>
      </c>
      <c r="M4262" s="2">
        <v>2</v>
      </c>
      <c r="N4262" s="2">
        <v>4</v>
      </c>
    </row>
    <row r="4263" spans="3:14" ht="14.25" customHeight="1" x14ac:dyDescent="0.15">
      <c r="C4263" s="18" t="s">
        <v>2849</v>
      </c>
      <c r="D4263" s="269" t="s">
        <v>2838</v>
      </c>
      <c r="E4263" s="268" t="s">
        <v>473</v>
      </c>
      <c r="F4263" s="2">
        <v>748</v>
      </c>
      <c r="G4263" s="2">
        <v>243</v>
      </c>
      <c r="H4263" s="2">
        <v>191</v>
      </c>
      <c r="I4263" s="2">
        <v>131</v>
      </c>
      <c r="J4263" s="2">
        <v>115</v>
      </c>
      <c r="K4263" s="2">
        <v>45</v>
      </c>
      <c r="L4263" s="2">
        <v>13</v>
      </c>
      <c r="M4263" s="2">
        <v>2</v>
      </c>
      <c r="N4263" s="2">
        <v>8</v>
      </c>
    </row>
    <row r="4264" spans="3:14" x14ac:dyDescent="0.15">
      <c r="E4264" s="268" t="s">
        <v>474</v>
      </c>
      <c r="F4264" s="2">
        <v>847</v>
      </c>
      <c r="G4264" s="2">
        <v>298</v>
      </c>
      <c r="H4264" s="2">
        <v>218</v>
      </c>
      <c r="I4264" s="2">
        <v>158</v>
      </c>
      <c r="J4264" s="2">
        <v>116</v>
      </c>
      <c r="K4264" s="2">
        <v>42</v>
      </c>
      <c r="L4264" s="2">
        <v>8</v>
      </c>
      <c r="M4264" s="2">
        <v>3</v>
      </c>
      <c r="N4264" s="2">
        <v>4</v>
      </c>
    </row>
    <row r="4265" spans="3:14" x14ac:dyDescent="0.15">
      <c r="E4265" s="268" t="s">
        <v>475</v>
      </c>
      <c r="F4265" s="2">
        <v>1595</v>
      </c>
      <c r="G4265" s="2">
        <v>541</v>
      </c>
      <c r="H4265" s="2">
        <v>409</v>
      </c>
      <c r="I4265" s="2">
        <v>289</v>
      </c>
      <c r="J4265" s="2">
        <v>231</v>
      </c>
      <c r="K4265" s="2">
        <v>87</v>
      </c>
      <c r="L4265" s="2">
        <v>21</v>
      </c>
      <c r="M4265" s="2">
        <v>5</v>
      </c>
      <c r="N4265" s="2">
        <v>12</v>
      </c>
    </row>
    <row r="4266" spans="3:14" ht="14.25" customHeight="1" x14ac:dyDescent="0.15">
      <c r="D4266" s="269" t="s">
        <v>2839</v>
      </c>
      <c r="E4266" s="268" t="s">
        <v>473</v>
      </c>
      <c r="F4266" s="2">
        <v>748</v>
      </c>
      <c r="G4266" s="2">
        <v>122</v>
      </c>
      <c r="H4266" s="2">
        <v>88</v>
      </c>
      <c r="I4266" s="2">
        <v>92</v>
      </c>
      <c r="J4266" s="2">
        <v>100</v>
      </c>
      <c r="K4266" s="2">
        <v>99</v>
      </c>
      <c r="L4266" s="2">
        <v>73</v>
      </c>
      <c r="M4266" s="2">
        <v>76</v>
      </c>
      <c r="N4266" s="2">
        <v>98</v>
      </c>
    </row>
    <row r="4267" spans="3:14" x14ac:dyDescent="0.15">
      <c r="E4267" s="268" t="s">
        <v>474</v>
      </c>
      <c r="F4267" s="2">
        <v>847</v>
      </c>
      <c r="G4267" s="2">
        <v>160</v>
      </c>
      <c r="H4267" s="2">
        <v>116</v>
      </c>
      <c r="I4267" s="2">
        <v>128</v>
      </c>
      <c r="J4267" s="2">
        <v>120</v>
      </c>
      <c r="K4267" s="2">
        <v>127</v>
      </c>
      <c r="L4267" s="2">
        <v>81</v>
      </c>
      <c r="M4267" s="2">
        <v>55</v>
      </c>
      <c r="N4267" s="2">
        <v>60</v>
      </c>
    </row>
    <row r="4268" spans="3:14" x14ac:dyDescent="0.15">
      <c r="E4268" s="268" t="s">
        <v>475</v>
      </c>
      <c r="F4268" s="2">
        <v>1595</v>
      </c>
      <c r="G4268" s="2">
        <v>282</v>
      </c>
      <c r="H4268" s="2">
        <v>204</v>
      </c>
      <c r="I4268" s="2">
        <v>220</v>
      </c>
      <c r="J4268" s="2">
        <v>220</v>
      </c>
      <c r="K4268" s="2">
        <v>226</v>
      </c>
      <c r="L4268" s="2">
        <v>154</v>
      </c>
      <c r="M4268" s="2">
        <v>131</v>
      </c>
      <c r="N4268" s="2">
        <v>158</v>
      </c>
    </row>
    <row r="4269" spans="3:14" ht="18" customHeight="1" x14ac:dyDescent="0.15">
      <c r="C4269" s="18" t="s">
        <v>2840</v>
      </c>
      <c r="E4269" s="268"/>
    </row>
    <row r="4270" spans="3:14" ht="14.25" customHeight="1" x14ac:dyDescent="0.15">
      <c r="C4270" s="804" t="s">
        <v>2850</v>
      </c>
      <c r="D4270" s="269" t="s">
        <v>2838</v>
      </c>
      <c r="E4270" s="268" t="s">
        <v>473</v>
      </c>
      <c r="F4270" s="2">
        <v>506</v>
      </c>
      <c r="G4270" s="2">
        <v>163</v>
      </c>
      <c r="H4270" s="2">
        <v>98</v>
      </c>
      <c r="I4270" s="2">
        <v>78</v>
      </c>
      <c r="J4270" s="2">
        <v>104</v>
      </c>
      <c r="K4270" s="2">
        <v>41</v>
      </c>
      <c r="L4270" s="2">
        <v>12</v>
      </c>
      <c r="M4270" s="2">
        <v>2</v>
      </c>
      <c r="N4270" s="2">
        <v>8</v>
      </c>
    </row>
    <row r="4271" spans="3:14" x14ac:dyDescent="0.15">
      <c r="E4271" s="268" t="s">
        <v>474</v>
      </c>
      <c r="F4271" s="2">
        <v>581</v>
      </c>
      <c r="G4271" s="2">
        <v>192</v>
      </c>
      <c r="H4271" s="2">
        <v>126</v>
      </c>
      <c r="I4271" s="2">
        <v>106</v>
      </c>
      <c r="J4271" s="2">
        <v>105</v>
      </c>
      <c r="K4271" s="2">
        <v>39</v>
      </c>
      <c r="L4271" s="2">
        <v>8</v>
      </c>
      <c r="M4271" s="2">
        <v>2</v>
      </c>
      <c r="N4271" s="2">
        <v>3</v>
      </c>
    </row>
    <row r="4272" spans="3:14" x14ac:dyDescent="0.15">
      <c r="E4272" s="268" t="s">
        <v>475</v>
      </c>
      <c r="F4272" s="2">
        <v>1087</v>
      </c>
      <c r="G4272" s="2">
        <v>355</v>
      </c>
      <c r="H4272" s="2">
        <v>224</v>
      </c>
      <c r="I4272" s="2">
        <v>184</v>
      </c>
      <c r="J4272" s="2">
        <v>209</v>
      </c>
      <c r="K4272" s="2">
        <v>80</v>
      </c>
      <c r="L4272" s="2">
        <v>20</v>
      </c>
      <c r="M4272" s="2">
        <v>4</v>
      </c>
      <c r="N4272" s="2">
        <v>11</v>
      </c>
    </row>
    <row r="4273" spans="3:14" ht="14.25" customHeight="1" x14ac:dyDescent="0.15">
      <c r="D4273" s="269" t="s">
        <v>2839</v>
      </c>
      <c r="E4273" s="268" t="s">
        <v>473</v>
      </c>
      <c r="F4273" s="2">
        <v>506</v>
      </c>
      <c r="G4273" s="2">
        <v>109</v>
      </c>
      <c r="H4273" s="2">
        <v>87</v>
      </c>
      <c r="I4273" s="2">
        <v>83</v>
      </c>
      <c r="J4273" s="2">
        <v>90</v>
      </c>
      <c r="K4273" s="2">
        <v>61</v>
      </c>
      <c r="L4273" s="2">
        <v>22</v>
      </c>
      <c r="M4273" s="2">
        <v>25</v>
      </c>
      <c r="N4273" s="2">
        <v>29</v>
      </c>
    </row>
    <row r="4274" spans="3:14" x14ac:dyDescent="0.15">
      <c r="E4274" s="268" t="s">
        <v>474</v>
      </c>
      <c r="F4274" s="2">
        <v>581</v>
      </c>
      <c r="G4274" s="2">
        <v>156</v>
      </c>
      <c r="H4274" s="2">
        <v>112</v>
      </c>
      <c r="I4274" s="2">
        <v>122</v>
      </c>
      <c r="J4274" s="2">
        <v>95</v>
      </c>
      <c r="K4274" s="2">
        <v>56</v>
      </c>
      <c r="L4274" s="2">
        <v>19</v>
      </c>
      <c r="M4274" s="2">
        <v>12</v>
      </c>
      <c r="N4274" s="2">
        <v>9</v>
      </c>
    </row>
    <row r="4275" spans="3:14" x14ac:dyDescent="0.15">
      <c r="E4275" s="268" t="s">
        <v>475</v>
      </c>
      <c r="F4275" s="2">
        <v>1087</v>
      </c>
      <c r="G4275" s="2">
        <v>265</v>
      </c>
      <c r="H4275" s="2">
        <v>199</v>
      </c>
      <c r="I4275" s="2">
        <v>205</v>
      </c>
      <c r="J4275" s="2">
        <v>185</v>
      </c>
      <c r="K4275" s="2">
        <v>117</v>
      </c>
      <c r="L4275" s="2">
        <v>41</v>
      </c>
      <c r="M4275" s="2">
        <v>37</v>
      </c>
      <c r="N4275" s="2">
        <v>38</v>
      </c>
    </row>
    <row r="4276" spans="3:14" ht="14.25" customHeight="1" x14ac:dyDescent="0.15">
      <c r="C4276" s="804" t="s">
        <v>2851</v>
      </c>
      <c r="D4276" s="269" t="s">
        <v>2838</v>
      </c>
      <c r="E4276" s="268" t="s">
        <v>473</v>
      </c>
      <c r="F4276" s="2">
        <v>242</v>
      </c>
      <c r="G4276" s="2">
        <v>80</v>
      </c>
      <c r="H4276" s="2">
        <v>93</v>
      </c>
      <c r="I4276" s="2">
        <v>53</v>
      </c>
      <c r="J4276" s="2">
        <v>11</v>
      </c>
      <c r="K4276" s="2">
        <v>4</v>
      </c>
      <c r="L4276" s="2">
        <v>1</v>
      </c>
      <c r="M4276" s="2">
        <v>0</v>
      </c>
      <c r="N4276" s="2">
        <v>0</v>
      </c>
    </row>
    <row r="4277" spans="3:14" x14ac:dyDescent="0.15">
      <c r="E4277" s="268" t="s">
        <v>474</v>
      </c>
      <c r="F4277" s="2">
        <v>266</v>
      </c>
      <c r="G4277" s="2">
        <v>106</v>
      </c>
      <c r="H4277" s="2">
        <v>92</v>
      </c>
      <c r="I4277" s="2">
        <v>52</v>
      </c>
      <c r="J4277" s="2">
        <v>11</v>
      </c>
      <c r="K4277" s="2">
        <v>3</v>
      </c>
      <c r="L4277" s="2">
        <v>0</v>
      </c>
      <c r="M4277" s="2">
        <v>1</v>
      </c>
      <c r="N4277" s="2">
        <v>1</v>
      </c>
    </row>
    <row r="4278" spans="3:14" x14ac:dyDescent="0.15">
      <c r="E4278" s="268" t="s">
        <v>475</v>
      </c>
      <c r="F4278" s="2">
        <v>508</v>
      </c>
      <c r="G4278" s="2">
        <v>186</v>
      </c>
      <c r="H4278" s="2">
        <v>185</v>
      </c>
      <c r="I4278" s="2">
        <v>105</v>
      </c>
      <c r="J4278" s="2">
        <v>22</v>
      </c>
      <c r="K4278" s="2">
        <v>7</v>
      </c>
      <c r="L4278" s="2">
        <v>1</v>
      </c>
      <c r="M4278" s="2">
        <v>1</v>
      </c>
      <c r="N4278" s="2">
        <v>1</v>
      </c>
    </row>
    <row r="4279" spans="3:14" ht="14.25" customHeight="1" x14ac:dyDescent="0.15">
      <c r="D4279" s="269" t="s">
        <v>2839</v>
      </c>
      <c r="E4279" s="268" t="s">
        <v>473</v>
      </c>
      <c r="F4279" s="2">
        <v>242</v>
      </c>
      <c r="G4279" s="2">
        <v>13</v>
      </c>
      <c r="H4279" s="2">
        <v>1</v>
      </c>
      <c r="I4279" s="2">
        <v>9</v>
      </c>
      <c r="J4279" s="2">
        <v>10</v>
      </c>
      <c r="K4279" s="2">
        <v>38</v>
      </c>
      <c r="L4279" s="2">
        <v>51</v>
      </c>
      <c r="M4279" s="2">
        <v>51</v>
      </c>
      <c r="N4279" s="2">
        <v>69</v>
      </c>
    </row>
    <row r="4280" spans="3:14" x14ac:dyDescent="0.15">
      <c r="E4280" s="268" t="s">
        <v>474</v>
      </c>
      <c r="F4280" s="2">
        <v>266</v>
      </c>
      <c r="G4280" s="2">
        <v>4</v>
      </c>
      <c r="H4280" s="2">
        <v>4</v>
      </c>
      <c r="I4280" s="2">
        <v>6</v>
      </c>
      <c r="J4280" s="2">
        <v>25</v>
      </c>
      <c r="K4280" s="2">
        <v>71</v>
      </c>
      <c r="L4280" s="2">
        <v>62</v>
      </c>
      <c r="M4280" s="2">
        <v>43</v>
      </c>
      <c r="N4280" s="2">
        <v>51</v>
      </c>
    </row>
    <row r="4281" spans="3:14" x14ac:dyDescent="0.15">
      <c r="E4281" s="268" t="s">
        <v>475</v>
      </c>
      <c r="F4281" s="2">
        <v>508</v>
      </c>
      <c r="G4281" s="2">
        <v>17</v>
      </c>
      <c r="H4281" s="2">
        <v>5</v>
      </c>
      <c r="I4281" s="2">
        <v>15</v>
      </c>
      <c r="J4281" s="2">
        <v>35</v>
      </c>
      <c r="K4281" s="2">
        <v>109</v>
      </c>
      <c r="L4281" s="2">
        <v>113</v>
      </c>
      <c r="M4281" s="2">
        <v>94</v>
      </c>
      <c r="N4281" s="2">
        <v>120</v>
      </c>
    </row>
    <row r="4282" spans="3:14" ht="14.25" customHeight="1" x14ac:dyDescent="0.15">
      <c r="C4282" s="18" t="s">
        <v>2852</v>
      </c>
      <c r="D4282" s="269" t="s">
        <v>2838</v>
      </c>
      <c r="E4282" s="268" t="s">
        <v>473</v>
      </c>
      <c r="F4282" s="2">
        <v>39</v>
      </c>
      <c r="G4282" s="2">
        <v>16</v>
      </c>
      <c r="H4282" s="2">
        <v>10</v>
      </c>
      <c r="I4282" s="2">
        <v>5</v>
      </c>
      <c r="J4282" s="2">
        <v>7</v>
      </c>
      <c r="K4282" s="2">
        <v>1</v>
      </c>
      <c r="L4282" s="2">
        <v>0</v>
      </c>
      <c r="M4282" s="2">
        <v>0</v>
      </c>
      <c r="N4282" s="2">
        <v>0</v>
      </c>
    </row>
    <row r="4283" spans="3:14" x14ac:dyDescent="0.15">
      <c r="E4283" s="268" t="s">
        <v>474</v>
      </c>
      <c r="F4283" s="2">
        <v>69</v>
      </c>
      <c r="G4283" s="2">
        <v>31</v>
      </c>
      <c r="H4283" s="2">
        <v>22</v>
      </c>
      <c r="I4283" s="2">
        <v>11</v>
      </c>
      <c r="J4283" s="2">
        <v>4</v>
      </c>
      <c r="K4283" s="2">
        <v>1</v>
      </c>
      <c r="L4283" s="2">
        <v>0</v>
      </c>
      <c r="M4283" s="2">
        <v>0</v>
      </c>
      <c r="N4283" s="2">
        <v>0</v>
      </c>
    </row>
    <row r="4284" spans="3:14" x14ac:dyDescent="0.15">
      <c r="E4284" s="268" t="s">
        <v>475</v>
      </c>
      <c r="F4284" s="2">
        <v>108</v>
      </c>
      <c r="G4284" s="2">
        <v>47</v>
      </c>
      <c r="H4284" s="2">
        <v>32</v>
      </c>
      <c r="I4284" s="2">
        <v>16</v>
      </c>
      <c r="J4284" s="2">
        <v>11</v>
      </c>
      <c r="K4284" s="2">
        <v>2</v>
      </c>
      <c r="L4284" s="2">
        <v>0</v>
      </c>
      <c r="M4284" s="2">
        <v>0</v>
      </c>
      <c r="N4284" s="2">
        <v>0</v>
      </c>
    </row>
    <row r="4285" spans="3:14" ht="14.25" customHeight="1" x14ac:dyDescent="0.15">
      <c r="D4285" s="269" t="s">
        <v>2839</v>
      </c>
      <c r="E4285" s="268" t="s">
        <v>473</v>
      </c>
      <c r="F4285" s="2">
        <v>39</v>
      </c>
      <c r="G4285" s="2">
        <v>28</v>
      </c>
      <c r="H4285" s="2">
        <v>0</v>
      </c>
      <c r="I4285" s="2">
        <v>1</v>
      </c>
      <c r="J4285" s="2">
        <v>0</v>
      </c>
      <c r="K4285" s="2">
        <v>3</v>
      </c>
      <c r="L4285" s="2">
        <v>1</v>
      </c>
      <c r="M4285" s="2">
        <v>2</v>
      </c>
      <c r="N4285" s="2">
        <v>4</v>
      </c>
    </row>
    <row r="4286" spans="3:14" x14ac:dyDescent="0.15">
      <c r="E4286" s="268" t="s">
        <v>474</v>
      </c>
      <c r="F4286" s="2">
        <v>69</v>
      </c>
      <c r="G4286" s="2">
        <v>40</v>
      </c>
      <c r="H4286" s="2">
        <v>1</v>
      </c>
      <c r="I4286" s="2">
        <v>2</v>
      </c>
      <c r="J4286" s="2">
        <v>3</v>
      </c>
      <c r="K4286" s="2">
        <v>3</v>
      </c>
      <c r="L4286" s="2">
        <v>4</v>
      </c>
      <c r="M4286" s="2">
        <v>7</v>
      </c>
      <c r="N4286" s="2">
        <v>9</v>
      </c>
    </row>
    <row r="4287" spans="3:14" x14ac:dyDescent="0.15">
      <c r="E4287" s="268" t="s">
        <v>475</v>
      </c>
      <c r="F4287" s="2">
        <v>108</v>
      </c>
      <c r="G4287" s="2">
        <v>68</v>
      </c>
      <c r="H4287" s="2">
        <v>1</v>
      </c>
      <c r="I4287" s="2">
        <v>3</v>
      </c>
      <c r="J4287" s="2">
        <v>3</v>
      </c>
      <c r="K4287" s="2">
        <v>6</v>
      </c>
      <c r="L4287" s="2">
        <v>5</v>
      </c>
      <c r="M4287" s="2">
        <v>9</v>
      </c>
      <c r="N4287" s="2">
        <v>13</v>
      </c>
    </row>
    <row r="4288" spans="3:14" ht="14.25" customHeight="1" x14ac:dyDescent="0.15">
      <c r="C4288" s="175" t="s">
        <v>1283</v>
      </c>
      <c r="D4288" s="269" t="s">
        <v>2838</v>
      </c>
      <c r="E4288" s="268" t="s">
        <v>473</v>
      </c>
      <c r="F4288" s="2">
        <v>4141</v>
      </c>
      <c r="G4288" s="2">
        <v>1259</v>
      </c>
      <c r="H4288" s="2">
        <v>1029</v>
      </c>
      <c r="I4288" s="2">
        <v>775</v>
      </c>
      <c r="J4288" s="2">
        <v>523</v>
      </c>
      <c r="K4288" s="2">
        <v>248</v>
      </c>
      <c r="L4288" s="2">
        <v>137</v>
      </c>
      <c r="M4288" s="2">
        <v>62</v>
      </c>
      <c r="N4288" s="2">
        <v>108</v>
      </c>
    </row>
    <row r="4289" spans="2:14" x14ac:dyDescent="0.15">
      <c r="E4289" s="268" t="s">
        <v>474</v>
      </c>
      <c r="F4289" s="2">
        <v>4487</v>
      </c>
      <c r="G4289" s="2">
        <v>1398</v>
      </c>
      <c r="H4289" s="2">
        <v>1088</v>
      </c>
      <c r="I4289" s="2">
        <v>945</v>
      </c>
      <c r="J4289" s="2">
        <v>558</v>
      </c>
      <c r="K4289" s="2">
        <v>264</v>
      </c>
      <c r="L4289" s="2">
        <v>85</v>
      </c>
      <c r="M4289" s="2">
        <v>49</v>
      </c>
      <c r="N4289" s="2">
        <v>100</v>
      </c>
    </row>
    <row r="4290" spans="2:14" x14ac:dyDescent="0.15">
      <c r="E4290" s="268" t="s">
        <v>475</v>
      </c>
      <c r="F4290" s="2">
        <v>8628</v>
      </c>
      <c r="G4290" s="2">
        <v>2657</v>
      </c>
      <c r="H4290" s="2">
        <v>2117</v>
      </c>
      <c r="I4290" s="2">
        <v>1720</v>
      </c>
      <c r="J4290" s="2">
        <v>1081</v>
      </c>
      <c r="K4290" s="2">
        <v>512</v>
      </c>
      <c r="L4290" s="2">
        <v>222</v>
      </c>
      <c r="M4290" s="2">
        <v>111</v>
      </c>
      <c r="N4290" s="2">
        <v>208</v>
      </c>
    </row>
    <row r="4291" spans="2:14" ht="14.25" customHeight="1" x14ac:dyDescent="0.15">
      <c r="D4291" s="269" t="s">
        <v>2839</v>
      </c>
      <c r="E4291" s="268" t="s">
        <v>473</v>
      </c>
      <c r="F4291" s="2">
        <v>4141</v>
      </c>
      <c r="G4291" s="2">
        <v>704</v>
      </c>
      <c r="H4291" s="2">
        <v>557</v>
      </c>
      <c r="I4291" s="2">
        <v>499</v>
      </c>
      <c r="J4291" s="2">
        <v>466</v>
      </c>
      <c r="K4291" s="2">
        <v>430</v>
      </c>
      <c r="L4291" s="2">
        <v>375</v>
      </c>
      <c r="M4291" s="2">
        <v>338</v>
      </c>
      <c r="N4291" s="2">
        <v>772</v>
      </c>
    </row>
    <row r="4292" spans="2:14" x14ac:dyDescent="0.15">
      <c r="E4292" s="268" t="s">
        <v>474</v>
      </c>
      <c r="F4292" s="2">
        <v>4487</v>
      </c>
      <c r="G4292" s="2">
        <v>765</v>
      </c>
      <c r="H4292" s="2">
        <v>599</v>
      </c>
      <c r="I4292" s="2">
        <v>609</v>
      </c>
      <c r="J4292" s="2">
        <v>504</v>
      </c>
      <c r="K4292" s="2">
        <v>495</v>
      </c>
      <c r="L4292" s="2">
        <v>452</v>
      </c>
      <c r="M4292" s="2">
        <v>379</v>
      </c>
      <c r="N4292" s="2">
        <v>684</v>
      </c>
    </row>
    <row r="4293" spans="2:14" x14ac:dyDescent="0.15">
      <c r="E4293" s="268" t="s">
        <v>475</v>
      </c>
      <c r="F4293" s="2">
        <v>8628</v>
      </c>
      <c r="G4293" s="2">
        <v>1469</v>
      </c>
      <c r="H4293" s="2">
        <v>1156</v>
      </c>
      <c r="I4293" s="2">
        <v>1108</v>
      </c>
      <c r="J4293" s="2">
        <v>970</v>
      </c>
      <c r="K4293" s="2">
        <v>925</v>
      </c>
      <c r="L4293" s="2">
        <v>827</v>
      </c>
      <c r="M4293" s="2">
        <v>717</v>
      </c>
      <c r="N4293" s="2">
        <v>1456</v>
      </c>
    </row>
    <row r="4294" spans="2:14" ht="18" customHeight="1" x14ac:dyDescent="0.15">
      <c r="B4294" s="18" t="s">
        <v>284</v>
      </c>
      <c r="E4294" s="268"/>
    </row>
    <row r="4295" spans="2:14" ht="14.25" customHeight="1" x14ac:dyDescent="0.15">
      <c r="C4295" s="18" t="s">
        <v>2837</v>
      </c>
      <c r="D4295" s="269" t="s">
        <v>2838</v>
      </c>
      <c r="E4295" s="268" t="s">
        <v>473</v>
      </c>
      <c r="F4295" s="2">
        <v>16693</v>
      </c>
      <c r="G4295" s="2">
        <v>5018</v>
      </c>
      <c r="H4295" s="2">
        <v>4128</v>
      </c>
      <c r="I4295" s="2">
        <v>3214</v>
      </c>
      <c r="J4295" s="2">
        <v>1963</v>
      </c>
      <c r="K4295" s="2">
        <v>1030</v>
      </c>
      <c r="L4295" s="2">
        <v>590</v>
      </c>
      <c r="M4295" s="2">
        <v>302</v>
      </c>
      <c r="N4295" s="2">
        <v>448</v>
      </c>
    </row>
    <row r="4296" spans="2:14" x14ac:dyDescent="0.15">
      <c r="E4296" s="268" t="s">
        <v>474</v>
      </c>
      <c r="F4296" s="2">
        <v>8575</v>
      </c>
      <c r="G4296" s="2">
        <v>2508</v>
      </c>
      <c r="H4296" s="2">
        <v>2114</v>
      </c>
      <c r="I4296" s="2">
        <v>1688</v>
      </c>
      <c r="J4296" s="2">
        <v>1076</v>
      </c>
      <c r="K4296" s="2">
        <v>543</v>
      </c>
      <c r="L4296" s="2">
        <v>299</v>
      </c>
      <c r="M4296" s="2">
        <v>157</v>
      </c>
      <c r="N4296" s="2">
        <v>190</v>
      </c>
    </row>
    <row r="4297" spans="2:14" x14ac:dyDescent="0.15">
      <c r="E4297" s="268" t="s">
        <v>475</v>
      </c>
      <c r="F4297" s="2">
        <v>25268</v>
      </c>
      <c r="G4297" s="2">
        <v>7526</v>
      </c>
      <c r="H4297" s="2">
        <v>6242</v>
      </c>
      <c r="I4297" s="2">
        <v>4902</v>
      </c>
      <c r="J4297" s="2">
        <v>3039</v>
      </c>
      <c r="K4297" s="2">
        <v>1573</v>
      </c>
      <c r="L4297" s="2">
        <v>889</v>
      </c>
      <c r="M4297" s="2">
        <v>459</v>
      </c>
      <c r="N4297" s="2">
        <v>638</v>
      </c>
    </row>
    <row r="4298" spans="2:14" ht="14.25" customHeight="1" x14ac:dyDescent="0.15">
      <c r="D4298" s="269" t="s">
        <v>2839</v>
      </c>
      <c r="E4298" s="268" t="s">
        <v>473</v>
      </c>
      <c r="F4298" s="2">
        <v>16693</v>
      </c>
      <c r="G4298" s="2">
        <v>3045</v>
      </c>
      <c r="H4298" s="2">
        <v>2646</v>
      </c>
      <c r="I4298" s="2">
        <v>2099</v>
      </c>
      <c r="J4298" s="2">
        <v>1813</v>
      </c>
      <c r="K4298" s="2">
        <v>1661</v>
      </c>
      <c r="L4298" s="2">
        <v>1583</v>
      </c>
      <c r="M4298" s="2">
        <v>1412</v>
      </c>
      <c r="N4298" s="2">
        <v>2434</v>
      </c>
    </row>
    <row r="4299" spans="2:14" x14ac:dyDescent="0.15">
      <c r="E4299" s="268" t="s">
        <v>474</v>
      </c>
      <c r="F4299" s="2">
        <v>8575</v>
      </c>
      <c r="G4299" s="2">
        <v>1412</v>
      </c>
      <c r="H4299" s="2">
        <v>1205</v>
      </c>
      <c r="I4299" s="2">
        <v>994</v>
      </c>
      <c r="J4299" s="2">
        <v>1025</v>
      </c>
      <c r="K4299" s="2">
        <v>980</v>
      </c>
      <c r="L4299" s="2">
        <v>933</v>
      </c>
      <c r="M4299" s="2">
        <v>826</v>
      </c>
      <c r="N4299" s="2">
        <v>1200</v>
      </c>
    </row>
    <row r="4300" spans="2:14" x14ac:dyDescent="0.15">
      <c r="E4300" s="268" t="s">
        <v>475</v>
      </c>
      <c r="F4300" s="2">
        <v>25268</v>
      </c>
      <c r="G4300" s="2">
        <v>4457</v>
      </c>
      <c r="H4300" s="2">
        <v>3851</v>
      </c>
      <c r="I4300" s="2">
        <v>3093</v>
      </c>
      <c r="J4300" s="2">
        <v>2838</v>
      </c>
      <c r="K4300" s="2">
        <v>2641</v>
      </c>
      <c r="L4300" s="2">
        <v>2516</v>
      </c>
      <c r="M4300" s="2">
        <v>2238</v>
      </c>
      <c r="N4300" s="2">
        <v>3634</v>
      </c>
    </row>
    <row r="4301" spans="2:14" ht="18" customHeight="1" x14ac:dyDescent="0.15">
      <c r="C4301" s="18" t="s">
        <v>2840</v>
      </c>
      <c r="E4301" s="268"/>
    </row>
    <row r="4302" spans="2:14" ht="14.25" customHeight="1" x14ac:dyDescent="0.15">
      <c r="C4302" s="804" t="s">
        <v>2841</v>
      </c>
      <c r="D4302" s="269" t="s">
        <v>2838</v>
      </c>
      <c r="E4302" s="268" t="s">
        <v>473</v>
      </c>
      <c r="F4302" s="2">
        <v>9926</v>
      </c>
      <c r="G4302" s="2">
        <v>2926</v>
      </c>
      <c r="H4302" s="2">
        <v>2128</v>
      </c>
      <c r="I4302" s="2">
        <v>1647</v>
      </c>
      <c r="J4302" s="2">
        <v>1385</v>
      </c>
      <c r="K4302" s="2">
        <v>785</v>
      </c>
      <c r="L4302" s="2">
        <v>465</v>
      </c>
      <c r="M4302" s="2">
        <v>242</v>
      </c>
      <c r="N4302" s="2">
        <v>348</v>
      </c>
    </row>
    <row r="4303" spans="2:14" x14ac:dyDescent="0.15">
      <c r="E4303" s="268" t="s">
        <v>474</v>
      </c>
      <c r="F4303" s="2">
        <v>5046</v>
      </c>
      <c r="G4303" s="2">
        <v>1388</v>
      </c>
      <c r="H4303" s="2">
        <v>1037</v>
      </c>
      <c r="I4303" s="2">
        <v>881</v>
      </c>
      <c r="J4303" s="2">
        <v>786</v>
      </c>
      <c r="K4303" s="2">
        <v>438</v>
      </c>
      <c r="L4303" s="2">
        <v>238</v>
      </c>
      <c r="M4303" s="2">
        <v>129</v>
      </c>
      <c r="N4303" s="2">
        <v>149</v>
      </c>
    </row>
    <row r="4304" spans="2:14" x14ac:dyDescent="0.15">
      <c r="E4304" s="268" t="s">
        <v>475</v>
      </c>
      <c r="F4304" s="2">
        <v>14972</v>
      </c>
      <c r="G4304" s="2">
        <v>4314</v>
      </c>
      <c r="H4304" s="2">
        <v>3165</v>
      </c>
      <c r="I4304" s="2">
        <v>2528</v>
      </c>
      <c r="J4304" s="2">
        <v>2171</v>
      </c>
      <c r="K4304" s="2">
        <v>1223</v>
      </c>
      <c r="L4304" s="2">
        <v>703</v>
      </c>
      <c r="M4304" s="2">
        <v>371</v>
      </c>
      <c r="N4304" s="2">
        <v>497</v>
      </c>
    </row>
    <row r="4305" spans="1:14" ht="14.25" customHeight="1" x14ac:dyDescent="0.15">
      <c r="D4305" s="269" t="s">
        <v>2839</v>
      </c>
      <c r="E4305" s="268" t="s">
        <v>473</v>
      </c>
      <c r="F4305" s="2">
        <v>9926</v>
      </c>
      <c r="G4305" s="2">
        <v>2295</v>
      </c>
      <c r="H4305" s="2">
        <v>1894</v>
      </c>
      <c r="I4305" s="2">
        <v>1547</v>
      </c>
      <c r="J4305" s="2">
        <v>1410</v>
      </c>
      <c r="K4305" s="2">
        <v>919</v>
      </c>
      <c r="L4305" s="2">
        <v>617</v>
      </c>
      <c r="M4305" s="2">
        <v>404</v>
      </c>
      <c r="N4305" s="2">
        <v>840</v>
      </c>
    </row>
    <row r="4306" spans="1:14" x14ac:dyDescent="0.15">
      <c r="E4306" s="268" t="s">
        <v>474</v>
      </c>
      <c r="F4306" s="2">
        <v>5046</v>
      </c>
      <c r="G4306" s="2">
        <v>1087</v>
      </c>
      <c r="H4306" s="2">
        <v>914</v>
      </c>
      <c r="I4306" s="2">
        <v>765</v>
      </c>
      <c r="J4306" s="2">
        <v>819</v>
      </c>
      <c r="K4306" s="2">
        <v>539</v>
      </c>
      <c r="L4306" s="2">
        <v>325</v>
      </c>
      <c r="M4306" s="2">
        <v>204</v>
      </c>
      <c r="N4306" s="2">
        <v>393</v>
      </c>
    </row>
    <row r="4307" spans="1:14" x14ac:dyDescent="0.15">
      <c r="E4307" s="268" t="s">
        <v>475</v>
      </c>
      <c r="F4307" s="2">
        <v>14972</v>
      </c>
      <c r="G4307" s="2">
        <v>3382</v>
      </c>
      <c r="H4307" s="2">
        <v>2808</v>
      </c>
      <c r="I4307" s="2">
        <v>2312</v>
      </c>
      <c r="J4307" s="2">
        <v>2229</v>
      </c>
      <c r="K4307" s="2">
        <v>1458</v>
      </c>
      <c r="L4307" s="2">
        <v>942</v>
      </c>
      <c r="M4307" s="2">
        <v>608</v>
      </c>
      <c r="N4307" s="2">
        <v>1233</v>
      </c>
    </row>
    <row r="4315" spans="1:14" s="322" customFormat="1" ht="9" customHeight="1" x14ac:dyDescent="0.2">
      <c r="A4315" s="323"/>
      <c r="B4315" s="323"/>
      <c r="C4315" s="323"/>
      <c r="D4315" s="334"/>
    </row>
    <row r="4316" spans="1:14" s="333" customFormat="1" ht="9" customHeight="1" x14ac:dyDescent="0.25">
      <c r="A4316" s="805" t="s">
        <v>130</v>
      </c>
      <c r="B4316" s="330"/>
      <c r="C4316" s="331"/>
      <c r="D4316" s="331"/>
      <c r="E4316" s="331"/>
      <c r="F4316" s="331"/>
      <c r="G4316" s="331"/>
      <c r="H4316" s="331"/>
      <c r="I4316" s="331"/>
      <c r="J4316" s="331"/>
      <c r="K4316" s="331"/>
    </row>
    <row r="4317" spans="1:14" ht="14.25" customHeight="1" x14ac:dyDescent="0.15">
      <c r="C4317" s="804" t="s">
        <v>2842</v>
      </c>
      <c r="D4317" s="269" t="s">
        <v>2838</v>
      </c>
      <c r="E4317" s="268" t="s">
        <v>473</v>
      </c>
      <c r="F4317" s="2">
        <v>6085</v>
      </c>
      <c r="G4317" s="2">
        <v>1942</v>
      </c>
      <c r="H4317" s="2">
        <v>1885</v>
      </c>
      <c r="I4317" s="2">
        <v>1445</v>
      </c>
      <c r="J4317" s="2">
        <v>498</v>
      </c>
      <c r="K4317" s="2">
        <v>185</v>
      </c>
      <c r="L4317" s="2">
        <v>60</v>
      </c>
      <c r="M4317" s="2">
        <v>29</v>
      </c>
      <c r="N4317" s="2">
        <v>41</v>
      </c>
    </row>
    <row r="4318" spans="1:14" x14ac:dyDescent="0.15">
      <c r="E4318" s="268" t="s">
        <v>474</v>
      </c>
      <c r="F4318" s="2">
        <v>3194</v>
      </c>
      <c r="G4318" s="2">
        <v>1039</v>
      </c>
      <c r="H4318" s="2">
        <v>1022</v>
      </c>
      <c r="I4318" s="2">
        <v>754</v>
      </c>
      <c r="J4318" s="2">
        <v>251</v>
      </c>
      <c r="K4318" s="2">
        <v>61</v>
      </c>
      <c r="L4318" s="2">
        <v>26</v>
      </c>
      <c r="M4318" s="2">
        <v>16</v>
      </c>
      <c r="N4318" s="2">
        <v>25</v>
      </c>
    </row>
    <row r="4319" spans="1:14" x14ac:dyDescent="0.15">
      <c r="E4319" s="268" t="s">
        <v>475</v>
      </c>
      <c r="F4319" s="2">
        <v>9279</v>
      </c>
      <c r="G4319" s="2">
        <v>2981</v>
      </c>
      <c r="H4319" s="2">
        <v>2907</v>
      </c>
      <c r="I4319" s="2">
        <v>2199</v>
      </c>
      <c r="J4319" s="2">
        <v>749</v>
      </c>
      <c r="K4319" s="2">
        <v>246</v>
      </c>
      <c r="L4319" s="2">
        <v>86</v>
      </c>
      <c r="M4319" s="2">
        <v>45</v>
      </c>
      <c r="N4319" s="2">
        <v>66</v>
      </c>
    </row>
    <row r="4320" spans="1:14" ht="14.25" customHeight="1" x14ac:dyDescent="0.15">
      <c r="D4320" s="269" t="s">
        <v>2839</v>
      </c>
      <c r="E4320" s="268" t="s">
        <v>473</v>
      </c>
      <c r="F4320" s="2">
        <v>6085</v>
      </c>
      <c r="G4320" s="2">
        <v>651</v>
      </c>
      <c r="H4320" s="2">
        <v>656</v>
      </c>
      <c r="I4320" s="2">
        <v>465</v>
      </c>
      <c r="J4320" s="2">
        <v>332</v>
      </c>
      <c r="K4320" s="2">
        <v>683</v>
      </c>
      <c r="L4320" s="2">
        <v>882</v>
      </c>
      <c r="M4320" s="2">
        <v>954</v>
      </c>
      <c r="N4320" s="2">
        <v>1462</v>
      </c>
    </row>
    <row r="4321" spans="3:14" x14ac:dyDescent="0.15">
      <c r="E4321" s="268" t="s">
        <v>474</v>
      </c>
      <c r="F4321" s="2">
        <v>3194</v>
      </c>
      <c r="G4321" s="2">
        <v>271</v>
      </c>
      <c r="H4321" s="2">
        <v>241</v>
      </c>
      <c r="I4321" s="2">
        <v>193</v>
      </c>
      <c r="J4321" s="2">
        <v>166</v>
      </c>
      <c r="K4321" s="2">
        <v>401</v>
      </c>
      <c r="L4321" s="2">
        <v>566</v>
      </c>
      <c r="M4321" s="2">
        <v>595</v>
      </c>
      <c r="N4321" s="2">
        <v>761</v>
      </c>
    </row>
    <row r="4322" spans="3:14" x14ac:dyDescent="0.15">
      <c r="E4322" s="268" t="s">
        <v>475</v>
      </c>
      <c r="F4322" s="2">
        <v>9279</v>
      </c>
      <c r="G4322" s="2">
        <v>922</v>
      </c>
      <c r="H4322" s="2">
        <v>897</v>
      </c>
      <c r="I4322" s="2">
        <v>658</v>
      </c>
      <c r="J4322" s="2">
        <v>498</v>
      </c>
      <c r="K4322" s="2">
        <v>1084</v>
      </c>
      <c r="L4322" s="2">
        <v>1448</v>
      </c>
      <c r="M4322" s="2">
        <v>1549</v>
      </c>
      <c r="N4322" s="2">
        <v>2223</v>
      </c>
    </row>
    <row r="4323" spans="3:14" ht="14.25" customHeight="1" x14ac:dyDescent="0.15">
      <c r="C4323" s="18" t="s">
        <v>316</v>
      </c>
      <c r="D4323" s="269" t="s">
        <v>2838</v>
      </c>
      <c r="E4323" s="268" t="s">
        <v>473</v>
      </c>
      <c r="F4323" s="2">
        <v>968</v>
      </c>
      <c r="G4323" s="2">
        <v>193</v>
      </c>
      <c r="H4323" s="2">
        <v>212</v>
      </c>
      <c r="I4323" s="2">
        <v>172</v>
      </c>
      <c r="J4323" s="2">
        <v>98</v>
      </c>
      <c r="K4323" s="2">
        <v>109</v>
      </c>
      <c r="L4323" s="2">
        <v>65</v>
      </c>
      <c r="M4323" s="2">
        <v>33</v>
      </c>
      <c r="N4323" s="2">
        <v>86</v>
      </c>
    </row>
    <row r="4324" spans="3:14" x14ac:dyDescent="0.15">
      <c r="E4324" s="268" t="s">
        <v>474</v>
      </c>
      <c r="F4324" s="2">
        <v>415</v>
      </c>
      <c r="G4324" s="2">
        <v>83</v>
      </c>
      <c r="H4324" s="2">
        <v>72</v>
      </c>
      <c r="I4324" s="2">
        <v>91</v>
      </c>
      <c r="J4324" s="2">
        <v>57</v>
      </c>
      <c r="K4324" s="2">
        <v>41</v>
      </c>
      <c r="L4324" s="2">
        <v>35</v>
      </c>
      <c r="M4324" s="2">
        <v>11</v>
      </c>
      <c r="N4324" s="2">
        <v>25</v>
      </c>
    </row>
    <row r="4325" spans="3:14" x14ac:dyDescent="0.15">
      <c r="E4325" s="268" t="s">
        <v>475</v>
      </c>
      <c r="F4325" s="2">
        <v>1383</v>
      </c>
      <c r="G4325" s="2">
        <v>276</v>
      </c>
      <c r="H4325" s="2">
        <v>284</v>
      </c>
      <c r="I4325" s="2">
        <v>263</v>
      </c>
      <c r="J4325" s="2">
        <v>155</v>
      </c>
      <c r="K4325" s="2">
        <v>150</v>
      </c>
      <c r="L4325" s="2">
        <v>100</v>
      </c>
      <c r="M4325" s="2">
        <v>44</v>
      </c>
      <c r="N4325" s="2">
        <v>111</v>
      </c>
    </row>
    <row r="4326" spans="3:14" ht="14.25" customHeight="1" x14ac:dyDescent="0.15">
      <c r="D4326" s="269" t="s">
        <v>2839</v>
      </c>
      <c r="E4326" s="268" t="s">
        <v>473</v>
      </c>
      <c r="F4326" s="2">
        <v>968</v>
      </c>
      <c r="G4326" s="2">
        <v>26</v>
      </c>
      <c r="H4326" s="2">
        <v>39</v>
      </c>
      <c r="I4326" s="2">
        <v>50</v>
      </c>
      <c r="J4326" s="2">
        <v>55</v>
      </c>
      <c r="K4326" s="2">
        <v>61</v>
      </c>
      <c r="L4326" s="2">
        <v>55</v>
      </c>
      <c r="M4326" s="2">
        <v>97</v>
      </c>
      <c r="N4326" s="2">
        <v>585</v>
      </c>
    </row>
    <row r="4327" spans="3:14" x14ac:dyDescent="0.15">
      <c r="E4327" s="268" t="s">
        <v>474</v>
      </c>
      <c r="F4327" s="2">
        <v>415</v>
      </c>
      <c r="G4327" s="2">
        <v>15</v>
      </c>
      <c r="H4327" s="2">
        <v>15</v>
      </c>
      <c r="I4327" s="2">
        <v>19</v>
      </c>
      <c r="J4327" s="2">
        <v>24</v>
      </c>
      <c r="K4327" s="2">
        <v>34</v>
      </c>
      <c r="L4327" s="2">
        <v>27</v>
      </c>
      <c r="M4327" s="2">
        <v>23</v>
      </c>
      <c r="N4327" s="2">
        <v>258</v>
      </c>
    </row>
    <row r="4328" spans="3:14" x14ac:dyDescent="0.15">
      <c r="E4328" s="268" t="s">
        <v>475</v>
      </c>
      <c r="F4328" s="2">
        <v>1383</v>
      </c>
      <c r="G4328" s="2">
        <v>41</v>
      </c>
      <c r="H4328" s="2">
        <v>54</v>
      </c>
      <c r="I4328" s="2">
        <v>69</v>
      </c>
      <c r="J4328" s="2">
        <v>79</v>
      </c>
      <c r="K4328" s="2">
        <v>95</v>
      </c>
      <c r="L4328" s="2">
        <v>82</v>
      </c>
      <c r="M4328" s="2">
        <v>120</v>
      </c>
      <c r="N4328" s="2">
        <v>843</v>
      </c>
    </row>
    <row r="4329" spans="3:14" ht="14.25" customHeight="1" x14ac:dyDescent="0.15">
      <c r="C4329" s="18" t="s">
        <v>2843</v>
      </c>
      <c r="D4329" s="269" t="s">
        <v>2838</v>
      </c>
      <c r="E4329" s="268" t="s">
        <v>473</v>
      </c>
      <c r="F4329" s="2">
        <v>373</v>
      </c>
      <c r="G4329" s="2">
        <v>118</v>
      </c>
      <c r="H4329" s="2">
        <v>86</v>
      </c>
      <c r="I4329" s="2">
        <v>76</v>
      </c>
      <c r="J4329" s="2">
        <v>48</v>
      </c>
      <c r="K4329" s="2">
        <v>13</v>
      </c>
      <c r="L4329" s="2">
        <v>11</v>
      </c>
      <c r="M4329" s="2">
        <v>8</v>
      </c>
      <c r="N4329" s="2">
        <v>13</v>
      </c>
    </row>
    <row r="4330" spans="3:14" x14ac:dyDescent="0.15">
      <c r="E4330" s="268" t="s">
        <v>474</v>
      </c>
      <c r="F4330" s="2">
        <v>174</v>
      </c>
      <c r="G4330" s="2">
        <v>62</v>
      </c>
      <c r="H4330" s="2">
        <v>48</v>
      </c>
      <c r="I4330" s="2">
        <v>29</v>
      </c>
      <c r="J4330" s="2">
        <v>14</v>
      </c>
      <c r="K4330" s="2">
        <v>7</v>
      </c>
      <c r="L4330" s="2">
        <v>4</v>
      </c>
      <c r="M4330" s="2">
        <v>3</v>
      </c>
      <c r="N4330" s="2">
        <v>7</v>
      </c>
    </row>
    <row r="4331" spans="3:14" x14ac:dyDescent="0.15">
      <c r="E4331" s="268" t="s">
        <v>475</v>
      </c>
      <c r="F4331" s="2">
        <v>547</v>
      </c>
      <c r="G4331" s="2">
        <v>180</v>
      </c>
      <c r="H4331" s="2">
        <v>134</v>
      </c>
      <c r="I4331" s="2">
        <v>105</v>
      </c>
      <c r="J4331" s="2">
        <v>62</v>
      </c>
      <c r="K4331" s="2">
        <v>20</v>
      </c>
      <c r="L4331" s="2">
        <v>15</v>
      </c>
      <c r="M4331" s="2">
        <v>11</v>
      </c>
      <c r="N4331" s="2">
        <v>20</v>
      </c>
    </row>
    <row r="4332" spans="3:14" ht="14.25" customHeight="1" x14ac:dyDescent="0.15">
      <c r="D4332" s="269" t="s">
        <v>2839</v>
      </c>
      <c r="E4332" s="268" t="s">
        <v>473</v>
      </c>
      <c r="F4332" s="2">
        <v>373</v>
      </c>
      <c r="G4332" s="2">
        <v>57</v>
      </c>
      <c r="H4332" s="2">
        <v>52</v>
      </c>
      <c r="I4332" s="2">
        <v>44</v>
      </c>
      <c r="J4332" s="2">
        <v>45</v>
      </c>
      <c r="K4332" s="2">
        <v>30</v>
      </c>
      <c r="L4332" s="2">
        <v>28</v>
      </c>
      <c r="M4332" s="2">
        <v>40</v>
      </c>
      <c r="N4332" s="2">
        <v>77</v>
      </c>
    </row>
    <row r="4333" spans="3:14" x14ac:dyDescent="0.15">
      <c r="E4333" s="268" t="s">
        <v>474</v>
      </c>
      <c r="F4333" s="2">
        <v>174</v>
      </c>
      <c r="G4333" s="2">
        <v>26</v>
      </c>
      <c r="H4333" s="2">
        <v>21</v>
      </c>
      <c r="I4333" s="2">
        <v>23</v>
      </c>
      <c r="J4333" s="2">
        <v>18</v>
      </c>
      <c r="K4333" s="2">
        <v>25</v>
      </c>
      <c r="L4333" s="2">
        <v>14</v>
      </c>
      <c r="M4333" s="2">
        <v>13</v>
      </c>
      <c r="N4333" s="2">
        <v>34</v>
      </c>
    </row>
    <row r="4334" spans="3:14" x14ac:dyDescent="0.15">
      <c r="E4334" s="268" t="s">
        <v>475</v>
      </c>
      <c r="F4334" s="2">
        <v>547</v>
      </c>
      <c r="G4334" s="2">
        <v>83</v>
      </c>
      <c r="H4334" s="2">
        <v>73</v>
      </c>
      <c r="I4334" s="2">
        <v>67</v>
      </c>
      <c r="J4334" s="2">
        <v>63</v>
      </c>
      <c r="K4334" s="2">
        <v>55</v>
      </c>
      <c r="L4334" s="2">
        <v>42</v>
      </c>
      <c r="M4334" s="2">
        <v>53</v>
      </c>
      <c r="N4334" s="2">
        <v>111</v>
      </c>
    </row>
    <row r="4335" spans="3:14" ht="18" customHeight="1" x14ac:dyDescent="0.15">
      <c r="C4335" s="18" t="s">
        <v>2840</v>
      </c>
      <c r="E4335" s="268"/>
    </row>
    <row r="4336" spans="3:14" ht="14.25" customHeight="1" x14ac:dyDescent="0.15">
      <c r="C4336" s="804" t="s">
        <v>2844</v>
      </c>
      <c r="D4336" s="269" t="s">
        <v>2838</v>
      </c>
      <c r="E4336" s="268" t="s">
        <v>473</v>
      </c>
      <c r="F4336" s="2">
        <v>274</v>
      </c>
      <c r="G4336" s="2">
        <v>78</v>
      </c>
      <c r="H4336" s="2">
        <v>63</v>
      </c>
      <c r="I4336" s="2">
        <v>55</v>
      </c>
      <c r="J4336" s="2">
        <v>35</v>
      </c>
      <c r="K4336" s="2">
        <v>12</v>
      </c>
      <c r="L4336" s="2">
        <v>10</v>
      </c>
      <c r="M4336" s="2">
        <v>8</v>
      </c>
      <c r="N4336" s="2">
        <v>13</v>
      </c>
    </row>
    <row r="4337" spans="3:14" x14ac:dyDescent="0.15">
      <c r="E4337" s="268" t="s">
        <v>474</v>
      </c>
      <c r="F4337" s="2">
        <v>127</v>
      </c>
      <c r="G4337" s="2">
        <v>42</v>
      </c>
      <c r="H4337" s="2">
        <v>28</v>
      </c>
      <c r="I4337" s="2">
        <v>23</v>
      </c>
      <c r="J4337" s="2">
        <v>13</v>
      </c>
      <c r="K4337" s="2">
        <v>7</v>
      </c>
      <c r="L4337" s="2">
        <v>4</v>
      </c>
      <c r="M4337" s="2">
        <v>3</v>
      </c>
      <c r="N4337" s="2">
        <v>7</v>
      </c>
    </row>
    <row r="4338" spans="3:14" x14ac:dyDescent="0.15">
      <c r="E4338" s="268" t="s">
        <v>475</v>
      </c>
      <c r="F4338" s="2">
        <v>401</v>
      </c>
      <c r="G4338" s="2">
        <v>120</v>
      </c>
      <c r="H4338" s="2">
        <v>91</v>
      </c>
      <c r="I4338" s="2">
        <v>78</v>
      </c>
      <c r="J4338" s="2">
        <v>48</v>
      </c>
      <c r="K4338" s="2">
        <v>19</v>
      </c>
      <c r="L4338" s="2">
        <v>14</v>
      </c>
      <c r="M4338" s="2">
        <v>11</v>
      </c>
      <c r="N4338" s="2">
        <v>20</v>
      </c>
    </row>
    <row r="4339" spans="3:14" ht="14.25" customHeight="1" x14ac:dyDescent="0.15">
      <c r="D4339" s="269" t="s">
        <v>2839</v>
      </c>
      <c r="E4339" s="268" t="s">
        <v>473</v>
      </c>
      <c r="F4339" s="2">
        <v>274</v>
      </c>
      <c r="G4339" s="2">
        <v>57</v>
      </c>
      <c r="H4339" s="2">
        <v>52</v>
      </c>
      <c r="I4339" s="2">
        <v>44</v>
      </c>
      <c r="J4339" s="2">
        <v>33</v>
      </c>
      <c r="K4339" s="2">
        <v>20</v>
      </c>
      <c r="L4339" s="2">
        <v>14</v>
      </c>
      <c r="M4339" s="2">
        <v>15</v>
      </c>
      <c r="N4339" s="2">
        <v>39</v>
      </c>
    </row>
    <row r="4340" spans="3:14" x14ac:dyDescent="0.15">
      <c r="E4340" s="268" t="s">
        <v>474</v>
      </c>
      <c r="F4340" s="2">
        <v>127</v>
      </c>
      <c r="G4340" s="2">
        <v>26</v>
      </c>
      <c r="H4340" s="2">
        <v>21</v>
      </c>
      <c r="I4340" s="2">
        <v>23</v>
      </c>
      <c r="J4340" s="2">
        <v>13</v>
      </c>
      <c r="K4340" s="2">
        <v>11</v>
      </c>
      <c r="L4340" s="2">
        <v>5</v>
      </c>
      <c r="M4340" s="2">
        <v>6</v>
      </c>
      <c r="N4340" s="2">
        <v>22</v>
      </c>
    </row>
    <row r="4341" spans="3:14" x14ac:dyDescent="0.15">
      <c r="E4341" s="268" t="s">
        <v>475</v>
      </c>
      <c r="F4341" s="2">
        <v>401</v>
      </c>
      <c r="G4341" s="2">
        <v>83</v>
      </c>
      <c r="H4341" s="2">
        <v>73</v>
      </c>
      <c r="I4341" s="2">
        <v>67</v>
      </c>
      <c r="J4341" s="2">
        <v>46</v>
      </c>
      <c r="K4341" s="2">
        <v>31</v>
      </c>
      <c r="L4341" s="2">
        <v>19</v>
      </c>
      <c r="M4341" s="2">
        <v>21</v>
      </c>
      <c r="N4341" s="2">
        <v>61</v>
      </c>
    </row>
    <row r="4342" spans="3:14" ht="14.25" customHeight="1" x14ac:dyDescent="0.15">
      <c r="C4342" s="804" t="s">
        <v>2845</v>
      </c>
      <c r="D4342" s="269" t="s">
        <v>2838</v>
      </c>
      <c r="E4342" s="268" t="s">
        <v>473</v>
      </c>
      <c r="F4342" s="2">
        <v>99</v>
      </c>
      <c r="G4342" s="2">
        <v>40</v>
      </c>
      <c r="H4342" s="2">
        <v>23</v>
      </c>
      <c r="I4342" s="2">
        <v>21</v>
      </c>
      <c r="J4342" s="2">
        <v>13</v>
      </c>
      <c r="K4342" s="2">
        <v>1</v>
      </c>
      <c r="L4342" s="2">
        <v>1</v>
      </c>
      <c r="M4342" s="2">
        <v>0</v>
      </c>
      <c r="N4342" s="2">
        <v>0</v>
      </c>
    </row>
    <row r="4343" spans="3:14" x14ac:dyDescent="0.15">
      <c r="E4343" s="268" t="s">
        <v>474</v>
      </c>
      <c r="F4343" s="2">
        <v>47</v>
      </c>
      <c r="G4343" s="2">
        <v>20</v>
      </c>
      <c r="H4343" s="2">
        <v>20</v>
      </c>
      <c r="I4343" s="2">
        <v>6</v>
      </c>
      <c r="J4343" s="2">
        <v>1</v>
      </c>
      <c r="K4343" s="2">
        <v>0</v>
      </c>
      <c r="L4343" s="2">
        <v>0</v>
      </c>
      <c r="M4343" s="2">
        <v>0</v>
      </c>
      <c r="N4343" s="2">
        <v>0</v>
      </c>
    </row>
    <row r="4344" spans="3:14" x14ac:dyDescent="0.15">
      <c r="E4344" s="268" t="s">
        <v>475</v>
      </c>
      <c r="F4344" s="2">
        <v>146</v>
      </c>
      <c r="G4344" s="2">
        <v>60</v>
      </c>
      <c r="H4344" s="2">
        <v>43</v>
      </c>
      <c r="I4344" s="2">
        <v>27</v>
      </c>
      <c r="J4344" s="2">
        <v>14</v>
      </c>
      <c r="K4344" s="2">
        <v>1</v>
      </c>
      <c r="L4344" s="2">
        <v>1</v>
      </c>
      <c r="M4344" s="2">
        <v>0</v>
      </c>
      <c r="N4344" s="2">
        <v>0</v>
      </c>
    </row>
    <row r="4345" spans="3:14" ht="14.25" customHeight="1" x14ac:dyDescent="0.15">
      <c r="D4345" s="269" t="s">
        <v>2839</v>
      </c>
      <c r="E4345" s="268" t="s">
        <v>473</v>
      </c>
      <c r="F4345" s="2">
        <v>99</v>
      </c>
      <c r="G4345" s="2">
        <v>0</v>
      </c>
      <c r="H4345" s="2">
        <v>0</v>
      </c>
      <c r="I4345" s="2">
        <v>0</v>
      </c>
      <c r="J4345" s="2">
        <v>12</v>
      </c>
      <c r="K4345" s="2">
        <v>10</v>
      </c>
      <c r="L4345" s="2">
        <v>14</v>
      </c>
      <c r="M4345" s="2">
        <v>25</v>
      </c>
      <c r="N4345" s="2">
        <v>38</v>
      </c>
    </row>
    <row r="4346" spans="3:14" x14ac:dyDescent="0.15">
      <c r="E4346" s="268" t="s">
        <v>474</v>
      </c>
      <c r="F4346" s="2">
        <v>47</v>
      </c>
      <c r="G4346" s="2">
        <v>0</v>
      </c>
      <c r="H4346" s="2">
        <v>0</v>
      </c>
      <c r="I4346" s="2">
        <v>0</v>
      </c>
      <c r="J4346" s="2">
        <v>5</v>
      </c>
      <c r="K4346" s="2">
        <v>14</v>
      </c>
      <c r="L4346" s="2">
        <v>9</v>
      </c>
      <c r="M4346" s="2">
        <v>7</v>
      </c>
      <c r="N4346" s="2">
        <v>12</v>
      </c>
    </row>
    <row r="4347" spans="3:14" x14ac:dyDescent="0.15">
      <c r="E4347" s="268" t="s">
        <v>475</v>
      </c>
      <c r="F4347" s="2">
        <v>146</v>
      </c>
      <c r="G4347" s="2">
        <v>0</v>
      </c>
      <c r="H4347" s="2">
        <v>0</v>
      </c>
      <c r="I4347" s="2">
        <v>0</v>
      </c>
      <c r="J4347" s="2">
        <v>17</v>
      </c>
      <c r="K4347" s="2">
        <v>24</v>
      </c>
      <c r="L4347" s="2">
        <v>23</v>
      </c>
      <c r="M4347" s="2">
        <v>32</v>
      </c>
      <c r="N4347" s="2">
        <v>50</v>
      </c>
    </row>
    <row r="4348" spans="3:14" ht="14.25" customHeight="1" x14ac:dyDescent="0.15">
      <c r="C4348" s="18" t="s">
        <v>2849</v>
      </c>
      <c r="D4348" s="269" t="s">
        <v>2838</v>
      </c>
      <c r="E4348" s="268" t="s">
        <v>473</v>
      </c>
      <c r="F4348" s="2">
        <v>23403</v>
      </c>
      <c r="G4348" s="2">
        <v>6816</v>
      </c>
      <c r="H4348" s="2">
        <v>5607</v>
      </c>
      <c r="I4348" s="2">
        <v>4345</v>
      </c>
      <c r="J4348" s="2">
        <v>3130</v>
      </c>
      <c r="K4348" s="2">
        <v>1623</v>
      </c>
      <c r="L4348" s="2">
        <v>779</v>
      </c>
      <c r="M4348" s="2">
        <v>409</v>
      </c>
      <c r="N4348" s="2">
        <v>694</v>
      </c>
    </row>
    <row r="4349" spans="3:14" x14ac:dyDescent="0.15">
      <c r="E4349" s="268" t="s">
        <v>474</v>
      </c>
      <c r="F4349" s="2">
        <v>8612</v>
      </c>
      <c r="G4349" s="2">
        <v>2528</v>
      </c>
      <c r="H4349" s="2">
        <v>2165</v>
      </c>
      <c r="I4349" s="2">
        <v>1632</v>
      </c>
      <c r="J4349" s="2">
        <v>1201</v>
      </c>
      <c r="K4349" s="2">
        <v>546</v>
      </c>
      <c r="L4349" s="2">
        <v>233</v>
      </c>
      <c r="M4349" s="2">
        <v>127</v>
      </c>
      <c r="N4349" s="2">
        <v>180</v>
      </c>
    </row>
    <row r="4350" spans="3:14" x14ac:dyDescent="0.15">
      <c r="E4350" s="268" t="s">
        <v>475</v>
      </c>
      <c r="F4350" s="2">
        <v>32015</v>
      </c>
      <c r="G4350" s="2">
        <v>9344</v>
      </c>
      <c r="H4350" s="2">
        <v>7772</v>
      </c>
      <c r="I4350" s="2">
        <v>5977</v>
      </c>
      <c r="J4350" s="2">
        <v>4331</v>
      </c>
      <c r="K4350" s="2">
        <v>2169</v>
      </c>
      <c r="L4350" s="2">
        <v>1012</v>
      </c>
      <c r="M4350" s="2">
        <v>536</v>
      </c>
      <c r="N4350" s="2">
        <v>874</v>
      </c>
    </row>
    <row r="4351" spans="3:14" ht="14.25" customHeight="1" x14ac:dyDescent="0.15">
      <c r="D4351" s="269" t="s">
        <v>2839</v>
      </c>
      <c r="E4351" s="268" t="s">
        <v>473</v>
      </c>
      <c r="F4351" s="2">
        <v>23403</v>
      </c>
      <c r="G4351" s="2">
        <v>4353</v>
      </c>
      <c r="H4351" s="2">
        <v>3884</v>
      </c>
      <c r="I4351" s="2">
        <v>3642</v>
      </c>
      <c r="J4351" s="2">
        <v>3266</v>
      </c>
      <c r="K4351" s="2">
        <v>2739</v>
      </c>
      <c r="L4351" s="2">
        <v>2046</v>
      </c>
      <c r="M4351" s="2">
        <v>1308</v>
      </c>
      <c r="N4351" s="2">
        <v>2165</v>
      </c>
    </row>
    <row r="4352" spans="3:14" x14ac:dyDescent="0.15">
      <c r="E4352" s="268" t="s">
        <v>474</v>
      </c>
      <c r="F4352" s="2">
        <v>8612</v>
      </c>
      <c r="G4352" s="2">
        <v>1550</v>
      </c>
      <c r="H4352" s="2">
        <v>1455</v>
      </c>
      <c r="I4352" s="2">
        <v>1312</v>
      </c>
      <c r="J4352" s="2">
        <v>1251</v>
      </c>
      <c r="K4352" s="2">
        <v>1069</v>
      </c>
      <c r="L4352" s="2">
        <v>730</v>
      </c>
      <c r="M4352" s="2">
        <v>500</v>
      </c>
      <c r="N4352" s="2">
        <v>745</v>
      </c>
    </row>
    <row r="4353" spans="3:14" x14ac:dyDescent="0.15">
      <c r="E4353" s="268" t="s">
        <v>475</v>
      </c>
      <c r="F4353" s="2">
        <v>32015</v>
      </c>
      <c r="G4353" s="2">
        <v>5903</v>
      </c>
      <c r="H4353" s="2">
        <v>5339</v>
      </c>
      <c r="I4353" s="2">
        <v>4954</v>
      </c>
      <c r="J4353" s="2">
        <v>4517</v>
      </c>
      <c r="K4353" s="2">
        <v>3808</v>
      </c>
      <c r="L4353" s="2">
        <v>2776</v>
      </c>
      <c r="M4353" s="2">
        <v>1808</v>
      </c>
      <c r="N4353" s="2">
        <v>2910</v>
      </c>
    </row>
    <row r="4354" spans="3:14" ht="18" customHeight="1" x14ac:dyDescent="0.15">
      <c r="C4354" s="18" t="s">
        <v>2840</v>
      </c>
      <c r="E4354" s="268"/>
    </row>
    <row r="4355" spans="3:14" ht="14.25" customHeight="1" x14ac:dyDescent="0.15">
      <c r="C4355" s="804" t="s">
        <v>2850</v>
      </c>
      <c r="D4355" s="269" t="s">
        <v>2838</v>
      </c>
      <c r="E4355" s="268" t="s">
        <v>473</v>
      </c>
      <c r="F4355" s="2">
        <v>18944</v>
      </c>
      <c r="G4355" s="2">
        <v>5144</v>
      </c>
      <c r="H4355" s="2">
        <v>4236</v>
      </c>
      <c r="I4355" s="2">
        <v>3610</v>
      </c>
      <c r="J4355" s="2">
        <v>2849</v>
      </c>
      <c r="K4355" s="2">
        <v>1431</v>
      </c>
      <c r="L4355" s="2">
        <v>695</v>
      </c>
      <c r="M4355" s="2">
        <v>356</v>
      </c>
      <c r="N4355" s="2">
        <v>623</v>
      </c>
    </row>
    <row r="4356" spans="3:14" x14ac:dyDescent="0.15">
      <c r="E4356" s="268" t="s">
        <v>474</v>
      </c>
      <c r="F4356" s="2">
        <v>6775</v>
      </c>
      <c r="G4356" s="2">
        <v>1854</v>
      </c>
      <c r="H4356" s="2">
        <v>1583</v>
      </c>
      <c r="I4356" s="2">
        <v>1309</v>
      </c>
      <c r="J4356" s="2">
        <v>1072</v>
      </c>
      <c r="K4356" s="2">
        <v>486</v>
      </c>
      <c r="L4356" s="2">
        <v>206</v>
      </c>
      <c r="M4356" s="2">
        <v>110</v>
      </c>
      <c r="N4356" s="2">
        <v>155</v>
      </c>
    </row>
    <row r="4357" spans="3:14" x14ac:dyDescent="0.15">
      <c r="E4357" s="268" t="s">
        <v>475</v>
      </c>
      <c r="F4357" s="2">
        <v>25719</v>
      </c>
      <c r="G4357" s="2">
        <v>6998</v>
      </c>
      <c r="H4357" s="2">
        <v>5819</v>
      </c>
      <c r="I4357" s="2">
        <v>4919</v>
      </c>
      <c r="J4357" s="2">
        <v>3921</v>
      </c>
      <c r="K4357" s="2">
        <v>1917</v>
      </c>
      <c r="L4357" s="2">
        <v>901</v>
      </c>
      <c r="M4357" s="2">
        <v>466</v>
      </c>
      <c r="N4357" s="2">
        <v>778</v>
      </c>
    </row>
    <row r="4358" spans="3:14" ht="14.25" customHeight="1" x14ac:dyDescent="0.15">
      <c r="D4358" s="269" t="s">
        <v>2839</v>
      </c>
      <c r="E4358" s="268" t="s">
        <v>473</v>
      </c>
      <c r="F4358" s="2">
        <v>18944</v>
      </c>
      <c r="G4358" s="2">
        <v>3997</v>
      </c>
      <c r="H4358" s="2">
        <v>3601</v>
      </c>
      <c r="I4358" s="2">
        <v>3403</v>
      </c>
      <c r="J4358" s="2">
        <v>2943</v>
      </c>
      <c r="K4358" s="2">
        <v>1890</v>
      </c>
      <c r="L4358" s="2">
        <v>1094</v>
      </c>
      <c r="M4358" s="2">
        <v>680</v>
      </c>
      <c r="N4358" s="2">
        <v>1336</v>
      </c>
    </row>
    <row r="4359" spans="3:14" x14ac:dyDescent="0.15">
      <c r="E4359" s="268" t="s">
        <v>474</v>
      </c>
      <c r="F4359" s="2">
        <v>6775</v>
      </c>
      <c r="G4359" s="2">
        <v>1449</v>
      </c>
      <c r="H4359" s="2">
        <v>1374</v>
      </c>
      <c r="I4359" s="2">
        <v>1232</v>
      </c>
      <c r="J4359" s="2">
        <v>1075</v>
      </c>
      <c r="K4359" s="2">
        <v>644</v>
      </c>
      <c r="L4359" s="2">
        <v>353</v>
      </c>
      <c r="M4359" s="2">
        <v>223</v>
      </c>
      <c r="N4359" s="2">
        <v>425</v>
      </c>
    </row>
    <row r="4360" spans="3:14" x14ac:dyDescent="0.15">
      <c r="E4360" s="268" t="s">
        <v>475</v>
      </c>
      <c r="F4360" s="2">
        <v>25719</v>
      </c>
      <c r="G4360" s="2">
        <v>5446</v>
      </c>
      <c r="H4360" s="2">
        <v>4975</v>
      </c>
      <c r="I4360" s="2">
        <v>4635</v>
      </c>
      <c r="J4360" s="2">
        <v>4018</v>
      </c>
      <c r="K4360" s="2">
        <v>2534</v>
      </c>
      <c r="L4360" s="2">
        <v>1447</v>
      </c>
      <c r="M4360" s="2">
        <v>903</v>
      </c>
      <c r="N4360" s="2">
        <v>1761</v>
      </c>
    </row>
    <row r="4361" spans="3:14" ht="14.25" customHeight="1" x14ac:dyDescent="0.15">
      <c r="C4361" s="804" t="s">
        <v>2851</v>
      </c>
      <c r="D4361" s="269" t="s">
        <v>2838</v>
      </c>
      <c r="E4361" s="268" t="s">
        <v>473</v>
      </c>
      <c r="F4361" s="2">
        <v>3700</v>
      </c>
      <c r="G4361" s="2">
        <v>1584</v>
      </c>
      <c r="H4361" s="2">
        <v>1276</v>
      </c>
      <c r="I4361" s="2">
        <v>535</v>
      </c>
      <c r="J4361" s="2">
        <v>147</v>
      </c>
      <c r="K4361" s="2">
        <v>79</v>
      </c>
      <c r="L4361" s="2">
        <v>30</v>
      </c>
      <c r="M4361" s="2">
        <v>20</v>
      </c>
      <c r="N4361" s="2">
        <v>29</v>
      </c>
    </row>
    <row r="4362" spans="3:14" x14ac:dyDescent="0.15">
      <c r="E4362" s="268" t="s">
        <v>474</v>
      </c>
      <c r="F4362" s="2">
        <v>1608</v>
      </c>
      <c r="G4362" s="2">
        <v>647</v>
      </c>
      <c r="H4362" s="2">
        <v>555</v>
      </c>
      <c r="I4362" s="2">
        <v>269</v>
      </c>
      <c r="J4362" s="2">
        <v>70</v>
      </c>
      <c r="K4362" s="2">
        <v>30</v>
      </c>
      <c r="L4362" s="2">
        <v>13</v>
      </c>
      <c r="M4362" s="2">
        <v>13</v>
      </c>
      <c r="N4362" s="2">
        <v>11</v>
      </c>
    </row>
    <row r="4363" spans="3:14" x14ac:dyDescent="0.15">
      <c r="E4363" s="268" t="s">
        <v>475</v>
      </c>
      <c r="F4363" s="2">
        <v>5308</v>
      </c>
      <c r="G4363" s="2">
        <v>2231</v>
      </c>
      <c r="H4363" s="2">
        <v>1831</v>
      </c>
      <c r="I4363" s="2">
        <v>804</v>
      </c>
      <c r="J4363" s="2">
        <v>217</v>
      </c>
      <c r="K4363" s="2">
        <v>109</v>
      </c>
      <c r="L4363" s="2">
        <v>43</v>
      </c>
      <c r="M4363" s="2">
        <v>33</v>
      </c>
      <c r="N4363" s="2">
        <v>40</v>
      </c>
    </row>
    <row r="4364" spans="3:14" ht="14.25" customHeight="1" x14ac:dyDescent="0.15">
      <c r="D4364" s="269" t="s">
        <v>2839</v>
      </c>
      <c r="E4364" s="268" t="s">
        <v>473</v>
      </c>
      <c r="F4364" s="2">
        <v>3700</v>
      </c>
      <c r="G4364" s="2">
        <v>223</v>
      </c>
      <c r="H4364" s="2">
        <v>167</v>
      </c>
      <c r="I4364" s="2">
        <v>90</v>
      </c>
      <c r="J4364" s="2">
        <v>222</v>
      </c>
      <c r="K4364" s="2">
        <v>770</v>
      </c>
      <c r="L4364" s="2">
        <v>877</v>
      </c>
      <c r="M4364" s="2">
        <v>597</v>
      </c>
      <c r="N4364" s="2">
        <v>754</v>
      </c>
    </row>
    <row r="4365" spans="3:14" x14ac:dyDescent="0.15">
      <c r="E4365" s="268" t="s">
        <v>474</v>
      </c>
      <c r="F4365" s="2">
        <v>1608</v>
      </c>
      <c r="G4365" s="2">
        <v>69</v>
      </c>
      <c r="H4365" s="2">
        <v>51</v>
      </c>
      <c r="I4365" s="2">
        <v>32</v>
      </c>
      <c r="J4365" s="2">
        <v>140</v>
      </c>
      <c r="K4365" s="2">
        <v>393</v>
      </c>
      <c r="L4365" s="2">
        <v>361</v>
      </c>
      <c r="M4365" s="2">
        <v>266</v>
      </c>
      <c r="N4365" s="2">
        <v>296</v>
      </c>
    </row>
    <row r="4366" spans="3:14" x14ac:dyDescent="0.15">
      <c r="E4366" s="268" t="s">
        <v>475</v>
      </c>
      <c r="F4366" s="2">
        <v>5308</v>
      </c>
      <c r="G4366" s="2">
        <v>292</v>
      </c>
      <c r="H4366" s="2">
        <v>218</v>
      </c>
      <c r="I4366" s="2">
        <v>122</v>
      </c>
      <c r="J4366" s="2">
        <v>362</v>
      </c>
      <c r="K4366" s="2">
        <v>1163</v>
      </c>
      <c r="L4366" s="2">
        <v>1238</v>
      </c>
      <c r="M4366" s="2">
        <v>863</v>
      </c>
      <c r="N4366" s="2">
        <v>1050</v>
      </c>
    </row>
    <row r="4367" spans="3:14" ht="14.25" customHeight="1" x14ac:dyDescent="0.15">
      <c r="C4367" s="18" t="s">
        <v>2852</v>
      </c>
      <c r="D4367" s="269" t="s">
        <v>2838</v>
      </c>
      <c r="E4367" s="268" t="s">
        <v>473</v>
      </c>
      <c r="F4367" s="2">
        <v>382</v>
      </c>
      <c r="G4367" s="2">
        <v>270</v>
      </c>
      <c r="H4367" s="2">
        <v>50</v>
      </c>
      <c r="I4367" s="2">
        <v>28</v>
      </c>
      <c r="J4367" s="2">
        <v>20</v>
      </c>
      <c r="K4367" s="2">
        <v>7</v>
      </c>
      <c r="L4367" s="2">
        <v>6</v>
      </c>
      <c r="M4367" s="2">
        <v>0</v>
      </c>
      <c r="N4367" s="2">
        <v>1</v>
      </c>
    </row>
    <row r="4368" spans="3:14" x14ac:dyDescent="0.15">
      <c r="E4368" s="268" t="s">
        <v>474</v>
      </c>
      <c r="F4368" s="2">
        <v>184</v>
      </c>
      <c r="G4368" s="2">
        <v>149</v>
      </c>
      <c r="H4368" s="2">
        <v>12</v>
      </c>
      <c r="I4368" s="2">
        <v>9</v>
      </c>
      <c r="J4368" s="2">
        <v>8</v>
      </c>
      <c r="K4368" s="2">
        <v>3</v>
      </c>
      <c r="L4368" s="2">
        <v>1</v>
      </c>
      <c r="M4368" s="2">
        <v>0</v>
      </c>
      <c r="N4368" s="2">
        <v>2</v>
      </c>
    </row>
    <row r="4369" spans="1:14" x14ac:dyDescent="0.15">
      <c r="E4369" s="268" t="s">
        <v>475</v>
      </c>
      <c r="F4369" s="2">
        <v>566</v>
      </c>
      <c r="G4369" s="2">
        <v>419</v>
      </c>
      <c r="H4369" s="2">
        <v>62</v>
      </c>
      <c r="I4369" s="2">
        <v>37</v>
      </c>
      <c r="J4369" s="2">
        <v>28</v>
      </c>
      <c r="K4369" s="2">
        <v>10</v>
      </c>
      <c r="L4369" s="2">
        <v>7</v>
      </c>
      <c r="M4369" s="2">
        <v>0</v>
      </c>
      <c r="N4369" s="2">
        <v>3</v>
      </c>
    </row>
    <row r="4370" spans="1:14" ht="14.25" customHeight="1" x14ac:dyDescent="0.15">
      <c r="D4370" s="269" t="s">
        <v>2839</v>
      </c>
      <c r="E4370" s="268" t="s">
        <v>473</v>
      </c>
      <c r="F4370" s="2">
        <v>382</v>
      </c>
      <c r="G4370" s="2">
        <v>213</v>
      </c>
      <c r="H4370" s="2">
        <v>28</v>
      </c>
      <c r="I4370" s="2">
        <v>10</v>
      </c>
      <c r="J4370" s="2">
        <v>11</v>
      </c>
      <c r="K4370" s="2">
        <v>19</v>
      </c>
      <c r="L4370" s="2">
        <v>36</v>
      </c>
      <c r="M4370" s="2">
        <v>31</v>
      </c>
      <c r="N4370" s="2">
        <v>34</v>
      </c>
    </row>
    <row r="4371" spans="1:14" x14ac:dyDescent="0.15">
      <c r="E4371" s="268" t="s">
        <v>474</v>
      </c>
      <c r="F4371" s="2">
        <v>184</v>
      </c>
      <c r="G4371" s="2">
        <v>98</v>
      </c>
      <c r="H4371" s="2">
        <v>6</v>
      </c>
      <c r="I4371" s="2">
        <v>2</v>
      </c>
      <c r="J4371" s="2">
        <v>10</v>
      </c>
      <c r="K4371" s="2">
        <v>14</v>
      </c>
      <c r="L4371" s="2">
        <v>17</v>
      </c>
      <c r="M4371" s="2">
        <v>16</v>
      </c>
      <c r="N4371" s="2">
        <v>21</v>
      </c>
    </row>
    <row r="4372" spans="1:14" x14ac:dyDescent="0.15">
      <c r="E4372" s="268" t="s">
        <v>475</v>
      </c>
      <c r="F4372" s="2">
        <v>566</v>
      </c>
      <c r="G4372" s="2">
        <v>311</v>
      </c>
      <c r="H4372" s="2">
        <v>34</v>
      </c>
      <c r="I4372" s="2">
        <v>12</v>
      </c>
      <c r="J4372" s="2">
        <v>21</v>
      </c>
      <c r="K4372" s="2">
        <v>33</v>
      </c>
      <c r="L4372" s="2">
        <v>53</v>
      </c>
      <c r="M4372" s="2">
        <v>47</v>
      </c>
      <c r="N4372" s="2">
        <v>55</v>
      </c>
    </row>
    <row r="4375" spans="1:14" s="322" customFormat="1" ht="9" customHeight="1" x14ac:dyDescent="0.2">
      <c r="A4375" s="323"/>
      <c r="B4375" s="323"/>
      <c r="C4375" s="323"/>
      <c r="D4375" s="334"/>
    </row>
    <row r="4376" spans="1:14" s="333" customFormat="1" ht="9" customHeight="1" x14ac:dyDescent="0.25">
      <c r="A4376" s="805" t="s">
        <v>130</v>
      </c>
      <c r="B4376" s="330"/>
      <c r="C4376" s="331"/>
      <c r="D4376" s="331"/>
      <c r="E4376" s="331"/>
      <c r="F4376" s="331"/>
      <c r="G4376" s="331"/>
      <c r="H4376" s="331"/>
      <c r="I4376" s="331"/>
      <c r="J4376" s="331"/>
      <c r="K4376" s="331"/>
    </row>
    <row r="4377" spans="1:14" ht="14.25" customHeight="1" x14ac:dyDescent="0.15">
      <c r="C4377" s="175" t="s">
        <v>1283</v>
      </c>
      <c r="D4377" s="269" t="s">
        <v>2838</v>
      </c>
      <c r="E4377" s="268" t="s">
        <v>473</v>
      </c>
      <c r="F4377" s="2">
        <v>41819</v>
      </c>
      <c r="G4377" s="2">
        <v>12415</v>
      </c>
      <c r="H4377" s="2">
        <v>10083</v>
      </c>
      <c r="I4377" s="2">
        <v>7835</v>
      </c>
      <c r="J4377" s="2">
        <v>5259</v>
      </c>
      <c r="K4377" s="2">
        <v>2782</v>
      </c>
      <c r="L4377" s="2">
        <v>1451</v>
      </c>
      <c r="M4377" s="2">
        <v>752</v>
      </c>
      <c r="N4377" s="2">
        <v>1242</v>
      </c>
    </row>
    <row r="4378" spans="1:14" x14ac:dyDescent="0.15">
      <c r="E4378" s="268" t="s">
        <v>474</v>
      </c>
      <c r="F4378" s="2">
        <v>17960</v>
      </c>
      <c r="G4378" s="2">
        <v>5330</v>
      </c>
      <c r="H4378" s="2">
        <v>4411</v>
      </c>
      <c r="I4378" s="2">
        <v>3449</v>
      </c>
      <c r="J4378" s="2">
        <v>2356</v>
      </c>
      <c r="K4378" s="2">
        <v>1140</v>
      </c>
      <c r="L4378" s="2">
        <v>572</v>
      </c>
      <c r="M4378" s="2">
        <v>298</v>
      </c>
      <c r="N4378" s="2">
        <v>404</v>
      </c>
    </row>
    <row r="4379" spans="1:14" x14ac:dyDescent="0.15">
      <c r="E4379" s="268" t="s">
        <v>475</v>
      </c>
      <c r="F4379" s="2">
        <v>59779</v>
      </c>
      <c r="G4379" s="2">
        <v>17745</v>
      </c>
      <c r="H4379" s="2">
        <v>14494</v>
      </c>
      <c r="I4379" s="2">
        <v>11284</v>
      </c>
      <c r="J4379" s="2">
        <v>7615</v>
      </c>
      <c r="K4379" s="2">
        <v>3922</v>
      </c>
      <c r="L4379" s="2">
        <v>2023</v>
      </c>
      <c r="M4379" s="2">
        <v>1050</v>
      </c>
      <c r="N4379" s="2">
        <v>1646</v>
      </c>
    </row>
    <row r="4380" spans="1:14" ht="14.25" customHeight="1" x14ac:dyDescent="0.15">
      <c r="D4380" s="269" t="s">
        <v>2839</v>
      </c>
      <c r="E4380" s="268" t="s">
        <v>473</v>
      </c>
      <c r="F4380" s="2">
        <v>41819</v>
      </c>
      <c r="G4380" s="2">
        <v>7694</v>
      </c>
      <c r="H4380" s="2">
        <v>6649</v>
      </c>
      <c r="I4380" s="2">
        <v>5845</v>
      </c>
      <c r="J4380" s="2">
        <v>5190</v>
      </c>
      <c r="K4380" s="2">
        <v>4510</v>
      </c>
      <c r="L4380" s="2">
        <v>3748</v>
      </c>
      <c r="M4380" s="2">
        <v>2888</v>
      </c>
      <c r="N4380" s="2">
        <v>5295</v>
      </c>
    </row>
    <row r="4381" spans="1:14" x14ac:dyDescent="0.15">
      <c r="E4381" s="268" t="s">
        <v>474</v>
      </c>
      <c r="F4381" s="2">
        <v>17960</v>
      </c>
      <c r="G4381" s="2">
        <v>3101</v>
      </c>
      <c r="H4381" s="2">
        <v>2702</v>
      </c>
      <c r="I4381" s="2">
        <v>2350</v>
      </c>
      <c r="J4381" s="2">
        <v>2328</v>
      </c>
      <c r="K4381" s="2">
        <v>2122</v>
      </c>
      <c r="L4381" s="2">
        <v>1721</v>
      </c>
      <c r="M4381" s="2">
        <v>1378</v>
      </c>
      <c r="N4381" s="2">
        <v>2258</v>
      </c>
    </row>
    <row r="4382" spans="1:14" x14ac:dyDescent="0.15">
      <c r="E4382" s="268" t="s">
        <v>475</v>
      </c>
      <c r="F4382" s="2">
        <v>59779</v>
      </c>
      <c r="G4382" s="2">
        <v>10795</v>
      </c>
      <c r="H4382" s="2">
        <v>9351</v>
      </c>
      <c r="I4382" s="2">
        <v>8195</v>
      </c>
      <c r="J4382" s="2">
        <v>7518</v>
      </c>
      <c r="K4382" s="2">
        <v>6632</v>
      </c>
      <c r="L4382" s="2">
        <v>5469</v>
      </c>
      <c r="M4382" s="2">
        <v>4266</v>
      </c>
      <c r="N4382" s="2">
        <v>7553</v>
      </c>
    </row>
    <row r="4383" spans="1:14" ht="18" customHeight="1" x14ac:dyDescent="0.15">
      <c r="B4383" s="18" t="s">
        <v>285</v>
      </c>
      <c r="E4383" s="268"/>
    </row>
    <row r="4384" spans="1:14" ht="14.25" customHeight="1" x14ac:dyDescent="0.15">
      <c r="C4384" s="18" t="s">
        <v>2837</v>
      </c>
      <c r="D4384" s="269" t="s">
        <v>2838</v>
      </c>
      <c r="E4384" s="268" t="s">
        <v>473</v>
      </c>
      <c r="F4384" s="2">
        <v>1454</v>
      </c>
      <c r="G4384" s="2">
        <v>526</v>
      </c>
      <c r="H4384" s="2">
        <v>373</v>
      </c>
      <c r="I4384" s="2">
        <v>276</v>
      </c>
      <c r="J4384" s="2">
        <v>141</v>
      </c>
      <c r="K4384" s="2">
        <v>55</v>
      </c>
      <c r="L4384" s="2">
        <v>40</v>
      </c>
      <c r="M4384" s="2">
        <v>29</v>
      </c>
      <c r="N4384" s="2">
        <v>14</v>
      </c>
    </row>
    <row r="4385" spans="3:14" x14ac:dyDescent="0.15">
      <c r="E4385" s="268" t="s">
        <v>474</v>
      </c>
      <c r="F4385" s="2">
        <v>729</v>
      </c>
      <c r="G4385" s="2">
        <v>270</v>
      </c>
      <c r="H4385" s="2">
        <v>190</v>
      </c>
      <c r="I4385" s="2">
        <v>136</v>
      </c>
      <c r="J4385" s="2">
        <v>64</v>
      </c>
      <c r="K4385" s="2">
        <v>28</v>
      </c>
      <c r="L4385" s="2">
        <v>14</v>
      </c>
      <c r="M4385" s="2">
        <v>20</v>
      </c>
      <c r="N4385" s="2">
        <v>7</v>
      </c>
    </row>
    <row r="4386" spans="3:14" x14ac:dyDescent="0.15">
      <c r="E4386" s="268" t="s">
        <v>475</v>
      </c>
      <c r="F4386" s="2">
        <v>2183</v>
      </c>
      <c r="G4386" s="2">
        <v>796</v>
      </c>
      <c r="H4386" s="2">
        <v>563</v>
      </c>
      <c r="I4386" s="2">
        <v>412</v>
      </c>
      <c r="J4386" s="2">
        <v>205</v>
      </c>
      <c r="K4386" s="2">
        <v>83</v>
      </c>
      <c r="L4386" s="2">
        <v>54</v>
      </c>
      <c r="M4386" s="2">
        <v>49</v>
      </c>
      <c r="N4386" s="2">
        <v>21</v>
      </c>
    </row>
    <row r="4387" spans="3:14" ht="14.25" customHeight="1" x14ac:dyDescent="0.15">
      <c r="D4387" s="269" t="s">
        <v>2839</v>
      </c>
      <c r="E4387" s="268" t="s">
        <v>473</v>
      </c>
      <c r="F4387" s="2">
        <v>1454</v>
      </c>
      <c r="G4387" s="2">
        <v>336</v>
      </c>
      <c r="H4387" s="2">
        <v>242</v>
      </c>
      <c r="I4387" s="2">
        <v>174</v>
      </c>
      <c r="J4387" s="2">
        <v>144</v>
      </c>
      <c r="K4387" s="2">
        <v>126</v>
      </c>
      <c r="L4387" s="2">
        <v>121</v>
      </c>
      <c r="M4387" s="2">
        <v>98</v>
      </c>
      <c r="N4387" s="2">
        <v>213</v>
      </c>
    </row>
    <row r="4388" spans="3:14" x14ac:dyDescent="0.15">
      <c r="E4388" s="268" t="s">
        <v>474</v>
      </c>
      <c r="F4388" s="2">
        <v>729</v>
      </c>
      <c r="G4388" s="2">
        <v>170</v>
      </c>
      <c r="H4388" s="2">
        <v>110</v>
      </c>
      <c r="I4388" s="2">
        <v>91</v>
      </c>
      <c r="J4388" s="2">
        <v>80</v>
      </c>
      <c r="K4388" s="2">
        <v>64</v>
      </c>
      <c r="L4388" s="2">
        <v>63</v>
      </c>
      <c r="M4388" s="2">
        <v>48</v>
      </c>
      <c r="N4388" s="2">
        <v>103</v>
      </c>
    </row>
    <row r="4389" spans="3:14" x14ac:dyDescent="0.15">
      <c r="E4389" s="268" t="s">
        <v>475</v>
      </c>
      <c r="F4389" s="2">
        <v>2183</v>
      </c>
      <c r="G4389" s="2">
        <v>506</v>
      </c>
      <c r="H4389" s="2">
        <v>352</v>
      </c>
      <c r="I4389" s="2">
        <v>265</v>
      </c>
      <c r="J4389" s="2">
        <v>224</v>
      </c>
      <c r="K4389" s="2">
        <v>190</v>
      </c>
      <c r="L4389" s="2">
        <v>184</v>
      </c>
      <c r="M4389" s="2">
        <v>146</v>
      </c>
      <c r="N4389" s="2">
        <v>316</v>
      </c>
    </row>
    <row r="4390" spans="3:14" ht="18" customHeight="1" x14ac:dyDescent="0.15">
      <c r="C4390" s="18" t="s">
        <v>2840</v>
      </c>
      <c r="E4390" s="268"/>
    </row>
    <row r="4391" spans="3:14" ht="14.25" customHeight="1" x14ac:dyDescent="0.15">
      <c r="C4391" s="804" t="s">
        <v>2841</v>
      </c>
      <c r="D4391" s="269" t="s">
        <v>2838</v>
      </c>
      <c r="E4391" s="268" t="s">
        <v>473</v>
      </c>
      <c r="F4391" s="2">
        <v>634</v>
      </c>
      <c r="G4391" s="2">
        <v>212</v>
      </c>
      <c r="H4391" s="2">
        <v>133</v>
      </c>
      <c r="I4391" s="2">
        <v>113</v>
      </c>
      <c r="J4391" s="2">
        <v>73</v>
      </c>
      <c r="K4391" s="2">
        <v>35</v>
      </c>
      <c r="L4391" s="2">
        <v>31</v>
      </c>
      <c r="M4391" s="2">
        <v>26</v>
      </c>
      <c r="N4391" s="2">
        <v>11</v>
      </c>
    </row>
    <row r="4392" spans="3:14" x14ac:dyDescent="0.15">
      <c r="E4392" s="268" t="s">
        <v>474</v>
      </c>
      <c r="F4392" s="2">
        <v>307</v>
      </c>
      <c r="G4392" s="2">
        <v>119</v>
      </c>
      <c r="H4392" s="2">
        <v>61</v>
      </c>
      <c r="I4392" s="2">
        <v>41</v>
      </c>
      <c r="J4392" s="2">
        <v>37</v>
      </c>
      <c r="K4392" s="2">
        <v>15</v>
      </c>
      <c r="L4392" s="2">
        <v>12</v>
      </c>
      <c r="M4392" s="2">
        <v>18</v>
      </c>
      <c r="N4392" s="2">
        <v>4</v>
      </c>
    </row>
    <row r="4393" spans="3:14" x14ac:dyDescent="0.15">
      <c r="E4393" s="268" t="s">
        <v>475</v>
      </c>
      <c r="F4393" s="2">
        <v>941</v>
      </c>
      <c r="G4393" s="2">
        <v>331</v>
      </c>
      <c r="H4393" s="2">
        <v>194</v>
      </c>
      <c r="I4393" s="2">
        <v>154</v>
      </c>
      <c r="J4393" s="2">
        <v>110</v>
      </c>
      <c r="K4393" s="2">
        <v>50</v>
      </c>
      <c r="L4393" s="2">
        <v>43</v>
      </c>
      <c r="M4393" s="2">
        <v>44</v>
      </c>
      <c r="N4393" s="2">
        <v>15</v>
      </c>
    </row>
    <row r="4394" spans="3:14" ht="14.25" customHeight="1" x14ac:dyDescent="0.15">
      <c r="D4394" s="269" t="s">
        <v>2839</v>
      </c>
      <c r="E4394" s="268" t="s">
        <v>473</v>
      </c>
      <c r="F4394" s="2">
        <v>634</v>
      </c>
      <c r="G4394" s="2">
        <v>136</v>
      </c>
      <c r="H4394" s="2">
        <v>98</v>
      </c>
      <c r="I4394" s="2">
        <v>94</v>
      </c>
      <c r="J4394" s="2">
        <v>77</v>
      </c>
      <c r="K4394" s="2">
        <v>51</v>
      </c>
      <c r="L4394" s="2">
        <v>35</v>
      </c>
      <c r="M4394" s="2">
        <v>21</v>
      </c>
      <c r="N4394" s="2">
        <v>122</v>
      </c>
    </row>
    <row r="4395" spans="3:14" x14ac:dyDescent="0.15">
      <c r="E4395" s="268" t="s">
        <v>474</v>
      </c>
      <c r="F4395" s="2">
        <v>307</v>
      </c>
      <c r="G4395" s="2">
        <v>72</v>
      </c>
      <c r="H4395" s="2">
        <v>41</v>
      </c>
      <c r="I4395" s="2">
        <v>39</v>
      </c>
      <c r="J4395" s="2">
        <v>32</v>
      </c>
      <c r="K4395" s="2">
        <v>19</v>
      </c>
      <c r="L4395" s="2">
        <v>17</v>
      </c>
      <c r="M4395" s="2">
        <v>20</v>
      </c>
      <c r="N4395" s="2">
        <v>67</v>
      </c>
    </row>
    <row r="4396" spans="3:14" x14ac:dyDescent="0.15">
      <c r="E4396" s="268" t="s">
        <v>475</v>
      </c>
      <c r="F4396" s="2">
        <v>941</v>
      </c>
      <c r="G4396" s="2">
        <v>208</v>
      </c>
      <c r="H4396" s="2">
        <v>139</v>
      </c>
      <c r="I4396" s="2">
        <v>133</v>
      </c>
      <c r="J4396" s="2">
        <v>109</v>
      </c>
      <c r="K4396" s="2">
        <v>70</v>
      </c>
      <c r="L4396" s="2">
        <v>52</v>
      </c>
      <c r="M4396" s="2">
        <v>41</v>
      </c>
      <c r="N4396" s="2">
        <v>189</v>
      </c>
    </row>
    <row r="4397" spans="3:14" ht="14.25" customHeight="1" x14ac:dyDescent="0.15">
      <c r="C4397" s="804" t="s">
        <v>2842</v>
      </c>
      <c r="D4397" s="269" t="s">
        <v>2838</v>
      </c>
      <c r="E4397" s="268" t="s">
        <v>473</v>
      </c>
      <c r="F4397" s="2">
        <v>820</v>
      </c>
      <c r="G4397" s="2">
        <v>314</v>
      </c>
      <c r="H4397" s="2">
        <v>240</v>
      </c>
      <c r="I4397" s="2">
        <v>163</v>
      </c>
      <c r="J4397" s="2">
        <v>68</v>
      </c>
      <c r="K4397" s="2">
        <v>20</v>
      </c>
      <c r="L4397" s="2">
        <v>9</v>
      </c>
      <c r="M4397" s="2">
        <v>3</v>
      </c>
      <c r="N4397" s="2">
        <v>3</v>
      </c>
    </row>
    <row r="4398" spans="3:14" x14ac:dyDescent="0.15">
      <c r="E4398" s="268" t="s">
        <v>474</v>
      </c>
      <c r="F4398" s="2">
        <v>422</v>
      </c>
      <c r="G4398" s="2">
        <v>151</v>
      </c>
      <c r="H4398" s="2">
        <v>129</v>
      </c>
      <c r="I4398" s="2">
        <v>95</v>
      </c>
      <c r="J4398" s="2">
        <v>27</v>
      </c>
      <c r="K4398" s="2">
        <v>13</v>
      </c>
      <c r="L4398" s="2">
        <v>2</v>
      </c>
      <c r="M4398" s="2">
        <v>2</v>
      </c>
      <c r="N4398" s="2">
        <v>3</v>
      </c>
    </row>
    <row r="4399" spans="3:14" x14ac:dyDescent="0.15">
      <c r="E4399" s="268" t="s">
        <v>475</v>
      </c>
      <c r="F4399" s="2">
        <v>1242</v>
      </c>
      <c r="G4399" s="2">
        <v>465</v>
      </c>
      <c r="H4399" s="2">
        <v>369</v>
      </c>
      <c r="I4399" s="2">
        <v>258</v>
      </c>
      <c r="J4399" s="2">
        <v>95</v>
      </c>
      <c r="K4399" s="2">
        <v>33</v>
      </c>
      <c r="L4399" s="2">
        <v>11</v>
      </c>
      <c r="M4399" s="2">
        <v>5</v>
      </c>
      <c r="N4399" s="2">
        <v>6</v>
      </c>
    </row>
    <row r="4400" spans="3:14" ht="14.25" customHeight="1" x14ac:dyDescent="0.15">
      <c r="D4400" s="269" t="s">
        <v>2839</v>
      </c>
      <c r="E4400" s="268" t="s">
        <v>473</v>
      </c>
      <c r="F4400" s="2">
        <v>820</v>
      </c>
      <c r="G4400" s="2">
        <v>200</v>
      </c>
      <c r="H4400" s="2">
        <v>144</v>
      </c>
      <c r="I4400" s="2">
        <v>80</v>
      </c>
      <c r="J4400" s="2">
        <v>67</v>
      </c>
      <c r="K4400" s="2">
        <v>75</v>
      </c>
      <c r="L4400" s="2">
        <v>86</v>
      </c>
      <c r="M4400" s="2">
        <v>77</v>
      </c>
      <c r="N4400" s="2">
        <v>91</v>
      </c>
    </row>
    <row r="4401" spans="3:14" x14ac:dyDescent="0.15">
      <c r="E4401" s="268" t="s">
        <v>474</v>
      </c>
      <c r="F4401" s="2">
        <v>422</v>
      </c>
      <c r="G4401" s="2">
        <v>98</v>
      </c>
      <c r="H4401" s="2">
        <v>69</v>
      </c>
      <c r="I4401" s="2">
        <v>52</v>
      </c>
      <c r="J4401" s="2">
        <v>48</v>
      </c>
      <c r="K4401" s="2">
        <v>45</v>
      </c>
      <c r="L4401" s="2">
        <v>46</v>
      </c>
      <c r="M4401" s="2">
        <v>28</v>
      </c>
      <c r="N4401" s="2">
        <v>36</v>
      </c>
    </row>
    <row r="4402" spans="3:14" x14ac:dyDescent="0.15">
      <c r="E4402" s="268" t="s">
        <v>475</v>
      </c>
      <c r="F4402" s="2">
        <v>1242</v>
      </c>
      <c r="G4402" s="2">
        <v>298</v>
      </c>
      <c r="H4402" s="2">
        <v>213</v>
      </c>
      <c r="I4402" s="2">
        <v>132</v>
      </c>
      <c r="J4402" s="2">
        <v>115</v>
      </c>
      <c r="K4402" s="2">
        <v>120</v>
      </c>
      <c r="L4402" s="2">
        <v>132</v>
      </c>
      <c r="M4402" s="2">
        <v>105</v>
      </c>
      <c r="N4402" s="2">
        <v>127</v>
      </c>
    </row>
    <row r="4403" spans="3:14" ht="14.25" customHeight="1" x14ac:dyDescent="0.15">
      <c r="C4403" s="18" t="s">
        <v>316</v>
      </c>
      <c r="D4403" s="269" t="s">
        <v>2838</v>
      </c>
      <c r="E4403" s="268" t="s">
        <v>473</v>
      </c>
      <c r="F4403" s="2">
        <v>122</v>
      </c>
      <c r="G4403" s="2">
        <v>19</v>
      </c>
      <c r="H4403" s="2">
        <v>25</v>
      </c>
      <c r="I4403" s="2">
        <v>21</v>
      </c>
      <c r="J4403" s="2">
        <v>23</v>
      </c>
      <c r="K4403" s="2">
        <v>15</v>
      </c>
      <c r="L4403" s="2">
        <v>4</v>
      </c>
      <c r="M4403" s="2">
        <v>2</v>
      </c>
      <c r="N4403" s="2">
        <v>13</v>
      </c>
    </row>
    <row r="4404" spans="3:14" x14ac:dyDescent="0.15">
      <c r="E4404" s="268" t="s">
        <v>474</v>
      </c>
      <c r="F4404" s="2">
        <v>47</v>
      </c>
      <c r="G4404" s="2">
        <v>14</v>
      </c>
      <c r="H4404" s="2">
        <v>11</v>
      </c>
      <c r="I4404" s="2">
        <v>6</v>
      </c>
      <c r="J4404" s="2">
        <v>4</v>
      </c>
      <c r="K4404" s="2">
        <v>4</v>
      </c>
      <c r="L4404" s="2">
        <v>2</v>
      </c>
      <c r="M4404" s="2">
        <v>1</v>
      </c>
      <c r="N4404" s="2">
        <v>5</v>
      </c>
    </row>
    <row r="4405" spans="3:14" x14ac:dyDescent="0.15">
      <c r="E4405" s="268" t="s">
        <v>475</v>
      </c>
      <c r="F4405" s="2">
        <v>169</v>
      </c>
      <c r="G4405" s="2">
        <v>33</v>
      </c>
      <c r="H4405" s="2">
        <v>36</v>
      </c>
      <c r="I4405" s="2">
        <v>27</v>
      </c>
      <c r="J4405" s="2">
        <v>27</v>
      </c>
      <c r="K4405" s="2">
        <v>19</v>
      </c>
      <c r="L4405" s="2">
        <v>6</v>
      </c>
      <c r="M4405" s="2">
        <v>3</v>
      </c>
      <c r="N4405" s="2">
        <v>18</v>
      </c>
    </row>
    <row r="4406" spans="3:14" ht="14.25" customHeight="1" x14ac:dyDescent="0.15">
      <c r="D4406" s="269" t="s">
        <v>2839</v>
      </c>
      <c r="E4406" s="268" t="s">
        <v>473</v>
      </c>
      <c r="F4406" s="2">
        <v>122</v>
      </c>
      <c r="G4406" s="2">
        <v>9</v>
      </c>
      <c r="H4406" s="2">
        <v>10</v>
      </c>
      <c r="I4406" s="2">
        <v>6</v>
      </c>
      <c r="J4406" s="2">
        <v>11</v>
      </c>
      <c r="K4406" s="2">
        <v>8</v>
      </c>
      <c r="L4406" s="2">
        <v>6</v>
      </c>
      <c r="M4406" s="2">
        <v>13</v>
      </c>
      <c r="N4406" s="2">
        <v>59</v>
      </c>
    </row>
    <row r="4407" spans="3:14" x14ac:dyDescent="0.15">
      <c r="E4407" s="268" t="s">
        <v>474</v>
      </c>
      <c r="F4407" s="2">
        <v>47</v>
      </c>
      <c r="G4407" s="2">
        <v>4</v>
      </c>
      <c r="H4407" s="2">
        <v>2</v>
      </c>
      <c r="I4407" s="2">
        <v>2</v>
      </c>
      <c r="J4407" s="2">
        <v>3</v>
      </c>
      <c r="K4407" s="2">
        <v>4</v>
      </c>
      <c r="L4407" s="2">
        <v>1</v>
      </c>
      <c r="M4407" s="2">
        <v>4</v>
      </c>
      <c r="N4407" s="2">
        <v>27</v>
      </c>
    </row>
    <row r="4408" spans="3:14" x14ac:dyDescent="0.15">
      <c r="E4408" s="268" t="s">
        <v>475</v>
      </c>
      <c r="F4408" s="2">
        <v>169</v>
      </c>
      <c r="G4408" s="2">
        <v>13</v>
      </c>
      <c r="H4408" s="2">
        <v>12</v>
      </c>
      <c r="I4408" s="2">
        <v>8</v>
      </c>
      <c r="J4408" s="2">
        <v>14</v>
      </c>
      <c r="K4408" s="2">
        <v>12</v>
      </c>
      <c r="L4408" s="2">
        <v>7</v>
      </c>
      <c r="M4408" s="2">
        <v>17</v>
      </c>
      <c r="N4408" s="2">
        <v>86</v>
      </c>
    </row>
    <row r="4409" spans="3:14" ht="14.25" customHeight="1" x14ac:dyDescent="0.15">
      <c r="C4409" s="18" t="s">
        <v>2849</v>
      </c>
      <c r="D4409" s="269" t="s">
        <v>2838</v>
      </c>
      <c r="E4409" s="268" t="s">
        <v>473</v>
      </c>
      <c r="F4409" s="2">
        <v>2569</v>
      </c>
      <c r="G4409" s="2">
        <v>798</v>
      </c>
      <c r="H4409" s="2">
        <v>622</v>
      </c>
      <c r="I4409" s="2">
        <v>456</v>
      </c>
      <c r="J4409" s="2">
        <v>380</v>
      </c>
      <c r="K4409" s="2">
        <v>143</v>
      </c>
      <c r="L4409" s="2">
        <v>81</v>
      </c>
      <c r="M4409" s="2">
        <v>34</v>
      </c>
      <c r="N4409" s="2">
        <v>55</v>
      </c>
    </row>
    <row r="4410" spans="3:14" x14ac:dyDescent="0.15">
      <c r="E4410" s="268" t="s">
        <v>474</v>
      </c>
      <c r="F4410" s="2">
        <v>1129</v>
      </c>
      <c r="G4410" s="2">
        <v>394</v>
      </c>
      <c r="H4410" s="2">
        <v>269</v>
      </c>
      <c r="I4410" s="2">
        <v>211</v>
      </c>
      <c r="J4410" s="2">
        <v>129</v>
      </c>
      <c r="K4410" s="2">
        <v>68</v>
      </c>
      <c r="L4410" s="2">
        <v>25</v>
      </c>
      <c r="M4410" s="2">
        <v>15</v>
      </c>
      <c r="N4410" s="2">
        <v>18</v>
      </c>
    </row>
    <row r="4411" spans="3:14" x14ac:dyDescent="0.15">
      <c r="E4411" s="268" t="s">
        <v>475</v>
      </c>
      <c r="F4411" s="2">
        <v>3698</v>
      </c>
      <c r="G4411" s="2">
        <v>1192</v>
      </c>
      <c r="H4411" s="2">
        <v>891</v>
      </c>
      <c r="I4411" s="2">
        <v>667</v>
      </c>
      <c r="J4411" s="2">
        <v>509</v>
      </c>
      <c r="K4411" s="2">
        <v>211</v>
      </c>
      <c r="L4411" s="2">
        <v>106</v>
      </c>
      <c r="M4411" s="2">
        <v>49</v>
      </c>
      <c r="N4411" s="2">
        <v>73</v>
      </c>
    </row>
    <row r="4412" spans="3:14" ht="14.25" customHeight="1" x14ac:dyDescent="0.15">
      <c r="D4412" s="269" t="s">
        <v>2839</v>
      </c>
      <c r="E4412" s="268" t="s">
        <v>473</v>
      </c>
      <c r="F4412" s="2">
        <v>2569</v>
      </c>
      <c r="G4412" s="2">
        <v>492</v>
      </c>
      <c r="H4412" s="2">
        <v>420</v>
      </c>
      <c r="I4412" s="2">
        <v>393</v>
      </c>
      <c r="J4412" s="2">
        <v>345</v>
      </c>
      <c r="K4412" s="2">
        <v>268</v>
      </c>
      <c r="L4412" s="2">
        <v>198</v>
      </c>
      <c r="M4412" s="2">
        <v>151</v>
      </c>
      <c r="N4412" s="2">
        <v>302</v>
      </c>
    </row>
    <row r="4413" spans="3:14" x14ac:dyDescent="0.15">
      <c r="E4413" s="268" t="s">
        <v>474</v>
      </c>
      <c r="F4413" s="2">
        <v>1129</v>
      </c>
      <c r="G4413" s="2">
        <v>249</v>
      </c>
      <c r="H4413" s="2">
        <v>185</v>
      </c>
      <c r="I4413" s="2">
        <v>158</v>
      </c>
      <c r="J4413" s="2">
        <v>126</v>
      </c>
      <c r="K4413" s="2">
        <v>127</v>
      </c>
      <c r="L4413" s="2">
        <v>91</v>
      </c>
      <c r="M4413" s="2">
        <v>55</v>
      </c>
      <c r="N4413" s="2">
        <v>138</v>
      </c>
    </row>
    <row r="4414" spans="3:14" x14ac:dyDescent="0.15">
      <c r="E4414" s="268" t="s">
        <v>475</v>
      </c>
      <c r="F4414" s="2">
        <v>3698</v>
      </c>
      <c r="G4414" s="2">
        <v>741</v>
      </c>
      <c r="H4414" s="2">
        <v>605</v>
      </c>
      <c r="I4414" s="2">
        <v>551</v>
      </c>
      <c r="J4414" s="2">
        <v>471</v>
      </c>
      <c r="K4414" s="2">
        <v>395</v>
      </c>
      <c r="L4414" s="2">
        <v>289</v>
      </c>
      <c r="M4414" s="2">
        <v>206</v>
      </c>
      <c r="N4414" s="2">
        <v>440</v>
      </c>
    </row>
    <row r="4415" spans="3:14" ht="18" customHeight="1" x14ac:dyDescent="0.15">
      <c r="C4415" s="18" t="s">
        <v>2840</v>
      </c>
      <c r="E4415" s="268"/>
    </row>
    <row r="4416" spans="3:14" ht="14.25" customHeight="1" x14ac:dyDescent="0.15">
      <c r="C4416" s="804" t="s">
        <v>2850</v>
      </c>
      <c r="D4416" s="269" t="s">
        <v>2838</v>
      </c>
      <c r="E4416" s="268" t="s">
        <v>473</v>
      </c>
      <c r="F4416" s="2">
        <v>2173</v>
      </c>
      <c r="G4416" s="2">
        <v>657</v>
      </c>
      <c r="H4416" s="2">
        <v>497</v>
      </c>
      <c r="I4416" s="2">
        <v>392</v>
      </c>
      <c r="J4416" s="2">
        <v>348</v>
      </c>
      <c r="K4416" s="2">
        <v>129</v>
      </c>
      <c r="L4416" s="2">
        <v>67</v>
      </c>
      <c r="M4416" s="2">
        <v>30</v>
      </c>
      <c r="N4416" s="2">
        <v>53</v>
      </c>
    </row>
    <row r="4417" spans="3:14" x14ac:dyDescent="0.15">
      <c r="E4417" s="268" t="s">
        <v>474</v>
      </c>
      <c r="F4417" s="2">
        <v>948</v>
      </c>
      <c r="G4417" s="2">
        <v>316</v>
      </c>
      <c r="H4417" s="2">
        <v>216</v>
      </c>
      <c r="I4417" s="2">
        <v>184</v>
      </c>
      <c r="J4417" s="2">
        <v>121</v>
      </c>
      <c r="K4417" s="2">
        <v>61</v>
      </c>
      <c r="L4417" s="2">
        <v>24</v>
      </c>
      <c r="M4417" s="2">
        <v>11</v>
      </c>
      <c r="N4417" s="2">
        <v>15</v>
      </c>
    </row>
    <row r="4418" spans="3:14" x14ac:dyDescent="0.15">
      <c r="E4418" s="268" t="s">
        <v>475</v>
      </c>
      <c r="F4418" s="2">
        <v>3121</v>
      </c>
      <c r="G4418" s="2">
        <v>973</v>
      </c>
      <c r="H4418" s="2">
        <v>713</v>
      </c>
      <c r="I4418" s="2">
        <v>576</v>
      </c>
      <c r="J4418" s="2">
        <v>469</v>
      </c>
      <c r="K4418" s="2">
        <v>190</v>
      </c>
      <c r="L4418" s="2">
        <v>91</v>
      </c>
      <c r="M4418" s="2">
        <v>41</v>
      </c>
      <c r="N4418" s="2">
        <v>68</v>
      </c>
    </row>
    <row r="4419" spans="3:14" ht="14.25" customHeight="1" x14ac:dyDescent="0.15">
      <c r="D4419" s="269" t="s">
        <v>2839</v>
      </c>
      <c r="E4419" s="268" t="s">
        <v>473</v>
      </c>
      <c r="F4419" s="2">
        <v>2173</v>
      </c>
      <c r="G4419" s="2">
        <v>450</v>
      </c>
      <c r="H4419" s="2">
        <v>384</v>
      </c>
      <c r="I4419" s="2">
        <v>372</v>
      </c>
      <c r="J4419" s="2">
        <v>312</v>
      </c>
      <c r="K4419" s="2">
        <v>200</v>
      </c>
      <c r="L4419" s="2">
        <v>145</v>
      </c>
      <c r="M4419" s="2">
        <v>91</v>
      </c>
      <c r="N4419" s="2">
        <v>219</v>
      </c>
    </row>
    <row r="4420" spans="3:14" x14ac:dyDescent="0.15">
      <c r="E4420" s="268" t="s">
        <v>474</v>
      </c>
      <c r="F4420" s="2">
        <v>948</v>
      </c>
      <c r="G4420" s="2">
        <v>219</v>
      </c>
      <c r="H4420" s="2">
        <v>173</v>
      </c>
      <c r="I4420" s="2">
        <v>149</v>
      </c>
      <c r="J4420" s="2">
        <v>113</v>
      </c>
      <c r="K4420" s="2">
        <v>93</v>
      </c>
      <c r="L4420" s="2">
        <v>56</v>
      </c>
      <c r="M4420" s="2">
        <v>39</v>
      </c>
      <c r="N4420" s="2">
        <v>106</v>
      </c>
    </row>
    <row r="4421" spans="3:14" x14ac:dyDescent="0.15">
      <c r="E4421" s="268" t="s">
        <v>475</v>
      </c>
      <c r="F4421" s="2">
        <v>3121</v>
      </c>
      <c r="G4421" s="2">
        <v>669</v>
      </c>
      <c r="H4421" s="2">
        <v>557</v>
      </c>
      <c r="I4421" s="2">
        <v>521</v>
      </c>
      <c r="J4421" s="2">
        <v>425</v>
      </c>
      <c r="K4421" s="2">
        <v>293</v>
      </c>
      <c r="L4421" s="2">
        <v>201</v>
      </c>
      <c r="M4421" s="2">
        <v>130</v>
      </c>
      <c r="N4421" s="2">
        <v>325</v>
      </c>
    </row>
    <row r="4422" spans="3:14" ht="14.25" customHeight="1" x14ac:dyDescent="0.15">
      <c r="C4422" s="804" t="s">
        <v>2851</v>
      </c>
      <c r="D4422" s="269" t="s">
        <v>2838</v>
      </c>
      <c r="E4422" s="268" t="s">
        <v>473</v>
      </c>
      <c r="F4422" s="2">
        <v>298</v>
      </c>
      <c r="G4422" s="2">
        <v>118</v>
      </c>
      <c r="H4422" s="2">
        <v>113</v>
      </c>
      <c r="I4422" s="2">
        <v>46</v>
      </c>
      <c r="J4422" s="2">
        <v>16</v>
      </c>
      <c r="K4422" s="2">
        <v>4</v>
      </c>
      <c r="L4422" s="2">
        <v>1</v>
      </c>
      <c r="M4422" s="2">
        <v>0</v>
      </c>
      <c r="N4422" s="2">
        <v>0</v>
      </c>
    </row>
    <row r="4423" spans="3:14" x14ac:dyDescent="0.15">
      <c r="E4423" s="268" t="s">
        <v>474</v>
      </c>
      <c r="F4423" s="2">
        <v>141</v>
      </c>
      <c r="G4423" s="2">
        <v>64</v>
      </c>
      <c r="H4423" s="2">
        <v>46</v>
      </c>
      <c r="I4423" s="2">
        <v>24</v>
      </c>
      <c r="J4423" s="2">
        <v>6</v>
      </c>
      <c r="K4423" s="2">
        <v>1</v>
      </c>
      <c r="L4423" s="2">
        <v>0</v>
      </c>
      <c r="M4423" s="2">
        <v>0</v>
      </c>
      <c r="N4423" s="2">
        <v>0</v>
      </c>
    </row>
    <row r="4424" spans="3:14" x14ac:dyDescent="0.15">
      <c r="E4424" s="268" t="s">
        <v>475</v>
      </c>
      <c r="F4424" s="2">
        <v>439</v>
      </c>
      <c r="G4424" s="2">
        <v>182</v>
      </c>
      <c r="H4424" s="2">
        <v>159</v>
      </c>
      <c r="I4424" s="2">
        <v>70</v>
      </c>
      <c r="J4424" s="2">
        <v>22</v>
      </c>
      <c r="K4424" s="2">
        <v>5</v>
      </c>
      <c r="L4424" s="2">
        <v>1</v>
      </c>
      <c r="M4424" s="2">
        <v>0</v>
      </c>
      <c r="N4424" s="2">
        <v>0</v>
      </c>
    </row>
    <row r="4425" spans="3:14" ht="14.25" customHeight="1" x14ac:dyDescent="0.15">
      <c r="D4425" s="269" t="s">
        <v>2839</v>
      </c>
      <c r="E4425" s="268" t="s">
        <v>473</v>
      </c>
      <c r="F4425" s="2">
        <v>298</v>
      </c>
      <c r="G4425" s="2">
        <v>28</v>
      </c>
      <c r="H4425" s="2">
        <v>24</v>
      </c>
      <c r="I4425" s="2">
        <v>12</v>
      </c>
      <c r="J4425" s="2">
        <v>22</v>
      </c>
      <c r="K4425" s="2">
        <v>58</v>
      </c>
      <c r="L4425" s="2">
        <v>42</v>
      </c>
      <c r="M4425" s="2">
        <v>48</v>
      </c>
      <c r="N4425" s="2">
        <v>64</v>
      </c>
    </row>
    <row r="4426" spans="3:14" x14ac:dyDescent="0.15">
      <c r="E4426" s="268" t="s">
        <v>474</v>
      </c>
      <c r="F4426" s="2">
        <v>141</v>
      </c>
      <c r="G4426" s="2">
        <v>17</v>
      </c>
      <c r="H4426" s="2">
        <v>9</v>
      </c>
      <c r="I4426" s="2">
        <v>6</v>
      </c>
      <c r="J4426" s="2">
        <v>10</v>
      </c>
      <c r="K4426" s="2">
        <v>30</v>
      </c>
      <c r="L4426" s="2">
        <v>33</v>
      </c>
      <c r="M4426" s="2">
        <v>15</v>
      </c>
      <c r="N4426" s="2">
        <v>21</v>
      </c>
    </row>
    <row r="4427" spans="3:14" x14ac:dyDescent="0.15">
      <c r="E4427" s="268" t="s">
        <v>475</v>
      </c>
      <c r="F4427" s="2">
        <v>439</v>
      </c>
      <c r="G4427" s="2">
        <v>45</v>
      </c>
      <c r="H4427" s="2">
        <v>33</v>
      </c>
      <c r="I4427" s="2">
        <v>18</v>
      </c>
      <c r="J4427" s="2">
        <v>32</v>
      </c>
      <c r="K4427" s="2">
        <v>88</v>
      </c>
      <c r="L4427" s="2">
        <v>75</v>
      </c>
      <c r="M4427" s="2">
        <v>63</v>
      </c>
      <c r="N4427" s="2">
        <v>85</v>
      </c>
    </row>
    <row r="4428" spans="3:14" ht="14.25" customHeight="1" x14ac:dyDescent="0.15">
      <c r="C4428" s="18" t="s">
        <v>2852</v>
      </c>
      <c r="D4428" s="269" t="s">
        <v>2838</v>
      </c>
      <c r="E4428" s="268" t="s">
        <v>473</v>
      </c>
      <c r="F4428" s="2">
        <v>8</v>
      </c>
      <c r="G4428" s="2">
        <v>2</v>
      </c>
      <c r="H4428" s="2">
        <v>4</v>
      </c>
      <c r="I4428" s="2">
        <v>0</v>
      </c>
      <c r="J4428" s="2">
        <v>1</v>
      </c>
      <c r="K4428" s="2">
        <v>0</v>
      </c>
      <c r="L4428" s="2">
        <v>0</v>
      </c>
      <c r="M4428" s="2">
        <v>0</v>
      </c>
      <c r="N4428" s="2">
        <v>1</v>
      </c>
    </row>
    <row r="4429" spans="3:14" x14ac:dyDescent="0.15">
      <c r="E4429" s="268" t="s">
        <v>474</v>
      </c>
      <c r="F4429" s="2">
        <v>4</v>
      </c>
      <c r="G4429" s="2">
        <v>2</v>
      </c>
      <c r="H4429" s="2">
        <v>1</v>
      </c>
      <c r="I4429" s="2">
        <v>0</v>
      </c>
      <c r="J4429" s="2">
        <v>1</v>
      </c>
      <c r="K4429" s="2">
        <v>0</v>
      </c>
      <c r="L4429" s="2">
        <v>0</v>
      </c>
      <c r="M4429" s="2">
        <v>0</v>
      </c>
      <c r="N4429" s="2">
        <v>0</v>
      </c>
    </row>
    <row r="4430" spans="3:14" x14ac:dyDescent="0.15">
      <c r="E4430" s="268" t="s">
        <v>475</v>
      </c>
      <c r="F4430" s="2">
        <v>12</v>
      </c>
      <c r="G4430" s="2">
        <v>4</v>
      </c>
      <c r="H4430" s="2">
        <v>5</v>
      </c>
      <c r="I4430" s="2">
        <v>0</v>
      </c>
      <c r="J4430" s="2">
        <v>2</v>
      </c>
      <c r="K4430" s="2">
        <v>0</v>
      </c>
      <c r="L4430" s="2">
        <v>0</v>
      </c>
      <c r="M4430" s="2">
        <v>0</v>
      </c>
      <c r="N4430" s="2">
        <v>1</v>
      </c>
    </row>
    <row r="4431" spans="3:14" ht="14.25" customHeight="1" x14ac:dyDescent="0.15">
      <c r="D4431" s="269" t="s">
        <v>2839</v>
      </c>
      <c r="E4431" s="268" t="s">
        <v>473</v>
      </c>
      <c r="F4431" s="2">
        <v>8</v>
      </c>
      <c r="G4431" s="2">
        <v>4</v>
      </c>
      <c r="H4431" s="2">
        <v>1</v>
      </c>
      <c r="I4431" s="2">
        <v>0</v>
      </c>
      <c r="J4431" s="2">
        <v>2</v>
      </c>
      <c r="K4431" s="2">
        <v>0</v>
      </c>
      <c r="L4431" s="2">
        <v>0</v>
      </c>
      <c r="M4431" s="2">
        <v>0</v>
      </c>
      <c r="N4431" s="2">
        <v>1</v>
      </c>
    </row>
    <row r="4432" spans="3:14" x14ac:dyDescent="0.15">
      <c r="E4432" s="268" t="s">
        <v>474</v>
      </c>
      <c r="F4432" s="2">
        <v>4</v>
      </c>
      <c r="G4432" s="2">
        <v>3</v>
      </c>
      <c r="H4432" s="2">
        <v>0</v>
      </c>
      <c r="I4432" s="2">
        <v>1</v>
      </c>
      <c r="J4432" s="2">
        <v>0</v>
      </c>
      <c r="K4432" s="2">
        <v>0</v>
      </c>
      <c r="L4432" s="2">
        <v>0</v>
      </c>
      <c r="M4432" s="2">
        <v>0</v>
      </c>
      <c r="N4432" s="2">
        <v>0</v>
      </c>
    </row>
    <row r="4433" spans="1:14" x14ac:dyDescent="0.15">
      <c r="E4433" s="268" t="s">
        <v>475</v>
      </c>
      <c r="F4433" s="2">
        <v>12</v>
      </c>
      <c r="G4433" s="2">
        <v>7</v>
      </c>
      <c r="H4433" s="2">
        <v>1</v>
      </c>
      <c r="I4433" s="2">
        <v>1</v>
      </c>
      <c r="J4433" s="2">
        <v>2</v>
      </c>
      <c r="K4433" s="2">
        <v>0</v>
      </c>
      <c r="L4433" s="2">
        <v>0</v>
      </c>
      <c r="M4433" s="2">
        <v>0</v>
      </c>
      <c r="N4433" s="2">
        <v>1</v>
      </c>
    </row>
    <row r="4434" spans="1:14" s="322" customFormat="1" ht="9" customHeight="1" x14ac:dyDescent="0.2">
      <c r="A4434" s="323"/>
      <c r="B4434" s="323"/>
      <c r="C4434" s="323"/>
      <c r="D4434" s="334"/>
    </row>
    <row r="4435" spans="1:14" s="333" customFormat="1" ht="9" customHeight="1" x14ac:dyDescent="0.25">
      <c r="A4435" s="805" t="s">
        <v>130</v>
      </c>
      <c r="B4435" s="330"/>
      <c r="C4435" s="331"/>
      <c r="D4435" s="331"/>
      <c r="E4435" s="331"/>
      <c r="F4435" s="331"/>
      <c r="G4435" s="331"/>
      <c r="H4435" s="331"/>
      <c r="I4435" s="331"/>
      <c r="J4435" s="331"/>
      <c r="K4435" s="331"/>
    </row>
    <row r="4436" spans="1:14" ht="14.25" customHeight="1" x14ac:dyDescent="0.15">
      <c r="C4436" s="175" t="s">
        <v>1283</v>
      </c>
      <c r="D4436" s="269" t="s">
        <v>2838</v>
      </c>
      <c r="E4436" s="268" t="s">
        <v>473</v>
      </c>
      <c r="F4436" s="2">
        <v>4153</v>
      </c>
      <c r="G4436" s="2">
        <v>1345</v>
      </c>
      <c r="H4436" s="2">
        <v>1024</v>
      </c>
      <c r="I4436" s="2">
        <v>753</v>
      </c>
      <c r="J4436" s="2">
        <v>545</v>
      </c>
      <c r="K4436" s="2">
        <v>213</v>
      </c>
      <c r="L4436" s="2">
        <v>125</v>
      </c>
      <c r="M4436" s="2">
        <v>65</v>
      </c>
      <c r="N4436" s="2">
        <v>83</v>
      </c>
    </row>
    <row r="4437" spans="1:14" x14ac:dyDescent="0.15">
      <c r="E4437" s="268" t="s">
        <v>474</v>
      </c>
      <c r="F4437" s="2">
        <v>1909</v>
      </c>
      <c r="G4437" s="2">
        <v>680</v>
      </c>
      <c r="H4437" s="2">
        <v>471</v>
      </c>
      <c r="I4437" s="2">
        <v>353</v>
      </c>
      <c r="J4437" s="2">
        <v>198</v>
      </c>
      <c r="K4437" s="2">
        <v>100</v>
      </c>
      <c r="L4437" s="2">
        <v>41</v>
      </c>
      <c r="M4437" s="2">
        <v>36</v>
      </c>
      <c r="N4437" s="2">
        <v>30</v>
      </c>
    </row>
    <row r="4438" spans="1:14" x14ac:dyDescent="0.15">
      <c r="E4438" s="268" t="s">
        <v>475</v>
      </c>
      <c r="F4438" s="2">
        <v>6062</v>
      </c>
      <c r="G4438" s="2">
        <v>2025</v>
      </c>
      <c r="H4438" s="2">
        <v>1495</v>
      </c>
      <c r="I4438" s="2">
        <v>1106</v>
      </c>
      <c r="J4438" s="2">
        <v>743</v>
      </c>
      <c r="K4438" s="2">
        <v>313</v>
      </c>
      <c r="L4438" s="2">
        <v>166</v>
      </c>
      <c r="M4438" s="2">
        <v>101</v>
      </c>
      <c r="N4438" s="2">
        <v>113</v>
      </c>
    </row>
    <row r="4439" spans="1:14" ht="14.25" customHeight="1" x14ac:dyDescent="0.15">
      <c r="D4439" s="269" t="s">
        <v>2839</v>
      </c>
      <c r="E4439" s="268" t="s">
        <v>473</v>
      </c>
      <c r="F4439" s="2">
        <v>4153</v>
      </c>
      <c r="G4439" s="2">
        <v>841</v>
      </c>
      <c r="H4439" s="2">
        <v>673</v>
      </c>
      <c r="I4439" s="2">
        <v>573</v>
      </c>
      <c r="J4439" s="2">
        <v>502</v>
      </c>
      <c r="K4439" s="2">
        <v>402</v>
      </c>
      <c r="L4439" s="2">
        <v>325</v>
      </c>
      <c r="M4439" s="2">
        <v>262</v>
      </c>
      <c r="N4439" s="2">
        <v>575</v>
      </c>
    </row>
    <row r="4440" spans="1:14" x14ac:dyDescent="0.15">
      <c r="E4440" s="268" t="s">
        <v>474</v>
      </c>
      <c r="F4440" s="2">
        <v>1909</v>
      </c>
      <c r="G4440" s="2">
        <v>426</v>
      </c>
      <c r="H4440" s="2">
        <v>297</v>
      </c>
      <c r="I4440" s="2">
        <v>252</v>
      </c>
      <c r="J4440" s="2">
        <v>209</v>
      </c>
      <c r="K4440" s="2">
        <v>195</v>
      </c>
      <c r="L4440" s="2">
        <v>155</v>
      </c>
      <c r="M4440" s="2">
        <v>107</v>
      </c>
      <c r="N4440" s="2">
        <v>268</v>
      </c>
    </row>
    <row r="4441" spans="1:14" x14ac:dyDescent="0.15">
      <c r="E4441" s="268" t="s">
        <v>475</v>
      </c>
      <c r="F4441" s="2">
        <v>6062</v>
      </c>
      <c r="G4441" s="2">
        <v>1267</v>
      </c>
      <c r="H4441" s="2">
        <v>970</v>
      </c>
      <c r="I4441" s="2">
        <v>825</v>
      </c>
      <c r="J4441" s="2">
        <v>711</v>
      </c>
      <c r="K4441" s="2">
        <v>597</v>
      </c>
      <c r="L4441" s="2">
        <v>480</v>
      </c>
      <c r="M4441" s="2">
        <v>369</v>
      </c>
      <c r="N4441" s="2">
        <v>843</v>
      </c>
    </row>
    <row r="4442" spans="1:14" ht="27" customHeight="1" x14ac:dyDescent="0.15">
      <c r="B4442" s="977" t="s">
        <v>2857</v>
      </c>
      <c r="C4442" s="977"/>
      <c r="E4442" s="268"/>
    </row>
    <row r="4443" spans="1:14" ht="14.25" customHeight="1" x14ac:dyDescent="0.15">
      <c r="C4443" s="18" t="s">
        <v>2837</v>
      </c>
      <c r="D4443" s="269" t="s">
        <v>2838</v>
      </c>
      <c r="E4443" s="268" t="s">
        <v>473</v>
      </c>
      <c r="F4443" s="2">
        <v>18191</v>
      </c>
      <c r="G4443" s="2">
        <v>4601</v>
      </c>
      <c r="H4443" s="2">
        <v>4235</v>
      </c>
      <c r="I4443" s="2">
        <v>3616</v>
      </c>
      <c r="J4443" s="2">
        <v>2354</v>
      </c>
      <c r="K4443" s="2">
        <v>1341</v>
      </c>
      <c r="L4443" s="2">
        <v>767</v>
      </c>
      <c r="M4443" s="2">
        <v>452</v>
      </c>
      <c r="N4443" s="2">
        <v>825</v>
      </c>
    </row>
    <row r="4444" spans="1:14" x14ac:dyDescent="0.15">
      <c r="E4444" s="268" t="s">
        <v>474</v>
      </c>
      <c r="F4444" s="2">
        <v>5389</v>
      </c>
      <c r="G4444" s="2">
        <v>1390</v>
      </c>
      <c r="H4444" s="2">
        <v>1288</v>
      </c>
      <c r="I4444" s="2">
        <v>1088</v>
      </c>
      <c r="J4444" s="2">
        <v>676</v>
      </c>
      <c r="K4444" s="2">
        <v>406</v>
      </c>
      <c r="L4444" s="2">
        <v>231</v>
      </c>
      <c r="M4444" s="2">
        <v>116</v>
      </c>
      <c r="N4444" s="2">
        <v>194</v>
      </c>
    </row>
    <row r="4445" spans="1:14" x14ac:dyDescent="0.15">
      <c r="E4445" s="268" t="s">
        <v>475</v>
      </c>
      <c r="F4445" s="2">
        <v>23580</v>
      </c>
      <c r="G4445" s="2">
        <v>5991</v>
      </c>
      <c r="H4445" s="2">
        <v>5523</v>
      </c>
      <c r="I4445" s="2">
        <v>4704</v>
      </c>
      <c r="J4445" s="2">
        <v>3030</v>
      </c>
      <c r="K4445" s="2">
        <v>1747</v>
      </c>
      <c r="L4445" s="2">
        <v>998</v>
      </c>
      <c r="M4445" s="2">
        <v>568</v>
      </c>
      <c r="N4445" s="2">
        <v>1019</v>
      </c>
    </row>
    <row r="4446" spans="1:14" ht="14.25" customHeight="1" x14ac:dyDescent="0.15">
      <c r="D4446" s="269" t="s">
        <v>2839</v>
      </c>
      <c r="E4446" s="268" t="s">
        <v>473</v>
      </c>
      <c r="F4446" s="2">
        <v>18191</v>
      </c>
      <c r="G4446" s="2">
        <v>2243</v>
      </c>
      <c r="H4446" s="2">
        <v>2134</v>
      </c>
      <c r="I4446" s="2">
        <v>2008</v>
      </c>
      <c r="J4446" s="2">
        <v>1928</v>
      </c>
      <c r="K4446" s="2">
        <v>1999</v>
      </c>
      <c r="L4446" s="2">
        <v>2048</v>
      </c>
      <c r="M4446" s="2">
        <v>2051</v>
      </c>
      <c r="N4446" s="2">
        <v>3780</v>
      </c>
    </row>
    <row r="4447" spans="1:14" x14ac:dyDescent="0.15">
      <c r="E4447" s="268" t="s">
        <v>474</v>
      </c>
      <c r="F4447" s="2">
        <v>5389</v>
      </c>
      <c r="G4447" s="2">
        <v>721</v>
      </c>
      <c r="H4447" s="2">
        <v>716</v>
      </c>
      <c r="I4447" s="2">
        <v>636</v>
      </c>
      <c r="J4447" s="2">
        <v>583</v>
      </c>
      <c r="K4447" s="2">
        <v>668</v>
      </c>
      <c r="L4447" s="2">
        <v>631</v>
      </c>
      <c r="M4447" s="2">
        <v>544</v>
      </c>
      <c r="N4447" s="2">
        <v>890</v>
      </c>
    </row>
    <row r="4448" spans="1:14" x14ac:dyDescent="0.15">
      <c r="E4448" s="268" t="s">
        <v>475</v>
      </c>
      <c r="F4448" s="2">
        <v>23580</v>
      </c>
      <c r="G4448" s="2">
        <v>2964</v>
      </c>
      <c r="H4448" s="2">
        <v>2850</v>
      </c>
      <c r="I4448" s="2">
        <v>2644</v>
      </c>
      <c r="J4448" s="2">
        <v>2511</v>
      </c>
      <c r="K4448" s="2">
        <v>2667</v>
      </c>
      <c r="L4448" s="2">
        <v>2679</v>
      </c>
      <c r="M4448" s="2">
        <v>2595</v>
      </c>
      <c r="N4448" s="2">
        <v>4670</v>
      </c>
    </row>
    <row r="4449" spans="3:14" ht="18" customHeight="1" x14ac:dyDescent="0.15">
      <c r="C4449" s="18" t="s">
        <v>2840</v>
      </c>
      <c r="E4449" s="268"/>
    </row>
    <row r="4450" spans="3:14" ht="14.25" customHeight="1" x14ac:dyDescent="0.15">
      <c r="C4450" s="804" t="s">
        <v>2841</v>
      </c>
      <c r="D4450" s="269" t="s">
        <v>2838</v>
      </c>
      <c r="E4450" s="268" t="s">
        <v>473</v>
      </c>
      <c r="F4450" s="2">
        <v>11364</v>
      </c>
      <c r="G4450" s="2">
        <v>2427</v>
      </c>
      <c r="H4450" s="2">
        <v>2259</v>
      </c>
      <c r="I4450" s="2">
        <v>2077</v>
      </c>
      <c r="J4450" s="2">
        <v>1704</v>
      </c>
      <c r="K4450" s="2">
        <v>1097</v>
      </c>
      <c r="L4450" s="2">
        <v>665</v>
      </c>
      <c r="M4450" s="2">
        <v>380</v>
      </c>
      <c r="N4450" s="2">
        <v>755</v>
      </c>
    </row>
    <row r="4451" spans="3:14" x14ac:dyDescent="0.15">
      <c r="E4451" s="268" t="s">
        <v>474</v>
      </c>
      <c r="F4451" s="2">
        <v>3462</v>
      </c>
      <c r="G4451" s="2">
        <v>794</v>
      </c>
      <c r="H4451" s="2">
        <v>707</v>
      </c>
      <c r="I4451" s="2">
        <v>636</v>
      </c>
      <c r="J4451" s="2">
        <v>522</v>
      </c>
      <c r="K4451" s="2">
        <v>357</v>
      </c>
      <c r="L4451" s="2">
        <v>189</v>
      </c>
      <c r="M4451" s="2">
        <v>91</v>
      </c>
      <c r="N4451" s="2">
        <v>166</v>
      </c>
    </row>
    <row r="4452" spans="3:14" x14ac:dyDescent="0.15">
      <c r="E4452" s="268" t="s">
        <v>475</v>
      </c>
      <c r="F4452" s="2">
        <v>14826</v>
      </c>
      <c r="G4452" s="2">
        <v>3221</v>
      </c>
      <c r="H4452" s="2">
        <v>2966</v>
      </c>
      <c r="I4452" s="2">
        <v>2713</v>
      </c>
      <c r="J4452" s="2">
        <v>2226</v>
      </c>
      <c r="K4452" s="2">
        <v>1454</v>
      </c>
      <c r="L4452" s="2">
        <v>854</v>
      </c>
      <c r="M4452" s="2">
        <v>471</v>
      </c>
      <c r="N4452" s="2">
        <v>921</v>
      </c>
    </row>
    <row r="4453" spans="3:14" ht="14.25" customHeight="1" x14ac:dyDescent="0.15">
      <c r="D4453" s="269" t="s">
        <v>2839</v>
      </c>
      <c r="E4453" s="268" t="s">
        <v>473</v>
      </c>
      <c r="F4453" s="2">
        <v>11364</v>
      </c>
      <c r="G4453" s="2">
        <v>1949</v>
      </c>
      <c r="H4453" s="2">
        <v>1873</v>
      </c>
      <c r="I4453" s="2">
        <v>1806</v>
      </c>
      <c r="J4453" s="2">
        <v>1685</v>
      </c>
      <c r="K4453" s="2">
        <v>1252</v>
      </c>
      <c r="L4453" s="2">
        <v>833</v>
      </c>
      <c r="M4453" s="2">
        <v>575</v>
      </c>
      <c r="N4453" s="2">
        <v>1391</v>
      </c>
    </row>
    <row r="4454" spans="3:14" x14ac:dyDescent="0.15">
      <c r="E4454" s="268" t="s">
        <v>474</v>
      </c>
      <c r="F4454" s="2">
        <v>3462</v>
      </c>
      <c r="G4454" s="2">
        <v>631</v>
      </c>
      <c r="H4454" s="2">
        <v>613</v>
      </c>
      <c r="I4454" s="2">
        <v>553</v>
      </c>
      <c r="J4454" s="2">
        <v>507</v>
      </c>
      <c r="K4454" s="2">
        <v>424</v>
      </c>
      <c r="L4454" s="2">
        <v>253</v>
      </c>
      <c r="M4454" s="2">
        <v>142</v>
      </c>
      <c r="N4454" s="2">
        <v>339</v>
      </c>
    </row>
    <row r="4455" spans="3:14" x14ac:dyDescent="0.15">
      <c r="E4455" s="268" t="s">
        <v>475</v>
      </c>
      <c r="F4455" s="2">
        <v>14826</v>
      </c>
      <c r="G4455" s="2">
        <v>2580</v>
      </c>
      <c r="H4455" s="2">
        <v>2486</v>
      </c>
      <c r="I4455" s="2">
        <v>2359</v>
      </c>
      <c r="J4455" s="2">
        <v>2192</v>
      </c>
      <c r="K4455" s="2">
        <v>1676</v>
      </c>
      <c r="L4455" s="2">
        <v>1086</v>
      </c>
      <c r="M4455" s="2">
        <v>717</v>
      </c>
      <c r="N4455" s="2">
        <v>1730</v>
      </c>
    </row>
    <row r="4456" spans="3:14" ht="14.25" customHeight="1" x14ac:dyDescent="0.15">
      <c r="C4456" s="804" t="s">
        <v>2842</v>
      </c>
      <c r="D4456" s="269" t="s">
        <v>2838</v>
      </c>
      <c r="E4456" s="268" t="s">
        <v>473</v>
      </c>
      <c r="F4456" s="2">
        <v>6765</v>
      </c>
      <c r="G4456" s="2">
        <v>2160</v>
      </c>
      <c r="H4456" s="2">
        <v>1964</v>
      </c>
      <c r="I4456" s="2">
        <v>1536</v>
      </c>
      <c r="J4456" s="2">
        <v>644</v>
      </c>
      <c r="K4456" s="2">
        <v>233</v>
      </c>
      <c r="L4456" s="2">
        <v>97</v>
      </c>
      <c r="M4456" s="2">
        <v>72</v>
      </c>
      <c r="N4456" s="2">
        <v>59</v>
      </c>
    </row>
    <row r="4457" spans="3:14" x14ac:dyDescent="0.15">
      <c r="E4457" s="268" t="s">
        <v>474</v>
      </c>
      <c r="F4457" s="2">
        <v>1912</v>
      </c>
      <c r="G4457" s="2">
        <v>593</v>
      </c>
      <c r="H4457" s="2">
        <v>577</v>
      </c>
      <c r="I4457" s="2">
        <v>449</v>
      </c>
      <c r="J4457" s="2">
        <v>151</v>
      </c>
      <c r="K4457" s="2">
        <v>48</v>
      </c>
      <c r="L4457" s="2">
        <v>42</v>
      </c>
      <c r="M4457" s="2">
        <v>25</v>
      </c>
      <c r="N4457" s="2">
        <v>27</v>
      </c>
    </row>
    <row r="4458" spans="3:14" x14ac:dyDescent="0.15">
      <c r="E4458" s="268" t="s">
        <v>475</v>
      </c>
      <c r="F4458" s="2">
        <v>8677</v>
      </c>
      <c r="G4458" s="2">
        <v>2753</v>
      </c>
      <c r="H4458" s="2">
        <v>2541</v>
      </c>
      <c r="I4458" s="2">
        <v>1985</v>
      </c>
      <c r="J4458" s="2">
        <v>795</v>
      </c>
      <c r="K4458" s="2">
        <v>281</v>
      </c>
      <c r="L4458" s="2">
        <v>139</v>
      </c>
      <c r="M4458" s="2">
        <v>97</v>
      </c>
      <c r="N4458" s="2">
        <v>86</v>
      </c>
    </row>
    <row r="4459" spans="3:14" ht="14.25" customHeight="1" x14ac:dyDescent="0.15">
      <c r="D4459" s="269" t="s">
        <v>2839</v>
      </c>
      <c r="E4459" s="268" t="s">
        <v>473</v>
      </c>
      <c r="F4459" s="2">
        <v>6765</v>
      </c>
      <c r="G4459" s="2">
        <v>282</v>
      </c>
      <c r="H4459" s="2">
        <v>248</v>
      </c>
      <c r="I4459" s="2">
        <v>201</v>
      </c>
      <c r="J4459" s="2">
        <v>237</v>
      </c>
      <c r="K4459" s="2">
        <v>744</v>
      </c>
      <c r="L4459" s="2">
        <v>1209</v>
      </c>
      <c r="M4459" s="2">
        <v>1471</v>
      </c>
      <c r="N4459" s="2">
        <v>2373</v>
      </c>
    </row>
    <row r="4460" spans="3:14" x14ac:dyDescent="0.15">
      <c r="E4460" s="268" t="s">
        <v>474</v>
      </c>
      <c r="F4460" s="2">
        <v>1912</v>
      </c>
      <c r="G4460" s="2">
        <v>87</v>
      </c>
      <c r="H4460" s="2">
        <v>100</v>
      </c>
      <c r="I4460" s="2">
        <v>80</v>
      </c>
      <c r="J4460" s="2">
        <v>75</v>
      </c>
      <c r="K4460" s="2">
        <v>244</v>
      </c>
      <c r="L4460" s="2">
        <v>375</v>
      </c>
      <c r="M4460" s="2">
        <v>402</v>
      </c>
      <c r="N4460" s="2">
        <v>549</v>
      </c>
    </row>
    <row r="4461" spans="3:14" x14ac:dyDescent="0.15">
      <c r="E4461" s="268" t="s">
        <v>475</v>
      </c>
      <c r="F4461" s="2">
        <v>8677</v>
      </c>
      <c r="G4461" s="2">
        <v>369</v>
      </c>
      <c r="H4461" s="2">
        <v>348</v>
      </c>
      <c r="I4461" s="2">
        <v>281</v>
      </c>
      <c r="J4461" s="2">
        <v>312</v>
      </c>
      <c r="K4461" s="2">
        <v>988</v>
      </c>
      <c r="L4461" s="2">
        <v>1584</v>
      </c>
      <c r="M4461" s="2">
        <v>1873</v>
      </c>
      <c r="N4461" s="2">
        <v>2922</v>
      </c>
    </row>
    <row r="4462" spans="3:14" ht="14.25" customHeight="1" x14ac:dyDescent="0.15">
      <c r="C4462" s="18" t="s">
        <v>316</v>
      </c>
      <c r="D4462" s="269" t="s">
        <v>2838</v>
      </c>
      <c r="E4462" s="268" t="s">
        <v>473</v>
      </c>
      <c r="F4462" s="2">
        <v>182</v>
      </c>
      <c r="G4462" s="2">
        <v>24</v>
      </c>
      <c r="H4462" s="2">
        <v>35</v>
      </c>
      <c r="I4462" s="2">
        <v>21</v>
      </c>
      <c r="J4462" s="2">
        <v>21</v>
      </c>
      <c r="K4462" s="2">
        <v>27</v>
      </c>
      <c r="L4462" s="2">
        <v>19</v>
      </c>
      <c r="M4462" s="2">
        <v>16</v>
      </c>
      <c r="N4462" s="2">
        <v>19</v>
      </c>
    </row>
    <row r="4463" spans="3:14" x14ac:dyDescent="0.15">
      <c r="E4463" s="268" t="s">
        <v>474</v>
      </c>
      <c r="F4463" s="2">
        <v>43</v>
      </c>
      <c r="G4463" s="2">
        <v>6</v>
      </c>
      <c r="H4463" s="2">
        <v>11</v>
      </c>
      <c r="I4463" s="2">
        <v>7</v>
      </c>
      <c r="J4463" s="2">
        <v>9</v>
      </c>
      <c r="K4463" s="2">
        <v>4</v>
      </c>
      <c r="L4463" s="2">
        <v>0</v>
      </c>
      <c r="M4463" s="2">
        <v>1</v>
      </c>
      <c r="N4463" s="2">
        <v>5</v>
      </c>
    </row>
    <row r="4464" spans="3:14" x14ac:dyDescent="0.15">
      <c r="E4464" s="268" t="s">
        <v>475</v>
      </c>
      <c r="F4464" s="2">
        <v>225</v>
      </c>
      <c r="G4464" s="2">
        <v>30</v>
      </c>
      <c r="H4464" s="2">
        <v>46</v>
      </c>
      <c r="I4464" s="2">
        <v>28</v>
      </c>
      <c r="J4464" s="2">
        <v>30</v>
      </c>
      <c r="K4464" s="2">
        <v>31</v>
      </c>
      <c r="L4464" s="2">
        <v>19</v>
      </c>
      <c r="M4464" s="2">
        <v>17</v>
      </c>
      <c r="N4464" s="2">
        <v>24</v>
      </c>
    </row>
    <row r="4465" spans="3:14" ht="14.25" customHeight="1" x14ac:dyDescent="0.15">
      <c r="D4465" s="269" t="s">
        <v>2839</v>
      </c>
      <c r="E4465" s="268" t="s">
        <v>473</v>
      </c>
      <c r="F4465" s="2">
        <v>182</v>
      </c>
      <c r="G4465" s="2">
        <v>1</v>
      </c>
      <c r="H4465" s="2">
        <v>3</v>
      </c>
      <c r="I4465" s="2">
        <v>0</v>
      </c>
      <c r="J4465" s="2">
        <v>0</v>
      </c>
      <c r="K4465" s="2">
        <v>2</v>
      </c>
      <c r="L4465" s="2">
        <v>0</v>
      </c>
      <c r="M4465" s="2">
        <v>7</v>
      </c>
      <c r="N4465" s="2">
        <v>169</v>
      </c>
    </row>
    <row r="4466" spans="3:14" x14ac:dyDescent="0.15">
      <c r="E4466" s="268" t="s">
        <v>474</v>
      </c>
      <c r="F4466" s="2">
        <v>43</v>
      </c>
      <c r="G4466" s="2">
        <v>0</v>
      </c>
      <c r="H4466" s="2">
        <v>1</v>
      </c>
      <c r="I4466" s="2">
        <v>0</v>
      </c>
      <c r="J4466" s="2">
        <v>1</v>
      </c>
      <c r="K4466" s="2">
        <v>1</v>
      </c>
      <c r="L4466" s="2">
        <v>1</v>
      </c>
      <c r="M4466" s="2">
        <v>1</v>
      </c>
      <c r="N4466" s="2">
        <v>38</v>
      </c>
    </row>
    <row r="4467" spans="3:14" x14ac:dyDescent="0.15">
      <c r="E4467" s="268" t="s">
        <v>475</v>
      </c>
      <c r="F4467" s="2">
        <v>225</v>
      </c>
      <c r="G4467" s="2">
        <v>1</v>
      </c>
      <c r="H4467" s="2">
        <v>4</v>
      </c>
      <c r="I4467" s="2">
        <v>0</v>
      </c>
      <c r="J4467" s="2">
        <v>1</v>
      </c>
      <c r="K4467" s="2">
        <v>3</v>
      </c>
      <c r="L4467" s="2">
        <v>1</v>
      </c>
      <c r="M4467" s="2">
        <v>8</v>
      </c>
      <c r="N4467" s="2">
        <v>207</v>
      </c>
    </row>
    <row r="4468" spans="3:14" ht="14.25" customHeight="1" x14ac:dyDescent="0.15">
      <c r="C4468" s="18" t="s">
        <v>2849</v>
      </c>
      <c r="D4468" s="269" t="s">
        <v>2838</v>
      </c>
      <c r="E4468" s="268" t="s">
        <v>473</v>
      </c>
      <c r="F4468" s="2">
        <v>35153</v>
      </c>
      <c r="G4468" s="2">
        <v>10169</v>
      </c>
      <c r="H4468" s="2">
        <v>9077</v>
      </c>
      <c r="I4468" s="2">
        <v>6476</v>
      </c>
      <c r="J4468" s="2">
        <v>4440</v>
      </c>
      <c r="K4468" s="2">
        <v>2330</v>
      </c>
      <c r="L4468" s="2">
        <v>1090</v>
      </c>
      <c r="M4468" s="2">
        <v>658</v>
      </c>
      <c r="N4468" s="2">
        <v>913</v>
      </c>
    </row>
    <row r="4469" spans="3:14" x14ac:dyDescent="0.15">
      <c r="E4469" s="268" t="s">
        <v>474</v>
      </c>
      <c r="F4469" s="2">
        <v>10398</v>
      </c>
      <c r="G4469" s="2">
        <v>2983</v>
      </c>
      <c r="H4469" s="2">
        <v>2608</v>
      </c>
      <c r="I4469" s="2">
        <v>2052</v>
      </c>
      <c r="J4469" s="2">
        <v>1400</v>
      </c>
      <c r="K4469" s="2">
        <v>683</v>
      </c>
      <c r="L4469" s="2">
        <v>302</v>
      </c>
      <c r="M4469" s="2">
        <v>167</v>
      </c>
      <c r="N4469" s="2">
        <v>203</v>
      </c>
    </row>
    <row r="4470" spans="3:14" x14ac:dyDescent="0.15">
      <c r="E4470" s="268" t="s">
        <v>475</v>
      </c>
      <c r="F4470" s="2">
        <v>45551</v>
      </c>
      <c r="G4470" s="2">
        <v>13152</v>
      </c>
      <c r="H4470" s="2">
        <v>11685</v>
      </c>
      <c r="I4470" s="2">
        <v>8528</v>
      </c>
      <c r="J4470" s="2">
        <v>5840</v>
      </c>
      <c r="K4470" s="2">
        <v>3013</v>
      </c>
      <c r="L4470" s="2">
        <v>1392</v>
      </c>
      <c r="M4470" s="2">
        <v>825</v>
      </c>
      <c r="N4470" s="2">
        <v>1116</v>
      </c>
    </row>
    <row r="4471" spans="3:14" ht="14.25" customHeight="1" x14ac:dyDescent="0.15">
      <c r="D4471" s="269" t="s">
        <v>2839</v>
      </c>
      <c r="E4471" s="268" t="s">
        <v>473</v>
      </c>
      <c r="F4471" s="2">
        <v>35153</v>
      </c>
      <c r="G4471" s="2">
        <v>5903</v>
      </c>
      <c r="H4471" s="2">
        <v>5650</v>
      </c>
      <c r="I4471" s="2">
        <v>5368</v>
      </c>
      <c r="J4471" s="2">
        <v>5032</v>
      </c>
      <c r="K4471" s="2">
        <v>4080</v>
      </c>
      <c r="L4471" s="2">
        <v>3125</v>
      </c>
      <c r="M4471" s="2">
        <v>2126</v>
      </c>
      <c r="N4471" s="2">
        <v>3869</v>
      </c>
    </row>
    <row r="4472" spans="3:14" x14ac:dyDescent="0.15">
      <c r="E4472" s="268" t="s">
        <v>474</v>
      </c>
      <c r="F4472" s="2">
        <v>10398</v>
      </c>
      <c r="G4472" s="2">
        <v>1813</v>
      </c>
      <c r="H4472" s="2">
        <v>1781</v>
      </c>
      <c r="I4472" s="2">
        <v>1708</v>
      </c>
      <c r="J4472" s="2">
        <v>1518</v>
      </c>
      <c r="K4472" s="2">
        <v>1244</v>
      </c>
      <c r="L4472" s="2">
        <v>890</v>
      </c>
      <c r="M4472" s="2">
        <v>567</v>
      </c>
      <c r="N4472" s="2">
        <v>877</v>
      </c>
    </row>
    <row r="4473" spans="3:14" x14ac:dyDescent="0.15">
      <c r="E4473" s="268" t="s">
        <v>475</v>
      </c>
      <c r="F4473" s="2">
        <v>45551</v>
      </c>
      <c r="G4473" s="2">
        <v>7716</v>
      </c>
      <c r="H4473" s="2">
        <v>7431</v>
      </c>
      <c r="I4473" s="2">
        <v>7076</v>
      </c>
      <c r="J4473" s="2">
        <v>6550</v>
      </c>
      <c r="K4473" s="2">
        <v>5324</v>
      </c>
      <c r="L4473" s="2">
        <v>4015</v>
      </c>
      <c r="M4473" s="2">
        <v>2693</v>
      </c>
      <c r="N4473" s="2">
        <v>4746</v>
      </c>
    </row>
    <row r="4474" spans="3:14" ht="18" customHeight="1" x14ac:dyDescent="0.15">
      <c r="C4474" s="18" t="s">
        <v>2840</v>
      </c>
      <c r="E4474" s="268"/>
    </row>
    <row r="4475" spans="3:14" ht="14.25" customHeight="1" x14ac:dyDescent="0.15">
      <c r="C4475" s="804" t="s">
        <v>2850</v>
      </c>
      <c r="D4475" s="269" t="s">
        <v>2838</v>
      </c>
      <c r="E4475" s="268" t="s">
        <v>473</v>
      </c>
      <c r="F4475" s="2">
        <v>29149</v>
      </c>
      <c r="G4475" s="2">
        <v>7792</v>
      </c>
      <c r="H4475" s="2">
        <v>6971</v>
      </c>
      <c r="I4475" s="2">
        <v>5592</v>
      </c>
      <c r="J4475" s="2">
        <v>4165</v>
      </c>
      <c r="K4475" s="2">
        <v>2177</v>
      </c>
      <c r="L4475" s="2">
        <v>1005</v>
      </c>
      <c r="M4475" s="2">
        <v>618</v>
      </c>
      <c r="N4475" s="2">
        <v>829</v>
      </c>
    </row>
    <row r="4476" spans="3:14" x14ac:dyDescent="0.15">
      <c r="E4476" s="268" t="s">
        <v>474</v>
      </c>
      <c r="F4476" s="2">
        <v>8710</v>
      </c>
      <c r="G4476" s="2">
        <v>2269</v>
      </c>
      <c r="H4476" s="2">
        <v>2062</v>
      </c>
      <c r="I4476" s="2">
        <v>1806</v>
      </c>
      <c r="J4476" s="2">
        <v>1303</v>
      </c>
      <c r="K4476" s="2">
        <v>639</v>
      </c>
      <c r="L4476" s="2">
        <v>283</v>
      </c>
      <c r="M4476" s="2">
        <v>155</v>
      </c>
      <c r="N4476" s="2">
        <v>193</v>
      </c>
    </row>
    <row r="4477" spans="3:14" x14ac:dyDescent="0.15">
      <c r="E4477" s="268" t="s">
        <v>475</v>
      </c>
      <c r="F4477" s="2">
        <v>37859</v>
      </c>
      <c r="G4477" s="2">
        <v>10061</v>
      </c>
      <c r="H4477" s="2">
        <v>9033</v>
      </c>
      <c r="I4477" s="2">
        <v>7398</v>
      </c>
      <c r="J4477" s="2">
        <v>5468</v>
      </c>
      <c r="K4477" s="2">
        <v>2816</v>
      </c>
      <c r="L4477" s="2">
        <v>1288</v>
      </c>
      <c r="M4477" s="2">
        <v>773</v>
      </c>
      <c r="N4477" s="2">
        <v>1022</v>
      </c>
    </row>
    <row r="4478" spans="3:14" ht="14.25" customHeight="1" x14ac:dyDescent="0.15">
      <c r="D4478" s="269" t="s">
        <v>2839</v>
      </c>
      <c r="E4478" s="268" t="s">
        <v>473</v>
      </c>
      <c r="F4478" s="2">
        <v>29149</v>
      </c>
      <c r="G4478" s="2">
        <v>5399</v>
      </c>
      <c r="H4478" s="2">
        <v>5294</v>
      </c>
      <c r="I4478" s="2">
        <v>5143</v>
      </c>
      <c r="J4478" s="2">
        <v>4564</v>
      </c>
      <c r="K4478" s="2">
        <v>2952</v>
      </c>
      <c r="L4478" s="2">
        <v>1856</v>
      </c>
      <c r="M4478" s="2">
        <v>1222</v>
      </c>
      <c r="N4478" s="2">
        <v>2719</v>
      </c>
    </row>
    <row r="4479" spans="3:14" x14ac:dyDescent="0.15">
      <c r="E4479" s="268" t="s">
        <v>474</v>
      </c>
      <c r="F4479" s="2">
        <v>8710</v>
      </c>
      <c r="G4479" s="2">
        <v>1697</v>
      </c>
      <c r="H4479" s="2">
        <v>1674</v>
      </c>
      <c r="I4479" s="2">
        <v>1647</v>
      </c>
      <c r="J4479" s="2">
        <v>1356</v>
      </c>
      <c r="K4479" s="2">
        <v>850</v>
      </c>
      <c r="L4479" s="2">
        <v>518</v>
      </c>
      <c r="M4479" s="2">
        <v>332</v>
      </c>
      <c r="N4479" s="2">
        <v>636</v>
      </c>
    </row>
    <row r="4480" spans="3:14" x14ac:dyDescent="0.15">
      <c r="E4480" s="268" t="s">
        <v>475</v>
      </c>
      <c r="F4480" s="2">
        <v>37859</v>
      </c>
      <c r="G4480" s="2">
        <v>7096</v>
      </c>
      <c r="H4480" s="2">
        <v>6968</v>
      </c>
      <c r="I4480" s="2">
        <v>6790</v>
      </c>
      <c r="J4480" s="2">
        <v>5920</v>
      </c>
      <c r="K4480" s="2">
        <v>3802</v>
      </c>
      <c r="L4480" s="2">
        <v>2374</v>
      </c>
      <c r="M4480" s="2">
        <v>1554</v>
      </c>
      <c r="N4480" s="2">
        <v>3355</v>
      </c>
    </row>
    <row r="4481" spans="1:14" ht="14.25" customHeight="1" x14ac:dyDescent="0.15">
      <c r="C4481" s="804" t="s">
        <v>2851</v>
      </c>
      <c r="D4481" s="269" t="s">
        <v>2838</v>
      </c>
      <c r="E4481" s="268" t="s">
        <v>473</v>
      </c>
      <c r="F4481" s="2">
        <v>5703</v>
      </c>
      <c r="G4481" s="2">
        <v>2318</v>
      </c>
      <c r="H4481" s="2">
        <v>2052</v>
      </c>
      <c r="I4481" s="2">
        <v>836</v>
      </c>
      <c r="J4481" s="2">
        <v>225</v>
      </c>
      <c r="K4481" s="2">
        <v>107</v>
      </c>
      <c r="L4481" s="2">
        <v>64</v>
      </c>
      <c r="M4481" s="2">
        <v>35</v>
      </c>
      <c r="N4481" s="2">
        <v>66</v>
      </c>
    </row>
    <row r="4482" spans="1:14" x14ac:dyDescent="0.15">
      <c r="E4482" s="268" t="s">
        <v>474</v>
      </c>
      <c r="F4482" s="2">
        <v>1560</v>
      </c>
      <c r="G4482" s="2">
        <v>689</v>
      </c>
      <c r="H4482" s="2">
        <v>526</v>
      </c>
      <c r="I4482" s="2">
        <v>223</v>
      </c>
      <c r="J4482" s="2">
        <v>65</v>
      </c>
      <c r="K4482" s="2">
        <v>29</v>
      </c>
      <c r="L4482" s="2">
        <v>9</v>
      </c>
      <c r="M4482" s="2">
        <v>9</v>
      </c>
      <c r="N4482" s="2">
        <v>10</v>
      </c>
    </row>
    <row r="4483" spans="1:14" x14ac:dyDescent="0.15">
      <c r="E4483" s="268" t="s">
        <v>475</v>
      </c>
      <c r="F4483" s="2">
        <v>7263</v>
      </c>
      <c r="G4483" s="2">
        <v>3007</v>
      </c>
      <c r="H4483" s="2">
        <v>2578</v>
      </c>
      <c r="I4483" s="2">
        <v>1059</v>
      </c>
      <c r="J4483" s="2">
        <v>290</v>
      </c>
      <c r="K4483" s="2">
        <v>136</v>
      </c>
      <c r="L4483" s="2">
        <v>73</v>
      </c>
      <c r="M4483" s="2">
        <v>44</v>
      </c>
      <c r="N4483" s="2">
        <v>76</v>
      </c>
    </row>
    <row r="4484" spans="1:14" ht="14.25" customHeight="1" x14ac:dyDescent="0.15">
      <c r="D4484" s="269" t="s">
        <v>2839</v>
      </c>
      <c r="E4484" s="268" t="s">
        <v>473</v>
      </c>
      <c r="F4484" s="2">
        <v>5703</v>
      </c>
      <c r="G4484" s="2">
        <v>463</v>
      </c>
      <c r="H4484" s="2">
        <v>323</v>
      </c>
      <c r="I4484" s="2">
        <v>187</v>
      </c>
      <c r="J4484" s="2">
        <v>433</v>
      </c>
      <c r="K4484" s="2">
        <v>1090</v>
      </c>
      <c r="L4484" s="2">
        <v>1239</v>
      </c>
      <c r="M4484" s="2">
        <v>883</v>
      </c>
      <c r="N4484" s="2">
        <v>1085</v>
      </c>
    </row>
    <row r="4485" spans="1:14" x14ac:dyDescent="0.15">
      <c r="E4485" s="268" t="s">
        <v>474</v>
      </c>
      <c r="F4485" s="2">
        <v>1560</v>
      </c>
      <c r="G4485" s="2">
        <v>95</v>
      </c>
      <c r="H4485" s="2">
        <v>90</v>
      </c>
      <c r="I4485" s="2">
        <v>44</v>
      </c>
      <c r="J4485" s="2">
        <v>137</v>
      </c>
      <c r="K4485" s="2">
        <v>377</v>
      </c>
      <c r="L4485" s="2">
        <v>362</v>
      </c>
      <c r="M4485" s="2">
        <v>231</v>
      </c>
      <c r="N4485" s="2">
        <v>224</v>
      </c>
    </row>
    <row r="4486" spans="1:14" x14ac:dyDescent="0.15">
      <c r="E4486" s="268" t="s">
        <v>475</v>
      </c>
      <c r="F4486" s="2">
        <v>7263</v>
      </c>
      <c r="G4486" s="2">
        <v>558</v>
      </c>
      <c r="H4486" s="2">
        <v>413</v>
      </c>
      <c r="I4486" s="2">
        <v>231</v>
      </c>
      <c r="J4486" s="2">
        <v>570</v>
      </c>
      <c r="K4486" s="2">
        <v>1467</v>
      </c>
      <c r="L4486" s="2">
        <v>1601</v>
      </c>
      <c r="M4486" s="2">
        <v>1114</v>
      </c>
      <c r="N4486" s="2">
        <v>1309</v>
      </c>
    </row>
    <row r="4493" spans="1:14" s="322" customFormat="1" ht="9" customHeight="1" x14ac:dyDescent="0.2">
      <c r="A4493" s="323"/>
      <c r="B4493" s="323"/>
      <c r="C4493" s="323"/>
      <c r="D4493" s="334"/>
    </row>
    <row r="4494" spans="1:14" s="333" customFormat="1" ht="9" customHeight="1" x14ac:dyDescent="0.25">
      <c r="A4494" s="805" t="s">
        <v>130</v>
      </c>
      <c r="B4494" s="330"/>
      <c r="C4494" s="331"/>
      <c r="D4494" s="331"/>
      <c r="E4494" s="331"/>
      <c r="F4494" s="331"/>
      <c r="G4494" s="331"/>
      <c r="H4494" s="331"/>
      <c r="I4494" s="331"/>
      <c r="J4494" s="331"/>
      <c r="K4494" s="331"/>
    </row>
    <row r="4495" spans="1:14" ht="14.25" customHeight="1" x14ac:dyDescent="0.15">
      <c r="C4495" s="18" t="s">
        <v>2852</v>
      </c>
      <c r="D4495" s="269" t="s">
        <v>2838</v>
      </c>
      <c r="E4495" s="268" t="s">
        <v>473</v>
      </c>
      <c r="F4495" s="2">
        <v>170</v>
      </c>
      <c r="G4495" s="2">
        <v>109</v>
      </c>
      <c r="H4495" s="2">
        <v>24</v>
      </c>
      <c r="I4495" s="2">
        <v>28</v>
      </c>
      <c r="J4495" s="2">
        <v>2</v>
      </c>
      <c r="K4495" s="2">
        <v>3</v>
      </c>
      <c r="L4495" s="2">
        <v>1</v>
      </c>
      <c r="M4495" s="2">
        <v>1</v>
      </c>
      <c r="N4495" s="2">
        <v>2</v>
      </c>
    </row>
    <row r="4496" spans="1:14" x14ac:dyDescent="0.15">
      <c r="E4496" s="268" t="s">
        <v>474</v>
      </c>
      <c r="F4496" s="2">
        <v>157</v>
      </c>
      <c r="G4496" s="2">
        <v>106</v>
      </c>
      <c r="H4496" s="2">
        <v>10</v>
      </c>
      <c r="I4496" s="2">
        <v>30</v>
      </c>
      <c r="J4496" s="2">
        <v>6</v>
      </c>
      <c r="K4496" s="2">
        <v>4</v>
      </c>
      <c r="L4496" s="2">
        <v>0</v>
      </c>
      <c r="M4496" s="2">
        <v>1</v>
      </c>
      <c r="N4496" s="2">
        <v>0</v>
      </c>
    </row>
    <row r="4497" spans="2:14" x14ac:dyDescent="0.15">
      <c r="E4497" s="268" t="s">
        <v>475</v>
      </c>
      <c r="F4497" s="2">
        <v>327</v>
      </c>
      <c r="G4497" s="2">
        <v>215</v>
      </c>
      <c r="H4497" s="2">
        <v>34</v>
      </c>
      <c r="I4497" s="2">
        <v>58</v>
      </c>
      <c r="J4497" s="2">
        <v>8</v>
      </c>
      <c r="K4497" s="2">
        <v>7</v>
      </c>
      <c r="L4497" s="2">
        <v>1</v>
      </c>
      <c r="M4497" s="2">
        <v>2</v>
      </c>
      <c r="N4497" s="2">
        <v>2</v>
      </c>
    </row>
    <row r="4498" spans="2:14" ht="14.25" customHeight="1" x14ac:dyDescent="0.15">
      <c r="D4498" s="269" t="s">
        <v>2839</v>
      </c>
      <c r="E4498" s="268" t="s">
        <v>473</v>
      </c>
      <c r="F4498" s="2">
        <v>170</v>
      </c>
      <c r="G4498" s="2">
        <v>138</v>
      </c>
      <c r="H4498" s="2">
        <v>6</v>
      </c>
      <c r="I4498" s="2">
        <v>5</v>
      </c>
      <c r="J4498" s="2">
        <v>5</v>
      </c>
      <c r="K4498" s="2">
        <v>5</v>
      </c>
      <c r="L4498" s="2">
        <v>3</v>
      </c>
      <c r="M4498" s="2">
        <v>4</v>
      </c>
      <c r="N4498" s="2">
        <v>4</v>
      </c>
    </row>
    <row r="4499" spans="2:14" x14ac:dyDescent="0.15">
      <c r="E4499" s="268" t="s">
        <v>474</v>
      </c>
      <c r="F4499" s="2">
        <v>157</v>
      </c>
      <c r="G4499" s="2">
        <v>144</v>
      </c>
      <c r="H4499" s="2">
        <v>4</v>
      </c>
      <c r="I4499" s="2">
        <v>0</v>
      </c>
      <c r="J4499" s="2">
        <v>2</v>
      </c>
      <c r="K4499" s="2">
        <v>4</v>
      </c>
      <c r="L4499" s="2">
        <v>0</v>
      </c>
      <c r="M4499" s="2">
        <v>1</v>
      </c>
      <c r="N4499" s="2">
        <v>2</v>
      </c>
    </row>
    <row r="4500" spans="2:14" x14ac:dyDescent="0.15">
      <c r="E4500" s="268" t="s">
        <v>475</v>
      </c>
      <c r="F4500" s="2">
        <v>327</v>
      </c>
      <c r="G4500" s="2">
        <v>282</v>
      </c>
      <c r="H4500" s="2">
        <v>10</v>
      </c>
      <c r="I4500" s="2">
        <v>5</v>
      </c>
      <c r="J4500" s="2">
        <v>7</v>
      </c>
      <c r="K4500" s="2">
        <v>9</v>
      </c>
      <c r="L4500" s="2">
        <v>3</v>
      </c>
      <c r="M4500" s="2">
        <v>5</v>
      </c>
      <c r="N4500" s="2">
        <v>6</v>
      </c>
    </row>
    <row r="4501" spans="2:14" ht="14.25" customHeight="1" x14ac:dyDescent="0.15">
      <c r="C4501" s="175" t="s">
        <v>1283</v>
      </c>
      <c r="D4501" s="269" t="s">
        <v>2838</v>
      </c>
      <c r="E4501" s="268" t="s">
        <v>473</v>
      </c>
      <c r="F4501" s="2">
        <v>53696</v>
      </c>
      <c r="G4501" s="2">
        <v>14903</v>
      </c>
      <c r="H4501" s="2">
        <v>13371</v>
      </c>
      <c r="I4501" s="2">
        <v>10141</v>
      </c>
      <c r="J4501" s="2">
        <v>6817</v>
      </c>
      <c r="K4501" s="2">
        <v>3701</v>
      </c>
      <c r="L4501" s="2">
        <v>1877</v>
      </c>
      <c r="M4501" s="2">
        <v>1127</v>
      </c>
      <c r="N4501" s="2">
        <v>1759</v>
      </c>
    </row>
    <row r="4502" spans="2:14" x14ac:dyDescent="0.15">
      <c r="E4502" s="268" t="s">
        <v>474</v>
      </c>
      <c r="F4502" s="2">
        <v>15987</v>
      </c>
      <c r="G4502" s="2">
        <v>4485</v>
      </c>
      <c r="H4502" s="2">
        <v>3917</v>
      </c>
      <c r="I4502" s="2">
        <v>3177</v>
      </c>
      <c r="J4502" s="2">
        <v>2091</v>
      </c>
      <c r="K4502" s="2">
        <v>1097</v>
      </c>
      <c r="L4502" s="2">
        <v>533</v>
      </c>
      <c r="M4502" s="2">
        <v>285</v>
      </c>
      <c r="N4502" s="2">
        <v>402</v>
      </c>
    </row>
    <row r="4503" spans="2:14" x14ac:dyDescent="0.15">
      <c r="E4503" s="268" t="s">
        <v>475</v>
      </c>
      <c r="F4503" s="2">
        <v>69683</v>
      </c>
      <c r="G4503" s="2">
        <v>19388</v>
      </c>
      <c r="H4503" s="2">
        <v>17288</v>
      </c>
      <c r="I4503" s="2">
        <v>13318</v>
      </c>
      <c r="J4503" s="2">
        <v>8908</v>
      </c>
      <c r="K4503" s="2">
        <v>4798</v>
      </c>
      <c r="L4503" s="2">
        <v>2410</v>
      </c>
      <c r="M4503" s="2">
        <v>1412</v>
      </c>
      <c r="N4503" s="2">
        <v>2161</v>
      </c>
    </row>
    <row r="4504" spans="2:14" ht="14.25" customHeight="1" x14ac:dyDescent="0.15">
      <c r="D4504" s="269" t="s">
        <v>2839</v>
      </c>
      <c r="E4504" s="268" t="s">
        <v>473</v>
      </c>
      <c r="F4504" s="2">
        <v>53696</v>
      </c>
      <c r="G4504" s="2">
        <v>8285</v>
      </c>
      <c r="H4504" s="2">
        <v>7793</v>
      </c>
      <c r="I4504" s="2">
        <v>7381</v>
      </c>
      <c r="J4504" s="2">
        <v>6965</v>
      </c>
      <c r="K4504" s="2">
        <v>6086</v>
      </c>
      <c r="L4504" s="2">
        <v>5176</v>
      </c>
      <c r="M4504" s="2">
        <v>4188</v>
      </c>
      <c r="N4504" s="2">
        <v>7822</v>
      </c>
    </row>
    <row r="4505" spans="2:14" x14ac:dyDescent="0.15">
      <c r="E4505" s="268" t="s">
        <v>474</v>
      </c>
      <c r="F4505" s="2">
        <v>15987</v>
      </c>
      <c r="G4505" s="2">
        <v>2678</v>
      </c>
      <c r="H4505" s="2">
        <v>2502</v>
      </c>
      <c r="I4505" s="2">
        <v>2344</v>
      </c>
      <c r="J4505" s="2">
        <v>2104</v>
      </c>
      <c r="K4505" s="2">
        <v>1917</v>
      </c>
      <c r="L4505" s="2">
        <v>1522</v>
      </c>
      <c r="M4505" s="2">
        <v>1113</v>
      </c>
      <c r="N4505" s="2">
        <v>1807</v>
      </c>
    </row>
    <row r="4506" spans="2:14" x14ac:dyDescent="0.15">
      <c r="E4506" s="268" t="s">
        <v>475</v>
      </c>
      <c r="F4506" s="2">
        <v>69683</v>
      </c>
      <c r="G4506" s="2">
        <v>10963</v>
      </c>
      <c r="H4506" s="2">
        <v>10295</v>
      </c>
      <c r="I4506" s="2">
        <v>9725</v>
      </c>
      <c r="J4506" s="2">
        <v>9069</v>
      </c>
      <c r="K4506" s="2">
        <v>8003</v>
      </c>
      <c r="L4506" s="2">
        <v>6698</v>
      </c>
      <c r="M4506" s="2">
        <v>5301</v>
      </c>
      <c r="N4506" s="2">
        <v>9629</v>
      </c>
    </row>
    <row r="4507" spans="2:14" ht="18" customHeight="1" x14ac:dyDescent="0.15">
      <c r="B4507" s="18" t="s">
        <v>161</v>
      </c>
      <c r="E4507" s="268"/>
    </row>
    <row r="4508" spans="2:14" ht="14.25" customHeight="1" x14ac:dyDescent="0.15">
      <c r="C4508" s="18" t="s">
        <v>2837</v>
      </c>
      <c r="D4508" s="269" t="s">
        <v>2838</v>
      </c>
      <c r="E4508" s="268" t="s">
        <v>473</v>
      </c>
      <c r="F4508" s="2">
        <v>93165</v>
      </c>
      <c r="G4508" s="2">
        <v>27963</v>
      </c>
      <c r="H4508" s="2">
        <v>21148</v>
      </c>
      <c r="I4508" s="2">
        <v>16633</v>
      </c>
      <c r="J4508" s="2">
        <v>10714</v>
      </c>
      <c r="K4508" s="2">
        <v>6063</v>
      </c>
      <c r="L4508" s="2">
        <v>3368</v>
      </c>
      <c r="M4508" s="2">
        <v>2203</v>
      </c>
      <c r="N4508" s="2">
        <v>5073</v>
      </c>
    </row>
    <row r="4509" spans="2:14" x14ac:dyDescent="0.15">
      <c r="E4509" s="268" t="s">
        <v>474</v>
      </c>
      <c r="F4509" s="2">
        <v>27151</v>
      </c>
      <c r="G4509" s="2">
        <v>9815</v>
      </c>
      <c r="H4509" s="2">
        <v>6344</v>
      </c>
      <c r="I4509" s="2">
        <v>4683</v>
      </c>
      <c r="J4509" s="2">
        <v>2814</v>
      </c>
      <c r="K4509" s="2">
        <v>1472</v>
      </c>
      <c r="L4509" s="2">
        <v>794</v>
      </c>
      <c r="M4509" s="2">
        <v>450</v>
      </c>
      <c r="N4509" s="2">
        <v>779</v>
      </c>
    </row>
    <row r="4510" spans="2:14" x14ac:dyDescent="0.15">
      <c r="E4510" s="268" t="s">
        <v>475</v>
      </c>
      <c r="F4510" s="2">
        <v>120316</v>
      </c>
      <c r="G4510" s="2">
        <v>37778</v>
      </c>
      <c r="H4510" s="2">
        <v>27492</v>
      </c>
      <c r="I4510" s="2">
        <v>21316</v>
      </c>
      <c r="J4510" s="2">
        <v>13528</v>
      </c>
      <c r="K4510" s="2">
        <v>7535</v>
      </c>
      <c r="L4510" s="2">
        <v>4162</v>
      </c>
      <c r="M4510" s="2">
        <v>2653</v>
      </c>
      <c r="N4510" s="2">
        <v>5852</v>
      </c>
    </row>
    <row r="4511" spans="2:14" ht="14.25" customHeight="1" x14ac:dyDescent="0.15">
      <c r="D4511" s="269" t="s">
        <v>2839</v>
      </c>
      <c r="E4511" s="268" t="s">
        <v>473</v>
      </c>
      <c r="F4511" s="2">
        <v>93165</v>
      </c>
      <c r="G4511" s="2">
        <v>14327</v>
      </c>
      <c r="H4511" s="2">
        <v>12372</v>
      </c>
      <c r="I4511" s="2">
        <v>10707</v>
      </c>
      <c r="J4511" s="2">
        <v>10010</v>
      </c>
      <c r="K4511" s="2">
        <v>9187</v>
      </c>
      <c r="L4511" s="2">
        <v>7941</v>
      </c>
      <c r="M4511" s="2">
        <v>7142</v>
      </c>
      <c r="N4511" s="2">
        <v>21479</v>
      </c>
    </row>
    <row r="4512" spans="2:14" x14ac:dyDescent="0.15">
      <c r="E4512" s="268" t="s">
        <v>474</v>
      </c>
      <c r="F4512" s="2">
        <v>27151</v>
      </c>
      <c r="G4512" s="2">
        <v>4256</v>
      </c>
      <c r="H4512" s="2">
        <v>3366</v>
      </c>
      <c r="I4512" s="2">
        <v>2801</v>
      </c>
      <c r="J4512" s="2">
        <v>2719</v>
      </c>
      <c r="K4512" s="2">
        <v>2594</v>
      </c>
      <c r="L4512" s="2">
        <v>2368</v>
      </c>
      <c r="M4512" s="2">
        <v>2257</v>
      </c>
      <c r="N4512" s="2">
        <v>6790</v>
      </c>
    </row>
    <row r="4513" spans="3:14" x14ac:dyDescent="0.15">
      <c r="E4513" s="268" t="s">
        <v>475</v>
      </c>
      <c r="F4513" s="2">
        <v>120316</v>
      </c>
      <c r="G4513" s="2">
        <v>18583</v>
      </c>
      <c r="H4513" s="2">
        <v>15738</v>
      </c>
      <c r="I4513" s="2">
        <v>13508</v>
      </c>
      <c r="J4513" s="2">
        <v>12729</v>
      </c>
      <c r="K4513" s="2">
        <v>11781</v>
      </c>
      <c r="L4513" s="2">
        <v>10309</v>
      </c>
      <c r="M4513" s="2">
        <v>9399</v>
      </c>
      <c r="N4513" s="2">
        <v>28269</v>
      </c>
    </row>
    <row r="4514" spans="3:14" ht="18" customHeight="1" x14ac:dyDescent="0.15">
      <c r="C4514" s="18" t="s">
        <v>2840</v>
      </c>
      <c r="E4514" s="268"/>
    </row>
    <row r="4515" spans="3:14" ht="14.25" customHeight="1" x14ac:dyDescent="0.15">
      <c r="C4515" s="804" t="s">
        <v>2841</v>
      </c>
      <c r="D4515" s="269" t="s">
        <v>2838</v>
      </c>
      <c r="E4515" s="268" t="s">
        <v>473</v>
      </c>
      <c r="F4515" s="2">
        <v>65784</v>
      </c>
      <c r="G4515" s="2">
        <v>19598</v>
      </c>
      <c r="H4515" s="2">
        <v>13884</v>
      </c>
      <c r="I4515" s="2">
        <v>11036</v>
      </c>
      <c r="J4515" s="2">
        <v>8030</v>
      </c>
      <c r="K4515" s="2">
        <v>4810</v>
      </c>
      <c r="L4515" s="2">
        <v>2752</v>
      </c>
      <c r="M4515" s="2">
        <v>1806</v>
      </c>
      <c r="N4515" s="2">
        <v>3868</v>
      </c>
    </row>
    <row r="4516" spans="3:14" x14ac:dyDescent="0.15">
      <c r="E4516" s="268" t="s">
        <v>474</v>
      </c>
      <c r="F4516" s="2">
        <v>19347</v>
      </c>
      <c r="G4516" s="2">
        <v>7102</v>
      </c>
      <c r="H4516" s="2">
        <v>4165</v>
      </c>
      <c r="I4516" s="2">
        <v>3084</v>
      </c>
      <c r="J4516" s="2">
        <v>2118</v>
      </c>
      <c r="K4516" s="2">
        <v>1210</v>
      </c>
      <c r="L4516" s="2">
        <v>678</v>
      </c>
      <c r="M4516" s="2">
        <v>385</v>
      </c>
      <c r="N4516" s="2">
        <v>605</v>
      </c>
    </row>
    <row r="4517" spans="3:14" x14ac:dyDescent="0.15">
      <c r="E4517" s="268" t="s">
        <v>475</v>
      </c>
      <c r="F4517" s="2">
        <v>85131</v>
      </c>
      <c r="G4517" s="2">
        <v>26700</v>
      </c>
      <c r="H4517" s="2">
        <v>18049</v>
      </c>
      <c r="I4517" s="2">
        <v>14120</v>
      </c>
      <c r="J4517" s="2">
        <v>10148</v>
      </c>
      <c r="K4517" s="2">
        <v>6020</v>
      </c>
      <c r="L4517" s="2">
        <v>3430</v>
      </c>
      <c r="M4517" s="2">
        <v>2191</v>
      </c>
      <c r="N4517" s="2">
        <v>4473</v>
      </c>
    </row>
    <row r="4518" spans="3:14" ht="14.25" customHeight="1" x14ac:dyDescent="0.15">
      <c r="D4518" s="269" t="s">
        <v>2839</v>
      </c>
      <c r="E4518" s="268" t="s">
        <v>473</v>
      </c>
      <c r="F4518" s="2">
        <v>65784</v>
      </c>
      <c r="G4518" s="2">
        <v>12149</v>
      </c>
      <c r="H4518" s="2">
        <v>10361</v>
      </c>
      <c r="I4518" s="2">
        <v>9099</v>
      </c>
      <c r="J4518" s="2">
        <v>7839</v>
      </c>
      <c r="K4518" s="2">
        <v>5622</v>
      </c>
      <c r="L4518" s="2">
        <v>4004</v>
      </c>
      <c r="M4518" s="2">
        <v>3489</v>
      </c>
      <c r="N4518" s="2">
        <v>13221</v>
      </c>
    </row>
    <row r="4519" spans="3:14" x14ac:dyDescent="0.15">
      <c r="E4519" s="268" t="s">
        <v>474</v>
      </c>
      <c r="F4519" s="2">
        <v>19347</v>
      </c>
      <c r="G4519" s="2">
        <v>3367</v>
      </c>
      <c r="H4519" s="2">
        <v>2501</v>
      </c>
      <c r="I4519" s="2">
        <v>2099</v>
      </c>
      <c r="J4519" s="2">
        <v>1987</v>
      </c>
      <c r="K4519" s="2">
        <v>1561</v>
      </c>
      <c r="L4519" s="2">
        <v>1252</v>
      </c>
      <c r="M4519" s="2">
        <v>1380</v>
      </c>
      <c r="N4519" s="2">
        <v>5200</v>
      </c>
    </row>
    <row r="4520" spans="3:14" x14ac:dyDescent="0.15">
      <c r="E4520" s="268" t="s">
        <v>475</v>
      </c>
      <c r="F4520" s="2">
        <v>85131</v>
      </c>
      <c r="G4520" s="2">
        <v>15516</v>
      </c>
      <c r="H4520" s="2">
        <v>12862</v>
      </c>
      <c r="I4520" s="2">
        <v>11198</v>
      </c>
      <c r="J4520" s="2">
        <v>9826</v>
      </c>
      <c r="K4520" s="2">
        <v>7183</v>
      </c>
      <c r="L4520" s="2">
        <v>5256</v>
      </c>
      <c r="M4520" s="2">
        <v>4869</v>
      </c>
      <c r="N4520" s="2">
        <v>18421</v>
      </c>
    </row>
    <row r="4521" spans="3:14" ht="14.25" customHeight="1" x14ac:dyDescent="0.15">
      <c r="C4521" s="804" t="s">
        <v>2842</v>
      </c>
      <c r="D4521" s="269" t="s">
        <v>2838</v>
      </c>
      <c r="E4521" s="268" t="s">
        <v>473</v>
      </c>
      <c r="F4521" s="2">
        <v>26732</v>
      </c>
      <c r="G4521" s="2">
        <v>8302</v>
      </c>
      <c r="H4521" s="2">
        <v>7208</v>
      </c>
      <c r="I4521" s="2">
        <v>5553</v>
      </c>
      <c r="J4521" s="2">
        <v>2634</v>
      </c>
      <c r="K4521" s="2">
        <v>1208</v>
      </c>
      <c r="L4521" s="2">
        <v>587</v>
      </c>
      <c r="M4521" s="2">
        <v>374</v>
      </c>
      <c r="N4521" s="2">
        <v>866</v>
      </c>
    </row>
    <row r="4522" spans="3:14" x14ac:dyDescent="0.15">
      <c r="E4522" s="268" t="s">
        <v>474</v>
      </c>
      <c r="F4522" s="2">
        <v>7694</v>
      </c>
      <c r="G4522" s="2">
        <v>2703</v>
      </c>
      <c r="H4522" s="2">
        <v>2162</v>
      </c>
      <c r="I4522" s="2">
        <v>1594</v>
      </c>
      <c r="J4522" s="2">
        <v>690</v>
      </c>
      <c r="K4522" s="2">
        <v>254</v>
      </c>
      <c r="L4522" s="2">
        <v>109</v>
      </c>
      <c r="M4522" s="2">
        <v>61</v>
      </c>
      <c r="N4522" s="2">
        <v>121</v>
      </c>
    </row>
    <row r="4523" spans="3:14" x14ac:dyDescent="0.15">
      <c r="E4523" s="268" t="s">
        <v>475</v>
      </c>
      <c r="F4523" s="2">
        <v>34426</v>
      </c>
      <c r="G4523" s="2">
        <v>11005</v>
      </c>
      <c r="H4523" s="2">
        <v>9370</v>
      </c>
      <c r="I4523" s="2">
        <v>7147</v>
      </c>
      <c r="J4523" s="2">
        <v>3324</v>
      </c>
      <c r="K4523" s="2">
        <v>1462</v>
      </c>
      <c r="L4523" s="2">
        <v>696</v>
      </c>
      <c r="M4523" s="2">
        <v>435</v>
      </c>
      <c r="N4523" s="2">
        <v>987</v>
      </c>
    </row>
    <row r="4524" spans="3:14" ht="14.25" customHeight="1" x14ac:dyDescent="0.15">
      <c r="D4524" s="269" t="s">
        <v>2839</v>
      </c>
      <c r="E4524" s="268" t="s">
        <v>473</v>
      </c>
      <c r="F4524" s="2">
        <v>26732</v>
      </c>
      <c r="G4524" s="2">
        <v>2128</v>
      </c>
      <c r="H4524" s="2">
        <v>1970</v>
      </c>
      <c r="I4524" s="2">
        <v>1563</v>
      </c>
      <c r="J4524" s="2">
        <v>2125</v>
      </c>
      <c r="K4524" s="2">
        <v>3525</v>
      </c>
      <c r="L4524" s="2">
        <v>3908</v>
      </c>
      <c r="M4524" s="2">
        <v>3623</v>
      </c>
      <c r="N4524" s="2">
        <v>7890</v>
      </c>
    </row>
    <row r="4525" spans="3:14" x14ac:dyDescent="0.15">
      <c r="E4525" s="268" t="s">
        <v>474</v>
      </c>
      <c r="F4525" s="2">
        <v>7694</v>
      </c>
      <c r="G4525" s="2">
        <v>883</v>
      </c>
      <c r="H4525" s="2">
        <v>850</v>
      </c>
      <c r="I4525" s="2">
        <v>695</v>
      </c>
      <c r="J4525" s="2">
        <v>727</v>
      </c>
      <c r="K4525" s="2">
        <v>1028</v>
      </c>
      <c r="L4525" s="2">
        <v>1109</v>
      </c>
      <c r="M4525" s="2">
        <v>872</v>
      </c>
      <c r="N4525" s="2">
        <v>1530</v>
      </c>
    </row>
    <row r="4526" spans="3:14" x14ac:dyDescent="0.15">
      <c r="E4526" s="268" t="s">
        <v>475</v>
      </c>
      <c r="F4526" s="2">
        <v>34426</v>
      </c>
      <c r="G4526" s="2">
        <v>3011</v>
      </c>
      <c r="H4526" s="2">
        <v>2820</v>
      </c>
      <c r="I4526" s="2">
        <v>2258</v>
      </c>
      <c r="J4526" s="2">
        <v>2852</v>
      </c>
      <c r="K4526" s="2">
        <v>4553</v>
      </c>
      <c r="L4526" s="2">
        <v>5017</v>
      </c>
      <c r="M4526" s="2">
        <v>4495</v>
      </c>
      <c r="N4526" s="2">
        <v>9420</v>
      </c>
    </row>
    <row r="4527" spans="3:14" ht="14.25" customHeight="1" x14ac:dyDescent="0.15">
      <c r="C4527" s="18" t="s">
        <v>316</v>
      </c>
      <c r="D4527" s="269" t="s">
        <v>2838</v>
      </c>
      <c r="E4527" s="268" t="s">
        <v>473</v>
      </c>
      <c r="F4527" s="2">
        <v>3931</v>
      </c>
      <c r="G4527" s="2">
        <v>820</v>
      </c>
      <c r="H4527" s="2">
        <v>763</v>
      </c>
      <c r="I4527" s="2">
        <v>706</v>
      </c>
      <c r="J4527" s="2">
        <v>518</v>
      </c>
      <c r="K4527" s="2">
        <v>408</v>
      </c>
      <c r="L4527" s="2">
        <v>231</v>
      </c>
      <c r="M4527" s="2">
        <v>164</v>
      </c>
      <c r="N4527" s="2">
        <v>321</v>
      </c>
    </row>
    <row r="4528" spans="3:14" x14ac:dyDescent="0.15">
      <c r="E4528" s="268" t="s">
        <v>474</v>
      </c>
      <c r="F4528" s="2">
        <v>964</v>
      </c>
      <c r="G4528" s="2">
        <v>213</v>
      </c>
      <c r="H4528" s="2">
        <v>221</v>
      </c>
      <c r="I4528" s="2">
        <v>175</v>
      </c>
      <c r="J4528" s="2">
        <v>115</v>
      </c>
      <c r="K4528" s="2">
        <v>96</v>
      </c>
      <c r="L4528" s="2">
        <v>58</v>
      </c>
      <c r="M4528" s="2">
        <v>34</v>
      </c>
      <c r="N4528" s="2">
        <v>52</v>
      </c>
    </row>
    <row r="4529" spans="3:14" x14ac:dyDescent="0.15">
      <c r="E4529" s="268" t="s">
        <v>475</v>
      </c>
      <c r="F4529" s="2">
        <v>4895</v>
      </c>
      <c r="G4529" s="2">
        <v>1033</v>
      </c>
      <c r="H4529" s="2">
        <v>984</v>
      </c>
      <c r="I4529" s="2">
        <v>881</v>
      </c>
      <c r="J4529" s="2">
        <v>633</v>
      </c>
      <c r="K4529" s="2">
        <v>504</v>
      </c>
      <c r="L4529" s="2">
        <v>289</v>
      </c>
      <c r="M4529" s="2">
        <v>198</v>
      </c>
      <c r="N4529" s="2">
        <v>373</v>
      </c>
    </row>
    <row r="4530" spans="3:14" ht="14.25" customHeight="1" x14ac:dyDescent="0.15">
      <c r="D4530" s="269" t="s">
        <v>2839</v>
      </c>
      <c r="E4530" s="268" t="s">
        <v>473</v>
      </c>
      <c r="F4530" s="2">
        <v>3931</v>
      </c>
      <c r="G4530" s="2">
        <v>108</v>
      </c>
      <c r="H4530" s="2">
        <v>119</v>
      </c>
      <c r="I4530" s="2">
        <v>128</v>
      </c>
      <c r="J4530" s="2">
        <v>158</v>
      </c>
      <c r="K4530" s="2">
        <v>187</v>
      </c>
      <c r="L4530" s="2">
        <v>194</v>
      </c>
      <c r="M4530" s="2">
        <v>358</v>
      </c>
      <c r="N4530" s="2">
        <v>2679</v>
      </c>
    </row>
    <row r="4531" spans="3:14" x14ac:dyDescent="0.15">
      <c r="E4531" s="268" t="s">
        <v>474</v>
      </c>
      <c r="F4531" s="2">
        <v>964</v>
      </c>
      <c r="G4531" s="2">
        <v>42</v>
      </c>
      <c r="H4531" s="2">
        <v>68</v>
      </c>
      <c r="I4531" s="2">
        <v>47</v>
      </c>
      <c r="J4531" s="2">
        <v>73</v>
      </c>
      <c r="K4531" s="2">
        <v>72</v>
      </c>
      <c r="L4531" s="2">
        <v>42</v>
      </c>
      <c r="M4531" s="2">
        <v>96</v>
      </c>
      <c r="N4531" s="2">
        <v>524</v>
      </c>
    </row>
    <row r="4532" spans="3:14" x14ac:dyDescent="0.15">
      <c r="E4532" s="268" t="s">
        <v>475</v>
      </c>
      <c r="F4532" s="2">
        <v>4895</v>
      </c>
      <c r="G4532" s="2">
        <v>150</v>
      </c>
      <c r="H4532" s="2">
        <v>187</v>
      </c>
      <c r="I4532" s="2">
        <v>175</v>
      </c>
      <c r="J4532" s="2">
        <v>231</v>
      </c>
      <c r="K4532" s="2">
        <v>259</v>
      </c>
      <c r="L4532" s="2">
        <v>236</v>
      </c>
      <c r="M4532" s="2">
        <v>454</v>
      </c>
      <c r="N4532" s="2">
        <v>3203</v>
      </c>
    </row>
    <row r="4533" spans="3:14" ht="14.25" customHeight="1" x14ac:dyDescent="0.15">
      <c r="C4533" s="18" t="s">
        <v>2843</v>
      </c>
      <c r="D4533" s="269" t="s">
        <v>2838</v>
      </c>
      <c r="E4533" s="268" t="s">
        <v>473</v>
      </c>
      <c r="F4533" s="2">
        <v>1159</v>
      </c>
      <c r="G4533" s="2">
        <v>452</v>
      </c>
      <c r="H4533" s="2">
        <v>260</v>
      </c>
      <c r="I4533" s="2">
        <v>135</v>
      </c>
      <c r="J4533" s="2">
        <v>95</v>
      </c>
      <c r="K4533" s="2">
        <v>73</v>
      </c>
      <c r="L4533" s="2">
        <v>51</v>
      </c>
      <c r="M4533" s="2">
        <v>37</v>
      </c>
      <c r="N4533" s="2">
        <v>56</v>
      </c>
    </row>
    <row r="4534" spans="3:14" x14ac:dyDescent="0.15">
      <c r="E4534" s="268" t="s">
        <v>474</v>
      </c>
      <c r="F4534" s="2">
        <v>491</v>
      </c>
      <c r="G4534" s="2">
        <v>217</v>
      </c>
      <c r="H4534" s="2">
        <v>116</v>
      </c>
      <c r="I4534" s="2">
        <v>65</v>
      </c>
      <c r="J4534" s="2">
        <v>33</v>
      </c>
      <c r="K4534" s="2">
        <v>23</v>
      </c>
      <c r="L4534" s="2">
        <v>19</v>
      </c>
      <c r="M4534" s="2">
        <v>7</v>
      </c>
      <c r="N4534" s="2">
        <v>11</v>
      </c>
    </row>
    <row r="4535" spans="3:14" x14ac:dyDescent="0.15">
      <c r="E4535" s="268" t="s">
        <v>475</v>
      </c>
      <c r="F4535" s="2">
        <v>1650</v>
      </c>
      <c r="G4535" s="2">
        <v>669</v>
      </c>
      <c r="H4535" s="2">
        <v>376</v>
      </c>
      <c r="I4535" s="2">
        <v>200</v>
      </c>
      <c r="J4535" s="2">
        <v>128</v>
      </c>
      <c r="K4535" s="2">
        <v>96</v>
      </c>
      <c r="L4535" s="2">
        <v>70</v>
      </c>
      <c r="M4535" s="2">
        <v>44</v>
      </c>
      <c r="N4535" s="2">
        <v>67</v>
      </c>
    </row>
    <row r="4536" spans="3:14" ht="14.25" customHeight="1" x14ac:dyDescent="0.15">
      <c r="D4536" s="269" t="s">
        <v>2839</v>
      </c>
      <c r="E4536" s="268" t="s">
        <v>473</v>
      </c>
      <c r="F4536" s="2">
        <v>1159</v>
      </c>
      <c r="G4536" s="2">
        <v>143</v>
      </c>
      <c r="H4536" s="2">
        <v>130</v>
      </c>
      <c r="I4536" s="2">
        <v>91</v>
      </c>
      <c r="J4536" s="2">
        <v>85</v>
      </c>
      <c r="K4536" s="2">
        <v>92</v>
      </c>
      <c r="L4536" s="2">
        <v>109</v>
      </c>
      <c r="M4536" s="2">
        <v>131</v>
      </c>
      <c r="N4536" s="2">
        <v>378</v>
      </c>
    </row>
    <row r="4537" spans="3:14" x14ac:dyDescent="0.15">
      <c r="E4537" s="268" t="s">
        <v>474</v>
      </c>
      <c r="F4537" s="2">
        <v>491</v>
      </c>
      <c r="G4537" s="2">
        <v>68</v>
      </c>
      <c r="H4537" s="2">
        <v>30</v>
      </c>
      <c r="I4537" s="2">
        <v>29</v>
      </c>
      <c r="J4537" s="2">
        <v>28</v>
      </c>
      <c r="K4537" s="2">
        <v>52</v>
      </c>
      <c r="L4537" s="2">
        <v>59</v>
      </c>
      <c r="M4537" s="2">
        <v>63</v>
      </c>
      <c r="N4537" s="2">
        <v>162</v>
      </c>
    </row>
    <row r="4538" spans="3:14" x14ac:dyDescent="0.15">
      <c r="E4538" s="268" t="s">
        <v>475</v>
      </c>
      <c r="F4538" s="2">
        <v>1650</v>
      </c>
      <c r="G4538" s="2">
        <v>211</v>
      </c>
      <c r="H4538" s="2">
        <v>160</v>
      </c>
      <c r="I4538" s="2">
        <v>120</v>
      </c>
      <c r="J4538" s="2">
        <v>113</v>
      </c>
      <c r="K4538" s="2">
        <v>144</v>
      </c>
      <c r="L4538" s="2">
        <v>168</v>
      </c>
      <c r="M4538" s="2">
        <v>194</v>
      </c>
      <c r="N4538" s="2">
        <v>540</v>
      </c>
    </row>
    <row r="4539" spans="3:14" ht="18" customHeight="1" x14ac:dyDescent="0.15">
      <c r="C4539" s="18" t="s">
        <v>2840</v>
      </c>
      <c r="E4539" s="268"/>
    </row>
    <row r="4540" spans="3:14" ht="14.25" customHeight="1" x14ac:dyDescent="0.15">
      <c r="C4540" s="804" t="s">
        <v>2844</v>
      </c>
      <c r="D4540" s="269" t="s">
        <v>2838</v>
      </c>
      <c r="E4540" s="268" t="s">
        <v>473</v>
      </c>
      <c r="F4540" s="2">
        <v>489</v>
      </c>
      <c r="G4540" s="2">
        <v>182</v>
      </c>
      <c r="H4540" s="2">
        <v>108</v>
      </c>
      <c r="I4540" s="2">
        <v>63</v>
      </c>
      <c r="J4540" s="2">
        <v>48</v>
      </c>
      <c r="K4540" s="2">
        <v>27</v>
      </c>
      <c r="L4540" s="2">
        <v>18</v>
      </c>
      <c r="M4540" s="2">
        <v>13</v>
      </c>
      <c r="N4540" s="2">
        <v>30</v>
      </c>
    </row>
    <row r="4541" spans="3:14" x14ac:dyDescent="0.15">
      <c r="E4541" s="268" t="s">
        <v>474</v>
      </c>
      <c r="F4541" s="2">
        <v>169</v>
      </c>
      <c r="G4541" s="2">
        <v>76</v>
      </c>
      <c r="H4541" s="2">
        <v>38</v>
      </c>
      <c r="I4541" s="2">
        <v>27</v>
      </c>
      <c r="J4541" s="2">
        <v>11</v>
      </c>
      <c r="K4541" s="2">
        <v>6</v>
      </c>
      <c r="L4541" s="2">
        <v>5</v>
      </c>
      <c r="M4541" s="2">
        <v>1</v>
      </c>
      <c r="N4541" s="2">
        <v>5</v>
      </c>
    </row>
    <row r="4542" spans="3:14" x14ac:dyDescent="0.15">
      <c r="E4542" s="268" t="s">
        <v>475</v>
      </c>
      <c r="F4542" s="2">
        <v>658</v>
      </c>
      <c r="G4542" s="2">
        <v>258</v>
      </c>
      <c r="H4542" s="2">
        <v>146</v>
      </c>
      <c r="I4542" s="2">
        <v>90</v>
      </c>
      <c r="J4542" s="2">
        <v>59</v>
      </c>
      <c r="K4542" s="2">
        <v>33</v>
      </c>
      <c r="L4542" s="2">
        <v>23</v>
      </c>
      <c r="M4542" s="2">
        <v>14</v>
      </c>
      <c r="N4542" s="2">
        <v>35</v>
      </c>
    </row>
    <row r="4543" spans="3:14" ht="14.25" customHeight="1" x14ac:dyDescent="0.15">
      <c r="D4543" s="269" t="s">
        <v>2839</v>
      </c>
      <c r="E4543" s="268" t="s">
        <v>473</v>
      </c>
      <c r="F4543" s="2">
        <v>489</v>
      </c>
      <c r="G4543" s="2">
        <v>91</v>
      </c>
      <c r="H4543" s="2">
        <v>73</v>
      </c>
      <c r="I4543" s="2">
        <v>55</v>
      </c>
      <c r="J4543" s="2">
        <v>49</v>
      </c>
      <c r="K4543" s="2">
        <v>42</v>
      </c>
      <c r="L4543" s="2">
        <v>34</v>
      </c>
      <c r="M4543" s="2">
        <v>36</v>
      </c>
      <c r="N4543" s="2">
        <v>109</v>
      </c>
    </row>
    <row r="4544" spans="3:14" x14ac:dyDescent="0.15">
      <c r="E4544" s="268" t="s">
        <v>474</v>
      </c>
      <c r="F4544" s="2">
        <v>169</v>
      </c>
      <c r="G4544" s="2">
        <v>47</v>
      </c>
      <c r="H4544" s="2">
        <v>18</v>
      </c>
      <c r="I4544" s="2">
        <v>15</v>
      </c>
      <c r="J4544" s="2">
        <v>17</v>
      </c>
      <c r="K4544" s="2">
        <v>11</v>
      </c>
      <c r="L4544" s="2">
        <v>9</v>
      </c>
      <c r="M4544" s="2">
        <v>11</v>
      </c>
      <c r="N4544" s="2">
        <v>41</v>
      </c>
    </row>
    <row r="4545" spans="1:14" x14ac:dyDescent="0.15">
      <c r="E4545" s="268" t="s">
        <v>475</v>
      </c>
      <c r="F4545" s="2">
        <v>658</v>
      </c>
      <c r="G4545" s="2">
        <v>138</v>
      </c>
      <c r="H4545" s="2">
        <v>91</v>
      </c>
      <c r="I4545" s="2">
        <v>70</v>
      </c>
      <c r="J4545" s="2">
        <v>66</v>
      </c>
      <c r="K4545" s="2">
        <v>53</v>
      </c>
      <c r="L4545" s="2">
        <v>43</v>
      </c>
      <c r="M4545" s="2">
        <v>47</v>
      </c>
      <c r="N4545" s="2">
        <v>150</v>
      </c>
    </row>
    <row r="4546" spans="1:14" ht="14.25" customHeight="1" x14ac:dyDescent="0.15">
      <c r="C4546" s="804" t="s">
        <v>2845</v>
      </c>
      <c r="D4546" s="269" t="s">
        <v>2838</v>
      </c>
      <c r="E4546" s="268" t="s">
        <v>473</v>
      </c>
      <c r="F4546" s="2">
        <v>109</v>
      </c>
      <c r="G4546" s="2">
        <v>47</v>
      </c>
      <c r="H4546" s="2">
        <v>30</v>
      </c>
      <c r="I4546" s="2">
        <v>22</v>
      </c>
      <c r="J4546" s="2">
        <v>2</v>
      </c>
      <c r="K4546" s="2">
        <v>0</v>
      </c>
      <c r="L4546" s="2">
        <v>4</v>
      </c>
      <c r="M4546" s="2">
        <v>3</v>
      </c>
      <c r="N4546" s="2">
        <v>1</v>
      </c>
    </row>
    <row r="4547" spans="1:14" x14ac:dyDescent="0.15">
      <c r="E4547" s="268" t="s">
        <v>474</v>
      </c>
      <c r="F4547" s="2">
        <v>40</v>
      </c>
      <c r="G4547" s="2">
        <v>23</v>
      </c>
      <c r="H4547" s="2">
        <v>8</v>
      </c>
      <c r="I4547" s="2">
        <v>8</v>
      </c>
      <c r="J4547" s="2">
        <v>0</v>
      </c>
      <c r="K4547" s="2">
        <v>1</v>
      </c>
      <c r="L4547" s="2">
        <v>0</v>
      </c>
      <c r="M4547" s="2">
        <v>0</v>
      </c>
      <c r="N4547" s="2">
        <v>0</v>
      </c>
    </row>
    <row r="4548" spans="1:14" x14ac:dyDescent="0.15">
      <c r="E4548" s="268" t="s">
        <v>475</v>
      </c>
      <c r="F4548" s="2">
        <v>149</v>
      </c>
      <c r="G4548" s="2">
        <v>70</v>
      </c>
      <c r="H4548" s="2">
        <v>38</v>
      </c>
      <c r="I4548" s="2">
        <v>30</v>
      </c>
      <c r="J4548" s="2">
        <v>2</v>
      </c>
      <c r="K4548" s="2">
        <v>1</v>
      </c>
      <c r="L4548" s="2">
        <v>4</v>
      </c>
      <c r="M4548" s="2">
        <v>3</v>
      </c>
      <c r="N4548" s="2">
        <v>1</v>
      </c>
    </row>
    <row r="4549" spans="1:14" ht="14.25" customHeight="1" x14ac:dyDescent="0.15">
      <c r="D4549" s="269" t="s">
        <v>2839</v>
      </c>
      <c r="E4549" s="268" t="s">
        <v>473</v>
      </c>
      <c r="F4549" s="2">
        <v>109</v>
      </c>
      <c r="G4549" s="2">
        <v>0</v>
      </c>
      <c r="H4549" s="2">
        <v>0</v>
      </c>
      <c r="I4549" s="2">
        <v>0</v>
      </c>
      <c r="J4549" s="2">
        <v>7</v>
      </c>
      <c r="K4549" s="2">
        <v>10</v>
      </c>
      <c r="L4549" s="2">
        <v>18</v>
      </c>
      <c r="M4549" s="2">
        <v>20</v>
      </c>
      <c r="N4549" s="2">
        <v>54</v>
      </c>
    </row>
    <row r="4550" spans="1:14" x14ac:dyDescent="0.15">
      <c r="E4550" s="268" t="s">
        <v>474</v>
      </c>
      <c r="F4550" s="2">
        <v>40</v>
      </c>
      <c r="G4550" s="2">
        <v>0</v>
      </c>
      <c r="H4550" s="2">
        <v>0</v>
      </c>
      <c r="I4550" s="2">
        <v>0</v>
      </c>
      <c r="J4550" s="2">
        <v>2</v>
      </c>
      <c r="K4550" s="2">
        <v>9</v>
      </c>
      <c r="L4550" s="2">
        <v>5</v>
      </c>
      <c r="M4550" s="2">
        <v>7</v>
      </c>
      <c r="N4550" s="2">
        <v>17</v>
      </c>
    </row>
    <row r="4551" spans="1:14" x14ac:dyDescent="0.15">
      <c r="E4551" s="268" t="s">
        <v>475</v>
      </c>
      <c r="F4551" s="2">
        <v>149</v>
      </c>
      <c r="G4551" s="2">
        <v>0</v>
      </c>
      <c r="H4551" s="2">
        <v>0</v>
      </c>
      <c r="I4551" s="2">
        <v>0</v>
      </c>
      <c r="J4551" s="2">
        <v>9</v>
      </c>
      <c r="K4551" s="2">
        <v>19</v>
      </c>
      <c r="L4551" s="2">
        <v>23</v>
      </c>
      <c r="M4551" s="2">
        <v>27</v>
      </c>
      <c r="N4551" s="2">
        <v>71</v>
      </c>
    </row>
    <row r="4552" spans="1:14" s="322" customFormat="1" ht="9" customHeight="1" x14ac:dyDescent="0.2">
      <c r="A4552" s="323"/>
      <c r="B4552" s="323"/>
      <c r="C4552" s="323"/>
      <c r="D4552" s="334"/>
    </row>
    <row r="4553" spans="1:14" s="333" customFormat="1" ht="9" customHeight="1" x14ac:dyDescent="0.25">
      <c r="A4553" s="805" t="s">
        <v>130</v>
      </c>
      <c r="B4553" s="330"/>
      <c r="C4553" s="331"/>
      <c r="D4553" s="331"/>
      <c r="E4553" s="331"/>
      <c r="F4553" s="331"/>
      <c r="G4553" s="331"/>
      <c r="H4553" s="331"/>
      <c r="I4553" s="331"/>
      <c r="J4553" s="331"/>
      <c r="K4553" s="331"/>
    </row>
    <row r="4554" spans="1:14" ht="14.25" customHeight="1" x14ac:dyDescent="0.15">
      <c r="C4554" s="18" t="s">
        <v>2849</v>
      </c>
      <c r="D4554" s="269" t="s">
        <v>2838</v>
      </c>
      <c r="E4554" s="268" t="s">
        <v>473</v>
      </c>
      <c r="F4554" s="2">
        <v>86715</v>
      </c>
      <c r="G4554" s="2">
        <v>26675</v>
      </c>
      <c r="H4554" s="2">
        <v>20742</v>
      </c>
      <c r="I4554" s="2">
        <v>15885</v>
      </c>
      <c r="J4554" s="2">
        <v>10374</v>
      </c>
      <c r="K4554" s="2">
        <v>5457</v>
      </c>
      <c r="L4554" s="2">
        <v>2765</v>
      </c>
      <c r="M4554" s="2">
        <v>1540</v>
      </c>
      <c r="N4554" s="2">
        <v>3277</v>
      </c>
    </row>
    <row r="4555" spans="1:14" x14ac:dyDescent="0.15">
      <c r="E4555" s="268" t="s">
        <v>474</v>
      </c>
      <c r="F4555" s="2">
        <v>22823</v>
      </c>
      <c r="G4555" s="2">
        <v>7610</v>
      </c>
      <c r="H4555" s="2">
        <v>5617</v>
      </c>
      <c r="I4555" s="2">
        <v>4225</v>
      </c>
      <c r="J4555" s="2">
        <v>2753</v>
      </c>
      <c r="K4555" s="2">
        <v>1274</v>
      </c>
      <c r="L4555" s="2">
        <v>524</v>
      </c>
      <c r="M4555" s="2">
        <v>283</v>
      </c>
      <c r="N4555" s="2">
        <v>537</v>
      </c>
    </row>
    <row r="4556" spans="1:14" x14ac:dyDescent="0.15">
      <c r="E4556" s="268" t="s">
        <v>475</v>
      </c>
      <c r="F4556" s="2">
        <v>109538</v>
      </c>
      <c r="G4556" s="2">
        <v>34285</v>
      </c>
      <c r="H4556" s="2">
        <v>26359</v>
      </c>
      <c r="I4556" s="2">
        <v>20110</v>
      </c>
      <c r="J4556" s="2">
        <v>13127</v>
      </c>
      <c r="K4556" s="2">
        <v>6731</v>
      </c>
      <c r="L4556" s="2">
        <v>3289</v>
      </c>
      <c r="M4556" s="2">
        <v>1823</v>
      </c>
      <c r="N4556" s="2">
        <v>3814</v>
      </c>
    </row>
    <row r="4557" spans="1:14" ht="14.25" customHeight="1" x14ac:dyDescent="0.15">
      <c r="D4557" s="269" t="s">
        <v>2839</v>
      </c>
      <c r="E4557" s="268" t="s">
        <v>473</v>
      </c>
      <c r="F4557" s="2">
        <v>86715</v>
      </c>
      <c r="G4557" s="2">
        <v>16459</v>
      </c>
      <c r="H4557" s="2">
        <v>14761</v>
      </c>
      <c r="I4557" s="2">
        <v>13106</v>
      </c>
      <c r="J4557" s="2">
        <v>11024</v>
      </c>
      <c r="K4557" s="2">
        <v>8685</v>
      </c>
      <c r="L4557" s="2">
        <v>6754</v>
      </c>
      <c r="M4557" s="2">
        <v>4835</v>
      </c>
      <c r="N4557" s="2">
        <v>11091</v>
      </c>
    </row>
    <row r="4558" spans="1:14" x14ac:dyDescent="0.15">
      <c r="E4558" s="268" t="s">
        <v>474</v>
      </c>
      <c r="F4558" s="2">
        <v>22823</v>
      </c>
      <c r="G4558" s="2">
        <v>4593</v>
      </c>
      <c r="H4558" s="2">
        <v>3864</v>
      </c>
      <c r="I4558" s="2">
        <v>3405</v>
      </c>
      <c r="J4558" s="2">
        <v>3034</v>
      </c>
      <c r="K4558" s="2">
        <v>2305</v>
      </c>
      <c r="L4558" s="2">
        <v>1772</v>
      </c>
      <c r="M4558" s="2">
        <v>1229</v>
      </c>
      <c r="N4558" s="2">
        <v>2621</v>
      </c>
    </row>
    <row r="4559" spans="1:14" x14ac:dyDescent="0.15">
      <c r="E4559" s="268" t="s">
        <v>475</v>
      </c>
      <c r="F4559" s="2">
        <v>109538</v>
      </c>
      <c r="G4559" s="2">
        <v>21052</v>
      </c>
      <c r="H4559" s="2">
        <v>18625</v>
      </c>
      <c r="I4559" s="2">
        <v>16511</v>
      </c>
      <c r="J4559" s="2">
        <v>14058</v>
      </c>
      <c r="K4559" s="2">
        <v>10990</v>
      </c>
      <c r="L4559" s="2">
        <v>8526</v>
      </c>
      <c r="M4559" s="2">
        <v>6064</v>
      </c>
      <c r="N4559" s="2">
        <v>13712</v>
      </c>
    </row>
    <row r="4560" spans="1:14" ht="18" customHeight="1" x14ac:dyDescent="0.15">
      <c r="C4560" s="18" t="s">
        <v>2840</v>
      </c>
      <c r="E4560" s="268"/>
    </row>
    <row r="4561" spans="3:14" ht="14.25" customHeight="1" x14ac:dyDescent="0.15">
      <c r="C4561" s="804" t="s">
        <v>2850</v>
      </c>
      <c r="D4561" s="269" t="s">
        <v>2838</v>
      </c>
      <c r="E4561" s="268" t="s">
        <v>473</v>
      </c>
      <c r="F4561" s="2">
        <v>73647</v>
      </c>
      <c r="G4561" s="2">
        <v>22024</v>
      </c>
      <c r="H4561" s="2">
        <v>17092</v>
      </c>
      <c r="I4561" s="2">
        <v>13521</v>
      </c>
      <c r="J4561" s="2">
        <v>9443</v>
      </c>
      <c r="K4561" s="2">
        <v>4934</v>
      </c>
      <c r="L4561" s="2">
        <v>2470</v>
      </c>
      <c r="M4561" s="2">
        <v>1360</v>
      </c>
      <c r="N4561" s="2">
        <v>2803</v>
      </c>
    </row>
    <row r="4562" spans="3:14" x14ac:dyDescent="0.15">
      <c r="E4562" s="268" t="s">
        <v>474</v>
      </c>
      <c r="F4562" s="2">
        <v>19091</v>
      </c>
      <c r="G4562" s="2">
        <v>6200</v>
      </c>
      <c r="H4562" s="2">
        <v>4458</v>
      </c>
      <c r="I4562" s="2">
        <v>3546</v>
      </c>
      <c r="J4562" s="2">
        <v>2502</v>
      </c>
      <c r="K4562" s="2">
        <v>1181</v>
      </c>
      <c r="L4562" s="2">
        <v>463</v>
      </c>
      <c r="M4562" s="2">
        <v>258</v>
      </c>
      <c r="N4562" s="2">
        <v>483</v>
      </c>
    </row>
    <row r="4563" spans="3:14" x14ac:dyDescent="0.15">
      <c r="E4563" s="268" t="s">
        <v>475</v>
      </c>
      <c r="F4563" s="2">
        <v>92738</v>
      </c>
      <c r="G4563" s="2">
        <v>28224</v>
      </c>
      <c r="H4563" s="2">
        <v>21550</v>
      </c>
      <c r="I4563" s="2">
        <v>17067</v>
      </c>
      <c r="J4563" s="2">
        <v>11945</v>
      </c>
      <c r="K4563" s="2">
        <v>6115</v>
      </c>
      <c r="L4563" s="2">
        <v>2933</v>
      </c>
      <c r="M4563" s="2">
        <v>1618</v>
      </c>
      <c r="N4563" s="2">
        <v>3286</v>
      </c>
    </row>
    <row r="4564" spans="3:14" ht="14.25" customHeight="1" x14ac:dyDescent="0.15">
      <c r="D4564" s="269" t="s">
        <v>2839</v>
      </c>
      <c r="E4564" s="268" t="s">
        <v>473</v>
      </c>
      <c r="F4564" s="2">
        <v>73647</v>
      </c>
      <c r="G4564" s="2">
        <v>15563</v>
      </c>
      <c r="H4564" s="2">
        <v>14167</v>
      </c>
      <c r="I4564" s="2">
        <v>12651</v>
      </c>
      <c r="J4564" s="2">
        <v>9868</v>
      </c>
      <c r="K4564" s="2">
        <v>6515</v>
      </c>
      <c r="L4564" s="2">
        <v>4424</v>
      </c>
      <c r="M4564" s="2">
        <v>3057</v>
      </c>
      <c r="N4564" s="2">
        <v>7402</v>
      </c>
    </row>
    <row r="4565" spans="3:14" x14ac:dyDescent="0.15">
      <c r="E4565" s="268" t="s">
        <v>474</v>
      </c>
      <c r="F4565" s="2">
        <v>19091</v>
      </c>
      <c r="G4565" s="2">
        <v>4286</v>
      </c>
      <c r="H4565" s="2">
        <v>3631</v>
      </c>
      <c r="I4565" s="2">
        <v>3241</v>
      </c>
      <c r="J4565" s="2">
        <v>2680</v>
      </c>
      <c r="K4565" s="2">
        <v>1658</v>
      </c>
      <c r="L4565" s="2">
        <v>1055</v>
      </c>
      <c r="M4565" s="2">
        <v>747</v>
      </c>
      <c r="N4565" s="2">
        <v>1793</v>
      </c>
    </row>
    <row r="4566" spans="3:14" x14ac:dyDescent="0.15">
      <c r="E4566" s="268" t="s">
        <v>475</v>
      </c>
      <c r="F4566" s="2">
        <v>92738</v>
      </c>
      <c r="G4566" s="2">
        <v>19849</v>
      </c>
      <c r="H4566" s="2">
        <v>17798</v>
      </c>
      <c r="I4566" s="2">
        <v>15892</v>
      </c>
      <c r="J4566" s="2">
        <v>12548</v>
      </c>
      <c r="K4566" s="2">
        <v>8173</v>
      </c>
      <c r="L4566" s="2">
        <v>5479</v>
      </c>
      <c r="M4566" s="2">
        <v>3804</v>
      </c>
      <c r="N4566" s="2">
        <v>9195</v>
      </c>
    </row>
    <row r="4567" spans="3:14" ht="14.25" customHeight="1" x14ac:dyDescent="0.15">
      <c r="C4567" s="804" t="s">
        <v>2851</v>
      </c>
      <c r="D4567" s="269" t="s">
        <v>2838</v>
      </c>
      <c r="E4567" s="268" t="s">
        <v>473</v>
      </c>
      <c r="F4567" s="2">
        <v>12459</v>
      </c>
      <c r="G4567" s="2">
        <v>4588</v>
      </c>
      <c r="H4567" s="2">
        <v>3591</v>
      </c>
      <c r="I4567" s="2">
        <v>2301</v>
      </c>
      <c r="J4567" s="2">
        <v>858</v>
      </c>
      <c r="K4567" s="2">
        <v>439</v>
      </c>
      <c r="L4567" s="2">
        <v>251</v>
      </c>
      <c r="M4567" s="2">
        <v>153</v>
      </c>
      <c r="N4567" s="2">
        <v>278</v>
      </c>
    </row>
    <row r="4568" spans="3:14" x14ac:dyDescent="0.15">
      <c r="E4568" s="268" t="s">
        <v>474</v>
      </c>
      <c r="F4568" s="2">
        <v>3649</v>
      </c>
      <c r="G4568" s="2">
        <v>1395</v>
      </c>
      <c r="H4568" s="2">
        <v>1151</v>
      </c>
      <c r="I4568" s="2">
        <v>673</v>
      </c>
      <c r="J4568" s="2">
        <v>241</v>
      </c>
      <c r="K4568" s="2">
        <v>85</v>
      </c>
      <c r="L4568" s="2">
        <v>51</v>
      </c>
      <c r="M4568" s="2">
        <v>22</v>
      </c>
      <c r="N4568" s="2">
        <v>31</v>
      </c>
    </row>
    <row r="4569" spans="3:14" x14ac:dyDescent="0.15">
      <c r="E4569" s="268" t="s">
        <v>475</v>
      </c>
      <c r="F4569" s="2">
        <v>16108</v>
      </c>
      <c r="G4569" s="2">
        <v>5983</v>
      </c>
      <c r="H4569" s="2">
        <v>4742</v>
      </c>
      <c r="I4569" s="2">
        <v>2974</v>
      </c>
      <c r="J4569" s="2">
        <v>1099</v>
      </c>
      <c r="K4569" s="2">
        <v>524</v>
      </c>
      <c r="L4569" s="2">
        <v>302</v>
      </c>
      <c r="M4569" s="2">
        <v>175</v>
      </c>
      <c r="N4569" s="2">
        <v>309</v>
      </c>
    </row>
    <row r="4570" spans="3:14" ht="14.25" customHeight="1" x14ac:dyDescent="0.15">
      <c r="D4570" s="269" t="s">
        <v>2839</v>
      </c>
      <c r="E4570" s="268" t="s">
        <v>473</v>
      </c>
      <c r="F4570" s="2">
        <v>12459</v>
      </c>
      <c r="G4570" s="2">
        <v>845</v>
      </c>
      <c r="H4570" s="2">
        <v>553</v>
      </c>
      <c r="I4570" s="2">
        <v>400</v>
      </c>
      <c r="J4570" s="2">
        <v>1105</v>
      </c>
      <c r="K4570" s="2">
        <v>2124</v>
      </c>
      <c r="L4570" s="2">
        <v>2287</v>
      </c>
      <c r="M4570" s="2">
        <v>1741</v>
      </c>
      <c r="N4570" s="2">
        <v>3404</v>
      </c>
    </row>
    <row r="4571" spans="3:14" x14ac:dyDescent="0.15">
      <c r="E4571" s="268" t="s">
        <v>474</v>
      </c>
      <c r="F4571" s="2">
        <v>3649</v>
      </c>
      <c r="G4571" s="2">
        <v>300</v>
      </c>
      <c r="H4571" s="2">
        <v>231</v>
      </c>
      <c r="I4571" s="2">
        <v>157</v>
      </c>
      <c r="J4571" s="2">
        <v>347</v>
      </c>
      <c r="K4571" s="2">
        <v>640</v>
      </c>
      <c r="L4571" s="2">
        <v>706</v>
      </c>
      <c r="M4571" s="2">
        <v>474</v>
      </c>
      <c r="N4571" s="2">
        <v>794</v>
      </c>
    </row>
    <row r="4572" spans="3:14" x14ac:dyDescent="0.15">
      <c r="E4572" s="268" t="s">
        <v>475</v>
      </c>
      <c r="F4572" s="2">
        <v>16108</v>
      </c>
      <c r="G4572" s="2">
        <v>1145</v>
      </c>
      <c r="H4572" s="2">
        <v>784</v>
      </c>
      <c r="I4572" s="2">
        <v>557</v>
      </c>
      <c r="J4572" s="2">
        <v>1452</v>
      </c>
      <c r="K4572" s="2">
        <v>2764</v>
      </c>
      <c r="L4572" s="2">
        <v>2993</v>
      </c>
      <c r="M4572" s="2">
        <v>2215</v>
      </c>
      <c r="N4572" s="2">
        <v>4198</v>
      </c>
    </row>
    <row r="4573" spans="3:14" ht="14.25" customHeight="1" x14ac:dyDescent="0.15">
      <c r="C4573" s="18" t="s">
        <v>2852</v>
      </c>
      <c r="D4573" s="269" t="s">
        <v>2838</v>
      </c>
      <c r="E4573" s="268" t="s">
        <v>473</v>
      </c>
      <c r="F4573" s="2">
        <v>774</v>
      </c>
      <c r="G4573" s="2">
        <v>598</v>
      </c>
      <c r="H4573" s="2">
        <v>77</v>
      </c>
      <c r="I4573" s="2">
        <v>53</v>
      </c>
      <c r="J4573" s="2">
        <v>21</v>
      </c>
      <c r="K4573" s="2">
        <v>12</v>
      </c>
      <c r="L4573" s="2">
        <v>6</v>
      </c>
      <c r="M4573" s="2">
        <v>6</v>
      </c>
      <c r="N4573" s="2">
        <v>1</v>
      </c>
    </row>
    <row r="4574" spans="3:14" x14ac:dyDescent="0.15">
      <c r="E4574" s="268" t="s">
        <v>474</v>
      </c>
      <c r="F4574" s="2">
        <v>357</v>
      </c>
      <c r="G4574" s="2">
        <v>275</v>
      </c>
      <c r="H4574" s="2">
        <v>44</v>
      </c>
      <c r="I4574" s="2">
        <v>27</v>
      </c>
      <c r="J4574" s="2">
        <v>7</v>
      </c>
      <c r="K4574" s="2">
        <v>2</v>
      </c>
      <c r="L4574" s="2">
        <v>1</v>
      </c>
      <c r="M4574" s="2">
        <v>0</v>
      </c>
      <c r="N4574" s="2">
        <v>1</v>
      </c>
    </row>
    <row r="4575" spans="3:14" x14ac:dyDescent="0.15">
      <c r="E4575" s="268" t="s">
        <v>475</v>
      </c>
      <c r="F4575" s="2">
        <v>1131</v>
      </c>
      <c r="G4575" s="2">
        <v>873</v>
      </c>
      <c r="H4575" s="2">
        <v>121</v>
      </c>
      <c r="I4575" s="2">
        <v>80</v>
      </c>
      <c r="J4575" s="2">
        <v>28</v>
      </c>
      <c r="K4575" s="2">
        <v>14</v>
      </c>
      <c r="L4575" s="2">
        <v>7</v>
      </c>
      <c r="M4575" s="2">
        <v>6</v>
      </c>
      <c r="N4575" s="2">
        <v>2</v>
      </c>
    </row>
    <row r="4576" spans="3:14" ht="14.25" customHeight="1" x14ac:dyDescent="0.15">
      <c r="D4576" s="269" t="s">
        <v>2839</v>
      </c>
      <c r="E4576" s="268" t="s">
        <v>473</v>
      </c>
      <c r="F4576" s="2">
        <v>774</v>
      </c>
      <c r="G4576" s="2">
        <v>565</v>
      </c>
      <c r="H4576" s="2">
        <v>27</v>
      </c>
      <c r="I4576" s="2">
        <v>6</v>
      </c>
      <c r="J4576" s="2">
        <v>17</v>
      </c>
      <c r="K4576" s="2">
        <v>14</v>
      </c>
      <c r="L4576" s="2">
        <v>32</v>
      </c>
      <c r="M4576" s="2">
        <v>35</v>
      </c>
      <c r="N4576" s="2">
        <v>78</v>
      </c>
    </row>
    <row r="4577" spans="2:14" x14ac:dyDescent="0.15">
      <c r="E4577" s="268" t="s">
        <v>474</v>
      </c>
      <c r="F4577" s="2">
        <v>357</v>
      </c>
      <c r="G4577" s="2">
        <v>257</v>
      </c>
      <c r="H4577" s="2">
        <v>13</v>
      </c>
      <c r="I4577" s="2">
        <v>5</v>
      </c>
      <c r="J4577" s="2">
        <v>6</v>
      </c>
      <c r="K4577" s="2">
        <v>12</v>
      </c>
      <c r="L4577" s="2">
        <v>20</v>
      </c>
      <c r="M4577" s="2">
        <v>13</v>
      </c>
      <c r="N4577" s="2">
        <v>31</v>
      </c>
    </row>
    <row r="4578" spans="2:14" x14ac:dyDescent="0.15">
      <c r="E4578" s="268" t="s">
        <v>475</v>
      </c>
      <c r="F4578" s="2">
        <v>1131</v>
      </c>
      <c r="G4578" s="2">
        <v>822</v>
      </c>
      <c r="H4578" s="2">
        <v>40</v>
      </c>
      <c r="I4578" s="2">
        <v>11</v>
      </c>
      <c r="J4578" s="2">
        <v>23</v>
      </c>
      <c r="K4578" s="2">
        <v>26</v>
      </c>
      <c r="L4578" s="2">
        <v>52</v>
      </c>
      <c r="M4578" s="2">
        <v>48</v>
      </c>
      <c r="N4578" s="2">
        <v>109</v>
      </c>
    </row>
    <row r="4579" spans="2:14" ht="14.25" customHeight="1" x14ac:dyDescent="0.15">
      <c r="C4579" s="175" t="s">
        <v>1283</v>
      </c>
      <c r="D4579" s="269" t="s">
        <v>2838</v>
      </c>
      <c r="E4579" s="268" t="s">
        <v>473</v>
      </c>
      <c r="F4579" s="2">
        <v>185744</v>
      </c>
      <c r="G4579" s="2">
        <v>56508</v>
      </c>
      <c r="H4579" s="2">
        <v>42990</v>
      </c>
      <c r="I4579" s="2">
        <v>33412</v>
      </c>
      <c r="J4579" s="2">
        <v>21722</v>
      </c>
      <c r="K4579" s="2">
        <v>12013</v>
      </c>
      <c r="L4579" s="2">
        <v>6421</v>
      </c>
      <c r="M4579" s="2">
        <v>3950</v>
      </c>
      <c r="N4579" s="2">
        <v>8728</v>
      </c>
    </row>
    <row r="4580" spans="2:14" x14ac:dyDescent="0.15">
      <c r="E4580" s="268" t="s">
        <v>474</v>
      </c>
      <c r="F4580" s="2">
        <v>51786</v>
      </c>
      <c r="G4580" s="2">
        <v>18130</v>
      </c>
      <c r="H4580" s="2">
        <v>12342</v>
      </c>
      <c r="I4580" s="2">
        <v>9175</v>
      </c>
      <c r="J4580" s="2">
        <v>5722</v>
      </c>
      <c r="K4580" s="2">
        <v>2867</v>
      </c>
      <c r="L4580" s="2">
        <v>1396</v>
      </c>
      <c r="M4580" s="2">
        <v>774</v>
      </c>
      <c r="N4580" s="2">
        <v>1380</v>
      </c>
    </row>
    <row r="4581" spans="2:14" x14ac:dyDescent="0.15">
      <c r="E4581" s="268" t="s">
        <v>475</v>
      </c>
      <c r="F4581" s="2">
        <v>237530</v>
      </c>
      <c r="G4581" s="2">
        <v>74638</v>
      </c>
      <c r="H4581" s="2">
        <v>55332</v>
      </c>
      <c r="I4581" s="2">
        <v>42587</v>
      </c>
      <c r="J4581" s="2">
        <v>27444</v>
      </c>
      <c r="K4581" s="2">
        <v>14880</v>
      </c>
      <c r="L4581" s="2">
        <v>7817</v>
      </c>
      <c r="M4581" s="2">
        <v>4724</v>
      </c>
      <c r="N4581" s="2">
        <v>10108</v>
      </c>
    </row>
    <row r="4582" spans="2:14" ht="14.25" customHeight="1" x14ac:dyDescent="0.15">
      <c r="D4582" s="269" t="s">
        <v>2839</v>
      </c>
      <c r="E4582" s="268" t="s">
        <v>473</v>
      </c>
      <c r="F4582" s="2">
        <v>185744</v>
      </c>
      <c r="G4582" s="2">
        <v>31602</v>
      </c>
      <c r="H4582" s="2">
        <v>27409</v>
      </c>
      <c r="I4582" s="2">
        <v>24038</v>
      </c>
      <c r="J4582" s="2">
        <v>21294</v>
      </c>
      <c r="K4582" s="2">
        <v>18165</v>
      </c>
      <c r="L4582" s="2">
        <v>15030</v>
      </c>
      <c r="M4582" s="2">
        <v>12501</v>
      </c>
      <c r="N4582" s="2">
        <v>35705</v>
      </c>
    </row>
    <row r="4583" spans="2:14" x14ac:dyDescent="0.15">
      <c r="E4583" s="268" t="s">
        <v>474</v>
      </c>
      <c r="F4583" s="2">
        <v>51786</v>
      </c>
      <c r="G4583" s="2">
        <v>9216</v>
      </c>
      <c r="H4583" s="2">
        <v>7341</v>
      </c>
      <c r="I4583" s="2">
        <v>6287</v>
      </c>
      <c r="J4583" s="2">
        <v>5860</v>
      </c>
      <c r="K4583" s="2">
        <v>5035</v>
      </c>
      <c r="L4583" s="2">
        <v>4261</v>
      </c>
      <c r="M4583" s="2">
        <v>3658</v>
      </c>
      <c r="N4583" s="2">
        <v>10128</v>
      </c>
    </row>
    <row r="4584" spans="2:14" x14ac:dyDescent="0.15">
      <c r="E4584" s="268" t="s">
        <v>475</v>
      </c>
      <c r="F4584" s="2">
        <v>237530</v>
      </c>
      <c r="G4584" s="2">
        <v>40818</v>
      </c>
      <c r="H4584" s="2">
        <v>34750</v>
      </c>
      <c r="I4584" s="2">
        <v>30325</v>
      </c>
      <c r="J4584" s="2">
        <v>27154</v>
      </c>
      <c r="K4584" s="2">
        <v>23200</v>
      </c>
      <c r="L4584" s="2">
        <v>19291</v>
      </c>
      <c r="M4584" s="2">
        <v>16159</v>
      </c>
      <c r="N4584" s="2">
        <v>45833</v>
      </c>
    </row>
    <row r="4585" spans="2:14" ht="18" customHeight="1" x14ac:dyDescent="0.15">
      <c r="B4585" s="18" t="s">
        <v>287</v>
      </c>
      <c r="E4585" s="268"/>
    </row>
    <row r="4586" spans="2:14" ht="14.25" customHeight="1" x14ac:dyDescent="0.15">
      <c r="C4586" s="18" t="s">
        <v>2837</v>
      </c>
      <c r="D4586" s="269" t="s">
        <v>2838</v>
      </c>
      <c r="E4586" s="268" t="s">
        <v>473</v>
      </c>
      <c r="F4586" s="2">
        <v>3688</v>
      </c>
      <c r="G4586" s="2">
        <v>1139</v>
      </c>
      <c r="H4586" s="2">
        <v>876</v>
      </c>
      <c r="I4586" s="2">
        <v>758</v>
      </c>
      <c r="J4586" s="2">
        <v>470</v>
      </c>
      <c r="K4586" s="2">
        <v>180</v>
      </c>
      <c r="L4586" s="2">
        <v>122</v>
      </c>
      <c r="M4586" s="2">
        <v>57</v>
      </c>
      <c r="N4586" s="2">
        <v>86</v>
      </c>
    </row>
    <row r="4587" spans="2:14" x14ac:dyDescent="0.15">
      <c r="E4587" s="268" t="s">
        <v>474</v>
      </c>
      <c r="F4587" s="2">
        <v>1344</v>
      </c>
      <c r="G4587" s="2">
        <v>464</v>
      </c>
      <c r="H4587" s="2">
        <v>334</v>
      </c>
      <c r="I4587" s="2">
        <v>260</v>
      </c>
      <c r="J4587" s="2">
        <v>174</v>
      </c>
      <c r="K4587" s="2">
        <v>61</v>
      </c>
      <c r="L4587" s="2">
        <v>22</v>
      </c>
      <c r="M4587" s="2">
        <v>12</v>
      </c>
      <c r="N4587" s="2">
        <v>17</v>
      </c>
    </row>
    <row r="4588" spans="2:14" x14ac:dyDescent="0.15">
      <c r="E4588" s="268" t="s">
        <v>475</v>
      </c>
      <c r="F4588" s="2">
        <v>5032</v>
      </c>
      <c r="G4588" s="2">
        <v>1603</v>
      </c>
      <c r="H4588" s="2">
        <v>1210</v>
      </c>
      <c r="I4588" s="2">
        <v>1018</v>
      </c>
      <c r="J4588" s="2">
        <v>644</v>
      </c>
      <c r="K4588" s="2">
        <v>241</v>
      </c>
      <c r="L4588" s="2">
        <v>144</v>
      </c>
      <c r="M4588" s="2">
        <v>69</v>
      </c>
      <c r="N4588" s="2">
        <v>103</v>
      </c>
    </row>
    <row r="4589" spans="2:14" ht="14.25" customHeight="1" x14ac:dyDescent="0.15">
      <c r="D4589" s="269" t="s">
        <v>2839</v>
      </c>
      <c r="E4589" s="268" t="s">
        <v>473</v>
      </c>
      <c r="F4589" s="2">
        <v>3688</v>
      </c>
      <c r="G4589" s="2">
        <v>654</v>
      </c>
      <c r="H4589" s="2">
        <v>502</v>
      </c>
      <c r="I4589" s="2">
        <v>488</v>
      </c>
      <c r="J4589" s="2">
        <v>444</v>
      </c>
      <c r="K4589" s="2">
        <v>356</v>
      </c>
      <c r="L4589" s="2">
        <v>391</v>
      </c>
      <c r="M4589" s="2">
        <v>324</v>
      </c>
      <c r="N4589" s="2">
        <v>529</v>
      </c>
    </row>
    <row r="4590" spans="2:14" x14ac:dyDescent="0.15">
      <c r="E4590" s="268" t="s">
        <v>474</v>
      </c>
      <c r="F4590" s="2">
        <v>1344</v>
      </c>
      <c r="G4590" s="2">
        <v>280</v>
      </c>
      <c r="H4590" s="2">
        <v>203</v>
      </c>
      <c r="I4590" s="2">
        <v>197</v>
      </c>
      <c r="J4590" s="2">
        <v>185</v>
      </c>
      <c r="K4590" s="2">
        <v>144</v>
      </c>
      <c r="L4590" s="2">
        <v>111</v>
      </c>
      <c r="M4590" s="2">
        <v>83</v>
      </c>
      <c r="N4590" s="2">
        <v>141</v>
      </c>
    </row>
    <row r="4591" spans="2:14" x14ac:dyDescent="0.15">
      <c r="E4591" s="268" t="s">
        <v>475</v>
      </c>
      <c r="F4591" s="2">
        <v>5032</v>
      </c>
      <c r="G4591" s="2">
        <v>934</v>
      </c>
      <c r="H4591" s="2">
        <v>705</v>
      </c>
      <c r="I4591" s="2">
        <v>685</v>
      </c>
      <c r="J4591" s="2">
        <v>629</v>
      </c>
      <c r="K4591" s="2">
        <v>500</v>
      </c>
      <c r="L4591" s="2">
        <v>502</v>
      </c>
      <c r="M4591" s="2">
        <v>407</v>
      </c>
      <c r="N4591" s="2">
        <v>670</v>
      </c>
    </row>
    <row r="4592" spans="2:14" ht="18" customHeight="1" x14ac:dyDescent="0.15">
      <c r="C4592" s="18" t="s">
        <v>2840</v>
      </c>
      <c r="E4592" s="268"/>
    </row>
    <row r="4593" spans="3:14" ht="14.25" customHeight="1" x14ac:dyDescent="0.15">
      <c r="C4593" s="804" t="s">
        <v>2841</v>
      </c>
      <c r="D4593" s="269" t="s">
        <v>2838</v>
      </c>
      <c r="E4593" s="268" t="s">
        <v>473</v>
      </c>
      <c r="F4593" s="2">
        <v>1540</v>
      </c>
      <c r="G4593" s="2">
        <v>453</v>
      </c>
      <c r="H4593" s="2">
        <v>317</v>
      </c>
      <c r="I4593" s="2">
        <v>297</v>
      </c>
      <c r="J4593" s="2">
        <v>249</v>
      </c>
      <c r="K4593" s="2">
        <v>87</v>
      </c>
      <c r="L4593" s="2">
        <v>50</v>
      </c>
      <c r="M4593" s="2">
        <v>29</v>
      </c>
      <c r="N4593" s="2">
        <v>58</v>
      </c>
    </row>
    <row r="4594" spans="3:14" x14ac:dyDescent="0.15">
      <c r="E4594" s="268" t="s">
        <v>474</v>
      </c>
      <c r="F4594" s="2">
        <v>645</v>
      </c>
      <c r="G4594" s="2">
        <v>226</v>
      </c>
      <c r="H4594" s="2">
        <v>139</v>
      </c>
      <c r="I4594" s="2">
        <v>119</v>
      </c>
      <c r="J4594" s="2">
        <v>99</v>
      </c>
      <c r="K4594" s="2">
        <v>29</v>
      </c>
      <c r="L4594" s="2">
        <v>11</v>
      </c>
      <c r="M4594" s="2">
        <v>8</v>
      </c>
      <c r="N4594" s="2">
        <v>14</v>
      </c>
    </row>
    <row r="4595" spans="3:14" x14ac:dyDescent="0.15">
      <c r="E4595" s="268" t="s">
        <v>475</v>
      </c>
      <c r="F4595" s="2">
        <v>2185</v>
      </c>
      <c r="G4595" s="2">
        <v>679</v>
      </c>
      <c r="H4595" s="2">
        <v>456</v>
      </c>
      <c r="I4595" s="2">
        <v>416</v>
      </c>
      <c r="J4595" s="2">
        <v>348</v>
      </c>
      <c r="K4595" s="2">
        <v>116</v>
      </c>
      <c r="L4595" s="2">
        <v>61</v>
      </c>
      <c r="M4595" s="2">
        <v>37</v>
      </c>
      <c r="N4595" s="2">
        <v>72</v>
      </c>
    </row>
    <row r="4596" spans="3:14" ht="14.25" customHeight="1" x14ac:dyDescent="0.15">
      <c r="D4596" s="269" t="s">
        <v>2839</v>
      </c>
      <c r="E4596" s="268" t="s">
        <v>473</v>
      </c>
      <c r="F4596" s="2">
        <v>1540</v>
      </c>
      <c r="G4596" s="2">
        <v>289</v>
      </c>
      <c r="H4596" s="2">
        <v>231</v>
      </c>
      <c r="I4596" s="2">
        <v>271</v>
      </c>
      <c r="J4596" s="2">
        <v>244</v>
      </c>
      <c r="K4596" s="2">
        <v>126</v>
      </c>
      <c r="L4596" s="2">
        <v>102</v>
      </c>
      <c r="M4596" s="2">
        <v>77</v>
      </c>
      <c r="N4596" s="2">
        <v>200</v>
      </c>
    </row>
    <row r="4597" spans="3:14" x14ac:dyDescent="0.15">
      <c r="E4597" s="268" t="s">
        <v>474</v>
      </c>
      <c r="F4597" s="2">
        <v>645</v>
      </c>
      <c r="G4597" s="2">
        <v>148</v>
      </c>
      <c r="H4597" s="2">
        <v>104</v>
      </c>
      <c r="I4597" s="2">
        <v>110</v>
      </c>
      <c r="J4597" s="2">
        <v>105</v>
      </c>
      <c r="K4597" s="2">
        <v>50</v>
      </c>
      <c r="L4597" s="2">
        <v>31</v>
      </c>
      <c r="M4597" s="2">
        <v>25</v>
      </c>
      <c r="N4597" s="2">
        <v>72</v>
      </c>
    </row>
    <row r="4598" spans="3:14" x14ac:dyDescent="0.15">
      <c r="E4598" s="268" t="s">
        <v>475</v>
      </c>
      <c r="F4598" s="2">
        <v>2185</v>
      </c>
      <c r="G4598" s="2">
        <v>437</v>
      </c>
      <c r="H4598" s="2">
        <v>335</v>
      </c>
      <c r="I4598" s="2">
        <v>381</v>
      </c>
      <c r="J4598" s="2">
        <v>349</v>
      </c>
      <c r="K4598" s="2">
        <v>176</v>
      </c>
      <c r="L4598" s="2">
        <v>133</v>
      </c>
      <c r="M4598" s="2">
        <v>102</v>
      </c>
      <c r="N4598" s="2">
        <v>272</v>
      </c>
    </row>
    <row r="4599" spans="3:14" ht="14.25" customHeight="1" x14ac:dyDescent="0.15">
      <c r="C4599" s="804" t="s">
        <v>2842</v>
      </c>
      <c r="D4599" s="269" t="s">
        <v>2838</v>
      </c>
      <c r="E4599" s="268" t="s">
        <v>473</v>
      </c>
      <c r="F4599" s="2">
        <v>1842</v>
      </c>
      <c r="G4599" s="2">
        <v>647</v>
      </c>
      <c r="H4599" s="2">
        <v>524</v>
      </c>
      <c r="I4599" s="2">
        <v>415</v>
      </c>
      <c r="J4599" s="2">
        <v>180</v>
      </c>
      <c r="K4599" s="2">
        <v>45</v>
      </c>
      <c r="L4599" s="2">
        <v>13</v>
      </c>
      <c r="M4599" s="2">
        <v>9</v>
      </c>
      <c r="N4599" s="2">
        <v>9</v>
      </c>
    </row>
    <row r="4600" spans="3:14" x14ac:dyDescent="0.15">
      <c r="E4600" s="268" t="s">
        <v>474</v>
      </c>
      <c r="F4600" s="2">
        <v>610</v>
      </c>
      <c r="G4600" s="2">
        <v>226</v>
      </c>
      <c r="H4600" s="2">
        <v>187</v>
      </c>
      <c r="I4600" s="2">
        <v>125</v>
      </c>
      <c r="J4600" s="2">
        <v>57</v>
      </c>
      <c r="K4600" s="2">
        <v>11</v>
      </c>
      <c r="L4600" s="2">
        <v>1</v>
      </c>
      <c r="M4600" s="2">
        <v>2</v>
      </c>
      <c r="N4600" s="2">
        <v>1</v>
      </c>
    </row>
    <row r="4601" spans="3:14" x14ac:dyDescent="0.15">
      <c r="E4601" s="268" t="s">
        <v>475</v>
      </c>
      <c r="F4601" s="2">
        <v>2452</v>
      </c>
      <c r="G4601" s="2">
        <v>873</v>
      </c>
      <c r="H4601" s="2">
        <v>711</v>
      </c>
      <c r="I4601" s="2">
        <v>540</v>
      </c>
      <c r="J4601" s="2">
        <v>237</v>
      </c>
      <c r="K4601" s="2">
        <v>56</v>
      </c>
      <c r="L4601" s="2">
        <v>14</v>
      </c>
      <c r="M4601" s="2">
        <v>11</v>
      </c>
      <c r="N4601" s="2">
        <v>10</v>
      </c>
    </row>
    <row r="4602" spans="3:14" ht="14.25" customHeight="1" x14ac:dyDescent="0.15">
      <c r="D4602" s="269" t="s">
        <v>2839</v>
      </c>
      <c r="E4602" s="268" t="s">
        <v>473</v>
      </c>
      <c r="F4602" s="2">
        <v>1842</v>
      </c>
      <c r="G4602" s="2">
        <v>331</v>
      </c>
      <c r="H4602" s="2">
        <v>235</v>
      </c>
      <c r="I4602" s="2">
        <v>164</v>
      </c>
      <c r="J4602" s="2">
        <v>164</v>
      </c>
      <c r="K4602" s="2">
        <v>188</v>
      </c>
      <c r="L4602" s="2">
        <v>248</v>
      </c>
      <c r="M4602" s="2">
        <v>226</v>
      </c>
      <c r="N4602" s="2">
        <v>286</v>
      </c>
    </row>
    <row r="4603" spans="3:14" x14ac:dyDescent="0.15">
      <c r="E4603" s="268" t="s">
        <v>474</v>
      </c>
      <c r="F4603" s="2">
        <v>610</v>
      </c>
      <c r="G4603" s="2">
        <v>122</v>
      </c>
      <c r="H4603" s="2">
        <v>91</v>
      </c>
      <c r="I4603" s="2">
        <v>70</v>
      </c>
      <c r="J4603" s="2">
        <v>66</v>
      </c>
      <c r="K4603" s="2">
        <v>74</v>
      </c>
      <c r="L4603" s="2">
        <v>69</v>
      </c>
      <c r="M4603" s="2">
        <v>54</v>
      </c>
      <c r="N4603" s="2">
        <v>64</v>
      </c>
    </row>
    <row r="4604" spans="3:14" x14ac:dyDescent="0.15">
      <c r="E4604" s="268" t="s">
        <v>475</v>
      </c>
      <c r="F4604" s="2">
        <v>2452</v>
      </c>
      <c r="G4604" s="2">
        <v>453</v>
      </c>
      <c r="H4604" s="2">
        <v>326</v>
      </c>
      <c r="I4604" s="2">
        <v>234</v>
      </c>
      <c r="J4604" s="2">
        <v>230</v>
      </c>
      <c r="K4604" s="2">
        <v>262</v>
      </c>
      <c r="L4604" s="2">
        <v>317</v>
      </c>
      <c r="M4604" s="2">
        <v>280</v>
      </c>
      <c r="N4604" s="2">
        <v>350</v>
      </c>
    </row>
    <row r="4605" spans="3:14" ht="14.25" customHeight="1" x14ac:dyDescent="0.15">
      <c r="C4605" s="18" t="s">
        <v>316</v>
      </c>
      <c r="D4605" s="269" t="s">
        <v>2838</v>
      </c>
      <c r="E4605" s="268" t="s">
        <v>473</v>
      </c>
      <c r="F4605" s="2">
        <v>496</v>
      </c>
      <c r="G4605" s="2">
        <v>90</v>
      </c>
      <c r="H4605" s="2">
        <v>115</v>
      </c>
      <c r="I4605" s="2">
        <v>118</v>
      </c>
      <c r="J4605" s="2">
        <v>77</v>
      </c>
      <c r="K4605" s="2">
        <v>37</v>
      </c>
      <c r="L4605" s="2">
        <v>20</v>
      </c>
      <c r="M4605" s="2">
        <v>7</v>
      </c>
      <c r="N4605" s="2">
        <v>32</v>
      </c>
    </row>
    <row r="4606" spans="3:14" x14ac:dyDescent="0.15">
      <c r="E4606" s="268" t="s">
        <v>474</v>
      </c>
      <c r="F4606" s="2">
        <v>208</v>
      </c>
      <c r="G4606" s="2">
        <v>51</v>
      </c>
      <c r="H4606" s="2">
        <v>49</v>
      </c>
      <c r="I4606" s="2">
        <v>50</v>
      </c>
      <c r="J4606" s="2">
        <v>21</v>
      </c>
      <c r="K4606" s="2">
        <v>16</v>
      </c>
      <c r="L4606" s="2">
        <v>12</v>
      </c>
      <c r="M4606" s="2">
        <v>3</v>
      </c>
      <c r="N4606" s="2">
        <v>6</v>
      </c>
    </row>
    <row r="4607" spans="3:14" x14ac:dyDescent="0.15">
      <c r="E4607" s="268" t="s">
        <v>475</v>
      </c>
      <c r="F4607" s="2">
        <v>704</v>
      </c>
      <c r="G4607" s="2">
        <v>141</v>
      </c>
      <c r="H4607" s="2">
        <v>164</v>
      </c>
      <c r="I4607" s="2">
        <v>168</v>
      </c>
      <c r="J4607" s="2">
        <v>98</v>
      </c>
      <c r="K4607" s="2">
        <v>53</v>
      </c>
      <c r="L4607" s="2">
        <v>32</v>
      </c>
      <c r="M4607" s="2">
        <v>10</v>
      </c>
      <c r="N4607" s="2">
        <v>38</v>
      </c>
    </row>
    <row r="4608" spans="3:14" ht="14.25" customHeight="1" x14ac:dyDescent="0.15">
      <c r="D4608" s="269" t="s">
        <v>2839</v>
      </c>
      <c r="E4608" s="268" t="s">
        <v>473</v>
      </c>
      <c r="F4608" s="2">
        <v>496</v>
      </c>
      <c r="G4608" s="2">
        <v>14</v>
      </c>
      <c r="H4608" s="2">
        <v>23</v>
      </c>
      <c r="I4608" s="2">
        <v>28</v>
      </c>
      <c r="J4608" s="2">
        <v>33</v>
      </c>
      <c r="K4608" s="2">
        <v>24</v>
      </c>
      <c r="L4608" s="2">
        <v>25</v>
      </c>
      <c r="M4608" s="2">
        <v>33</v>
      </c>
      <c r="N4608" s="2">
        <v>316</v>
      </c>
    </row>
    <row r="4609" spans="1:14" x14ac:dyDescent="0.15">
      <c r="E4609" s="268" t="s">
        <v>474</v>
      </c>
      <c r="F4609" s="2">
        <v>208</v>
      </c>
      <c r="G4609" s="2">
        <v>19</v>
      </c>
      <c r="H4609" s="2">
        <v>17</v>
      </c>
      <c r="I4609" s="2">
        <v>14</v>
      </c>
      <c r="J4609" s="2">
        <v>13</v>
      </c>
      <c r="K4609" s="2">
        <v>14</v>
      </c>
      <c r="L4609" s="2">
        <v>10</v>
      </c>
      <c r="M4609" s="2">
        <v>15</v>
      </c>
      <c r="N4609" s="2">
        <v>106</v>
      </c>
    </row>
    <row r="4610" spans="1:14" x14ac:dyDescent="0.15">
      <c r="E4610" s="268" t="s">
        <v>475</v>
      </c>
      <c r="F4610" s="2">
        <v>704</v>
      </c>
      <c r="G4610" s="2">
        <v>33</v>
      </c>
      <c r="H4610" s="2">
        <v>40</v>
      </c>
      <c r="I4610" s="2">
        <v>42</v>
      </c>
      <c r="J4610" s="2">
        <v>46</v>
      </c>
      <c r="K4610" s="2">
        <v>38</v>
      </c>
      <c r="L4610" s="2">
        <v>35</v>
      </c>
      <c r="M4610" s="2">
        <v>48</v>
      </c>
      <c r="N4610" s="2">
        <v>422</v>
      </c>
    </row>
    <row r="4611" spans="1:14" s="322" customFormat="1" ht="9" customHeight="1" x14ac:dyDescent="0.2">
      <c r="A4611" s="323"/>
      <c r="B4611" s="323"/>
      <c r="C4611" s="323"/>
      <c r="D4611" s="334"/>
    </row>
    <row r="4612" spans="1:14" s="333" customFormat="1" ht="9" customHeight="1" x14ac:dyDescent="0.25">
      <c r="A4612" s="805" t="s">
        <v>130</v>
      </c>
      <c r="B4612" s="330"/>
      <c r="C4612" s="331"/>
      <c r="D4612" s="331"/>
      <c r="E4612" s="331"/>
      <c r="F4612" s="331"/>
      <c r="G4612" s="331"/>
      <c r="H4612" s="331"/>
      <c r="I4612" s="331"/>
      <c r="J4612" s="331"/>
      <c r="K4612" s="331"/>
    </row>
    <row r="4613" spans="1:14" ht="14.25" customHeight="1" x14ac:dyDescent="0.15">
      <c r="C4613" s="18" t="s">
        <v>2849</v>
      </c>
      <c r="D4613" s="269" t="s">
        <v>2838</v>
      </c>
      <c r="E4613" s="268" t="s">
        <v>473</v>
      </c>
      <c r="F4613" s="2">
        <v>1358</v>
      </c>
      <c r="G4613" s="2">
        <v>446</v>
      </c>
      <c r="H4613" s="2">
        <v>298</v>
      </c>
      <c r="I4613" s="2">
        <v>283</v>
      </c>
      <c r="J4613" s="2">
        <v>161</v>
      </c>
      <c r="K4613" s="2">
        <v>81</v>
      </c>
      <c r="L4613" s="2">
        <v>46</v>
      </c>
      <c r="M4613" s="2">
        <v>15</v>
      </c>
      <c r="N4613" s="2">
        <v>28</v>
      </c>
    </row>
    <row r="4614" spans="1:14" x14ac:dyDescent="0.15">
      <c r="E4614" s="268" t="s">
        <v>474</v>
      </c>
      <c r="F4614" s="2">
        <v>589</v>
      </c>
      <c r="G4614" s="2">
        <v>245</v>
      </c>
      <c r="H4614" s="2">
        <v>120</v>
      </c>
      <c r="I4614" s="2">
        <v>124</v>
      </c>
      <c r="J4614" s="2">
        <v>55</v>
      </c>
      <c r="K4614" s="2">
        <v>27</v>
      </c>
      <c r="L4614" s="2">
        <v>12</v>
      </c>
      <c r="M4614" s="2">
        <v>1</v>
      </c>
      <c r="N4614" s="2">
        <v>5</v>
      </c>
    </row>
    <row r="4615" spans="1:14" x14ac:dyDescent="0.15">
      <c r="E4615" s="268" t="s">
        <v>475</v>
      </c>
      <c r="F4615" s="2">
        <v>1947</v>
      </c>
      <c r="G4615" s="2">
        <v>691</v>
      </c>
      <c r="H4615" s="2">
        <v>418</v>
      </c>
      <c r="I4615" s="2">
        <v>407</v>
      </c>
      <c r="J4615" s="2">
        <v>216</v>
      </c>
      <c r="K4615" s="2">
        <v>108</v>
      </c>
      <c r="L4615" s="2">
        <v>58</v>
      </c>
      <c r="M4615" s="2">
        <v>16</v>
      </c>
      <c r="N4615" s="2">
        <v>33</v>
      </c>
    </row>
    <row r="4616" spans="1:14" ht="14.25" customHeight="1" x14ac:dyDescent="0.15">
      <c r="D4616" s="269" t="s">
        <v>2839</v>
      </c>
      <c r="E4616" s="268" t="s">
        <v>473</v>
      </c>
      <c r="F4616" s="2">
        <v>1358</v>
      </c>
      <c r="G4616" s="2">
        <v>216</v>
      </c>
      <c r="H4616" s="2">
        <v>147</v>
      </c>
      <c r="I4616" s="2">
        <v>207</v>
      </c>
      <c r="J4616" s="2">
        <v>190</v>
      </c>
      <c r="K4616" s="2">
        <v>177</v>
      </c>
      <c r="L4616" s="2">
        <v>158</v>
      </c>
      <c r="M4616" s="2">
        <v>106</v>
      </c>
      <c r="N4616" s="2">
        <v>157</v>
      </c>
    </row>
    <row r="4617" spans="1:14" x14ac:dyDescent="0.15">
      <c r="E4617" s="268" t="s">
        <v>474</v>
      </c>
      <c r="F4617" s="2">
        <v>589</v>
      </c>
      <c r="G4617" s="2">
        <v>119</v>
      </c>
      <c r="H4617" s="2">
        <v>75</v>
      </c>
      <c r="I4617" s="2">
        <v>79</v>
      </c>
      <c r="J4617" s="2">
        <v>67</v>
      </c>
      <c r="K4617" s="2">
        <v>79</v>
      </c>
      <c r="L4617" s="2">
        <v>71</v>
      </c>
      <c r="M4617" s="2">
        <v>57</v>
      </c>
      <c r="N4617" s="2">
        <v>42</v>
      </c>
    </row>
    <row r="4618" spans="1:14" x14ac:dyDescent="0.15">
      <c r="E4618" s="268" t="s">
        <v>475</v>
      </c>
      <c r="F4618" s="2">
        <v>1947</v>
      </c>
      <c r="G4618" s="2">
        <v>335</v>
      </c>
      <c r="H4618" s="2">
        <v>222</v>
      </c>
      <c r="I4618" s="2">
        <v>286</v>
      </c>
      <c r="J4618" s="2">
        <v>257</v>
      </c>
      <c r="K4618" s="2">
        <v>256</v>
      </c>
      <c r="L4618" s="2">
        <v>229</v>
      </c>
      <c r="M4618" s="2">
        <v>163</v>
      </c>
      <c r="N4618" s="2">
        <v>199</v>
      </c>
    </row>
    <row r="4619" spans="1:14" ht="18" customHeight="1" x14ac:dyDescent="0.15">
      <c r="C4619" s="18" t="s">
        <v>2840</v>
      </c>
      <c r="E4619" s="268"/>
    </row>
    <row r="4620" spans="1:14" ht="14.25" customHeight="1" x14ac:dyDescent="0.15">
      <c r="C4620" s="804" t="s">
        <v>2850</v>
      </c>
      <c r="D4620" s="269" t="s">
        <v>2838</v>
      </c>
      <c r="E4620" s="268" t="s">
        <v>473</v>
      </c>
      <c r="F4620" s="2">
        <v>1083</v>
      </c>
      <c r="G4620" s="2">
        <v>326</v>
      </c>
      <c r="H4620" s="2">
        <v>202</v>
      </c>
      <c r="I4620" s="2">
        <v>238</v>
      </c>
      <c r="J4620" s="2">
        <v>153</v>
      </c>
      <c r="K4620" s="2">
        <v>80</v>
      </c>
      <c r="L4620" s="2">
        <v>44</v>
      </c>
      <c r="M4620" s="2">
        <v>13</v>
      </c>
      <c r="N4620" s="2">
        <v>27</v>
      </c>
    </row>
    <row r="4621" spans="1:14" x14ac:dyDescent="0.15">
      <c r="E4621" s="268" t="s">
        <v>474</v>
      </c>
      <c r="F4621" s="2">
        <v>429</v>
      </c>
      <c r="G4621" s="2">
        <v>164</v>
      </c>
      <c r="H4621" s="2">
        <v>71</v>
      </c>
      <c r="I4621" s="2">
        <v>95</v>
      </c>
      <c r="J4621" s="2">
        <v>54</v>
      </c>
      <c r="K4621" s="2">
        <v>27</v>
      </c>
      <c r="L4621" s="2">
        <v>12</v>
      </c>
      <c r="M4621" s="2">
        <v>1</v>
      </c>
      <c r="N4621" s="2">
        <v>5</v>
      </c>
    </row>
    <row r="4622" spans="1:14" x14ac:dyDescent="0.15">
      <c r="E4622" s="268" t="s">
        <v>475</v>
      </c>
      <c r="F4622" s="2">
        <v>1512</v>
      </c>
      <c r="G4622" s="2">
        <v>490</v>
      </c>
      <c r="H4622" s="2">
        <v>273</v>
      </c>
      <c r="I4622" s="2">
        <v>333</v>
      </c>
      <c r="J4622" s="2">
        <v>207</v>
      </c>
      <c r="K4622" s="2">
        <v>107</v>
      </c>
      <c r="L4622" s="2">
        <v>56</v>
      </c>
      <c r="M4622" s="2">
        <v>14</v>
      </c>
      <c r="N4622" s="2">
        <v>32</v>
      </c>
    </row>
    <row r="4623" spans="1:14" ht="14.25" customHeight="1" x14ac:dyDescent="0.15">
      <c r="D4623" s="269" t="s">
        <v>2839</v>
      </c>
      <c r="E4623" s="268" t="s">
        <v>473</v>
      </c>
      <c r="F4623" s="2">
        <v>1083</v>
      </c>
      <c r="G4623" s="2">
        <v>214</v>
      </c>
      <c r="H4623" s="2">
        <v>145</v>
      </c>
      <c r="I4623" s="2">
        <v>199</v>
      </c>
      <c r="J4623" s="2">
        <v>156</v>
      </c>
      <c r="K4623" s="2">
        <v>122</v>
      </c>
      <c r="L4623" s="2">
        <v>85</v>
      </c>
      <c r="M4623" s="2">
        <v>56</v>
      </c>
      <c r="N4623" s="2">
        <v>106</v>
      </c>
    </row>
    <row r="4624" spans="1:14" x14ac:dyDescent="0.15">
      <c r="E4624" s="268" t="s">
        <v>474</v>
      </c>
      <c r="F4624" s="2">
        <v>429</v>
      </c>
      <c r="G4624" s="2">
        <v>119</v>
      </c>
      <c r="H4624" s="2">
        <v>73</v>
      </c>
      <c r="I4624" s="2">
        <v>78</v>
      </c>
      <c r="J4624" s="2">
        <v>49</v>
      </c>
      <c r="K4624" s="2">
        <v>45</v>
      </c>
      <c r="L4624" s="2">
        <v>21</v>
      </c>
      <c r="M4624" s="2">
        <v>19</v>
      </c>
      <c r="N4624" s="2">
        <v>25</v>
      </c>
    </row>
    <row r="4625" spans="3:14" x14ac:dyDescent="0.15">
      <c r="E4625" s="268" t="s">
        <v>475</v>
      </c>
      <c r="F4625" s="2">
        <v>1512</v>
      </c>
      <c r="G4625" s="2">
        <v>333</v>
      </c>
      <c r="H4625" s="2">
        <v>218</v>
      </c>
      <c r="I4625" s="2">
        <v>277</v>
      </c>
      <c r="J4625" s="2">
        <v>205</v>
      </c>
      <c r="K4625" s="2">
        <v>167</v>
      </c>
      <c r="L4625" s="2">
        <v>106</v>
      </c>
      <c r="M4625" s="2">
        <v>75</v>
      </c>
      <c r="N4625" s="2">
        <v>131</v>
      </c>
    </row>
    <row r="4626" spans="3:14" ht="14.25" customHeight="1" x14ac:dyDescent="0.15">
      <c r="C4626" s="804" t="s">
        <v>2851</v>
      </c>
      <c r="D4626" s="269" t="s">
        <v>2838</v>
      </c>
      <c r="E4626" s="268" t="s">
        <v>473</v>
      </c>
      <c r="F4626" s="2">
        <v>275</v>
      </c>
      <c r="G4626" s="2">
        <v>120</v>
      </c>
      <c r="H4626" s="2">
        <v>96</v>
      </c>
      <c r="I4626" s="2">
        <v>45</v>
      </c>
      <c r="J4626" s="2">
        <v>8</v>
      </c>
      <c r="K4626" s="2">
        <v>1</v>
      </c>
      <c r="L4626" s="2">
        <v>2</v>
      </c>
      <c r="M4626" s="2">
        <v>2</v>
      </c>
      <c r="N4626" s="2">
        <v>1</v>
      </c>
    </row>
    <row r="4627" spans="3:14" x14ac:dyDescent="0.15">
      <c r="E4627" s="268" t="s">
        <v>474</v>
      </c>
      <c r="F4627" s="2">
        <v>160</v>
      </c>
      <c r="G4627" s="2">
        <v>81</v>
      </c>
      <c r="H4627" s="2">
        <v>49</v>
      </c>
      <c r="I4627" s="2">
        <v>29</v>
      </c>
      <c r="J4627" s="2">
        <v>1</v>
      </c>
      <c r="K4627" s="2">
        <v>0</v>
      </c>
      <c r="L4627" s="2">
        <v>0</v>
      </c>
      <c r="M4627" s="2">
        <v>0</v>
      </c>
      <c r="N4627" s="2">
        <v>0</v>
      </c>
    </row>
    <row r="4628" spans="3:14" x14ac:dyDescent="0.15">
      <c r="E4628" s="268" t="s">
        <v>475</v>
      </c>
      <c r="F4628" s="2">
        <v>435</v>
      </c>
      <c r="G4628" s="2">
        <v>201</v>
      </c>
      <c r="H4628" s="2">
        <v>145</v>
      </c>
      <c r="I4628" s="2">
        <v>74</v>
      </c>
      <c r="J4628" s="2">
        <v>9</v>
      </c>
      <c r="K4628" s="2">
        <v>1</v>
      </c>
      <c r="L4628" s="2">
        <v>2</v>
      </c>
      <c r="M4628" s="2">
        <v>2</v>
      </c>
      <c r="N4628" s="2">
        <v>1</v>
      </c>
    </row>
    <row r="4629" spans="3:14" ht="14.25" customHeight="1" x14ac:dyDescent="0.15">
      <c r="D4629" s="269" t="s">
        <v>2839</v>
      </c>
      <c r="E4629" s="268" t="s">
        <v>473</v>
      </c>
      <c r="F4629" s="2">
        <v>275</v>
      </c>
      <c r="G4629" s="2">
        <v>2</v>
      </c>
      <c r="H4629" s="2">
        <v>2</v>
      </c>
      <c r="I4629" s="2">
        <v>8</v>
      </c>
      <c r="J4629" s="2">
        <v>34</v>
      </c>
      <c r="K4629" s="2">
        <v>55</v>
      </c>
      <c r="L4629" s="2">
        <v>73</v>
      </c>
      <c r="M4629" s="2">
        <v>50</v>
      </c>
      <c r="N4629" s="2">
        <v>51</v>
      </c>
    </row>
    <row r="4630" spans="3:14" x14ac:dyDescent="0.15">
      <c r="E4630" s="268" t="s">
        <v>474</v>
      </c>
      <c r="F4630" s="2">
        <v>160</v>
      </c>
      <c r="G4630" s="2">
        <v>0</v>
      </c>
      <c r="H4630" s="2">
        <v>2</v>
      </c>
      <c r="I4630" s="2">
        <v>1</v>
      </c>
      <c r="J4630" s="2">
        <v>18</v>
      </c>
      <c r="K4630" s="2">
        <v>34</v>
      </c>
      <c r="L4630" s="2">
        <v>50</v>
      </c>
      <c r="M4630" s="2">
        <v>38</v>
      </c>
      <c r="N4630" s="2">
        <v>17</v>
      </c>
    </row>
    <row r="4631" spans="3:14" x14ac:dyDescent="0.15">
      <c r="E4631" s="268" t="s">
        <v>475</v>
      </c>
      <c r="F4631" s="2">
        <v>435</v>
      </c>
      <c r="G4631" s="2">
        <v>2</v>
      </c>
      <c r="H4631" s="2">
        <v>4</v>
      </c>
      <c r="I4631" s="2">
        <v>9</v>
      </c>
      <c r="J4631" s="2">
        <v>52</v>
      </c>
      <c r="K4631" s="2">
        <v>89</v>
      </c>
      <c r="L4631" s="2">
        <v>123</v>
      </c>
      <c r="M4631" s="2">
        <v>88</v>
      </c>
      <c r="N4631" s="2">
        <v>68</v>
      </c>
    </row>
    <row r="4632" spans="3:14" ht="14.25" customHeight="1" x14ac:dyDescent="0.15">
      <c r="C4632" s="18" t="s">
        <v>2852</v>
      </c>
      <c r="D4632" s="269" t="s">
        <v>2838</v>
      </c>
      <c r="E4632" s="268" t="s">
        <v>473</v>
      </c>
      <c r="F4632" s="2">
        <v>66</v>
      </c>
      <c r="G4632" s="2">
        <v>60</v>
      </c>
      <c r="H4632" s="2">
        <v>3</v>
      </c>
      <c r="I4632" s="2">
        <v>0</v>
      </c>
      <c r="J4632" s="2">
        <v>1</v>
      </c>
      <c r="K4632" s="2">
        <v>2</v>
      </c>
      <c r="L4632" s="2">
        <v>0</v>
      </c>
      <c r="M4632" s="2">
        <v>0</v>
      </c>
      <c r="N4632" s="2">
        <v>0</v>
      </c>
    </row>
    <row r="4633" spans="3:14" x14ac:dyDescent="0.15">
      <c r="E4633" s="268" t="s">
        <v>474</v>
      </c>
      <c r="F4633" s="2">
        <v>43</v>
      </c>
      <c r="G4633" s="2">
        <v>39</v>
      </c>
      <c r="H4633" s="2">
        <v>4</v>
      </c>
      <c r="I4633" s="2">
        <v>0</v>
      </c>
      <c r="J4633" s="2">
        <v>0</v>
      </c>
      <c r="K4633" s="2">
        <v>0</v>
      </c>
      <c r="L4633" s="2">
        <v>0</v>
      </c>
      <c r="M4633" s="2">
        <v>0</v>
      </c>
      <c r="N4633" s="2">
        <v>0</v>
      </c>
    </row>
    <row r="4634" spans="3:14" x14ac:dyDescent="0.15">
      <c r="E4634" s="268" t="s">
        <v>475</v>
      </c>
      <c r="F4634" s="2">
        <v>109</v>
      </c>
      <c r="G4634" s="2">
        <v>99</v>
      </c>
      <c r="H4634" s="2">
        <v>7</v>
      </c>
      <c r="I4634" s="2">
        <v>0</v>
      </c>
      <c r="J4634" s="2">
        <v>1</v>
      </c>
      <c r="K4634" s="2">
        <v>2</v>
      </c>
      <c r="L4634" s="2">
        <v>0</v>
      </c>
      <c r="M4634" s="2">
        <v>0</v>
      </c>
      <c r="N4634" s="2">
        <v>0</v>
      </c>
    </row>
    <row r="4635" spans="3:14" ht="14.25" customHeight="1" x14ac:dyDescent="0.15">
      <c r="D4635" s="269" t="s">
        <v>2839</v>
      </c>
      <c r="E4635" s="268" t="s">
        <v>473</v>
      </c>
      <c r="F4635" s="2">
        <v>66</v>
      </c>
      <c r="G4635" s="2">
        <v>60</v>
      </c>
      <c r="H4635" s="2">
        <v>2</v>
      </c>
      <c r="I4635" s="2">
        <v>0</v>
      </c>
      <c r="J4635" s="2">
        <v>0</v>
      </c>
      <c r="K4635" s="2">
        <v>3</v>
      </c>
      <c r="L4635" s="2">
        <v>0</v>
      </c>
      <c r="M4635" s="2">
        <v>0</v>
      </c>
      <c r="N4635" s="2">
        <v>1</v>
      </c>
    </row>
    <row r="4636" spans="3:14" x14ac:dyDescent="0.15">
      <c r="E4636" s="268" t="s">
        <v>474</v>
      </c>
      <c r="F4636" s="2">
        <v>43</v>
      </c>
      <c r="G4636" s="2">
        <v>39</v>
      </c>
      <c r="H4636" s="2">
        <v>4</v>
      </c>
      <c r="I4636" s="2">
        <v>0</v>
      </c>
      <c r="J4636" s="2">
        <v>0</v>
      </c>
      <c r="K4636" s="2">
        <v>0</v>
      </c>
      <c r="L4636" s="2">
        <v>0</v>
      </c>
      <c r="M4636" s="2">
        <v>0</v>
      </c>
      <c r="N4636" s="2">
        <v>0</v>
      </c>
    </row>
    <row r="4637" spans="3:14" x14ac:dyDescent="0.15">
      <c r="E4637" s="268" t="s">
        <v>475</v>
      </c>
      <c r="F4637" s="2">
        <v>109</v>
      </c>
      <c r="G4637" s="2">
        <v>99</v>
      </c>
      <c r="H4637" s="2">
        <v>6</v>
      </c>
      <c r="I4637" s="2">
        <v>0</v>
      </c>
      <c r="J4637" s="2">
        <v>0</v>
      </c>
      <c r="K4637" s="2">
        <v>3</v>
      </c>
      <c r="L4637" s="2">
        <v>0</v>
      </c>
      <c r="M4637" s="2">
        <v>0</v>
      </c>
      <c r="N4637" s="2">
        <v>1</v>
      </c>
    </row>
    <row r="4638" spans="3:14" ht="14.25" customHeight="1" x14ac:dyDescent="0.15">
      <c r="C4638" s="175" t="s">
        <v>1283</v>
      </c>
      <c r="D4638" s="269" t="s">
        <v>2838</v>
      </c>
      <c r="E4638" s="268" t="s">
        <v>473</v>
      </c>
      <c r="F4638" s="2">
        <v>5608</v>
      </c>
      <c r="G4638" s="2">
        <v>1735</v>
      </c>
      <c r="H4638" s="2">
        <v>1292</v>
      </c>
      <c r="I4638" s="2">
        <v>1159</v>
      </c>
      <c r="J4638" s="2">
        <v>709</v>
      </c>
      <c r="K4638" s="2">
        <v>300</v>
      </c>
      <c r="L4638" s="2">
        <v>188</v>
      </c>
      <c r="M4638" s="2">
        <v>79</v>
      </c>
      <c r="N4638" s="2">
        <v>146</v>
      </c>
    </row>
    <row r="4639" spans="3:14" x14ac:dyDescent="0.15">
      <c r="E4639" s="268" t="s">
        <v>474</v>
      </c>
      <c r="F4639" s="2">
        <v>2184</v>
      </c>
      <c r="G4639" s="2">
        <v>799</v>
      </c>
      <c r="H4639" s="2">
        <v>507</v>
      </c>
      <c r="I4639" s="2">
        <v>434</v>
      </c>
      <c r="J4639" s="2">
        <v>250</v>
      </c>
      <c r="K4639" s="2">
        <v>104</v>
      </c>
      <c r="L4639" s="2">
        <v>46</v>
      </c>
      <c r="M4639" s="2">
        <v>16</v>
      </c>
      <c r="N4639" s="2">
        <v>28</v>
      </c>
    </row>
    <row r="4640" spans="3:14" x14ac:dyDescent="0.15">
      <c r="E4640" s="268" t="s">
        <v>475</v>
      </c>
      <c r="F4640" s="2">
        <v>7792</v>
      </c>
      <c r="G4640" s="2">
        <v>2534</v>
      </c>
      <c r="H4640" s="2">
        <v>1799</v>
      </c>
      <c r="I4640" s="2">
        <v>1593</v>
      </c>
      <c r="J4640" s="2">
        <v>959</v>
      </c>
      <c r="K4640" s="2">
        <v>404</v>
      </c>
      <c r="L4640" s="2">
        <v>234</v>
      </c>
      <c r="M4640" s="2">
        <v>95</v>
      </c>
      <c r="N4640" s="2">
        <v>174</v>
      </c>
    </row>
    <row r="4641" spans="1:14" ht="14.25" customHeight="1" x14ac:dyDescent="0.15">
      <c r="D4641" s="269" t="s">
        <v>2839</v>
      </c>
      <c r="E4641" s="268" t="s">
        <v>473</v>
      </c>
      <c r="F4641" s="2">
        <v>5608</v>
      </c>
      <c r="G4641" s="2">
        <v>944</v>
      </c>
      <c r="H4641" s="2">
        <v>674</v>
      </c>
      <c r="I4641" s="2">
        <v>723</v>
      </c>
      <c r="J4641" s="2">
        <v>667</v>
      </c>
      <c r="K4641" s="2">
        <v>560</v>
      </c>
      <c r="L4641" s="2">
        <v>574</v>
      </c>
      <c r="M4641" s="2">
        <v>463</v>
      </c>
      <c r="N4641" s="2">
        <v>1003</v>
      </c>
    </row>
    <row r="4642" spans="1:14" x14ac:dyDescent="0.15">
      <c r="E4642" s="268" t="s">
        <v>474</v>
      </c>
      <c r="F4642" s="2">
        <v>2184</v>
      </c>
      <c r="G4642" s="2">
        <v>457</v>
      </c>
      <c r="H4642" s="2">
        <v>299</v>
      </c>
      <c r="I4642" s="2">
        <v>290</v>
      </c>
      <c r="J4642" s="2">
        <v>265</v>
      </c>
      <c r="K4642" s="2">
        <v>237</v>
      </c>
      <c r="L4642" s="2">
        <v>192</v>
      </c>
      <c r="M4642" s="2">
        <v>155</v>
      </c>
      <c r="N4642" s="2">
        <v>289</v>
      </c>
    </row>
    <row r="4643" spans="1:14" x14ac:dyDescent="0.15">
      <c r="E4643" s="268" t="s">
        <v>475</v>
      </c>
      <c r="F4643" s="2">
        <v>7792</v>
      </c>
      <c r="G4643" s="2">
        <v>1401</v>
      </c>
      <c r="H4643" s="2">
        <v>973</v>
      </c>
      <c r="I4643" s="2">
        <v>1013</v>
      </c>
      <c r="J4643" s="2">
        <v>932</v>
      </c>
      <c r="K4643" s="2">
        <v>797</v>
      </c>
      <c r="L4643" s="2">
        <v>766</v>
      </c>
      <c r="M4643" s="2">
        <v>618</v>
      </c>
      <c r="N4643" s="2">
        <v>1292</v>
      </c>
    </row>
    <row r="4644" spans="1:14" ht="18" customHeight="1" x14ac:dyDescent="0.15">
      <c r="A4644" s="18" t="s">
        <v>1486</v>
      </c>
      <c r="E4644" s="268"/>
    </row>
    <row r="4645" spans="1:14" ht="14.25" customHeight="1" x14ac:dyDescent="0.15">
      <c r="C4645" s="18" t="s">
        <v>2837</v>
      </c>
      <c r="D4645" s="269" t="s">
        <v>2838</v>
      </c>
      <c r="E4645" s="268" t="s">
        <v>473</v>
      </c>
      <c r="F4645" s="2">
        <v>245885</v>
      </c>
      <c r="G4645" s="2">
        <v>70527</v>
      </c>
      <c r="H4645" s="2">
        <v>58131</v>
      </c>
      <c r="I4645" s="2">
        <v>46842</v>
      </c>
      <c r="J4645" s="2">
        <v>29987</v>
      </c>
      <c r="K4645" s="2">
        <v>15946</v>
      </c>
      <c r="L4645" s="2">
        <v>8926</v>
      </c>
      <c r="M4645" s="2">
        <v>5423</v>
      </c>
      <c r="N4645" s="2">
        <v>10103</v>
      </c>
    </row>
    <row r="4646" spans="1:14" x14ac:dyDescent="0.15">
      <c r="E4646" s="268" t="s">
        <v>474</v>
      </c>
      <c r="F4646" s="2">
        <v>81378</v>
      </c>
      <c r="G4646" s="2">
        <v>26143</v>
      </c>
      <c r="H4646" s="2">
        <v>20041</v>
      </c>
      <c r="I4646" s="2">
        <v>15753</v>
      </c>
      <c r="J4646" s="2">
        <v>9362</v>
      </c>
      <c r="K4646" s="2">
        <v>4511</v>
      </c>
      <c r="L4646" s="2">
        <v>2411</v>
      </c>
      <c r="M4646" s="2">
        <v>1300</v>
      </c>
      <c r="N4646" s="2">
        <v>1857</v>
      </c>
    </row>
    <row r="4647" spans="1:14" x14ac:dyDescent="0.15">
      <c r="E4647" s="268" t="s">
        <v>475</v>
      </c>
      <c r="F4647" s="2">
        <v>327263</v>
      </c>
      <c r="G4647" s="2">
        <v>96670</v>
      </c>
      <c r="H4647" s="2">
        <v>78172</v>
      </c>
      <c r="I4647" s="2">
        <v>62595</v>
      </c>
      <c r="J4647" s="2">
        <v>39349</v>
      </c>
      <c r="K4647" s="2">
        <v>20457</v>
      </c>
      <c r="L4647" s="2">
        <v>11337</v>
      </c>
      <c r="M4647" s="2">
        <v>6723</v>
      </c>
      <c r="N4647" s="2">
        <v>11960</v>
      </c>
    </row>
    <row r="4648" spans="1:14" ht="14.25" customHeight="1" x14ac:dyDescent="0.15">
      <c r="D4648" s="269" t="s">
        <v>2839</v>
      </c>
      <c r="E4648" s="268" t="s">
        <v>473</v>
      </c>
      <c r="F4648" s="2">
        <v>245885</v>
      </c>
      <c r="G4648" s="2">
        <v>38284</v>
      </c>
      <c r="H4648" s="2">
        <v>34562</v>
      </c>
      <c r="I4648" s="2">
        <v>29802</v>
      </c>
      <c r="J4648" s="2">
        <v>27300</v>
      </c>
      <c r="K4648" s="2">
        <v>25567</v>
      </c>
      <c r="L4648" s="2">
        <v>23333</v>
      </c>
      <c r="M4648" s="2">
        <v>21029</v>
      </c>
      <c r="N4648" s="2">
        <v>46008</v>
      </c>
    </row>
    <row r="4649" spans="1:14" x14ac:dyDescent="0.15">
      <c r="E4649" s="268" t="s">
        <v>474</v>
      </c>
      <c r="F4649" s="2">
        <v>81378</v>
      </c>
      <c r="G4649" s="2">
        <v>13472</v>
      </c>
      <c r="H4649" s="2">
        <v>11525</v>
      </c>
      <c r="I4649" s="2">
        <v>9791</v>
      </c>
      <c r="J4649" s="2">
        <v>9147</v>
      </c>
      <c r="K4649" s="2">
        <v>8687</v>
      </c>
      <c r="L4649" s="2">
        <v>7889</v>
      </c>
      <c r="M4649" s="2">
        <v>6974</v>
      </c>
      <c r="N4649" s="2">
        <v>13893</v>
      </c>
    </row>
    <row r="4650" spans="1:14" x14ac:dyDescent="0.15">
      <c r="E4650" s="268" t="s">
        <v>475</v>
      </c>
      <c r="F4650" s="2">
        <v>327263</v>
      </c>
      <c r="G4650" s="2">
        <v>51756</v>
      </c>
      <c r="H4650" s="2">
        <v>46087</v>
      </c>
      <c r="I4650" s="2">
        <v>39593</v>
      </c>
      <c r="J4650" s="2">
        <v>36447</v>
      </c>
      <c r="K4650" s="2">
        <v>34254</v>
      </c>
      <c r="L4650" s="2">
        <v>31222</v>
      </c>
      <c r="M4650" s="2">
        <v>28003</v>
      </c>
      <c r="N4650" s="2">
        <v>59901</v>
      </c>
    </row>
    <row r="4651" spans="1:14" ht="18" customHeight="1" x14ac:dyDescent="0.15">
      <c r="C4651" s="18" t="s">
        <v>2840</v>
      </c>
      <c r="E4651" s="268"/>
    </row>
    <row r="4652" spans="1:14" ht="14.25" customHeight="1" x14ac:dyDescent="0.15">
      <c r="C4652" s="804" t="s">
        <v>2841</v>
      </c>
      <c r="D4652" s="269" t="s">
        <v>2838</v>
      </c>
      <c r="E4652" s="268" t="s">
        <v>473</v>
      </c>
      <c r="F4652" s="2">
        <v>149506</v>
      </c>
      <c r="G4652" s="2">
        <v>40909</v>
      </c>
      <c r="H4652" s="2">
        <v>31438</v>
      </c>
      <c r="I4652" s="2">
        <v>25990</v>
      </c>
      <c r="J4652" s="2">
        <v>20543</v>
      </c>
      <c r="K4652" s="2">
        <v>11951</v>
      </c>
      <c r="L4652" s="2">
        <v>6694</v>
      </c>
      <c r="M4652" s="2">
        <v>4139</v>
      </c>
      <c r="N4652" s="2">
        <v>7842</v>
      </c>
    </row>
    <row r="4653" spans="1:14" x14ac:dyDescent="0.15">
      <c r="E4653" s="268" t="s">
        <v>474</v>
      </c>
      <c r="F4653" s="2">
        <v>49325</v>
      </c>
      <c r="G4653" s="2">
        <v>15626</v>
      </c>
      <c r="H4653" s="2">
        <v>10752</v>
      </c>
      <c r="I4653" s="2">
        <v>8777</v>
      </c>
      <c r="J4653" s="2">
        <v>6578</v>
      </c>
      <c r="K4653" s="2">
        <v>3423</v>
      </c>
      <c r="L4653" s="2">
        <v>1788</v>
      </c>
      <c r="M4653" s="2">
        <v>998</v>
      </c>
      <c r="N4653" s="2">
        <v>1383</v>
      </c>
    </row>
    <row r="4654" spans="1:14" x14ac:dyDescent="0.15">
      <c r="E4654" s="268" t="s">
        <v>475</v>
      </c>
      <c r="F4654" s="2">
        <v>198831</v>
      </c>
      <c r="G4654" s="2">
        <v>56535</v>
      </c>
      <c r="H4654" s="2">
        <v>42190</v>
      </c>
      <c r="I4654" s="2">
        <v>34767</v>
      </c>
      <c r="J4654" s="2">
        <v>27121</v>
      </c>
      <c r="K4654" s="2">
        <v>15374</v>
      </c>
      <c r="L4654" s="2">
        <v>8482</v>
      </c>
      <c r="M4654" s="2">
        <v>5137</v>
      </c>
      <c r="N4654" s="2">
        <v>9225</v>
      </c>
    </row>
    <row r="4655" spans="1:14" ht="14.25" customHeight="1" x14ac:dyDescent="0.15">
      <c r="D4655" s="269" t="s">
        <v>2839</v>
      </c>
      <c r="E4655" s="268" t="s">
        <v>473</v>
      </c>
      <c r="F4655" s="2">
        <v>149506</v>
      </c>
      <c r="G4655" s="2">
        <v>29085</v>
      </c>
      <c r="H4655" s="2">
        <v>25819</v>
      </c>
      <c r="I4655" s="2">
        <v>22648</v>
      </c>
      <c r="J4655" s="2">
        <v>20190</v>
      </c>
      <c r="K4655" s="2">
        <v>13929</v>
      </c>
      <c r="L4655" s="2">
        <v>9160</v>
      </c>
      <c r="M4655" s="2">
        <v>6995</v>
      </c>
      <c r="N4655" s="2">
        <v>21680</v>
      </c>
    </row>
    <row r="4656" spans="1:14" x14ac:dyDescent="0.15">
      <c r="E4656" s="268" t="s">
        <v>474</v>
      </c>
      <c r="F4656" s="2">
        <v>49325</v>
      </c>
      <c r="G4656" s="2">
        <v>9966</v>
      </c>
      <c r="H4656" s="2">
        <v>8217</v>
      </c>
      <c r="I4656" s="2">
        <v>7092</v>
      </c>
      <c r="J4656" s="2">
        <v>6601</v>
      </c>
      <c r="K4656" s="2">
        <v>4410</v>
      </c>
      <c r="L4656" s="2">
        <v>2880</v>
      </c>
      <c r="M4656" s="2">
        <v>2507</v>
      </c>
      <c r="N4656" s="2">
        <v>7652</v>
      </c>
    </row>
    <row r="4657" spans="1:14" x14ac:dyDescent="0.15">
      <c r="E4657" s="268" t="s">
        <v>475</v>
      </c>
      <c r="F4657" s="2">
        <v>198831</v>
      </c>
      <c r="G4657" s="2">
        <v>39051</v>
      </c>
      <c r="H4657" s="2">
        <v>34036</v>
      </c>
      <c r="I4657" s="2">
        <v>29740</v>
      </c>
      <c r="J4657" s="2">
        <v>26791</v>
      </c>
      <c r="K4657" s="2">
        <v>18339</v>
      </c>
      <c r="L4657" s="2">
        <v>12040</v>
      </c>
      <c r="M4657" s="2">
        <v>9502</v>
      </c>
      <c r="N4657" s="2">
        <v>29332</v>
      </c>
    </row>
    <row r="4658" spans="1:14" ht="14.25" customHeight="1" x14ac:dyDescent="0.15">
      <c r="C4658" s="804" t="s">
        <v>2842</v>
      </c>
      <c r="D4658" s="269" t="s">
        <v>2838</v>
      </c>
      <c r="E4658" s="268" t="s">
        <v>473</v>
      </c>
      <c r="F4658" s="2">
        <v>88679</v>
      </c>
      <c r="G4658" s="2">
        <v>28342</v>
      </c>
      <c r="H4658" s="2">
        <v>25614</v>
      </c>
      <c r="I4658" s="2">
        <v>19773</v>
      </c>
      <c r="J4658" s="2">
        <v>8476</v>
      </c>
      <c r="K4658" s="2">
        <v>3042</v>
      </c>
      <c r="L4658" s="2">
        <v>1362</v>
      </c>
      <c r="M4658" s="2">
        <v>738</v>
      </c>
      <c r="N4658" s="2">
        <v>1332</v>
      </c>
    </row>
    <row r="4659" spans="1:14" x14ac:dyDescent="0.15">
      <c r="E4659" s="268" t="s">
        <v>474</v>
      </c>
      <c r="F4659" s="2">
        <v>29822</v>
      </c>
      <c r="G4659" s="2">
        <v>10126</v>
      </c>
      <c r="H4659" s="2">
        <v>8959</v>
      </c>
      <c r="I4659" s="2">
        <v>6681</v>
      </c>
      <c r="J4659" s="2">
        <v>2463</v>
      </c>
      <c r="K4659" s="2">
        <v>753</v>
      </c>
      <c r="L4659" s="2">
        <v>348</v>
      </c>
      <c r="M4659" s="2">
        <v>191</v>
      </c>
      <c r="N4659" s="2">
        <v>301</v>
      </c>
    </row>
    <row r="4660" spans="1:14" x14ac:dyDescent="0.15">
      <c r="E4660" s="268" t="s">
        <v>475</v>
      </c>
      <c r="F4660" s="2">
        <v>118501</v>
      </c>
      <c r="G4660" s="2">
        <v>38468</v>
      </c>
      <c r="H4660" s="2">
        <v>34573</v>
      </c>
      <c r="I4660" s="2">
        <v>26454</v>
      </c>
      <c r="J4660" s="2">
        <v>10939</v>
      </c>
      <c r="K4660" s="2">
        <v>3795</v>
      </c>
      <c r="L4660" s="2">
        <v>1710</v>
      </c>
      <c r="M4660" s="2">
        <v>929</v>
      </c>
      <c r="N4660" s="2">
        <v>1633</v>
      </c>
    </row>
    <row r="4661" spans="1:14" ht="14.25" customHeight="1" x14ac:dyDescent="0.15">
      <c r="D4661" s="269" t="s">
        <v>2839</v>
      </c>
      <c r="E4661" s="268" t="s">
        <v>473</v>
      </c>
      <c r="F4661" s="2">
        <v>88679</v>
      </c>
      <c r="G4661" s="2">
        <v>8202</v>
      </c>
      <c r="H4661" s="2">
        <v>7817</v>
      </c>
      <c r="I4661" s="2">
        <v>6209</v>
      </c>
      <c r="J4661" s="2">
        <v>6249</v>
      </c>
      <c r="K4661" s="2">
        <v>10773</v>
      </c>
      <c r="L4661" s="2">
        <v>13257</v>
      </c>
      <c r="M4661" s="2">
        <v>13371</v>
      </c>
      <c r="N4661" s="2">
        <v>22801</v>
      </c>
    </row>
    <row r="4662" spans="1:14" x14ac:dyDescent="0.15">
      <c r="E4662" s="268" t="s">
        <v>474</v>
      </c>
      <c r="F4662" s="2">
        <v>29822</v>
      </c>
      <c r="G4662" s="2">
        <v>3188</v>
      </c>
      <c r="H4662" s="2">
        <v>2982</v>
      </c>
      <c r="I4662" s="2">
        <v>2453</v>
      </c>
      <c r="J4662" s="2">
        <v>2264</v>
      </c>
      <c r="K4662" s="2">
        <v>3975</v>
      </c>
      <c r="L4662" s="2">
        <v>4741</v>
      </c>
      <c r="M4662" s="2">
        <v>4300</v>
      </c>
      <c r="N4662" s="2">
        <v>5919</v>
      </c>
    </row>
    <row r="4663" spans="1:14" x14ac:dyDescent="0.15">
      <c r="E4663" s="268" t="s">
        <v>475</v>
      </c>
      <c r="F4663" s="2">
        <v>118501</v>
      </c>
      <c r="G4663" s="2">
        <v>11390</v>
      </c>
      <c r="H4663" s="2">
        <v>10799</v>
      </c>
      <c r="I4663" s="2">
        <v>8662</v>
      </c>
      <c r="J4663" s="2">
        <v>8513</v>
      </c>
      <c r="K4663" s="2">
        <v>14748</v>
      </c>
      <c r="L4663" s="2">
        <v>17998</v>
      </c>
      <c r="M4663" s="2">
        <v>17671</v>
      </c>
      <c r="N4663" s="2">
        <v>28720</v>
      </c>
    </row>
    <row r="4664" spans="1:14" ht="14.25" customHeight="1" x14ac:dyDescent="0.15">
      <c r="C4664" s="18" t="s">
        <v>316</v>
      </c>
      <c r="D4664" s="269" t="s">
        <v>2838</v>
      </c>
      <c r="E4664" s="268" t="s">
        <v>473</v>
      </c>
      <c r="F4664" s="2">
        <v>15649</v>
      </c>
      <c r="G4664" s="2">
        <v>3043</v>
      </c>
      <c r="H4664" s="2">
        <v>3129</v>
      </c>
      <c r="I4664" s="2">
        <v>2867</v>
      </c>
      <c r="J4664" s="2">
        <v>2118</v>
      </c>
      <c r="K4664" s="2">
        <v>1611</v>
      </c>
      <c r="L4664" s="2">
        <v>982</v>
      </c>
      <c r="M4664" s="2">
        <v>621</v>
      </c>
      <c r="N4664" s="2">
        <v>1278</v>
      </c>
    </row>
    <row r="4665" spans="1:14" x14ac:dyDescent="0.15">
      <c r="E4665" s="268" t="s">
        <v>474</v>
      </c>
      <c r="F4665" s="2">
        <v>4255</v>
      </c>
      <c r="G4665" s="2">
        <v>905</v>
      </c>
      <c r="H4665" s="2">
        <v>881</v>
      </c>
      <c r="I4665" s="2">
        <v>783</v>
      </c>
      <c r="J4665" s="2">
        <v>539</v>
      </c>
      <c r="K4665" s="2">
        <v>440</v>
      </c>
      <c r="L4665" s="2">
        <v>268</v>
      </c>
      <c r="M4665" s="2">
        <v>142</v>
      </c>
      <c r="N4665" s="2">
        <v>297</v>
      </c>
    </row>
    <row r="4666" spans="1:14" x14ac:dyDescent="0.15">
      <c r="E4666" s="268" t="s">
        <v>475</v>
      </c>
      <c r="F4666" s="2">
        <v>19904</v>
      </c>
      <c r="G4666" s="2">
        <v>3948</v>
      </c>
      <c r="H4666" s="2">
        <v>4010</v>
      </c>
      <c r="I4666" s="2">
        <v>3650</v>
      </c>
      <c r="J4666" s="2">
        <v>2657</v>
      </c>
      <c r="K4666" s="2">
        <v>2051</v>
      </c>
      <c r="L4666" s="2">
        <v>1250</v>
      </c>
      <c r="M4666" s="2">
        <v>763</v>
      </c>
      <c r="N4666" s="2">
        <v>1575</v>
      </c>
    </row>
    <row r="4667" spans="1:14" ht="14.25" customHeight="1" x14ac:dyDescent="0.15">
      <c r="D4667" s="269" t="s">
        <v>2839</v>
      </c>
      <c r="E4667" s="268" t="s">
        <v>473</v>
      </c>
      <c r="F4667" s="2">
        <v>15649</v>
      </c>
      <c r="G4667" s="2">
        <v>397</v>
      </c>
      <c r="H4667" s="2">
        <v>456</v>
      </c>
      <c r="I4667" s="2">
        <v>499</v>
      </c>
      <c r="J4667" s="2">
        <v>646</v>
      </c>
      <c r="K4667" s="2">
        <v>633</v>
      </c>
      <c r="L4667" s="2">
        <v>687</v>
      </c>
      <c r="M4667" s="2">
        <v>1352</v>
      </c>
      <c r="N4667" s="2">
        <v>10979</v>
      </c>
    </row>
    <row r="4668" spans="1:14" x14ac:dyDescent="0.15">
      <c r="E4668" s="268" t="s">
        <v>474</v>
      </c>
      <c r="F4668" s="2">
        <v>4255</v>
      </c>
      <c r="G4668" s="2">
        <v>194</v>
      </c>
      <c r="H4668" s="2">
        <v>215</v>
      </c>
      <c r="I4668" s="2">
        <v>204</v>
      </c>
      <c r="J4668" s="2">
        <v>256</v>
      </c>
      <c r="K4668" s="2">
        <v>261</v>
      </c>
      <c r="L4668" s="2">
        <v>193</v>
      </c>
      <c r="M4668" s="2">
        <v>381</v>
      </c>
      <c r="N4668" s="2">
        <v>2551</v>
      </c>
    </row>
    <row r="4669" spans="1:14" x14ac:dyDescent="0.15">
      <c r="E4669" s="268" t="s">
        <v>475</v>
      </c>
      <c r="F4669" s="2">
        <v>19904</v>
      </c>
      <c r="G4669" s="2">
        <v>591</v>
      </c>
      <c r="H4669" s="2">
        <v>671</v>
      </c>
      <c r="I4669" s="2">
        <v>703</v>
      </c>
      <c r="J4669" s="2">
        <v>902</v>
      </c>
      <c r="K4669" s="2">
        <v>894</v>
      </c>
      <c r="L4669" s="2">
        <v>880</v>
      </c>
      <c r="M4669" s="2">
        <v>1733</v>
      </c>
      <c r="N4669" s="2">
        <v>13530</v>
      </c>
    </row>
    <row r="4670" spans="1:14" s="322" customFormat="1" ht="9" customHeight="1" x14ac:dyDescent="0.2">
      <c r="A4670" s="323"/>
      <c r="B4670" s="323"/>
      <c r="C4670" s="323"/>
      <c r="D4670" s="334"/>
    </row>
    <row r="4671" spans="1:14" s="333" customFormat="1" ht="9" customHeight="1" x14ac:dyDescent="0.25">
      <c r="A4671" s="805" t="s">
        <v>130</v>
      </c>
      <c r="B4671" s="330"/>
      <c r="C4671" s="331"/>
      <c r="D4671" s="331"/>
      <c r="E4671" s="331"/>
      <c r="F4671" s="331"/>
      <c r="G4671" s="331"/>
      <c r="H4671" s="331"/>
      <c r="I4671" s="331"/>
      <c r="J4671" s="331"/>
      <c r="K4671" s="331"/>
    </row>
    <row r="4672" spans="1:14" ht="14.25" customHeight="1" x14ac:dyDescent="0.15">
      <c r="C4672" s="18" t="s">
        <v>2843</v>
      </c>
      <c r="D4672" s="269" t="s">
        <v>2838</v>
      </c>
      <c r="E4672" s="268" t="s">
        <v>473</v>
      </c>
      <c r="F4672" s="2">
        <v>3862</v>
      </c>
      <c r="G4672" s="2">
        <v>1268</v>
      </c>
      <c r="H4672" s="2">
        <v>913</v>
      </c>
      <c r="I4672" s="2">
        <v>671</v>
      </c>
      <c r="J4672" s="2">
        <v>383</v>
      </c>
      <c r="K4672" s="2">
        <v>235</v>
      </c>
      <c r="L4672" s="2">
        <v>155</v>
      </c>
      <c r="M4672" s="2">
        <v>96</v>
      </c>
      <c r="N4672" s="2">
        <v>141</v>
      </c>
    </row>
    <row r="4673" spans="3:14" x14ac:dyDescent="0.15">
      <c r="E4673" s="268" t="s">
        <v>474</v>
      </c>
      <c r="F4673" s="2">
        <v>1805</v>
      </c>
      <c r="G4673" s="2">
        <v>662</v>
      </c>
      <c r="H4673" s="2">
        <v>472</v>
      </c>
      <c r="I4673" s="2">
        <v>314</v>
      </c>
      <c r="J4673" s="2">
        <v>145</v>
      </c>
      <c r="K4673" s="2">
        <v>84</v>
      </c>
      <c r="L4673" s="2">
        <v>56</v>
      </c>
      <c r="M4673" s="2">
        <v>27</v>
      </c>
      <c r="N4673" s="2">
        <v>45</v>
      </c>
    </row>
    <row r="4674" spans="3:14" x14ac:dyDescent="0.15">
      <c r="E4674" s="268" t="s">
        <v>475</v>
      </c>
      <c r="F4674" s="2">
        <v>5667</v>
      </c>
      <c r="G4674" s="2">
        <v>1930</v>
      </c>
      <c r="H4674" s="2">
        <v>1385</v>
      </c>
      <c r="I4674" s="2">
        <v>985</v>
      </c>
      <c r="J4674" s="2">
        <v>528</v>
      </c>
      <c r="K4674" s="2">
        <v>319</v>
      </c>
      <c r="L4674" s="2">
        <v>211</v>
      </c>
      <c r="M4674" s="2">
        <v>123</v>
      </c>
      <c r="N4674" s="2">
        <v>186</v>
      </c>
    </row>
    <row r="4675" spans="3:14" ht="14.25" customHeight="1" x14ac:dyDescent="0.15">
      <c r="D4675" s="269" t="s">
        <v>2839</v>
      </c>
      <c r="E4675" s="268" t="s">
        <v>473</v>
      </c>
      <c r="F4675" s="2">
        <v>3862</v>
      </c>
      <c r="G4675" s="2">
        <v>483</v>
      </c>
      <c r="H4675" s="2">
        <v>408</v>
      </c>
      <c r="I4675" s="2">
        <v>356</v>
      </c>
      <c r="J4675" s="2">
        <v>338</v>
      </c>
      <c r="K4675" s="2">
        <v>417</v>
      </c>
      <c r="L4675" s="2">
        <v>396</v>
      </c>
      <c r="M4675" s="2">
        <v>403</v>
      </c>
      <c r="N4675" s="2">
        <v>1061</v>
      </c>
    </row>
    <row r="4676" spans="3:14" x14ac:dyDescent="0.15">
      <c r="E4676" s="268" t="s">
        <v>474</v>
      </c>
      <c r="F4676" s="2">
        <v>1805</v>
      </c>
      <c r="G4676" s="2">
        <v>252</v>
      </c>
      <c r="H4676" s="2">
        <v>189</v>
      </c>
      <c r="I4676" s="2">
        <v>192</v>
      </c>
      <c r="J4676" s="2">
        <v>182</v>
      </c>
      <c r="K4676" s="2">
        <v>201</v>
      </c>
      <c r="L4676" s="2">
        <v>200</v>
      </c>
      <c r="M4676" s="2">
        <v>148</v>
      </c>
      <c r="N4676" s="2">
        <v>441</v>
      </c>
    </row>
    <row r="4677" spans="3:14" x14ac:dyDescent="0.15">
      <c r="E4677" s="268" t="s">
        <v>475</v>
      </c>
      <c r="F4677" s="2">
        <v>5667</v>
      </c>
      <c r="G4677" s="2">
        <v>735</v>
      </c>
      <c r="H4677" s="2">
        <v>597</v>
      </c>
      <c r="I4677" s="2">
        <v>548</v>
      </c>
      <c r="J4677" s="2">
        <v>520</v>
      </c>
      <c r="K4677" s="2">
        <v>618</v>
      </c>
      <c r="L4677" s="2">
        <v>596</v>
      </c>
      <c r="M4677" s="2">
        <v>551</v>
      </c>
      <c r="N4677" s="2">
        <v>1502</v>
      </c>
    </row>
    <row r="4678" spans="3:14" ht="18" customHeight="1" x14ac:dyDescent="0.15">
      <c r="C4678" s="18" t="s">
        <v>2840</v>
      </c>
      <c r="E4678" s="268"/>
    </row>
    <row r="4679" spans="3:14" ht="14.25" customHeight="1" x14ac:dyDescent="0.15">
      <c r="C4679" s="804" t="s">
        <v>2844</v>
      </c>
      <c r="D4679" s="269" t="s">
        <v>2838</v>
      </c>
      <c r="E4679" s="268" t="s">
        <v>473</v>
      </c>
      <c r="F4679" s="2">
        <v>2063</v>
      </c>
      <c r="G4679" s="2">
        <v>634</v>
      </c>
      <c r="H4679" s="2">
        <v>460</v>
      </c>
      <c r="I4679" s="2">
        <v>368</v>
      </c>
      <c r="J4679" s="2">
        <v>258</v>
      </c>
      <c r="K4679" s="2">
        <v>131</v>
      </c>
      <c r="L4679" s="2">
        <v>70</v>
      </c>
      <c r="M4679" s="2">
        <v>48</v>
      </c>
      <c r="N4679" s="2">
        <v>94</v>
      </c>
    </row>
    <row r="4680" spans="3:14" x14ac:dyDescent="0.15">
      <c r="E4680" s="268" t="s">
        <v>474</v>
      </c>
      <c r="F4680" s="2">
        <v>1012</v>
      </c>
      <c r="G4680" s="2">
        <v>353</v>
      </c>
      <c r="H4680" s="2">
        <v>250</v>
      </c>
      <c r="I4680" s="2">
        <v>188</v>
      </c>
      <c r="J4680" s="2">
        <v>92</v>
      </c>
      <c r="K4680" s="2">
        <v>48</v>
      </c>
      <c r="L4680" s="2">
        <v>33</v>
      </c>
      <c r="M4680" s="2">
        <v>17</v>
      </c>
      <c r="N4680" s="2">
        <v>31</v>
      </c>
    </row>
    <row r="4681" spans="3:14" x14ac:dyDescent="0.15">
      <c r="E4681" s="268" t="s">
        <v>475</v>
      </c>
      <c r="F4681" s="2">
        <v>3075</v>
      </c>
      <c r="G4681" s="2">
        <v>987</v>
      </c>
      <c r="H4681" s="2">
        <v>710</v>
      </c>
      <c r="I4681" s="2">
        <v>556</v>
      </c>
      <c r="J4681" s="2">
        <v>350</v>
      </c>
      <c r="K4681" s="2">
        <v>179</v>
      </c>
      <c r="L4681" s="2">
        <v>103</v>
      </c>
      <c r="M4681" s="2">
        <v>65</v>
      </c>
      <c r="N4681" s="2">
        <v>125</v>
      </c>
    </row>
    <row r="4682" spans="3:14" ht="14.25" customHeight="1" x14ac:dyDescent="0.15">
      <c r="D4682" s="269" t="s">
        <v>2839</v>
      </c>
      <c r="E4682" s="268" t="s">
        <v>473</v>
      </c>
      <c r="F4682" s="2">
        <v>2063</v>
      </c>
      <c r="G4682" s="2">
        <v>412</v>
      </c>
      <c r="H4682" s="2">
        <v>343</v>
      </c>
      <c r="I4682" s="2">
        <v>306</v>
      </c>
      <c r="J4682" s="2">
        <v>230</v>
      </c>
      <c r="K4682" s="2">
        <v>185</v>
      </c>
      <c r="L4682" s="2">
        <v>129</v>
      </c>
      <c r="M4682" s="2">
        <v>110</v>
      </c>
      <c r="N4682" s="2">
        <v>348</v>
      </c>
    </row>
    <row r="4683" spans="3:14" x14ac:dyDescent="0.15">
      <c r="E4683" s="268" t="s">
        <v>474</v>
      </c>
      <c r="F4683" s="2">
        <v>1012</v>
      </c>
      <c r="G4683" s="2">
        <v>222</v>
      </c>
      <c r="H4683" s="2">
        <v>173</v>
      </c>
      <c r="I4683" s="2">
        <v>176</v>
      </c>
      <c r="J4683" s="2">
        <v>117</v>
      </c>
      <c r="K4683" s="2">
        <v>71</v>
      </c>
      <c r="L4683" s="2">
        <v>57</v>
      </c>
      <c r="M4683" s="2">
        <v>36</v>
      </c>
      <c r="N4683" s="2">
        <v>160</v>
      </c>
    </row>
    <row r="4684" spans="3:14" x14ac:dyDescent="0.15">
      <c r="E4684" s="268" t="s">
        <v>475</v>
      </c>
      <c r="F4684" s="2">
        <v>3075</v>
      </c>
      <c r="G4684" s="2">
        <v>634</v>
      </c>
      <c r="H4684" s="2">
        <v>516</v>
      </c>
      <c r="I4684" s="2">
        <v>482</v>
      </c>
      <c r="J4684" s="2">
        <v>347</v>
      </c>
      <c r="K4684" s="2">
        <v>256</v>
      </c>
      <c r="L4684" s="2">
        <v>186</v>
      </c>
      <c r="M4684" s="2">
        <v>146</v>
      </c>
      <c r="N4684" s="2">
        <v>508</v>
      </c>
    </row>
    <row r="4685" spans="3:14" ht="14.25" customHeight="1" x14ac:dyDescent="0.15">
      <c r="C4685" s="804" t="s">
        <v>2845</v>
      </c>
      <c r="D4685" s="269" t="s">
        <v>2838</v>
      </c>
      <c r="E4685" s="268" t="s">
        <v>473</v>
      </c>
      <c r="F4685" s="2">
        <v>1089</v>
      </c>
      <c r="G4685" s="2">
        <v>385</v>
      </c>
      <c r="H4685" s="2">
        <v>316</v>
      </c>
      <c r="I4685" s="2">
        <v>241</v>
      </c>
      <c r="J4685" s="2">
        <v>70</v>
      </c>
      <c r="K4685" s="2">
        <v>38</v>
      </c>
      <c r="L4685" s="2">
        <v>16</v>
      </c>
      <c r="M4685" s="2">
        <v>9</v>
      </c>
      <c r="N4685" s="2">
        <v>14</v>
      </c>
    </row>
    <row r="4686" spans="3:14" x14ac:dyDescent="0.15">
      <c r="E4686" s="268" t="s">
        <v>474</v>
      </c>
      <c r="F4686" s="2">
        <v>458</v>
      </c>
      <c r="G4686" s="2">
        <v>170</v>
      </c>
      <c r="H4686" s="2">
        <v>145</v>
      </c>
      <c r="I4686" s="2">
        <v>95</v>
      </c>
      <c r="J4686" s="2">
        <v>26</v>
      </c>
      <c r="K4686" s="2">
        <v>12</v>
      </c>
      <c r="L4686" s="2">
        <v>3</v>
      </c>
      <c r="M4686" s="2">
        <v>4</v>
      </c>
      <c r="N4686" s="2">
        <v>3</v>
      </c>
    </row>
    <row r="4687" spans="3:14" x14ac:dyDescent="0.15">
      <c r="E4687" s="268" t="s">
        <v>475</v>
      </c>
      <c r="F4687" s="2">
        <v>1547</v>
      </c>
      <c r="G4687" s="2">
        <v>555</v>
      </c>
      <c r="H4687" s="2">
        <v>461</v>
      </c>
      <c r="I4687" s="2">
        <v>336</v>
      </c>
      <c r="J4687" s="2">
        <v>96</v>
      </c>
      <c r="K4687" s="2">
        <v>50</v>
      </c>
      <c r="L4687" s="2">
        <v>19</v>
      </c>
      <c r="M4687" s="2">
        <v>13</v>
      </c>
      <c r="N4687" s="2">
        <v>17</v>
      </c>
    </row>
    <row r="4688" spans="3:14" ht="14.25" customHeight="1" x14ac:dyDescent="0.15">
      <c r="D4688" s="269" t="s">
        <v>2839</v>
      </c>
      <c r="E4688" s="268" t="s">
        <v>473</v>
      </c>
      <c r="F4688" s="2">
        <v>1089</v>
      </c>
      <c r="G4688" s="2">
        <v>2</v>
      </c>
      <c r="H4688" s="2">
        <v>1</v>
      </c>
      <c r="I4688" s="2">
        <v>4</v>
      </c>
      <c r="J4688" s="2">
        <v>69</v>
      </c>
      <c r="K4688" s="2">
        <v>176</v>
      </c>
      <c r="L4688" s="2">
        <v>183</v>
      </c>
      <c r="M4688" s="2">
        <v>193</v>
      </c>
      <c r="N4688" s="2">
        <v>461</v>
      </c>
    </row>
    <row r="4689" spans="3:14" x14ac:dyDescent="0.15">
      <c r="E4689" s="268" t="s">
        <v>474</v>
      </c>
      <c r="F4689" s="2">
        <v>458</v>
      </c>
      <c r="G4689" s="2">
        <v>3</v>
      </c>
      <c r="H4689" s="2">
        <v>1</v>
      </c>
      <c r="I4689" s="2">
        <v>1</v>
      </c>
      <c r="J4689" s="2">
        <v>54</v>
      </c>
      <c r="K4689" s="2">
        <v>92</v>
      </c>
      <c r="L4689" s="2">
        <v>83</v>
      </c>
      <c r="M4689" s="2">
        <v>58</v>
      </c>
      <c r="N4689" s="2">
        <v>166</v>
      </c>
    </row>
    <row r="4690" spans="3:14" x14ac:dyDescent="0.15">
      <c r="E4690" s="268" t="s">
        <v>475</v>
      </c>
      <c r="F4690" s="2">
        <v>1547</v>
      </c>
      <c r="G4690" s="2">
        <v>5</v>
      </c>
      <c r="H4690" s="2">
        <v>2</v>
      </c>
      <c r="I4690" s="2">
        <v>5</v>
      </c>
      <c r="J4690" s="2">
        <v>123</v>
      </c>
      <c r="K4690" s="2">
        <v>268</v>
      </c>
      <c r="L4690" s="2">
        <v>266</v>
      </c>
      <c r="M4690" s="2">
        <v>251</v>
      </c>
      <c r="N4690" s="2">
        <v>627</v>
      </c>
    </row>
    <row r="4691" spans="3:14" ht="14.25" customHeight="1" x14ac:dyDescent="0.15">
      <c r="C4691" s="18" t="s">
        <v>2846</v>
      </c>
      <c r="D4691" s="269" t="s">
        <v>2838</v>
      </c>
      <c r="E4691" s="268" t="s">
        <v>473</v>
      </c>
      <c r="F4691" s="2">
        <v>354</v>
      </c>
      <c r="G4691" s="2">
        <v>105</v>
      </c>
      <c r="H4691" s="2">
        <v>93</v>
      </c>
      <c r="I4691" s="2">
        <v>81</v>
      </c>
      <c r="J4691" s="2">
        <v>32</v>
      </c>
      <c r="K4691" s="2">
        <v>27</v>
      </c>
      <c r="L4691" s="2">
        <v>9</v>
      </c>
      <c r="M4691" s="2">
        <v>3</v>
      </c>
      <c r="N4691" s="2">
        <v>4</v>
      </c>
    </row>
    <row r="4692" spans="3:14" x14ac:dyDescent="0.15">
      <c r="E4692" s="268" t="s">
        <v>474</v>
      </c>
      <c r="F4692" s="2">
        <v>515</v>
      </c>
      <c r="G4692" s="2">
        <v>163</v>
      </c>
      <c r="H4692" s="2">
        <v>133</v>
      </c>
      <c r="I4692" s="2">
        <v>122</v>
      </c>
      <c r="J4692" s="2">
        <v>67</v>
      </c>
      <c r="K4692" s="2">
        <v>22</v>
      </c>
      <c r="L4692" s="2">
        <v>5</v>
      </c>
      <c r="M4692" s="2">
        <v>3</v>
      </c>
      <c r="N4692" s="2">
        <v>0</v>
      </c>
    </row>
    <row r="4693" spans="3:14" x14ac:dyDescent="0.15">
      <c r="E4693" s="268" t="s">
        <v>475</v>
      </c>
      <c r="F4693" s="2">
        <v>869</v>
      </c>
      <c r="G4693" s="2">
        <v>268</v>
      </c>
      <c r="H4693" s="2">
        <v>226</v>
      </c>
      <c r="I4693" s="2">
        <v>203</v>
      </c>
      <c r="J4693" s="2">
        <v>99</v>
      </c>
      <c r="K4693" s="2">
        <v>49</v>
      </c>
      <c r="L4693" s="2">
        <v>14</v>
      </c>
      <c r="M4693" s="2">
        <v>6</v>
      </c>
      <c r="N4693" s="2">
        <v>4</v>
      </c>
    </row>
    <row r="4694" spans="3:14" ht="14.25" customHeight="1" x14ac:dyDescent="0.15">
      <c r="D4694" s="269" t="s">
        <v>2839</v>
      </c>
      <c r="E4694" s="268" t="s">
        <v>473</v>
      </c>
      <c r="F4694" s="2">
        <v>354</v>
      </c>
      <c r="G4694" s="2">
        <v>42</v>
      </c>
      <c r="H4694" s="2">
        <v>47</v>
      </c>
      <c r="I4694" s="2">
        <v>47</v>
      </c>
      <c r="J4694" s="2">
        <v>38</v>
      </c>
      <c r="K4694" s="2">
        <v>42</v>
      </c>
      <c r="L4694" s="2">
        <v>42</v>
      </c>
      <c r="M4694" s="2">
        <v>40</v>
      </c>
      <c r="N4694" s="2">
        <v>56</v>
      </c>
    </row>
    <row r="4695" spans="3:14" x14ac:dyDescent="0.15">
      <c r="E4695" s="268" t="s">
        <v>474</v>
      </c>
      <c r="F4695" s="2">
        <v>515</v>
      </c>
      <c r="G4695" s="2">
        <v>85</v>
      </c>
      <c r="H4695" s="2">
        <v>69</v>
      </c>
      <c r="I4695" s="2">
        <v>89</v>
      </c>
      <c r="J4695" s="2">
        <v>67</v>
      </c>
      <c r="K4695" s="2">
        <v>55</v>
      </c>
      <c r="L4695" s="2">
        <v>57</v>
      </c>
      <c r="M4695" s="2">
        <v>47</v>
      </c>
      <c r="N4695" s="2">
        <v>46</v>
      </c>
    </row>
    <row r="4696" spans="3:14" x14ac:dyDescent="0.15">
      <c r="E4696" s="268" t="s">
        <v>475</v>
      </c>
      <c r="F4696" s="2">
        <v>869</v>
      </c>
      <c r="G4696" s="2">
        <v>127</v>
      </c>
      <c r="H4696" s="2">
        <v>116</v>
      </c>
      <c r="I4696" s="2">
        <v>136</v>
      </c>
      <c r="J4696" s="2">
        <v>105</v>
      </c>
      <c r="K4696" s="2">
        <v>97</v>
      </c>
      <c r="L4696" s="2">
        <v>99</v>
      </c>
      <c r="M4696" s="2">
        <v>87</v>
      </c>
      <c r="N4696" s="2">
        <v>102</v>
      </c>
    </row>
    <row r="4697" spans="3:14" ht="18" customHeight="1" x14ac:dyDescent="0.15">
      <c r="C4697" s="18" t="s">
        <v>2840</v>
      </c>
      <c r="E4697" s="268"/>
    </row>
    <row r="4698" spans="3:14" ht="14.25" customHeight="1" x14ac:dyDescent="0.15">
      <c r="C4698" s="804" t="s">
        <v>2847</v>
      </c>
      <c r="D4698" s="269" t="s">
        <v>2838</v>
      </c>
      <c r="E4698" s="268" t="s">
        <v>473</v>
      </c>
      <c r="F4698" s="2">
        <v>214</v>
      </c>
      <c r="G4698" s="2">
        <v>57</v>
      </c>
      <c r="H4698" s="2">
        <v>41</v>
      </c>
      <c r="I4698" s="2">
        <v>50</v>
      </c>
      <c r="J4698" s="2">
        <v>27</v>
      </c>
      <c r="K4698" s="2">
        <v>24</v>
      </c>
      <c r="L4698" s="2">
        <v>8</v>
      </c>
      <c r="M4698" s="2">
        <v>3</v>
      </c>
      <c r="N4698" s="2">
        <v>4</v>
      </c>
    </row>
    <row r="4699" spans="3:14" x14ac:dyDescent="0.15">
      <c r="E4699" s="268" t="s">
        <v>474</v>
      </c>
      <c r="F4699" s="2">
        <v>338</v>
      </c>
      <c r="G4699" s="2">
        <v>95</v>
      </c>
      <c r="H4699" s="2">
        <v>64</v>
      </c>
      <c r="I4699" s="2">
        <v>93</v>
      </c>
      <c r="J4699" s="2">
        <v>59</v>
      </c>
      <c r="K4699" s="2">
        <v>19</v>
      </c>
      <c r="L4699" s="2">
        <v>5</v>
      </c>
      <c r="M4699" s="2">
        <v>3</v>
      </c>
      <c r="N4699" s="2">
        <v>0</v>
      </c>
    </row>
    <row r="4700" spans="3:14" x14ac:dyDescent="0.15">
      <c r="E4700" s="268" t="s">
        <v>475</v>
      </c>
      <c r="F4700" s="2">
        <v>552</v>
      </c>
      <c r="G4700" s="2">
        <v>152</v>
      </c>
      <c r="H4700" s="2">
        <v>105</v>
      </c>
      <c r="I4700" s="2">
        <v>143</v>
      </c>
      <c r="J4700" s="2">
        <v>86</v>
      </c>
      <c r="K4700" s="2">
        <v>43</v>
      </c>
      <c r="L4700" s="2">
        <v>13</v>
      </c>
      <c r="M4700" s="2">
        <v>6</v>
      </c>
      <c r="N4700" s="2">
        <v>4</v>
      </c>
    </row>
    <row r="4701" spans="3:14" ht="14.25" customHeight="1" x14ac:dyDescent="0.15">
      <c r="D4701" s="269" t="s">
        <v>2839</v>
      </c>
      <c r="E4701" s="268" t="s">
        <v>473</v>
      </c>
      <c r="F4701" s="2">
        <v>214</v>
      </c>
      <c r="G4701" s="2">
        <v>38</v>
      </c>
      <c r="H4701" s="2">
        <v>39</v>
      </c>
      <c r="I4701" s="2">
        <v>42</v>
      </c>
      <c r="J4701" s="2">
        <v>29</v>
      </c>
      <c r="K4701" s="2">
        <v>26</v>
      </c>
      <c r="L4701" s="2">
        <v>15</v>
      </c>
      <c r="M4701" s="2">
        <v>6</v>
      </c>
      <c r="N4701" s="2">
        <v>19</v>
      </c>
    </row>
    <row r="4702" spans="3:14" x14ac:dyDescent="0.15">
      <c r="E4702" s="268" t="s">
        <v>474</v>
      </c>
      <c r="F4702" s="2">
        <v>338</v>
      </c>
      <c r="G4702" s="2">
        <v>73</v>
      </c>
      <c r="H4702" s="2">
        <v>63</v>
      </c>
      <c r="I4702" s="2">
        <v>82</v>
      </c>
      <c r="J4702" s="2">
        <v>54</v>
      </c>
      <c r="K4702" s="2">
        <v>29</v>
      </c>
      <c r="L4702" s="2">
        <v>14</v>
      </c>
      <c r="M4702" s="2">
        <v>11</v>
      </c>
      <c r="N4702" s="2">
        <v>12</v>
      </c>
    </row>
    <row r="4703" spans="3:14" x14ac:dyDescent="0.15">
      <c r="E4703" s="268" t="s">
        <v>475</v>
      </c>
      <c r="F4703" s="2">
        <v>552</v>
      </c>
      <c r="G4703" s="2">
        <v>111</v>
      </c>
      <c r="H4703" s="2">
        <v>102</v>
      </c>
      <c r="I4703" s="2">
        <v>124</v>
      </c>
      <c r="J4703" s="2">
        <v>83</v>
      </c>
      <c r="K4703" s="2">
        <v>55</v>
      </c>
      <c r="L4703" s="2">
        <v>29</v>
      </c>
      <c r="M4703" s="2">
        <v>17</v>
      </c>
      <c r="N4703" s="2">
        <v>31</v>
      </c>
    </row>
    <row r="4704" spans="3:14" ht="14.25" customHeight="1" x14ac:dyDescent="0.15">
      <c r="C4704" s="804" t="s">
        <v>2848</v>
      </c>
      <c r="D4704" s="269" t="s">
        <v>2838</v>
      </c>
      <c r="E4704" s="268" t="s">
        <v>473</v>
      </c>
      <c r="F4704" s="2">
        <v>125</v>
      </c>
      <c r="G4704" s="2">
        <v>45</v>
      </c>
      <c r="H4704" s="2">
        <v>47</v>
      </c>
      <c r="I4704" s="2">
        <v>27</v>
      </c>
      <c r="J4704" s="2">
        <v>5</v>
      </c>
      <c r="K4704" s="2">
        <v>1</v>
      </c>
      <c r="L4704" s="2">
        <v>0</v>
      </c>
      <c r="M4704" s="2">
        <v>0</v>
      </c>
      <c r="N4704" s="2">
        <v>0</v>
      </c>
    </row>
    <row r="4705" spans="3:14" x14ac:dyDescent="0.15">
      <c r="E4705" s="268" t="s">
        <v>474</v>
      </c>
      <c r="F4705" s="2">
        <v>169</v>
      </c>
      <c r="G4705" s="2">
        <v>65</v>
      </c>
      <c r="H4705" s="2">
        <v>67</v>
      </c>
      <c r="I4705" s="2">
        <v>28</v>
      </c>
      <c r="J4705" s="2">
        <v>7</v>
      </c>
      <c r="K4705" s="2">
        <v>2</v>
      </c>
      <c r="L4705" s="2">
        <v>0</v>
      </c>
      <c r="M4705" s="2">
        <v>0</v>
      </c>
      <c r="N4705" s="2">
        <v>0</v>
      </c>
    </row>
    <row r="4706" spans="3:14" x14ac:dyDescent="0.15">
      <c r="E4706" s="268" t="s">
        <v>475</v>
      </c>
      <c r="F4706" s="2">
        <v>294</v>
      </c>
      <c r="G4706" s="2">
        <v>110</v>
      </c>
      <c r="H4706" s="2">
        <v>114</v>
      </c>
      <c r="I4706" s="2">
        <v>55</v>
      </c>
      <c r="J4706" s="2">
        <v>12</v>
      </c>
      <c r="K4706" s="2">
        <v>3</v>
      </c>
      <c r="L4706" s="2">
        <v>0</v>
      </c>
      <c r="M4706" s="2">
        <v>0</v>
      </c>
      <c r="N4706" s="2">
        <v>0</v>
      </c>
    </row>
    <row r="4707" spans="3:14" ht="14.25" customHeight="1" x14ac:dyDescent="0.15">
      <c r="D4707" s="269" t="s">
        <v>2839</v>
      </c>
      <c r="E4707" s="268" t="s">
        <v>473</v>
      </c>
      <c r="F4707" s="2">
        <v>125</v>
      </c>
      <c r="G4707" s="2">
        <v>4</v>
      </c>
      <c r="H4707" s="2">
        <v>6</v>
      </c>
      <c r="I4707" s="2">
        <v>3</v>
      </c>
      <c r="J4707" s="2">
        <v>9</v>
      </c>
      <c r="K4707" s="2">
        <v>14</v>
      </c>
      <c r="L4707" s="2">
        <v>25</v>
      </c>
      <c r="M4707" s="2">
        <v>33</v>
      </c>
      <c r="N4707" s="2">
        <v>31</v>
      </c>
    </row>
    <row r="4708" spans="3:14" x14ac:dyDescent="0.15">
      <c r="E4708" s="268" t="s">
        <v>474</v>
      </c>
      <c r="F4708" s="2">
        <v>169</v>
      </c>
      <c r="G4708" s="2">
        <v>11</v>
      </c>
      <c r="H4708" s="2">
        <v>5</v>
      </c>
      <c r="I4708" s="2">
        <v>6</v>
      </c>
      <c r="J4708" s="2">
        <v>13</v>
      </c>
      <c r="K4708" s="2">
        <v>26</v>
      </c>
      <c r="L4708" s="2">
        <v>40</v>
      </c>
      <c r="M4708" s="2">
        <v>35</v>
      </c>
      <c r="N4708" s="2">
        <v>33</v>
      </c>
    </row>
    <row r="4709" spans="3:14" x14ac:dyDescent="0.15">
      <c r="E4709" s="268" t="s">
        <v>475</v>
      </c>
      <c r="F4709" s="2">
        <v>294</v>
      </c>
      <c r="G4709" s="2">
        <v>15</v>
      </c>
      <c r="H4709" s="2">
        <v>11</v>
      </c>
      <c r="I4709" s="2">
        <v>9</v>
      </c>
      <c r="J4709" s="2">
        <v>22</v>
      </c>
      <c r="K4709" s="2">
        <v>40</v>
      </c>
      <c r="L4709" s="2">
        <v>65</v>
      </c>
      <c r="M4709" s="2">
        <v>68</v>
      </c>
      <c r="N4709" s="2">
        <v>64</v>
      </c>
    </row>
    <row r="4710" spans="3:14" ht="14.25" customHeight="1" x14ac:dyDescent="0.15">
      <c r="C4710" s="18" t="s">
        <v>2849</v>
      </c>
      <c r="D4710" s="269" t="s">
        <v>2838</v>
      </c>
      <c r="E4710" s="268" t="s">
        <v>473</v>
      </c>
      <c r="F4710" s="2">
        <v>319161</v>
      </c>
      <c r="G4710" s="2">
        <v>95007</v>
      </c>
      <c r="H4710" s="2">
        <v>76143</v>
      </c>
      <c r="I4710" s="2">
        <v>58856</v>
      </c>
      <c r="J4710" s="2">
        <v>41316</v>
      </c>
      <c r="K4710" s="2">
        <v>21705</v>
      </c>
      <c r="L4710" s="2">
        <v>10372</v>
      </c>
      <c r="M4710" s="2">
        <v>5695</v>
      </c>
      <c r="N4710" s="2">
        <v>10067</v>
      </c>
    </row>
    <row r="4711" spans="3:14" x14ac:dyDescent="0.15">
      <c r="E4711" s="268" t="s">
        <v>474</v>
      </c>
      <c r="F4711" s="2">
        <v>95970</v>
      </c>
      <c r="G4711" s="2">
        <v>30318</v>
      </c>
      <c r="H4711" s="2">
        <v>23546</v>
      </c>
      <c r="I4711" s="2">
        <v>18410</v>
      </c>
      <c r="J4711" s="2">
        <v>12490</v>
      </c>
      <c r="K4711" s="2">
        <v>5667</v>
      </c>
      <c r="L4711" s="2">
        <v>2365</v>
      </c>
      <c r="M4711" s="2">
        <v>1248</v>
      </c>
      <c r="N4711" s="2">
        <v>1926</v>
      </c>
    </row>
    <row r="4712" spans="3:14" x14ac:dyDescent="0.15">
      <c r="E4712" s="268" t="s">
        <v>475</v>
      </c>
      <c r="F4712" s="2">
        <v>415131</v>
      </c>
      <c r="G4712" s="2">
        <v>125325</v>
      </c>
      <c r="H4712" s="2">
        <v>99689</v>
      </c>
      <c r="I4712" s="2">
        <v>77266</v>
      </c>
      <c r="J4712" s="2">
        <v>53806</v>
      </c>
      <c r="K4712" s="2">
        <v>27372</v>
      </c>
      <c r="L4712" s="2">
        <v>12737</v>
      </c>
      <c r="M4712" s="2">
        <v>6943</v>
      </c>
      <c r="N4712" s="2">
        <v>11993</v>
      </c>
    </row>
    <row r="4713" spans="3:14" ht="14.25" customHeight="1" x14ac:dyDescent="0.15">
      <c r="D4713" s="269" t="s">
        <v>2839</v>
      </c>
      <c r="E4713" s="268" t="s">
        <v>473</v>
      </c>
      <c r="F4713" s="2">
        <v>319161</v>
      </c>
      <c r="G4713" s="2">
        <v>58915</v>
      </c>
      <c r="H4713" s="2">
        <v>52413</v>
      </c>
      <c r="I4713" s="2">
        <v>48041</v>
      </c>
      <c r="J4713" s="2">
        <v>43030</v>
      </c>
      <c r="K4713" s="2">
        <v>35240</v>
      </c>
      <c r="L4713" s="2">
        <v>26733</v>
      </c>
      <c r="M4713" s="2">
        <v>18622</v>
      </c>
      <c r="N4713" s="2">
        <v>36167</v>
      </c>
    </row>
    <row r="4714" spans="3:14" x14ac:dyDescent="0.15">
      <c r="E4714" s="268" t="s">
        <v>474</v>
      </c>
      <c r="F4714" s="2">
        <v>95970</v>
      </c>
      <c r="G4714" s="2">
        <v>18685</v>
      </c>
      <c r="H4714" s="2">
        <v>16301</v>
      </c>
      <c r="I4714" s="2">
        <v>14924</v>
      </c>
      <c r="J4714" s="2">
        <v>13531</v>
      </c>
      <c r="K4714" s="2">
        <v>10835</v>
      </c>
      <c r="L4714" s="2">
        <v>7863</v>
      </c>
      <c r="M4714" s="2">
        <v>5159</v>
      </c>
      <c r="N4714" s="2">
        <v>8672</v>
      </c>
    </row>
    <row r="4715" spans="3:14" x14ac:dyDescent="0.15">
      <c r="E4715" s="268" t="s">
        <v>475</v>
      </c>
      <c r="F4715" s="2">
        <v>415131</v>
      </c>
      <c r="G4715" s="2">
        <v>77600</v>
      </c>
      <c r="H4715" s="2">
        <v>68714</v>
      </c>
      <c r="I4715" s="2">
        <v>62965</v>
      </c>
      <c r="J4715" s="2">
        <v>56561</v>
      </c>
      <c r="K4715" s="2">
        <v>46075</v>
      </c>
      <c r="L4715" s="2">
        <v>34596</v>
      </c>
      <c r="M4715" s="2">
        <v>23781</v>
      </c>
      <c r="N4715" s="2">
        <v>44839</v>
      </c>
    </row>
    <row r="4716" spans="3:14" ht="18" customHeight="1" x14ac:dyDescent="0.15">
      <c r="C4716" s="18" t="s">
        <v>2840</v>
      </c>
      <c r="E4716" s="268"/>
    </row>
    <row r="4717" spans="3:14" ht="14.25" customHeight="1" x14ac:dyDescent="0.15">
      <c r="C4717" s="804" t="s">
        <v>2850</v>
      </c>
      <c r="D4717" s="269" t="s">
        <v>2838</v>
      </c>
      <c r="E4717" s="268" t="s">
        <v>473</v>
      </c>
      <c r="F4717" s="2">
        <v>261061</v>
      </c>
      <c r="G4717" s="2">
        <v>73384</v>
      </c>
      <c r="H4717" s="2">
        <v>58280</v>
      </c>
      <c r="I4717" s="2">
        <v>48933</v>
      </c>
      <c r="J4717" s="2">
        <v>37490</v>
      </c>
      <c r="K4717" s="2">
        <v>19581</v>
      </c>
      <c r="L4717" s="2">
        <v>9320</v>
      </c>
      <c r="M4717" s="2">
        <v>5110</v>
      </c>
      <c r="N4717" s="2">
        <v>8963</v>
      </c>
    </row>
    <row r="4718" spans="3:14" x14ac:dyDescent="0.15">
      <c r="E4718" s="268" t="s">
        <v>474</v>
      </c>
      <c r="F4718" s="2">
        <v>78194</v>
      </c>
      <c r="G4718" s="2">
        <v>23145</v>
      </c>
      <c r="H4718" s="2">
        <v>17741</v>
      </c>
      <c r="I4718" s="2">
        <v>15410</v>
      </c>
      <c r="J4718" s="2">
        <v>11532</v>
      </c>
      <c r="K4718" s="2">
        <v>5279</v>
      </c>
      <c r="L4718" s="2">
        <v>2176</v>
      </c>
      <c r="M4718" s="2">
        <v>1140</v>
      </c>
      <c r="N4718" s="2">
        <v>1771</v>
      </c>
    </row>
    <row r="4719" spans="3:14" x14ac:dyDescent="0.15">
      <c r="E4719" s="268" t="s">
        <v>475</v>
      </c>
      <c r="F4719" s="2">
        <v>339255</v>
      </c>
      <c r="G4719" s="2">
        <v>96529</v>
      </c>
      <c r="H4719" s="2">
        <v>76021</v>
      </c>
      <c r="I4719" s="2">
        <v>64343</v>
      </c>
      <c r="J4719" s="2">
        <v>49022</v>
      </c>
      <c r="K4719" s="2">
        <v>24860</v>
      </c>
      <c r="L4719" s="2">
        <v>11496</v>
      </c>
      <c r="M4719" s="2">
        <v>6250</v>
      </c>
      <c r="N4719" s="2">
        <v>10734</v>
      </c>
    </row>
    <row r="4720" spans="3:14" ht="14.25" customHeight="1" x14ac:dyDescent="0.15">
      <c r="D4720" s="269" t="s">
        <v>2839</v>
      </c>
      <c r="E4720" s="268" t="s">
        <v>473</v>
      </c>
      <c r="F4720" s="2">
        <v>261061</v>
      </c>
      <c r="G4720" s="2">
        <v>54242</v>
      </c>
      <c r="H4720" s="2">
        <v>48803</v>
      </c>
      <c r="I4720" s="2">
        <v>45454</v>
      </c>
      <c r="J4720" s="2">
        <v>38425</v>
      </c>
      <c r="K4720" s="2">
        <v>24730</v>
      </c>
      <c r="L4720" s="2">
        <v>15625</v>
      </c>
      <c r="M4720" s="2">
        <v>10471</v>
      </c>
      <c r="N4720" s="2">
        <v>23311</v>
      </c>
    </row>
    <row r="4721" spans="1:14" x14ac:dyDescent="0.15">
      <c r="E4721" s="268" t="s">
        <v>474</v>
      </c>
      <c r="F4721" s="2">
        <v>78194</v>
      </c>
      <c r="G4721" s="2">
        <v>17301</v>
      </c>
      <c r="H4721" s="2">
        <v>15229</v>
      </c>
      <c r="I4721" s="2">
        <v>14234</v>
      </c>
      <c r="J4721" s="2">
        <v>11873</v>
      </c>
      <c r="K4721" s="2">
        <v>7028</v>
      </c>
      <c r="L4721" s="2">
        <v>4148</v>
      </c>
      <c r="M4721" s="2">
        <v>2731</v>
      </c>
      <c r="N4721" s="2">
        <v>5650</v>
      </c>
    </row>
    <row r="4722" spans="1:14" x14ac:dyDescent="0.15">
      <c r="E4722" s="268" t="s">
        <v>475</v>
      </c>
      <c r="F4722" s="2">
        <v>339255</v>
      </c>
      <c r="G4722" s="2">
        <v>71543</v>
      </c>
      <c r="H4722" s="2">
        <v>64032</v>
      </c>
      <c r="I4722" s="2">
        <v>59688</v>
      </c>
      <c r="J4722" s="2">
        <v>50298</v>
      </c>
      <c r="K4722" s="2">
        <v>31758</v>
      </c>
      <c r="L4722" s="2">
        <v>19773</v>
      </c>
      <c r="M4722" s="2">
        <v>13202</v>
      </c>
      <c r="N4722" s="2">
        <v>28961</v>
      </c>
    </row>
    <row r="4723" spans="1:14" ht="14.25" customHeight="1" x14ac:dyDescent="0.15">
      <c r="C4723" s="804" t="s">
        <v>2851</v>
      </c>
      <c r="D4723" s="269" t="s">
        <v>2838</v>
      </c>
      <c r="E4723" s="268" t="s">
        <v>473</v>
      </c>
      <c r="F4723" s="2">
        <v>53575</v>
      </c>
      <c r="G4723" s="2">
        <v>20914</v>
      </c>
      <c r="H4723" s="2">
        <v>17192</v>
      </c>
      <c r="I4723" s="2">
        <v>9048</v>
      </c>
      <c r="J4723" s="2">
        <v>3062</v>
      </c>
      <c r="K4723" s="2">
        <v>1434</v>
      </c>
      <c r="L4723" s="2">
        <v>754</v>
      </c>
      <c r="M4723" s="2">
        <v>452</v>
      </c>
      <c r="N4723" s="2">
        <v>719</v>
      </c>
    </row>
    <row r="4724" spans="1:14" x14ac:dyDescent="0.15">
      <c r="E4724" s="268" t="s">
        <v>474</v>
      </c>
      <c r="F4724" s="2">
        <v>17068</v>
      </c>
      <c r="G4724" s="2">
        <v>7044</v>
      </c>
      <c r="H4724" s="2">
        <v>5706</v>
      </c>
      <c r="I4724" s="2">
        <v>2876</v>
      </c>
      <c r="J4724" s="2">
        <v>811</v>
      </c>
      <c r="K4724" s="2">
        <v>291</v>
      </c>
      <c r="L4724" s="2">
        <v>144</v>
      </c>
      <c r="M4724" s="2">
        <v>91</v>
      </c>
      <c r="N4724" s="2">
        <v>105</v>
      </c>
    </row>
    <row r="4725" spans="1:14" x14ac:dyDescent="0.15">
      <c r="E4725" s="268" t="s">
        <v>475</v>
      </c>
      <c r="F4725" s="2">
        <v>70643</v>
      </c>
      <c r="G4725" s="2">
        <v>27958</v>
      </c>
      <c r="H4725" s="2">
        <v>22898</v>
      </c>
      <c r="I4725" s="2">
        <v>11924</v>
      </c>
      <c r="J4725" s="2">
        <v>3873</v>
      </c>
      <c r="K4725" s="2">
        <v>1725</v>
      </c>
      <c r="L4725" s="2">
        <v>898</v>
      </c>
      <c r="M4725" s="2">
        <v>543</v>
      </c>
      <c r="N4725" s="2">
        <v>824</v>
      </c>
    </row>
    <row r="4726" spans="1:14" ht="14.25" customHeight="1" x14ac:dyDescent="0.15">
      <c r="D4726" s="269" t="s">
        <v>2839</v>
      </c>
      <c r="E4726" s="268" t="s">
        <v>473</v>
      </c>
      <c r="F4726" s="2">
        <v>53575</v>
      </c>
      <c r="G4726" s="2">
        <v>3985</v>
      </c>
      <c r="H4726" s="2">
        <v>2966</v>
      </c>
      <c r="I4726" s="2">
        <v>1937</v>
      </c>
      <c r="J4726" s="2">
        <v>3986</v>
      </c>
      <c r="K4726" s="2">
        <v>9925</v>
      </c>
      <c r="L4726" s="2">
        <v>10750</v>
      </c>
      <c r="M4726" s="2">
        <v>7925</v>
      </c>
      <c r="N4726" s="2">
        <v>12101</v>
      </c>
    </row>
    <row r="4727" spans="1:14" x14ac:dyDescent="0.15">
      <c r="E4727" s="268" t="s">
        <v>474</v>
      </c>
      <c r="F4727" s="2">
        <v>17068</v>
      </c>
      <c r="G4727" s="2">
        <v>1285</v>
      </c>
      <c r="H4727" s="2">
        <v>988</v>
      </c>
      <c r="I4727" s="2">
        <v>596</v>
      </c>
      <c r="J4727" s="2">
        <v>1549</v>
      </c>
      <c r="K4727" s="2">
        <v>3704</v>
      </c>
      <c r="L4727" s="2">
        <v>3657</v>
      </c>
      <c r="M4727" s="2">
        <v>2385</v>
      </c>
      <c r="N4727" s="2">
        <v>2904</v>
      </c>
    </row>
    <row r="4728" spans="1:14" x14ac:dyDescent="0.15">
      <c r="E4728" s="268" t="s">
        <v>475</v>
      </c>
      <c r="F4728" s="2">
        <v>70643</v>
      </c>
      <c r="G4728" s="2">
        <v>5270</v>
      </c>
      <c r="H4728" s="2">
        <v>3954</v>
      </c>
      <c r="I4728" s="2">
        <v>2533</v>
      </c>
      <c r="J4728" s="2">
        <v>5535</v>
      </c>
      <c r="K4728" s="2">
        <v>13629</v>
      </c>
      <c r="L4728" s="2">
        <v>14407</v>
      </c>
      <c r="M4728" s="2">
        <v>10310</v>
      </c>
      <c r="N4728" s="2">
        <v>15005</v>
      </c>
    </row>
    <row r="4729" spans="1:14" s="322" customFormat="1" ht="9" customHeight="1" x14ac:dyDescent="0.2">
      <c r="A4729" s="323"/>
      <c r="B4729" s="323"/>
      <c r="C4729" s="323"/>
      <c r="D4729" s="334"/>
    </row>
    <row r="4730" spans="1:14" s="333" customFormat="1" ht="9" customHeight="1" x14ac:dyDescent="0.25">
      <c r="A4730" s="805" t="s">
        <v>130</v>
      </c>
      <c r="B4730" s="330"/>
      <c r="C4730" s="331"/>
      <c r="D4730" s="331"/>
      <c r="E4730" s="331"/>
      <c r="F4730" s="331"/>
      <c r="G4730" s="331"/>
      <c r="H4730" s="331"/>
      <c r="I4730" s="331"/>
      <c r="J4730" s="331"/>
      <c r="K4730" s="331"/>
    </row>
    <row r="4731" spans="1:14" ht="14.25" customHeight="1" x14ac:dyDescent="0.15">
      <c r="C4731" s="18" t="s">
        <v>2852</v>
      </c>
      <c r="D4731" s="269" t="s">
        <v>2838</v>
      </c>
      <c r="E4731" s="268" t="s">
        <v>473</v>
      </c>
      <c r="F4731" s="2">
        <v>3784</v>
      </c>
      <c r="G4731" s="2">
        <v>2766</v>
      </c>
      <c r="H4731" s="2">
        <v>470</v>
      </c>
      <c r="I4731" s="2">
        <v>317</v>
      </c>
      <c r="J4731" s="2">
        <v>152</v>
      </c>
      <c r="K4731" s="2">
        <v>40</v>
      </c>
      <c r="L4731" s="2">
        <v>20</v>
      </c>
      <c r="M4731" s="2">
        <v>10</v>
      </c>
      <c r="N4731" s="2">
        <v>9</v>
      </c>
    </row>
    <row r="4732" spans="1:14" x14ac:dyDescent="0.15">
      <c r="E4732" s="268" t="s">
        <v>474</v>
      </c>
      <c r="F4732" s="2">
        <v>2069</v>
      </c>
      <c r="G4732" s="2">
        <v>1521</v>
      </c>
      <c r="H4732" s="2">
        <v>270</v>
      </c>
      <c r="I4732" s="2">
        <v>167</v>
      </c>
      <c r="J4732" s="2">
        <v>83</v>
      </c>
      <c r="K4732" s="2">
        <v>19</v>
      </c>
      <c r="L4732" s="2">
        <v>4</v>
      </c>
      <c r="M4732" s="2">
        <v>1</v>
      </c>
      <c r="N4732" s="2">
        <v>4</v>
      </c>
    </row>
    <row r="4733" spans="1:14" x14ac:dyDescent="0.15">
      <c r="E4733" s="268" t="s">
        <v>475</v>
      </c>
      <c r="F4733" s="2">
        <v>5853</v>
      </c>
      <c r="G4733" s="2">
        <v>4287</v>
      </c>
      <c r="H4733" s="2">
        <v>740</v>
      </c>
      <c r="I4733" s="2">
        <v>484</v>
      </c>
      <c r="J4733" s="2">
        <v>235</v>
      </c>
      <c r="K4733" s="2">
        <v>59</v>
      </c>
      <c r="L4733" s="2">
        <v>24</v>
      </c>
      <c r="M4733" s="2">
        <v>11</v>
      </c>
      <c r="N4733" s="2">
        <v>13</v>
      </c>
    </row>
    <row r="4734" spans="1:14" ht="14.25" customHeight="1" x14ac:dyDescent="0.15">
      <c r="D4734" s="269" t="s">
        <v>2839</v>
      </c>
      <c r="E4734" s="268" t="s">
        <v>473</v>
      </c>
      <c r="F4734" s="2">
        <v>3784</v>
      </c>
      <c r="G4734" s="2">
        <v>3004</v>
      </c>
      <c r="H4734" s="2">
        <v>219</v>
      </c>
      <c r="I4734" s="2">
        <v>52</v>
      </c>
      <c r="J4734" s="2">
        <v>61</v>
      </c>
      <c r="K4734" s="2">
        <v>75</v>
      </c>
      <c r="L4734" s="2">
        <v>115</v>
      </c>
      <c r="M4734" s="2">
        <v>100</v>
      </c>
      <c r="N4734" s="2">
        <v>158</v>
      </c>
    </row>
    <row r="4735" spans="1:14" x14ac:dyDescent="0.15">
      <c r="E4735" s="268" t="s">
        <v>474</v>
      </c>
      <c r="F4735" s="2">
        <v>2069</v>
      </c>
      <c r="G4735" s="2">
        <v>1685</v>
      </c>
      <c r="H4735" s="2">
        <v>87</v>
      </c>
      <c r="I4735" s="2">
        <v>27</v>
      </c>
      <c r="J4735" s="2">
        <v>33</v>
      </c>
      <c r="K4735" s="2">
        <v>55</v>
      </c>
      <c r="L4735" s="2">
        <v>61</v>
      </c>
      <c r="M4735" s="2">
        <v>46</v>
      </c>
      <c r="N4735" s="2">
        <v>75</v>
      </c>
    </row>
    <row r="4736" spans="1:14" x14ac:dyDescent="0.15">
      <c r="E4736" s="268" t="s">
        <v>475</v>
      </c>
      <c r="F4736" s="2">
        <v>5853</v>
      </c>
      <c r="G4736" s="2">
        <v>4689</v>
      </c>
      <c r="H4736" s="2">
        <v>306</v>
      </c>
      <c r="I4736" s="2">
        <v>79</v>
      </c>
      <c r="J4736" s="2">
        <v>94</v>
      </c>
      <c r="K4736" s="2">
        <v>130</v>
      </c>
      <c r="L4736" s="2">
        <v>176</v>
      </c>
      <c r="M4736" s="2">
        <v>146</v>
      </c>
      <c r="N4736" s="2">
        <v>233</v>
      </c>
    </row>
    <row r="4737" spans="1:14" ht="14.25" customHeight="1" x14ac:dyDescent="0.15">
      <c r="C4737" s="175" t="s">
        <v>1486</v>
      </c>
      <c r="D4737" s="269" t="s">
        <v>2838</v>
      </c>
      <c r="E4737" s="268" t="s">
        <v>473</v>
      </c>
      <c r="F4737" s="2">
        <v>588695</v>
      </c>
      <c r="G4737" s="2">
        <v>172716</v>
      </c>
      <c r="H4737" s="2">
        <v>138879</v>
      </c>
      <c r="I4737" s="2">
        <v>109634</v>
      </c>
      <c r="J4737" s="2">
        <v>73988</v>
      </c>
      <c r="K4737" s="2">
        <v>39564</v>
      </c>
      <c r="L4737" s="2">
        <v>20464</v>
      </c>
      <c r="M4737" s="2">
        <v>11848</v>
      </c>
      <c r="N4737" s="2">
        <v>21602</v>
      </c>
    </row>
    <row r="4738" spans="1:14" x14ac:dyDescent="0.15">
      <c r="E4738" s="268" t="s">
        <v>474</v>
      </c>
      <c r="F4738" s="2">
        <v>185992</v>
      </c>
      <c r="G4738" s="2">
        <v>59712</v>
      </c>
      <c r="H4738" s="2">
        <v>45343</v>
      </c>
      <c r="I4738" s="2">
        <v>35549</v>
      </c>
      <c r="J4738" s="2">
        <v>22686</v>
      </c>
      <c r="K4738" s="2">
        <v>10743</v>
      </c>
      <c r="L4738" s="2">
        <v>5109</v>
      </c>
      <c r="M4738" s="2">
        <v>2721</v>
      </c>
      <c r="N4738" s="2">
        <v>4129</v>
      </c>
    </row>
    <row r="4739" spans="1:14" x14ac:dyDescent="0.15">
      <c r="E4739" s="268" t="s">
        <v>475</v>
      </c>
      <c r="F4739" s="2">
        <v>774687</v>
      </c>
      <c r="G4739" s="2">
        <v>232428</v>
      </c>
      <c r="H4739" s="2">
        <v>184222</v>
      </c>
      <c r="I4739" s="2">
        <v>145183</v>
      </c>
      <c r="J4739" s="2">
        <v>96674</v>
      </c>
      <c r="K4739" s="2">
        <v>50307</v>
      </c>
      <c r="L4739" s="2">
        <v>25573</v>
      </c>
      <c r="M4739" s="2">
        <v>14569</v>
      </c>
      <c r="N4739" s="2">
        <v>25731</v>
      </c>
    </row>
    <row r="4740" spans="1:14" ht="14.25" customHeight="1" x14ac:dyDescent="0.15">
      <c r="D4740" s="269" t="s">
        <v>2839</v>
      </c>
      <c r="E4740" s="268" t="s">
        <v>473</v>
      </c>
      <c r="F4740" s="2">
        <v>588695</v>
      </c>
      <c r="G4740" s="2">
        <v>101125</v>
      </c>
      <c r="H4740" s="2">
        <v>88105</v>
      </c>
      <c r="I4740" s="2">
        <v>78797</v>
      </c>
      <c r="J4740" s="2">
        <v>71413</v>
      </c>
      <c r="K4740" s="2">
        <v>61974</v>
      </c>
      <c r="L4740" s="2">
        <v>51306</v>
      </c>
      <c r="M4740" s="2">
        <v>41546</v>
      </c>
      <c r="N4740" s="2">
        <v>94429</v>
      </c>
    </row>
    <row r="4741" spans="1:14" x14ac:dyDescent="0.15">
      <c r="E4741" s="268" t="s">
        <v>474</v>
      </c>
      <c r="F4741" s="2">
        <v>185992</v>
      </c>
      <c r="G4741" s="2">
        <v>34373</v>
      </c>
      <c r="H4741" s="2">
        <v>28386</v>
      </c>
      <c r="I4741" s="2">
        <v>25227</v>
      </c>
      <c r="J4741" s="2">
        <v>23216</v>
      </c>
      <c r="K4741" s="2">
        <v>20094</v>
      </c>
      <c r="L4741" s="2">
        <v>16263</v>
      </c>
      <c r="M4741" s="2">
        <v>12755</v>
      </c>
      <c r="N4741" s="2">
        <v>25678</v>
      </c>
    </row>
    <row r="4742" spans="1:14" x14ac:dyDescent="0.15">
      <c r="A4742" s="49"/>
      <c r="B4742" s="49"/>
      <c r="C4742" s="49"/>
      <c r="D4742" s="277"/>
      <c r="E4742" s="806" t="s">
        <v>475</v>
      </c>
      <c r="F4742" s="51">
        <v>774687</v>
      </c>
      <c r="G4742" s="51">
        <v>135498</v>
      </c>
      <c r="H4742" s="51">
        <v>116491</v>
      </c>
      <c r="I4742" s="51">
        <v>104024</v>
      </c>
      <c r="J4742" s="51">
        <v>94629</v>
      </c>
      <c r="K4742" s="51">
        <v>82068</v>
      </c>
      <c r="L4742" s="51">
        <v>67569</v>
      </c>
      <c r="M4742" s="51">
        <v>54301</v>
      </c>
      <c r="N4742" s="51">
        <v>120107</v>
      </c>
    </row>
    <row r="4743" spans="1:14" ht="22.5" customHeight="1" x14ac:dyDescent="0.15">
      <c r="A4743" s="18" t="s">
        <v>288</v>
      </c>
      <c r="E4743" s="268"/>
    </row>
    <row r="4744" spans="1:14" ht="18" customHeight="1" x14ac:dyDescent="0.15">
      <c r="B4744" s="18" t="s">
        <v>289</v>
      </c>
      <c r="E4744" s="268"/>
    </row>
    <row r="4745" spans="1:14" ht="14.25" customHeight="1" x14ac:dyDescent="0.15">
      <c r="C4745" s="18" t="s">
        <v>2837</v>
      </c>
      <c r="D4745" s="269" t="s">
        <v>2838</v>
      </c>
      <c r="E4745" s="268" t="s">
        <v>473</v>
      </c>
      <c r="F4745" s="2">
        <v>2355</v>
      </c>
      <c r="G4745" s="2">
        <v>847</v>
      </c>
      <c r="H4745" s="2">
        <v>472</v>
      </c>
      <c r="I4745" s="2">
        <v>363</v>
      </c>
      <c r="J4745" s="2">
        <v>267</v>
      </c>
      <c r="K4745" s="2">
        <v>140</v>
      </c>
      <c r="L4745" s="2">
        <v>82</v>
      </c>
      <c r="M4745" s="2">
        <v>57</v>
      </c>
      <c r="N4745" s="2">
        <v>127</v>
      </c>
    </row>
    <row r="4746" spans="1:14" x14ac:dyDescent="0.15">
      <c r="E4746" s="268" t="s">
        <v>474</v>
      </c>
      <c r="F4746" s="2">
        <v>9018</v>
      </c>
      <c r="G4746" s="2">
        <v>2730</v>
      </c>
      <c r="H4746" s="2">
        <v>1925</v>
      </c>
      <c r="I4746" s="2">
        <v>1733</v>
      </c>
      <c r="J4746" s="2">
        <v>1094</v>
      </c>
      <c r="K4746" s="2">
        <v>638</v>
      </c>
      <c r="L4746" s="2">
        <v>321</v>
      </c>
      <c r="M4746" s="2">
        <v>194</v>
      </c>
      <c r="N4746" s="2">
        <v>383</v>
      </c>
    </row>
    <row r="4747" spans="1:14" x14ac:dyDescent="0.15">
      <c r="E4747" s="268" t="s">
        <v>475</v>
      </c>
      <c r="F4747" s="2">
        <v>11373</v>
      </c>
      <c r="G4747" s="2">
        <v>3577</v>
      </c>
      <c r="H4747" s="2">
        <v>2397</v>
      </c>
      <c r="I4747" s="2">
        <v>2096</v>
      </c>
      <c r="J4747" s="2">
        <v>1361</v>
      </c>
      <c r="K4747" s="2">
        <v>778</v>
      </c>
      <c r="L4747" s="2">
        <v>403</v>
      </c>
      <c r="M4747" s="2">
        <v>251</v>
      </c>
      <c r="N4747" s="2">
        <v>510</v>
      </c>
    </row>
    <row r="4748" spans="1:14" ht="14.25" customHeight="1" x14ac:dyDescent="0.15">
      <c r="D4748" s="269" t="s">
        <v>2839</v>
      </c>
      <c r="E4748" s="268" t="s">
        <v>473</v>
      </c>
      <c r="F4748" s="2">
        <v>2355</v>
      </c>
      <c r="G4748" s="2">
        <v>409</v>
      </c>
      <c r="H4748" s="2">
        <v>247</v>
      </c>
      <c r="I4748" s="2">
        <v>197</v>
      </c>
      <c r="J4748" s="2">
        <v>209</v>
      </c>
      <c r="K4748" s="2">
        <v>199</v>
      </c>
      <c r="L4748" s="2">
        <v>203</v>
      </c>
      <c r="M4748" s="2">
        <v>168</v>
      </c>
      <c r="N4748" s="2">
        <v>723</v>
      </c>
    </row>
    <row r="4749" spans="1:14" x14ac:dyDescent="0.15">
      <c r="E4749" s="268" t="s">
        <v>474</v>
      </c>
      <c r="F4749" s="2">
        <v>9018</v>
      </c>
      <c r="G4749" s="2">
        <v>1393</v>
      </c>
      <c r="H4749" s="2">
        <v>1070</v>
      </c>
      <c r="I4749" s="2">
        <v>992</v>
      </c>
      <c r="J4749" s="2">
        <v>952</v>
      </c>
      <c r="K4749" s="2">
        <v>905</v>
      </c>
      <c r="L4749" s="2">
        <v>793</v>
      </c>
      <c r="M4749" s="2">
        <v>722</v>
      </c>
      <c r="N4749" s="2">
        <v>2191</v>
      </c>
    </row>
    <row r="4750" spans="1:14" x14ac:dyDescent="0.15">
      <c r="E4750" s="268" t="s">
        <v>475</v>
      </c>
      <c r="F4750" s="2">
        <v>11373</v>
      </c>
      <c r="G4750" s="2">
        <v>1802</v>
      </c>
      <c r="H4750" s="2">
        <v>1317</v>
      </c>
      <c r="I4750" s="2">
        <v>1189</v>
      </c>
      <c r="J4750" s="2">
        <v>1161</v>
      </c>
      <c r="K4750" s="2">
        <v>1104</v>
      </c>
      <c r="L4750" s="2">
        <v>996</v>
      </c>
      <c r="M4750" s="2">
        <v>890</v>
      </c>
      <c r="N4750" s="2">
        <v>2914</v>
      </c>
    </row>
    <row r="4751" spans="1:14" ht="18" customHeight="1" x14ac:dyDescent="0.15">
      <c r="C4751" s="18" t="s">
        <v>2840</v>
      </c>
      <c r="E4751" s="268"/>
    </row>
    <row r="4752" spans="1:14" ht="14.25" customHeight="1" x14ac:dyDescent="0.15">
      <c r="C4752" s="804" t="s">
        <v>2841</v>
      </c>
      <c r="D4752" s="269" t="s">
        <v>2838</v>
      </c>
      <c r="E4752" s="268" t="s">
        <v>473</v>
      </c>
      <c r="F4752" s="2">
        <v>1939</v>
      </c>
      <c r="G4752" s="2">
        <v>742</v>
      </c>
      <c r="H4752" s="2">
        <v>377</v>
      </c>
      <c r="I4752" s="2">
        <v>288</v>
      </c>
      <c r="J4752" s="2">
        <v>205</v>
      </c>
      <c r="K4752" s="2">
        <v>122</v>
      </c>
      <c r="L4752" s="2">
        <v>62</v>
      </c>
      <c r="M4752" s="2">
        <v>46</v>
      </c>
      <c r="N4752" s="2">
        <v>97</v>
      </c>
    </row>
    <row r="4753" spans="3:14" x14ac:dyDescent="0.15">
      <c r="E4753" s="268" t="s">
        <v>474</v>
      </c>
      <c r="F4753" s="2">
        <v>6600</v>
      </c>
      <c r="G4753" s="2">
        <v>2149</v>
      </c>
      <c r="H4753" s="2">
        <v>1345</v>
      </c>
      <c r="I4753" s="2">
        <v>1200</v>
      </c>
      <c r="J4753" s="2">
        <v>798</v>
      </c>
      <c r="K4753" s="2">
        <v>471</v>
      </c>
      <c r="L4753" s="2">
        <v>225</v>
      </c>
      <c r="M4753" s="2">
        <v>138</v>
      </c>
      <c r="N4753" s="2">
        <v>274</v>
      </c>
    </row>
    <row r="4754" spans="3:14" x14ac:dyDescent="0.15">
      <c r="E4754" s="268" t="s">
        <v>475</v>
      </c>
      <c r="F4754" s="2">
        <v>8539</v>
      </c>
      <c r="G4754" s="2">
        <v>2891</v>
      </c>
      <c r="H4754" s="2">
        <v>1722</v>
      </c>
      <c r="I4754" s="2">
        <v>1488</v>
      </c>
      <c r="J4754" s="2">
        <v>1003</v>
      </c>
      <c r="K4754" s="2">
        <v>593</v>
      </c>
      <c r="L4754" s="2">
        <v>287</v>
      </c>
      <c r="M4754" s="2">
        <v>184</v>
      </c>
      <c r="N4754" s="2">
        <v>371</v>
      </c>
    </row>
    <row r="4755" spans="3:14" ht="14.25" customHeight="1" x14ac:dyDescent="0.15">
      <c r="D4755" s="269" t="s">
        <v>2839</v>
      </c>
      <c r="E4755" s="268" t="s">
        <v>473</v>
      </c>
      <c r="F4755" s="2">
        <v>1939</v>
      </c>
      <c r="G4755" s="2">
        <v>401</v>
      </c>
      <c r="H4755" s="2">
        <v>244</v>
      </c>
      <c r="I4755" s="2">
        <v>193</v>
      </c>
      <c r="J4755" s="2">
        <v>194</v>
      </c>
      <c r="K4755" s="2">
        <v>166</v>
      </c>
      <c r="L4755" s="2">
        <v>140</v>
      </c>
      <c r="M4755" s="2">
        <v>115</v>
      </c>
      <c r="N4755" s="2">
        <v>486</v>
      </c>
    </row>
    <row r="4756" spans="3:14" x14ac:dyDescent="0.15">
      <c r="E4756" s="268" t="s">
        <v>474</v>
      </c>
      <c r="F4756" s="2">
        <v>6600</v>
      </c>
      <c r="G4756" s="2">
        <v>1346</v>
      </c>
      <c r="H4756" s="2">
        <v>1034</v>
      </c>
      <c r="I4756" s="2">
        <v>954</v>
      </c>
      <c r="J4756" s="2">
        <v>857</v>
      </c>
      <c r="K4756" s="2">
        <v>629</v>
      </c>
      <c r="L4756" s="2">
        <v>438</v>
      </c>
      <c r="M4756" s="2">
        <v>298</v>
      </c>
      <c r="N4756" s="2">
        <v>1044</v>
      </c>
    </row>
    <row r="4757" spans="3:14" x14ac:dyDescent="0.15">
      <c r="E4757" s="268" t="s">
        <v>475</v>
      </c>
      <c r="F4757" s="2">
        <v>8539</v>
      </c>
      <c r="G4757" s="2">
        <v>1747</v>
      </c>
      <c r="H4757" s="2">
        <v>1278</v>
      </c>
      <c r="I4757" s="2">
        <v>1147</v>
      </c>
      <c r="J4757" s="2">
        <v>1051</v>
      </c>
      <c r="K4757" s="2">
        <v>795</v>
      </c>
      <c r="L4757" s="2">
        <v>578</v>
      </c>
      <c r="M4757" s="2">
        <v>413</v>
      </c>
      <c r="N4757" s="2">
        <v>1530</v>
      </c>
    </row>
    <row r="4758" spans="3:14" ht="14.25" customHeight="1" x14ac:dyDescent="0.15">
      <c r="C4758" s="804" t="s">
        <v>2842</v>
      </c>
      <c r="D4758" s="269" t="s">
        <v>2838</v>
      </c>
      <c r="E4758" s="268" t="s">
        <v>473</v>
      </c>
      <c r="F4758" s="2">
        <v>385</v>
      </c>
      <c r="G4758" s="2">
        <v>102</v>
      </c>
      <c r="H4758" s="2">
        <v>95</v>
      </c>
      <c r="I4758" s="2">
        <v>75</v>
      </c>
      <c r="J4758" s="2">
        <v>60</v>
      </c>
      <c r="K4758" s="2">
        <v>18</v>
      </c>
      <c r="L4758" s="2">
        <v>17</v>
      </c>
      <c r="M4758" s="2">
        <v>9</v>
      </c>
      <c r="N4758" s="2">
        <v>9</v>
      </c>
    </row>
    <row r="4759" spans="3:14" x14ac:dyDescent="0.15">
      <c r="E4759" s="268" t="s">
        <v>474</v>
      </c>
      <c r="F4759" s="2">
        <v>2326</v>
      </c>
      <c r="G4759" s="2">
        <v>577</v>
      </c>
      <c r="H4759" s="2">
        <v>578</v>
      </c>
      <c r="I4759" s="2">
        <v>530</v>
      </c>
      <c r="J4759" s="2">
        <v>296</v>
      </c>
      <c r="K4759" s="2">
        <v>163</v>
      </c>
      <c r="L4759" s="2">
        <v>91</v>
      </c>
      <c r="M4759" s="2">
        <v>49</v>
      </c>
      <c r="N4759" s="2">
        <v>42</v>
      </c>
    </row>
    <row r="4760" spans="3:14" x14ac:dyDescent="0.15">
      <c r="E4760" s="268" t="s">
        <v>475</v>
      </c>
      <c r="F4760" s="2">
        <v>2711</v>
      </c>
      <c r="G4760" s="2">
        <v>679</v>
      </c>
      <c r="H4760" s="2">
        <v>673</v>
      </c>
      <c r="I4760" s="2">
        <v>605</v>
      </c>
      <c r="J4760" s="2">
        <v>356</v>
      </c>
      <c r="K4760" s="2">
        <v>181</v>
      </c>
      <c r="L4760" s="2">
        <v>108</v>
      </c>
      <c r="M4760" s="2">
        <v>58</v>
      </c>
      <c r="N4760" s="2">
        <v>51</v>
      </c>
    </row>
    <row r="4761" spans="3:14" ht="14.25" customHeight="1" x14ac:dyDescent="0.15">
      <c r="D4761" s="269" t="s">
        <v>2839</v>
      </c>
      <c r="E4761" s="268" t="s">
        <v>473</v>
      </c>
      <c r="F4761" s="2">
        <v>385</v>
      </c>
      <c r="G4761" s="2">
        <v>8</v>
      </c>
      <c r="H4761" s="2">
        <v>3</v>
      </c>
      <c r="I4761" s="2">
        <v>4</v>
      </c>
      <c r="J4761" s="2">
        <v>13</v>
      </c>
      <c r="K4761" s="2">
        <v>31</v>
      </c>
      <c r="L4761" s="2">
        <v>60</v>
      </c>
      <c r="M4761" s="2">
        <v>52</v>
      </c>
      <c r="N4761" s="2">
        <v>214</v>
      </c>
    </row>
    <row r="4762" spans="3:14" x14ac:dyDescent="0.15">
      <c r="E4762" s="268" t="s">
        <v>474</v>
      </c>
      <c r="F4762" s="2">
        <v>2326</v>
      </c>
      <c r="G4762" s="2">
        <v>45</v>
      </c>
      <c r="H4762" s="2">
        <v>34</v>
      </c>
      <c r="I4762" s="2">
        <v>35</v>
      </c>
      <c r="J4762" s="2">
        <v>93</v>
      </c>
      <c r="K4762" s="2">
        <v>276</v>
      </c>
      <c r="L4762" s="2">
        <v>351</v>
      </c>
      <c r="M4762" s="2">
        <v>424</v>
      </c>
      <c r="N4762" s="2">
        <v>1068</v>
      </c>
    </row>
    <row r="4763" spans="3:14" x14ac:dyDescent="0.15">
      <c r="E4763" s="268" t="s">
        <v>475</v>
      </c>
      <c r="F4763" s="2">
        <v>2711</v>
      </c>
      <c r="G4763" s="2">
        <v>53</v>
      </c>
      <c r="H4763" s="2">
        <v>37</v>
      </c>
      <c r="I4763" s="2">
        <v>39</v>
      </c>
      <c r="J4763" s="2">
        <v>106</v>
      </c>
      <c r="K4763" s="2">
        <v>307</v>
      </c>
      <c r="L4763" s="2">
        <v>411</v>
      </c>
      <c r="M4763" s="2">
        <v>476</v>
      </c>
      <c r="N4763" s="2">
        <v>1282</v>
      </c>
    </row>
    <row r="4764" spans="3:14" ht="14.25" customHeight="1" x14ac:dyDescent="0.15">
      <c r="C4764" s="18" t="s">
        <v>316</v>
      </c>
      <c r="D4764" s="269" t="s">
        <v>2838</v>
      </c>
      <c r="E4764" s="268" t="s">
        <v>473</v>
      </c>
      <c r="F4764" s="2">
        <v>373</v>
      </c>
      <c r="G4764" s="2">
        <v>45</v>
      </c>
      <c r="H4764" s="2">
        <v>43</v>
      </c>
      <c r="I4764" s="2">
        <v>46</v>
      </c>
      <c r="J4764" s="2">
        <v>34</v>
      </c>
      <c r="K4764" s="2">
        <v>34</v>
      </c>
      <c r="L4764" s="2">
        <v>21</v>
      </c>
      <c r="M4764" s="2">
        <v>16</v>
      </c>
      <c r="N4764" s="2">
        <v>134</v>
      </c>
    </row>
    <row r="4765" spans="3:14" x14ac:dyDescent="0.15">
      <c r="E4765" s="268" t="s">
        <v>474</v>
      </c>
      <c r="F4765" s="2">
        <v>1113</v>
      </c>
      <c r="G4765" s="2">
        <v>143</v>
      </c>
      <c r="H4765" s="2">
        <v>169</v>
      </c>
      <c r="I4765" s="2">
        <v>134</v>
      </c>
      <c r="J4765" s="2">
        <v>137</v>
      </c>
      <c r="K4765" s="2">
        <v>95</v>
      </c>
      <c r="L4765" s="2">
        <v>69</v>
      </c>
      <c r="M4765" s="2">
        <v>65</v>
      </c>
      <c r="N4765" s="2">
        <v>301</v>
      </c>
    </row>
    <row r="4766" spans="3:14" x14ac:dyDescent="0.15">
      <c r="E4766" s="268" t="s">
        <v>475</v>
      </c>
      <c r="F4766" s="2">
        <v>1486</v>
      </c>
      <c r="G4766" s="2">
        <v>188</v>
      </c>
      <c r="H4766" s="2">
        <v>212</v>
      </c>
      <c r="I4766" s="2">
        <v>180</v>
      </c>
      <c r="J4766" s="2">
        <v>171</v>
      </c>
      <c r="K4766" s="2">
        <v>129</v>
      </c>
      <c r="L4766" s="2">
        <v>90</v>
      </c>
      <c r="M4766" s="2">
        <v>81</v>
      </c>
      <c r="N4766" s="2">
        <v>435</v>
      </c>
    </row>
    <row r="4767" spans="3:14" ht="14.25" customHeight="1" x14ac:dyDescent="0.15">
      <c r="D4767" s="269" t="s">
        <v>2839</v>
      </c>
      <c r="E4767" s="268" t="s">
        <v>473</v>
      </c>
      <c r="F4767" s="2">
        <v>373</v>
      </c>
      <c r="G4767" s="2">
        <v>4</v>
      </c>
      <c r="H4767" s="2">
        <v>10</v>
      </c>
      <c r="I4767" s="2">
        <v>10</v>
      </c>
      <c r="J4767" s="2">
        <v>6</v>
      </c>
      <c r="K4767" s="2">
        <v>10</v>
      </c>
      <c r="L4767" s="2">
        <v>8</v>
      </c>
      <c r="M4767" s="2">
        <v>5</v>
      </c>
      <c r="N4767" s="2">
        <v>320</v>
      </c>
    </row>
    <row r="4768" spans="3:14" x14ac:dyDescent="0.15">
      <c r="E4768" s="268" t="s">
        <v>474</v>
      </c>
      <c r="F4768" s="2">
        <v>1113</v>
      </c>
      <c r="G4768" s="2">
        <v>12</v>
      </c>
      <c r="H4768" s="2">
        <v>22</v>
      </c>
      <c r="I4768" s="2">
        <v>18</v>
      </c>
      <c r="J4768" s="2">
        <v>26</v>
      </c>
      <c r="K4768" s="2">
        <v>26</v>
      </c>
      <c r="L4768" s="2">
        <v>20</v>
      </c>
      <c r="M4768" s="2">
        <v>52</v>
      </c>
      <c r="N4768" s="2">
        <v>937</v>
      </c>
    </row>
    <row r="4769" spans="3:14" x14ac:dyDescent="0.15">
      <c r="E4769" s="268" t="s">
        <v>475</v>
      </c>
      <c r="F4769" s="2">
        <v>1486</v>
      </c>
      <c r="G4769" s="2">
        <v>16</v>
      </c>
      <c r="H4769" s="2">
        <v>32</v>
      </c>
      <c r="I4769" s="2">
        <v>28</v>
      </c>
      <c r="J4769" s="2">
        <v>32</v>
      </c>
      <c r="K4769" s="2">
        <v>36</v>
      </c>
      <c r="L4769" s="2">
        <v>28</v>
      </c>
      <c r="M4769" s="2">
        <v>57</v>
      </c>
      <c r="N4769" s="2">
        <v>1257</v>
      </c>
    </row>
    <row r="4770" spans="3:14" ht="14.25" customHeight="1" x14ac:dyDescent="0.15">
      <c r="C4770" s="18" t="s">
        <v>2843</v>
      </c>
      <c r="D4770" s="269" t="s">
        <v>2838</v>
      </c>
      <c r="E4770" s="268" t="s">
        <v>473</v>
      </c>
      <c r="F4770" s="2">
        <v>710</v>
      </c>
      <c r="G4770" s="2">
        <v>190</v>
      </c>
      <c r="H4770" s="2">
        <v>138</v>
      </c>
      <c r="I4770" s="2">
        <v>125</v>
      </c>
      <c r="J4770" s="2">
        <v>80</v>
      </c>
      <c r="K4770" s="2">
        <v>72</v>
      </c>
      <c r="L4770" s="2">
        <v>46</v>
      </c>
      <c r="M4770" s="2">
        <v>25</v>
      </c>
      <c r="N4770" s="2">
        <v>34</v>
      </c>
    </row>
    <row r="4771" spans="3:14" x14ac:dyDescent="0.15">
      <c r="E4771" s="268" t="s">
        <v>474</v>
      </c>
      <c r="F4771" s="2">
        <v>3181</v>
      </c>
      <c r="G4771" s="2">
        <v>841</v>
      </c>
      <c r="H4771" s="2">
        <v>729</v>
      </c>
      <c r="I4771" s="2">
        <v>580</v>
      </c>
      <c r="J4771" s="2">
        <v>393</v>
      </c>
      <c r="K4771" s="2">
        <v>298</v>
      </c>
      <c r="L4771" s="2">
        <v>173</v>
      </c>
      <c r="M4771" s="2">
        <v>85</v>
      </c>
      <c r="N4771" s="2">
        <v>82</v>
      </c>
    </row>
    <row r="4772" spans="3:14" x14ac:dyDescent="0.15">
      <c r="E4772" s="268" t="s">
        <v>475</v>
      </c>
      <c r="F4772" s="2">
        <v>3891</v>
      </c>
      <c r="G4772" s="2">
        <v>1031</v>
      </c>
      <c r="H4772" s="2">
        <v>867</v>
      </c>
      <c r="I4772" s="2">
        <v>705</v>
      </c>
      <c r="J4772" s="2">
        <v>473</v>
      </c>
      <c r="K4772" s="2">
        <v>370</v>
      </c>
      <c r="L4772" s="2">
        <v>219</v>
      </c>
      <c r="M4772" s="2">
        <v>110</v>
      </c>
      <c r="N4772" s="2">
        <v>116</v>
      </c>
    </row>
    <row r="4773" spans="3:14" ht="14.25" customHeight="1" x14ac:dyDescent="0.15">
      <c r="D4773" s="269" t="s">
        <v>2839</v>
      </c>
      <c r="E4773" s="268" t="s">
        <v>473</v>
      </c>
      <c r="F4773" s="2">
        <v>710</v>
      </c>
      <c r="G4773" s="2">
        <v>78</v>
      </c>
      <c r="H4773" s="2">
        <v>80</v>
      </c>
      <c r="I4773" s="2">
        <v>87</v>
      </c>
      <c r="J4773" s="2">
        <v>77</v>
      </c>
      <c r="K4773" s="2">
        <v>68</v>
      </c>
      <c r="L4773" s="2">
        <v>71</v>
      </c>
      <c r="M4773" s="2">
        <v>69</v>
      </c>
      <c r="N4773" s="2">
        <v>180</v>
      </c>
    </row>
    <row r="4774" spans="3:14" x14ac:dyDescent="0.15">
      <c r="E4774" s="268" t="s">
        <v>474</v>
      </c>
      <c r="F4774" s="2">
        <v>3181</v>
      </c>
      <c r="G4774" s="2">
        <v>353</v>
      </c>
      <c r="H4774" s="2">
        <v>466</v>
      </c>
      <c r="I4774" s="2">
        <v>404</v>
      </c>
      <c r="J4774" s="2">
        <v>414</v>
      </c>
      <c r="K4774" s="2">
        <v>382</v>
      </c>
      <c r="L4774" s="2">
        <v>312</v>
      </c>
      <c r="M4774" s="2">
        <v>269</v>
      </c>
      <c r="N4774" s="2">
        <v>581</v>
      </c>
    </row>
    <row r="4775" spans="3:14" x14ac:dyDescent="0.15">
      <c r="E4775" s="268" t="s">
        <v>475</v>
      </c>
      <c r="F4775" s="2">
        <v>3891</v>
      </c>
      <c r="G4775" s="2">
        <v>431</v>
      </c>
      <c r="H4775" s="2">
        <v>546</v>
      </c>
      <c r="I4775" s="2">
        <v>491</v>
      </c>
      <c r="J4775" s="2">
        <v>491</v>
      </c>
      <c r="K4775" s="2">
        <v>450</v>
      </c>
      <c r="L4775" s="2">
        <v>383</v>
      </c>
      <c r="M4775" s="2">
        <v>338</v>
      </c>
      <c r="N4775" s="2">
        <v>761</v>
      </c>
    </row>
    <row r="4776" spans="3:14" ht="18" customHeight="1" x14ac:dyDescent="0.15">
      <c r="C4776" s="18" t="s">
        <v>2840</v>
      </c>
      <c r="E4776" s="268"/>
    </row>
    <row r="4777" spans="3:14" ht="14.25" customHeight="1" x14ac:dyDescent="0.15">
      <c r="C4777" s="804" t="s">
        <v>2844</v>
      </c>
      <c r="D4777" s="269" t="s">
        <v>2838</v>
      </c>
      <c r="E4777" s="268" t="s">
        <v>473</v>
      </c>
      <c r="F4777" s="2">
        <v>332</v>
      </c>
      <c r="G4777" s="2">
        <v>83</v>
      </c>
      <c r="H4777" s="2">
        <v>70</v>
      </c>
      <c r="I4777" s="2">
        <v>64</v>
      </c>
      <c r="J4777" s="2">
        <v>49</v>
      </c>
      <c r="K4777" s="2">
        <v>36</v>
      </c>
      <c r="L4777" s="2">
        <v>7</v>
      </c>
      <c r="M4777" s="2">
        <v>8</v>
      </c>
      <c r="N4777" s="2">
        <v>15</v>
      </c>
    </row>
    <row r="4778" spans="3:14" x14ac:dyDescent="0.15">
      <c r="E4778" s="268" t="s">
        <v>474</v>
      </c>
      <c r="F4778" s="2">
        <v>1376</v>
      </c>
      <c r="G4778" s="2">
        <v>371</v>
      </c>
      <c r="H4778" s="2">
        <v>346</v>
      </c>
      <c r="I4778" s="2">
        <v>296</v>
      </c>
      <c r="J4778" s="2">
        <v>186</v>
      </c>
      <c r="K4778" s="2">
        <v>109</v>
      </c>
      <c r="L4778" s="2">
        <v>29</v>
      </c>
      <c r="M4778" s="2">
        <v>16</v>
      </c>
      <c r="N4778" s="2">
        <v>23</v>
      </c>
    </row>
    <row r="4779" spans="3:14" x14ac:dyDescent="0.15">
      <c r="E4779" s="268" t="s">
        <v>475</v>
      </c>
      <c r="F4779" s="2">
        <v>1708</v>
      </c>
      <c r="G4779" s="2">
        <v>454</v>
      </c>
      <c r="H4779" s="2">
        <v>416</v>
      </c>
      <c r="I4779" s="2">
        <v>360</v>
      </c>
      <c r="J4779" s="2">
        <v>235</v>
      </c>
      <c r="K4779" s="2">
        <v>145</v>
      </c>
      <c r="L4779" s="2">
        <v>36</v>
      </c>
      <c r="M4779" s="2">
        <v>24</v>
      </c>
      <c r="N4779" s="2">
        <v>38</v>
      </c>
    </row>
    <row r="4780" spans="3:14" ht="14.25" customHeight="1" x14ac:dyDescent="0.15">
      <c r="D4780" s="269" t="s">
        <v>2839</v>
      </c>
      <c r="E4780" s="268" t="s">
        <v>473</v>
      </c>
      <c r="F4780" s="2">
        <v>332</v>
      </c>
      <c r="G4780" s="2">
        <v>51</v>
      </c>
      <c r="H4780" s="2">
        <v>49</v>
      </c>
      <c r="I4780" s="2">
        <v>53</v>
      </c>
      <c r="J4780" s="2">
        <v>43</v>
      </c>
      <c r="K4780" s="2">
        <v>34</v>
      </c>
      <c r="L4780" s="2">
        <v>26</v>
      </c>
      <c r="M4780" s="2">
        <v>18</v>
      </c>
      <c r="N4780" s="2">
        <v>58</v>
      </c>
    </row>
    <row r="4781" spans="3:14" x14ac:dyDescent="0.15">
      <c r="E4781" s="268" t="s">
        <v>474</v>
      </c>
      <c r="F4781" s="2">
        <v>1376</v>
      </c>
      <c r="G4781" s="2">
        <v>234</v>
      </c>
      <c r="H4781" s="2">
        <v>282</v>
      </c>
      <c r="I4781" s="2">
        <v>248</v>
      </c>
      <c r="J4781" s="2">
        <v>205</v>
      </c>
      <c r="K4781" s="2">
        <v>145</v>
      </c>
      <c r="L4781" s="2">
        <v>69</v>
      </c>
      <c r="M4781" s="2">
        <v>48</v>
      </c>
      <c r="N4781" s="2">
        <v>145</v>
      </c>
    </row>
    <row r="4782" spans="3:14" x14ac:dyDescent="0.15">
      <c r="E4782" s="268" t="s">
        <v>475</v>
      </c>
      <c r="F4782" s="2">
        <v>1708</v>
      </c>
      <c r="G4782" s="2">
        <v>285</v>
      </c>
      <c r="H4782" s="2">
        <v>331</v>
      </c>
      <c r="I4782" s="2">
        <v>301</v>
      </c>
      <c r="J4782" s="2">
        <v>248</v>
      </c>
      <c r="K4782" s="2">
        <v>179</v>
      </c>
      <c r="L4782" s="2">
        <v>95</v>
      </c>
      <c r="M4782" s="2">
        <v>66</v>
      </c>
      <c r="N4782" s="2">
        <v>203</v>
      </c>
    </row>
    <row r="4787" spans="1:14" s="322" customFormat="1" ht="9" customHeight="1" x14ac:dyDescent="0.2">
      <c r="A4787" s="323"/>
      <c r="B4787" s="323"/>
      <c r="C4787" s="323"/>
      <c r="D4787" s="334"/>
    </row>
    <row r="4788" spans="1:14" s="333" customFormat="1" ht="9" customHeight="1" x14ac:dyDescent="0.25">
      <c r="A4788" s="805" t="s">
        <v>130</v>
      </c>
      <c r="B4788" s="330"/>
      <c r="C4788" s="331"/>
      <c r="D4788" s="331"/>
      <c r="E4788" s="331"/>
      <c r="F4788" s="331"/>
      <c r="G4788" s="331"/>
      <c r="H4788" s="331"/>
      <c r="I4788" s="331"/>
      <c r="J4788" s="331"/>
      <c r="K4788" s="331"/>
    </row>
    <row r="4789" spans="1:14" ht="14.25" customHeight="1" x14ac:dyDescent="0.15">
      <c r="C4789" s="804" t="s">
        <v>2845</v>
      </c>
      <c r="D4789" s="269" t="s">
        <v>2838</v>
      </c>
      <c r="E4789" s="268" t="s">
        <v>473</v>
      </c>
      <c r="F4789" s="2">
        <v>109</v>
      </c>
      <c r="G4789" s="2">
        <v>50</v>
      </c>
      <c r="H4789" s="2">
        <v>37</v>
      </c>
      <c r="I4789" s="2">
        <v>20</v>
      </c>
      <c r="J4789" s="2">
        <v>2</v>
      </c>
      <c r="K4789" s="2">
        <v>0</v>
      </c>
      <c r="L4789" s="2">
        <v>0</v>
      </c>
      <c r="M4789" s="2">
        <v>0</v>
      </c>
      <c r="N4789" s="2">
        <v>0</v>
      </c>
    </row>
    <row r="4790" spans="1:14" x14ac:dyDescent="0.15">
      <c r="E4790" s="268" t="s">
        <v>474</v>
      </c>
      <c r="F4790" s="2">
        <v>532</v>
      </c>
      <c r="G4790" s="2">
        <v>239</v>
      </c>
      <c r="H4790" s="2">
        <v>171</v>
      </c>
      <c r="I4790" s="2">
        <v>83</v>
      </c>
      <c r="J4790" s="2">
        <v>25</v>
      </c>
      <c r="K4790" s="2">
        <v>11</v>
      </c>
      <c r="L4790" s="2">
        <v>3</v>
      </c>
      <c r="M4790" s="2">
        <v>0</v>
      </c>
      <c r="N4790" s="2">
        <v>0</v>
      </c>
    </row>
    <row r="4791" spans="1:14" x14ac:dyDescent="0.15">
      <c r="E4791" s="268" t="s">
        <v>475</v>
      </c>
      <c r="F4791" s="2">
        <v>641</v>
      </c>
      <c r="G4791" s="2">
        <v>289</v>
      </c>
      <c r="H4791" s="2">
        <v>208</v>
      </c>
      <c r="I4791" s="2">
        <v>103</v>
      </c>
      <c r="J4791" s="2">
        <v>27</v>
      </c>
      <c r="K4791" s="2">
        <v>11</v>
      </c>
      <c r="L4791" s="2">
        <v>3</v>
      </c>
      <c r="M4791" s="2">
        <v>0</v>
      </c>
      <c r="N4791" s="2">
        <v>0</v>
      </c>
    </row>
    <row r="4792" spans="1:14" ht="14.25" customHeight="1" x14ac:dyDescent="0.15">
      <c r="D4792" s="269" t="s">
        <v>2839</v>
      </c>
      <c r="E4792" s="268" t="s">
        <v>473</v>
      </c>
      <c r="F4792" s="2">
        <v>109</v>
      </c>
      <c r="G4792" s="2">
        <v>2</v>
      </c>
      <c r="H4792" s="2">
        <v>4</v>
      </c>
      <c r="I4792" s="2">
        <v>4</v>
      </c>
      <c r="J4792" s="2">
        <v>6</v>
      </c>
      <c r="K4792" s="2">
        <v>12</v>
      </c>
      <c r="L4792" s="2">
        <v>12</v>
      </c>
      <c r="M4792" s="2">
        <v>25</v>
      </c>
      <c r="N4792" s="2">
        <v>44</v>
      </c>
    </row>
    <row r="4793" spans="1:14" x14ac:dyDescent="0.15">
      <c r="E4793" s="268" t="s">
        <v>474</v>
      </c>
      <c r="F4793" s="2">
        <v>532</v>
      </c>
      <c r="G4793" s="2">
        <v>5</v>
      </c>
      <c r="H4793" s="2">
        <v>16</v>
      </c>
      <c r="I4793" s="2">
        <v>13</v>
      </c>
      <c r="J4793" s="2">
        <v>55</v>
      </c>
      <c r="K4793" s="2">
        <v>101</v>
      </c>
      <c r="L4793" s="2">
        <v>81</v>
      </c>
      <c r="M4793" s="2">
        <v>88</v>
      </c>
      <c r="N4793" s="2">
        <v>173</v>
      </c>
    </row>
    <row r="4794" spans="1:14" x14ac:dyDescent="0.15">
      <c r="E4794" s="268" t="s">
        <v>475</v>
      </c>
      <c r="F4794" s="2">
        <v>641</v>
      </c>
      <c r="G4794" s="2">
        <v>7</v>
      </c>
      <c r="H4794" s="2">
        <v>20</v>
      </c>
      <c r="I4794" s="2">
        <v>17</v>
      </c>
      <c r="J4794" s="2">
        <v>61</v>
      </c>
      <c r="K4794" s="2">
        <v>113</v>
      </c>
      <c r="L4794" s="2">
        <v>93</v>
      </c>
      <c r="M4794" s="2">
        <v>113</v>
      </c>
      <c r="N4794" s="2">
        <v>217</v>
      </c>
    </row>
    <row r="4795" spans="1:14" ht="14.25" customHeight="1" x14ac:dyDescent="0.15">
      <c r="C4795" s="18" t="s">
        <v>2846</v>
      </c>
      <c r="D4795" s="269" t="s">
        <v>2838</v>
      </c>
      <c r="E4795" s="268" t="s">
        <v>473</v>
      </c>
      <c r="F4795" s="2">
        <v>247</v>
      </c>
      <c r="G4795" s="2">
        <v>57</v>
      </c>
      <c r="H4795" s="2">
        <v>51</v>
      </c>
      <c r="I4795" s="2">
        <v>44</v>
      </c>
      <c r="J4795" s="2">
        <v>35</v>
      </c>
      <c r="K4795" s="2">
        <v>37</v>
      </c>
      <c r="L4795" s="2">
        <v>17</v>
      </c>
      <c r="M4795" s="2">
        <v>2</v>
      </c>
      <c r="N4795" s="2">
        <v>4</v>
      </c>
    </row>
    <row r="4796" spans="1:14" x14ac:dyDescent="0.15">
      <c r="E4796" s="268" t="s">
        <v>474</v>
      </c>
      <c r="F4796" s="2">
        <v>600</v>
      </c>
      <c r="G4796" s="2">
        <v>158</v>
      </c>
      <c r="H4796" s="2">
        <v>149</v>
      </c>
      <c r="I4796" s="2">
        <v>120</v>
      </c>
      <c r="J4796" s="2">
        <v>53</v>
      </c>
      <c r="K4796" s="2">
        <v>73</v>
      </c>
      <c r="L4796" s="2">
        <v>30</v>
      </c>
      <c r="M4796" s="2">
        <v>10</v>
      </c>
      <c r="N4796" s="2">
        <v>7</v>
      </c>
    </row>
    <row r="4797" spans="1:14" x14ac:dyDescent="0.15">
      <c r="E4797" s="268" t="s">
        <v>475</v>
      </c>
      <c r="F4797" s="2">
        <v>847</v>
      </c>
      <c r="G4797" s="2">
        <v>215</v>
      </c>
      <c r="H4797" s="2">
        <v>200</v>
      </c>
      <c r="I4797" s="2">
        <v>164</v>
      </c>
      <c r="J4797" s="2">
        <v>88</v>
      </c>
      <c r="K4797" s="2">
        <v>110</v>
      </c>
      <c r="L4797" s="2">
        <v>47</v>
      </c>
      <c r="M4797" s="2">
        <v>12</v>
      </c>
      <c r="N4797" s="2">
        <v>11</v>
      </c>
    </row>
    <row r="4798" spans="1:14" ht="14.25" customHeight="1" x14ac:dyDescent="0.15">
      <c r="D4798" s="269" t="s">
        <v>2839</v>
      </c>
      <c r="E4798" s="268" t="s">
        <v>473</v>
      </c>
      <c r="F4798" s="2">
        <v>247</v>
      </c>
      <c r="G4798" s="2">
        <v>24</v>
      </c>
      <c r="H4798" s="2">
        <v>30</v>
      </c>
      <c r="I4798" s="2">
        <v>26</v>
      </c>
      <c r="J4798" s="2">
        <v>21</v>
      </c>
      <c r="K4798" s="2">
        <v>31</v>
      </c>
      <c r="L4798" s="2">
        <v>35</v>
      </c>
      <c r="M4798" s="2">
        <v>22</v>
      </c>
      <c r="N4798" s="2">
        <v>58</v>
      </c>
    </row>
    <row r="4799" spans="1:14" x14ac:dyDescent="0.15">
      <c r="E4799" s="268" t="s">
        <v>474</v>
      </c>
      <c r="F4799" s="2">
        <v>600</v>
      </c>
      <c r="G4799" s="2">
        <v>71</v>
      </c>
      <c r="H4799" s="2">
        <v>78</v>
      </c>
      <c r="I4799" s="2">
        <v>93</v>
      </c>
      <c r="J4799" s="2">
        <v>52</v>
      </c>
      <c r="K4799" s="2">
        <v>67</v>
      </c>
      <c r="L4799" s="2">
        <v>68</v>
      </c>
      <c r="M4799" s="2">
        <v>48</v>
      </c>
      <c r="N4799" s="2">
        <v>123</v>
      </c>
    </row>
    <row r="4800" spans="1:14" x14ac:dyDescent="0.15">
      <c r="E4800" s="268" t="s">
        <v>475</v>
      </c>
      <c r="F4800" s="2">
        <v>847</v>
      </c>
      <c r="G4800" s="2">
        <v>95</v>
      </c>
      <c r="H4800" s="2">
        <v>108</v>
      </c>
      <c r="I4800" s="2">
        <v>119</v>
      </c>
      <c r="J4800" s="2">
        <v>73</v>
      </c>
      <c r="K4800" s="2">
        <v>98</v>
      </c>
      <c r="L4800" s="2">
        <v>103</v>
      </c>
      <c r="M4800" s="2">
        <v>70</v>
      </c>
      <c r="N4800" s="2">
        <v>181</v>
      </c>
    </row>
    <row r="4801" spans="3:14" ht="18" customHeight="1" x14ac:dyDescent="0.15">
      <c r="C4801" s="18" t="s">
        <v>2840</v>
      </c>
      <c r="E4801" s="268"/>
    </row>
    <row r="4802" spans="3:14" ht="14.25" customHeight="1" x14ac:dyDescent="0.15">
      <c r="C4802" s="804" t="s">
        <v>2847</v>
      </c>
      <c r="D4802" s="269" t="s">
        <v>2838</v>
      </c>
      <c r="E4802" s="268" t="s">
        <v>473</v>
      </c>
      <c r="F4802" s="2">
        <v>32</v>
      </c>
      <c r="G4802" s="2">
        <v>9</v>
      </c>
      <c r="H4802" s="2">
        <v>9</v>
      </c>
      <c r="I4802" s="2">
        <v>7</v>
      </c>
      <c r="J4802" s="2">
        <v>5</v>
      </c>
      <c r="K4802" s="2">
        <v>0</v>
      </c>
      <c r="L4802" s="2">
        <v>2</v>
      </c>
      <c r="M4802" s="2">
        <v>0</v>
      </c>
      <c r="N4802" s="2">
        <v>0</v>
      </c>
    </row>
    <row r="4803" spans="3:14" x14ac:dyDescent="0.15">
      <c r="E4803" s="268" t="s">
        <v>474</v>
      </c>
      <c r="F4803" s="2">
        <v>66</v>
      </c>
      <c r="G4803" s="2">
        <v>21</v>
      </c>
      <c r="H4803" s="2">
        <v>19</v>
      </c>
      <c r="I4803" s="2">
        <v>16</v>
      </c>
      <c r="J4803" s="2">
        <v>4</v>
      </c>
      <c r="K4803" s="2">
        <v>3</v>
      </c>
      <c r="L4803" s="2">
        <v>2</v>
      </c>
      <c r="M4803" s="2">
        <v>1</v>
      </c>
      <c r="N4803" s="2">
        <v>0</v>
      </c>
    </row>
    <row r="4804" spans="3:14" x14ac:dyDescent="0.15">
      <c r="E4804" s="268" t="s">
        <v>475</v>
      </c>
      <c r="F4804" s="2">
        <v>98</v>
      </c>
      <c r="G4804" s="2">
        <v>30</v>
      </c>
      <c r="H4804" s="2">
        <v>28</v>
      </c>
      <c r="I4804" s="2">
        <v>23</v>
      </c>
      <c r="J4804" s="2">
        <v>9</v>
      </c>
      <c r="K4804" s="2">
        <v>3</v>
      </c>
      <c r="L4804" s="2">
        <v>4</v>
      </c>
      <c r="M4804" s="2">
        <v>1</v>
      </c>
      <c r="N4804" s="2">
        <v>0</v>
      </c>
    </row>
    <row r="4805" spans="3:14" ht="14.25" customHeight="1" x14ac:dyDescent="0.15">
      <c r="D4805" s="269" t="s">
        <v>2839</v>
      </c>
      <c r="E4805" s="268" t="s">
        <v>473</v>
      </c>
      <c r="F4805" s="2">
        <v>32</v>
      </c>
      <c r="G4805" s="2">
        <v>6</v>
      </c>
      <c r="H4805" s="2">
        <v>10</v>
      </c>
      <c r="I4805" s="2">
        <v>5</v>
      </c>
      <c r="J4805" s="2">
        <v>2</v>
      </c>
      <c r="K4805" s="2">
        <v>2</v>
      </c>
      <c r="L4805" s="2">
        <v>3</v>
      </c>
      <c r="M4805" s="2">
        <v>0</v>
      </c>
      <c r="N4805" s="2">
        <v>4</v>
      </c>
    </row>
    <row r="4806" spans="3:14" x14ac:dyDescent="0.15">
      <c r="E4806" s="268" t="s">
        <v>474</v>
      </c>
      <c r="F4806" s="2">
        <v>66</v>
      </c>
      <c r="G4806" s="2">
        <v>13</v>
      </c>
      <c r="H4806" s="2">
        <v>18</v>
      </c>
      <c r="I4806" s="2">
        <v>13</v>
      </c>
      <c r="J4806" s="2">
        <v>5</v>
      </c>
      <c r="K4806" s="2">
        <v>6</v>
      </c>
      <c r="L4806" s="2">
        <v>5</v>
      </c>
      <c r="M4806" s="2">
        <v>2</v>
      </c>
      <c r="N4806" s="2">
        <v>4</v>
      </c>
    </row>
    <row r="4807" spans="3:14" x14ac:dyDescent="0.15">
      <c r="E4807" s="268" t="s">
        <v>475</v>
      </c>
      <c r="F4807" s="2">
        <v>98</v>
      </c>
      <c r="G4807" s="2">
        <v>19</v>
      </c>
      <c r="H4807" s="2">
        <v>28</v>
      </c>
      <c r="I4807" s="2">
        <v>18</v>
      </c>
      <c r="J4807" s="2">
        <v>7</v>
      </c>
      <c r="K4807" s="2">
        <v>8</v>
      </c>
      <c r="L4807" s="2">
        <v>8</v>
      </c>
      <c r="M4807" s="2">
        <v>2</v>
      </c>
      <c r="N4807" s="2">
        <v>8</v>
      </c>
    </row>
    <row r="4808" spans="3:14" ht="14.25" customHeight="1" x14ac:dyDescent="0.15">
      <c r="C4808" s="804" t="s">
        <v>2848</v>
      </c>
      <c r="D4808" s="269" t="s">
        <v>2838</v>
      </c>
      <c r="E4808" s="268" t="s">
        <v>473</v>
      </c>
      <c r="F4808" s="2">
        <v>81</v>
      </c>
      <c r="G4808" s="2">
        <v>32</v>
      </c>
      <c r="H4808" s="2">
        <v>25</v>
      </c>
      <c r="I4808" s="2">
        <v>13</v>
      </c>
      <c r="J4808" s="2">
        <v>8</v>
      </c>
      <c r="K4808" s="2">
        <v>3</v>
      </c>
      <c r="L4808" s="2">
        <v>0</v>
      </c>
      <c r="M4808" s="2">
        <v>0</v>
      </c>
      <c r="N4808" s="2">
        <v>0</v>
      </c>
    </row>
    <row r="4809" spans="3:14" x14ac:dyDescent="0.15">
      <c r="E4809" s="268" t="s">
        <v>474</v>
      </c>
      <c r="F4809" s="2">
        <v>224</v>
      </c>
      <c r="G4809" s="2">
        <v>91</v>
      </c>
      <c r="H4809" s="2">
        <v>71</v>
      </c>
      <c r="I4809" s="2">
        <v>44</v>
      </c>
      <c r="J4809" s="2">
        <v>11</v>
      </c>
      <c r="K4809" s="2">
        <v>3</v>
      </c>
      <c r="L4809" s="2">
        <v>1</v>
      </c>
      <c r="M4809" s="2">
        <v>1</v>
      </c>
      <c r="N4809" s="2">
        <v>2</v>
      </c>
    </row>
    <row r="4810" spans="3:14" x14ac:dyDescent="0.15">
      <c r="E4810" s="268" t="s">
        <v>475</v>
      </c>
      <c r="F4810" s="2">
        <v>305</v>
      </c>
      <c r="G4810" s="2">
        <v>123</v>
      </c>
      <c r="H4810" s="2">
        <v>96</v>
      </c>
      <c r="I4810" s="2">
        <v>57</v>
      </c>
      <c r="J4810" s="2">
        <v>19</v>
      </c>
      <c r="K4810" s="2">
        <v>6</v>
      </c>
      <c r="L4810" s="2">
        <v>1</v>
      </c>
      <c r="M4810" s="2">
        <v>1</v>
      </c>
      <c r="N4810" s="2">
        <v>2</v>
      </c>
    </row>
    <row r="4811" spans="3:14" ht="14.25" customHeight="1" x14ac:dyDescent="0.15">
      <c r="D4811" s="269" t="s">
        <v>2839</v>
      </c>
      <c r="E4811" s="268" t="s">
        <v>473</v>
      </c>
      <c r="F4811" s="2">
        <v>81</v>
      </c>
      <c r="G4811" s="2">
        <v>10</v>
      </c>
      <c r="H4811" s="2">
        <v>11</v>
      </c>
      <c r="I4811" s="2">
        <v>5</v>
      </c>
      <c r="J4811" s="2">
        <v>3</v>
      </c>
      <c r="K4811" s="2">
        <v>5</v>
      </c>
      <c r="L4811" s="2">
        <v>10</v>
      </c>
      <c r="M4811" s="2">
        <v>7</v>
      </c>
      <c r="N4811" s="2">
        <v>30</v>
      </c>
    </row>
    <row r="4812" spans="3:14" x14ac:dyDescent="0.15">
      <c r="E4812" s="268" t="s">
        <v>474</v>
      </c>
      <c r="F4812" s="2">
        <v>224</v>
      </c>
      <c r="G4812" s="2">
        <v>22</v>
      </c>
      <c r="H4812" s="2">
        <v>23</v>
      </c>
      <c r="I4812" s="2">
        <v>23</v>
      </c>
      <c r="J4812" s="2">
        <v>20</v>
      </c>
      <c r="K4812" s="2">
        <v>29</v>
      </c>
      <c r="L4812" s="2">
        <v>22</v>
      </c>
      <c r="M4812" s="2">
        <v>17</v>
      </c>
      <c r="N4812" s="2">
        <v>68</v>
      </c>
    </row>
    <row r="4813" spans="3:14" x14ac:dyDescent="0.15">
      <c r="E4813" s="268" t="s">
        <v>475</v>
      </c>
      <c r="F4813" s="2">
        <v>305</v>
      </c>
      <c r="G4813" s="2">
        <v>32</v>
      </c>
      <c r="H4813" s="2">
        <v>34</v>
      </c>
      <c r="I4813" s="2">
        <v>28</v>
      </c>
      <c r="J4813" s="2">
        <v>23</v>
      </c>
      <c r="K4813" s="2">
        <v>34</v>
      </c>
      <c r="L4813" s="2">
        <v>32</v>
      </c>
      <c r="M4813" s="2">
        <v>24</v>
      </c>
      <c r="N4813" s="2">
        <v>98</v>
      </c>
    </row>
    <row r="4814" spans="3:14" ht="14.25" customHeight="1" x14ac:dyDescent="0.15">
      <c r="C4814" s="18" t="s">
        <v>2849</v>
      </c>
      <c r="D4814" s="269" t="s">
        <v>2838</v>
      </c>
      <c r="E4814" s="268" t="s">
        <v>473</v>
      </c>
      <c r="F4814" s="2">
        <v>301</v>
      </c>
      <c r="G4814" s="2">
        <v>110</v>
      </c>
      <c r="H4814" s="2">
        <v>84</v>
      </c>
      <c r="I4814" s="2">
        <v>54</v>
      </c>
      <c r="J4814" s="2">
        <v>24</v>
      </c>
      <c r="K4814" s="2">
        <v>11</v>
      </c>
      <c r="L4814" s="2">
        <v>8</v>
      </c>
      <c r="M4814" s="2">
        <v>2</v>
      </c>
      <c r="N4814" s="2">
        <v>8</v>
      </c>
    </row>
    <row r="4815" spans="3:14" x14ac:dyDescent="0.15">
      <c r="E4815" s="268" t="s">
        <v>474</v>
      </c>
      <c r="F4815" s="2">
        <v>902</v>
      </c>
      <c r="G4815" s="2">
        <v>253</v>
      </c>
      <c r="H4815" s="2">
        <v>261</v>
      </c>
      <c r="I4815" s="2">
        <v>214</v>
      </c>
      <c r="J4815" s="2">
        <v>90</v>
      </c>
      <c r="K4815" s="2">
        <v>51</v>
      </c>
      <c r="L4815" s="2">
        <v>13</v>
      </c>
      <c r="M4815" s="2">
        <v>8</v>
      </c>
      <c r="N4815" s="2">
        <v>12</v>
      </c>
    </row>
    <row r="4816" spans="3:14" x14ac:dyDescent="0.15">
      <c r="E4816" s="268" t="s">
        <v>475</v>
      </c>
      <c r="F4816" s="2">
        <v>1203</v>
      </c>
      <c r="G4816" s="2">
        <v>363</v>
      </c>
      <c r="H4816" s="2">
        <v>345</v>
      </c>
      <c r="I4816" s="2">
        <v>268</v>
      </c>
      <c r="J4816" s="2">
        <v>114</v>
      </c>
      <c r="K4816" s="2">
        <v>62</v>
      </c>
      <c r="L4816" s="2">
        <v>21</v>
      </c>
      <c r="M4816" s="2">
        <v>10</v>
      </c>
      <c r="N4816" s="2">
        <v>20</v>
      </c>
    </row>
    <row r="4817" spans="3:14" ht="14.25" customHeight="1" x14ac:dyDescent="0.15">
      <c r="D4817" s="269" t="s">
        <v>2839</v>
      </c>
      <c r="E4817" s="268" t="s">
        <v>473</v>
      </c>
      <c r="F4817" s="2">
        <v>301</v>
      </c>
      <c r="G4817" s="2">
        <v>58</v>
      </c>
      <c r="H4817" s="2">
        <v>55</v>
      </c>
      <c r="I4817" s="2">
        <v>43</v>
      </c>
      <c r="J4817" s="2">
        <v>37</v>
      </c>
      <c r="K4817" s="2">
        <v>29</v>
      </c>
      <c r="L4817" s="2">
        <v>30</v>
      </c>
      <c r="M4817" s="2">
        <v>18</v>
      </c>
      <c r="N4817" s="2">
        <v>31</v>
      </c>
    </row>
    <row r="4818" spans="3:14" x14ac:dyDescent="0.15">
      <c r="E4818" s="268" t="s">
        <v>474</v>
      </c>
      <c r="F4818" s="2">
        <v>902</v>
      </c>
      <c r="G4818" s="2">
        <v>132</v>
      </c>
      <c r="H4818" s="2">
        <v>118</v>
      </c>
      <c r="I4818" s="2">
        <v>149</v>
      </c>
      <c r="J4818" s="2">
        <v>132</v>
      </c>
      <c r="K4818" s="2">
        <v>144</v>
      </c>
      <c r="L4818" s="2">
        <v>73</v>
      </c>
      <c r="M4818" s="2">
        <v>49</v>
      </c>
      <c r="N4818" s="2">
        <v>105</v>
      </c>
    </row>
    <row r="4819" spans="3:14" x14ac:dyDescent="0.15">
      <c r="E4819" s="268" t="s">
        <v>475</v>
      </c>
      <c r="F4819" s="2">
        <v>1203</v>
      </c>
      <c r="G4819" s="2">
        <v>190</v>
      </c>
      <c r="H4819" s="2">
        <v>173</v>
      </c>
      <c r="I4819" s="2">
        <v>192</v>
      </c>
      <c r="J4819" s="2">
        <v>169</v>
      </c>
      <c r="K4819" s="2">
        <v>173</v>
      </c>
      <c r="L4819" s="2">
        <v>103</v>
      </c>
      <c r="M4819" s="2">
        <v>67</v>
      </c>
      <c r="N4819" s="2">
        <v>136</v>
      </c>
    </row>
    <row r="4820" spans="3:14" ht="18" customHeight="1" x14ac:dyDescent="0.15">
      <c r="C4820" s="18" t="s">
        <v>2840</v>
      </c>
      <c r="E4820" s="268"/>
    </row>
    <row r="4821" spans="3:14" ht="14.25" customHeight="1" x14ac:dyDescent="0.15">
      <c r="C4821" s="804" t="s">
        <v>2850</v>
      </c>
      <c r="D4821" s="269" t="s">
        <v>2838</v>
      </c>
      <c r="E4821" s="268" t="s">
        <v>473</v>
      </c>
      <c r="F4821" s="2">
        <v>219</v>
      </c>
      <c r="G4821" s="2">
        <v>71</v>
      </c>
      <c r="H4821" s="2">
        <v>59</v>
      </c>
      <c r="I4821" s="2">
        <v>45</v>
      </c>
      <c r="J4821" s="2">
        <v>21</v>
      </c>
      <c r="K4821" s="2">
        <v>8</v>
      </c>
      <c r="L4821" s="2">
        <v>8</v>
      </c>
      <c r="M4821" s="2">
        <v>2</v>
      </c>
      <c r="N4821" s="2">
        <v>5</v>
      </c>
    </row>
    <row r="4822" spans="3:14" x14ac:dyDescent="0.15">
      <c r="E4822" s="268" t="s">
        <v>474</v>
      </c>
      <c r="F4822" s="2">
        <v>566</v>
      </c>
      <c r="G4822" s="2">
        <v>151</v>
      </c>
      <c r="H4822" s="2">
        <v>146</v>
      </c>
      <c r="I4822" s="2">
        <v>128</v>
      </c>
      <c r="J4822" s="2">
        <v>69</v>
      </c>
      <c r="K4822" s="2">
        <v>46</v>
      </c>
      <c r="L4822" s="2">
        <v>10</v>
      </c>
      <c r="M4822" s="2">
        <v>7</v>
      </c>
      <c r="N4822" s="2">
        <v>9</v>
      </c>
    </row>
    <row r="4823" spans="3:14" x14ac:dyDescent="0.15">
      <c r="E4823" s="268" t="s">
        <v>475</v>
      </c>
      <c r="F4823" s="2">
        <v>785</v>
      </c>
      <c r="G4823" s="2">
        <v>222</v>
      </c>
      <c r="H4823" s="2">
        <v>205</v>
      </c>
      <c r="I4823" s="2">
        <v>173</v>
      </c>
      <c r="J4823" s="2">
        <v>90</v>
      </c>
      <c r="K4823" s="2">
        <v>54</v>
      </c>
      <c r="L4823" s="2">
        <v>18</v>
      </c>
      <c r="M4823" s="2">
        <v>9</v>
      </c>
      <c r="N4823" s="2">
        <v>14</v>
      </c>
    </row>
    <row r="4824" spans="3:14" ht="14.25" customHeight="1" x14ac:dyDescent="0.15">
      <c r="D4824" s="269" t="s">
        <v>2839</v>
      </c>
      <c r="E4824" s="268" t="s">
        <v>473</v>
      </c>
      <c r="F4824" s="2">
        <v>219</v>
      </c>
      <c r="G4824" s="2">
        <v>50</v>
      </c>
      <c r="H4824" s="2">
        <v>54</v>
      </c>
      <c r="I4824" s="2">
        <v>38</v>
      </c>
      <c r="J4824" s="2">
        <v>25</v>
      </c>
      <c r="K4824" s="2">
        <v>14</v>
      </c>
      <c r="L4824" s="2">
        <v>18</v>
      </c>
      <c r="M4824" s="2">
        <v>10</v>
      </c>
      <c r="N4824" s="2">
        <v>10</v>
      </c>
    </row>
    <row r="4825" spans="3:14" x14ac:dyDescent="0.15">
      <c r="E4825" s="268" t="s">
        <v>474</v>
      </c>
      <c r="F4825" s="2">
        <v>566</v>
      </c>
      <c r="G4825" s="2">
        <v>124</v>
      </c>
      <c r="H4825" s="2">
        <v>111</v>
      </c>
      <c r="I4825" s="2">
        <v>126</v>
      </c>
      <c r="J4825" s="2">
        <v>72</v>
      </c>
      <c r="K4825" s="2">
        <v>60</v>
      </c>
      <c r="L4825" s="2">
        <v>21</v>
      </c>
      <c r="M4825" s="2">
        <v>17</v>
      </c>
      <c r="N4825" s="2">
        <v>35</v>
      </c>
    </row>
    <row r="4826" spans="3:14" x14ac:dyDescent="0.15">
      <c r="E4826" s="268" t="s">
        <v>475</v>
      </c>
      <c r="F4826" s="2">
        <v>785</v>
      </c>
      <c r="G4826" s="2">
        <v>174</v>
      </c>
      <c r="H4826" s="2">
        <v>165</v>
      </c>
      <c r="I4826" s="2">
        <v>164</v>
      </c>
      <c r="J4826" s="2">
        <v>97</v>
      </c>
      <c r="K4826" s="2">
        <v>74</v>
      </c>
      <c r="L4826" s="2">
        <v>39</v>
      </c>
      <c r="M4826" s="2">
        <v>27</v>
      </c>
      <c r="N4826" s="2">
        <v>45</v>
      </c>
    </row>
    <row r="4827" spans="3:14" ht="14.25" customHeight="1" x14ac:dyDescent="0.15">
      <c r="C4827" s="804" t="s">
        <v>2851</v>
      </c>
      <c r="D4827" s="269" t="s">
        <v>2838</v>
      </c>
      <c r="E4827" s="268" t="s">
        <v>473</v>
      </c>
      <c r="F4827" s="2">
        <v>80</v>
      </c>
      <c r="G4827" s="2">
        <v>39</v>
      </c>
      <c r="H4827" s="2">
        <v>25</v>
      </c>
      <c r="I4827" s="2">
        <v>9</v>
      </c>
      <c r="J4827" s="2">
        <v>3</v>
      </c>
      <c r="K4827" s="2">
        <v>3</v>
      </c>
      <c r="L4827" s="2">
        <v>0</v>
      </c>
      <c r="M4827" s="2">
        <v>0</v>
      </c>
      <c r="N4827" s="2">
        <v>1</v>
      </c>
    </row>
    <row r="4828" spans="3:14" x14ac:dyDescent="0.15">
      <c r="E4828" s="268" t="s">
        <v>474</v>
      </c>
      <c r="F4828" s="2">
        <v>334</v>
      </c>
      <c r="G4828" s="2">
        <v>102</v>
      </c>
      <c r="H4828" s="2">
        <v>115</v>
      </c>
      <c r="I4828" s="2">
        <v>86</v>
      </c>
      <c r="J4828" s="2">
        <v>21</v>
      </c>
      <c r="K4828" s="2">
        <v>5</v>
      </c>
      <c r="L4828" s="2">
        <v>3</v>
      </c>
      <c r="M4828" s="2">
        <v>1</v>
      </c>
      <c r="N4828" s="2">
        <v>1</v>
      </c>
    </row>
    <row r="4829" spans="3:14" x14ac:dyDescent="0.15">
      <c r="E4829" s="268" t="s">
        <v>475</v>
      </c>
      <c r="F4829" s="2">
        <v>414</v>
      </c>
      <c r="G4829" s="2">
        <v>141</v>
      </c>
      <c r="H4829" s="2">
        <v>140</v>
      </c>
      <c r="I4829" s="2">
        <v>95</v>
      </c>
      <c r="J4829" s="2">
        <v>24</v>
      </c>
      <c r="K4829" s="2">
        <v>8</v>
      </c>
      <c r="L4829" s="2">
        <v>3</v>
      </c>
      <c r="M4829" s="2">
        <v>1</v>
      </c>
      <c r="N4829" s="2">
        <v>2</v>
      </c>
    </row>
    <row r="4830" spans="3:14" ht="14.25" customHeight="1" x14ac:dyDescent="0.15">
      <c r="D4830" s="269" t="s">
        <v>2839</v>
      </c>
      <c r="E4830" s="268" t="s">
        <v>473</v>
      </c>
      <c r="F4830" s="2">
        <v>80</v>
      </c>
      <c r="G4830" s="2">
        <v>8</v>
      </c>
      <c r="H4830" s="2">
        <v>1</v>
      </c>
      <c r="I4830" s="2">
        <v>5</v>
      </c>
      <c r="J4830" s="2">
        <v>12</v>
      </c>
      <c r="K4830" s="2">
        <v>15</v>
      </c>
      <c r="L4830" s="2">
        <v>12</v>
      </c>
      <c r="M4830" s="2">
        <v>8</v>
      </c>
      <c r="N4830" s="2">
        <v>19</v>
      </c>
    </row>
    <row r="4831" spans="3:14" x14ac:dyDescent="0.15">
      <c r="E4831" s="268" t="s">
        <v>474</v>
      </c>
      <c r="F4831" s="2">
        <v>334</v>
      </c>
      <c r="G4831" s="2">
        <v>8</v>
      </c>
      <c r="H4831" s="2">
        <v>7</v>
      </c>
      <c r="I4831" s="2">
        <v>23</v>
      </c>
      <c r="J4831" s="2">
        <v>60</v>
      </c>
      <c r="K4831" s="2">
        <v>84</v>
      </c>
      <c r="L4831" s="2">
        <v>52</v>
      </c>
      <c r="M4831" s="2">
        <v>32</v>
      </c>
      <c r="N4831" s="2">
        <v>68</v>
      </c>
    </row>
    <row r="4832" spans="3:14" x14ac:dyDescent="0.15">
      <c r="E4832" s="268" t="s">
        <v>475</v>
      </c>
      <c r="F4832" s="2">
        <v>414</v>
      </c>
      <c r="G4832" s="2">
        <v>16</v>
      </c>
      <c r="H4832" s="2">
        <v>8</v>
      </c>
      <c r="I4832" s="2">
        <v>28</v>
      </c>
      <c r="J4832" s="2">
        <v>72</v>
      </c>
      <c r="K4832" s="2">
        <v>99</v>
      </c>
      <c r="L4832" s="2">
        <v>64</v>
      </c>
      <c r="M4832" s="2">
        <v>40</v>
      </c>
      <c r="N4832" s="2">
        <v>87</v>
      </c>
    </row>
    <row r="4833" spans="1:14" ht="14.25" customHeight="1" x14ac:dyDescent="0.15">
      <c r="C4833" s="18" t="s">
        <v>2852</v>
      </c>
      <c r="D4833" s="269" t="s">
        <v>2838</v>
      </c>
      <c r="E4833" s="268" t="s">
        <v>473</v>
      </c>
      <c r="F4833" s="2">
        <v>53</v>
      </c>
      <c r="G4833" s="2">
        <v>25</v>
      </c>
      <c r="H4833" s="2">
        <v>25</v>
      </c>
      <c r="I4833" s="2">
        <v>0</v>
      </c>
      <c r="J4833" s="2">
        <v>2</v>
      </c>
      <c r="K4833" s="2">
        <v>0</v>
      </c>
      <c r="L4833" s="2">
        <v>0</v>
      </c>
      <c r="M4833" s="2">
        <v>0</v>
      </c>
      <c r="N4833" s="2">
        <v>1</v>
      </c>
    </row>
    <row r="4834" spans="1:14" x14ac:dyDescent="0.15">
      <c r="E4834" s="268" t="s">
        <v>474</v>
      </c>
      <c r="F4834" s="2">
        <v>175</v>
      </c>
      <c r="G4834" s="2">
        <v>98</v>
      </c>
      <c r="H4834" s="2">
        <v>48</v>
      </c>
      <c r="I4834" s="2">
        <v>10</v>
      </c>
      <c r="J4834" s="2">
        <v>10</v>
      </c>
      <c r="K4834" s="2">
        <v>5</v>
      </c>
      <c r="L4834" s="2">
        <v>1</v>
      </c>
      <c r="M4834" s="2">
        <v>0</v>
      </c>
      <c r="N4834" s="2">
        <v>3</v>
      </c>
    </row>
    <row r="4835" spans="1:14" x14ac:dyDescent="0.15">
      <c r="E4835" s="268" t="s">
        <v>475</v>
      </c>
      <c r="F4835" s="2">
        <v>228</v>
      </c>
      <c r="G4835" s="2">
        <v>123</v>
      </c>
      <c r="H4835" s="2">
        <v>73</v>
      </c>
      <c r="I4835" s="2">
        <v>10</v>
      </c>
      <c r="J4835" s="2">
        <v>12</v>
      </c>
      <c r="K4835" s="2">
        <v>5</v>
      </c>
      <c r="L4835" s="2">
        <v>1</v>
      </c>
      <c r="M4835" s="2">
        <v>0</v>
      </c>
      <c r="N4835" s="2">
        <v>4</v>
      </c>
    </row>
    <row r="4836" spans="1:14" ht="14.25" customHeight="1" x14ac:dyDescent="0.15">
      <c r="D4836" s="269" t="s">
        <v>2839</v>
      </c>
      <c r="E4836" s="268" t="s">
        <v>473</v>
      </c>
      <c r="F4836" s="2">
        <v>53</v>
      </c>
      <c r="G4836" s="2">
        <v>43</v>
      </c>
      <c r="H4836" s="2">
        <v>5</v>
      </c>
      <c r="I4836" s="2">
        <v>0</v>
      </c>
      <c r="J4836" s="2">
        <v>2</v>
      </c>
      <c r="K4836" s="2">
        <v>0</v>
      </c>
      <c r="L4836" s="2">
        <v>0</v>
      </c>
      <c r="M4836" s="2">
        <v>0</v>
      </c>
      <c r="N4836" s="2">
        <v>3</v>
      </c>
    </row>
    <row r="4837" spans="1:14" x14ac:dyDescent="0.15">
      <c r="E4837" s="268" t="s">
        <v>474</v>
      </c>
      <c r="F4837" s="2">
        <v>175</v>
      </c>
      <c r="G4837" s="2">
        <v>113</v>
      </c>
      <c r="H4837" s="2">
        <v>21</v>
      </c>
      <c r="I4837" s="2">
        <v>9</v>
      </c>
      <c r="J4837" s="2">
        <v>10</v>
      </c>
      <c r="K4837" s="2">
        <v>5</v>
      </c>
      <c r="L4837" s="2">
        <v>0</v>
      </c>
      <c r="M4837" s="2">
        <v>2</v>
      </c>
      <c r="N4837" s="2">
        <v>15</v>
      </c>
    </row>
    <row r="4838" spans="1:14" x14ac:dyDescent="0.15">
      <c r="E4838" s="268" t="s">
        <v>475</v>
      </c>
      <c r="F4838" s="2">
        <v>228</v>
      </c>
      <c r="G4838" s="2">
        <v>156</v>
      </c>
      <c r="H4838" s="2">
        <v>26</v>
      </c>
      <c r="I4838" s="2">
        <v>9</v>
      </c>
      <c r="J4838" s="2">
        <v>12</v>
      </c>
      <c r="K4838" s="2">
        <v>5</v>
      </c>
      <c r="L4838" s="2">
        <v>0</v>
      </c>
      <c r="M4838" s="2">
        <v>2</v>
      </c>
      <c r="N4838" s="2">
        <v>18</v>
      </c>
    </row>
    <row r="4839" spans="1:14" ht="14.25" customHeight="1" x14ac:dyDescent="0.15">
      <c r="C4839" s="175" t="s">
        <v>1283</v>
      </c>
      <c r="D4839" s="269" t="s">
        <v>2838</v>
      </c>
      <c r="E4839" s="268" t="s">
        <v>473</v>
      </c>
      <c r="F4839" s="2">
        <v>4039</v>
      </c>
      <c r="G4839" s="2">
        <v>1274</v>
      </c>
      <c r="H4839" s="2">
        <v>813</v>
      </c>
      <c r="I4839" s="2">
        <v>632</v>
      </c>
      <c r="J4839" s="2">
        <v>442</v>
      </c>
      <c r="K4839" s="2">
        <v>294</v>
      </c>
      <c r="L4839" s="2">
        <v>174</v>
      </c>
      <c r="M4839" s="2">
        <v>102</v>
      </c>
      <c r="N4839" s="2">
        <v>308</v>
      </c>
    </row>
    <row r="4840" spans="1:14" x14ac:dyDescent="0.15">
      <c r="E4840" s="268" t="s">
        <v>474</v>
      </c>
      <c r="F4840" s="2">
        <v>14989</v>
      </c>
      <c r="G4840" s="2">
        <v>4223</v>
      </c>
      <c r="H4840" s="2">
        <v>3281</v>
      </c>
      <c r="I4840" s="2">
        <v>2791</v>
      </c>
      <c r="J4840" s="2">
        <v>1777</v>
      </c>
      <c r="K4840" s="2">
        <v>1160</v>
      </c>
      <c r="L4840" s="2">
        <v>607</v>
      </c>
      <c r="M4840" s="2">
        <v>362</v>
      </c>
      <c r="N4840" s="2">
        <v>788</v>
      </c>
    </row>
    <row r="4841" spans="1:14" x14ac:dyDescent="0.15">
      <c r="E4841" s="268" t="s">
        <v>475</v>
      </c>
      <c r="F4841" s="2">
        <v>19028</v>
      </c>
      <c r="G4841" s="2">
        <v>5497</v>
      </c>
      <c r="H4841" s="2">
        <v>4094</v>
      </c>
      <c r="I4841" s="2">
        <v>3423</v>
      </c>
      <c r="J4841" s="2">
        <v>2219</v>
      </c>
      <c r="K4841" s="2">
        <v>1454</v>
      </c>
      <c r="L4841" s="2">
        <v>781</v>
      </c>
      <c r="M4841" s="2">
        <v>464</v>
      </c>
      <c r="N4841" s="2">
        <v>1096</v>
      </c>
    </row>
    <row r="4842" spans="1:14" ht="14.25" customHeight="1" x14ac:dyDescent="0.15">
      <c r="D4842" s="269" t="s">
        <v>2839</v>
      </c>
      <c r="E4842" s="268" t="s">
        <v>473</v>
      </c>
      <c r="F4842" s="2">
        <v>4039</v>
      </c>
      <c r="G4842" s="2">
        <v>616</v>
      </c>
      <c r="H4842" s="2">
        <v>427</v>
      </c>
      <c r="I4842" s="2">
        <v>363</v>
      </c>
      <c r="J4842" s="2">
        <v>352</v>
      </c>
      <c r="K4842" s="2">
        <v>337</v>
      </c>
      <c r="L4842" s="2">
        <v>347</v>
      </c>
      <c r="M4842" s="2">
        <v>282</v>
      </c>
      <c r="N4842" s="2">
        <v>1315</v>
      </c>
    </row>
    <row r="4843" spans="1:14" x14ac:dyDescent="0.15">
      <c r="E4843" s="268" t="s">
        <v>474</v>
      </c>
      <c r="F4843" s="2">
        <v>14989</v>
      </c>
      <c r="G4843" s="2">
        <v>2074</v>
      </c>
      <c r="H4843" s="2">
        <v>1775</v>
      </c>
      <c r="I4843" s="2">
        <v>1665</v>
      </c>
      <c r="J4843" s="2">
        <v>1586</v>
      </c>
      <c r="K4843" s="2">
        <v>1529</v>
      </c>
      <c r="L4843" s="2">
        <v>1266</v>
      </c>
      <c r="M4843" s="2">
        <v>1142</v>
      </c>
      <c r="N4843" s="2">
        <v>3952</v>
      </c>
    </row>
    <row r="4844" spans="1:14" x14ac:dyDescent="0.15">
      <c r="E4844" s="268" t="s">
        <v>475</v>
      </c>
      <c r="F4844" s="2">
        <v>19028</v>
      </c>
      <c r="G4844" s="2">
        <v>2690</v>
      </c>
      <c r="H4844" s="2">
        <v>2202</v>
      </c>
      <c r="I4844" s="2">
        <v>2028</v>
      </c>
      <c r="J4844" s="2">
        <v>1938</v>
      </c>
      <c r="K4844" s="2">
        <v>1866</v>
      </c>
      <c r="L4844" s="2">
        <v>1613</v>
      </c>
      <c r="M4844" s="2">
        <v>1424</v>
      </c>
      <c r="N4844" s="2">
        <v>5267</v>
      </c>
    </row>
    <row r="4847" spans="1:14" s="322" customFormat="1" ht="9" customHeight="1" x14ac:dyDescent="0.2">
      <c r="A4847" s="323"/>
      <c r="B4847" s="323"/>
      <c r="C4847" s="323"/>
      <c r="D4847" s="334"/>
    </row>
    <row r="4848" spans="1:14" s="333" customFormat="1" ht="9" customHeight="1" x14ac:dyDescent="0.25">
      <c r="A4848" s="805" t="s">
        <v>130</v>
      </c>
      <c r="B4848" s="330"/>
      <c r="C4848" s="331"/>
      <c r="D4848" s="331"/>
      <c r="E4848" s="331"/>
      <c r="F4848" s="331"/>
      <c r="G4848" s="331"/>
      <c r="H4848" s="331"/>
      <c r="I4848" s="331"/>
      <c r="J4848" s="331"/>
      <c r="K4848" s="331"/>
    </row>
    <row r="4849" spans="2:14" ht="18" customHeight="1" x14ac:dyDescent="0.15">
      <c r="B4849" s="18" t="s">
        <v>290</v>
      </c>
      <c r="E4849" s="268"/>
    </row>
    <row r="4850" spans="2:14" ht="14.25" customHeight="1" x14ac:dyDescent="0.15">
      <c r="C4850" s="18" t="s">
        <v>2837</v>
      </c>
      <c r="D4850" s="269" t="s">
        <v>2838</v>
      </c>
      <c r="E4850" s="268" t="s">
        <v>473</v>
      </c>
      <c r="F4850" s="2">
        <v>87</v>
      </c>
      <c r="G4850" s="2">
        <v>24</v>
      </c>
      <c r="H4850" s="2">
        <v>23</v>
      </c>
      <c r="I4850" s="2">
        <v>13</v>
      </c>
      <c r="J4850" s="2">
        <v>9</v>
      </c>
      <c r="K4850" s="2">
        <v>4</v>
      </c>
      <c r="L4850" s="2">
        <v>6</v>
      </c>
      <c r="M4850" s="2">
        <v>5</v>
      </c>
      <c r="N4850" s="2">
        <v>3</v>
      </c>
    </row>
    <row r="4851" spans="2:14" x14ac:dyDescent="0.15">
      <c r="E4851" s="268" t="s">
        <v>474</v>
      </c>
      <c r="F4851" s="2">
        <v>165</v>
      </c>
      <c r="G4851" s="2">
        <v>42</v>
      </c>
      <c r="H4851" s="2">
        <v>47</v>
      </c>
      <c r="I4851" s="2">
        <v>27</v>
      </c>
      <c r="J4851" s="2">
        <v>20</v>
      </c>
      <c r="K4851" s="2">
        <v>12</v>
      </c>
      <c r="L4851" s="2">
        <v>7</v>
      </c>
      <c r="M4851" s="2">
        <v>5</v>
      </c>
      <c r="N4851" s="2">
        <v>5</v>
      </c>
    </row>
    <row r="4852" spans="2:14" x14ac:dyDescent="0.15">
      <c r="E4852" s="268" t="s">
        <v>475</v>
      </c>
      <c r="F4852" s="2">
        <v>252</v>
      </c>
      <c r="G4852" s="2">
        <v>66</v>
      </c>
      <c r="H4852" s="2">
        <v>70</v>
      </c>
      <c r="I4852" s="2">
        <v>40</v>
      </c>
      <c r="J4852" s="2">
        <v>29</v>
      </c>
      <c r="K4852" s="2">
        <v>16</v>
      </c>
      <c r="L4852" s="2">
        <v>13</v>
      </c>
      <c r="M4852" s="2">
        <v>10</v>
      </c>
      <c r="N4852" s="2">
        <v>8</v>
      </c>
    </row>
    <row r="4853" spans="2:14" ht="14.25" customHeight="1" x14ac:dyDescent="0.15">
      <c r="D4853" s="269" t="s">
        <v>2839</v>
      </c>
      <c r="E4853" s="268" t="s">
        <v>473</v>
      </c>
      <c r="F4853" s="2">
        <v>87</v>
      </c>
      <c r="G4853" s="2">
        <v>18</v>
      </c>
      <c r="H4853" s="2">
        <v>9</v>
      </c>
      <c r="I4853" s="2">
        <v>8</v>
      </c>
      <c r="J4853" s="2">
        <v>15</v>
      </c>
      <c r="K4853" s="2">
        <v>9</v>
      </c>
      <c r="L4853" s="2">
        <v>8</v>
      </c>
      <c r="M4853" s="2">
        <v>6</v>
      </c>
      <c r="N4853" s="2">
        <v>14</v>
      </c>
    </row>
    <row r="4854" spans="2:14" x14ac:dyDescent="0.15">
      <c r="E4854" s="268" t="s">
        <v>474</v>
      </c>
      <c r="F4854" s="2">
        <v>165</v>
      </c>
      <c r="G4854" s="2">
        <v>36</v>
      </c>
      <c r="H4854" s="2">
        <v>29</v>
      </c>
      <c r="I4854" s="2">
        <v>9</v>
      </c>
      <c r="J4854" s="2">
        <v>16</v>
      </c>
      <c r="K4854" s="2">
        <v>12</v>
      </c>
      <c r="L4854" s="2">
        <v>17</v>
      </c>
      <c r="M4854" s="2">
        <v>18</v>
      </c>
      <c r="N4854" s="2">
        <v>28</v>
      </c>
    </row>
    <row r="4855" spans="2:14" x14ac:dyDescent="0.15">
      <c r="E4855" s="268" t="s">
        <v>475</v>
      </c>
      <c r="F4855" s="2">
        <v>252</v>
      </c>
      <c r="G4855" s="2">
        <v>54</v>
      </c>
      <c r="H4855" s="2">
        <v>38</v>
      </c>
      <c r="I4855" s="2">
        <v>17</v>
      </c>
      <c r="J4855" s="2">
        <v>31</v>
      </c>
      <c r="K4855" s="2">
        <v>21</v>
      </c>
      <c r="L4855" s="2">
        <v>25</v>
      </c>
      <c r="M4855" s="2">
        <v>24</v>
      </c>
      <c r="N4855" s="2">
        <v>42</v>
      </c>
    </row>
    <row r="4856" spans="2:14" ht="18" customHeight="1" x14ac:dyDescent="0.15">
      <c r="C4856" s="18" t="s">
        <v>2840</v>
      </c>
      <c r="E4856" s="268"/>
    </row>
    <row r="4857" spans="2:14" ht="14.25" customHeight="1" x14ac:dyDescent="0.15">
      <c r="C4857" s="804" t="s">
        <v>2841</v>
      </c>
      <c r="D4857" s="269" t="s">
        <v>2838</v>
      </c>
      <c r="E4857" s="268" t="s">
        <v>473</v>
      </c>
      <c r="F4857" s="2">
        <v>7</v>
      </c>
      <c r="G4857" s="2">
        <v>0</v>
      </c>
      <c r="H4857" s="2">
        <v>2</v>
      </c>
      <c r="I4857" s="2">
        <v>2</v>
      </c>
      <c r="J4857" s="2">
        <v>1</v>
      </c>
      <c r="K4857" s="2">
        <v>0</v>
      </c>
      <c r="L4857" s="2">
        <v>1</v>
      </c>
      <c r="M4857" s="2">
        <v>0</v>
      </c>
      <c r="N4857" s="2">
        <v>1</v>
      </c>
    </row>
    <row r="4858" spans="2:14" x14ac:dyDescent="0.15">
      <c r="E4858" s="268" t="s">
        <v>474</v>
      </c>
      <c r="F4858" s="2">
        <v>16</v>
      </c>
      <c r="G4858" s="2">
        <v>6</v>
      </c>
      <c r="H4858" s="2">
        <v>1</v>
      </c>
      <c r="I4858" s="2">
        <v>3</v>
      </c>
      <c r="J4858" s="2">
        <v>1</v>
      </c>
      <c r="K4858" s="2">
        <v>2</v>
      </c>
      <c r="L4858" s="2">
        <v>1</v>
      </c>
      <c r="M4858" s="2">
        <v>1</v>
      </c>
      <c r="N4858" s="2">
        <v>1</v>
      </c>
    </row>
    <row r="4859" spans="2:14" x14ac:dyDescent="0.15">
      <c r="E4859" s="268" t="s">
        <v>475</v>
      </c>
      <c r="F4859" s="2">
        <v>23</v>
      </c>
      <c r="G4859" s="2">
        <v>6</v>
      </c>
      <c r="H4859" s="2">
        <v>3</v>
      </c>
      <c r="I4859" s="2">
        <v>5</v>
      </c>
      <c r="J4859" s="2">
        <v>2</v>
      </c>
      <c r="K4859" s="2">
        <v>2</v>
      </c>
      <c r="L4859" s="2">
        <v>2</v>
      </c>
      <c r="M4859" s="2">
        <v>1</v>
      </c>
      <c r="N4859" s="2">
        <v>2</v>
      </c>
    </row>
    <row r="4860" spans="2:14" ht="14.25" customHeight="1" x14ac:dyDescent="0.15">
      <c r="D4860" s="269" t="s">
        <v>2839</v>
      </c>
      <c r="E4860" s="268" t="s">
        <v>473</v>
      </c>
      <c r="F4860" s="2">
        <v>7</v>
      </c>
      <c r="G4860" s="2">
        <v>0</v>
      </c>
      <c r="H4860" s="2">
        <v>0</v>
      </c>
      <c r="I4860" s="2">
        <v>0</v>
      </c>
      <c r="J4860" s="2">
        <v>1</v>
      </c>
      <c r="K4860" s="2">
        <v>0</v>
      </c>
      <c r="L4860" s="2">
        <v>0</v>
      </c>
      <c r="M4860" s="2">
        <v>0</v>
      </c>
      <c r="N4860" s="2">
        <v>6</v>
      </c>
    </row>
    <row r="4861" spans="2:14" x14ac:dyDescent="0.15">
      <c r="E4861" s="268" t="s">
        <v>474</v>
      </c>
      <c r="F4861" s="2">
        <v>16</v>
      </c>
      <c r="G4861" s="2">
        <v>2</v>
      </c>
      <c r="H4861" s="2">
        <v>3</v>
      </c>
      <c r="I4861" s="2">
        <v>1</v>
      </c>
      <c r="J4861" s="2">
        <v>3</v>
      </c>
      <c r="K4861" s="2">
        <v>2</v>
      </c>
      <c r="L4861" s="2">
        <v>1</v>
      </c>
      <c r="M4861" s="2">
        <v>2</v>
      </c>
      <c r="N4861" s="2">
        <v>2</v>
      </c>
    </row>
    <row r="4862" spans="2:14" x14ac:dyDescent="0.15">
      <c r="E4862" s="268" t="s">
        <v>475</v>
      </c>
      <c r="F4862" s="2">
        <v>23</v>
      </c>
      <c r="G4862" s="2">
        <v>2</v>
      </c>
      <c r="H4862" s="2">
        <v>3</v>
      </c>
      <c r="I4862" s="2">
        <v>1</v>
      </c>
      <c r="J4862" s="2">
        <v>4</v>
      </c>
      <c r="K4862" s="2">
        <v>2</v>
      </c>
      <c r="L4862" s="2">
        <v>1</v>
      </c>
      <c r="M4862" s="2">
        <v>2</v>
      </c>
      <c r="N4862" s="2">
        <v>8</v>
      </c>
    </row>
    <row r="4863" spans="2:14" ht="14.25" customHeight="1" x14ac:dyDescent="0.15">
      <c r="C4863" s="804" t="s">
        <v>2842</v>
      </c>
      <c r="D4863" s="269" t="s">
        <v>2838</v>
      </c>
      <c r="E4863" s="268" t="s">
        <v>473</v>
      </c>
      <c r="F4863" s="2">
        <v>23</v>
      </c>
      <c r="G4863" s="2">
        <v>11</v>
      </c>
      <c r="H4863" s="2">
        <v>10</v>
      </c>
      <c r="I4863" s="2">
        <v>2</v>
      </c>
      <c r="J4863" s="2">
        <v>0</v>
      </c>
      <c r="K4863" s="2">
        <v>0</v>
      </c>
      <c r="L4863" s="2">
        <v>0</v>
      </c>
      <c r="M4863" s="2">
        <v>0</v>
      </c>
      <c r="N4863" s="2">
        <v>0</v>
      </c>
    </row>
    <row r="4864" spans="2:14" x14ac:dyDescent="0.15">
      <c r="E4864" s="268" t="s">
        <v>474</v>
      </c>
      <c r="F4864" s="2">
        <v>63</v>
      </c>
      <c r="G4864" s="2">
        <v>15</v>
      </c>
      <c r="H4864" s="2">
        <v>29</v>
      </c>
      <c r="I4864" s="2">
        <v>10</v>
      </c>
      <c r="J4864" s="2">
        <v>5</v>
      </c>
      <c r="K4864" s="2">
        <v>1</v>
      </c>
      <c r="L4864" s="2">
        <v>1</v>
      </c>
      <c r="M4864" s="2">
        <v>1</v>
      </c>
      <c r="N4864" s="2">
        <v>1</v>
      </c>
    </row>
    <row r="4865" spans="3:14" x14ac:dyDescent="0.15">
      <c r="E4865" s="268" t="s">
        <v>475</v>
      </c>
      <c r="F4865" s="2">
        <v>86</v>
      </c>
      <c r="G4865" s="2">
        <v>26</v>
      </c>
      <c r="H4865" s="2">
        <v>39</v>
      </c>
      <c r="I4865" s="2">
        <v>12</v>
      </c>
      <c r="J4865" s="2">
        <v>5</v>
      </c>
      <c r="K4865" s="2">
        <v>1</v>
      </c>
      <c r="L4865" s="2">
        <v>1</v>
      </c>
      <c r="M4865" s="2">
        <v>1</v>
      </c>
      <c r="N4865" s="2">
        <v>1</v>
      </c>
    </row>
    <row r="4866" spans="3:14" ht="14.25" customHeight="1" x14ac:dyDescent="0.15">
      <c r="D4866" s="269" t="s">
        <v>2839</v>
      </c>
      <c r="E4866" s="268" t="s">
        <v>473</v>
      </c>
      <c r="F4866" s="2">
        <v>23</v>
      </c>
      <c r="G4866" s="2">
        <v>7</v>
      </c>
      <c r="H4866" s="2">
        <v>6</v>
      </c>
      <c r="I4866" s="2">
        <v>0</v>
      </c>
      <c r="J4866" s="2">
        <v>3</v>
      </c>
      <c r="K4866" s="2">
        <v>1</v>
      </c>
      <c r="L4866" s="2">
        <v>2</v>
      </c>
      <c r="M4866" s="2">
        <v>1</v>
      </c>
      <c r="N4866" s="2">
        <v>3</v>
      </c>
    </row>
    <row r="4867" spans="3:14" x14ac:dyDescent="0.15">
      <c r="E4867" s="268" t="s">
        <v>474</v>
      </c>
      <c r="F4867" s="2">
        <v>63</v>
      </c>
      <c r="G4867" s="2">
        <v>12</v>
      </c>
      <c r="H4867" s="2">
        <v>15</v>
      </c>
      <c r="I4867" s="2">
        <v>2</v>
      </c>
      <c r="J4867" s="2">
        <v>3</v>
      </c>
      <c r="K4867" s="2">
        <v>1</v>
      </c>
      <c r="L4867" s="2">
        <v>5</v>
      </c>
      <c r="M4867" s="2">
        <v>10</v>
      </c>
      <c r="N4867" s="2">
        <v>15</v>
      </c>
    </row>
    <row r="4868" spans="3:14" x14ac:dyDescent="0.15">
      <c r="E4868" s="268" t="s">
        <v>475</v>
      </c>
      <c r="F4868" s="2">
        <v>86</v>
      </c>
      <c r="G4868" s="2">
        <v>19</v>
      </c>
      <c r="H4868" s="2">
        <v>21</v>
      </c>
      <c r="I4868" s="2">
        <v>2</v>
      </c>
      <c r="J4868" s="2">
        <v>6</v>
      </c>
      <c r="K4868" s="2">
        <v>2</v>
      </c>
      <c r="L4868" s="2">
        <v>7</v>
      </c>
      <c r="M4868" s="2">
        <v>11</v>
      </c>
      <c r="N4868" s="2">
        <v>18</v>
      </c>
    </row>
    <row r="4869" spans="3:14" ht="14.25" customHeight="1" x14ac:dyDescent="0.15">
      <c r="C4869" s="18" t="s">
        <v>316</v>
      </c>
      <c r="D4869" s="269" t="s">
        <v>2838</v>
      </c>
      <c r="E4869" s="268" t="s">
        <v>473</v>
      </c>
      <c r="F4869" s="2">
        <v>29</v>
      </c>
      <c r="G4869" s="2">
        <v>5</v>
      </c>
      <c r="H4869" s="2">
        <v>5</v>
      </c>
      <c r="I4869" s="2">
        <v>3</v>
      </c>
      <c r="J4869" s="2">
        <v>4</v>
      </c>
      <c r="K4869" s="2">
        <v>7</v>
      </c>
      <c r="L4869" s="2">
        <v>2</v>
      </c>
      <c r="M4869" s="2">
        <v>2</v>
      </c>
      <c r="N4869" s="2">
        <v>1</v>
      </c>
    </row>
    <row r="4870" spans="3:14" x14ac:dyDescent="0.15">
      <c r="E4870" s="268" t="s">
        <v>474</v>
      </c>
      <c r="F4870" s="2">
        <v>29</v>
      </c>
      <c r="G4870" s="2">
        <v>3</v>
      </c>
      <c r="H4870" s="2">
        <v>3</v>
      </c>
      <c r="I4870" s="2">
        <v>3</v>
      </c>
      <c r="J4870" s="2">
        <v>7</v>
      </c>
      <c r="K4870" s="2">
        <v>8</v>
      </c>
      <c r="L4870" s="2">
        <v>3</v>
      </c>
      <c r="M4870" s="2">
        <v>2</v>
      </c>
      <c r="N4870" s="2">
        <v>0</v>
      </c>
    </row>
    <row r="4871" spans="3:14" x14ac:dyDescent="0.15">
      <c r="E4871" s="268" t="s">
        <v>475</v>
      </c>
      <c r="F4871" s="2">
        <v>58</v>
      </c>
      <c r="G4871" s="2">
        <v>8</v>
      </c>
      <c r="H4871" s="2">
        <v>8</v>
      </c>
      <c r="I4871" s="2">
        <v>6</v>
      </c>
      <c r="J4871" s="2">
        <v>11</v>
      </c>
      <c r="K4871" s="2">
        <v>15</v>
      </c>
      <c r="L4871" s="2">
        <v>5</v>
      </c>
      <c r="M4871" s="2">
        <v>4</v>
      </c>
      <c r="N4871" s="2">
        <v>1</v>
      </c>
    </row>
    <row r="4872" spans="3:14" ht="14.25" customHeight="1" x14ac:dyDescent="0.15">
      <c r="D4872" s="269" t="s">
        <v>2839</v>
      </c>
      <c r="E4872" s="268" t="s">
        <v>473</v>
      </c>
      <c r="F4872" s="2">
        <v>29</v>
      </c>
      <c r="G4872" s="2">
        <v>2</v>
      </c>
      <c r="H4872" s="2">
        <v>0</v>
      </c>
      <c r="I4872" s="2">
        <v>0</v>
      </c>
      <c r="J4872" s="2">
        <v>2</v>
      </c>
      <c r="K4872" s="2">
        <v>0</v>
      </c>
      <c r="L4872" s="2">
        <v>1</v>
      </c>
      <c r="M4872" s="2">
        <v>3</v>
      </c>
      <c r="N4872" s="2">
        <v>21</v>
      </c>
    </row>
    <row r="4873" spans="3:14" x14ac:dyDescent="0.15">
      <c r="E4873" s="268" t="s">
        <v>474</v>
      </c>
      <c r="F4873" s="2">
        <v>29</v>
      </c>
      <c r="G4873" s="2">
        <v>2</v>
      </c>
      <c r="H4873" s="2">
        <v>0</v>
      </c>
      <c r="I4873" s="2">
        <v>2</v>
      </c>
      <c r="J4873" s="2">
        <v>3</v>
      </c>
      <c r="K4873" s="2">
        <v>1</v>
      </c>
      <c r="L4873" s="2">
        <v>2</v>
      </c>
      <c r="M4873" s="2">
        <v>1</v>
      </c>
      <c r="N4873" s="2">
        <v>18</v>
      </c>
    </row>
    <row r="4874" spans="3:14" x14ac:dyDescent="0.15">
      <c r="E4874" s="268" t="s">
        <v>475</v>
      </c>
      <c r="F4874" s="2">
        <v>58</v>
      </c>
      <c r="G4874" s="2">
        <v>4</v>
      </c>
      <c r="H4874" s="2">
        <v>0</v>
      </c>
      <c r="I4874" s="2">
        <v>2</v>
      </c>
      <c r="J4874" s="2">
        <v>5</v>
      </c>
      <c r="K4874" s="2">
        <v>1</v>
      </c>
      <c r="L4874" s="2">
        <v>3</v>
      </c>
      <c r="M4874" s="2">
        <v>4</v>
      </c>
      <c r="N4874" s="2">
        <v>39</v>
      </c>
    </row>
    <row r="4875" spans="3:14" ht="14.25" customHeight="1" x14ac:dyDescent="0.15">
      <c r="C4875" s="18" t="s">
        <v>2843</v>
      </c>
      <c r="D4875" s="269" t="s">
        <v>2838</v>
      </c>
      <c r="E4875" s="268" t="s">
        <v>473</v>
      </c>
      <c r="F4875" s="2">
        <v>35</v>
      </c>
      <c r="G4875" s="2">
        <v>12</v>
      </c>
      <c r="H4875" s="2">
        <v>9</v>
      </c>
      <c r="I4875" s="2">
        <v>5</v>
      </c>
      <c r="J4875" s="2">
        <v>2</v>
      </c>
      <c r="K4875" s="2">
        <v>1</v>
      </c>
      <c r="L4875" s="2">
        <v>1</v>
      </c>
      <c r="M4875" s="2">
        <v>3</v>
      </c>
      <c r="N4875" s="2">
        <v>2</v>
      </c>
    </row>
    <row r="4876" spans="3:14" x14ac:dyDescent="0.15">
      <c r="E4876" s="268" t="s">
        <v>474</v>
      </c>
      <c r="F4876" s="2">
        <v>135</v>
      </c>
      <c r="G4876" s="2">
        <v>45</v>
      </c>
      <c r="H4876" s="2">
        <v>42</v>
      </c>
      <c r="I4876" s="2">
        <v>24</v>
      </c>
      <c r="J4876" s="2">
        <v>14</v>
      </c>
      <c r="K4876" s="2">
        <v>4</v>
      </c>
      <c r="L4876" s="2">
        <v>3</v>
      </c>
      <c r="M4876" s="2">
        <v>0</v>
      </c>
      <c r="N4876" s="2">
        <v>3</v>
      </c>
    </row>
    <row r="4877" spans="3:14" x14ac:dyDescent="0.15">
      <c r="E4877" s="268" t="s">
        <v>475</v>
      </c>
      <c r="F4877" s="2">
        <v>170</v>
      </c>
      <c r="G4877" s="2">
        <v>57</v>
      </c>
      <c r="H4877" s="2">
        <v>51</v>
      </c>
      <c r="I4877" s="2">
        <v>29</v>
      </c>
      <c r="J4877" s="2">
        <v>16</v>
      </c>
      <c r="K4877" s="2">
        <v>5</v>
      </c>
      <c r="L4877" s="2">
        <v>4</v>
      </c>
      <c r="M4877" s="2">
        <v>3</v>
      </c>
      <c r="N4877" s="2">
        <v>5</v>
      </c>
    </row>
    <row r="4878" spans="3:14" ht="14.25" customHeight="1" x14ac:dyDescent="0.15">
      <c r="D4878" s="269" t="s">
        <v>2839</v>
      </c>
      <c r="E4878" s="268" t="s">
        <v>473</v>
      </c>
      <c r="F4878" s="2">
        <v>35</v>
      </c>
      <c r="G4878" s="2">
        <v>4</v>
      </c>
      <c r="H4878" s="2">
        <v>3</v>
      </c>
      <c r="I4878" s="2">
        <v>0</v>
      </c>
      <c r="J4878" s="2">
        <v>3</v>
      </c>
      <c r="K4878" s="2">
        <v>1</v>
      </c>
      <c r="L4878" s="2">
        <v>3</v>
      </c>
      <c r="M4878" s="2">
        <v>8</v>
      </c>
      <c r="N4878" s="2">
        <v>13</v>
      </c>
    </row>
    <row r="4879" spans="3:14" x14ac:dyDescent="0.15">
      <c r="E4879" s="268" t="s">
        <v>474</v>
      </c>
      <c r="F4879" s="2">
        <v>135</v>
      </c>
      <c r="G4879" s="2">
        <v>13</v>
      </c>
      <c r="H4879" s="2">
        <v>14</v>
      </c>
      <c r="I4879" s="2">
        <v>15</v>
      </c>
      <c r="J4879" s="2">
        <v>10</v>
      </c>
      <c r="K4879" s="2">
        <v>18</v>
      </c>
      <c r="L4879" s="2">
        <v>13</v>
      </c>
      <c r="M4879" s="2">
        <v>20</v>
      </c>
      <c r="N4879" s="2">
        <v>32</v>
      </c>
    </row>
    <row r="4880" spans="3:14" x14ac:dyDescent="0.15">
      <c r="E4880" s="268" t="s">
        <v>475</v>
      </c>
      <c r="F4880" s="2">
        <v>170</v>
      </c>
      <c r="G4880" s="2">
        <v>17</v>
      </c>
      <c r="H4880" s="2">
        <v>17</v>
      </c>
      <c r="I4880" s="2">
        <v>15</v>
      </c>
      <c r="J4880" s="2">
        <v>13</v>
      </c>
      <c r="K4880" s="2">
        <v>19</v>
      </c>
      <c r="L4880" s="2">
        <v>16</v>
      </c>
      <c r="M4880" s="2">
        <v>28</v>
      </c>
      <c r="N4880" s="2">
        <v>45</v>
      </c>
    </row>
    <row r="4881" spans="3:14" ht="18" customHeight="1" x14ac:dyDescent="0.15">
      <c r="C4881" s="18" t="s">
        <v>2840</v>
      </c>
      <c r="E4881" s="268"/>
    </row>
    <row r="4882" spans="3:14" ht="14.25" customHeight="1" x14ac:dyDescent="0.15">
      <c r="C4882" s="804" t="s">
        <v>2844</v>
      </c>
      <c r="D4882" s="269" t="s">
        <v>2838</v>
      </c>
      <c r="E4882" s="268" t="s">
        <v>473</v>
      </c>
      <c r="F4882" s="2">
        <v>19</v>
      </c>
      <c r="G4882" s="2">
        <v>8</v>
      </c>
      <c r="H4882" s="2">
        <v>2</v>
      </c>
      <c r="I4882" s="2">
        <v>2</v>
      </c>
      <c r="J4882" s="2">
        <v>1</v>
      </c>
      <c r="K4882" s="2">
        <v>1</v>
      </c>
      <c r="L4882" s="2">
        <v>0</v>
      </c>
      <c r="M4882" s="2">
        <v>3</v>
      </c>
      <c r="N4882" s="2">
        <v>2</v>
      </c>
    </row>
    <row r="4883" spans="3:14" x14ac:dyDescent="0.15">
      <c r="E4883" s="268" t="s">
        <v>474</v>
      </c>
      <c r="F4883" s="2">
        <v>71</v>
      </c>
      <c r="G4883" s="2">
        <v>22</v>
      </c>
      <c r="H4883" s="2">
        <v>17</v>
      </c>
      <c r="I4883" s="2">
        <v>14</v>
      </c>
      <c r="J4883" s="2">
        <v>8</v>
      </c>
      <c r="K4883" s="2">
        <v>4</v>
      </c>
      <c r="L4883" s="2">
        <v>3</v>
      </c>
      <c r="M4883" s="2">
        <v>0</v>
      </c>
      <c r="N4883" s="2">
        <v>3</v>
      </c>
    </row>
    <row r="4884" spans="3:14" x14ac:dyDescent="0.15">
      <c r="E4884" s="268" t="s">
        <v>475</v>
      </c>
      <c r="F4884" s="2">
        <v>90</v>
      </c>
      <c r="G4884" s="2">
        <v>30</v>
      </c>
      <c r="H4884" s="2">
        <v>19</v>
      </c>
      <c r="I4884" s="2">
        <v>16</v>
      </c>
      <c r="J4884" s="2">
        <v>9</v>
      </c>
      <c r="K4884" s="2">
        <v>5</v>
      </c>
      <c r="L4884" s="2">
        <v>3</v>
      </c>
      <c r="M4884" s="2">
        <v>3</v>
      </c>
      <c r="N4884" s="2">
        <v>5</v>
      </c>
    </row>
    <row r="4885" spans="3:14" ht="14.25" customHeight="1" x14ac:dyDescent="0.15">
      <c r="D4885" s="269" t="s">
        <v>2839</v>
      </c>
      <c r="E4885" s="268" t="s">
        <v>473</v>
      </c>
      <c r="F4885" s="2">
        <v>19</v>
      </c>
      <c r="G4885" s="2">
        <v>4</v>
      </c>
      <c r="H4885" s="2">
        <v>3</v>
      </c>
      <c r="I4885" s="2">
        <v>0</v>
      </c>
      <c r="J4885" s="2">
        <v>3</v>
      </c>
      <c r="K4885" s="2">
        <v>1</v>
      </c>
      <c r="L4885" s="2">
        <v>1</v>
      </c>
      <c r="M4885" s="2">
        <v>2</v>
      </c>
      <c r="N4885" s="2">
        <v>5</v>
      </c>
    </row>
    <row r="4886" spans="3:14" x14ac:dyDescent="0.15">
      <c r="E4886" s="268" t="s">
        <v>474</v>
      </c>
      <c r="F4886" s="2">
        <v>71</v>
      </c>
      <c r="G4886" s="2">
        <v>13</v>
      </c>
      <c r="H4886" s="2">
        <v>14</v>
      </c>
      <c r="I4886" s="2">
        <v>15</v>
      </c>
      <c r="J4886" s="2">
        <v>9</v>
      </c>
      <c r="K4886" s="2">
        <v>7</v>
      </c>
      <c r="L4886" s="2">
        <v>2</v>
      </c>
      <c r="M4886" s="2">
        <v>1</v>
      </c>
      <c r="N4886" s="2">
        <v>10</v>
      </c>
    </row>
    <row r="4887" spans="3:14" x14ac:dyDescent="0.15">
      <c r="E4887" s="268" t="s">
        <v>475</v>
      </c>
      <c r="F4887" s="2">
        <v>90</v>
      </c>
      <c r="G4887" s="2">
        <v>17</v>
      </c>
      <c r="H4887" s="2">
        <v>17</v>
      </c>
      <c r="I4887" s="2">
        <v>15</v>
      </c>
      <c r="J4887" s="2">
        <v>12</v>
      </c>
      <c r="K4887" s="2">
        <v>8</v>
      </c>
      <c r="L4887" s="2">
        <v>3</v>
      </c>
      <c r="M4887" s="2">
        <v>3</v>
      </c>
      <c r="N4887" s="2">
        <v>15</v>
      </c>
    </row>
    <row r="4888" spans="3:14" ht="14.25" customHeight="1" x14ac:dyDescent="0.15">
      <c r="C4888" s="804" t="s">
        <v>2845</v>
      </c>
      <c r="D4888" s="269" t="s">
        <v>2838</v>
      </c>
      <c r="E4888" s="268" t="s">
        <v>473</v>
      </c>
      <c r="F4888" s="2">
        <v>9</v>
      </c>
      <c r="G4888" s="2">
        <v>1</v>
      </c>
      <c r="H4888" s="2">
        <v>3</v>
      </c>
      <c r="I4888" s="2">
        <v>3</v>
      </c>
      <c r="J4888" s="2">
        <v>1</v>
      </c>
      <c r="K4888" s="2">
        <v>0</v>
      </c>
      <c r="L4888" s="2">
        <v>1</v>
      </c>
      <c r="M4888" s="2">
        <v>0</v>
      </c>
      <c r="N4888" s="2">
        <v>0</v>
      </c>
    </row>
    <row r="4889" spans="3:14" x14ac:dyDescent="0.15">
      <c r="E4889" s="268" t="s">
        <v>474</v>
      </c>
      <c r="F4889" s="2">
        <v>53</v>
      </c>
      <c r="G4889" s="2">
        <v>17</v>
      </c>
      <c r="H4889" s="2">
        <v>20</v>
      </c>
      <c r="I4889" s="2">
        <v>10</v>
      </c>
      <c r="J4889" s="2">
        <v>6</v>
      </c>
      <c r="K4889" s="2">
        <v>0</v>
      </c>
      <c r="L4889" s="2">
        <v>0</v>
      </c>
      <c r="M4889" s="2">
        <v>0</v>
      </c>
      <c r="N4889" s="2">
        <v>0</v>
      </c>
    </row>
    <row r="4890" spans="3:14" x14ac:dyDescent="0.15">
      <c r="E4890" s="268" t="s">
        <v>475</v>
      </c>
      <c r="F4890" s="2">
        <v>62</v>
      </c>
      <c r="G4890" s="2">
        <v>18</v>
      </c>
      <c r="H4890" s="2">
        <v>23</v>
      </c>
      <c r="I4890" s="2">
        <v>13</v>
      </c>
      <c r="J4890" s="2">
        <v>7</v>
      </c>
      <c r="K4890" s="2">
        <v>0</v>
      </c>
      <c r="L4890" s="2">
        <v>1</v>
      </c>
      <c r="M4890" s="2">
        <v>0</v>
      </c>
      <c r="N4890" s="2">
        <v>0</v>
      </c>
    </row>
    <row r="4891" spans="3:14" ht="14.25" customHeight="1" x14ac:dyDescent="0.15">
      <c r="D4891" s="269" t="s">
        <v>2839</v>
      </c>
      <c r="E4891" s="268" t="s">
        <v>473</v>
      </c>
      <c r="F4891" s="2">
        <v>9</v>
      </c>
      <c r="G4891" s="2">
        <v>0</v>
      </c>
      <c r="H4891" s="2">
        <v>0</v>
      </c>
      <c r="I4891" s="2">
        <v>0</v>
      </c>
      <c r="J4891" s="2">
        <v>0</v>
      </c>
      <c r="K4891" s="2">
        <v>0</v>
      </c>
      <c r="L4891" s="2">
        <v>1</v>
      </c>
      <c r="M4891" s="2">
        <v>3</v>
      </c>
      <c r="N4891" s="2">
        <v>5</v>
      </c>
    </row>
    <row r="4892" spans="3:14" x14ac:dyDescent="0.15">
      <c r="E4892" s="268" t="s">
        <v>474</v>
      </c>
      <c r="F4892" s="2">
        <v>53</v>
      </c>
      <c r="G4892" s="2">
        <v>0</v>
      </c>
      <c r="H4892" s="2">
        <v>0</v>
      </c>
      <c r="I4892" s="2">
        <v>0</v>
      </c>
      <c r="J4892" s="2">
        <v>1</v>
      </c>
      <c r="K4892" s="2">
        <v>11</v>
      </c>
      <c r="L4892" s="2">
        <v>7</v>
      </c>
      <c r="M4892" s="2">
        <v>18</v>
      </c>
      <c r="N4892" s="2">
        <v>16</v>
      </c>
    </row>
    <row r="4893" spans="3:14" x14ac:dyDescent="0.15">
      <c r="E4893" s="268" t="s">
        <v>475</v>
      </c>
      <c r="F4893" s="2">
        <v>62</v>
      </c>
      <c r="G4893" s="2">
        <v>0</v>
      </c>
      <c r="H4893" s="2">
        <v>0</v>
      </c>
      <c r="I4893" s="2">
        <v>0</v>
      </c>
      <c r="J4893" s="2">
        <v>1</v>
      </c>
      <c r="K4893" s="2">
        <v>11</v>
      </c>
      <c r="L4893" s="2">
        <v>8</v>
      </c>
      <c r="M4893" s="2">
        <v>21</v>
      </c>
      <c r="N4893" s="2">
        <v>21</v>
      </c>
    </row>
    <row r="4894" spans="3:14" ht="14.25" customHeight="1" x14ac:dyDescent="0.15">
      <c r="C4894" s="18" t="s">
        <v>2846</v>
      </c>
      <c r="D4894" s="269" t="s">
        <v>2838</v>
      </c>
      <c r="E4894" s="268" t="s">
        <v>473</v>
      </c>
      <c r="F4894" s="2">
        <v>2312</v>
      </c>
      <c r="G4894" s="2">
        <v>454</v>
      </c>
      <c r="H4894" s="2">
        <v>452</v>
      </c>
      <c r="I4894" s="2">
        <v>374</v>
      </c>
      <c r="J4894" s="2">
        <v>357</v>
      </c>
      <c r="K4894" s="2">
        <v>306</v>
      </c>
      <c r="L4894" s="2">
        <v>168</v>
      </c>
      <c r="M4894" s="2">
        <v>78</v>
      </c>
      <c r="N4894" s="2">
        <v>123</v>
      </c>
    </row>
    <row r="4895" spans="3:14" x14ac:dyDescent="0.15">
      <c r="E4895" s="268" t="s">
        <v>474</v>
      </c>
      <c r="F4895" s="2">
        <v>2913</v>
      </c>
      <c r="G4895" s="2">
        <v>752</v>
      </c>
      <c r="H4895" s="2">
        <v>578</v>
      </c>
      <c r="I4895" s="2">
        <v>456</v>
      </c>
      <c r="J4895" s="2">
        <v>425</v>
      </c>
      <c r="K4895" s="2">
        <v>341</v>
      </c>
      <c r="L4895" s="2">
        <v>210</v>
      </c>
      <c r="M4895" s="2">
        <v>91</v>
      </c>
      <c r="N4895" s="2">
        <v>60</v>
      </c>
    </row>
    <row r="4896" spans="3:14" x14ac:dyDescent="0.15">
      <c r="E4896" s="268" t="s">
        <v>475</v>
      </c>
      <c r="F4896" s="2">
        <v>5225</v>
      </c>
      <c r="G4896" s="2">
        <v>1206</v>
      </c>
      <c r="H4896" s="2">
        <v>1030</v>
      </c>
      <c r="I4896" s="2">
        <v>830</v>
      </c>
      <c r="J4896" s="2">
        <v>782</v>
      </c>
      <c r="K4896" s="2">
        <v>647</v>
      </c>
      <c r="L4896" s="2">
        <v>378</v>
      </c>
      <c r="M4896" s="2">
        <v>169</v>
      </c>
      <c r="N4896" s="2">
        <v>183</v>
      </c>
    </row>
    <row r="4897" spans="1:14" ht="14.25" customHeight="1" x14ac:dyDescent="0.15">
      <c r="D4897" s="269" t="s">
        <v>2839</v>
      </c>
      <c r="E4897" s="268" t="s">
        <v>473</v>
      </c>
      <c r="F4897" s="2">
        <v>2312</v>
      </c>
      <c r="G4897" s="2">
        <v>266</v>
      </c>
      <c r="H4897" s="2">
        <v>316</v>
      </c>
      <c r="I4897" s="2">
        <v>271</v>
      </c>
      <c r="J4897" s="2">
        <v>284</v>
      </c>
      <c r="K4897" s="2">
        <v>260</v>
      </c>
      <c r="L4897" s="2">
        <v>223</v>
      </c>
      <c r="M4897" s="2">
        <v>204</v>
      </c>
      <c r="N4897" s="2">
        <v>488</v>
      </c>
    </row>
    <row r="4898" spans="1:14" x14ac:dyDescent="0.15">
      <c r="E4898" s="268" t="s">
        <v>474</v>
      </c>
      <c r="F4898" s="2">
        <v>2913</v>
      </c>
      <c r="G4898" s="2">
        <v>431</v>
      </c>
      <c r="H4898" s="2">
        <v>404</v>
      </c>
      <c r="I4898" s="2">
        <v>365</v>
      </c>
      <c r="J4898" s="2">
        <v>364</v>
      </c>
      <c r="K4898" s="2">
        <v>314</v>
      </c>
      <c r="L4898" s="2">
        <v>285</v>
      </c>
      <c r="M4898" s="2">
        <v>226</v>
      </c>
      <c r="N4898" s="2">
        <v>524</v>
      </c>
    </row>
    <row r="4899" spans="1:14" x14ac:dyDescent="0.15">
      <c r="E4899" s="268" t="s">
        <v>475</v>
      </c>
      <c r="F4899" s="2">
        <v>5225</v>
      </c>
      <c r="G4899" s="2">
        <v>697</v>
      </c>
      <c r="H4899" s="2">
        <v>720</v>
      </c>
      <c r="I4899" s="2">
        <v>636</v>
      </c>
      <c r="J4899" s="2">
        <v>648</v>
      </c>
      <c r="K4899" s="2">
        <v>574</v>
      </c>
      <c r="L4899" s="2">
        <v>508</v>
      </c>
      <c r="M4899" s="2">
        <v>430</v>
      </c>
      <c r="N4899" s="2">
        <v>1012</v>
      </c>
    </row>
    <row r="4900" spans="1:14" x14ac:dyDescent="0.15">
      <c r="E4900" s="563"/>
    </row>
    <row r="4901" spans="1:14" x14ac:dyDescent="0.15">
      <c r="E4901" s="563"/>
    </row>
    <row r="4902" spans="1:14" x14ac:dyDescent="0.15">
      <c r="E4902" s="563"/>
    </row>
    <row r="4903" spans="1:14" x14ac:dyDescent="0.15">
      <c r="E4903" s="563"/>
    </row>
    <row r="4904" spans="1:14" x14ac:dyDescent="0.15">
      <c r="E4904" s="563"/>
    </row>
    <row r="4905" spans="1:14" x14ac:dyDescent="0.15">
      <c r="E4905" s="563"/>
    </row>
    <row r="4906" spans="1:14" x14ac:dyDescent="0.15">
      <c r="E4906" s="563"/>
    </row>
    <row r="4907" spans="1:14" s="322" customFormat="1" ht="9" customHeight="1" x14ac:dyDescent="0.2">
      <c r="A4907" s="323"/>
      <c r="B4907" s="323"/>
      <c r="C4907" s="323"/>
      <c r="D4907" s="334"/>
    </row>
    <row r="4908" spans="1:14" s="333" customFormat="1" ht="9" customHeight="1" x14ac:dyDescent="0.25">
      <c r="A4908" s="805" t="s">
        <v>130</v>
      </c>
      <c r="B4908" s="330"/>
      <c r="C4908" s="331"/>
      <c r="D4908" s="331"/>
      <c r="E4908" s="331"/>
      <c r="F4908" s="331"/>
      <c r="G4908" s="331"/>
      <c r="H4908" s="331"/>
      <c r="I4908" s="331"/>
      <c r="J4908" s="331"/>
      <c r="K4908" s="331"/>
    </row>
    <row r="4909" spans="1:14" ht="18" customHeight="1" x14ac:dyDescent="0.15">
      <c r="C4909" s="18" t="s">
        <v>2840</v>
      </c>
      <c r="E4909" s="268"/>
    </row>
    <row r="4910" spans="1:14" ht="14.25" customHeight="1" x14ac:dyDescent="0.15">
      <c r="C4910" s="804" t="s">
        <v>2847</v>
      </c>
      <c r="D4910" s="269" t="s">
        <v>2838</v>
      </c>
      <c r="E4910" s="268" t="s">
        <v>473</v>
      </c>
      <c r="F4910" s="2">
        <v>500</v>
      </c>
      <c r="G4910" s="2">
        <v>107</v>
      </c>
      <c r="H4910" s="2">
        <v>122</v>
      </c>
      <c r="I4910" s="2">
        <v>99</v>
      </c>
      <c r="J4910" s="2">
        <v>77</v>
      </c>
      <c r="K4910" s="2">
        <v>46</v>
      </c>
      <c r="L4910" s="2">
        <v>21</v>
      </c>
      <c r="M4910" s="2">
        <v>9</v>
      </c>
      <c r="N4910" s="2">
        <v>19</v>
      </c>
    </row>
    <row r="4911" spans="1:14" x14ac:dyDescent="0.15">
      <c r="E4911" s="268" t="s">
        <v>474</v>
      </c>
      <c r="F4911" s="2">
        <v>612</v>
      </c>
      <c r="G4911" s="2">
        <v>186</v>
      </c>
      <c r="H4911" s="2">
        <v>126</v>
      </c>
      <c r="I4911" s="2">
        <v>105</v>
      </c>
      <c r="J4911" s="2">
        <v>112</v>
      </c>
      <c r="K4911" s="2">
        <v>58</v>
      </c>
      <c r="L4911" s="2">
        <v>15</v>
      </c>
      <c r="M4911" s="2">
        <v>5</v>
      </c>
      <c r="N4911" s="2">
        <v>5</v>
      </c>
    </row>
    <row r="4912" spans="1:14" x14ac:dyDescent="0.15">
      <c r="E4912" s="268" t="s">
        <v>475</v>
      </c>
      <c r="F4912" s="2">
        <v>1112</v>
      </c>
      <c r="G4912" s="2">
        <v>293</v>
      </c>
      <c r="H4912" s="2">
        <v>248</v>
      </c>
      <c r="I4912" s="2">
        <v>204</v>
      </c>
      <c r="J4912" s="2">
        <v>189</v>
      </c>
      <c r="K4912" s="2">
        <v>104</v>
      </c>
      <c r="L4912" s="2">
        <v>36</v>
      </c>
      <c r="M4912" s="2">
        <v>14</v>
      </c>
      <c r="N4912" s="2">
        <v>24</v>
      </c>
    </row>
    <row r="4913" spans="3:14" ht="14.25" customHeight="1" x14ac:dyDescent="0.15">
      <c r="D4913" s="269" t="s">
        <v>2839</v>
      </c>
      <c r="E4913" s="268" t="s">
        <v>473</v>
      </c>
      <c r="F4913" s="2">
        <v>500</v>
      </c>
      <c r="G4913" s="2">
        <v>88</v>
      </c>
      <c r="H4913" s="2">
        <v>101</v>
      </c>
      <c r="I4913" s="2">
        <v>90</v>
      </c>
      <c r="J4913" s="2">
        <v>72</v>
      </c>
      <c r="K4913" s="2">
        <v>61</v>
      </c>
      <c r="L4913" s="2">
        <v>33</v>
      </c>
      <c r="M4913" s="2">
        <v>15</v>
      </c>
      <c r="N4913" s="2">
        <v>40</v>
      </c>
    </row>
    <row r="4914" spans="3:14" x14ac:dyDescent="0.15">
      <c r="E4914" s="268" t="s">
        <v>474</v>
      </c>
      <c r="F4914" s="2">
        <v>612</v>
      </c>
      <c r="G4914" s="2">
        <v>139</v>
      </c>
      <c r="H4914" s="2">
        <v>115</v>
      </c>
      <c r="I4914" s="2">
        <v>106</v>
      </c>
      <c r="J4914" s="2">
        <v>109</v>
      </c>
      <c r="K4914" s="2">
        <v>62</v>
      </c>
      <c r="L4914" s="2">
        <v>37</v>
      </c>
      <c r="M4914" s="2">
        <v>14</v>
      </c>
      <c r="N4914" s="2">
        <v>30</v>
      </c>
    </row>
    <row r="4915" spans="3:14" x14ac:dyDescent="0.15">
      <c r="E4915" s="268" t="s">
        <v>475</v>
      </c>
      <c r="F4915" s="2">
        <v>1112</v>
      </c>
      <c r="G4915" s="2">
        <v>227</v>
      </c>
      <c r="H4915" s="2">
        <v>216</v>
      </c>
      <c r="I4915" s="2">
        <v>196</v>
      </c>
      <c r="J4915" s="2">
        <v>181</v>
      </c>
      <c r="K4915" s="2">
        <v>123</v>
      </c>
      <c r="L4915" s="2">
        <v>70</v>
      </c>
      <c r="M4915" s="2">
        <v>29</v>
      </c>
      <c r="N4915" s="2">
        <v>70</v>
      </c>
    </row>
    <row r="4916" spans="3:14" ht="14.25" customHeight="1" x14ac:dyDescent="0.15">
      <c r="C4916" s="804" t="s">
        <v>2848</v>
      </c>
      <c r="D4916" s="269" t="s">
        <v>2838</v>
      </c>
      <c r="E4916" s="268" t="s">
        <v>473</v>
      </c>
      <c r="F4916" s="2">
        <v>199</v>
      </c>
      <c r="G4916" s="2">
        <v>62</v>
      </c>
      <c r="H4916" s="2">
        <v>64</v>
      </c>
      <c r="I4916" s="2">
        <v>41</v>
      </c>
      <c r="J4916" s="2">
        <v>20</v>
      </c>
      <c r="K4916" s="2">
        <v>9</v>
      </c>
      <c r="L4916" s="2">
        <v>1</v>
      </c>
      <c r="M4916" s="2">
        <v>2</v>
      </c>
      <c r="N4916" s="2">
        <v>0</v>
      </c>
    </row>
    <row r="4917" spans="3:14" x14ac:dyDescent="0.15">
      <c r="E4917" s="268" t="s">
        <v>474</v>
      </c>
      <c r="F4917" s="2">
        <v>217</v>
      </c>
      <c r="G4917" s="2">
        <v>81</v>
      </c>
      <c r="H4917" s="2">
        <v>72</v>
      </c>
      <c r="I4917" s="2">
        <v>44</v>
      </c>
      <c r="J4917" s="2">
        <v>11</v>
      </c>
      <c r="K4917" s="2">
        <v>5</v>
      </c>
      <c r="L4917" s="2">
        <v>3</v>
      </c>
      <c r="M4917" s="2">
        <v>1</v>
      </c>
      <c r="N4917" s="2">
        <v>0</v>
      </c>
    </row>
    <row r="4918" spans="3:14" x14ac:dyDescent="0.15">
      <c r="E4918" s="268" t="s">
        <v>475</v>
      </c>
      <c r="F4918" s="2">
        <v>416</v>
      </c>
      <c r="G4918" s="2">
        <v>143</v>
      </c>
      <c r="H4918" s="2">
        <v>136</v>
      </c>
      <c r="I4918" s="2">
        <v>85</v>
      </c>
      <c r="J4918" s="2">
        <v>31</v>
      </c>
      <c r="K4918" s="2">
        <v>14</v>
      </c>
      <c r="L4918" s="2">
        <v>4</v>
      </c>
      <c r="M4918" s="2">
        <v>3</v>
      </c>
      <c r="N4918" s="2">
        <v>0</v>
      </c>
    </row>
    <row r="4919" spans="3:14" ht="14.25" customHeight="1" x14ac:dyDescent="0.15">
      <c r="D4919" s="269" t="s">
        <v>2839</v>
      </c>
      <c r="E4919" s="268" t="s">
        <v>473</v>
      </c>
      <c r="F4919" s="2">
        <v>199</v>
      </c>
      <c r="G4919" s="2">
        <v>15</v>
      </c>
      <c r="H4919" s="2">
        <v>22</v>
      </c>
      <c r="I4919" s="2">
        <v>10</v>
      </c>
      <c r="J4919" s="2">
        <v>12</v>
      </c>
      <c r="K4919" s="2">
        <v>17</v>
      </c>
      <c r="L4919" s="2">
        <v>21</v>
      </c>
      <c r="M4919" s="2">
        <v>33</v>
      </c>
      <c r="N4919" s="2">
        <v>69</v>
      </c>
    </row>
    <row r="4920" spans="3:14" x14ac:dyDescent="0.15">
      <c r="E4920" s="268" t="s">
        <v>474</v>
      </c>
      <c r="F4920" s="2">
        <v>217</v>
      </c>
      <c r="G4920" s="2">
        <v>21</v>
      </c>
      <c r="H4920" s="2">
        <v>26</v>
      </c>
      <c r="I4920" s="2">
        <v>20</v>
      </c>
      <c r="J4920" s="2">
        <v>10</v>
      </c>
      <c r="K4920" s="2">
        <v>20</v>
      </c>
      <c r="L4920" s="2">
        <v>28</v>
      </c>
      <c r="M4920" s="2">
        <v>23</v>
      </c>
      <c r="N4920" s="2">
        <v>69</v>
      </c>
    </row>
    <row r="4921" spans="3:14" x14ac:dyDescent="0.15">
      <c r="E4921" s="268" t="s">
        <v>475</v>
      </c>
      <c r="F4921" s="2">
        <v>416</v>
      </c>
      <c r="G4921" s="2">
        <v>36</v>
      </c>
      <c r="H4921" s="2">
        <v>48</v>
      </c>
      <c r="I4921" s="2">
        <v>30</v>
      </c>
      <c r="J4921" s="2">
        <v>22</v>
      </c>
      <c r="K4921" s="2">
        <v>37</v>
      </c>
      <c r="L4921" s="2">
        <v>49</v>
      </c>
      <c r="M4921" s="2">
        <v>56</v>
      </c>
      <c r="N4921" s="2">
        <v>138</v>
      </c>
    </row>
    <row r="4922" spans="3:14" ht="14.25" customHeight="1" x14ac:dyDescent="0.15">
      <c r="C4922" s="18" t="s">
        <v>2849</v>
      </c>
      <c r="D4922" s="269" t="s">
        <v>2838</v>
      </c>
      <c r="E4922" s="268" t="s">
        <v>473</v>
      </c>
      <c r="F4922" s="2">
        <v>775</v>
      </c>
      <c r="G4922" s="2">
        <v>214</v>
      </c>
      <c r="H4922" s="2">
        <v>205</v>
      </c>
      <c r="I4922" s="2">
        <v>158</v>
      </c>
      <c r="J4922" s="2">
        <v>114</v>
      </c>
      <c r="K4922" s="2">
        <v>55</v>
      </c>
      <c r="L4922" s="2">
        <v>18</v>
      </c>
      <c r="M4922" s="2">
        <v>10</v>
      </c>
      <c r="N4922" s="2">
        <v>1</v>
      </c>
    </row>
    <row r="4923" spans="3:14" x14ac:dyDescent="0.15">
      <c r="E4923" s="268" t="s">
        <v>474</v>
      </c>
      <c r="F4923" s="2">
        <v>929</v>
      </c>
      <c r="G4923" s="2">
        <v>306</v>
      </c>
      <c r="H4923" s="2">
        <v>229</v>
      </c>
      <c r="I4923" s="2">
        <v>183</v>
      </c>
      <c r="J4923" s="2">
        <v>163</v>
      </c>
      <c r="K4923" s="2">
        <v>33</v>
      </c>
      <c r="L4923" s="2">
        <v>12</v>
      </c>
      <c r="M4923" s="2">
        <v>3</v>
      </c>
      <c r="N4923" s="2">
        <v>0</v>
      </c>
    </row>
    <row r="4924" spans="3:14" x14ac:dyDescent="0.15">
      <c r="E4924" s="268" t="s">
        <v>475</v>
      </c>
      <c r="F4924" s="2">
        <v>1704</v>
      </c>
      <c r="G4924" s="2">
        <v>520</v>
      </c>
      <c r="H4924" s="2">
        <v>434</v>
      </c>
      <c r="I4924" s="2">
        <v>341</v>
      </c>
      <c r="J4924" s="2">
        <v>277</v>
      </c>
      <c r="K4924" s="2">
        <v>88</v>
      </c>
      <c r="L4924" s="2">
        <v>30</v>
      </c>
      <c r="M4924" s="2">
        <v>13</v>
      </c>
      <c r="N4924" s="2">
        <v>1</v>
      </c>
    </row>
    <row r="4925" spans="3:14" ht="14.25" customHeight="1" x14ac:dyDescent="0.15">
      <c r="D4925" s="269" t="s">
        <v>2839</v>
      </c>
      <c r="E4925" s="268" t="s">
        <v>473</v>
      </c>
      <c r="F4925" s="2">
        <v>775</v>
      </c>
      <c r="G4925" s="2">
        <v>116</v>
      </c>
      <c r="H4925" s="2">
        <v>156</v>
      </c>
      <c r="I4925" s="2">
        <v>149</v>
      </c>
      <c r="J4925" s="2">
        <v>127</v>
      </c>
      <c r="K4925" s="2">
        <v>104</v>
      </c>
      <c r="L4925" s="2">
        <v>60</v>
      </c>
      <c r="M4925" s="2">
        <v>24</v>
      </c>
      <c r="N4925" s="2">
        <v>39</v>
      </c>
    </row>
    <row r="4926" spans="3:14" x14ac:dyDescent="0.15">
      <c r="E4926" s="268" t="s">
        <v>474</v>
      </c>
      <c r="F4926" s="2">
        <v>929</v>
      </c>
      <c r="G4926" s="2">
        <v>187</v>
      </c>
      <c r="H4926" s="2">
        <v>195</v>
      </c>
      <c r="I4926" s="2">
        <v>171</v>
      </c>
      <c r="J4926" s="2">
        <v>172</v>
      </c>
      <c r="K4926" s="2">
        <v>93</v>
      </c>
      <c r="L4926" s="2">
        <v>62</v>
      </c>
      <c r="M4926" s="2">
        <v>29</v>
      </c>
      <c r="N4926" s="2">
        <v>20</v>
      </c>
    </row>
    <row r="4927" spans="3:14" x14ac:dyDescent="0.15">
      <c r="E4927" s="268" t="s">
        <v>475</v>
      </c>
      <c r="F4927" s="2">
        <v>1704</v>
      </c>
      <c r="G4927" s="2">
        <v>303</v>
      </c>
      <c r="H4927" s="2">
        <v>351</v>
      </c>
      <c r="I4927" s="2">
        <v>320</v>
      </c>
      <c r="J4927" s="2">
        <v>299</v>
      </c>
      <c r="K4927" s="2">
        <v>197</v>
      </c>
      <c r="L4927" s="2">
        <v>122</v>
      </c>
      <c r="M4927" s="2">
        <v>53</v>
      </c>
      <c r="N4927" s="2">
        <v>59</v>
      </c>
    </row>
    <row r="4928" spans="3:14" ht="18" customHeight="1" x14ac:dyDescent="0.15">
      <c r="C4928" s="18" t="s">
        <v>2840</v>
      </c>
      <c r="E4928" s="268"/>
    </row>
    <row r="4929" spans="3:14" ht="14.25" customHeight="1" x14ac:dyDescent="0.15">
      <c r="C4929" s="804" t="s">
        <v>2850</v>
      </c>
      <c r="D4929" s="269" t="s">
        <v>2838</v>
      </c>
      <c r="E4929" s="268" t="s">
        <v>473</v>
      </c>
      <c r="F4929" s="2">
        <v>639</v>
      </c>
      <c r="G4929" s="2">
        <v>169</v>
      </c>
      <c r="H4929" s="2">
        <v>162</v>
      </c>
      <c r="I4929" s="2">
        <v>138</v>
      </c>
      <c r="J4929" s="2">
        <v>103</v>
      </c>
      <c r="K4929" s="2">
        <v>44</v>
      </c>
      <c r="L4929" s="2">
        <v>15</v>
      </c>
      <c r="M4929" s="2">
        <v>7</v>
      </c>
      <c r="N4929" s="2">
        <v>1</v>
      </c>
    </row>
    <row r="4930" spans="3:14" x14ac:dyDescent="0.15">
      <c r="E4930" s="268" t="s">
        <v>474</v>
      </c>
      <c r="F4930" s="2">
        <v>810</v>
      </c>
      <c r="G4930" s="2">
        <v>243</v>
      </c>
      <c r="H4930" s="2">
        <v>193</v>
      </c>
      <c r="I4930" s="2">
        <v>168</v>
      </c>
      <c r="J4930" s="2">
        <v>161</v>
      </c>
      <c r="K4930" s="2">
        <v>31</v>
      </c>
      <c r="L4930" s="2">
        <v>11</v>
      </c>
      <c r="M4930" s="2">
        <v>3</v>
      </c>
      <c r="N4930" s="2">
        <v>0</v>
      </c>
    </row>
    <row r="4931" spans="3:14" x14ac:dyDescent="0.15">
      <c r="E4931" s="268" t="s">
        <v>475</v>
      </c>
      <c r="F4931" s="2">
        <v>1449</v>
      </c>
      <c r="G4931" s="2">
        <v>412</v>
      </c>
      <c r="H4931" s="2">
        <v>355</v>
      </c>
      <c r="I4931" s="2">
        <v>306</v>
      </c>
      <c r="J4931" s="2">
        <v>264</v>
      </c>
      <c r="K4931" s="2">
        <v>75</v>
      </c>
      <c r="L4931" s="2">
        <v>26</v>
      </c>
      <c r="M4931" s="2">
        <v>10</v>
      </c>
      <c r="N4931" s="2">
        <v>1</v>
      </c>
    </row>
    <row r="4932" spans="3:14" ht="14.25" customHeight="1" x14ac:dyDescent="0.15">
      <c r="D4932" s="269" t="s">
        <v>2839</v>
      </c>
      <c r="E4932" s="268" t="s">
        <v>473</v>
      </c>
      <c r="F4932" s="2">
        <v>639</v>
      </c>
      <c r="G4932" s="2">
        <v>109</v>
      </c>
      <c r="H4932" s="2">
        <v>144</v>
      </c>
      <c r="I4932" s="2">
        <v>133</v>
      </c>
      <c r="J4932" s="2">
        <v>116</v>
      </c>
      <c r="K4932" s="2">
        <v>74</v>
      </c>
      <c r="L4932" s="2">
        <v>38</v>
      </c>
      <c r="M4932" s="2">
        <v>14</v>
      </c>
      <c r="N4932" s="2">
        <v>11</v>
      </c>
    </row>
    <row r="4933" spans="3:14" x14ac:dyDescent="0.15">
      <c r="E4933" s="268" t="s">
        <v>474</v>
      </c>
      <c r="F4933" s="2">
        <v>810</v>
      </c>
      <c r="G4933" s="2">
        <v>180</v>
      </c>
      <c r="H4933" s="2">
        <v>190</v>
      </c>
      <c r="I4933" s="2">
        <v>167</v>
      </c>
      <c r="J4933" s="2">
        <v>159</v>
      </c>
      <c r="K4933" s="2">
        <v>56</v>
      </c>
      <c r="L4933" s="2">
        <v>36</v>
      </c>
      <c r="M4933" s="2">
        <v>13</v>
      </c>
      <c r="N4933" s="2">
        <v>9</v>
      </c>
    </row>
    <row r="4934" spans="3:14" x14ac:dyDescent="0.15">
      <c r="E4934" s="268" t="s">
        <v>475</v>
      </c>
      <c r="F4934" s="2">
        <v>1449</v>
      </c>
      <c r="G4934" s="2">
        <v>289</v>
      </c>
      <c r="H4934" s="2">
        <v>334</v>
      </c>
      <c r="I4934" s="2">
        <v>300</v>
      </c>
      <c r="J4934" s="2">
        <v>275</v>
      </c>
      <c r="K4934" s="2">
        <v>130</v>
      </c>
      <c r="L4934" s="2">
        <v>74</v>
      </c>
      <c r="M4934" s="2">
        <v>27</v>
      </c>
      <c r="N4934" s="2">
        <v>20</v>
      </c>
    </row>
    <row r="4935" spans="3:14" ht="14.25" customHeight="1" x14ac:dyDescent="0.15">
      <c r="C4935" s="804" t="s">
        <v>2851</v>
      </c>
      <c r="D4935" s="269" t="s">
        <v>2838</v>
      </c>
      <c r="E4935" s="268" t="s">
        <v>473</v>
      </c>
      <c r="F4935" s="2">
        <v>136</v>
      </c>
      <c r="G4935" s="2">
        <v>45</v>
      </c>
      <c r="H4935" s="2">
        <v>43</v>
      </c>
      <c r="I4935" s="2">
        <v>20</v>
      </c>
      <c r="J4935" s="2">
        <v>11</v>
      </c>
      <c r="K4935" s="2">
        <v>11</v>
      </c>
      <c r="L4935" s="2">
        <v>3</v>
      </c>
      <c r="M4935" s="2">
        <v>3</v>
      </c>
      <c r="N4935" s="2">
        <v>0</v>
      </c>
    </row>
    <row r="4936" spans="3:14" x14ac:dyDescent="0.15">
      <c r="E4936" s="268" t="s">
        <v>474</v>
      </c>
      <c r="F4936" s="2">
        <v>119</v>
      </c>
      <c r="G4936" s="2">
        <v>63</v>
      </c>
      <c r="H4936" s="2">
        <v>36</v>
      </c>
      <c r="I4936" s="2">
        <v>15</v>
      </c>
      <c r="J4936" s="2">
        <v>2</v>
      </c>
      <c r="K4936" s="2">
        <v>2</v>
      </c>
      <c r="L4936" s="2">
        <v>1</v>
      </c>
      <c r="M4936" s="2">
        <v>0</v>
      </c>
      <c r="N4936" s="2">
        <v>0</v>
      </c>
    </row>
    <row r="4937" spans="3:14" x14ac:dyDescent="0.15">
      <c r="E4937" s="268" t="s">
        <v>475</v>
      </c>
      <c r="F4937" s="2">
        <v>255</v>
      </c>
      <c r="G4937" s="2">
        <v>108</v>
      </c>
      <c r="H4937" s="2">
        <v>79</v>
      </c>
      <c r="I4937" s="2">
        <v>35</v>
      </c>
      <c r="J4937" s="2">
        <v>13</v>
      </c>
      <c r="K4937" s="2">
        <v>13</v>
      </c>
      <c r="L4937" s="2">
        <v>4</v>
      </c>
      <c r="M4937" s="2">
        <v>3</v>
      </c>
      <c r="N4937" s="2">
        <v>0</v>
      </c>
    </row>
    <row r="4938" spans="3:14" ht="14.25" customHeight="1" x14ac:dyDescent="0.15">
      <c r="D4938" s="269" t="s">
        <v>2839</v>
      </c>
      <c r="E4938" s="268" t="s">
        <v>473</v>
      </c>
      <c r="F4938" s="2">
        <v>136</v>
      </c>
      <c r="G4938" s="2">
        <v>7</v>
      </c>
      <c r="H4938" s="2">
        <v>12</v>
      </c>
      <c r="I4938" s="2">
        <v>16</v>
      </c>
      <c r="J4938" s="2">
        <v>11</v>
      </c>
      <c r="K4938" s="2">
        <v>30</v>
      </c>
      <c r="L4938" s="2">
        <v>22</v>
      </c>
      <c r="M4938" s="2">
        <v>10</v>
      </c>
      <c r="N4938" s="2">
        <v>28</v>
      </c>
    </row>
    <row r="4939" spans="3:14" x14ac:dyDescent="0.15">
      <c r="E4939" s="268" t="s">
        <v>474</v>
      </c>
      <c r="F4939" s="2">
        <v>119</v>
      </c>
      <c r="G4939" s="2">
        <v>7</v>
      </c>
      <c r="H4939" s="2">
        <v>5</v>
      </c>
      <c r="I4939" s="2">
        <v>4</v>
      </c>
      <c r="J4939" s="2">
        <v>13</v>
      </c>
      <c r="K4939" s="2">
        <v>37</v>
      </c>
      <c r="L4939" s="2">
        <v>26</v>
      </c>
      <c r="M4939" s="2">
        <v>16</v>
      </c>
      <c r="N4939" s="2">
        <v>11</v>
      </c>
    </row>
    <row r="4940" spans="3:14" x14ac:dyDescent="0.15">
      <c r="E4940" s="268" t="s">
        <v>475</v>
      </c>
      <c r="F4940" s="2">
        <v>255</v>
      </c>
      <c r="G4940" s="2">
        <v>14</v>
      </c>
      <c r="H4940" s="2">
        <v>17</v>
      </c>
      <c r="I4940" s="2">
        <v>20</v>
      </c>
      <c r="J4940" s="2">
        <v>24</v>
      </c>
      <c r="K4940" s="2">
        <v>67</v>
      </c>
      <c r="L4940" s="2">
        <v>48</v>
      </c>
      <c r="M4940" s="2">
        <v>26</v>
      </c>
      <c r="N4940" s="2">
        <v>39</v>
      </c>
    </row>
    <row r="4941" spans="3:14" ht="14.25" customHeight="1" x14ac:dyDescent="0.15">
      <c r="C4941" s="18" t="s">
        <v>2852</v>
      </c>
      <c r="D4941" s="269" t="s">
        <v>2838</v>
      </c>
      <c r="E4941" s="268" t="s">
        <v>473</v>
      </c>
      <c r="F4941" s="2">
        <v>189</v>
      </c>
      <c r="G4941" s="2">
        <v>28</v>
      </c>
      <c r="H4941" s="2">
        <v>35</v>
      </c>
      <c r="I4941" s="2">
        <v>35</v>
      </c>
      <c r="J4941" s="2">
        <v>38</v>
      </c>
      <c r="K4941" s="2">
        <v>36</v>
      </c>
      <c r="L4941" s="2">
        <v>17</v>
      </c>
      <c r="M4941" s="2">
        <v>0</v>
      </c>
      <c r="N4941" s="2">
        <v>0</v>
      </c>
    </row>
    <row r="4942" spans="3:14" x14ac:dyDescent="0.15">
      <c r="E4942" s="268" t="s">
        <v>474</v>
      </c>
      <c r="F4942" s="2">
        <v>270</v>
      </c>
      <c r="G4942" s="2">
        <v>77</v>
      </c>
      <c r="H4942" s="2">
        <v>36</v>
      </c>
      <c r="I4942" s="2">
        <v>48</v>
      </c>
      <c r="J4942" s="2">
        <v>47</v>
      </c>
      <c r="K4942" s="2">
        <v>36</v>
      </c>
      <c r="L4942" s="2">
        <v>25</v>
      </c>
      <c r="M4942" s="2">
        <v>1</v>
      </c>
      <c r="N4942" s="2">
        <v>0</v>
      </c>
    </row>
    <row r="4943" spans="3:14" x14ac:dyDescent="0.15">
      <c r="E4943" s="268" t="s">
        <v>475</v>
      </c>
      <c r="F4943" s="2">
        <v>459</v>
      </c>
      <c r="G4943" s="2">
        <v>105</v>
      </c>
      <c r="H4943" s="2">
        <v>71</v>
      </c>
      <c r="I4943" s="2">
        <v>83</v>
      </c>
      <c r="J4943" s="2">
        <v>85</v>
      </c>
      <c r="K4943" s="2">
        <v>72</v>
      </c>
      <c r="L4943" s="2">
        <v>42</v>
      </c>
      <c r="M4943" s="2">
        <v>1</v>
      </c>
      <c r="N4943" s="2">
        <v>0</v>
      </c>
    </row>
    <row r="4944" spans="3:14" ht="14.25" customHeight="1" x14ac:dyDescent="0.15">
      <c r="D4944" s="269" t="s">
        <v>2839</v>
      </c>
      <c r="E4944" s="268" t="s">
        <v>473</v>
      </c>
      <c r="F4944" s="2">
        <v>189</v>
      </c>
      <c r="G4944" s="2">
        <v>22</v>
      </c>
      <c r="H4944" s="2">
        <v>29</v>
      </c>
      <c r="I4944" s="2">
        <v>26</v>
      </c>
      <c r="J4944" s="2">
        <v>30</v>
      </c>
      <c r="K4944" s="2">
        <v>27</v>
      </c>
      <c r="L4944" s="2">
        <v>16</v>
      </c>
      <c r="M4944" s="2">
        <v>11</v>
      </c>
      <c r="N4944" s="2">
        <v>28</v>
      </c>
    </row>
    <row r="4945" spans="2:14" x14ac:dyDescent="0.15">
      <c r="E4945" s="268" t="s">
        <v>474</v>
      </c>
      <c r="F4945" s="2">
        <v>270</v>
      </c>
      <c r="G4945" s="2">
        <v>72</v>
      </c>
      <c r="H4945" s="2">
        <v>23</v>
      </c>
      <c r="I4945" s="2">
        <v>27</v>
      </c>
      <c r="J4945" s="2">
        <v>31</v>
      </c>
      <c r="K4945" s="2">
        <v>29</v>
      </c>
      <c r="L4945" s="2">
        <v>27</v>
      </c>
      <c r="M4945" s="2">
        <v>16</v>
      </c>
      <c r="N4945" s="2">
        <v>45</v>
      </c>
    </row>
    <row r="4946" spans="2:14" x14ac:dyDescent="0.15">
      <c r="E4946" s="268" t="s">
        <v>475</v>
      </c>
      <c r="F4946" s="2">
        <v>459</v>
      </c>
      <c r="G4946" s="2">
        <v>94</v>
      </c>
      <c r="H4946" s="2">
        <v>52</v>
      </c>
      <c r="I4946" s="2">
        <v>53</v>
      </c>
      <c r="J4946" s="2">
        <v>61</v>
      </c>
      <c r="K4946" s="2">
        <v>56</v>
      </c>
      <c r="L4946" s="2">
        <v>43</v>
      </c>
      <c r="M4946" s="2">
        <v>27</v>
      </c>
      <c r="N4946" s="2">
        <v>73</v>
      </c>
    </row>
    <row r="4947" spans="2:14" ht="14.25" customHeight="1" x14ac:dyDescent="0.15">
      <c r="C4947" s="175" t="s">
        <v>1283</v>
      </c>
      <c r="D4947" s="269" t="s">
        <v>2838</v>
      </c>
      <c r="E4947" s="268" t="s">
        <v>473</v>
      </c>
      <c r="F4947" s="2">
        <v>3427</v>
      </c>
      <c r="G4947" s="2">
        <v>737</v>
      </c>
      <c r="H4947" s="2">
        <v>729</v>
      </c>
      <c r="I4947" s="2">
        <v>588</v>
      </c>
      <c r="J4947" s="2">
        <v>524</v>
      </c>
      <c r="K4947" s="2">
        <v>409</v>
      </c>
      <c r="L4947" s="2">
        <v>212</v>
      </c>
      <c r="M4947" s="2">
        <v>98</v>
      </c>
      <c r="N4947" s="2">
        <v>130</v>
      </c>
    </row>
    <row r="4948" spans="2:14" x14ac:dyDescent="0.15">
      <c r="E4948" s="268" t="s">
        <v>474</v>
      </c>
      <c r="F4948" s="2">
        <v>4441</v>
      </c>
      <c r="G4948" s="2">
        <v>1225</v>
      </c>
      <c r="H4948" s="2">
        <v>935</v>
      </c>
      <c r="I4948" s="2">
        <v>741</v>
      </c>
      <c r="J4948" s="2">
        <v>676</v>
      </c>
      <c r="K4948" s="2">
        <v>434</v>
      </c>
      <c r="L4948" s="2">
        <v>260</v>
      </c>
      <c r="M4948" s="2">
        <v>102</v>
      </c>
      <c r="N4948" s="2">
        <v>68</v>
      </c>
    </row>
    <row r="4949" spans="2:14" x14ac:dyDescent="0.15">
      <c r="E4949" s="268" t="s">
        <v>475</v>
      </c>
      <c r="F4949" s="2">
        <v>7868</v>
      </c>
      <c r="G4949" s="2">
        <v>1962</v>
      </c>
      <c r="H4949" s="2">
        <v>1664</v>
      </c>
      <c r="I4949" s="2">
        <v>1329</v>
      </c>
      <c r="J4949" s="2">
        <v>1200</v>
      </c>
      <c r="K4949" s="2">
        <v>843</v>
      </c>
      <c r="L4949" s="2">
        <v>472</v>
      </c>
      <c r="M4949" s="2">
        <v>200</v>
      </c>
      <c r="N4949" s="2">
        <v>198</v>
      </c>
    </row>
    <row r="4950" spans="2:14" ht="14.25" customHeight="1" x14ac:dyDescent="0.15">
      <c r="D4950" s="269" t="s">
        <v>2839</v>
      </c>
      <c r="E4950" s="268" t="s">
        <v>473</v>
      </c>
      <c r="F4950" s="2">
        <v>3427</v>
      </c>
      <c r="G4950" s="2">
        <v>428</v>
      </c>
      <c r="H4950" s="2">
        <v>513</v>
      </c>
      <c r="I4950" s="2">
        <v>454</v>
      </c>
      <c r="J4950" s="2">
        <v>461</v>
      </c>
      <c r="K4950" s="2">
        <v>401</v>
      </c>
      <c r="L4950" s="2">
        <v>311</v>
      </c>
      <c r="M4950" s="2">
        <v>256</v>
      </c>
      <c r="N4950" s="2">
        <v>603</v>
      </c>
    </row>
    <row r="4951" spans="2:14" x14ac:dyDescent="0.15">
      <c r="E4951" s="268" t="s">
        <v>474</v>
      </c>
      <c r="F4951" s="2">
        <v>4441</v>
      </c>
      <c r="G4951" s="2">
        <v>741</v>
      </c>
      <c r="H4951" s="2">
        <v>665</v>
      </c>
      <c r="I4951" s="2">
        <v>589</v>
      </c>
      <c r="J4951" s="2">
        <v>596</v>
      </c>
      <c r="K4951" s="2">
        <v>467</v>
      </c>
      <c r="L4951" s="2">
        <v>406</v>
      </c>
      <c r="M4951" s="2">
        <v>310</v>
      </c>
      <c r="N4951" s="2">
        <v>667</v>
      </c>
    </row>
    <row r="4952" spans="2:14" x14ac:dyDescent="0.15">
      <c r="E4952" s="268" t="s">
        <v>475</v>
      </c>
      <c r="F4952" s="2">
        <v>7868</v>
      </c>
      <c r="G4952" s="2">
        <v>1169</v>
      </c>
      <c r="H4952" s="2">
        <v>1178</v>
      </c>
      <c r="I4952" s="2">
        <v>1043</v>
      </c>
      <c r="J4952" s="2">
        <v>1057</v>
      </c>
      <c r="K4952" s="2">
        <v>868</v>
      </c>
      <c r="L4952" s="2">
        <v>717</v>
      </c>
      <c r="M4952" s="2">
        <v>566</v>
      </c>
      <c r="N4952" s="2">
        <v>1270</v>
      </c>
    </row>
    <row r="4953" spans="2:14" ht="18" customHeight="1" x14ac:dyDescent="0.15">
      <c r="B4953" s="18" t="s">
        <v>291</v>
      </c>
      <c r="E4953" s="268"/>
    </row>
    <row r="4954" spans="2:14" ht="14.25" customHeight="1" x14ac:dyDescent="0.15">
      <c r="C4954" s="18" t="s">
        <v>2837</v>
      </c>
      <c r="D4954" s="269" t="s">
        <v>2838</v>
      </c>
      <c r="E4954" s="268" t="s">
        <v>473</v>
      </c>
      <c r="F4954" s="2">
        <v>789</v>
      </c>
      <c r="G4954" s="2">
        <v>141</v>
      </c>
      <c r="H4954" s="2">
        <v>166</v>
      </c>
      <c r="I4954" s="2">
        <v>138</v>
      </c>
      <c r="J4954" s="2">
        <v>118</v>
      </c>
      <c r="K4954" s="2">
        <v>99</v>
      </c>
      <c r="L4954" s="2">
        <v>49</v>
      </c>
      <c r="M4954" s="2">
        <v>32</v>
      </c>
      <c r="N4954" s="2">
        <v>46</v>
      </c>
    </row>
    <row r="4955" spans="2:14" x14ac:dyDescent="0.15">
      <c r="E4955" s="268" t="s">
        <v>474</v>
      </c>
      <c r="F4955" s="2">
        <v>1295</v>
      </c>
      <c r="G4955" s="2">
        <v>321</v>
      </c>
      <c r="H4955" s="2">
        <v>273</v>
      </c>
      <c r="I4955" s="2">
        <v>254</v>
      </c>
      <c r="J4955" s="2">
        <v>166</v>
      </c>
      <c r="K4955" s="2">
        <v>134</v>
      </c>
      <c r="L4955" s="2">
        <v>59</v>
      </c>
      <c r="M4955" s="2">
        <v>32</v>
      </c>
      <c r="N4955" s="2">
        <v>56</v>
      </c>
    </row>
    <row r="4956" spans="2:14" x14ac:dyDescent="0.15">
      <c r="E4956" s="268" t="s">
        <v>475</v>
      </c>
      <c r="F4956" s="2">
        <v>2084</v>
      </c>
      <c r="G4956" s="2">
        <v>462</v>
      </c>
      <c r="H4956" s="2">
        <v>439</v>
      </c>
      <c r="I4956" s="2">
        <v>392</v>
      </c>
      <c r="J4956" s="2">
        <v>284</v>
      </c>
      <c r="K4956" s="2">
        <v>233</v>
      </c>
      <c r="L4956" s="2">
        <v>108</v>
      </c>
      <c r="M4956" s="2">
        <v>64</v>
      </c>
      <c r="N4956" s="2">
        <v>102</v>
      </c>
    </row>
    <row r="4957" spans="2:14" ht="14.25" customHeight="1" x14ac:dyDescent="0.15">
      <c r="D4957" s="269" t="s">
        <v>2839</v>
      </c>
      <c r="E4957" s="268" t="s">
        <v>473</v>
      </c>
      <c r="F4957" s="2">
        <v>789</v>
      </c>
      <c r="G4957" s="2">
        <v>92</v>
      </c>
      <c r="H4957" s="2">
        <v>94</v>
      </c>
      <c r="I4957" s="2">
        <v>95</v>
      </c>
      <c r="J4957" s="2">
        <v>95</v>
      </c>
      <c r="K4957" s="2">
        <v>131</v>
      </c>
      <c r="L4957" s="2">
        <v>71</v>
      </c>
      <c r="M4957" s="2">
        <v>69</v>
      </c>
      <c r="N4957" s="2">
        <v>142</v>
      </c>
    </row>
    <row r="4958" spans="2:14" x14ac:dyDescent="0.15">
      <c r="E4958" s="268" t="s">
        <v>474</v>
      </c>
      <c r="F4958" s="2">
        <v>1295</v>
      </c>
      <c r="G4958" s="2">
        <v>190</v>
      </c>
      <c r="H4958" s="2">
        <v>196</v>
      </c>
      <c r="I4958" s="2">
        <v>185</v>
      </c>
      <c r="J4958" s="2">
        <v>166</v>
      </c>
      <c r="K4958" s="2">
        <v>151</v>
      </c>
      <c r="L4958" s="2">
        <v>102</v>
      </c>
      <c r="M4958" s="2">
        <v>104</v>
      </c>
      <c r="N4958" s="2">
        <v>201</v>
      </c>
    </row>
    <row r="4959" spans="2:14" x14ac:dyDescent="0.15">
      <c r="E4959" s="268" t="s">
        <v>475</v>
      </c>
      <c r="F4959" s="2">
        <v>2084</v>
      </c>
      <c r="G4959" s="2">
        <v>282</v>
      </c>
      <c r="H4959" s="2">
        <v>290</v>
      </c>
      <c r="I4959" s="2">
        <v>280</v>
      </c>
      <c r="J4959" s="2">
        <v>261</v>
      </c>
      <c r="K4959" s="2">
        <v>282</v>
      </c>
      <c r="L4959" s="2">
        <v>173</v>
      </c>
      <c r="M4959" s="2">
        <v>173</v>
      </c>
      <c r="N4959" s="2">
        <v>343</v>
      </c>
    </row>
    <row r="4967" spans="1:14" s="322" customFormat="1" ht="9" customHeight="1" x14ac:dyDescent="0.2">
      <c r="A4967" s="323"/>
      <c r="B4967" s="323"/>
      <c r="C4967" s="323"/>
      <c r="D4967" s="334"/>
    </row>
    <row r="4968" spans="1:14" s="333" customFormat="1" ht="9" customHeight="1" x14ac:dyDescent="0.25">
      <c r="A4968" s="805" t="s">
        <v>130</v>
      </c>
      <c r="B4968" s="330"/>
      <c r="C4968" s="331"/>
      <c r="D4968" s="331"/>
      <c r="E4968" s="331"/>
      <c r="F4968" s="331"/>
      <c r="G4968" s="331"/>
      <c r="H4968" s="331"/>
      <c r="I4968" s="331"/>
      <c r="J4968" s="331"/>
      <c r="K4968" s="331"/>
    </row>
    <row r="4969" spans="1:14" ht="18" customHeight="1" x14ac:dyDescent="0.15">
      <c r="C4969" s="18" t="s">
        <v>2840</v>
      </c>
      <c r="E4969" s="268"/>
    </row>
    <row r="4970" spans="1:14" ht="14.25" customHeight="1" x14ac:dyDescent="0.15">
      <c r="C4970" s="804" t="s">
        <v>2841</v>
      </c>
      <c r="D4970" s="269" t="s">
        <v>2838</v>
      </c>
      <c r="E4970" s="268" t="s">
        <v>473</v>
      </c>
      <c r="F4970" s="2">
        <v>545</v>
      </c>
      <c r="G4970" s="2">
        <v>96</v>
      </c>
      <c r="H4970" s="2">
        <v>117</v>
      </c>
      <c r="I4970" s="2">
        <v>97</v>
      </c>
      <c r="J4970" s="2">
        <v>88</v>
      </c>
      <c r="K4970" s="2">
        <v>71</v>
      </c>
      <c r="L4970" s="2">
        <v>31</v>
      </c>
      <c r="M4970" s="2">
        <v>20</v>
      </c>
      <c r="N4970" s="2">
        <v>25</v>
      </c>
    </row>
    <row r="4971" spans="1:14" x14ac:dyDescent="0.15">
      <c r="E4971" s="268" t="s">
        <v>474</v>
      </c>
      <c r="F4971" s="2">
        <v>904</v>
      </c>
      <c r="G4971" s="2">
        <v>216</v>
      </c>
      <c r="H4971" s="2">
        <v>186</v>
      </c>
      <c r="I4971" s="2">
        <v>198</v>
      </c>
      <c r="J4971" s="2">
        <v>118</v>
      </c>
      <c r="K4971" s="2">
        <v>103</v>
      </c>
      <c r="L4971" s="2">
        <v>34</v>
      </c>
      <c r="M4971" s="2">
        <v>19</v>
      </c>
      <c r="N4971" s="2">
        <v>30</v>
      </c>
    </row>
    <row r="4972" spans="1:14" x14ac:dyDescent="0.15">
      <c r="E4972" s="268" t="s">
        <v>475</v>
      </c>
      <c r="F4972" s="2">
        <v>1449</v>
      </c>
      <c r="G4972" s="2">
        <v>312</v>
      </c>
      <c r="H4972" s="2">
        <v>303</v>
      </c>
      <c r="I4972" s="2">
        <v>295</v>
      </c>
      <c r="J4972" s="2">
        <v>206</v>
      </c>
      <c r="K4972" s="2">
        <v>174</v>
      </c>
      <c r="L4972" s="2">
        <v>65</v>
      </c>
      <c r="M4972" s="2">
        <v>39</v>
      </c>
      <c r="N4972" s="2">
        <v>55</v>
      </c>
    </row>
    <row r="4973" spans="1:14" ht="14.25" customHeight="1" x14ac:dyDescent="0.15">
      <c r="D4973" s="269" t="s">
        <v>2839</v>
      </c>
      <c r="E4973" s="268" t="s">
        <v>473</v>
      </c>
      <c r="F4973" s="2">
        <v>545</v>
      </c>
      <c r="G4973" s="2">
        <v>67</v>
      </c>
      <c r="H4973" s="2">
        <v>80</v>
      </c>
      <c r="I4973" s="2">
        <v>80</v>
      </c>
      <c r="J4973" s="2">
        <v>75</v>
      </c>
      <c r="K4973" s="2">
        <v>96</v>
      </c>
      <c r="L4973" s="2">
        <v>42</v>
      </c>
      <c r="M4973" s="2">
        <v>37</v>
      </c>
      <c r="N4973" s="2">
        <v>68</v>
      </c>
    </row>
    <row r="4974" spans="1:14" x14ac:dyDescent="0.15">
      <c r="E4974" s="268" t="s">
        <v>474</v>
      </c>
      <c r="F4974" s="2">
        <v>904</v>
      </c>
      <c r="G4974" s="2">
        <v>138</v>
      </c>
      <c r="H4974" s="2">
        <v>153</v>
      </c>
      <c r="I4974" s="2">
        <v>163</v>
      </c>
      <c r="J4974" s="2">
        <v>139</v>
      </c>
      <c r="K4974" s="2">
        <v>113</v>
      </c>
      <c r="L4974" s="2">
        <v>63</v>
      </c>
      <c r="M4974" s="2">
        <v>53</v>
      </c>
      <c r="N4974" s="2">
        <v>82</v>
      </c>
    </row>
    <row r="4975" spans="1:14" x14ac:dyDescent="0.15">
      <c r="E4975" s="268" t="s">
        <v>475</v>
      </c>
      <c r="F4975" s="2">
        <v>1449</v>
      </c>
      <c r="G4975" s="2">
        <v>205</v>
      </c>
      <c r="H4975" s="2">
        <v>233</v>
      </c>
      <c r="I4975" s="2">
        <v>243</v>
      </c>
      <c r="J4975" s="2">
        <v>214</v>
      </c>
      <c r="K4975" s="2">
        <v>209</v>
      </c>
      <c r="L4975" s="2">
        <v>105</v>
      </c>
      <c r="M4975" s="2">
        <v>90</v>
      </c>
      <c r="N4975" s="2">
        <v>150</v>
      </c>
    </row>
    <row r="4976" spans="1:14" ht="14.25" customHeight="1" x14ac:dyDescent="0.15">
      <c r="C4976" s="804" t="s">
        <v>2842</v>
      </c>
      <c r="D4976" s="269" t="s">
        <v>2838</v>
      </c>
      <c r="E4976" s="268" t="s">
        <v>473</v>
      </c>
      <c r="F4976" s="2">
        <v>130</v>
      </c>
      <c r="G4976" s="2">
        <v>32</v>
      </c>
      <c r="H4976" s="2">
        <v>43</v>
      </c>
      <c r="I4976" s="2">
        <v>26</v>
      </c>
      <c r="J4976" s="2">
        <v>13</v>
      </c>
      <c r="K4976" s="2">
        <v>10</v>
      </c>
      <c r="L4976" s="2">
        <v>3</v>
      </c>
      <c r="M4976" s="2">
        <v>2</v>
      </c>
      <c r="N4976" s="2">
        <v>1</v>
      </c>
    </row>
    <row r="4977" spans="3:14" x14ac:dyDescent="0.15">
      <c r="E4977" s="268" t="s">
        <v>474</v>
      </c>
      <c r="F4977" s="2">
        <v>250</v>
      </c>
      <c r="G4977" s="2">
        <v>85</v>
      </c>
      <c r="H4977" s="2">
        <v>64</v>
      </c>
      <c r="I4977" s="2">
        <v>44</v>
      </c>
      <c r="J4977" s="2">
        <v>27</v>
      </c>
      <c r="K4977" s="2">
        <v>11</v>
      </c>
      <c r="L4977" s="2">
        <v>11</v>
      </c>
      <c r="M4977" s="2">
        <v>3</v>
      </c>
      <c r="N4977" s="2">
        <v>5</v>
      </c>
    </row>
    <row r="4978" spans="3:14" x14ac:dyDescent="0.15">
      <c r="E4978" s="268" t="s">
        <v>475</v>
      </c>
      <c r="F4978" s="2">
        <v>380</v>
      </c>
      <c r="G4978" s="2">
        <v>117</v>
      </c>
      <c r="H4978" s="2">
        <v>107</v>
      </c>
      <c r="I4978" s="2">
        <v>70</v>
      </c>
      <c r="J4978" s="2">
        <v>40</v>
      </c>
      <c r="K4978" s="2">
        <v>21</v>
      </c>
      <c r="L4978" s="2">
        <v>14</v>
      </c>
      <c r="M4978" s="2">
        <v>5</v>
      </c>
      <c r="N4978" s="2">
        <v>6</v>
      </c>
    </row>
    <row r="4979" spans="3:14" ht="14.25" customHeight="1" x14ac:dyDescent="0.15">
      <c r="D4979" s="269" t="s">
        <v>2839</v>
      </c>
      <c r="E4979" s="268" t="s">
        <v>473</v>
      </c>
      <c r="F4979" s="2">
        <v>130</v>
      </c>
      <c r="G4979" s="2">
        <v>14</v>
      </c>
      <c r="H4979" s="2">
        <v>11</v>
      </c>
      <c r="I4979" s="2">
        <v>3</v>
      </c>
      <c r="J4979" s="2">
        <v>5</v>
      </c>
      <c r="K4979" s="2">
        <v>11</v>
      </c>
      <c r="L4979" s="2">
        <v>18</v>
      </c>
      <c r="M4979" s="2">
        <v>21</v>
      </c>
      <c r="N4979" s="2">
        <v>47</v>
      </c>
    </row>
    <row r="4980" spans="3:14" x14ac:dyDescent="0.15">
      <c r="E4980" s="268" t="s">
        <v>474</v>
      </c>
      <c r="F4980" s="2">
        <v>250</v>
      </c>
      <c r="G4980" s="2">
        <v>33</v>
      </c>
      <c r="H4980" s="2">
        <v>24</v>
      </c>
      <c r="I4980" s="2">
        <v>10</v>
      </c>
      <c r="J4980" s="2">
        <v>12</v>
      </c>
      <c r="K4980" s="2">
        <v>19</v>
      </c>
      <c r="L4980" s="2">
        <v>28</v>
      </c>
      <c r="M4980" s="2">
        <v>36</v>
      </c>
      <c r="N4980" s="2">
        <v>88</v>
      </c>
    </row>
    <row r="4981" spans="3:14" x14ac:dyDescent="0.15">
      <c r="E4981" s="268" t="s">
        <v>475</v>
      </c>
      <c r="F4981" s="2">
        <v>380</v>
      </c>
      <c r="G4981" s="2">
        <v>47</v>
      </c>
      <c r="H4981" s="2">
        <v>35</v>
      </c>
      <c r="I4981" s="2">
        <v>13</v>
      </c>
      <c r="J4981" s="2">
        <v>17</v>
      </c>
      <c r="K4981" s="2">
        <v>30</v>
      </c>
      <c r="L4981" s="2">
        <v>46</v>
      </c>
      <c r="M4981" s="2">
        <v>57</v>
      </c>
      <c r="N4981" s="2">
        <v>135</v>
      </c>
    </row>
    <row r="4982" spans="3:14" ht="14.25" customHeight="1" x14ac:dyDescent="0.15">
      <c r="C4982" s="18" t="s">
        <v>316</v>
      </c>
      <c r="D4982" s="269" t="s">
        <v>2838</v>
      </c>
      <c r="E4982" s="268" t="s">
        <v>473</v>
      </c>
      <c r="F4982" s="2">
        <v>67</v>
      </c>
      <c r="G4982" s="2">
        <v>12</v>
      </c>
      <c r="H4982" s="2">
        <v>18</v>
      </c>
      <c r="I4982" s="2">
        <v>9</v>
      </c>
      <c r="J4982" s="2">
        <v>8</v>
      </c>
      <c r="K4982" s="2">
        <v>9</v>
      </c>
      <c r="L4982" s="2">
        <v>4</v>
      </c>
      <c r="M4982" s="2">
        <v>3</v>
      </c>
      <c r="N4982" s="2">
        <v>4</v>
      </c>
    </row>
    <row r="4983" spans="3:14" x14ac:dyDescent="0.15">
      <c r="E4983" s="268" t="s">
        <v>474</v>
      </c>
      <c r="F4983" s="2">
        <v>68</v>
      </c>
      <c r="G4983" s="2">
        <v>12</v>
      </c>
      <c r="H4983" s="2">
        <v>12</v>
      </c>
      <c r="I4983" s="2">
        <v>16</v>
      </c>
      <c r="J4983" s="2">
        <v>3</v>
      </c>
      <c r="K4983" s="2">
        <v>9</v>
      </c>
      <c r="L4983" s="2">
        <v>3</v>
      </c>
      <c r="M4983" s="2">
        <v>2</v>
      </c>
      <c r="N4983" s="2">
        <v>11</v>
      </c>
    </row>
    <row r="4984" spans="3:14" x14ac:dyDescent="0.15">
      <c r="E4984" s="268" t="s">
        <v>475</v>
      </c>
      <c r="F4984" s="2">
        <v>135</v>
      </c>
      <c r="G4984" s="2">
        <v>24</v>
      </c>
      <c r="H4984" s="2">
        <v>30</v>
      </c>
      <c r="I4984" s="2">
        <v>25</v>
      </c>
      <c r="J4984" s="2">
        <v>11</v>
      </c>
      <c r="K4984" s="2">
        <v>18</v>
      </c>
      <c r="L4984" s="2">
        <v>7</v>
      </c>
      <c r="M4984" s="2">
        <v>5</v>
      </c>
      <c r="N4984" s="2">
        <v>15</v>
      </c>
    </row>
    <row r="4985" spans="3:14" ht="14.25" customHeight="1" x14ac:dyDescent="0.15">
      <c r="D4985" s="269" t="s">
        <v>2839</v>
      </c>
      <c r="E4985" s="268" t="s">
        <v>473</v>
      </c>
      <c r="F4985" s="2">
        <v>67</v>
      </c>
      <c r="G4985" s="2">
        <v>0</v>
      </c>
      <c r="H4985" s="2">
        <v>3</v>
      </c>
      <c r="I4985" s="2">
        <v>1</v>
      </c>
      <c r="J4985" s="2">
        <v>4</v>
      </c>
      <c r="K4985" s="2">
        <v>1</v>
      </c>
      <c r="L4985" s="2">
        <v>3</v>
      </c>
      <c r="M4985" s="2">
        <v>5</v>
      </c>
      <c r="N4985" s="2">
        <v>50</v>
      </c>
    </row>
    <row r="4986" spans="3:14" x14ac:dyDescent="0.15">
      <c r="E4986" s="268" t="s">
        <v>474</v>
      </c>
      <c r="F4986" s="2">
        <v>68</v>
      </c>
      <c r="G4986" s="2">
        <v>0</v>
      </c>
      <c r="H4986" s="2">
        <v>0</v>
      </c>
      <c r="I4986" s="2">
        <v>4</v>
      </c>
      <c r="J4986" s="2">
        <v>0</v>
      </c>
      <c r="K4986" s="2">
        <v>4</v>
      </c>
      <c r="L4986" s="2">
        <v>4</v>
      </c>
      <c r="M4986" s="2">
        <v>7</v>
      </c>
      <c r="N4986" s="2">
        <v>49</v>
      </c>
    </row>
    <row r="4987" spans="3:14" x14ac:dyDescent="0.15">
      <c r="E4987" s="268" t="s">
        <v>475</v>
      </c>
      <c r="F4987" s="2">
        <v>135</v>
      </c>
      <c r="G4987" s="2">
        <v>0</v>
      </c>
      <c r="H4987" s="2">
        <v>3</v>
      </c>
      <c r="I4987" s="2">
        <v>5</v>
      </c>
      <c r="J4987" s="2">
        <v>4</v>
      </c>
      <c r="K4987" s="2">
        <v>5</v>
      </c>
      <c r="L4987" s="2">
        <v>7</v>
      </c>
      <c r="M4987" s="2">
        <v>12</v>
      </c>
      <c r="N4987" s="2">
        <v>99</v>
      </c>
    </row>
    <row r="4988" spans="3:14" ht="14.25" customHeight="1" x14ac:dyDescent="0.15">
      <c r="C4988" s="18" t="s">
        <v>2843</v>
      </c>
      <c r="D4988" s="269" t="s">
        <v>2838</v>
      </c>
      <c r="E4988" s="268" t="s">
        <v>473</v>
      </c>
      <c r="F4988" s="2">
        <v>37</v>
      </c>
      <c r="G4988" s="2">
        <v>11</v>
      </c>
      <c r="H4988" s="2">
        <v>5</v>
      </c>
      <c r="I4988" s="2">
        <v>6</v>
      </c>
      <c r="J4988" s="2">
        <v>4</v>
      </c>
      <c r="K4988" s="2">
        <v>6</v>
      </c>
      <c r="L4988" s="2">
        <v>3</v>
      </c>
      <c r="M4988" s="2">
        <v>0</v>
      </c>
      <c r="N4988" s="2">
        <v>2</v>
      </c>
    </row>
    <row r="4989" spans="3:14" x14ac:dyDescent="0.15">
      <c r="E4989" s="268" t="s">
        <v>474</v>
      </c>
      <c r="F4989" s="2">
        <v>152</v>
      </c>
      <c r="G4989" s="2">
        <v>42</v>
      </c>
      <c r="H4989" s="2">
        <v>33</v>
      </c>
      <c r="I4989" s="2">
        <v>32</v>
      </c>
      <c r="J4989" s="2">
        <v>16</v>
      </c>
      <c r="K4989" s="2">
        <v>13</v>
      </c>
      <c r="L4989" s="2">
        <v>8</v>
      </c>
      <c r="M4989" s="2">
        <v>1</v>
      </c>
      <c r="N4989" s="2">
        <v>7</v>
      </c>
    </row>
    <row r="4990" spans="3:14" x14ac:dyDescent="0.15">
      <c r="E4990" s="268" t="s">
        <v>475</v>
      </c>
      <c r="F4990" s="2">
        <v>189</v>
      </c>
      <c r="G4990" s="2">
        <v>53</v>
      </c>
      <c r="H4990" s="2">
        <v>38</v>
      </c>
      <c r="I4990" s="2">
        <v>38</v>
      </c>
      <c r="J4990" s="2">
        <v>20</v>
      </c>
      <c r="K4990" s="2">
        <v>19</v>
      </c>
      <c r="L4990" s="2">
        <v>11</v>
      </c>
      <c r="M4990" s="2">
        <v>1</v>
      </c>
      <c r="N4990" s="2">
        <v>9</v>
      </c>
    </row>
    <row r="4991" spans="3:14" ht="14.25" customHeight="1" x14ac:dyDescent="0.15">
      <c r="D4991" s="269" t="s">
        <v>2839</v>
      </c>
      <c r="E4991" s="268" t="s">
        <v>473</v>
      </c>
      <c r="F4991" s="2">
        <v>37</v>
      </c>
      <c r="G4991" s="2">
        <v>2</v>
      </c>
      <c r="H4991" s="2">
        <v>2</v>
      </c>
      <c r="I4991" s="2">
        <v>1</v>
      </c>
      <c r="J4991" s="2">
        <v>2</v>
      </c>
      <c r="K4991" s="2">
        <v>8</v>
      </c>
      <c r="L4991" s="2">
        <v>5</v>
      </c>
      <c r="M4991" s="2">
        <v>4</v>
      </c>
      <c r="N4991" s="2">
        <v>13</v>
      </c>
    </row>
    <row r="4992" spans="3:14" x14ac:dyDescent="0.15">
      <c r="E4992" s="268" t="s">
        <v>474</v>
      </c>
      <c r="F4992" s="2">
        <v>152</v>
      </c>
      <c r="G4992" s="2">
        <v>6</v>
      </c>
      <c r="H4992" s="2">
        <v>9</v>
      </c>
      <c r="I4992" s="2">
        <v>8</v>
      </c>
      <c r="J4992" s="2">
        <v>20</v>
      </c>
      <c r="K4992" s="2">
        <v>17</v>
      </c>
      <c r="L4992" s="2">
        <v>15</v>
      </c>
      <c r="M4992" s="2">
        <v>26</v>
      </c>
      <c r="N4992" s="2">
        <v>51</v>
      </c>
    </row>
    <row r="4993" spans="3:14" x14ac:dyDescent="0.15">
      <c r="E4993" s="268" t="s">
        <v>475</v>
      </c>
      <c r="F4993" s="2">
        <v>189</v>
      </c>
      <c r="G4993" s="2">
        <v>8</v>
      </c>
      <c r="H4993" s="2">
        <v>11</v>
      </c>
      <c r="I4993" s="2">
        <v>9</v>
      </c>
      <c r="J4993" s="2">
        <v>22</v>
      </c>
      <c r="K4993" s="2">
        <v>25</v>
      </c>
      <c r="L4993" s="2">
        <v>20</v>
      </c>
      <c r="M4993" s="2">
        <v>30</v>
      </c>
      <c r="N4993" s="2">
        <v>64</v>
      </c>
    </row>
    <row r="4994" spans="3:14" ht="18" customHeight="1" x14ac:dyDescent="0.15">
      <c r="C4994" s="18" t="s">
        <v>2840</v>
      </c>
      <c r="E4994" s="268"/>
    </row>
    <row r="4995" spans="3:14" ht="14.25" customHeight="1" x14ac:dyDescent="0.15">
      <c r="C4995" s="804" t="s">
        <v>2844</v>
      </c>
      <c r="D4995" s="269" t="s">
        <v>2838</v>
      </c>
      <c r="E4995" s="268" t="s">
        <v>473</v>
      </c>
      <c r="F4995" s="2">
        <v>21</v>
      </c>
      <c r="G4995" s="2">
        <v>3</v>
      </c>
      <c r="H4995" s="2">
        <v>3</v>
      </c>
      <c r="I4995" s="2">
        <v>2</v>
      </c>
      <c r="J4995" s="2">
        <v>3</v>
      </c>
      <c r="K4995" s="2">
        <v>5</v>
      </c>
      <c r="L4995" s="2">
        <v>3</v>
      </c>
      <c r="M4995" s="2">
        <v>0</v>
      </c>
      <c r="N4995" s="2">
        <v>2</v>
      </c>
    </row>
    <row r="4996" spans="3:14" x14ac:dyDescent="0.15">
      <c r="E4996" s="268" t="s">
        <v>474</v>
      </c>
      <c r="F4996" s="2">
        <v>68</v>
      </c>
      <c r="G4996" s="2">
        <v>11</v>
      </c>
      <c r="H4996" s="2">
        <v>12</v>
      </c>
      <c r="I4996" s="2">
        <v>11</v>
      </c>
      <c r="J4996" s="2">
        <v>12</v>
      </c>
      <c r="K4996" s="2">
        <v>10</v>
      </c>
      <c r="L4996" s="2">
        <v>7</v>
      </c>
      <c r="M4996" s="2">
        <v>1</v>
      </c>
      <c r="N4996" s="2">
        <v>4</v>
      </c>
    </row>
    <row r="4997" spans="3:14" x14ac:dyDescent="0.15">
      <c r="E4997" s="268" t="s">
        <v>475</v>
      </c>
      <c r="F4997" s="2">
        <v>89</v>
      </c>
      <c r="G4997" s="2">
        <v>14</v>
      </c>
      <c r="H4997" s="2">
        <v>15</v>
      </c>
      <c r="I4997" s="2">
        <v>13</v>
      </c>
      <c r="J4997" s="2">
        <v>15</v>
      </c>
      <c r="K4997" s="2">
        <v>15</v>
      </c>
      <c r="L4997" s="2">
        <v>10</v>
      </c>
      <c r="M4997" s="2">
        <v>1</v>
      </c>
      <c r="N4997" s="2">
        <v>6</v>
      </c>
    </row>
    <row r="4998" spans="3:14" ht="14.25" customHeight="1" x14ac:dyDescent="0.15">
      <c r="D4998" s="269" t="s">
        <v>2839</v>
      </c>
      <c r="E4998" s="268" t="s">
        <v>473</v>
      </c>
      <c r="F4998" s="2">
        <v>21</v>
      </c>
      <c r="G4998" s="2">
        <v>2</v>
      </c>
      <c r="H4998" s="2">
        <v>2</v>
      </c>
      <c r="I4998" s="2">
        <v>1</v>
      </c>
      <c r="J4998" s="2">
        <v>2</v>
      </c>
      <c r="K4998" s="2">
        <v>5</v>
      </c>
      <c r="L4998" s="2">
        <v>1</v>
      </c>
      <c r="M4998" s="2">
        <v>3</v>
      </c>
      <c r="N4998" s="2">
        <v>5</v>
      </c>
    </row>
    <row r="4999" spans="3:14" x14ac:dyDescent="0.15">
      <c r="E4999" s="268" t="s">
        <v>474</v>
      </c>
      <c r="F4999" s="2">
        <v>68</v>
      </c>
      <c r="G4999" s="2">
        <v>6</v>
      </c>
      <c r="H4999" s="2">
        <v>9</v>
      </c>
      <c r="I4999" s="2">
        <v>7</v>
      </c>
      <c r="J4999" s="2">
        <v>7</v>
      </c>
      <c r="K4999" s="2">
        <v>9</v>
      </c>
      <c r="L4999" s="2">
        <v>5</v>
      </c>
      <c r="M4999" s="2">
        <v>10</v>
      </c>
      <c r="N4999" s="2">
        <v>15</v>
      </c>
    </row>
    <row r="5000" spans="3:14" x14ac:dyDescent="0.15">
      <c r="E5000" s="268" t="s">
        <v>475</v>
      </c>
      <c r="F5000" s="2">
        <v>89</v>
      </c>
      <c r="G5000" s="2">
        <v>8</v>
      </c>
      <c r="H5000" s="2">
        <v>11</v>
      </c>
      <c r="I5000" s="2">
        <v>8</v>
      </c>
      <c r="J5000" s="2">
        <v>9</v>
      </c>
      <c r="K5000" s="2">
        <v>14</v>
      </c>
      <c r="L5000" s="2">
        <v>6</v>
      </c>
      <c r="M5000" s="2">
        <v>13</v>
      </c>
      <c r="N5000" s="2">
        <v>20</v>
      </c>
    </row>
    <row r="5001" spans="3:14" ht="14.25" customHeight="1" x14ac:dyDescent="0.15">
      <c r="C5001" s="804" t="s">
        <v>2845</v>
      </c>
      <c r="D5001" s="269" t="s">
        <v>2838</v>
      </c>
      <c r="E5001" s="268" t="s">
        <v>473</v>
      </c>
      <c r="F5001" s="2">
        <v>16</v>
      </c>
      <c r="G5001" s="2">
        <v>8</v>
      </c>
      <c r="H5001" s="2">
        <v>2</v>
      </c>
      <c r="I5001" s="2">
        <v>4</v>
      </c>
      <c r="J5001" s="2">
        <v>1</v>
      </c>
      <c r="K5001" s="2">
        <v>1</v>
      </c>
      <c r="L5001" s="2">
        <v>0</v>
      </c>
      <c r="M5001" s="2">
        <v>0</v>
      </c>
      <c r="N5001" s="2">
        <v>0</v>
      </c>
    </row>
    <row r="5002" spans="3:14" x14ac:dyDescent="0.15">
      <c r="E5002" s="268" t="s">
        <v>474</v>
      </c>
      <c r="F5002" s="2">
        <v>80</v>
      </c>
      <c r="G5002" s="2">
        <v>31</v>
      </c>
      <c r="H5002" s="2">
        <v>21</v>
      </c>
      <c r="I5002" s="2">
        <v>21</v>
      </c>
      <c r="J5002" s="2">
        <v>4</v>
      </c>
      <c r="K5002" s="2">
        <v>2</v>
      </c>
      <c r="L5002" s="2">
        <v>1</v>
      </c>
      <c r="M5002" s="2">
        <v>0</v>
      </c>
      <c r="N5002" s="2">
        <v>0</v>
      </c>
    </row>
    <row r="5003" spans="3:14" x14ac:dyDescent="0.15">
      <c r="E5003" s="268" t="s">
        <v>475</v>
      </c>
      <c r="F5003" s="2">
        <v>96</v>
      </c>
      <c r="G5003" s="2">
        <v>39</v>
      </c>
      <c r="H5003" s="2">
        <v>23</v>
      </c>
      <c r="I5003" s="2">
        <v>25</v>
      </c>
      <c r="J5003" s="2">
        <v>5</v>
      </c>
      <c r="K5003" s="2">
        <v>3</v>
      </c>
      <c r="L5003" s="2">
        <v>1</v>
      </c>
      <c r="M5003" s="2">
        <v>0</v>
      </c>
      <c r="N5003" s="2">
        <v>0</v>
      </c>
    </row>
    <row r="5004" spans="3:14" ht="14.25" customHeight="1" x14ac:dyDescent="0.15">
      <c r="D5004" s="269" t="s">
        <v>2839</v>
      </c>
      <c r="E5004" s="268" t="s">
        <v>473</v>
      </c>
      <c r="F5004" s="2">
        <v>16</v>
      </c>
      <c r="G5004" s="2">
        <v>0</v>
      </c>
      <c r="H5004" s="2">
        <v>0</v>
      </c>
      <c r="I5004" s="2">
        <v>0</v>
      </c>
      <c r="J5004" s="2">
        <v>0</v>
      </c>
      <c r="K5004" s="2">
        <v>3</v>
      </c>
      <c r="L5004" s="2">
        <v>4</v>
      </c>
      <c r="M5004" s="2">
        <v>1</v>
      </c>
      <c r="N5004" s="2">
        <v>8</v>
      </c>
    </row>
    <row r="5005" spans="3:14" x14ac:dyDescent="0.15">
      <c r="E5005" s="268" t="s">
        <v>474</v>
      </c>
      <c r="F5005" s="2">
        <v>80</v>
      </c>
      <c r="G5005" s="2">
        <v>0</v>
      </c>
      <c r="H5005" s="2">
        <v>0</v>
      </c>
      <c r="I5005" s="2">
        <v>1</v>
      </c>
      <c r="J5005" s="2">
        <v>13</v>
      </c>
      <c r="K5005" s="2">
        <v>8</v>
      </c>
      <c r="L5005" s="2">
        <v>10</v>
      </c>
      <c r="M5005" s="2">
        <v>16</v>
      </c>
      <c r="N5005" s="2">
        <v>32</v>
      </c>
    </row>
    <row r="5006" spans="3:14" x14ac:dyDescent="0.15">
      <c r="E5006" s="268" t="s">
        <v>475</v>
      </c>
      <c r="F5006" s="2">
        <v>96</v>
      </c>
      <c r="G5006" s="2">
        <v>0</v>
      </c>
      <c r="H5006" s="2">
        <v>0</v>
      </c>
      <c r="I5006" s="2">
        <v>1</v>
      </c>
      <c r="J5006" s="2">
        <v>13</v>
      </c>
      <c r="K5006" s="2">
        <v>11</v>
      </c>
      <c r="L5006" s="2">
        <v>14</v>
      </c>
      <c r="M5006" s="2">
        <v>17</v>
      </c>
      <c r="N5006" s="2">
        <v>40</v>
      </c>
    </row>
    <row r="5007" spans="3:14" ht="14.25" customHeight="1" x14ac:dyDescent="0.15">
      <c r="C5007" s="18" t="s">
        <v>2846</v>
      </c>
      <c r="D5007" s="269" t="s">
        <v>2838</v>
      </c>
      <c r="E5007" s="268" t="s">
        <v>473</v>
      </c>
      <c r="F5007" s="2">
        <v>1798</v>
      </c>
      <c r="G5007" s="2">
        <v>414</v>
      </c>
      <c r="H5007" s="2">
        <v>392</v>
      </c>
      <c r="I5007" s="2">
        <v>311</v>
      </c>
      <c r="J5007" s="2">
        <v>233</v>
      </c>
      <c r="K5007" s="2">
        <v>168</v>
      </c>
      <c r="L5007" s="2">
        <v>99</v>
      </c>
      <c r="M5007" s="2">
        <v>64</v>
      </c>
      <c r="N5007" s="2">
        <v>117</v>
      </c>
    </row>
    <row r="5008" spans="3:14" x14ac:dyDescent="0.15">
      <c r="E5008" s="268" t="s">
        <v>474</v>
      </c>
      <c r="F5008" s="2">
        <v>2918</v>
      </c>
      <c r="G5008" s="2">
        <v>746</v>
      </c>
      <c r="H5008" s="2">
        <v>671</v>
      </c>
      <c r="I5008" s="2">
        <v>552</v>
      </c>
      <c r="J5008" s="2">
        <v>405</v>
      </c>
      <c r="K5008" s="2">
        <v>237</v>
      </c>
      <c r="L5008" s="2">
        <v>146</v>
      </c>
      <c r="M5008" s="2">
        <v>78</v>
      </c>
      <c r="N5008" s="2">
        <v>83</v>
      </c>
    </row>
    <row r="5009" spans="3:14" x14ac:dyDescent="0.15">
      <c r="E5009" s="268" t="s">
        <v>475</v>
      </c>
      <c r="F5009" s="2">
        <v>4716</v>
      </c>
      <c r="G5009" s="2">
        <v>1160</v>
      </c>
      <c r="H5009" s="2">
        <v>1063</v>
      </c>
      <c r="I5009" s="2">
        <v>863</v>
      </c>
      <c r="J5009" s="2">
        <v>638</v>
      </c>
      <c r="K5009" s="2">
        <v>405</v>
      </c>
      <c r="L5009" s="2">
        <v>245</v>
      </c>
      <c r="M5009" s="2">
        <v>142</v>
      </c>
      <c r="N5009" s="2">
        <v>200</v>
      </c>
    </row>
    <row r="5010" spans="3:14" ht="14.25" customHeight="1" x14ac:dyDescent="0.15">
      <c r="D5010" s="269" t="s">
        <v>2839</v>
      </c>
      <c r="E5010" s="268" t="s">
        <v>473</v>
      </c>
      <c r="F5010" s="2">
        <v>1798</v>
      </c>
      <c r="G5010" s="2">
        <v>204</v>
      </c>
      <c r="H5010" s="2">
        <v>242</v>
      </c>
      <c r="I5010" s="2">
        <v>222</v>
      </c>
      <c r="J5010" s="2">
        <v>242</v>
      </c>
      <c r="K5010" s="2">
        <v>244</v>
      </c>
      <c r="L5010" s="2">
        <v>190</v>
      </c>
      <c r="M5010" s="2">
        <v>153</v>
      </c>
      <c r="N5010" s="2">
        <v>301</v>
      </c>
    </row>
    <row r="5011" spans="3:14" x14ac:dyDescent="0.15">
      <c r="E5011" s="268" t="s">
        <v>474</v>
      </c>
      <c r="F5011" s="2">
        <v>2918</v>
      </c>
      <c r="G5011" s="2">
        <v>362</v>
      </c>
      <c r="H5011" s="2">
        <v>415</v>
      </c>
      <c r="I5011" s="2">
        <v>418</v>
      </c>
      <c r="J5011" s="2">
        <v>373</v>
      </c>
      <c r="K5011" s="2">
        <v>390</v>
      </c>
      <c r="L5011" s="2">
        <v>328</v>
      </c>
      <c r="M5011" s="2">
        <v>233</v>
      </c>
      <c r="N5011" s="2">
        <v>399</v>
      </c>
    </row>
    <row r="5012" spans="3:14" x14ac:dyDescent="0.15">
      <c r="E5012" s="268" t="s">
        <v>475</v>
      </c>
      <c r="F5012" s="2">
        <v>4716</v>
      </c>
      <c r="G5012" s="2">
        <v>566</v>
      </c>
      <c r="H5012" s="2">
        <v>657</v>
      </c>
      <c r="I5012" s="2">
        <v>640</v>
      </c>
      <c r="J5012" s="2">
        <v>615</v>
      </c>
      <c r="K5012" s="2">
        <v>634</v>
      </c>
      <c r="L5012" s="2">
        <v>518</v>
      </c>
      <c r="M5012" s="2">
        <v>386</v>
      </c>
      <c r="N5012" s="2">
        <v>700</v>
      </c>
    </row>
    <row r="5013" spans="3:14" ht="18" customHeight="1" x14ac:dyDescent="0.15">
      <c r="C5013" s="18" t="s">
        <v>2840</v>
      </c>
      <c r="E5013" s="268"/>
    </row>
    <row r="5014" spans="3:14" ht="14.25" customHeight="1" x14ac:dyDescent="0.15">
      <c r="C5014" s="804" t="s">
        <v>2847</v>
      </c>
      <c r="D5014" s="269" t="s">
        <v>2838</v>
      </c>
      <c r="E5014" s="268" t="s">
        <v>473</v>
      </c>
      <c r="F5014" s="2">
        <v>687</v>
      </c>
      <c r="G5014" s="2">
        <v>155</v>
      </c>
      <c r="H5014" s="2">
        <v>157</v>
      </c>
      <c r="I5014" s="2">
        <v>146</v>
      </c>
      <c r="J5014" s="2">
        <v>125</v>
      </c>
      <c r="K5014" s="2">
        <v>68</v>
      </c>
      <c r="L5014" s="2">
        <v>19</v>
      </c>
      <c r="M5014" s="2">
        <v>12</v>
      </c>
      <c r="N5014" s="2">
        <v>5</v>
      </c>
    </row>
    <row r="5015" spans="3:14" x14ac:dyDescent="0.15">
      <c r="E5015" s="268" t="s">
        <v>474</v>
      </c>
      <c r="F5015" s="2">
        <v>1326</v>
      </c>
      <c r="G5015" s="2">
        <v>327</v>
      </c>
      <c r="H5015" s="2">
        <v>305</v>
      </c>
      <c r="I5015" s="2">
        <v>296</v>
      </c>
      <c r="J5015" s="2">
        <v>236</v>
      </c>
      <c r="K5015" s="2">
        <v>122</v>
      </c>
      <c r="L5015" s="2">
        <v>31</v>
      </c>
      <c r="M5015" s="2">
        <v>4</v>
      </c>
      <c r="N5015" s="2">
        <v>5</v>
      </c>
    </row>
    <row r="5016" spans="3:14" x14ac:dyDescent="0.15">
      <c r="E5016" s="268" t="s">
        <v>475</v>
      </c>
      <c r="F5016" s="2">
        <v>2013</v>
      </c>
      <c r="G5016" s="2">
        <v>482</v>
      </c>
      <c r="H5016" s="2">
        <v>462</v>
      </c>
      <c r="I5016" s="2">
        <v>442</v>
      </c>
      <c r="J5016" s="2">
        <v>361</v>
      </c>
      <c r="K5016" s="2">
        <v>190</v>
      </c>
      <c r="L5016" s="2">
        <v>50</v>
      </c>
      <c r="M5016" s="2">
        <v>16</v>
      </c>
      <c r="N5016" s="2">
        <v>10</v>
      </c>
    </row>
    <row r="5017" spans="3:14" ht="14.25" customHeight="1" x14ac:dyDescent="0.15">
      <c r="D5017" s="269" t="s">
        <v>2839</v>
      </c>
      <c r="E5017" s="268" t="s">
        <v>473</v>
      </c>
      <c r="F5017" s="2">
        <v>687</v>
      </c>
      <c r="G5017" s="2">
        <v>112</v>
      </c>
      <c r="H5017" s="2">
        <v>115</v>
      </c>
      <c r="I5017" s="2">
        <v>118</v>
      </c>
      <c r="J5017" s="2">
        <v>142</v>
      </c>
      <c r="K5017" s="2">
        <v>93</v>
      </c>
      <c r="L5017" s="2">
        <v>41</v>
      </c>
      <c r="M5017" s="2">
        <v>27</v>
      </c>
      <c r="N5017" s="2">
        <v>39</v>
      </c>
    </row>
    <row r="5018" spans="3:14" x14ac:dyDescent="0.15">
      <c r="E5018" s="268" t="s">
        <v>474</v>
      </c>
      <c r="F5018" s="2">
        <v>1326</v>
      </c>
      <c r="G5018" s="2">
        <v>218</v>
      </c>
      <c r="H5018" s="2">
        <v>256</v>
      </c>
      <c r="I5018" s="2">
        <v>263</v>
      </c>
      <c r="J5018" s="2">
        <v>223</v>
      </c>
      <c r="K5018" s="2">
        <v>174</v>
      </c>
      <c r="L5018" s="2">
        <v>101</v>
      </c>
      <c r="M5018" s="2">
        <v>31</v>
      </c>
      <c r="N5018" s="2">
        <v>60</v>
      </c>
    </row>
    <row r="5019" spans="3:14" x14ac:dyDescent="0.15">
      <c r="E5019" s="268" t="s">
        <v>475</v>
      </c>
      <c r="F5019" s="2">
        <v>2013</v>
      </c>
      <c r="G5019" s="2">
        <v>330</v>
      </c>
      <c r="H5019" s="2">
        <v>371</v>
      </c>
      <c r="I5019" s="2">
        <v>381</v>
      </c>
      <c r="J5019" s="2">
        <v>365</v>
      </c>
      <c r="K5019" s="2">
        <v>267</v>
      </c>
      <c r="L5019" s="2">
        <v>142</v>
      </c>
      <c r="M5019" s="2">
        <v>58</v>
      </c>
      <c r="N5019" s="2">
        <v>99</v>
      </c>
    </row>
    <row r="5020" spans="3:14" ht="14.25" customHeight="1" x14ac:dyDescent="0.15">
      <c r="C5020" s="804" t="s">
        <v>2848</v>
      </c>
      <c r="D5020" s="269" t="s">
        <v>2838</v>
      </c>
      <c r="E5020" s="268" t="s">
        <v>473</v>
      </c>
      <c r="F5020" s="2">
        <v>403</v>
      </c>
      <c r="G5020" s="2">
        <v>157</v>
      </c>
      <c r="H5020" s="2">
        <v>149</v>
      </c>
      <c r="I5020" s="2">
        <v>79</v>
      </c>
      <c r="J5020" s="2">
        <v>15</v>
      </c>
      <c r="K5020" s="2">
        <v>2</v>
      </c>
      <c r="L5020" s="2">
        <v>1</v>
      </c>
      <c r="M5020" s="2">
        <v>0</v>
      </c>
      <c r="N5020" s="2">
        <v>0</v>
      </c>
    </row>
    <row r="5021" spans="3:14" x14ac:dyDescent="0.15">
      <c r="E5021" s="268" t="s">
        <v>474</v>
      </c>
      <c r="F5021" s="2">
        <v>680</v>
      </c>
      <c r="G5021" s="2">
        <v>260</v>
      </c>
      <c r="H5021" s="2">
        <v>253</v>
      </c>
      <c r="I5021" s="2">
        <v>129</v>
      </c>
      <c r="J5021" s="2">
        <v>32</v>
      </c>
      <c r="K5021" s="2">
        <v>3</v>
      </c>
      <c r="L5021" s="2">
        <v>3</v>
      </c>
      <c r="M5021" s="2">
        <v>0</v>
      </c>
      <c r="N5021" s="2">
        <v>0</v>
      </c>
    </row>
    <row r="5022" spans="3:14" x14ac:dyDescent="0.15">
      <c r="E5022" s="268" t="s">
        <v>475</v>
      </c>
      <c r="F5022" s="2">
        <v>1083</v>
      </c>
      <c r="G5022" s="2">
        <v>417</v>
      </c>
      <c r="H5022" s="2">
        <v>402</v>
      </c>
      <c r="I5022" s="2">
        <v>208</v>
      </c>
      <c r="J5022" s="2">
        <v>47</v>
      </c>
      <c r="K5022" s="2">
        <v>5</v>
      </c>
      <c r="L5022" s="2">
        <v>4</v>
      </c>
      <c r="M5022" s="2">
        <v>0</v>
      </c>
      <c r="N5022" s="2">
        <v>0</v>
      </c>
    </row>
    <row r="5023" spans="3:14" ht="14.25" customHeight="1" x14ac:dyDescent="0.15">
      <c r="D5023" s="269" t="s">
        <v>2839</v>
      </c>
      <c r="E5023" s="268" t="s">
        <v>473</v>
      </c>
      <c r="F5023" s="2">
        <v>403</v>
      </c>
      <c r="G5023" s="2">
        <v>38</v>
      </c>
      <c r="H5023" s="2">
        <v>49</v>
      </c>
      <c r="I5023" s="2">
        <v>30</v>
      </c>
      <c r="J5023" s="2">
        <v>19</v>
      </c>
      <c r="K5023" s="2">
        <v>56</v>
      </c>
      <c r="L5023" s="2">
        <v>67</v>
      </c>
      <c r="M5023" s="2">
        <v>62</v>
      </c>
      <c r="N5023" s="2">
        <v>82</v>
      </c>
    </row>
    <row r="5024" spans="3:14" x14ac:dyDescent="0.15">
      <c r="E5024" s="268" t="s">
        <v>474</v>
      </c>
      <c r="F5024" s="2">
        <v>680</v>
      </c>
      <c r="G5024" s="2">
        <v>47</v>
      </c>
      <c r="H5024" s="2">
        <v>71</v>
      </c>
      <c r="I5024" s="2">
        <v>42</v>
      </c>
      <c r="J5024" s="2">
        <v>41</v>
      </c>
      <c r="K5024" s="2">
        <v>92</v>
      </c>
      <c r="L5024" s="2">
        <v>118</v>
      </c>
      <c r="M5024" s="2">
        <v>120</v>
      </c>
      <c r="N5024" s="2">
        <v>149</v>
      </c>
    </row>
    <row r="5025" spans="1:14" x14ac:dyDescent="0.15">
      <c r="E5025" s="268" t="s">
        <v>475</v>
      </c>
      <c r="F5025" s="2">
        <v>1083</v>
      </c>
      <c r="G5025" s="2">
        <v>85</v>
      </c>
      <c r="H5025" s="2">
        <v>120</v>
      </c>
      <c r="I5025" s="2">
        <v>72</v>
      </c>
      <c r="J5025" s="2">
        <v>60</v>
      </c>
      <c r="K5025" s="2">
        <v>148</v>
      </c>
      <c r="L5025" s="2">
        <v>185</v>
      </c>
      <c r="M5025" s="2">
        <v>182</v>
      </c>
      <c r="N5025" s="2">
        <v>231</v>
      </c>
    </row>
    <row r="5026" spans="1:14" s="322" customFormat="1" ht="9" customHeight="1" x14ac:dyDescent="0.2">
      <c r="A5026" s="323"/>
      <c r="B5026" s="323"/>
      <c r="C5026" s="323"/>
      <c r="D5026" s="334"/>
    </row>
    <row r="5027" spans="1:14" s="333" customFormat="1" ht="9" customHeight="1" x14ac:dyDescent="0.25">
      <c r="A5027" s="805" t="s">
        <v>130</v>
      </c>
      <c r="B5027" s="330"/>
      <c r="C5027" s="331"/>
      <c r="D5027" s="331"/>
      <c r="E5027" s="331"/>
      <c r="F5027" s="331"/>
      <c r="G5027" s="331"/>
      <c r="H5027" s="331"/>
      <c r="I5027" s="331"/>
      <c r="J5027" s="331"/>
      <c r="K5027" s="331"/>
    </row>
    <row r="5028" spans="1:14" ht="14.25" customHeight="1" x14ac:dyDescent="0.15">
      <c r="C5028" s="18" t="s">
        <v>2849</v>
      </c>
      <c r="D5028" s="269" t="s">
        <v>2838</v>
      </c>
      <c r="E5028" s="268" t="s">
        <v>473</v>
      </c>
      <c r="F5028" s="2">
        <v>8937</v>
      </c>
      <c r="G5028" s="2">
        <v>2401</v>
      </c>
      <c r="H5028" s="2">
        <v>1983</v>
      </c>
      <c r="I5028" s="2">
        <v>1792</v>
      </c>
      <c r="J5028" s="2">
        <v>1341</v>
      </c>
      <c r="K5028" s="2">
        <v>701</v>
      </c>
      <c r="L5028" s="2">
        <v>311</v>
      </c>
      <c r="M5028" s="2">
        <v>171</v>
      </c>
      <c r="N5028" s="2">
        <v>237</v>
      </c>
    </row>
    <row r="5029" spans="1:14" x14ac:dyDescent="0.15">
      <c r="E5029" s="268" t="s">
        <v>474</v>
      </c>
      <c r="F5029" s="2">
        <v>16646</v>
      </c>
      <c r="G5029" s="2">
        <v>4723</v>
      </c>
      <c r="H5029" s="2">
        <v>3927</v>
      </c>
      <c r="I5029" s="2">
        <v>3572</v>
      </c>
      <c r="J5029" s="2">
        <v>2782</v>
      </c>
      <c r="K5029" s="2">
        <v>944</v>
      </c>
      <c r="L5029" s="2">
        <v>379</v>
      </c>
      <c r="M5029" s="2">
        <v>177</v>
      </c>
      <c r="N5029" s="2">
        <v>142</v>
      </c>
    </row>
    <row r="5030" spans="1:14" x14ac:dyDescent="0.15">
      <c r="E5030" s="268" t="s">
        <v>475</v>
      </c>
      <c r="F5030" s="2">
        <v>25583</v>
      </c>
      <c r="G5030" s="2">
        <v>7124</v>
      </c>
      <c r="H5030" s="2">
        <v>5910</v>
      </c>
      <c r="I5030" s="2">
        <v>5364</v>
      </c>
      <c r="J5030" s="2">
        <v>4123</v>
      </c>
      <c r="K5030" s="2">
        <v>1645</v>
      </c>
      <c r="L5030" s="2">
        <v>690</v>
      </c>
      <c r="M5030" s="2">
        <v>348</v>
      </c>
      <c r="N5030" s="2">
        <v>379</v>
      </c>
    </row>
    <row r="5031" spans="1:14" ht="14.25" customHeight="1" x14ac:dyDescent="0.15">
      <c r="D5031" s="269" t="s">
        <v>2839</v>
      </c>
      <c r="E5031" s="268" t="s">
        <v>473</v>
      </c>
      <c r="F5031" s="2">
        <v>8937</v>
      </c>
      <c r="G5031" s="2">
        <v>1584</v>
      </c>
      <c r="H5031" s="2">
        <v>1550</v>
      </c>
      <c r="I5031" s="2">
        <v>1552</v>
      </c>
      <c r="J5031" s="2">
        <v>1367</v>
      </c>
      <c r="K5031" s="2">
        <v>993</v>
      </c>
      <c r="L5031" s="2">
        <v>666</v>
      </c>
      <c r="M5031" s="2">
        <v>432</v>
      </c>
      <c r="N5031" s="2">
        <v>793</v>
      </c>
    </row>
    <row r="5032" spans="1:14" x14ac:dyDescent="0.15">
      <c r="E5032" s="268" t="s">
        <v>474</v>
      </c>
      <c r="F5032" s="2">
        <v>16646</v>
      </c>
      <c r="G5032" s="2">
        <v>3373</v>
      </c>
      <c r="H5032" s="2">
        <v>3231</v>
      </c>
      <c r="I5032" s="2">
        <v>3136</v>
      </c>
      <c r="J5032" s="2">
        <v>2769</v>
      </c>
      <c r="K5032" s="2">
        <v>1634</v>
      </c>
      <c r="L5032" s="2">
        <v>999</v>
      </c>
      <c r="M5032" s="2">
        <v>633</v>
      </c>
      <c r="N5032" s="2">
        <v>871</v>
      </c>
    </row>
    <row r="5033" spans="1:14" x14ac:dyDescent="0.15">
      <c r="E5033" s="268" t="s">
        <v>475</v>
      </c>
      <c r="F5033" s="2">
        <v>25583</v>
      </c>
      <c r="G5033" s="2">
        <v>4957</v>
      </c>
      <c r="H5033" s="2">
        <v>4781</v>
      </c>
      <c r="I5033" s="2">
        <v>4688</v>
      </c>
      <c r="J5033" s="2">
        <v>4136</v>
      </c>
      <c r="K5033" s="2">
        <v>2627</v>
      </c>
      <c r="L5033" s="2">
        <v>1665</v>
      </c>
      <c r="M5033" s="2">
        <v>1065</v>
      </c>
      <c r="N5033" s="2">
        <v>1664</v>
      </c>
    </row>
    <row r="5034" spans="1:14" ht="18" customHeight="1" x14ac:dyDescent="0.15">
      <c r="C5034" s="18" t="s">
        <v>2840</v>
      </c>
      <c r="E5034" s="268"/>
    </row>
    <row r="5035" spans="1:14" ht="14.25" customHeight="1" x14ac:dyDescent="0.15">
      <c r="C5035" s="804" t="s">
        <v>2850</v>
      </c>
      <c r="D5035" s="269" t="s">
        <v>2838</v>
      </c>
      <c r="E5035" s="268" t="s">
        <v>473</v>
      </c>
      <c r="F5035" s="2">
        <v>7763</v>
      </c>
      <c r="G5035" s="2">
        <v>1997</v>
      </c>
      <c r="H5035" s="2">
        <v>1670</v>
      </c>
      <c r="I5035" s="2">
        <v>1614</v>
      </c>
      <c r="J5035" s="2">
        <v>1262</v>
      </c>
      <c r="K5035" s="2">
        <v>620</v>
      </c>
      <c r="L5035" s="2">
        <v>267</v>
      </c>
      <c r="M5035" s="2">
        <v>143</v>
      </c>
      <c r="N5035" s="2">
        <v>190</v>
      </c>
    </row>
    <row r="5036" spans="1:14" x14ac:dyDescent="0.15">
      <c r="E5036" s="268" t="s">
        <v>474</v>
      </c>
      <c r="F5036" s="2">
        <v>14397</v>
      </c>
      <c r="G5036" s="2">
        <v>3868</v>
      </c>
      <c r="H5036" s="2">
        <v>3318</v>
      </c>
      <c r="I5036" s="2">
        <v>3201</v>
      </c>
      <c r="J5036" s="2">
        <v>2599</v>
      </c>
      <c r="K5036" s="2">
        <v>823</v>
      </c>
      <c r="L5036" s="2">
        <v>310</v>
      </c>
      <c r="M5036" s="2">
        <v>157</v>
      </c>
      <c r="N5036" s="2">
        <v>121</v>
      </c>
    </row>
    <row r="5037" spans="1:14" x14ac:dyDescent="0.15">
      <c r="E5037" s="268" t="s">
        <v>475</v>
      </c>
      <c r="F5037" s="2">
        <v>22160</v>
      </c>
      <c r="G5037" s="2">
        <v>5865</v>
      </c>
      <c r="H5037" s="2">
        <v>4988</v>
      </c>
      <c r="I5037" s="2">
        <v>4815</v>
      </c>
      <c r="J5037" s="2">
        <v>3861</v>
      </c>
      <c r="K5037" s="2">
        <v>1443</v>
      </c>
      <c r="L5037" s="2">
        <v>577</v>
      </c>
      <c r="M5037" s="2">
        <v>300</v>
      </c>
      <c r="N5037" s="2">
        <v>311</v>
      </c>
    </row>
    <row r="5038" spans="1:14" ht="14.25" customHeight="1" x14ac:dyDescent="0.15">
      <c r="D5038" s="269" t="s">
        <v>2839</v>
      </c>
      <c r="E5038" s="268" t="s">
        <v>473</v>
      </c>
      <c r="F5038" s="2">
        <v>7763</v>
      </c>
      <c r="G5038" s="2">
        <v>1463</v>
      </c>
      <c r="H5038" s="2">
        <v>1436</v>
      </c>
      <c r="I5038" s="2">
        <v>1485</v>
      </c>
      <c r="J5038" s="2">
        <v>1285</v>
      </c>
      <c r="K5038" s="2">
        <v>799</v>
      </c>
      <c r="L5038" s="2">
        <v>496</v>
      </c>
      <c r="M5038" s="2">
        <v>283</v>
      </c>
      <c r="N5038" s="2">
        <v>516</v>
      </c>
    </row>
    <row r="5039" spans="1:14" x14ac:dyDescent="0.15">
      <c r="E5039" s="268" t="s">
        <v>474</v>
      </c>
      <c r="F5039" s="2">
        <v>14397</v>
      </c>
      <c r="G5039" s="2">
        <v>3096</v>
      </c>
      <c r="H5039" s="2">
        <v>3033</v>
      </c>
      <c r="I5039" s="2">
        <v>2992</v>
      </c>
      <c r="J5039" s="2">
        <v>2554</v>
      </c>
      <c r="K5039" s="2">
        <v>1232</v>
      </c>
      <c r="L5039" s="2">
        <v>610</v>
      </c>
      <c r="M5039" s="2">
        <v>359</v>
      </c>
      <c r="N5039" s="2">
        <v>521</v>
      </c>
    </row>
    <row r="5040" spans="1:14" x14ac:dyDescent="0.15">
      <c r="E5040" s="268" t="s">
        <v>475</v>
      </c>
      <c r="F5040" s="2">
        <v>22160</v>
      </c>
      <c r="G5040" s="2">
        <v>4559</v>
      </c>
      <c r="H5040" s="2">
        <v>4469</v>
      </c>
      <c r="I5040" s="2">
        <v>4477</v>
      </c>
      <c r="J5040" s="2">
        <v>3839</v>
      </c>
      <c r="K5040" s="2">
        <v>2031</v>
      </c>
      <c r="L5040" s="2">
        <v>1106</v>
      </c>
      <c r="M5040" s="2">
        <v>642</v>
      </c>
      <c r="N5040" s="2">
        <v>1037</v>
      </c>
    </row>
    <row r="5041" spans="3:14" ht="14.25" customHeight="1" x14ac:dyDescent="0.15">
      <c r="C5041" s="804" t="s">
        <v>2851</v>
      </c>
      <c r="D5041" s="269" t="s">
        <v>2838</v>
      </c>
      <c r="E5041" s="268" t="s">
        <v>473</v>
      </c>
      <c r="F5041" s="2">
        <v>887</v>
      </c>
      <c r="G5041" s="2">
        <v>358</v>
      </c>
      <c r="H5041" s="2">
        <v>277</v>
      </c>
      <c r="I5041" s="2">
        <v>130</v>
      </c>
      <c r="J5041" s="2">
        <v>44</v>
      </c>
      <c r="K5041" s="2">
        <v>30</v>
      </c>
      <c r="L5041" s="2">
        <v>19</v>
      </c>
      <c r="M5041" s="2">
        <v>11</v>
      </c>
      <c r="N5041" s="2">
        <v>18</v>
      </c>
    </row>
    <row r="5042" spans="3:14" x14ac:dyDescent="0.15">
      <c r="E5042" s="268" t="s">
        <v>474</v>
      </c>
      <c r="F5042" s="2">
        <v>1725</v>
      </c>
      <c r="G5042" s="2">
        <v>743</v>
      </c>
      <c r="H5042" s="2">
        <v>538</v>
      </c>
      <c r="I5042" s="2">
        <v>273</v>
      </c>
      <c r="J5042" s="2">
        <v>90</v>
      </c>
      <c r="K5042" s="2">
        <v>40</v>
      </c>
      <c r="L5042" s="2">
        <v>22</v>
      </c>
      <c r="M5042" s="2">
        <v>7</v>
      </c>
      <c r="N5042" s="2">
        <v>12</v>
      </c>
    </row>
    <row r="5043" spans="3:14" x14ac:dyDescent="0.15">
      <c r="E5043" s="268" t="s">
        <v>475</v>
      </c>
      <c r="F5043" s="2">
        <v>2612</v>
      </c>
      <c r="G5043" s="2">
        <v>1101</v>
      </c>
      <c r="H5043" s="2">
        <v>815</v>
      </c>
      <c r="I5043" s="2">
        <v>403</v>
      </c>
      <c r="J5043" s="2">
        <v>134</v>
      </c>
      <c r="K5043" s="2">
        <v>70</v>
      </c>
      <c r="L5043" s="2">
        <v>41</v>
      </c>
      <c r="M5043" s="2">
        <v>18</v>
      </c>
      <c r="N5043" s="2">
        <v>30</v>
      </c>
    </row>
    <row r="5044" spans="3:14" ht="14.25" customHeight="1" x14ac:dyDescent="0.15">
      <c r="D5044" s="269" t="s">
        <v>2839</v>
      </c>
      <c r="E5044" s="268" t="s">
        <v>473</v>
      </c>
      <c r="F5044" s="2">
        <v>887</v>
      </c>
      <c r="G5044" s="2">
        <v>90</v>
      </c>
      <c r="H5044" s="2">
        <v>76</v>
      </c>
      <c r="I5044" s="2">
        <v>27</v>
      </c>
      <c r="J5044" s="2">
        <v>50</v>
      </c>
      <c r="K5044" s="2">
        <v>145</v>
      </c>
      <c r="L5044" s="2">
        <v>141</v>
      </c>
      <c r="M5044" s="2">
        <v>123</v>
      </c>
      <c r="N5044" s="2">
        <v>235</v>
      </c>
    </row>
    <row r="5045" spans="3:14" x14ac:dyDescent="0.15">
      <c r="E5045" s="268" t="s">
        <v>474</v>
      </c>
      <c r="F5045" s="2">
        <v>1725</v>
      </c>
      <c r="G5045" s="2">
        <v>187</v>
      </c>
      <c r="H5045" s="2">
        <v>137</v>
      </c>
      <c r="I5045" s="2">
        <v>56</v>
      </c>
      <c r="J5045" s="2">
        <v>128</v>
      </c>
      <c r="K5045" s="2">
        <v>323</v>
      </c>
      <c r="L5045" s="2">
        <v>330</v>
      </c>
      <c r="M5045" s="2">
        <v>251</v>
      </c>
      <c r="N5045" s="2">
        <v>313</v>
      </c>
    </row>
    <row r="5046" spans="3:14" x14ac:dyDescent="0.15">
      <c r="E5046" s="268" t="s">
        <v>475</v>
      </c>
      <c r="F5046" s="2">
        <v>2612</v>
      </c>
      <c r="G5046" s="2">
        <v>277</v>
      </c>
      <c r="H5046" s="2">
        <v>213</v>
      </c>
      <c r="I5046" s="2">
        <v>83</v>
      </c>
      <c r="J5046" s="2">
        <v>178</v>
      </c>
      <c r="K5046" s="2">
        <v>468</v>
      </c>
      <c r="L5046" s="2">
        <v>471</v>
      </c>
      <c r="M5046" s="2">
        <v>374</v>
      </c>
      <c r="N5046" s="2">
        <v>548</v>
      </c>
    </row>
    <row r="5047" spans="3:14" ht="14.25" customHeight="1" x14ac:dyDescent="0.15">
      <c r="C5047" s="18" t="s">
        <v>2852</v>
      </c>
      <c r="D5047" s="269" t="s">
        <v>2838</v>
      </c>
      <c r="E5047" s="268" t="s">
        <v>473</v>
      </c>
      <c r="F5047" s="2">
        <v>108</v>
      </c>
      <c r="G5047" s="2">
        <v>77</v>
      </c>
      <c r="H5047" s="2">
        <v>14</v>
      </c>
      <c r="I5047" s="2">
        <v>15</v>
      </c>
      <c r="J5047" s="2">
        <v>0</v>
      </c>
      <c r="K5047" s="2">
        <v>2</v>
      </c>
      <c r="L5047" s="2">
        <v>0</v>
      </c>
      <c r="M5047" s="2">
        <v>0</v>
      </c>
      <c r="N5047" s="2">
        <v>0</v>
      </c>
    </row>
    <row r="5048" spans="3:14" x14ac:dyDescent="0.15">
      <c r="E5048" s="268" t="s">
        <v>474</v>
      </c>
      <c r="F5048" s="2">
        <v>262</v>
      </c>
      <c r="G5048" s="2">
        <v>172</v>
      </c>
      <c r="H5048" s="2">
        <v>26</v>
      </c>
      <c r="I5048" s="2">
        <v>43</v>
      </c>
      <c r="J5048" s="2">
        <v>15</v>
      </c>
      <c r="K5048" s="2">
        <v>3</v>
      </c>
      <c r="L5048" s="2">
        <v>3</v>
      </c>
      <c r="M5048" s="2">
        <v>0</v>
      </c>
      <c r="N5048" s="2">
        <v>0</v>
      </c>
    </row>
    <row r="5049" spans="3:14" x14ac:dyDescent="0.15">
      <c r="E5049" s="268" t="s">
        <v>475</v>
      </c>
      <c r="F5049" s="2">
        <v>370</v>
      </c>
      <c r="G5049" s="2">
        <v>249</v>
      </c>
      <c r="H5049" s="2">
        <v>40</v>
      </c>
      <c r="I5049" s="2">
        <v>58</v>
      </c>
      <c r="J5049" s="2">
        <v>15</v>
      </c>
      <c r="K5049" s="2">
        <v>5</v>
      </c>
      <c r="L5049" s="2">
        <v>3</v>
      </c>
      <c r="M5049" s="2">
        <v>0</v>
      </c>
      <c r="N5049" s="2">
        <v>0</v>
      </c>
    </row>
    <row r="5050" spans="3:14" ht="14.25" customHeight="1" x14ac:dyDescent="0.15">
      <c r="D5050" s="269" t="s">
        <v>2839</v>
      </c>
      <c r="E5050" s="268" t="s">
        <v>473</v>
      </c>
      <c r="F5050" s="2">
        <v>108</v>
      </c>
      <c r="G5050" s="2">
        <v>90</v>
      </c>
      <c r="H5050" s="2">
        <v>6</v>
      </c>
      <c r="I5050" s="2">
        <v>0</v>
      </c>
      <c r="J5050" s="2">
        <v>4</v>
      </c>
      <c r="K5050" s="2">
        <v>3</v>
      </c>
      <c r="L5050" s="2">
        <v>3</v>
      </c>
      <c r="M5050" s="2">
        <v>0</v>
      </c>
      <c r="N5050" s="2">
        <v>2</v>
      </c>
    </row>
    <row r="5051" spans="3:14" x14ac:dyDescent="0.15">
      <c r="E5051" s="268" t="s">
        <v>474</v>
      </c>
      <c r="F5051" s="2">
        <v>262</v>
      </c>
      <c r="G5051" s="2">
        <v>216</v>
      </c>
      <c r="H5051" s="2">
        <v>11</v>
      </c>
      <c r="I5051" s="2">
        <v>7</v>
      </c>
      <c r="J5051" s="2">
        <v>10</v>
      </c>
      <c r="K5051" s="2">
        <v>7</v>
      </c>
      <c r="L5051" s="2">
        <v>6</v>
      </c>
      <c r="M5051" s="2">
        <v>0</v>
      </c>
      <c r="N5051" s="2">
        <v>5</v>
      </c>
    </row>
    <row r="5052" spans="3:14" x14ac:dyDescent="0.15">
      <c r="E5052" s="268" t="s">
        <v>475</v>
      </c>
      <c r="F5052" s="2">
        <v>370</v>
      </c>
      <c r="G5052" s="2">
        <v>306</v>
      </c>
      <c r="H5052" s="2">
        <v>17</v>
      </c>
      <c r="I5052" s="2">
        <v>7</v>
      </c>
      <c r="J5052" s="2">
        <v>14</v>
      </c>
      <c r="K5052" s="2">
        <v>10</v>
      </c>
      <c r="L5052" s="2">
        <v>9</v>
      </c>
      <c r="M5052" s="2">
        <v>0</v>
      </c>
      <c r="N5052" s="2">
        <v>7</v>
      </c>
    </row>
    <row r="5053" spans="3:14" ht="14.25" customHeight="1" x14ac:dyDescent="0.15">
      <c r="C5053" s="175" t="s">
        <v>1283</v>
      </c>
      <c r="D5053" s="269" t="s">
        <v>2838</v>
      </c>
      <c r="E5053" s="268" t="s">
        <v>473</v>
      </c>
      <c r="F5053" s="2">
        <v>11736</v>
      </c>
      <c r="G5053" s="2">
        <v>3056</v>
      </c>
      <c r="H5053" s="2">
        <v>2578</v>
      </c>
      <c r="I5053" s="2">
        <v>2271</v>
      </c>
      <c r="J5053" s="2">
        <v>1704</v>
      </c>
      <c r="K5053" s="2">
        <v>985</v>
      </c>
      <c r="L5053" s="2">
        <v>466</v>
      </c>
      <c r="M5053" s="2">
        <v>270</v>
      </c>
      <c r="N5053" s="2">
        <v>406</v>
      </c>
    </row>
    <row r="5054" spans="3:14" x14ac:dyDescent="0.15">
      <c r="E5054" s="268" t="s">
        <v>474</v>
      </c>
      <c r="F5054" s="2">
        <v>21341</v>
      </c>
      <c r="G5054" s="2">
        <v>6016</v>
      </c>
      <c r="H5054" s="2">
        <v>4942</v>
      </c>
      <c r="I5054" s="2">
        <v>4469</v>
      </c>
      <c r="J5054" s="2">
        <v>3387</v>
      </c>
      <c r="K5054" s="2">
        <v>1340</v>
      </c>
      <c r="L5054" s="2">
        <v>598</v>
      </c>
      <c r="M5054" s="2">
        <v>290</v>
      </c>
      <c r="N5054" s="2">
        <v>299</v>
      </c>
    </row>
    <row r="5055" spans="3:14" x14ac:dyDescent="0.15">
      <c r="E5055" s="268" t="s">
        <v>475</v>
      </c>
      <c r="F5055" s="2">
        <v>33077</v>
      </c>
      <c r="G5055" s="2">
        <v>9072</v>
      </c>
      <c r="H5055" s="2">
        <v>7520</v>
      </c>
      <c r="I5055" s="2">
        <v>6740</v>
      </c>
      <c r="J5055" s="2">
        <v>5091</v>
      </c>
      <c r="K5055" s="2">
        <v>2325</v>
      </c>
      <c r="L5055" s="2">
        <v>1064</v>
      </c>
      <c r="M5055" s="2">
        <v>560</v>
      </c>
      <c r="N5055" s="2">
        <v>705</v>
      </c>
    </row>
    <row r="5056" spans="3:14" ht="14.25" customHeight="1" x14ac:dyDescent="0.15">
      <c r="D5056" s="269" t="s">
        <v>2839</v>
      </c>
      <c r="E5056" s="268" t="s">
        <v>473</v>
      </c>
      <c r="F5056" s="2">
        <v>11736</v>
      </c>
      <c r="G5056" s="2">
        <v>1972</v>
      </c>
      <c r="H5056" s="2">
        <v>1897</v>
      </c>
      <c r="I5056" s="2">
        <v>1871</v>
      </c>
      <c r="J5056" s="2">
        <v>1714</v>
      </c>
      <c r="K5056" s="2">
        <v>1380</v>
      </c>
      <c r="L5056" s="2">
        <v>938</v>
      </c>
      <c r="M5056" s="2">
        <v>663</v>
      </c>
      <c r="N5056" s="2">
        <v>1301</v>
      </c>
    </row>
    <row r="5057" spans="2:14" x14ac:dyDescent="0.15">
      <c r="E5057" s="268" t="s">
        <v>474</v>
      </c>
      <c r="F5057" s="2">
        <v>21341</v>
      </c>
      <c r="G5057" s="2">
        <v>4147</v>
      </c>
      <c r="H5057" s="2">
        <v>3862</v>
      </c>
      <c r="I5057" s="2">
        <v>3758</v>
      </c>
      <c r="J5057" s="2">
        <v>3338</v>
      </c>
      <c r="K5057" s="2">
        <v>2203</v>
      </c>
      <c r="L5057" s="2">
        <v>1454</v>
      </c>
      <c r="M5057" s="2">
        <v>1003</v>
      </c>
      <c r="N5057" s="2">
        <v>1576</v>
      </c>
    </row>
    <row r="5058" spans="2:14" x14ac:dyDescent="0.15">
      <c r="E5058" s="268" t="s">
        <v>475</v>
      </c>
      <c r="F5058" s="2">
        <v>33077</v>
      </c>
      <c r="G5058" s="2">
        <v>6119</v>
      </c>
      <c r="H5058" s="2">
        <v>5759</v>
      </c>
      <c r="I5058" s="2">
        <v>5629</v>
      </c>
      <c r="J5058" s="2">
        <v>5052</v>
      </c>
      <c r="K5058" s="2">
        <v>3583</v>
      </c>
      <c r="L5058" s="2">
        <v>2392</v>
      </c>
      <c r="M5058" s="2">
        <v>1666</v>
      </c>
      <c r="N5058" s="2">
        <v>2877</v>
      </c>
    </row>
    <row r="5059" spans="2:14" ht="18" customHeight="1" x14ac:dyDescent="0.15">
      <c r="B5059" s="18" t="s">
        <v>292</v>
      </c>
      <c r="E5059" s="268"/>
    </row>
    <row r="5060" spans="2:14" ht="14.25" customHeight="1" x14ac:dyDescent="0.15">
      <c r="C5060" s="18" t="s">
        <v>2837</v>
      </c>
      <c r="D5060" s="269" t="s">
        <v>2838</v>
      </c>
      <c r="E5060" s="268" t="s">
        <v>473</v>
      </c>
      <c r="F5060" s="2">
        <v>1163</v>
      </c>
      <c r="G5060" s="2">
        <v>314</v>
      </c>
      <c r="H5060" s="2">
        <v>228</v>
      </c>
      <c r="I5060" s="2">
        <v>224</v>
      </c>
      <c r="J5060" s="2">
        <v>193</v>
      </c>
      <c r="K5060" s="2">
        <v>100</v>
      </c>
      <c r="L5060" s="2">
        <v>48</v>
      </c>
      <c r="M5060" s="2">
        <v>17</v>
      </c>
      <c r="N5060" s="2">
        <v>39</v>
      </c>
    </row>
    <row r="5061" spans="2:14" x14ac:dyDescent="0.15">
      <c r="E5061" s="268" t="s">
        <v>474</v>
      </c>
      <c r="F5061" s="2">
        <v>3072</v>
      </c>
      <c r="G5061" s="2">
        <v>859</v>
      </c>
      <c r="H5061" s="2">
        <v>701</v>
      </c>
      <c r="I5061" s="2">
        <v>605</v>
      </c>
      <c r="J5061" s="2">
        <v>410</v>
      </c>
      <c r="K5061" s="2">
        <v>227</v>
      </c>
      <c r="L5061" s="2">
        <v>114</v>
      </c>
      <c r="M5061" s="2">
        <v>56</v>
      </c>
      <c r="N5061" s="2">
        <v>100</v>
      </c>
    </row>
    <row r="5062" spans="2:14" x14ac:dyDescent="0.15">
      <c r="E5062" s="268" t="s">
        <v>475</v>
      </c>
      <c r="F5062" s="2">
        <v>4235</v>
      </c>
      <c r="G5062" s="2">
        <v>1173</v>
      </c>
      <c r="H5062" s="2">
        <v>929</v>
      </c>
      <c r="I5062" s="2">
        <v>829</v>
      </c>
      <c r="J5062" s="2">
        <v>603</v>
      </c>
      <c r="K5062" s="2">
        <v>327</v>
      </c>
      <c r="L5062" s="2">
        <v>162</v>
      </c>
      <c r="M5062" s="2">
        <v>73</v>
      </c>
      <c r="N5062" s="2">
        <v>139</v>
      </c>
    </row>
    <row r="5063" spans="2:14" ht="14.25" customHeight="1" x14ac:dyDescent="0.15">
      <c r="D5063" s="269" t="s">
        <v>2839</v>
      </c>
      <c r="E5063" s="268" t="s">
        <v>473</v>
      </c>
      <c r="F5063" s="2">
        <v>1163</v>
      </c>
      <c r="G5063" s="2">
        <v>153</v>
      </c>
      <c r="H5063" s="2">
        <v>143</v>
      </c>
      <c r="I5063" s="2">
        <v>165</v>
      </c>
      <c r="J5063" s="2">
        <v>148</v>
      </c>
      <c r="K5063" s="2">
        <v>140</v>
      </c>
      <c r="L5063" s="2">
        <v>103</v>
      </c>
      <c r="M5063" s="2">
        <v>86</v>
      </c>
      <c r="N5063" s="2">
        <v>225</v>
      </c>
    </row>
    <row r="5064" spans="2:14" x14ac:dyDescent="0.15">
      <c r="E5064" s="268" t="s">
        <v>474</v>
      </c>
      <c r="F5064" s="2">
        <v>3072</v>
      </c>
      <c r="G5064" s="2">
        <v>492</v>
      </c>
      <c r="H5064" s="2">
        <v>462</v>
      </c>
      <c r="I5064" s="2">
        <v>403</v>
      </c>
      <c r="J5064" s="2">
        <v>394</v>
      </c>
      <c r="K5064" s="2">
        <v>351</v>
      </c>
      <c r="L5064" s="2">
        <v>255</v>
      </c>
      <c r="M5064" s="2">
        <v>207</v>
      </c>
      <c r="N5064" s="2">
        <v>508</v>
      </c>
    </row>
    <row r="5065" spans="2:14" x14ac:dyDescent="0.15">
      <c r="E5065" s="268" t="s">
        <v>475</v>
      </c>
      <c r="F5065" s="2">
        <v>4235</v>
      </c>
      <c r="G5065" s="2">
        <v>645</v>
      </c>
      <c r="H5065" s="2">
        <v>605</v>
      </c>
      <c r="I5065" s="2">
        <v>568</v>
      </c>
      <c r="J5065" s="2">
        <v>542</v>
      </c>
      <c r="K5065" s="2">
        <v>491</v>
      </c>
      <c r="L5065" s="2">
        <v>358</v>
      </c>
      <c r="M5065" s="2">
        <v>293</v>
      </c>
      <c r="N5065" s="2">
        <v>733</v>
      </c>
    </row>
    <row r="5066" spans="2:14" ht="18" customHeight="1" x14ac:dyDescent="0.15">
      <c r="C5066" s="18" t="s">
        <v>2840</v>
      </c>
      <c r="E5066" s="268"/>
    </row>
    <row r="5067" spans="2:14" ht="14.25" customHeight="1" x14ac:dyDescent="0.15">
      <c r="C5067" s="804" t="s">
        <v>2841</v>
      </c>
      <c r="D5067" s="269" t="s">
        <v>2838</v>
      </c>
      <c r="E5067" s="268" t="s">
        <v>473</v>
      </c>
      <c r="F5067" s="2">
        <v>831</v>
      </c>
      <c r="G5067" s="2">
        <v>215</v>
      </c>
      <c r="H5067" s="2">
        <v>174</v>
      </c>
      <c r="I5067" s="2">
        <v>156</v>
      </c>
      <c r="J5067" s="2">
        <v>139</v>
      </c>
      <c r="K5067" s="2">
        <v>72</v>
      </c>
      <c r="L5067" s="2">
        <v>35</v>
      </c>
      <c r="M5067" s="2">
        <v>14</v>
      </c>
      <c r="N5067" s="2">
        <v>26</v>
      </c>
    </row>
    <row r="5068" spans="2:14" x14ac:dyDescent="0.15">
      <c r="E5068" s="268" t="s">
        <v>474</v>
      </c>
      <c r="F5068" s="2">
        <v>2115</v>
      </c>
      <c r="G5068" s="2">
        <v>602</v>
      </c>
      <c r="H5068" s="2">
        <v>463</v>
      </c>
      <c r="I5068" s="2">
        <v>414</v>
      </c>
      <c r="J5068" s="2">
        <v>293</v>
      </c>
      <c r="K5068" s="2">
        <v>170</v>
      </c>
      <c r="L5068" s="2">
        <v>73</v>
      </c>
      <c r="M5068" s="2">
        <v>34</v>
      </c>
      <c r="N5068" s="2">
        <v>66</v>
      </c>
    </row>
    <row r="5069" spans="2:14" x14ac:dyDescent="0.15">
      <c r="E5069" s="268" t="s">
        <v>475</v>
      </c>
      <c r="F5069" s="2">
        <v>2946</v>
      </c>
      <c r="G5069" s="2">
        <v>817</v>
      </c>
      <c r="H5069" s="2">
        <v>637</v>
      </c>
      <c r="I5069" s="2">
        <v>570</v>
      </c>
      <c r="J5069" s="2">
        <v>432</v>
      </c>
      <c r="K5069" s="2">
        <v>242</v>
      </c>
      <c r="L5069" s="2">
        <v>108</v>
      </c>
      <c r="M5069" s="2">
        <v>48</v>
      </c>
      <c r="N5069" s="2">
        <v>92</v>
      </c>
    </row>
    <row r="5070" spans="2:14" ht="14.25" customHeight="1" x14ac:dyDescent="0.15">
      <c r="D5070" s="269" t="s">
        <v>2839</v>
      </c>
      <c r="E5070" s="268" t="s">
        <v>473</v>
      </c>
      <c r="F5070" s="2">
        <v>831</v>
      </c>
      <c r="G5070" s="2">
        <v>142</v>
      </c>
      <c r="H5070" s="2">
        <v>128</v>
      </c>
      <c r="I5070" s="2">
        <v>149</v>
      </c>
      <c r="J5070" s="2">
        <v>129</v>
      </c>
      <c r="K5070" s="2">
        <v>94</v>
      </c>
      <c r="L5070" s="2">
        <v>61</v>
      </c>
      <c r="M5070" s="2">
        <v>38</v>
      </c>
      <c r="N5070" s="2">
        <v>90</v>
      </c>
    </row>
    <row r="5071" spans="2:14" x14ac:dyDescent="0.15">
      <c r="E5071" s="268" t="s">
        <v>474</v>
      </c>
      <c r="F5071" s="2">
        <v>2115</v>
      </c>
      <c r="G5071" s="2">
        <v>445</v>
      </c>
      <c r="H5071" s="2">
        <v>415</v>
      </c>
      <c r="I5071" s="2">
        <v>371</v>
      </c>
      <c r="J5071" s="2">
        <v>334</v>
      </c>
      <c r="K5071" s="2">
        <v>227</v>
      </c>
      <c r="L5071" s="2">
        <v>98</v>
      </c>
      <c r="M5071" s="2">
        <v>71</v>
      </c>
      <c r="N5071" s="2">
        <v>154</v>
      </c>
    </row>
    <row r="5072" spans="2:14" x14ac:dyDescent="0.15">
      <c r="E5072" s="268" t="s">
        <v>475</v>
      </c>
      <c r="F5072" s="2">
        <v>2946</v>
      </c>
      <c r="G5072" s="2">
        <v>587</v>
      </c>
      <c r="H5072" s="2">
        <v>543</v>
      </c>
      <c r="I5072" s="2">
        <v>520</v>
      </c>
      <c r="J5072" s="2">
        <v>463</v>
      </c>
      <c r="K5072" s="2">
        <v>321</v>
      </c>
      <c r="L5072" s="2">
        <v>159</v>
      </c>
      <c r="M5072" s="2">
        <v>109</v>
      </c>
      <c r="N5072" s="2">
        <v>244</v>
      </c>
    </row>
    <row r="5073" spans="1:14" ht="14.25" customHeight="1" x14ac:dyDescent="0.15">
      <c r="C5073" s="804" t="s">
        <v>2842</v>
      </c>
      <c r="D5073" s="269" t="s">
        <v>2838</v>
      </c>
      <c r="E5073" s="268" t="s">
        <v>473</v>
      </c>
      <c r="F5073" s="2">
        <v>328</v>
      </c>
      <c r="G5073" s="2">
        <v>99</v>
      </c>
      <c r="H5073" s="2">
        <v>54</v>
      </c>
      <c r="I5073" s="2">
        <v>68</v>
      </c>
      <c r="J5073" s="2">
        <v>54</v>
      </c>
      <c r="K5073" s="2">
        <v>28</v>
      </c>
      <c r="L5073" s="2">
        <v>13</v>
      </c>
      <c r="M5073" s="2">
        <v>3</v>
      </c>
      <c r="N5073" s="2">
        <v>9</v>
      </c>
    </row>
    <row r="5074" spans="1:14" x14ac:dyDescent="0.15">
      <c r="E5074" s="268" t="s">
        <v>474</v>
      </c>
      <c r="F5074" s="2">
        <v>951</v>
      </c>
      <c r="G5074" s="2">
        <v>257</v>
      </c>
      <c r="H5074" s="2">
        <v>238</v>
      </c>
      <c r="I5074" s="2">
        <v>191</v>
      </c>
      <c r="J5074" s="2">
        <v>117</v>
      </c>
      <c r="K5074" s="2">
        <v>57</v>
      </c>
      <c r="L5074" s="2">
        <v>41</v>
      </c>
      <c r="M5074" s="2">
        <v>22</v>
      </c>
      <c r="N5074" s="2">
        <v>28</v>
      </c>
    </row>
    <row r="5075" spans="1:14" x14ac:dyDescent="0.15">
      <c r="E5075" s="268" t="s">
        <v>475</v>
      </c>
      <c r="F5075" s="2">
        <v>1279</v>
      </c>
      <c r="G5075" s="2">
        <v>356</v>
      </c>
      <c r="H5075" s="2">
        <v>292</v>
      </c>
      <c r="I5075" s="2">
        <v>259</v>
      </c>
      <c r="J5075" s="2">
        <v>171</v>
      </c>
      <c r="K5075" s="2">
        <v>85</v>
      </c>
      <c r="L5075" s="2">
        <v>54</v>
      </c>
      <c r="M5075" s="2">
        <v>25</v>
      </c>
      <c r="N5075" s="2">
        <v>37</v>
      </c>
    </row>
    <row r="5076" spans="1:14" ht="14.25" customHeight="1" x14ac:dyDescent="0.15">
      <c r="D5076" s="269" t="s">
        <v>2839</v>
      </c>
      <c r="E5076" s="268" t="s">
        <v>473</v>
      </c>
      <c r="F5076" s="2">
        <v>328</v>
      </c>
      <c r="G5076" s="2">
        <v>11</v>
      </c>
      <c r="H5076" s="2">
        <v>15</v>
      </c>
      <c r="I5076" s="2">
        <v>16</v>
      </c>
      <c r="J5076" s="2">
        <v>19</v>
      </c>
      <c r="K5076" s="2">
        <v>46</v>
      </c>
      <c r="L5076" s="2">
        <v>42</v>
      </c>
      <c r="M5076" s="2">
        <v>48</v>
      </c>
      <c r="N5076" s="2">
        <v>131</v>
      </c>
    </row>
    <row r="5077" spans="1:14" x14ac:dyDescent="0.15">
      <c r="E5077" s="268" t="s">
        <v>474</v>
      </c>
      <c r="F5077" s="2">
        <v>951</v>
      </c>
      <c r="G5077" s="2">
        <v>47</v>
      </c>
      <c r="H5077" s="2">
        <v>47</v>
      </c>
      <c r="I5077" s="2">
        <v>32</v>
      </c>
      <c r="J5077" s="2">
        <v>60</v>
      </c>
      <c r="K5077" s="2">
        <v>124</v>
      </c>
      <c r="L5077" s="2">
        <v>157</v>
      </c>
      <c r="M5077" s="2">
        <v>136</v>
      </c>
      <c r="N5077" s="2">
        <v>348</v>
      </c>
    </row>
    <row r="5078" spans="1:14" x14ac:dyDescent="0.15">
      <c r="E5078" s="268" t="s">
        <v>475</v>
      </c>
      <c r="F5078" s="2">
        <v>1279</v>
      </c>
      <c r="G5078" s="2">
        <v>58</v>
      </c>
      <c r="H5078" s="2">
        <v>62</v>
      </c>
      <c r="I5078" s="2">
        <v>48</v>
      </c>
      <c r="J5078" s="2">
        <v>79</v>
      </c>
      <c r="K5078" s="2">
        <v>170</v>
      </c>
      <c r="L5078" s="2">
        <v>199</v>
      </c>
      <c r="M5078" s="2">
        <v>184</v>
      </c>
      <c r="N5078" s="2">
        <v>479</v>
      </c>
    </row>
    <row r="5079" spans="1:14" ht="14.25" customHeight="1" x14ac:dyDescent="0.15">
      <c r="C5079" s="18" t="s">
        <v>316</v>
      </c>
      <c r="D5079" s="269" t="s">
        <v>2838</v>
      </c>
      <c r="E5079" s="268" t="s">
        <v>473</v>
      </c>
      <c r="F5079" s="2">
        <v>76</v>
      </c>
      <c r="G5079" s="2">
        <v>12</v>
      </c>
      <c r="H5079" s="2">
        <v>13</v>
      </c>
      <c r="I5079" s="2">
        <v>12</v>
      </c>
      <c r="J5079" s="2">
        <v>7</v>
      </c>
      <c r="K5079" s="2">
        <v>12</v>
      </c>
      <c r="L5079" s="2">
        <v>3</v>
      </c>
      <c r="M5079" s="2">
        <v>5</v>
      </c>
      <c r="N5079" s="2">
        <v>12</v>
      </c>
    </row>
    <row r="5080" spans="1:14" x14ac:dyDescent="0.15">
      <c r="E5080" s="268" t="s">
        <v>474</v>
      </c>
      <c r="F5080" s="2">
        <v>125</v>
      </c>
      <c r="G5080" s="2">
        <v>21</v>
      </c>
      <c r="H5080" s="2">
        <v>32</v>
      </c>
      <c r="I5080" s="2">
        <v>17</v>
      </c>
      <c r="J5080" s="2">
        <v>14</v>
      </c>
      <c r="K5080" s="2">
        <v>12</v>
      </c>
      <c r="L5080" s="2">
        <v>6</v>
      </c>
      <c r="M5080" s="2">
        <v>6</v>
      </c>
      <c r="N5080" s="2">
        <v>17</v>
      </c>
    </row>
    <row r="5081" spans="1:14" x14ac:dyDescent="0.15">
      <c r="E5081" s="268" t="s">
        <v>475</v>
      </c>
      <c r="F5081" s="2">
        <v>201</v>
      </c>
      <c r="G5081" s="2">
        <v>33</v>
      </c>
      <c r="H5081" s="2">
        <v>45</v>
      </c>
      <c r="I5081" s="2">
        <v>29</v>
      </c>
      <c r="J5081" s="2">
        <v>21</v>
      </c>
      <c r="K5081" s="2">
        <v>24</v>
      </c>
      <c r="L5081" s="2">
        <v>9</v>
      </c>
      <c r="M5081" s="2">
        <v>11</v>
      </c>
      <c r="N5081" s="2">
        <v>29</v>
      </c>
    </row>
    <row r="5082" spans="1:14" ht="14.25" customHeight="1" x14ac:dyDescent="0.15">
      <c r="D5082" s="269" t="s">
        <v>2839</v>
      </c>
      <c r="E5082" s="268" t="s">
        <v>473</v>
      </c>
      <c r="F5082" s="2">
        <v>76</v>
      </c>
      <c r="G5082" s="2">
        <v>4</v>
      </c>
      <c r="H5082" s="2">
        <v>0</v>
      </c>
      <c r="I5082" s="2">
        <v>7</v>
      </c>
      <c r="J5082" s="2">
        <v>0</v>
      </c>
      <c r="K5082" s="2">
        <v>2</v>
      </c>
      <c r="L5082" s="2">
        <v>2</v>
      </c>
      <c r="M5082" s="2">
        <v>5</v>
      </c>
      <c r="N5082" s="2">
        <v>56</v>
      </c>
    </row>
    <row r="5083" spans="1:14" x14ac:dyDescent="0.15">
      <c r="E5083" s="268" t="s">
        <v>474</v>
      </c>
      <c r="F5083" s="2">
        <v>125</v>
      </c>
      <c r="G5083" s="2">
        <v>3</v>
      </c>
      <c r="H5083" s="2">
        <v>2</v>
      </c>
      <c r="I5083" s="2">
        <v>5</v>
      </c>
      <c r="J5083" s="2">
        <v>2</v>
      </c>
      <c r="K5083" s="2">
        <v>3</v>
      </c>
      <c r="L5083" s="2">
        <v>8</v>
      </c>
      <c r="M5083" s="2">
        <v>12</v>
      </c>
      <c r="N5083" s="2">
        <v>90</v>
      </c>
    </row>
    <row r="5084" spans="1:14" x14ac:dyDescent="0.15">
      <c r="E5084" s="268" t="s">
        <v>475</v>
      </c>
      <c r="F5084" s="2">
        <v>201</v>
      </c>
      <c r="G5084" s="2">
        <v>7</v>
      </c>
      <c r="H5084" s="2">
        <v>2</v>
      </c>
      <c r="I5084" s="2">
        <v>12</v>
      </c>
      <c r="J5084" s="2">
        <v>2</v>
      </c>
      <c r="K5084" s="2">
        <v>5</v>
      </c>
      <c r="L5084" s="2">
        <v>10</v>
      </c>
      <c r="M5084" s="2">
        <v>17</v>
      </c>
      <c r="N5084" s="2">
        <v>146</v>
      </c>
    </row>
    <row r="5085" spans="1:14" s="322" customFormat="1" ht="9" customHeight="1" x14ac:dyDescent="0.2">
      <c r="A5085" s="323"/>
      <c r="B5085" s="323"/>
      <c r="C5085" s="323"/>
      <c r="D5085" s="334"/>
    </row>
    <row r="5086" spans="1:14" s="333" customFormat="1" ht="9" customHeight="1" x14ac:dyDescent="0.25">
      <c r="A5086" s="805" t="s">
        <v>130</v>
      </c>
      <c r="B5086" s="330"/>
      <c r="C5086" s="331"/>
      <c r="D5086" s="331"/>
      <c r="E5086" s="331"/>
      <c r="F5086" s="331"/>
      <c r="G5086" s="331"/>
      <c r="H5086" s="331"/>
      <c r="I5086" s="331"/>
      <c r="J5086" s="331"/>
      <c r="K5086" s="331"/>
    </row>
    <row r="5087" spans="1:14" ht="14.25" customHeight="1" x14ac:dyDescent="0.15">
      <c r="C5087" s="18" t="s">
        <v>2843</v>
      </c>
      <c r="D5087" s="269" t="s">
        <v>2838</v>
      </c>
      <c r="E5087" s="268" t="s">
        <v>473</v>
      </c>
      <c r="F5087" s="2">
        <v>29</v>
      </c>
      <c r="G5087" s="2">
        <v>12</v>
      </c>
      <c r="H5087" s="2">
        <v>9</v>
      </c>
      <c r="I5087" s="2">
        <v>3</v>
      </c>
      <c r="J5087" s="2">
        <v>2</v>
      </c>
      <c r="K5087" s="2">
        <v>3</v>
      </c>
      <c r="L5087" s="2">
        <v>0</v>
      </c>
      <c r="M5087" s="2">
        <v>0</v>
      </c>
      <c r="N5087" s="2">
        <v>0</v>
      </c>
    </row>
    <row r="5088" spans="1:14" x14ac:dyDescent="0.15">
      <c r="E5088" s="268" t="s">
        <v>474</v>
      </c>
      <c r="F5088" s="2">
        <v>101</v>
      </c>
      <c r="G5088" s="2">
        <v>43</v>
      </c>
      <c r="H5088" s="2">
        <v>26</v>
      </c>
      <c r="I5088" s="2">
        <v>11</v>
      </c>
      <c r="J5088" s="2">
        <v>12</v>
      </c>
      <c r="K5088" s="2">
        <v>3</v>
      </c>
      <c r="L5088" s="2">
        <v>2</v>
      </c>
      <c r="M5088" s="2">
        <v>1</v>
      </c>
      <c r="N5088" s="2">
        <v>3</v>
      </c>
    </row>
    <row r="5089" spans="3:14" x14ac:dyDescent="0.15">
      <c r="E5089" s="268" t="s">
        <v>475</v>
      </c>
      <c r="F5089" s="2">
        <v>130</v>
      </c>
      <c r="G5089" s="2">
        <v>55</v>
      </c>
      <c r="H5089" s="2">
        <v>35</v>
      </c>
      <c r="I5089" s="2">
        <v>14</v>
      </c>
      <c r="J5089" s="2">
        <v>14</v>
      </c>
      <c r="K5089" s="2">
        <v>6</v>
      </c>
      <c r="L5089" s="2">
        <v>2</v>
      </c>
      <c r="M5089" s="2">
        <v>1</v>
      </c>
      <c r="N5089" s="2">
        <v>3</v>
      </c>
    </row>
    <row r="5090" spans="3:14" ht="14.25" customHeight="1" x14ac:dyDescent="0.15">
      <c r="D5090" s="269" t="s">
        <v>2839</v>
      </c>
      <c r="E5090" s="268" t="s">
        <v>473</v>
      </c>
      <c r="F5090" s="2">
        <v>29</v>
      </c>
      <c r="G5090" s="2">
        <v>6</v>
      </c>
      <c r="H5090" s="2">
        <v>5</v>
      </c>
      <c r="I5090" s="2">
        <v>2</v>
      </c>
      <c r="J5090" s="2">
        <v>0</v>
      </c>
      <c r="K5090" s="2">
        <v>1</v>
      </c>
      <c r="L5090" s="2">
        <v>3</v>
      </c>
      <c r="M5090" s="2">
        <v>3</v>
      </c>
      <c r="N5090" s="2">
        <v>9</v>
      </c>
    </row>
    <row r="5091" spans="3:14" x14ac:dyDescent="0.15">
      <c r="E5091" s="268" t="s">
        <v>474</v>
      </c>
      <c r="F5091" s="2">
        <v>101</v>
      </c>
      <c r="G5091" s="2">
        <v>7</v>
      </c>
      <c r="H5091" s="2">
        <v>7</v>
      </c>
      <c r="I5091" s="2">
        <v>3</v>
      </c>
      <c r="J5091" s="2">
        <v>9</v>
      </c>
      <c r="K5091" s="2">
        <v>16</v>
      </c>
      <c r="L5091" s="2">
        <v>18</v>
      </c>
      <c r="M5091" s="2">
        <v>11</v>
      </c>
      <c r="N5091" s="2">
        <v>30</v>
      </c>
    </row>
    <row r="5092" spans="3:14" x14ac:dyDescent="0.15">
      <c r="E5092" s="268" t="s">
        <v>475</v>
      </c>
      <c r="F5092" s="2">
        <v>130</v>
      </c>
      <c r="G5092" s="2">
        <v>13</v>
      </c>
      <c r="H5092" s="2">
        <v>12</v>
      </c>
      <c r="I5092" s="2">
        <v>5</v>
      </c>
      <c r="J5092" s="2">
        <v>9</v>
      </c>
      <c r="K5092" s="2">
        <v>17</v>
      </c>
      <c r="L5092" s="2">
        <v>21</v>
      </c>
      <c r="M5092" s="2">
        <v>14</v>
      </c>
      <c r="N5092" s="2">
        <v>39</v>
      </c>
    </row>
    <row r="5093" spans="3:14" ht="18" customHeight="1" x14ac:dyDescent="0.15">
      <c r="C5093" s="18" t="s">
        <v>2840</v>
      </c>
      <c r="E5093" s="268"/>
    </row>
    <row r="5094" spans="3:14" ht="14.25" customHeight="1" x14ac:dyDescent="0.15">
      <c r="C5094" s="804" t="s">
        <v>2844</v>
      </c>
      <c r="D5094" s="269" t="s">
        <v>2838</v>
      </c>
      <c r="E5094" s="268" t="s">
        <v>473</v>
      </c>
      <c r="F5094" s="2">
        <v>18</v>
      </c>
      <c r="G5094" s="2">
        <v>6</v>
      </c>
      <c r="H5094" s="2">
        <v>6</v>
      </c>
      <c r="I5094" s="2">
        <v>2</v>
      </c>
      <c r="J5094" s="2">
        <v>1</v>
      </c>
      <c r="K5094" s="2">
        <v>3</v>
      </c>
      <c r="L5094" s="2">
        <v>0</v>
      </c>
      <c r="M5094" s="2">
        <v>0</v>
      </c>
      <c r="N5094" s="2">
        <v>0</v>
      </c>
    </row>
    <row r="5095" spans="3:14" x14ac:dyDescent="0.15">
      <c r="E5095" s="268" t="s">
        <v>474</v>
      </c>
      <c r="F5095" s="2">
        <v>37</v>
      </c>
      <c r="G5095" s="2">
        <v>19</v>
      </c>
      <c r="H5095" s="2">
        <v>12</v>
      </c>
      <c r="I5095" s="2">
        <v>2</v>
      </c>
      <c r="J5095" s="2">
        <v>1</v>
      </c>
      <c r="K5095" s="2">
        <v>2</v>
      </c>
      <c r="L5095" s="2">
        <v>1</v>
      </c>
      <c r="M5095" s="2">
        <v>0</v>
      </c>
      <c r="N5095" s="2">
        <v>0</v>
      </c>
    </row>
    <row r="5096" spans="3:14" x14ac:dyDescent="0.15">
      <c r="E5096" s="268" t="s">
        <v>475</v>
      </c>
      <c r="F5096" s="2">
        <v>55</v>
      </c>
      <c r="G5096" s="2">
        <v>25</v>
      </c>
      <c r="H5096" s="2">
        <v>18</v>
      </c>
      <c r="I5096" s="2">
        <v>4</v>
      </c>
      <c r="J5096" s="2">
        <v>2</v>
      </c>
      <c r="K5096" s="2">
        <v>5</v>
      </c>
      <c r="L5096" s="2">
        <v>1</v>
      </c>
      <c r="M5096" s="2">
        <v>0</v>
      </c>
      <c r="N5096" s="2">
        <v>0</v>
      </c>
    </row>
    <row r="5097" spans="3:14" ht="14.25" customHeight="1" x14ac:dyDescent="0.15">
      <c r="D5097" s="269" t="s">
        <v>2839</v>
      </c>
      <c r="E5097" s="268" t="s">
        <v>473</v>
      </c>
      <c r="F5097" s="2">
        <v>18</v>
      </c>
      <c r="G5097" s="2">
        <v>5</v>
      </c>
      <c r="H5097" s="2">
        <v>5</v>
      </c>
      <c r="I5097" s="2">
        <v>0</v>
      </c>
      <c r="J5097" s="2">
        <v>0</v>
      </c>
      <c r="K5097" s="2">
        <v>0</v>
      </c>
      <c r="L5097" s="2">
        <v>1</v>
      </c>
      <c r="M5097" s="2">
        <v>1</v>
      </c>
      <c r="N5097" s="2">
        <v>6</v>
      </c>
    </row>
    <row r="5098" spans="3:14" x14ac:dyDescent="0.15">
      <c r="E5098" s="268" t="s">
        <v>474</v>
      </c>
      <c r="F5098" s="2">
        <v>37</v>
      </c>
      <c r="G5098" s="2">
        <v>4</v>
      </c>
      <c r="H5098" s="2">
        <v>7</v>
      </c>
      <c r="I5098" s="2">
        <v>2</v>
      </c>
      <c r="J5098" s="2">
        <v>2</v>
      </c>
      <c r="K5098" s="2">
        <v>4</v>
      </c>
      <c r="L5098" s="2">
        <v>4</v>
      </c>
      <c r="M5098" s="2">
        <v>5</v>
      </c>
      <c r="N5098" s="2">
        <v>9</v>
      </c>
    </row>
    <row r="5099" spans="3:14" x14ac:dyDescent="0.15">
      <c r="E5099" s="268" t="s">
        <v>475</v>
      </c>
      <c r="F5099" s="2">
        <v>55</v>
      </c>
      <c r="G5099" s="2">
        <v>9</v>
      </c>
      <c r="H5099" s="2">
        <v>12</v>
      </c>
      <c r="I5099" s="2">
        <v>2</v>
      </c>
      <c r="J5099" s="2">
        <v>2</v>
      </c>
      <c r="K5099" s="2">
        <v>4</v>
      </c>
      <c r="L5099" s="2">
        <v>5</v>
      </c>
      <c r="M5099" s="2">
        <v>6</v>
      </c>
      <c r="N5099" s="2">
        <v>15</v>
      </c>
    </row>
    <row r="5100" spans="3:14" ht="14.25" customHeight="1" x14ac:dyDescent="0.15">
      <c r="C5100" s="804" t="s">
        <v>2845</v>
      </c>
      <c r="D5100" s="269" t="s">
        <v>2838</v>
      </c>
      <c r="E5100" s="268" t="s">
        <v>473</v>
      </c>
      <c r="F5100" s="2">
        <v>8</v>
      </c>
      <c r="G5100" s="2">
        <v>3</v>
      </c>
      <c r="H5100" s="2">
        <v>3</v>
      </c>
      <c r="I5100" s="2">
        <v>1</v>
      </c>
      <c r="J5100" s="2">
        <v>1</v>
      </c>
      <c r="K5100" s="2">
        <v>0</v>
      </c>
      <c r="L5100" s="2">
        <v>0</v>
      </c>
      <c r="M5100" s="2">
        <v>0</v>
      </c>
      <c r="N5100" s="2">
        <v>0</v>
      </c>
    </row>
    <row r="5101" spans="3:14" x14ac:dyDescent="0.15">
      <c r="E5101" s="268" t="s">
        <v>474</v>
      </c>
      <c r="F5101" s="2">
        <v>51</v>
      </c>
      <c r="G5101" s="2">
        <v>16</v>
      </c>
      <c r="H5101" s="2">
        <v>14</v>
      </c>
      <c r="I5101" s="2">
        <v>7</v>
      </c>
      <c r="J5101" s="2">
        <v>10</v>
      </c>
      <c r="K5101" s="2">
        <v>1</v>
      </c>
      <c r="L5101" s="2">
        <v>1</v>
      </c>
      <c r="M5101" s="2">
        <v>0</v>
      </c>
      <c r="N5101" s="2">
        <v>2</v>
      </c>
    </row>
    <row r="5102" spans="3:14" x14ac:dyDescent="0.15">
      <c r="E5102" s="268" t="s">
        <v>475</v>
      </c>
      <c r="F5102" s="2">
        <v>59</v>
      </c>
      <c r="G5102" s="2">
        <v>19</v>
      </c>
      <c r="H5102" s="2">
        <v>17</v>
      </c>
      <c r="I5102" s="2">
        <v>8</v>
      </c>
      <c r="J5102" s="2">
        <v>11</v>
      </c>
      <c r="K5102" s="2">
        <v>1</v>
      </c>
      <c r="L5102" s="2">
        <v>1</v>
      </c>
      <c r="M5102" s="2">
        <v>0</v>
      </c>
      <c r="N5102" s="2">
        <v>2</v>
      </c>
    </row>
    <row r="5103" spans="3:14" ht="14.25" customHeight="1" x14ac:dyDescent="0.15">
      <c r="D5103" s="269" t="s">
        <v>2839</v>
      </c>
      <c r="E5103" s="268" t="s">
        <v>473</v>
      </c>
      <c r="F5103" s="2">
        <v>8</v>
      </c>
      <c r="G5103" s="2">
        <v>0</v>
      </c>
      <c r="H5103" s="2">
        <v>0</v>
      </c>
      <c r="I5103" s="2">
        <v>0</v>
      </c>
      <c r="J5103" s="2">
        <v>0</v>
      </c>
      <c r="K5103" s="2">
        <v>1</v>
      </c>
      <c r="L5103" s="2">
        <v>2</v>
      </c>
      <c r="M5103" s="2">
        <v>2</v>
      </c>
      <c r="N5103" s="2">
        <v>3</v>
      </c>
    </row>
    <row r="5104" spans="3:14" x14ac:dyDescent="0.15">
      <c r="E5104" s="268" t="s">
        <v>474</v>
      </c>
      <c r="F5104" s="2">
        <v>51</v>
      </c>
      <c r="G5104" s="2">
        <v>0</v>
      </c>
      <c r="H5104" s="2">
        <v>0</v>
      </c>
      <c r="I5104" s="2">
        <v>1</v>
      </c>
      <c r="J5104" s="2">
        <v>7</v>
      </c>
      <c r="K5104" s="2">
        <v>10</v>
      </c>
      <c r="L5104" s="2">
        <v>11</v>
      </c>
      <c r="M5104" s="2">
        <v>6</v>
      </c>
      <c r="N5104" s="2">
        <v>16</v>
      </c>
    </row>
    <row r="5105" spans="3:14" x14ac:dyDescent="0.15">
      <c r="E5105" s="268" t="s">
        <v>475</v>
      </c>
      <c r="F5105" s="2">
        <v>59</v>
      </c>
      <c r="G5105" s="2">
        <v>0</v>
      </c>
      <c r="H5105" s="2">
        <v>0</v>
      </c>
      <c r="I5105" s="2">
        <v>1</v>
      </c>
      <c r="J5105" s="2">
        <v>7</v>
      </c>
      <c r="K5105" s="2">
        <v>11</v>
      </c>
      <c r="L5105" s="2">
        <v>13</v>
      </c>
      <c r="M5105" s="2">
        <v>8</v>
      </c>
      <c r="N5105" s="2">
        <v>19</v>
      </c>
    </row>
    <row r="5106" spans="3:14" ht="14.25" customHeight="1" x14ac:dyDescent="0.15">
      <c r="C5106" s="18" t="s">
        <v>2846</v>
      </c>
      <c r="D5106" s="269" t="s">
        <v>2838</v>
      </c>
      <c r="E5106" s="268" t="s">
        <v>473</v>
      </c>
      <c r="F5106" s="2">
        <v>1208</v>
      </c>
      <c r="G5106" s="2">
        <v>284</v>
      </c>
      <c r="H5106" s="2">
        <v>276</v>
      </c>
      <c r="I5106" s="2">
        <v>266</v>
      </c>
      <c r="J5106" s="2">
        <v>229</v>
      </c>
      <c r="K5106" s="2">
        <v>78</v>
      </c>
      <c r="L5106" s="2">
        <v>33</v>
      </c>
      <c r="M5106" s="2">
        <v>21</v>
      </c>
      <c r="N5106" s="2">
        <v>21</v>
      </c>
    </row>
    <row r="5107" spans="3:14" x14ac:dyDescent="0.15">
      <c r="E5107" s="268" t="s">
        <v>474</v>
      </c>
      <c r="F5107" s="2">
        <v>1583</v>
      </c>
      <c r="G5107" s="2">
        <v>407</v>
      </c>
      <c r="H5107" s="2">
        <v>410</v>
      </c>
      <c r="I5107" s="2">
        <v>332</v>
      </c>
      <c r="J5107" s="2">
        <v>267</v>
      </c>
      <c r="K5107" s="2">
        <v>79</v>
      </c>
      <c r="L5107" s="2">
        <v>50</v>
      </c>
      <c r="M5107" s="2">
        <v>25</v>
      </c>
      <c r="N5107" s="2">
        <v>13</v>
      </c>
    </row>
    <row r="5108" spans="3:14" x14ac:dyDescent="0.15">
      <c r="E5108" s="268" t="s">
        <v>475</v>
      </c>
      <c r="F5108" s="2">
        <v>2791</v>
      </c>
      <c r="G5108" s="2">
        <v>691</v>
      </c>
      <c r="H5108" s="2">
        <v>686</v>
      </c>
      <c r="I5108" s="2">
        <v>598</v>
      </c>
      <c r="J5108" s="2">
        <v>496</v>
      </c>
      <c r="K5108" s="2">
        <v>157</v>
      </c>
      <c r="L5108" s="2">
        <v>83</v>
      </c>
      <c r="M5108" s="2">
        <v>46</v>
      </c>
      <c r="N5108" s="2">
        <v>34</v>
      </c>
    </row>
    <row r="5109" spans="3:14" ht="14.25" customHeight="1" x14ac:dyDescent="0.15">
      <c r="D5109" s="269" t="s">
        <v>2839</v>
      </c>
      <c r="E5109" s="268" t="s">
        <v>473</v>
      </c>
      <c r="F5109" s="2">
        <v>1208</v>
      </c>
      <c r="G5109" s="2">
        <v>170</v>
      </c>
      <c r="H5109" s="2">
        <v>168</v>
      </c>
      <c r="I5109" s="2">
        <v>177</v>
      </c>
      <c r="J5109" s="2">
        <v>188</v>
      </c>
      <c r="K5109" s="2">
        <v>112</v>
      </c>
      <c r="L5109" s="2">
        <v>92</v>
      </c>
      <c r="M5109" s="2">
        <v>102</v>
      </c>
      <c r="N5109" s="2">
        <v>199</v>
      </c>
    </row>
    <row r="5110" spans="3:14" x14ac:dyDescent="0.15">
      <c r="E5110" s="268" t="s">
        <v>474</v>
      </c>
      <c r="F5110" s="2">
        <v>1583</v>
      </c>
      <c r="G5110" s="2">
        <v>240</v>
      </c>
      <c r="H5110" s="2">
        <v>271</v>
      </c>
      <c r="I5110" s="2">
        <v>245</v>
      </c>
      <c r="J5110" s="2">
        <v>230</v>
      </c>
      <c r="K5110" s="2">
        <v>166</v>
      </c>
      <c r="L5110" s="2">
        <v>137</v>
      </c>
      <c r="M5110" s="2">
        <v>93</v>
      </c>
      <c r="N5110" s="2">
        <v>201</v>
      </c>
    </row>
    <row r="5111" spans="3:14" x14ac:dyDescent="0.15">
      <c r="E5111" s="268" t="s">
        <v>475</v>
      </c>
      <c r="F5111" s="2">
        <v>2791</v>
      </c>
      <c r="G5111" s="2">
        <v>410</v>
      </c>
      <c r="H5111" s="2">
        <v>439</v>
      </c>
      <c r="I5111" s="2">
        <v>422</v>
      </c>
      <c r="J5111" s="2">
        <v>418</v>
      </c>
      <c r="K5111" s="2">
        <v>278</v>
      </c>
      <c r="L5111" s="2">
        <v>229</v>
      </c>
      <c r="M5111" s="2">
        <v>195</v>
      </c>
      <c r="N5111" s="2">
        <v>400</v>
      </c>
    </row>
    <row r="5112" spans="3:14" ht="18" customHeight="1" x14ac:dyDescent="0.15">
      <c r="C5112" s="18" t="s">
        <v>2840</v>
      </c>
      <c r="E5112" s="268"/>
    </row>
    <row r="5113" spans="3:14" ht="14.25" customHeight="1" x14ac:dyDescent="0.15">
      <c r="C5113" s="804" t="s">
        <v>2847</v>
      </c>
      <c r="D5113" s="269" t="s">
        <v>2838</v>
      </c>
      <c r="E5113" s="268" t="s">
        <v>473</v>
      </c>
      <c r="F5113" s="2">
        <v>458</v>
      </c>
      <c r="G5113" s="2">
        <v>121</v>
      </c>
      <c r="H5113" s="2">
        <v>103</v>
      </c>
      <c r="I5113" s="2">
        <v>125</v>
      </c>
      <c r="J5113" s="2">
        <v>78</v>
      </c>
      <c r="K5113" s="2">
        <v>22</v>
      </c>
      <c r="L5113" s="2">
        <v>6</v>
      </c>
      <c r="M5113" s="2">
        <v>3</v>
      </c>
      <c r="N5113" s="2">
        <v>0</v>
      </c>
    </row>
    <row r="5114" spans="3:14" x14ac:dyDescent="0.15">
      <c r="E5114" s="268" t="s">
        <v>474</v>
      </c>
      <c r="F5114" s="2">
        <v>677</v>
      </c>
      <c r="G5114" s="2">
        <v>178</v>
      </c>
      <c r="H5114" s="2">
        <v>175</v>
      </c>
      <c r="I5114" s="2">
        <v>162</v>
      </c>
      <c r="J5114" s="2">
        <v>115</v>
      </c>
      <c r="K5114" s="2">
        <v>34</v>
      </c>
      <c r="L5114" s="2">
        <v>6</v>
      </c>
      <c r="M5114" s="2">
        <v>6</v>
      </c>
      <c r="N5114" s="2">
        <v>1</v>
      </c>
    </row>
    <row r="5115" spans="3:14" x14ac:dyDescent="0.15">
      <c r="E5115" s="268" t="s">
        <v>475</v>
      </c>
      <c r="F5115" s="2">
        <v>1135</v>
      </c>
      <c r="G5115" s="2">
        <v>299</v>
      </c>
      <c r="H5115" s="2">
        <v>278</v>
      </c>
      <c r="I5115" s="2">
        <v>287</v>
      </c>
      <c r="J5115" s="2">
        <v>193</v>
      </c>
      <c r="K5115" s="2">
        <v>56</v>
      </c>
      <c r="L5115" s="2">
        <v>12</v>
      </c>
      <c r="M5115" s="2">
        <v>9</v>
      </c>
      <c r="N5115" s="2">
        <v>1</v>
      </c>
    </row>
    <row r="5116" spans="3:14" ht="14.25" customHeight="1" x14ac:dyDescent="0.15">
      <c r="D5116" s="269" t="s">
        <v>2839</v>
      </c>
      <c r="E5116" s="268" t="s">
        <v>473</v>
      </c>
      <c r="F5116" s="2">
        <v>458</v>
      </c>
      <c r="G5116" s="2">
        <v>82</v>
      </c>
      <c r="H5116" s="2">
        <v>76</v>
      </c>
      <c r="I5116" s="2">
        <v>93</v>
      </c>
      <c r="J5116" s="2">
        <v>82</v>
      </c>
      <c r="K5116" s="2">
        <v>39</v>
      </c>
      <c r="L5116" s="2">
        <v>26</v>
      </c>
      <c r="M5116" s="2">
        <v>29</v>
      </c>
      <c r="N5116" s="2">
        <v>31</v>
      </c>
    </row>
    <row r="5117" spans="3:14" x14ac:dyDescent="0.15">
      <c r="E5117" s="268" t="s">
        <v>474</v>
      </c>
      <c r="F5117" s="2">
        <v>677</v>
      </c>
      <c r="G5117" s="2">
        <v>141</v>
      </c>
      <c r="H5117" s="2">
        <v>135</v>
      </c>
      <c r="I5117" s="2">
        <v>137</v>
      </c>
      <c r="J5117" s="2">
        <v>107</v>
      </c>
      <c r="K5117" s="2">
        <v>59</v>
      </c>
      <c r="L5117" s="2">
        <v>37</v>
      </c>
      <c r="M5117" s="2">
        <v>26</v>
      </c>
      <c r="N5117" s="2">
        <v>35</v>
      </c>
    </row>
    <row r="5118" spans="3:14" x14ac:dyDescent="0.15">
      <c r="E5118" s="268" t="s">
        <v>475</v>
      </c>
      <c r="F5118" s="2">
        <v>1135</v>
      </c>
      <c r="G5118" s="2">
        <v>223</v>
      </c>
      <c r="H5118" s="2">
        <v>211</v>
      </c>
      <c r="I5118" s="2">
        <v>230</v>
      </c>
      <c r="J5118" s="2">
        <v>189</v>
      </c>
      <c r="K5118" s="2">
        <v>98</v>
      </c>
      <c r="L5118" s="2">
        <v>63</v>
      </c>
      <c r="M5118" s="2">
        <v>55</v>
      </c>
      <c r="N5118" s="2">
        <v>66</v>
      </c>
    </row>
    <row r="5119" spans="3:14" ht="14.25" customHeight="1" x14ac:dyDescent="0.15">
      <c r="C5119" s="804" t="s">
        <v>2848</v>
      </c>
      <c r="D5119" s="269" t="s">
        <v>2838</v>
      </c>
      <c r="E5119" s="268" t="s">
        <v>473</v>
      </c>
      <c r="F5119" s="2">
        <v>302</v>
      </c>
      <c r="G5119" s="2">
        <v>77</v>
      </c>
      <c r="H5119" s="2">
        <v>95</v>
      </c>
      <c r="I5119" s="2">
        <v>52</v>
      </c>
      <c r="J5119" s="2">
        <v>44</v>
      </c>
      <c r="K5119" s="2">
        <v>23</v>
      </c>
      <c r="L5119" s="2">
        <v>9</v>
      </c>
      <c r="M5119" s="2">
        <v>2</v>
      </c>
      <c r="N5119" s="2">
        <v>0</v>
      </c>
    </row>
    <row r="5120" spans="3:14" x14ac:dyDescent="0.15">
      <c r="E5120" s="268" t="s">
        <v>474</v>
      </c>
      <c r="F5120" s="2">
        <v>376</v>
      </c>
      <c r="G5120" s="2">
        <v>116</v>
      </c>
      <c r="H5120" s="2">
        <v>133</v>
      </c>
      <c r="I5120" s="2">
        <v>69</v>
      </c>
      <c r="J5120" s="2">
        <v>43</v>
      </c>
      <c r="K5120" s="2">
        <v>8</v>
      </c>
      <c r="L5120" s="2">
        <v>7</v>
      </c>
      <c r="M5120" s="2">
        <v>0</v>
      </c>
      <c r="N5120" s="2">
        <v>0</v>
      </c>
    </row>
    <row r="5121" spans="3:14" x14ac:dyDescent="0.15">
      <c r="E5121" s="268" t="s">
        <v>475</v>
      </c>
      <c r="F5121" s="2">
        <v>678</v>
      </c>
      <c r="G5121" s="2">
        <v>193</v>
      </c>
      <c r="H5121" s="2">
        <v>228</v>
      </c>
      <c r="I5121" s="2">
        <v>121</v>
      </c>
      <c r="J5121" s="2">
        <v>87</v>
      </c>
      <c r="K5121" s="2">
        <v>31</v>
      </c>
      <c r="L5121" s="2">
        <v>16</v>
      </c>
      <c r="M5121" s="2">
        <v>2</v>
      </c>
      <c r="N5121" s="2">
        <v>0</v>
      </c>
    </row>
    <row r="5122" spans="3:14" ht="14.25" customHeight="1" x14ac:dyDescent="0.15">
      <c r="D5122" s="269" t="s">
        <v>2839</v>
      </c>
      <c r="E5122" s="268" t="s">
        <v>473</v>
      </c>
      <c r="F5122" s="2">
        <v>302</v>
      </c>
      <c r="G5122" s="2">
        <v>27</v>
      </c>
      <c r="H5122" s="2">
        <v>29</v>
      </c>
      <c r="I5122" s="2">
        <v>22</v>
      </c>
      <c r="J5122" s="2">
        <v>24</v>
      </c>
      <c r="K5122" s="2">
        <v>30</v>
      </c>
      <c r="L5122" s="2">
        <v>40</v>
      </c>
      <c r="M5122" s="2">
        <v>37</v>
      </c>
      <c r="N5122" s="2">
        <v>93</v>
      </c>
    </row>
    <row r="5123" spans="3:14" x14ac:dyDescent="0.15">
      <c r="E5123" s="268" t="s">
        <v>474</v>
      </c>
      <c r="F5123" s="2">
        <v>376</v>
      </c>
      <c r="G5123" s="2">
        <v>40</v>
      </c>
      <c r="H5123" s="2">
        <v>58</v>
      </c>
      <c r="I5123" s="2">
        <v>26</v>
      </c>
      <c r="J5123" s="2">
        <v>39</v>
      </c>
      <c r="K5123" s="2">
        <v>46</v>
      </c>
      <c r="L5123" s="2">
        <v>58</v>
      </c>
      <c r="M5123" s="2">
        <v>31</v>
      </c>
      <c r="N5123" s="2">
        <v>78</v>
      </c>
    </row>
    <row r="5124" spans="3:14" x14ac:dyDescent="0.15">
      <c r="E5124" s="268" t="s">
        <v>475</v>
      </c>
      <c r="F5124" s="2">
        <v>678</v>
      </c>
      <c r="G5124" s="2">
        <v>67</v>
      </c>
      <c r="H5124" s="2">
        <v>87</v>
      </c>
      <c r="I5124" s="2">
        <v>48</v>
      </c>
      <c r="J5124" s="2">
        <v>63</v>
      </c>
      <c r="K5124" s="2">
        <v>76</v>
      </c>
      <c r="L5124" s="2">
        <v>98</v>
      </c>
      <c r="M5124" s="2">
        <v>68</v>
      </c>
      <c r="N5124" s="2">
        <v>171</v>
      </c>
    </row>
    <row r="5125" spans="3:14" ht="14.25" customHeight="1" x14ac:dyDescent="0.15">
      <c r="C5125" s="18" t="s">
        <v>2849</v>
      </c>
      <c r="D5125" s="269" t="s">
        <v>2838</v>
      </c>
      <c r="E5125" s="268" t="s">
        <v>473</v>
      </c>
      <c r="F5125" s="2">
        <v>752</v>
      </c>
      <c r="G5125" s="2">
        <v>174</v>
      </c>
      <c r="H5125" s="2">
        <v>107</v>
      </c>
      <c r="I5125" s="2">
        <v>189</v>
      </c>
      <c r="J5125" s="2">
        <v>139</v>
      </c>
      <c r="K5125" s="2">
        <v>74</v>
      </c>
      <c r="L5125" s="2">
        <v>30</v>
      </c>
      <c r="M5125" s="2">
        <v>22</v>
      </c>
      <c r="N5125" s="2">
        <v>17</v>
      </c>
    </row>
    <row r="5126" spans="3:14" x14ac:dyDescent="0.15">
      <c r="E5126" s="268" t="s">
        <v>474</v>
      </c>
      <c r="F5126" s="2">
        <v>494</v>
      </c>
      <c r="G5126" s="2">
        <v>139</v>
      </c>
      <c r="H5126" s="2">
        <v>89</v>
      </c>
      <c r="I5126" s="2">
        <v>118</v>
      </c>
      <c r="J5126" s="2">
        <v>90</v>
      </c>
      <c r="K5126" s="2">
        <v>30</v>
      </c>
      <c r="L5126" s="2">
        <v>17</v>
      </c>
      <c r="M5126" s="2">
        <v>8</v>
      </c>
      <c r="N5126" s="2">
        <v>3</v>
      </c>
    </row>
    <row r="5127" spans="3:14" x14ac:dyDescent="0.15">
      <c r="E5127" s="268" t="s">
        <v>475</v>
      </c>
      <c r="F5127" s="2">
        <v>1246</v>
      </c>
      <c r="G5127" s="2">
        <v>313</v>
      </c>
      <c r="H5127" s="2">
        <v>196</v>
      </c>
      <c r="I5127" s="2">
        <v>307</v>
      </c>
      <c r="J5127" s="2">
        <v>229</v>
      </c>
      <c r="K5127" s="2">
        <v>104</v>
      </c>
      <c r="L5127" s="2">
        <v>47</v>
      </c>
      <c r="M5127" s="2">
        <v>30</v>
      </c>
      <c r="N5127" s="2">
        <v>20</v>
      </c>
    </row>
    <row r="5128" spans="3:14" ht="14.25" customHeight="1" x14ac:dyDescent="0.15">
      <c r="D5128" s="269" t="s">
        <v>2839</v>
      </c>
      <c r="E5128" s="268" t="s">
        <v>473</v>
      </c>
      <c r="F5128" s="2">
        <v>752</v>
      </c>
      <c r="G5128" s="2">
        <v>127</v>
      </c>
      <c r="H5128" s="2">
        <v>124</v>
      </c>
      <c r="I5128" s="2">
        <v>141</v>
      </c>
      <c r="J5128" s="2">
        <v>116</v>
      </c>
      <c r="K5128" s="2">
        <v>93</v>
      </c>
      <c r="L5128" s="2">
        <v>56</v>
      </c>
      <c r="M5128" s="2">
        <v>34</v>
      </c>
      <c r="N5128" s="2">
        <v>61</v>
      </c>
    </row>
    <row r="5129" spans="3:14" x14ac:dyDescent="0.15">
      <c r="E5129" s="268" t="s">
        <v>474</v>
      </c>
      <c r="F5129" s="2">
        <v>494</v>
      </c>
      <c r="G5129" s="2">
        <v>119</v>
      </c>
      <c r="H5129" s="2">
        <v>79</v>
      </c>
      <c r="I5129" s="2">
        <v>93</v>
      </c>
      <c r="J5129" s="2">
        <v>95</v>
      </c>
      <c r="K5129" s="2">
        <v>41</v>
      </c>
      <c r="L5129" s="2">
        <v>26</v>
      </c>
      <c r="M5129" s="2">
        <v>22</v>
      </c>
      <c r="N5129" s="2">
        <v>19</v>
      </c>
    </row>
    <row r="5130" spans="3:14" x14ac:dyDescent="0.15">
      <c r="E5130" s="268" t="s">
        <v>475</v>
      </c>
      <c r="F5130" s="2">
        <v>1246</v>
      </c>
      <c r="G5130" s="2">
        <v>246</v>
      </c>
      <c r="H5130" s="2">
        <v>203</v>
      </c>
      <c r="I5130" s="2">
        <v>234</v>
      </c>
      <c r="J5130" s="2">
        <v>211</v>
      </c>
      <c r="K5130" s="2">
        <v>134</v>
      </c>
      <c r="L5130" s="2">
        <v>82</v>
      </c>
      <c r="M5130" s="2">
        <v>56</v>
      </c>
      <c r="N5130" s="2">
        <v>80</v>
      </c>
    </row>
    <row r="5131" spans="3:14" ht="18" customHeight="1" x14ac:dyDescent="0.15">
      <c r="C5131" s="18" t="s">
        <v>2840</v>
      </c>
      <c r="E5131" s="268"/>
    </row>
    <row r="5132" spans="3:14" ht="14.25" customHeight="1" x14ac:dyDescent="0.15">
      <c r="C5132" s="804" t="s">
        <v>2850</v>
      </c>
      <c r="D5132" s="269" t="s">
        <v>2838</v>
      </c>
      <c r="E5132" s="268" t="s">
        <v>473</v>
      </c>
      <c r="F5132" s="2">
        <v>733</v>
      </c>
      <c r="G5132" s="2">
        <v>169</v>
      </c>
      <c r="H5132" s="2">
        <v>103</v>
      </c>
      <c r="I5132" s="2">
        <v>188</v>
      </c>
      <c r="J5132" s="2">
        <v>135</v>
      </c>
      <c r="K5132" s="2">
        <v>71</v>
      </c>
      <c r="L5132" s="2">
        <v>28</v>
      </c>
      <c r="M5132" s="2">
        <v>22</v>
      </c>
      <c r="N5132" s="2">
        <v>17</v>
      </c>
    </row>
    <row r="5133" spans="3:14" x14ac:dyDescent="0.15">
      <c r="E5133" s="268" t="s">
        <v>474</v>
      </c>
      <c r="F5133" s="2">
        <v>483</v>
      </c>
      <c r="G5133" s="2">
        <v>135</v>
      </c>
      <c r="H5133" s="2">
        <v>86</v>
      </c>
      <c r="I5133" s="2">
        <v>118</v>
      </c>
      <c r="J5133" s="2">
        <v>89</v>
      </c>
      <c r="K5133" s="2">
        <v>28</v>
      </c>
      <c r="L5133" s="2">
        <v>16</v>
      </c>
      <c r="M5133" s="2">
        <v>8</v>
      </c>
      <c r="N5133" s="2">
        <v>3</v>
      </c>
    </row>
    <row r="5134" spans="3:14" x14ac:dyDescent="0.15">
      <c r="E5134" s="268" t="s">
        <v>475</v>
      </c>
      <c r="F5134" s="2">
        <v>1216</v>
      </c>
      <c r="G5134" s="2">
        <v>304</v>
      </c>
      <c r="H5134" s="2">
        <v>189</v>
      </c>
      <c r="I5134" s="2">
        <v>306</v>
      </c>
      <c r="J5134" s="2">
        <v>224</v>
      </c>
      <c r="K5134" s="2">
        <v>99</v>
      </c>
      <c r="L5134" s="2">
        <v>44</v>
      </c>
      <c r="M5134" s="2">
        <v>30</v>
      </c>
      <c r="N5134" s="2">
        <v>20</v>
      </c>
    </row>
    <row r="5135" spans="3:14" ht="14.25" customHeight="1" x14ac:dyDescent="0.15">
      <c r="D5135" s="269" t="s">
        <v>2839</v>
      </c>
      <c r="E5135" s="268" t="s">
        <v>473</v>
      </c>
      <c r="F5135" s="2">
        <v>733</v>
      </c>
      <c r="G5135" s="2">
        <v>127</v>
      </c>
      <c r="H5135" s="2">
        <v>124</v>
      </c>
      <c r="I5135" s="2">
        <v>141</v>
      </c>
      <c r="J5135" s="2">
        <v>116</v>
      </c>
      <c r="K5135" s="2">
        <v>91</v>
      </c>
      <c r="L5135" s="2">
        <v>54</v>
      </c>
      <c r="M5135" s="2">
        <v>30</v>
      </c>
      <c r="N5135" s="2">
        <v>50</v>
      </c>
    </row>
    <row r="5136" spans="3:14" x14ac:dyDescent="0.15">
      <c r="E5136" s="268" t="s">
        <v>474</v>
      </c>
      <c r="F5136" s="2">
        <v>483</v>
      </c>
      <c r="G5136" s="2">
        <v>117</v>
      </c>
      <c r="H5136" s="2">
        <v>79</v>
      </c>
      <c r="I5136" s="2">
        <v>93</v>
      </c>
      <c r="J5136" s="2">
        <v>95</v>
      </c>
      <c r="K5136" s="2">
        <v>41</v>
      </c>
      <c r="L5136" s="2">
        <v>22</v>
      </c>
      <c r="M5136" s="2">
        <v>21</v>
      </c>
      <c r="N5136" s="2">
        <v>15</v>
      </c>
    </row>
    <row r="5137" spans="1:14" x14ac:dyDescent="0.15">
      <c r="E5137" s="268" t="s">
        <v>475</v>
      </c>
      <c r="F5137" s="2">
        <v>1216</v>
      </c>
      <c r="G5137" s="2">
        <v>244</v>
      </c>
      <c r="H5137" s="2">
        <v>203</v>
      </c>
      <c r="I5137" s="2">
        <v>234</v>
      </c>
      <c r="J5137" s="2">
        <v>211</v>
      </c>
      <c r="K5137" s="2">
        <v>132</v>
      </c>
      <c r="L5137" s="2">
        <v>76</v>
      </c>
      <c r="M5137" s="2">
        <v>51</v>
      </c>
      <c r="N5137" s="2">
        <v>65</v>
      </c>
    </row>
    <row r="5138" spans="1:14" ht="14.25" customHeight="1" x14ac:dyDescent="0.15">
      <c r="C5138" s="804" t="s">
        <v>2851</v>
      </c>
      <c r="D5138" s="269" t="s">
        <v>2838</v>
      </c>
      <c r="E5138" s="268" t="s">
        <v>473</v>
      </c>
      <c r="F5138" s="2">
        <v>19</v>
      </c>
      <c r="G5138" s="2">
        <v>5</v>
      </c>
      <c r="H5138" s="2">
        <v>4</v>
      </c>
      <c r="I5138" s="2">
        <v>1</v>
      </c>
      <c r="J5138" s="2">
        <v>4</v>
      </c>
      <c r="K5138" s="2">
        <v>3</v>
      </c>
      <c r="L5138" s="2">
        <v>2</v>
      </c>
      <c r="M5138" s="2">
        <v>0</v>
      </c>
      <c r="N5138" s="2">
        <v>0</v>
      </c>
    </row>
    <row r="5139" spans="1:14" x14ac:dyDescent="0.15">
      <c r="E5139" s="268" t="s">
        <v>474</v>
      </c>
      <c r="F5139" s="2">
        <v>11</v>
      </c>
      <c r="G5139" s="2">
        <v>4</v>
      </c>
      <c r="H5139" s="2">
        <v>3</v>
      </c>
      <c r="I5139" s="2">
        <v>0</v>
      </c>
      <c r="J5139" s="2">
        <v>1</v>
      </c>
      <c r="K5139" s="2">
        <v>2</v>
      </c>
      <c r="L5139" s="2">
        <v>1</v>
      </c>
      <c r="M5139" s="2">
        <v>0</v>
      </c>
      <c r="N5139" s="2">
        <v>0</v>
      </c>
    </row>
    <row r="5140" spans="1:14" x14ac:dyDescent="0.15">
      <c r="E5140" s="268" t="s">
        <v>475</v>
      </c>
      <c r="F5140" s="2">
        <v>30</v>
      </c>
      <c r="G5140" s="2">
        <v>9</v>
      </c>
      <c r="H5140" s="2">
        <v>7</v>
      </c>
      <c r="I5140" s="2">
        <v>1</v>
      </c>
      <c r="J5140" s="2">
        <v>5</v>
      </c>
      <c r="K5140" s="2">
        <v>5</v>
      </c>
      <c r="L5140" s="2">
        <v>3</v>
      </c>
      <c r="M5140" s="2">
        <v>0</v>
      </c>
      <c r="N5140" s="2">
        <v>0</v>
      </c>
    </row>
    <row r="5141" spans="1:14" ht="14.25" customHeight="1" x14ac:dyDescent="0.15">
      <c r="D5141" s="269" t="s">
        <v>2839</v>
      </c>
      <c r="E5141" s="268" t="s">
        <v>473</v>
      </c>
      <c r="F5141" s="2">
        <v>19</v>
      </c>
      <c r="G5141" s="2">
        <v>0</v>
      </c>
      <c r="H5141" s="2">
        <v>0</v>
      </c>
      <c r="I5141" s="2">
        <v>0</v>
      </c>
      <c r="J5141" s="2">
        <v>0</v>
      </c>
      <c r="K5141" s="2">
        <v>2</v>
      </c>
      <c r="L5141" s="2">
        <v>2</v>
      </c>
      <c r="M5141" s="2">
        <v>4</v>
      </c>
      <c r="N5141" s="2">
        <v>11</v>
      </c>
    </row>
    <row r="5142" spans="1:14" x14ac:dyDescent="0.15">
      <c r="E5142" s="268" t="s">
        <v>474</v>
      </c>
      <c r="F5142" s="2">
        <v>11</v>
      </c>
      <c r="G5142" s="2">
        <v>2</v>
      </c>
      <c r="H5142" s="2">
        <v>0</v>
      </c>
      <c r="I5142" s="2">
        <v>0</v>
      </c>
      <c r="J5142" s="2">
        <v>0</v>
      </c>
      <c r="K5142" s="2">
        <v>0</v>
      </c>
      <c r="L5142" s="2">
        <v>4</v>
      </c>
      <c r="M5142" s="2">
        <v>1</v>
      </c>
      <c r="N5142" s="2">
        <v>4</v>
      </c>
    </row>
    <row r="5143" spans="1:14" x14ac:dyDescent="0.15">
      <c r="E5143" s="268" t="s">
        <v>475</v>
      </c>
      <c r="F5143" s="2">
        <v>30</v>
      </c>
      <c r="G5143" s="2">
        <v>2</v>
      </c>
      <c r="H5143" s="2">
        <v>0</v>
      </c>
      <c r="I5143" s="2">
        <v>0</v>
      </c>
      <c r="J5143" s="2">
        <v>0</v>
      </c>
      <c r="K5143" s="2">
        <v>2</v>
      </c>
      <c r="L5143" s="2">
        <v>6</v>
      </c>
      <c r="M5143" s="2">
        <v>5</v>
      </c>
      <c r="N5143" s="2">
        <v>15</v>
      </c>
    </row>
    <row r="5144" spans="1:14" s="322" customFormat="1" ht="9" customHeight="1" x14ac:dyDescent="0.2">
      <c r="A5144" s="323"/>
      <c r="B5144" s="323"/>
      <c r="C5144" s="323"/>
      <c r="D5144" s="334"/>
    </row>
    <row r="5145" spans="1:14" s="333" customFormat="1" ht="9" customHeight="1" x14ac:dyDescent="0.25">
      <c r="A5145" s="805" t="s">
        <v>130</v>
      </c>
      <c r="B5145" s="330"/>
      <c r="C5145" s="331"/>
      <c r="D5145" s="331"/>
      <c r="E5145" s="331"/>
      <c r="F5145" s="331"/>
      <c r="G5145" s="331"/>
      <c r="H5145" s="331"/>
      <c r="I5145" s="331"/>
      <c r="J5145" s="331"/>
      <c r="K5145" s="331"/>
    </row>
    <row r="5146" spans="1:14" ht="14.25" customHeight="1" x14ac:dyDescent="0.15">
      <c r="C5146" s="18" t="s">
        <v>2852</v>
      </c>
      <c r="D5146" s="269" t="s">
        <v>2838</v>
      </c>
      <c r="E5146" s="268" t="s">
        <v>473</v>
      </c>
      <c r="F5146" s="2">
        <v>41</v>
      </c>
      <c r="G5146" s="2">
        <v>31</v>
      </c>
      <c r="H5146" s="2">
        <v>5</v>
      </c>
      <c r="I5146" s="2">
        <v>3</v>
      </c>
      <c r="J5146" s="2">
        <v>2</v>
      </c>
      <c r="K5146" s="2">
        <v>0</v>
      </c>
      <c r="L5146" s="2">
        <v>0</v>
      </c>
      <c r="M5146" s="2">
        <v>0</v>
      </c>
      <c r="N5146" s="2">
        <v>0</v>
      </c>
    </row>
    <row r="5147" spans="1:14" x14ac:dyDescent="0.15">
      <c r="E5147" s="268" t="s">
        <v>474</v>
      </c>
      <c r="F5147" s="2">
        <v>69</v>
      </c>
      <c r="G5147" s="2">
        <v>57</v>
      </c>
      <c r="H5147" s="2">
        <v>8</v>
      </c>
      <c r="I5147" s="2">
        <v>4</v>
      </c>
      <c r="J5147" s="2">
        <v>0</v>
      </c>
      <c r="K5147" s="2">
        <v>0</v>
      </c>
      <c r="L5147" s="2">
        <v>0</v>
      </c>
      <c r="M5147" s="2">
        <v>0</v>
      </c>
      <c r="N5147" s="2">
        <v>0</v>
      </c>
    </row>
    <row r="5148" spans="1:14" x14ac:dyDescent="0.15">
      <c r="E5148" s="268" t="s">
        <v>475</v>
      </c>
      <c r="F5148" s="2">
        <v>110</v>
      </c>
      <c r="G5148" s="2">
        <v>88</v>
      </c>
      <c r="H5148" s="2">
        <v>13</v>
      </c>
      <c r="I5148" s="2">
        <v>7</v>
      </c>
      <c r="J5148" s="2">
        <v>2</v>
      </c>
      <c r="K5148" s="2">
        <v>0</v>
      </c>
      <c r="L5148" s="2">
        <v>0</v>
      </c>
      <c r="M5148" s="2">
        <v>0</v>
      </c>
      <c r="N5148" s="2">
        <v>0</v>
      </c>
    </row>
    <row r="5149" spans="1:14" ht="14.25" customHeight="1" x14ac:dyDescent="0.15">
      <c r="D5149" s="269" t="s">
        <v>2839</v>
      </c>
      <c r="E5149" s="268" t="s">
        <v>473</v>
      </c>
      <c r="F5149" s="2">
        <v>41</v>
      </c>
      <c r="G5149" s="2">
        <v>27</v>
      </c>
      <c r="H5149" s="2">
        <v>1</v>
      </c>
      <c r="I5149" s="2">
        <v>1</v>
      </c>
      <c r="J5149" s="2">
        <v>1</v>
      </c>
      <c r="K5149" s="2">
        <v>1</v>
      </c>
      <c r="L5149" s="2">
        <v>4</v>
      </c>
      <c r="M5149" s="2">
        <v>1</v>
      </c>
      <c r="N5149" s="2">
        <v>5</v>
      </c>
    </row>
    <row r="5150" spans="1:14" x14ac:dyDescent="0.15">
      <c r="E5150" s="268" t="s">
        <v>474</v>
      </c>
      <c r="F5150" s="2">
        <v>69</v>
      </c>
      <c r="G5150" s="2">
        <v>48</v>
      </c>
      <c r="H5150" s="2">
        <v>0</v>
      </c>
      <c r="I5150" s="2">
        <v>2</v>
      </c>
      <c r="J5150" s="2">
        <v>2</v>
      </c>
      <c r="K5150" s="2">
        <v>3</v>
      </c>
      <c r="L5150" s="2">
        <v>3</v>
      </c>
      <c r="M5150" s="2">
        <v>2</v>
      </c>
      <c r="N5150" s="2">
        <v>9</v>
      </c>
    </row>
    <row r="5151" spans="1:14" x14ac:dyDescent="0.15">
      <c r="E5151" s="268" t="s">
        <v>475</v>
      </c>
      <c r="F5151" s="2">
        <v>110</v>
      </c>
      <c r="G5151" s="2">
        <v>75</v>
      </c>
      <c r="H5151" s="2">
        <v>1</v>
      </c>
      <c r="I5151" s="2">
        <v>3</v>
      </c>
      <c r="J5151" s="2">
        <v>3</v>
      </c>
      <c r="K5151" s="2">
        <v>4</v>
      </c>
      <c r="L5151" s="2">
        <v>7</v>
      </c>
      <c r="M5151" s="2">
        <v>3</v>
      </c>
      <c r="N5151" s="2">
        <v>14</v>
      </c>
    </row>
    <row r="5152" spans="1:14" ht="14.25" customHeight="1" x14ac:dyDescent="0.15">
      <c r="C5152" s="175" t="s">
        <v>1283</v>
      </c>
      <c r="D5152" s="269" t="s">
        <v>2838</v>
      </c>
      <c r="E5152" s="268" t="s">
        <v>473</v>
      </c>
      <c r="F5152" s="2">
        <v>3269</v>
      </c>
      <c r="G5152" s="2">
        <v>827</v>
      </c>
      <c r="H5152" s="2">
        <v>638</v>
      </c>
      <c r="I5152" s="2">
        <v>697</v>
      </c>
      <c r="J5152" s="2">
        <v>572</v>
      </c>
      <c r="K5152" s="2">
        <v>267</v>
      </c>
      <c r="L5152" s="2">
        <v>114</v>
      </c>
      <c r="M5152" s="2">
        <v>65</v>
      </c>
      <c r="N5152" s="2">
        <v>89</v>
      </c>
    </row>
    <row r="5153" spans="2:14" x14ac:dyDescent="0.15">
      <c r="E5153" s="268" t="s">
        <v>474</v>
      </c>
      <c r="F5153" s="2">
        <v>5444</v>
      </c>
      <c r="G5153" s="2">
        <v>1526</v>
      </c>
      <c r="H5153" s="2">
        <v>1266</v>
      </c>
      <c r="I5153" s="2">
        <v>1087</v>
      </c>
      <c r="J5153" s="2">
        <v>793</v>
      </c>
      <c r="K5153" s="2">
        <v>351</v>
      </c>
      <c r="L5153" s="2">
        <v>189</v>
      </c>
      <c r="M5153" s="2">
        <v>96</v>
      </c>
      <c r="N5153" s="2">
        <v>136</v>
      </c>
    </row>
    <row r="5154" spans="2:14" x14ac:dyDescent="0.15">
      <c r="E5154" s="268" t="s">
        <v>475</v>
      </c>
      <c r="F5154" s="2">
        <v>8713</v>
      </c>
      <c r="G5154" s="2">
        <v>2353</v>
      </c>
      <c r="H5154" s="2">
        <v>1904</v>
      </c>
      <c r="I5154" s="2">
        <v>1784</v>
      </c>
      <c r="J5154" s="2">
        <v>1365</v>
      </c>
      <c r="K5154" s="2">
        <v>618</v>
      </c>
      <c r="L5154" s="2">
        <v>303</v>
      </c>
      <c r="M5154" s="2">
        <v>161</v>
      </c>
      <c r="N5154" s="2">
        <v>225</v>
      </c>
    </row>
    <row r="5155" spans="2:14" ht="14.25" customHeight="1" x14ac:dyDescent="0.15">
      <c r="D5155" s="269" t="s">
        <v>2839</v>
      </c>
      <c r="E5155" s="268" t="s">
        <v>473</v>
      </c>
      <c r="F5155" s="2">
        <v>3269</v>
      </c>
      <c r="G5155" s="2">
        <v>487</v>
      </c>
      <c r="H5155" s="2">
        <v>441</v>
      </c>
      <c r="I5155" s="2">
        <v>493</v>
      </c>
      <c r="J5155" s="2">
        <v>453</v>
      </c>
      <c r="K5155" s="2">
        <v>349</v>
      </c>
      <c r="L5155" s="2">
        <v>260</v>
      </c>
      <c r="M5155" s="2">
        <v>231</v>
      </c>
      <c r="N5155" s="2">
        <v>555</v>
      </c>
    </row>
    <row r="5156" spans="2:14" x14ac:dyDescent="0.15">
      <c r="E5156" s="268" t="s">
        <v>474</v>
      </c>
      <c r="F5156" s="2">
        <v>5444</v>
      </c>
      <c r="G5156" s="2">
        <v>909</v>
      </c>
      <c r="H5156" s="2">
        <v>821</v>
      </c>
      <c r="I5156" s="2">
        <v>751</v>
      </c>
      <c r="J5156" s="2">
        <v>732</v>
      </c>
      <c r="K5156" s="2">
        <v>580</v>
      </c>
      <c r="L5156" s="2">
        <v>447</v>
      </c>
      <c r="M5156" s="2">
        <v>347</v>
      </c>
      <c r="N5156" s="2">
        <v>857</v>
      </c>
    </row>
    <row r="5157" spans="2:14" x14ac:dyDescent="0.15">
      <c r="E5157" s="268" t="s">
        <v>475</v>
      </c>
      <c r="F5157" s="2">
        <v>8713</v>
      </c>
      <c r="G5157" s="2">
        <v>1396</v>
      </c>
      <c r="H5157" s="2">
        <v>1262</v>
      </c>
      <c r="I5157" s="2">
        <v>1244</v>
      </c>
      <c r="J5157" s="2">
        <v>1185</v>
      </c>
      <c r="K5157" s="2">
        <v>929</v>
      </c>
      <c r="L5157" s="2">
        <v>707</v>
      </c>
      <c r="M5157" s="2">
        <v>578</v>
      </c>
      <c r="N5157" s="2">
        <v>1412</v>
      </c>
    </row>
    <row r="5158" spans="2:14" ht="18" customHeight="1" x14ac:dyDescent="0.15">
      <c r="B5158" s="18" t="s">
        <v>293</v>
      </c>
      <c r="E5158" s="268"/>
    </row>
    <row r="5159" spans="2:14" ht="14.25" customHeight="1" x14ac:dyDescent="0.15">
      <c r="C5159" s="18" t="s">
        <v>2837</v>
      </c>
      <c r="D5159" s="269" t="s">
        <v>2838</v>
      </c>
      <c r="E5159" s="268" t="s">
        <v>473</v>
      </c>
      <c r="F5159" s="2">
        <v>2664</v>
      </c>
      <c r="G5159" s="2">
        <v>695</v>
      </c>
      <c r="H5159" s="2">
        <v>526</v>
      </c>
      <c r="I5159" s="2">
        <v>473</v>
      </c>
      <c r="J5159" s="2">
        <v>364</v>
      </c>
      <c r="K5159" s="2">
        <v>229</v>
      </c>
      <c r="L5159" s="2">
        <v>127</v>
      </c>
      <c r="M5159" s="2">
        <v>91</v>
      </c>
      <c r="N5159" s="2">
        <v>159</v>
      </c>
    </row>
    <row r="5160" spans="2:14" x14ac:dyDescent="0.15">
      <c r="E5160" s="268" t="s">
        <v>474</v>
      </c>
      <c r="F5160" s="2">
        <v>2756</v>
      </c>
      <c r="G5160" s="2">
        <v>812</v>
      </c>
      <c r="H5160" s="2">
        <v>600</v>
      </c>
      <c r="I5160" s="2">
        <v>509</v>
      </c>
      <c r="J5160" s="2">
        <v>380</v>
      </c>
      <c r="K5160" s="2">
        <v>208</v>
      </c>
      <c r="L5160" s="2">
        <v>94</v>
      </c>
      <c r="M5160" s="2">
        <v>57</v>
      </c>
      <c r="N5160" s="2">
        <v>96</v>
      </c>
    </row>
    <row r="5161" spans="2:14" x14ac:dyDescent="0.15">
      <c r="E5161" s="268" t="s">
        <v>475</v>
      </c>
      <c r="F5161" s="2">
        <v>5420</v>
      </c>
      <c r="G5161" s="2">
        <v>1507</v>
      </c>
      <c r="H5161" s="2">
        <v>1126</v>
      </c>
      <c r="I5161" s="2">
        <v>982</v>
      </c>
      <c r="J5161" s="2">
        <v>744</v>
      </c>
      <c r="K5161" s="2">
        <v>437</v>
      </c>
      <c r="L5161" s="2">
        <v>221</v>
      </c>
      <c r="M5161" s="2">
        <v>148</v>
      </c>
      <c r="N5161" s="2">
        <v>255</v>
      </c>
    </row>
    <row r="5162" spans="2:14" ht="14.25" customHeight="1" x14ac:dyDescent="0.15">
      <c r="D5162" s="269" t="s">
        <v>2839</v>
      </c>
      <c r="E5162" s="268" t="s">
        <v>473</v>
      </c>
      <c r="F5162" s="2">
        <v>2664</v>
      </c>
      <c r="G5162" s="2">
        <v>372</v>
      </c>
      <c r="H5162" s="2">
        <v>340</v>
      </c>
      <c r="I5162" s="2">
        <v>344</v>
      </c>
      <c r="J5162" s="2">
        <v>337</v>
      </c>
      <c r="K5162" s="2">
        <v>290</v>
      </c>
      <c r="L5162" s="2">
        <v>223</v>
      </c>
      <c r="M5162" s="2">
        <v>198</v>
      </c>
      <c r="N5162" s="2">
        <v>560</v>
      </c>
    </row>
    <row r="5163" spans="2:14" x14ac:dyDescent="0.15">
      <c r="E5163" s="268" t="s">
        <v>474</v>
      </c>
      <c r="F5163" s="2">
        <v>2756</v>
      </c>
      <c r="G5163" s="2">
        <v>444</v>
      </c>
      <c r="H5163" s="2">
        <v>398</v>
      </c>
      <c r="I5163" s="2">
        <v>368</v>
      </c>
      <c r="J5163" s="2">
        <v>337</v>
      </c>
      <c r="K5163" s="2">
        <v>283</v>
      </c>
      <c r="L5163" s="2">
        <v>223</v>
      </c>
      <c r="M5163" s="2">
        <v>197</v>
      </c>
      <c r="N5163" s="2">
        <v>506</v>
      </c>
    </row>
    <row r="5164" spans="2:14" x14ac:dyDescent="0.15">
      <c r="E5164" s="268" t="s">
        <v>475</v>
      </c>
      <c r="F5164" s="2">
        <v>5420</v>
      </c>
      <c r="G5164" s="2">
        <v>816</v>
      </c>
      <c r="H5164" s="2">
        <v>738</v>
      </c>
      <c r="I5164" s="2">
        <v>712</v>
      </c>
      <c r="J5164" s="2">
        <v>674</v>
      </c>
      <c r="K5164" s="2">
        <v>573</v>
      </c>
      <c r="L5164" s="2">
        <v>446</v>
      </c>
      <c r="M5164" s="2">
        <v>395</v>
      </c>
      <c r="N5164" s="2">
        <v>1066</v>
      </c>
    </row>
    <row r="5165" spans="2:14" ht="18" customHeight="1" x14ac:dyDescent="0.15">
      <c r="C5165" s="18" t="s">
        <v>2840</v>
      </c>
      <c r="E5165" s="268"/>
    </row>
    <row r="5166" spans="2:14" ht="14.25" customHeight="1" x14ac:dyDescent="0.15">
      <c r="C5166" s="804" t="s">
        <v>2841</v>
      </c>
      <c r="D5166" s="269" t="s">
        <v>2838</v>
      </c>
      <c r="E5166" s="268" t="s">
        <v>473</v>
      </c>
      <c r="F5166" s="2">
        <v>2156</v>
      </c>
      <c r="G5166" s="2">
        <v>540</v>
      </c>
      <c r="H5166" s="2">
        <v>419</v>
      </c>
      <c r="I5166" s="2">
        <v>373</v>
      </c>
      <c r="J5166" s="2">
        <v>321</v>
      </c>
      <c r="K5166" s="2">
        <v>196</v>
      </c>
      <c r="L5166" s="2">
        <v>112</v>
      </c>
      <c r="M5166" s="2">
        <v>78</v>
      </c>
      <c r="N5166" s="2">
        <v>117</v>
      </c>
    </row>
    <row r="5167" spans="2:14" x14ac:dyDescent="0.15">
      <c r="E5167" s="268" t="s">
        <v>474</v>
      </c>
      <c r="F5167" s="2">
        <v>2024</v>
      </c>
      <c r="G5167" s="2">
        <v>598</v>
      </c>
      <c r="H5167" s="2">
        <v>420</v>
      </c>
      <c r="I5167" s="2">
        <v>364</v>
      </c>
      <c r="J5167" s="2">
        <v>300</v>
      </c>
      <c r="K5167" s="2">
        <v>164</v>
      </c>
      <c r="L5167" s="2">
        <v>79</v>
      </c>
      <c r="M5167" s="2">
        <v>42</v>
      </c>
      <c r="N5167" s="2">
        <v>57</v>
      </c>
    </row>
    <row r="5168" spans="2:14" x14ac:dyDescent="0.15">
      <c r="E5168" s="268" t="s">
        <v>475</v>
      </c>
      <c r="F5168" s="2">
        <v>4180</v>
      </c>
      <c r="G5168" s="2">
        <v>1138</v>
      </c>
      <c r="H5168" s="2">
        <v>839</v>
      </c>
      <c r="I5168" s="2">
        <v>737</v>
      </c>
      <c r="J5168" s="2">
        <v>621</v>
      </c>
      <c r="K5168" s="2">
        <v>360</v>
      </c>
      <c r="L5168" s="2">
        <v>191</v>
      </c>
      <c r="M5168" s="2">
        <v>120</v>
      </c>
      <c r="N5168" s="2">
        <v>174</v>
      </c>
    </row>
    <row r="5169" spans="3:14" ht="14.25" customHeight="1" x14ac:dyDescent="0.15">
      <c r="D5169" s="269" t="s">
        <v>2839</v>
      </c>
      <c r="E5169" s="268" t="s">
        <v>473</v>
      </c>
      <c r="F5169" s="2">
        <v>2156</v>
      </c>
      <c r="G5169" s="2">
        <v>344</v>
      </c>
      <c r="H5169" s="2">
        <v>325</v>
      </c>
      <c r="I5169" s="2">
        <v>313</v>
      </c>
      <c r="J5169" s="2">
        <v>317</v>
      </c>
      <c r="K5169" s="2">
        <v>245</v>
      </c>
      <c r="L5169" s="2">
        <v>160</v>
      </c>
      <c r="M5169" s="2">
        <v>119</v>
      </c>
      <c r="N5169" s="2">
        <v>333</v>
      </c>
    </row>
    <row r="5170" spans="3:14" x14ac:dyDescent="0.15">
      <c r="E5170" s="268" t="s">
        <v>474</v>
      </c>
      <c r="F5170" s="2">
        <v>2024</v>
      </c>
      <c r="G5170" s="2">
        <v>401</v>
      </c>
      <c r="H5170" s="2">
        <v>359</v>
      </c>
      <c r="I5170" s="2">
        <v>334</v>
      </c>
      <c r="J5170" s="2">
        <v>288</v>
      </c>
      <c r="K5170" s="2">
        <v>192</v>
      </c>
      <c r="L5170" s="2">
        <v>123</v>
      </c>
      <c r="M5170" s="2">
        <v>82</v>
      </c>
      <c r="N5170" s="2">
        <v>245</v>
      </c>
    </row>
    <row r="5171" spans="3:14" x14ac:dyDescent="0.15">
      <c r="E5171" s="268" t="s">
        <v>475</v>
      </c>
      <c r="F5171" s="2">
        <v>4180</v>
      </c>
      <c r="G5171" s="2">
        <v>745</v>
      </c>
      <c r="H5171" s="2">
        <v>684</v>
      </c>
      <c r="I5171" s="2">
        <v>647</v>
      </c>
      <c r="J5171" s="2">
        <v>605</v>
      </c>
      <c r="K5171" s="2">
        <v>437</v>
      </c>
      <c r="L5171" s="2">
        <v>283</v>
      </c>
      <c r="M5171" s="2">
        <v>201</v>
      </c>
      <c r="N5171" s="2">
        <v>578</v>
      </c>
    </row>
    <row r="5172" spans="3:14" ht="14.25" customHeight="1" x14ac:dyDescent="0.15">
      <c r="C5172" s="804" t="s">
        <v>2842</v>
      </c>
      <c r="D5172" s="269" t="s">
        <v>2838</v>
      </c>
      <c r="E5172" s="268" t="s">
        <v>473</v>
      </c>
      <c r="F5172" s="2">
        <v>468</v>
      </c>
      <c r="G5172" s="2">
        <v>153</v>
      </c>
      <c r="H5172" s="2">
        <v>107</v>
      </c>
      <c r="I5172" s="2">
        <v>99</v>
      </c>
      <c r="J5172" s="2">
        <v>42</v>
      </c>
      <c r="K5172" s="2">
        <v>32</v>
      </c>
      <c r="L5172" s="2">
        <v>13</v>
      </c>
      <c r="M5172" s="2">
        <v>11</v>
      </c>
      <c r="N5172" s="2">
        <v>11</v>
      </c>
    </row>
    <row r="5173" spans="3:14" x14ac:dyDescent="0.15">
      <c r="E5173" s="268" t="s">
        <v>474</v>
      </c>
      <c r="F5173" s="2">
        <v>693</v>
      </c>
      <c r="G5173" s="2">
        <v>213</v>
      </c>
      <c r="H5173" s="2">
        <v>177</v>
      </c>
      <c r="I5173" s="2">
        <v>145</v>
      </c>
      <c r="J5173" s="2">
        <v>78</v>
      </c>
      <c r="K5173" s="2">
        <v>43</v>
      </c>
      <c r="L5173" s="2">
        <v>15</v>
      </c>
      <c r="M5173" s="2">
        <v>10</v>
      </c>
      <c r="N5173" s="2">
        <v>12</v>
      </c>
    </row>
    <row r="5174" spans="3:14" x14ac:dyDescent="0.15">
      <c r="E5174" s="268" t="s">
        <v>475</v>
      </c>
      <c r="F5174" s="2">
        <v>1161</v>
      </c>
      <c r="G5174" s="2">
        <v>366</v>
      </c>
      <c r="H5174" s="2">
        <v>284</v>
      </c>
      <c r="I5174" s="2">
        <v>244</v>
      </c>
      <c r="J5174" s="2">
        <v>120</v>
      </c>
      <c r="K5174" s="2">
        <v>75</v>
      </c>
      <c r="L5174" s="2">
        <v>28</v>
      </c>
      <c r="M5174" s="2">
        <v>21</v>
      </c>
      <c r="N5174" s="2">
        <v>23</v>
      </c>
    </row>
    <row r="5175" spans="3:14" ht="14.25" customHeight="1" x14ac:dyDescent="0.15">
      <c r="D5175" s="269" t="s">
        <v>2839</v>
      </c>
      <c r="E5175" s="268" t="s">
        <v>473</v>
      </c>
      <c r="F5175" s="2">
        <v>468</v>
      </c>
      <c r="G5175" s="2">
        <v>27</v>
      </c>
      <c r="H5175" s="2">
        <v>15</v>
      </c>
      <c r="I5175" s="2">
        <v>31</v>
      </c>
      <c r="J5175" s="2">
        <v>20</v>
      </c>
      <c r="K5175" s="2">
        <v>45</v>
      </c>
      <c r="L5175" s="2">
        <v>60</v>
      </c>
      <c r="M5175" s="2">
        <v>77</v>
      </c>
      <c r="N5175" s="2">
        <v>193</v>
      </c>
    </row>
    <row r="5176" spans="3:14" x14ac:dyDescent="0.15">
      <c r="E5176" s="268" t="s">
        <v>474</v>
      </c>
      <c r="F5176" s="2">
        <v>693</v>
      </c>
      <c r="G5176" s="2">
        <v>42</v>
      </c>
      <c r="H5176" s="2">
        <v>37</v>
      </c>
      <c r="I5176" s="2">
        <v>34</v>
      </c>
      <c r="J5176" s="2">
        <v>48</v>
      </c>
      <c r="K5176" s="2">
        <v>90</v>
      </c>
      <c r="L5176" s="2">
        <v>100</v>
      </c>
      <c r="M5176" s="2">
        <v>114</v>
      </c>
      <c r="N5176" s="2">
        <v>228</v>
      </c>
    </row>
    <row r="5177" spans="3:14" x14ac:dyDescent="0.15">
      <c r="E5177" s="268" t="s">
        <v>475</v>
      </c>
      <c r="F5177" s="2">
        <v>1161</v>
      </c>
      <c r="G5177" s="2">
        <v>69</v>
      </c>
      <c r="H5177" s="2">
        <v>52</v>
      </c>
      <c r="I5177" s="2">
        <v>65</v>
      </c>
      <c r="J5177" s="2">
        <v>68</v>
      </c>
      <c r="K5177" s="2">
        <v>135</v>
      </c>
      <c r="L5177" s="2">
        <v>160</v>
      </c>
      <c r="M5177" s="2">
        <v>191</v>
      </c>
      <c r="N5177" s="2">
        <v>421</v>
      </c>
    </row>
    <row r="5178" spans="3:14" ht="14.25" customHeight="1" x14ac:dyDescent="0.15">
      <c r="C5178" s="18" t="s">
        <v>316</v>
      </c>
      <c r="D5178" s="269" t="s">
        <v>2838</v>
      </c>
      <c r="E5178" s="268" t="s">
        <v>473</v>
      </c>
      <c r="F5178" s="2">
        <v>378</v>
      </c>
      <c r="G5178" s="2">
        <v>61</v>
      </c>
      <c r="H5178" s="2">
        <v>51</v>
      </c>
      <c r="I5178" s="2">
        <v>53</v>
      </c>
      <c r="J5178" s="2">
        <v>43</v>
      </c>
      <c r="K5178" s="2">
        <v>31</v>
      </c>
      <c r="L5178" s="2">
        <v>25</v>
      </c>
      <c r="M5178" s="2">
        <v>18</v>
      </c>
      <c r="N5178" s="2">
        <v>96</v>
      </c>
    </row>
    <row r="5179" spans="3:14" x14ac:dyDescent="0.15">
      <c r="E5179" s="268" t="s">
        <v>474</v>
      </c>
      <c r="F5179" s="2">
        <v>351</v>
      </c>
      <c r="G5179" s="2">
        <v>51</v>
      </c>
      <c r="H5179" s="2">
        <v>63</v>
      </c>
      <c r="I5179" s="2">
        <v>59</v>
      </c>
      <c r="J5179" s="2">
        <v>29</v>
      </c>
      <c r="K5179" s="2">
        <v>36</v>
      </c>
      <c r="L5179" s="2">
        <v>23</v>
      </c>
      <c r="M5179" s="2">
        <v>18</v>
      </c>
      <c r="N5179" s="2">
        <v>72</v>
      </c>
    </row>
    <row r="5180" spans="3:14" x14ac:dyDescent="0.15">
      <c r="E5180" s="268" t="s">
        <v>475</v>
      </c>
      <c r="F5180" s="2">
        <v>729</v>
      </c>
      <c r="G5180" s="2">
        <v>112</v>
      </c>
      <c r="H5180" s="2">
        <v>114</v>
      </c>
      <c r="I5180" s="2">
        <v>112</v>
      </c>
      <c r="J5180" s="2">
        <v>72</v>
      </c>
      <c r="K5180" s="2">
        <v>67</v>
      </c>
      <c r="L5180" s="2">
        <v>48</v>
      </c>
      <c r="M5180" s="2">
        <v>36</v>
      </c>
      <c r="N5180" s="2">
        <v>168</v>
      </c>
    </row>
    <row r="5181" spans="3:14" ht="14.25" customHeight="1" x14ac:dyDescent="0.15">
      <c r="D5181" s="269" t="s">
        <v>2839</v>
      </c>
      <c r="E5181" s="268" t="s">
        <v>473</v>
      </c>
      <c r="F5181" s="2">
        <v>378</v>
      </c>
      <c r="G5181" s="2">
        <v>6</v>
      </c>
      <c r="H5181" s="2">
        <v>6</v>
      </c>
      <c r="I5181" s="2">
        <v>14</v>
      </c>
      <c r="J5181" s="2">
        <v>14</v>
      </c>
      <c r="K5181" s="2">
        <v>11</v>
      </c>
      <c r="L5181" s="2">
        <v>18</v>
      </c>
      <c r="M5181" s="2">
        <v>18</v>
      </c>
      <c r="N5181" s="2">
        <v>291</v>
      </c>
    </row>
    <row r="5182" spans="3:14" x14ac:dyDescent="0.15">
      <c r="E5182" s="268" t="s">
        <v>474</v>
      </c>
      <c r="F5182" s="2">
        <v>351</v>
      </c>
      <c r="G5182" s="2">
        <v>5</v>
      </c>
      <c r="H5182" s="2">
        <v>4</v>
      </c>
      <c r="I5182" s="2">
        <v>9</v>
      </c>
      <c r="J5182" s="2">
        <v>12</v>
      </c>
      <c r="K5182" s="2">
        <v>14</v>
      </c>
      <c r="L5182" s="2">
        <v>15</v>
      </c>
      <c r="M5182" s="2">
        <v>32</v>
      </c>
      <c r="N5182" s="2">
        <v>260</v>
      </c>
    </row>
    <row r="5183" spans="3:14" x14ac:dyDescent="0.15">
      <c r="E5183" s="268" t="s">
        <v>475</v>
      </c>
      <c r="F5183" s="2">
        <v>729</v>
      </c>
      <c r="G5183" s="2">
        <v>11</v>
      </c>
      <c r="H5183" s="2">
        <v>10</v>
      </c>
      <c r="I5183" s="2">
        <v>23</v>
      </c>
      <c r="J5183" s="2">
        <v>26</v>
      </c>
      <c r="K5183" s="2">
        <v>25</v>
      </c>
      <c r="L5183" s="2">
        <v>33</v>
      </c>
      <c r="M5183" s="2">
        <v>50</v>
      </c>
      <c r="N5183" s="2">
        <v>551</v>
      </c>
    </row>
    <row r="5184" spans="3:14" ht="14.25" customHeight="1" x14ac:dyDescent="0.15">
      <c r="C5184" s="18" t="s">
        <v>2843</v>
      </c>
      <c r="D5184" s="269" t="s">
        <v>2838</v>
      </c>
      <c r="E5184" s="268" t="s">
        <v>473</v>
      </c>
      <c r="F5184" s="2">
        <v>2191</v>
      </c>
      <c r="G5184" s="2">
        <v>478</v>
      </c>
      <c r="H5184" s="2">
        <v>448</v>
      </c>
      <c r="I5184" s="2">
        <v>428</v>
      </c>
      <c r="J5184" s="2">
        <v>288</v>
      </c>
      <c r="K5184" s="2">
        <v>240</v>
      </c>
      <c r="L5184" s="2">
        <v>146</v>
      </c>
      <c r="M5184" s="2">
        <v>84</v>
      </c>
      <c r="N5184" s="2">
        <v>79</v>
      </c>
    </row>
    <row r="5185" spans="3:14" x14ac:dyDescent="0.15">
      <c r="E5185" s="268" t="s">
        <v>474</v>
      </c>
      <c r="F5185" s="2">
        <v>2916</v>
      </c>
      <c r="G5185" s="2">
        <v>738</v>
      </c>
      <c r="H5185" s="2">
        <v>683</v>
      </c>
      <c r="I5185" s="2">
        <v>556</v>
      </c>
      <c r="J5185" s="2">
        <v>401</v>
      </c>
      <c r="K5185" s="2">
        <v>258</v>
      </c>
      <c r="L5185" s="2">
        <v>181</v>
      </c>
      <c r="M5185" s="2">
        <v>60</v>
      </c>
      <c r="N5185" s="2">
        <v>39</v>
      </c>
    </row>
    <row r="5186" spans="3:14" x14ac:dyDescent="0.15">
      <c r="E5186" s="268" t="s">
        <v>475</v>
      </c>
      <c r="F5186" s="2">
        <v>5107</v>
      </c>
      <c r="G5186" s="2">
        <v>1216</v>
      </c>
      <c r="H5186" s="2">
        <v>1131</v>
      </c>
      <c r="I5186" s="2">
        <v>984</v>
      </c>
      <c r="J5186" s="2">
        <v>689</v>
      </c>
      <c r="K5186" s="2">
        <v>498</v>
      </c>
      <c r="L5186" s="2">
        <v>327</v>
      </c>
      <c r="M5186" s="2">
        <v>144</v>
      </c>
      <c r="N5186" s="2">
        <v>118</v>
      </c>
    </row>
    <row r="5187" spans="3:14" ht="14.25" customHeight="1" x14ac:dyDescent="0.15">
      <c r="D5187" s="269" t="s">
        <v>2839</v>
      </c>
      <c r="E5187" s="268" t="s">
        <v>473</v>
      </c>
      <c r="F5187" s="2">
        <v>2191</v>
      </c>
      <c r="G5187" s="2">
        <v>191</v>
      </c>
      <c r="H5187" s="2">
        <v>212</v>
      </c>
      <c r="I5187" s="2">
        <v>262</v>
      </c>
      <c r="J5187" s="2">
        <v>256</v>
      </c>
      <c r="K5187" s="2">
        <v>252</v>
      </c>
      <c r="L5187" s="2">
        <v>268</v>
      </c>
      <c r="M5187" s="2">
        <v>262</v>
      </c>
      <c r="N5187" s="2">
        <v>488</v>
      </c>
    </row>
    <row r="5188" spans="3:14" x14ac:dyDescent="0.15">
      <c r="E5188" s="268" t="s">
        <v>474</v>
      </c>
      <c r="F5188" s="2">
        <v>2916</v>
      </c>
      <c r="G5188" s="2">
        <v>305</v>
      </c>
      <c r="H5188" s="2">
        <v>408</v>
      </c>
      <c r="I5188" s="2">
        <v>410</v>
      </c>
      <c r="J5188" s="2">
        <v>403</v>
      </c>
      <c r="K5188" s="2">
        <v>402</v>
      </c>
      <c r="L5188" s="2">
        <v>358</v>
      </c>
      <c r="M5188" s="2">
        <v>240</v>
      </c>
      <c r="N5188" s="2">
        <v>390</v>
      </c>
    </row>
    <row r="5189" spans="3:14" x14ac:dyDescent="0.15">
      <c r="E5189" s="268" t="s">
        <v>475</v>
      </c>
      <c r="F5189" s="2">
        <v>5107</v>
      </c>
      <c r="G5189" s="2">
        <v>496</v>
      </c>
      <c r="H5189" s="2">
        <v>620</v>
      </c>
      <c r="I5189" s="2">
        <v>672</v>
      </c>
      <c r="J5189" s="2">
        <v>659</v>
      </c>
      <c r="K5189" s="2">
        <v>654</v>
      </c>
      <c r="L5189" s="2">
        <v>626</v>
      </c>
      <c r="M5189" s="2">
        <v>502</v>
      </c>
      <c r="N5189" s="2">
        <v>878</v>
      </c>
    </row>
    <row r="5190" spans="3:14" ht="18" customHeight="1" x14ac:dyDescent="0.15">
      <c r="C5190" s="18" t="s">
        <v>2840</v>
      </c>
      <c r="E5190" s="268"/>
    </row>
    <row r="5191" spans="3:14" ht="14.25" customHeight="1" x14ac:dyDescent="0.15">
      <c r="C5191" s="804" t="s">
        <v>2844</v>
      </c>
      <c r="D5191" s="269" t="s">
        <v>2838</v>
      </c>
      <c r="E5191" s="268" t="s">
        <v>473</v>
      </c>
      <c r="F5191" s="2">
        <v>829</v>
      </c>
      <c r="G5191" s="2">
        <v>193</v>
      </c>
      <c r="H5191" s="2">
        <v>172</v>
      </c>
      <c r="I5191" s="2">
        <v>188</v>
      </c>
      <c r="J5191" s="2">
        <v>130</v>
      </c>
      <c r="K5191" s="2">
        <v>80</v>
      </c>
      <c r="L5191" s="2">
        <v>27</v>
      </c>
      <c r="M5191" s="2">
        <v>16</v>
      </c>
      <c r="N5191" s="2">
        <v>23</v>
      </c>
    </row>
    <row r="5192" spans="3:14" x14ac:dyDescent="0.15">
      <c r="E5192" s="268" t="s">
        <v>474</v>
      </c>
      <c r="F5192" s="2">
        <v>1019</v>
      </c>
      <c r="G5192" s="2">
        <v>277</v>
      </c>
      <c r="H5192" s="2">
        <v>243</v>
      </c>
      <c r="I5192" s="2">
        <v>234</v>
      </c>
      <c r="J5192" s="2">
        <v>169</v>
      </c>
      <c r="K5192" s="2">
        <v>55</v>
      </c>
      <c r="L5192" s="2">
        <v>21</v>
      </c>
      <c r="M5192" s="2">
        <v>8</v>
      </c>
      <c r="N5192" s="2">
        <v>12</v>
      </c>
    </row>
    <row r="5193" spans="3:14" x14ac:dyDescent="0.15">
      <c r="E5193" s="268" t="s">
        <v>475</v>
      </c>
      <c r="F5193" s="2">
        <v>1848</v>
      </c>
      <c r="G5193" s="2">
        <v>470</v>
      </c>
      <c r="H5193" s="2">
        <v>415</v>
      </c>
      <c r="I5193" s="2">
        <v>422</v>
      </c>
      <c r="J5193" s="2">
        <v>299</v>
      </c>
      <c r="K5193" s="2">
        <v>135</v>
      </c>
      <c r="L5193" s="2">
        <v>48</v>
      </c>
      <c r="M5193" s="2">
        <v>24</v>
      </c>
      <c r="N5193" s="2">
        <v>35</v>
      </c>
    </row>
    <row r="5194" spans="3:14" ht="14.25" customHeight="1" x14ac:dyDescent="0.15">
      <c r="D5194" s="269" t="s">
        <v>2839</v>
      </c>
      <c r="E5194" s="268" t="s">
        <v>473</v>
      </c>
      <c r="F5194" s="2">
        <v>829</v>
      </c>
      <c r="G5194" s="2">
        <v>116</v>
      </c>
      <c r="H5194" s="2">
        <v>125</v>
      </c>
      <c r="I5194" s="2">
        <v>160</v>
      </c>
      <c r="J5194" s="2">
        <v>129</v>
      </c>
      <c r="K5194" s="2">
        <v>95</v>
      </c>
      <c r="L5194" s="2">
        <v>53</v>
      </c>
      <c r="M5194" s="2">
        <v>54</v>
      </c>
      <c r="N5194" s="2">
        <v>97</v>
      </c>
    </row>
    <row r="5195" spans="3:14" x14ac:dyDescent="0.15">
      <c r="E5195" s="268" t="s">
        <v>474</v>
      </c>
      <c r="F5195" s="2">
        <v>1019</v>
      </c>
      <c r="G5195" s="2">
        <v>175</v>
      </c>
      <c r="H5195" s="2">
        <v>219</v>
      </c>
      <c r="I5195" s="2">
        <v>209</v>
      </c>
      <c r="J5195" s="2">
        <v>173</v>
      </c>
      <c r="K5195" s="2">
        <v>93</v>
      </c>
      <c r="L5195" s="2">
        <v>43</v>
      </c>
      <c r="M5195" s="2">
        <v>34</v>
      </c>
      <c r="N5195" s="2">
        <v>73</v>
      </c>
    </row>
    <row r="5196" spans="3:14" x14ac:dyDescent="0.15">
      <c r="E5196" s="268" t="s">
        <v>475</v>
      </c>
      <c r="F5196" s="2">
        <v>1848</v>
      </c>
      <c r="G5196" s="2">
        <v>291</v>
      </c>
      <c r="H5196" s="2">
        <v>344</v>
      </c>
      <c r="I5196" s="2">
        <v>369</v>
      </c>
      <c r="J5196" s="2">
        <v>302</v>
      </c>
      <c r="K5196" s="2">
        <v>188</v>
      </c>
      <c r="L5196" s="2">
        <v>96</v>
      </c>
      <c r="M5196" s="2">
        <v>88</v>
      </c>
      <c r="N5196" s="2">
        <v>170</v>
      </c>
    </row>
    <row r="5197" spans="3:14" ht="14.25" customHeight="1" x14ac:dyDescent="0.15">
      <c r="C5197" s="804" t="s">
        <v>2845</v>
      </c>
      <c r="D5197" s="269" t="s">
        <v>2838</v>
      </c>
      <c r="E5197" s="268" t="s">
        <v>473</v>
      </c>
      <c r="F5197" s="2">
        <v>474</v>
      </c>
      <c r="G5197" s="2">
        <v>138</v>
      </c>
      <c r="H5197" s="2">
        <v>142</v>
      </c>
      <c r="I5197" s="2">
        <v>118</v>
      </c>
      <c r="J5197" s="2">
        <v>47</v>
      </c>
      <c r="K5197" s="2">
        <v>20</v>
      </c>
      <c r="L5197" s="2">
        <v>3</v>
      </c>
      <c r="M5197" s="2">
        <v>4</v>
      </c>
      <c r="N5197" s="2">
        <v>2</v>
      </c>
    </row>
    <row r="5198" spans="3:14" x14ac:dyDescent="0.15">
      <c r="E5198" s="268" t="s">
        <v>474</v>
      </c>
      <c r="F5198" s="2">
        <v>592</v>
      </c>
      <c r="G5198" s="2">
        <v>228</v>
      </c>
      <c r="H5198" s="2">
        <v>197</v>
      </c>
      <c r="I5198" s="2">
        <v>114</v>
      </c>
      <c r="J5198" s="2">
        <v>31</v>
      </c>
      <c r="K5198" s="2">
        <v>12</v>
      </c>
      <c r="L5198" s="2">
        <v>4</v>
      </c>
      <c r="M5198" s="2">
        <v>3</v>
      </c>
      <c r="N5198" s="2">
        <v>3</v>
      </c>
    </row>
    <row r="5199" spans="3:14" x14ac:dyDescent="0.15">
      <c r="E5199" s="268" t="s">
        <v>475</v>
      </c>
      <c r="F5199" s="2">
        <v>1066</v>
      </c>
      <c r="G5199" s="2">
        <v>366</v>
      </c>
      <c r="H5199" s="2">
        <v>339</v>
      </c>
      <c r="I5199" s="2">
        <v>232</v>
      </c>
      <c r="J5199" s="2">
        <v>78</v>
      </c>
      <c r="K5199" s="2">
        <v>32</v>
      </c>
      <c r="L5199" s="2">
        <v>7</v>
      </c>
      <c r="M5199" s="2">
        <v>7</v>
      </c>
      <c r="N5199" s="2">
        <v>5</v>
      </c>
    </row>
    <row r="5200" spans="3:14" ht="14.25" customHeight="1" x14ac:dyDescent="0.15">
      <c r="D5200" s="269" t="s">
        <v>2839</v>
      </c>
      <c r="E5200" s="268" t="s">
        <v>473</v>
      </c>
      <c r="F5200" s="2">
        <v>474</v>
      </c>
      <c r="G5200" s="2">
        <v>1</v>
      </c>
      <c r="H5200" s="2">
        <v>0</v>
      </c>
      <c r="I5200" s="2">
        <v>1</v>
      </c>
      <c r="J5200" s="2">
        <v>16</v>
      </c>
      <c r="K5200" s="2">
        <v>52</v>
      </c>
      <c r="L5200" s="2">
        <v>84</v>
      </c>
      <c r="M5200" s="2">
        <v>84</v>
      </c>
      <c r="N5200" s="2">
        <v>236</v>
      </c>
    </row>
    <row r="5201" spans="1:14" x14ac:dyDescent="0.15">
      <c r="E5201" s="268" t="s">
        <v>474</v>
      </c>
      <c r="F5201" s="2">
        <v>592</v>
      </c>
      <c r="G5201" s="2">
        <v>1</v>
      </c>
      <c r="H5201" s="2">
        <v>1</v>
      </c>
      <c r="I5201" s="2">
        <v>10</v>
      </c>
      <c r="J5201" s="2">
        <v>48</v>
      </c>
      <c r="K5201" s="2">
        <v>118</v>
      </c>
      <c r="L5201" s="2">
        <v>136</v>
      </c>
      <c r="M5201" s="2">
        <v>95</v>
      </c>
      <c r="N5201" s="2">
        <v>183</v>
      </c>
    </row>
    <row r="5202" spans="1:14" x14ac:dyDescent="0.15">
      <c r="E5202" s="268" t="s">
        <v>475</v>
      </c>
      <c r="F5202" s="2">
        <v>1066</v>
      </c>
      <c r="G5202" s="2">
        <v>2</v>
      </c>
      <c r="H5202" s="2">
        <v>1</v>
      </c>
      <c r="I5202" s="2">
        <v>11</v>
      </c>
      <c r="J5202" s="2">
        <v>64</v>
      </c>
      <c r="K5202" s="2">
        <v>170</v>
      </c>
      <c r="L5202" s="2">
        <v>220</v>
      </c>
      <c r="M5202" s="2">
        <v>179</v>
      </c>
      <c r="N5202" s="2">
        <v>419</v>
      </c>
    </row>
    <row r="5203" spans="1:14" s="322" customFormat="1" ht="9" customHeight="1" x14ac:dyDescent="0.2">
      <c r="A5203" s="323"/>
      <c r="B5203" s="323"/>
      <c r="C5203" s="323"/>
      <c r="D5203" s="334"/>
    </row>
    <row r="5204" spans="1:14" s="333" customFormat="1" ht="9" customHeight="1" x14ac:dyDescent="0.25">
      <c r="A5204" s="805" t="s">
        <v>130</v>
      </c>
      <c r="B5204" s="330"/>
      <c r="C5204" s="331"/>
      <c r="D5204" s="331"/>
      <c r="E5204" s="331"/>
      <c r="F5204" s="331"/>
      <c r="G5204" s="331"/>
      <c r="H5204" s="331"/>
      <c r="I5204" s="331"/>
      <c r="J5204" s="331"/>
      <c r="K5204" s="331"/>
    </row>
    <row r="5205" spans="1:14" ht="14.25" customHeight="1" x14ac:dyDescent="0.15">
      <c r="C5205" s="18" t="s">
        <v>2846</v>
      </c>
      <c r="D5205" s="269" t="s">
        <v>2838</v>
      </c>
      <c r="E5205" s="268" t="s">
        <v>473</v>
      </c>
      <c r="F5205" s="2">
        <v>6713</v>
      </c>
      <c r="G5205" s="2">
        <v>1932</v>
      </c>
      <c r="H5205" s="2">
        <v>1842</v>
      </c>
      <c r="I5205" s="2">
        <v>1331</v>
      </c>
      <c r="J5205" s="2">
        <v>924</v>
      </c>
      <c r="K5205" s="2">
        <v>384</v>
      </c>
      <c r="L5205" s="2">
        <v>149</v>
      </c>
      <c r="M5205" s="2">
        <v>62</v>
      </c>
      <c r="N5205" s="2">
        <v>89</v>
      </c>
    </row>
    <row r="5206" spans="1:14" x14ac:dyDescent="0.15">
      <c r="E5206" s="268" t="s">
        <v>474</v>
      </c>
      <c r="F5206" s="2">
        <v>7179</v>
      </c>
      <c r="G5206" s="2">
        <v>2175</v>
      </c>
      <c r="H5206" s="2">
        <v>2106</v>
      </c>
      <c r="I5206" s="2">
        <v>1313</v>
      </c>
      <c r="J5206" s="2">
        <v>963</v>
      </c>
      <c r="K5206" s="2">
        <v>376</v>
      </c>
      <c r="L5206" s="2">
        <v>127</v>
      </c>
      <c r="M5206" s="2">
        <v>59</v>
      </c>
      <c r="N5206" s="2">
        <v>60</v>
      </c>
    </row>
    <row r="5207" spans="1:14" x14ac:dyDescent="0.15">
      <c r="E5207" s="268" t="s">
        <v>475</v>
      </c>
      <c r="F5207" s="2">
        <v>13892</v>
      </c>
      <c r="G5207" s="2">
        <v>4107</v>
      </c>
      <c r="H5207" s="2">
        <v>3948</v>
      </c>
      <c r="I5207" s="2">
        <v>2644</v>
      </c>
      <c r="J5207" s="2">
        <v>1887</v>
      </c>
      <c r="K5207" s="2">
        <v>760</v>
      </c>
      <c r="L5207" s="2">
        <v>276</v>
      </c>
      <c r="M5207" s="2">
        <v>121</v>
      </c>
      <c r="N5207" s="2">
        <v>149</v>
      </c>
    </row>
    <row r="5208" spans="1:14" ht="14.25" customHeight="1" x14ac:dyDescent="0.15">
      <c r="D5208" s="269" t="s">
        <v>2839</v>
      </c>
      <c r="E5208" s="268" t="s">
        <v>473</v>
      </c>
      <c r="F5208" s="2">
        <v>6713</v>
      </c>
      <c r="G5208" s="2">
        <v>1050</v>
      </c>
      <c r="H5208" s="2">
        <v>1058</v>
      </c>
      <c r="I5208" s="2">
        <v>946</v>
      </c>
      <c r="J5208" s="2">
        <v>787</v>
      </c>
      <c r="K5208" s="2">
        <v>720</v>
      </c>
      <c r="L5208" s="2">
        <v>616</v>
      </c>
      <c r="M5208" s="2">
        <v>530</v>
      </c>
      <c r="N5208" s="2">
        <v>1006</v>
      </c>
    </row>
    <row r="5209" spans="1:14" x14ac:dyDescent="0.15">
      <c r="E5209" s="268" t="s">
        <v>474</v>
      </c>
      <c r="F5209" s="2">
        <v>7179</v>
      </c>
      <c r="G5209" s="2">
        <v>1128</v>
      </c>
      <c r="H5209" s="2">
        <v>1158</v>
      </c>
      <c r="I5209" s="2">
        <v>967</v>
      </c>
      <c r="J5209" s="2">
        <v>883</v>
      </c>
      <c r="K5209" s="2">
        <v>792</v>
      </c>
      <c r="L5209" s="2">
        <v>636</v>
      </c>
      <c r="M5209" s="2">
        <v>564</v>
      </c>
      <c r="N5209" s="2">
        <v>1051</v>
      </c>
    </row>
    <row r="5210" spans="1:14" x14ac:dyDescent="0.15">
      <c r="E5210" s="268" t="s">
        <v>475</v>
      </c>
      <c r="F5210" s="2">
        <v>13892</v>
      </c>
      <c r="G5210" s="2">
        <v>2178</v>
      </c>
      <c r="H5210" s="2">
        <v>2216</v>
      </c>
      <c r="I5210" s="2">
        <v>1913</v>
      </c>
      <c r="J5210" s="2">
        <v>1670</v>
      </c>
      <c r="K5210" s="2">
        <v>1512</v>
      </c>
      <c r="L5210" s="2">
        <v>1252</v>
      </c>
      <c r="M5210" s="2">
        <v>1094</v>
      </c>
      <c r="N5210" s="2">
        <v>2057</v>
      </c>
    </row>
    <row r="5211" spans="1:14" ht="18" customHeight="1" x14ac:dyDescent="0.15">
      <c r="C5211" s="18" t="s">
        <v>2840</v>
      </c>
      <c r="E5211" s="268"/>
    </row>
    <row r="5212" spans="1:14" ht="14.25" customHeight="1" x14ac:dyDescent="0.15">
      <c r="C5212" s="804" t="s">
        <v>2847</v>
      </c>
      <c r="D5212" s="269" t="s">
        <v>2838</v>
      </c>
      <c r="E5212" s="268" t="s">
        <v>473</v>
      </c>
      <c r="F5212" s="2">
        <v>3820</v>
      </c>
      <c r="G5212" s="2">
        <v>810</v>
      </c>
      <c r="H5212" s="2">
        <v>797</v>
      </c>
      <c r="I5212" s="2">
        <v>835</v>
      </c>
      <c r="J5212" s="2">
        <v>800</v>
      </c>
      <c r="K5212" s="2">
        <v>343</v>
      </c>
      <c r="L5212" s="2">
        <v>130</v>
      </c>
      <c r="M5212" s="2">
        <v>49</v>
      </c>
      <c r="N5212" s="2">
        <v>56</v>
      </c>
    </row>
    <row r="5213" spans="1:14" x14ac:dyDescent="0.15">
      <c r="E5213" s="268" t="s">
        <v>474</v>
      </c>
      <c r="F5213" s="2">
        <v>3619</v>
      </c>
      <c r="G5213" s="2">
        <v>782</v>
      </c>
      <c r="H5213" s="2">
        <v>810</v>
      </c>
      <c r="I5213" s="2">
        <v>743</v>
      </c>
      <c r="J5213" s="2">
        <v>804</v>
      </c>
      <c r="K5213" s="2">
        <v>313</v>
      </c>
      <c r="L5213" s="2">
        <v>94</v>
      </c>
      <c r="M5213" s="2">
        <v>38</v>
      </c>
      <c r="N5213" s="2">
        <v>35</v>
      </c>
    </row>
    <row r="5214" spans="1:14" x14ac:dyDescent="0.15">
      <c r="E5214" s="268" t="s">
        <v>475</v>
      </c>
      <c r="F5214" s="2">
        <v>7439</v>
      </c>
      <c r="G5214" s="2">
        <v>1592</v>
      </c>
      <c r="H5214" s="2">
        <v>1607</v>
      </c>
      <c r="I5214" s="2">
        <v>1578</v>
      </c>
      <c r="J5214" s="2">
        <v>1604</v>
      </c>
      <c r="K5214" s="2">
        <v>656</v>
      </c>
      <c r="L5214" s="2">
        <v>224</v>
      </c>
      <c r="M5214" s="2">
        <v>87</v>
      </c>
      <c r="N5214" s="2">
        <v>91</v>
      </c>
    </row>
    <row r="5215" spans="1:14" ht="14.25" customHeight="1" x14ac:dyDescent="0.15">
      <c r="D5215" s="269" t="s">
        <v>2839</v>
      </c>
      <c r="E5215" s="268" t="s">
        <v>473</v>
      </c>
      <c r="F5215" s="2">
        <v>3820</v>
      </c>
      <c r="G5215" s="2">
        <v>655</v>
      </c>
      <c r="H5215" s="2">
        <v>671</v>
      </c>
      <c r="I5215" s="2">
        <v>653</v>
      </c>
      <c r="J5215" s="2">
        <v>595</v>
      </c>
      <c r="K5215" s="2">
        <v>438</v>
      </c>
      <c r="L5215" s="2">
        <v>282</v>
      </c>
      <c r="M5215" s="2">
        <v>189</v>
      </c>
      <c r="N5215" s="2">
        <v>337</v>
      </c>
    </row>
    <row r="5216" spans="1:14" x14ac:dyDescent="0.15">
      <c r="E5216" s="268" t="s">
        <v>474</v>
      </c>
      <c r="F5216" s="2">
        <v>3619</v>
      </c>
      <c r="G5216" s="2">
        <v>651</v>
      </c>
      <c r="H5216" s="2">
        <v>697</v>
      </c>
      <c r="I5216" s="2">
        <v>631</v>
      </c>
      <c r="J5216" s="2">
        <v>619</v>
      </c>
      <c r="K5216" s="2">
        <v>404</v>
      </c>
      <c r="L5216" s="2">
        <v>222</v>
      </c>
      <c r="M5216" s="2">
        <v>136</v>
      </c>
      <c r="N5216" s="2">
        <v>259</v>
      </c>
    </row>
    <row r="5217" spans="3:14" x14ac:dyDescent="0.15">
      <c r="E5217" s="268" t="s">
        <v>475</v>
      </c>
      <c r="F5217" s="2">
        <v>7439</v>
      </c>
      <c r="G5217" s="2">
        <v>1306</v>
      </c>
      <c r="H5217" s="2">
        <v>1368</v>
      </c>
      <c r="I5217" s="2">
        <v>1284</v>
      </c>
      <c r="J5217" s="2">
        <v>1214</v>
      </c>
      <c r="K5217" s="2">
        <v>842</v>
      </c>
      <c r="L5217" s="2">
        <v>504</v>
      </c>
      <c r="M5217" s="2">
        <v>325</v>
      </c>
      <c r="N5217" s="2">
        <v>596</v>
      </c>
    </row>
    <row r="5218" spans="3:14" ht="14.25" customHeight="1" x14ac:dyDescent="0.15">
      <c r="C5218" s="804" t="s">
        <v>2848</v>
      </c>
      <c r="D5218" s="269" t="s">
        <v>2838</v>
      </c>
      <c r="E5218" s="268" t="s">
        <v>473</v>
      </c>
      <c r="F5218" s="2">
        <v>2483</v>
      </c>
      <c r="G5218" s="2">
        <v>969</v>
      </c>
      <c r="H5218" s="2">
        <v>901</v>
      </c>
      <c r="I5218" s="2">
        <v>442</v>
      </c>
      <c r="J5218" s="2">
        <v>103</v>
      </c>
      <c r="K5218" s="2">
        <v>33</v>
      </c>
      <c r="L5218" s="2">
        <v>13</v>
      </c>
      <c r="M5218" s="2">
        <v>9</v>
      </c>
      <c r="N5218" s="2">
        <v>13</v>
      </c>
    </row>
    <row r="5219" spans="3:14" x14ac:dyDescent="0.15">
      <c r="E5219" s="268" t="s">
        <v>474</v>
      </c>
      <c r="F5219" s="2">
        <v>3071</v>
      </c>
      <c r="G5219" s="2">
        <v>1174</v>
      </c>
      <c r="H5219" s="2">
        <v>1134</v>
      </c>
      <c r="I5219" s="2">
        <v>513</v>
      </c>
      <c r="J5219" s="2">
        <v>137</v>
      </c>
      <c r="K5219" s="2">
        <v>50</v>
      </c>
      <c r="L5219" s="2">
        <v>27</v>
      </c>
      <c r="M5219" s="2">
        <v>19</v>
      </c>
      <c r="N5219" s="2">
        <v>17</v>
      </c>
    </row>
    <row r="5220" spans="3:14" x14ac:dyDescent="0.15">
      <c r="E5220" s="268" t="s">
        <v>475</v>
      </c>
      <c r="F5220" s="2">
        <v>5554</v>
      </c>
      <c r="G5220" s="2">
        <v>2143</v>
      </c>
      <c r="H5220" s="2">
        <v>2035</v>
      </c>
      <c r="I5220" s="2">
        <v>955</v>
      </c>
      <c r="J5220" s="2">
        <v>240</v>
      </c>
      <c r="K5220" s="2">
        <v>83</v>
      </c>
      <c r="L5220" s="2">
        <v>40</v>
      </c>
      <c r="M5220" s="2">
        <v>28</v>
      </c>
      <c r="N5220" s="2">
        <v>30</v>
      </c>
    </row>
    <row r="5221" spans="3:14" ht="14.25" customHeight="1" x14ac:dyDescent="0.15">
      <c r="D5221" s="269" t="s">
        <v>2839</v>
      </c>
      <c r="E5221" s="268" t="s">
        <v>473</v>
      </c>
      <c r="F5221" s="2">
        <v>2483</v>
      </c>
      <c r="G5221" s="2">
        <v>370</v>
      </c>
      <c r="H5221" s="2">
        <v>355</v>
      </c>
      <c r="I5221" s="2">
        <v>248</v>
      </c>
      <c r="J5221" s="2">
        <v>131</v>
      </c>
      <c r="K5221" s="2">
        <v>237</v>
      </c>
      <c r="L5221" s="2">
        <v>300</v>
      </c>
      <c r="M5221" s="2">
        <v>299</v>
      </c>
      <c r="N5221" s="2">
        <v>543</v>
      </c>
    </row>
    <row r="5222" spans="3:14" x14ac:dyDescent="0.15">
      <c r="E5222" s="268" t="s">
        <v>474</v>
      </c>
      <c r="F5222" s="2">
        <v>3071</v>
      </c>
      <c r="G5222" s="2">
        <v>445</v>
      </c>
      <c r="H5222" s="2">
        <v>436</v>
      </c>
      <c r="I5222" s="2">
        <v>276</v>
      </c>
      <c r="J5222" s="2">
        <v>187</v>
      </c>
      <c r="K5222" s="2">
        <v>325</v>
      </c>
      <c r="L5222" s="2">
        <v>365</v>
      </c>
      <c r="M5222" s="2">
        <v>389</v>
      </c>
      <c r="N5222" s="2">
        <v>648</v>
      </c>
    </row>
    <row r="5223" spans="3:14" x14ac:dyDescent="0.15">
      <c r="E5223" s="268" t="s">
        <v>475</v>
      </c>
      <c r="F5223" s="2">
        <v>5554</v>
      </c>
      <c r="G5223" s="2">
        <v>815</v>
      </c>
      <c r="H5223" s="2">
        <v>791</v>
      </c>
      <c r="I5223" s="2">
        <v>524</v>
      </c>
      <c r="J5223" s="2">
        <v>318</v>
      </c>
      <c r="K5223" s="2">
        <v>562</v>
      </c>
      <c r="L5223" s="2">
        <v>665</v>
      </c>
      <c r="M5223" s="2">
        <v>688</v>
      </c>
      <c r="N5223" s="2">
        <v>1191</v>
      </c>
    </row>
    <row r="5224" spans="3:14" ht="14.25" customHeight="1" x14ac:dyDescent="0.15">
      <c r="C5224" s="18" t="s">
        <v>2849</v>
      </c>
      <c r="D5224" s="269" t="s">
        <v>2838</v>
      </c>
      <c r="E5224" s="268" t="s">
        <v>473</v>
      </c>
      <c r="F5224" s="2">
        <v>806</v>
      </c>
      <c r="G5224" s="2">
        <v>162</v>
      </c>
      <c r="H5224" s="2">
        <v>136</v>
      </c>
      <c r="I5224" s="2">
        <v>174</v>
      </c>
      <c r="J5224" s="2">
        <v>159</v>
      </c>
      <c r="K5224" s="2">
        <v>80</v>
      </c>
      <c r="L5224" s="2">
        <v>40</v>
      </c>
      <c r="M5224" s="2">
        <v>31</v>
      </c>
      <c r="N5224" s="2">
        <v>24</v>
      </c>
    </row>
    <row r="5225" spans="3:14" x14ac:dyDescent="0.15">
      <c r="E5225" s="268" t="s">
        <v>474</v>
      </c>
      <c r="F5225" s="2">
        <v>418</v>
      </c>
      <c r="G5225" s="2">
        <v>100</v>
      </c>
      <c r="H5225" s="2">
        <v>101</v>
      </c>
      <c r="I5225" s="2">
        <v>75</v>
      </c>
      <c r="J5225" s="2">
        <v>63</v>
      </c>
      <c r="K5225" s="2">
        <v>43</v>
      </c>
      <c r="L5225" s="2">
        <v>12</v>
      </c>
      <c r="M5225" s="2">
        <v>11</v>
      </c>
      <c r="N5225" s="2">
        <v>13</v>
      </c>
    </row>
    <row r="5226" spans="3:14" x14ac:dyDescent="0.15">
      <c r="E5226" s="268" t="s">
        <v>475</v>
      </c>
      <c r="F5226" s="2">
        <v>1224</v>
      </c>
      <c r="G5226" s="2">
        <v>262</v>
      </c>
      <c r="H5226" s="2">
        <v>237</v>
      </c>
      <c r="I5226" s="2">
        <v>249</v>
      </c>
      <c r="J5226" s="2">
        <v>222</v>
      </c>
      <c r="K5226" s="2">
        <v>123</v>
      </c>
      <c r="L5226" s="2">
        <v>52</v>
      </c>
      <c r="M5226" s="2">
        <v>42</v>
      </c>
      <c r="N5226" s="2">
        <v>37</v>
      </c>
    </row>
    <row r="5227" spans="3:14" ht="14.25" customHeight="1" x14ac:dyDescent="0.15">
      <c r="D5227" s="269" t="s">
        <v>2839</v>
      </c>
      <c r="E5227" s="268" t="s">
        <v>473</v>
      </c>
      <c r="F5227" s="2">
        <v>806</v>
      </c>
      <c r="G5227" s="2">
        <v>101</v>
      </c>
      <c r="H5227" s="2">
        <v>111</v>
      </c>
      <c r="I5227" s="2">
        <v>136</v>
      </c>
      <c r="J5227" s="2">
        <v>161</v>
      </c>
      <c r="K5227" s="2">
        <v>85</v>
      </c>
      <c r="L5227" s="2">
        <v>71</v>
      </c>
      <c r="M5227" s="2">
        <v>50</v>
      </c>
      <c r="N5227" s="2">
        <v>91</v>
      </c>
    </row>
    <row r="5228" spans="3:14" x14ac:dyDescent="0.15">
      <c r="E5228" s="268" t="s">
        <v>474</v>
      </c>
      <c r="F5228" s="2">
        <v>418</v>
      </c>
      <c r="G5228" s="2">
        <v>69</v>
      </c>
      <c r="H5228" s="2">
        <v>79</v>
      </c>
      <c r="I5228" s="2">
        <v>63</v>
      </c>
      <c r="J5228" s="2">
        <v>68</v>
      </c>
      <c r="K5228" s="2">
        <v>43</v>
      </c>
      <c r="L5228" s="2">
        <v>37</v>
      </c>
      <c r="M5228" s="2">
        <v>20</v>
      </c>
      <c r="N5228" s="2">
        <v>39</v>
      </c>
    </row>
    <row r="5229" spans="3:14" x14ac:dyDescent="0.15">
      <c r="E5229" s="268" t="s">
        <v>475</v>
      </c>
      <c r="F5229" s="2">
        <v>1224</v>
      </c>
      <c r="G5229" s="2">
        <v>170</v>
      </c>
      <c r="H5229" s="2">
        <v>190</v>
      </c>
      <c r="I5229" s="2">
        <v>199</v>
      </c>
      <c r="J5229" s="2">
        <v>229</v>
      </c>
      <c r="K5229" s="2">
        <v>128</v>
      </c>
      <c r="L5229" s="2">
        <v>108</v>
      </c>
      <c r="M5229" s="2">
        <v>70</v>
      </c>
      <c r="N5229" s="2">
        <v>130</v>
      </c>
    </row>
    <row r="5230" spans="3:14" ht="18" customHeight="1" x14ac:dyDescent="0.15">
      <c r="C5230" s="18" t="s">
        <v>2840</v>
      </c>
      <c r="E5230" s="268"/>
    </row>
    <row r="5231" spans="3:14" ht="14.25" customHeight="1" x14ac:dyDescent="0.15">
      <c r="C5231" s="804" t="s">
        <v>2850</v>
      </c>
      <c r="D5231" s="269" t="s">
        <v>2838</v>
      </c>
      <c r="E5231" s="268" t="s">
        <v>473</v>
      </c>
      <c r="F5231" s="2">
        <v>784</v>
      </c>
      <c r="G5231" s="2">
        <v>156</v>
      </c>
      <c r="H5231" s="2">
        <v>127</v>
      </c>
      <c r="I5231" s="2">
        <v>171</v>
      </c>
      <c r="J5231" s="2">
        <v>158</v>
      </c>
      <c r="K5231" s="2">
        <v>80</v>
      </c>
      <c r="L5231" s="2">
        <v>40</v>
      </c>
      <c r="M5231" s="2">
        <v>28</v>
      </c>
      <c r="N5231" s="2">
        <v>24</v>
      </c>
    </row>
    <row r="5232" spans="3:14" x14ac:dyDescent="0.15">
      <c r="E5232" s="268" t="s">
        <v>474</v>
      </c>
      <c r="F5232" s="2">
        <v>378</v>
      </c>
      <c r="G5232" s="2">
        <v>84</v>
      </c>
      <c r="H5232" s="2">
        <v>79</v>
      </c>
      <c r="I5232" s="2">
        <v>75</v>
      </c>
      <c r="J5232" s="2">
        <v>63</v>
      </c>
      <c r="K5232" s="2">
        <v>43</v>
      </c>
      <c r="L5232" s="2">
        <v>12</v>
      </c>
      <c r="M5232" s="2">
        <v>11</v>
      </c>
      <c r="N5232" s="2">
        <v>11</v>
      </c>
    </row>
    <row r="5233" spans="3:14" x14ac:dyDescent="0.15">
      <c r="E5233" s="268" t="s">
        <v>475</v>
      </c>
      <c r="F5233" s="2">
        <v>1162</v>
      </c>
      <c r="G5233" s="2">
        <v>240</v>
      </c>
      <c r="H5233" s="2">
        <v>206</v>
      </c>
      <c r="I5233" s="2">
        <v>246</v>
      </c>
      <c r="J5233" s="2">
        <v>221</v>
      </c>
      <c r="K5233" s="2">
        <v>123</v>
      </c>
      <c r="L5233" s="2">
        <v>52</v>
      </c>
      <c r="M5233" s="2">
        <v>39</v>
      </c>
      <c r="N5233" s="2">
        <v>35</v>
      </c>
    </row>
    <row r="5234" spans="3:14" ht="14.25" customHeight="1" x14ac:dyDescent="0.15">
      <c r="D5234" s="269" t="s">
        <v>2839</v>
      </c>
      <c r="E5234" s="268" t="s">
        <v>473</v>
      </c>
      <c r="F5234" s="2">
        <v>784</v>
      </c>
      <c r="G5234" s="2">
        <v>101</v>
      </c>
      <c r="H5234" s="2">
        <v>105</v>
      </c>
      <c r="I5234" s="2">
        <v>136</v>
      </c>
      <c r="J5234" s="2">
        <v>161</v>
      </c>
      <c r="K5234" s="2">
        <v>85</v>
      </c>
      <c r="L5234" s="2">
        <v>69</v>
      </c>
      <c r="M5234" s="2">
        <v>49</v>
      </c>
      <c r="N5234" s="2">
        <v>78</v>
      </c>
    </row>
    <row r="5235" spans="3:14" x14ac:dyDescent="0.15">
      <c r="E5235" s="268" t="s">
        <v>474</v>
      </c>
      <c r="F5235" s="2">
        <v>378</v>
      </c>
      <c r="G5235" s="2">
        <v>66</v>
      </c>
      <c r="H5235" s="2">
        <v>66</v>
      </c>
      <c r="I5235" s="2">
        <v>62</v>
      </c>
      <c r="J5235" s="2">
        <v>66</v>
      </c>
      <c r="K5235" s="2">
        <v>39</v>
      </c>
      <c r="L5235" s="2">
        <v>30</v>
      </c>
      <c r="M5235" s="2">
        <v>18</v>
      </c>
      <c r="N5235" s="2">
        <v>31</v>
      </c>
    </row>
    <row r="5236" spans="3:14" x14ac:dyDescent="0.15">
      <c r="E5236" s="268" t="s">
        <v>475</v>
      </c>
      <c r="F5236" s="2">
        <v>1162</v>
      </c>
      <c r="G5236" s="2">
        <v>167</v>
      </c>
      <c r="H5236" s="2">
        <v>171</v>
      </c>
      <c r="I5236" s="2">
        <v>198</v>
      </c>
      <c r="J5236" s="2">
        <v>227</v>
      </c>
      <c r="K5236" s="2">
        <v>124</v>
      </c>
      <c r="L5236" s="2">
        <v>99</v>
      </c>
      <c r="M5236" s="2">
        <v>67</v>
      </c>
      <c r="N5236" s="2">
        <v>109</v>
      </c>
    </row>
    <row r="5237" spans="3:14" ht="14.25" customHeight="1" x14ac:dyDescent="0.15">
      <c r="C5237" s="804" t="s">
        <v>2851</v>
      </c>
      <c r="D5237" s="269" t="s">
        <v>2838</v>
      </c>
      <c r="E5237" s="268" t="s">
        <v>473</v>
      </c>
      <c r="F5237" s="2">
        <v>22</v>
      </c>
      <c r="G5237" s="2">
        <v>6</v>
      </c>
      <c r="H5237" s="2">
        <v>9</v>
      </c>
      <c r="I5237" s="2">
        <v>3</v>
      </c>
      <c r="J5237" s="2">
        <v>1</v>
      </c>
      <c r="K5237" s="2">
        <v>0</v>
      </c>
      <c r="L5237" s="2">
        <v>0</v>
      </c>
      <c r="M5237" s="2">
        <v>3</v>
      </c>
      <c r="N5237" s="2">
        <v>0</v>
      </c>
    </row>
    <row r="5238" spans="3:14" x14ac:dyDescent="0.15">
      <c r="E5238" s="268" t="s">
        <v>474</v>
      </c>
      <c r="F5238" s="2">
        <v>39</v>
      </c>
      <c r="G5238" s="2">
        <v>16</v>
      </c>
      <c r="H5238" s="2">
        <v>22</v>
      </c>
      <c r="I5238" s="2">
        <v>0</v>
      </c>
      <c r="J5238" s="2">
        <v>0</v>
      </c>
      <c r="K5238" s="2">
        <v>0</v>
      </c>
      <c r="L5238" s="2">
        <v>0</v>
      </c>
      <c r="M5238" s="2">
        <v>0</v>
      </c>
      <c r="N5238" s="2">
        <v>1</v>
      </c>
    </row>
    <row r="5239" spans="3:14" x14ac:dyDescent="0.15">
      <c r="E5239" s="268" t="s">
        <v>475</v>
      </c>
      <c r="F5239" s="2">
        <v>61</v>
      </c>
      <c r="G5239" s="2">
        <v>22</v>
      </c>
      <c r="H5239" s="2">
        <v>31</v>
      </c>
      <c r="I5239" s="2">
        <v>3</v>
      </c>
      <c r="J5239" s="2">
        <v>1</v>
      </c>
      <c r="K5239" s="2">
        <v>0</v>
      </c>
      <c r="L5239" s="2">
        <v>0</v>
      </c>
      <c r="M5239" s="2">
        <v>3</v>
      </c>
      <c r="N5239" s="2">
        <v>1</v>
      </c>
    </row>
    <row r="5240" spans="3:14" ht="14.25" customHeight="1" x14ac:dyDescent="0.15">
      <c r="D5240" s="269" t="s">
        <v>2839</v>
      </c>
      <c r="E5240" s="268" t="s">
        <v>473</v>
      </c>
      <c r="F5240" s="2">
        <v>22</v>
      </c>
      <c r="G5240" s="2">
        <v>0</v>
      </c>
      <c r="H5240" s="2">
        <v>6</v>
      </c>
      <c r="I5240" s="2">
        <v>0</v>
      </c>
      <c r="J5240" s="2">
        <v>0</v>
      </c>
      <c r="K5240" s="2">
        <v>0</v>
      </c>
      <c r="L5240" s="2">
        <v>2</v>
      </c>
      <c r="M5240" s="2">
        <v>1</v>
      </c>
      <c r="N5240" s="2">
        <v>13</v>
      </c>
    </row>
    <row r="5241" spans="3:14" x14ac:dyDescent="0.15">
      <c r="E5241" s="268" t="s">
        <v>474</v>
      </c>
      <c r="F5241" s="2">
        <v>39</v>
      </c>
      <c r="G5241" s="2">
        <v>3</v>
      </c>
      <c r="H5241" s="2">
        <v>13</v>
      </c>
      <c r="I5241" s="2">
        <v>1</v>
      </c>
      <c r="J5241" s="2">
        <v>2</v>
      </c>
      <c r="K5241" s="2">
        <v>4</v>
      </c>
      <c r="L5241" s="2">
        <v>7</v>
      </c>
      <c r="M5241" s="2">
        <v>2</v>
      </c>
      <c r="N5241" s="2">
        <v>7</v>
      </c>
    </row>
    <row r="5242" spans="3:14" x14ac:dyDescent="0.15">
      <c r="E5242" s="268" t="s">
        <v>475</v>
      </c>
      <c r="F5242" s="2">
        <v>61</v>
      </c>
      <c r="G5242" s="2">
        <v>3</v>
      </c>
      <c r="H5242" s="2">
        <v>19</v>
      </c>
      <c r="I5242" s="2">
        <v>1</v>
      </c>
      <c r="J5242" s="2">
        <v>2</v>
      </c>
      <c r="K5242" s="2">
        <v>4</v>
      </c>
      <c r="L5242" s="2">
        <v>9</v>
      </c>
      <c r="M5242" s="2">
        <v>3</v>
      </c>
      <c r="N5242" s="2">
        <v>20</v>
      </c>
    </row>
    <row r="5243" spans="3:14" ht="14.25" customHeight="1" x14ac:dyDescent="0.15">
      <c r="C5243" s="18" t="s">
        <v>2852</v>
      </c>
      <c r="D5243" s="269" t="s">
        <v>2838</v>
      </c>
      <c r="E5243" s="268" t="s">
        <v>473</v>
      </c>
      <c r="F5243" s="2">
        <v>210</v>
      </c>
      <c r="G5243" s="2">
        <v>155</v>
      </c>
      <c r="H5243" s="2">
        <v>40</v>
      </c>
      <c r="I5243" s="2">
        <v>8</v>
      </c>
      <c r="J5243" s="2">
        <v>3</v>
      </c>
      <c r="K5243" s="2">
        <v>1</v>
      </c>
      <c r="L5243" s="2">
        <v>0</v>
      </c>
      <c r="M5243" s="2">
        <v>1</v>
      </c>
      <c r="N5243" s="2">
        <v>2</v>
      </c>
    </row>
    <row r="5244" spans="3:14" x14ac:dyDescent="0.15">
      <c r="E5244" s="268" t="s">
        <v>474</v>
      </c>
      <c r="F5244" s="2">
        <v>253</v>
      </c>
      <c r="G5244" s="2">
        <v>162</v>
      </c>
      <c r="H5244" s="2">
        <v>48</v>
      </c>
      <c r="I5244" s="2">
        <v>32</v>
      </c>
      <c r="J5244" s="2">
        <v>6</v>
      </c>
      <c r="K5244" s="2">
        <v>1</v>
      </c>
      <c r="L5244" s="2">
        <v>1</v>
      </c>
      <c r="M5244" s="2">
        <v>0</v>
      </c>
      <c r="N5244" s="2">
        <v>3</v>
      </c>
    </row>
    <row r="5245" spans="3:14" x14ac:dyDescent="0.15">
      <c r="E5245" s="268" t="s">
        <v>475</v>
      </c>
      <c r="F5245" s="2">
        <v>463</v>
      </c>
      <c r="G5245" s="2">
        <v>317</v>
      </c>
      <c r="H5245" s="2">
        <v>88</v>
      </c>
      <c r="I5245" s="2">
        <v>40</v>
      </c>
      <c r="J5245" s="2">
        <v>9</v>
      </c>
      <c r="K5245" s="2">
        <v>2</v>
      </c>
      <c r="L5245" s="2">
        <v>1</v>
      </c>
      <c r="M5245" s="2">
        <v>1</v>
      </c>
      <c r="N5245" s="2">
        <v>5</v>
      </c>
    </row>
    <row r="5246" spans="3:14" ht="14.25" customHeight="1" x14ac:dyDescent="0.15">
      <c r="D5246" s="269" t="s">
        <v>2839</v>
      </c>
      <c r="E5246" s="268" t="s">
        <v>473</v>
      </c>
      <c r="F5246" s="2">
        <v>210</v>
      </c>
      <c r="G5246" s="2">
        <v>131</v>
      </c>
      <c r="H5246" s="2">
        <v>16</v>
      </c>
      <c r="I5246" s="2">
        <v>10</v>
      </c>
      <c r="J5246" s="2">
        <v>12</v>
      </c>
      <c r="K5246" s="2">
        <v>11</v>
      </c>
      <c r="L5246" s="2">
        <v>5</v>
      </c>
      <c r="M5246" s="2">
        <v>5</v>
      </c>
      <c r="N5246" s="2">
        <v>20</v>
      </c>
    </row>
    <row r="5247" spans="3:14" x14ac:dyDescent="0.15">
      <c r="E5247" s="268" t="s">
        <v>474</v>
      </c>
      <c r="F5247" s="2">
        <v>253</v>
      </c>
      <c r="G5247" s="2">
        <v>137</v>
      </c>
      <c r="H5247" s="2">
        <v>38</v>
      </c>
      <c r="I5247" s="2">
        <v>14</v>
      </c>
      <c r="J5247" s="2">
        <v>7</v>
      </c>
      <c r="K5247" s="2">
        <v>5</v>
      </c>
      <c r="L5247" s="2">
        <v>14</v>
      </c>
      <c r="M5247" s="2">
        <v>11</v>
      </c>
      <c r="N5247" s="2">
        <v>27</v>
      </c>
    </row>
    <row r="5248" spans="3:14" x14ac:dyDescent="0.15">
      <c r="E5248" s="268" t="s">
        <v>475</v>
      </c>
      <c r="F5248" s="2">
        <v>463</v>
      </c>
      <c r="G5248" s="2">
        <v>268</v>
      </c>
      <c r="H5248" s="2">
        <v>54</v>
      </c>
      <c r="I5248" s="2">
        <v>24</v>
      </c>
      <c r="J5248" s="2">
        <v>19</v>
      </c>
      <c r="K5248" s="2">
        <v>16</v>
      </c>
      <c r="L5248" s="2">
        <v>19</v>
      </c>
      <c r="M5248" s="2">
        <v>16</v>
      </c>
      <c r="N5248" s="2">
        <v>47</v>
      </c>
    </row>
    <row r="5249" spans="1:14" ht="14.25" customHeight="1" x14ac:dyDescent="0.15">
      <c r="C5249" s="175" t="s">
        <v>1283</v>
      </c>
      <c r="D5249" s="269" t="s">
        <v>2838</v>
      </c>
      <c r="E5249" s="268" t="s">
        <v>473</v>
      </c>
      <c r="F5249" s="2">
        <v>12962</v>
      </c>
      <c r="G5249" s="2">
        <v>3483</v>
      </c>
      <c r="H5249" s="2">
        <v>3043</v>
      </c>
      <c r="I5249" s="2">
        <v>2467</v>
      </c>
      <c r="J5249" s="2">
        <v>1781</v>
      </c>
      <c r="K5249" s="2">
        <v>965</v>
      </c>
      <c r="L5249" s="2">
        <v>487</v>
      </c>
      <c r="M5249" s="2">
        <v>287</v>
      </c>
      <c r="N5249" s="2">
        <v>449</v>
      </c>
    </row>
    <row r="5250" spans="1:14" x14ac:dyDescent="0.15">
      <c r="E5250" s="268" t="s">
        <v>474</v>
      </c>
      <c r="F5250" s="2">
        <v>13873</v>
      </c>
      <c r="G5250" s="2">
        <v>4038</v>
      </c>
      <c r="H5250" s="2">
        <v>3601</v>
      </c>
      <c r="I5250" s="2">
        <v>2544</v>
      </c>
      <c r="J5250" s="2">
        <v>1842</v>
      </c>
      <c r="K5250" s="2">
        <v>922</v>
      </c>
      <c r="L5250" s="2">
        <v>438</v>
      </c>
      <c r="M5250" s="2">
        <v>205</v>
      </c>
      <c r="N5250" s="2">
        <v>283</v>
      </c>
    </row>
    <row r="5251" spans="1:14" x14ac:dyDescent="0.15">
      <c r="E5251" s="268" t="s">
        <v>475</v>
      </c>
      <c r="F5251" s="2">
        <v>26835</v>
      </c>
      <c r="G5251" s="2">
        <v>7521</v>
      </c>
      <c r="H5251" s="2">
        <v>6644</v>
      </c>
      <c r="I5251" s="2">
        <v>5011</v>
      </c>
      <c r="J5251" s="2">
        <v>3623</v>
      </c>
      <c r="K5251" s="2">
        <v>1887</v>
      </c>
      <c r="L5251" s="2">
        <v>925</v>
      </c>
      <c r="M5251" s="2">
        <v>492</v>
      </c>
      <c r="N5251" s="2">
        <v>732</v>
      </c>
    </row>
    <row r="5252" spans="1:14" ht="14.25" customHeight="1" x14ac:dyDescent="0.15">
      <c r="D5252" s="269" t="s">
        <v>2839</v>
      </c>
      <c r="E5252" s="268" t="s">
        <v>473</v>
      </c>
      <c r="F5252" s="2">
        <v>12962</v>
      </c>
      <c r="G5252" s="2">
        <v>1851</v>
      </c>
      <c r="H5252" s="2">
        <v>1743</v>
      </c>
      <c r="I5252" s="2">
        <v>1712</v>
      </c>
      <c r="J5252" s="2">
        <v>1567</v>
      </c>
      <c r="K5252" s="2">
        <v>1369</v>
      </c>
      <c r="L5252" s="2">
        <v>1201</v>
      </c>
      <c r="M5252" s="2">
        <v>1063</v>
      </c>
      <c r="N5252" s="2">
        <v>2456</v>
      </c>
    </row>
    <row r="5253" spans="1:14" x14ac:dyDescent="0.15">
      <c r="E5253" s="268" t="s">
        <v>474</v>
      </c>
      <c r="F5253" s="2">
        <v>13873</v>
      </c>
      <c r="G5253" s="2">
        <v>2088</v>
      </c>
      <c r="H5253" s="2">
        <v>2085</v>
      </c>
      <c r="I5253" s="2">
        <v>1831</v>
      </c>
      <c r="J5253" s="2">
        <v>1710</v>
      </c>
      <c r="K5253" s="2">
        <v>1539</v>
      </c>
      <c r="L5253" s="2">
        <v>1283</v>
      </c>
      <c r="M5253" s="2">
        <v>1064</v>
      </c>
      <c r="N5253" s="2">
        <v>2273</v>
      </c>
    </row>
    <row r="5254" spans="1:14" x14ac:dyDescent="0.15">
      <c r="E5254" s="268" t="s">
        <v>475</v>
      </c>
      <c r="F5254" s="2">
        <v>26835</v>
      </c>
      <c r="G5254" s="2">
        <v>3939</v>
      </c>
      <c r="H5254" s="2">
        <v>3828</v>
      </c>
      <c r="I5254" s="2">
        <v>3543</v>
      </c>
      <c r="J5254" s="2">
        <v>3277</v>
      </c>
      <c r="K5254" s="2">
        <v>2908</v>
      </c>
      <c r="L5254" s="2">
        <v>2484</v>
      </c>
      <c r="M5254" s="2">
        <v>2127</v>
      </c>
      <c r="N5254" s="2">
        <v>4729</v>
      </c>
    </row>
    <row r="5255" spans="1:14" x14ac:dyDescent="0.15">
      <c r="E5255" s="563"/>
    </row>
    <row r="5256" spans="1:14" x14ac:dyDescent="0.15">
      <c r="E5256" s="563"/>
    </row>
    <row r="5257" spans="1:14" x14ac:dyDescent="0.15">
      <c r="E5257" s="563"/>
    </row>
    <row r="5258" spans="1:14" x14ac:dyDescent="0.15">
      <c r="E5258" s="563"/>
    </row>
    <row r="5259" spans="1:14" x14ac:dyDescent="0.15">
      <c r="E5259" s="563"/>
    </row>
    <row r="5260" spans="1:14" x14ac:dyDescent="0.15">
      <c r="E5260" s="563"/>
    </row>
    <row r="5261" spans="1:14" x14ac:dyDescent="0.15">
      <c r="E5261" s="563"/>
    </row>
    <row r="5262" spans="1:14" x14ac:dyDescent="0.15">
      <c r="E5262" s="563"/>
    </row>
    <row r="5263" spans="1:14" x14ac:dyDescent="0.15">
      <c r="E5263" s="563"/>
    </row>
    <row r="5264" spans="1:14" s="322" customFormat="1" ht="9" customHeight="1" x14ac:dyDescent="0.2">
      <c r="A5264" s="323"/>
      <c r="B5264" s="323"/>
      <c r="C5264" s="323"/>
      <c r="D5264" s="334"/>
    </row>
    <row r="5265" spans="1:14" s="333" customFormat="1" ht="9" customHeight="1" x14ac:dyDescent="0.25">
      <c r="A5265" s="805" t="s">
        <v>130</v>
      </c>
      <c r="B5265" s="330"/>
      <c r="C5265" s="331"/>
      <c r="D5265" s="331"/>
      <c r="E5265" s="331"/>
      <c r="F5265" s="331"/>
      <c r="G5265" s="331"/>
      <c r="H5265" s="331"/>
      <c r="I5265" s="331"/>
      <c r="J5265" s="331"/>
      <c r="K5265" s="331"/>
    </row>
    <row r="5266" spans="1:14" ht="18" customHeight="1" x14ac:dyDescent="0.15">
      <c r="A5266" s="18" t="s">
        <v>1512</v>
      </c>
      <c r="E5266" s="268"/>
    </row>
    <row r="5267" spans="1:14" ht="14.25" customHeight="1" x14ac:dyDescent="0.15">
      <c r="C5267" s="18" t="s">
        <v>2837</v>
      </c>
      <c r="D5267" s="269" t="s">
        <v>2838</v>
      </c>
      <c r="E5267" s="268" t="s">
        <v>473</v>
      </c>
      <c r="F5267" s="2">
        <v>7058</v>
      </c>
      <c r="G5267" s="2">
        <v>2021</v>
      </c>
      <c r="H5267" s="2">
        <v>1415</v>
      </c>
      <c r="I5267" s="2">
        <v>1211</v>
      </c>
      <c r="J5267" s="2">
        <v>951</v>
      </c>
      <c r="K5267" s="2">
        <v>572</v>
      </c>
      <c r="L5267" s="2">
        <v>312</v>
      </c>
      <c r="M5267" s="2">
        <v>202</v>
      </c>
      <c r="N5267" s="2">
        <v>374</v>
      </c>
    </row>
    <row r="5268" spans="1:14" x14ac:dyDescent="0.15">
      <c r="E5268" s="268" t="s">
        <v>474</v>
      </c>
      <c r="F5268" s="2">
        <v>16306</v>
      </c>
      <c r="G5268" s="2">
        <v>4764</v>
      </c>
      <c r="H5268" s="2">
        <v>3546</v>
      </c>
      <c r="I5268" s="2">
        <v>3128</v>
      </c>
      <c r="J5268" s="2">
        <v>2070</v>
      </c>
      <c r="K5268" s="2">
        <v>1219</v>
      </c>
      <c r="L5268" s="2">
        <v>595</v>
      </c>
      <c r="M5268" s="2">
        <v>344</v>
      </c>
      <c r="N5268" s="2">
        <v>640</v>
      </c>
    </row>
    <row r="5269" spans="1:14" x14ac:dyDescent="0.15">
      <c r="E5269" s="268" t="s">
        <v>475</v>
      </c>
      <c r="F5269" s="2">
        <v>23364</v>
      </c>
      <c r="G5269" s="2">
        <v>6785</v>
      </c>
      <c r="H5269" s="2">
        <v>4961</v>
      </c>
      <c r="I5269" s="2">
        <v>4339</v>
      </c>
      <c r="J5269" s="2">
        <v>3021</v>
      </c>
      <c r="K5269" s="2">
        <v>1791</v>
      </c>
      <c r="L5269" s="2">
        <v>907</v>
      </c>
      <c r="M5269" s="2">
        <v>546</v>
      </c>
      <c r="N5269" s="2">
        <v>1014</v>
      </c>
    </row>
    <row r="5270" spans="1:14" ht="14.25" customHeight="1" x14ac:dyDescent="0.15">
      <c r="D5270" s="269" t="s">
        <v>2839</v>
      </c>
      <c r="E5270" s="268" t="s">
        <v>473</v>
      </c>
      <c r="F5270" s="2">
        <v>7058</v>
      </c>
      <c r="G5270" s="2">
        <v>1044</v>
      </c>
      <c r="H5270" s="2">
        <v>833</v>
      </c>
      <c r="I5270" s="2">
        <v>809</v>
      </c>
      <c r="J5270" s="2">
        <v>804</v>
      </c>
      <c r="K5270" s="2">
        <v>769</v>
      </c>
      <c r="L5270" s="2">
        <v>608</v>
      </c>
      <c r="M5270" s="2">
        <v>527</v>
      </c>
      <c r="N5270" s="2">
        <v>1664</v>
      </c>
    </row>
    <row r="5271" spans="1:14" x14ac:dyDescent="0.15">
      <c r="E5271" s="268" t="s">
        <v>474</v>
      </c>
      <c r="F5271" s="2">
        <v>16306</v>
      </c>
      <c r="G5271" s="2">
        <v>2555</v>
      </c>
      <c r="H5271" s="2">
        <v>2155</v>
      </c>
      <c r="I5271" s="2">
        <v>1957</v>
      </c>
      <c r="J5271" s="2">
        <v>1865</v>
      </c>
      <c r="K5271" s="2">
        <v>1702</v>
      </c>
      <c r="L5271" s="2">
        <v>1390</v>
      </c>
      <c r="M5271" s="2">
        <v>1248</v>
      </c>
      <c r="N5271" s="2">
        <v>3434</v>
      </c>
    </row>
    <row r="5272" spans="1:14" x14ac:dyDescent="0.15">
      <c r="E5272" s="268" t="s">
        <v>475</v>
      </c>
      <c r="F5272" s="2">
        <v>23364</v>
      </c>
      <c r="G5272" s="2">
        <v>3599</v>
      </c>
      <c r="H5272" s="2">
        <v>2988</v>
      </c>
      <c r="I5272" s="2">
        <v>2766</v>
      </c>
      <c r="J5272" s="2">
        <v>2669</v>
      </c>
      <c r="K5272" s="2">
        <v>2471</v>
      </c>
      <c r="L5272" s="2">
        <v>1998</v>
      </c>
      <c r="M5272" s="2">
        <v>1775</v>
      </c>
      <c r="N5272" s="2">
        <v>5098</v>
      </c>
    </row>
    <row r="5273" spans="1:14" ht="18" customHeight="1" x14ac:dyDescent="0.15">
      <c r="C5273" s="18" t="s">
        <v>2840</v>
      </c>
      <c r="E5273" s="268"/>
    </row>
    <row r="5274" spans="1:14" ht="14.25" customHeight="1" x14ac:dyDescent="0.15">
      <c r="C5274" s="804" t="s">
        <v>2841</v>
      </c>
      <c r="D5274" s="269" t="s">
        <v>2838</v>
      </c>
      <c r="E5274" s="268" t="s">
        <v>473</v>
      </c>
      <c r="F5274" s="2">
        <v>5478</v>
      </c>
      <c r="G5274" s="2">
        <v>1593</v>
      </c>
      <c r="H5274" s="2">
        <v>1089</v>
      </c>
      <c r="I5274" s="2">
        <v>916</v>
      </c>
      <c r="J5274" s="2">
        <v>754</v>
      </c>
      <c r="K5274" s="2">
        <v>461</v>
      </c>
      <c r="L5274" s="2">
        <v>241</v>
      </c>
      <c r="M5274" s="2">
        <v>158</v>
      </c>
      <c r="N5274" s="2">
        <v>266</v>
      </c>
    </row>
    <row r="5275" spans="1:14" x14ac:dyDescent="0.15">
      <c r="E5275" s="268" t="s">
        <v>474</v>
      </c>
      <c r="F5275" s="2">
        <v>11659</v>
      </c>
      <c r="G5275" s="2">
        <v>3571</v>
      </c>
      <c r="H5275" s="2">
        <v>2415</v>
      </c>
      <c r="I5275" s="2">
        <v>2179</v>
      </c>
      <c r="J5275" s="2">
        <v>1510</v>
      </c>
      <c r="K5275" s="2">
        <v>910</v>
      </c>
      <c r="L5275" s="2">
        <v>412</v>
      </c>
      <c r="M5275" s="2">
        <v>234</v>
      </c>
      <c r="N5275" s="2">
        <v>428</v>
      </c>
    </row>
    <row r="5276" spans="1:14" x14ac:dyDescent="0.15">
      <c r="E5276" s="268" t="s">
        <v>475</v>
      </c>
      <c r="F5276" s="2">
        <v>17137</v>
      </c>
      <c r="G5276" s="2">
        <v>5164</v>
      </c>
      <c r="H5276" s="2">
        <v>3504</v>
      </c>
      <c r="I5276" s="2">
        <v>3095</v>
      </c>
      <c r="J5276" s="2">
        <v>2264</v>
      </c>
      <c r="K5276" s="2">
        <v>1371</v>
      </c>
      <c r="L5276" s="2">
        <v>653</v>
      </c>
      <c r="M5276" s="2">
        <v>392</v>
      </c>
      <c r="N5276" s="2">
        <v>694</v>
      </c>
    </row>
    <row r="5277" spans="1:14" ht="14.25" customHeight="1" x14ac:dyDescent="0.15">
      <c r="D5277" s="269" t="s">
        <v>2839</v>
      </c>
      <c r="E5277" s="268" t="s">
        <v>473</v>
      </c>
      <c r="F5277" s="2">
        <v>5478</v>
      </c>
      <c r="G5277" s="2">
        <v>954</v>
      </c>
      <c r="H5277" s="2">
        <v>777</v>
      </c>
      <c r="I5277" s="2">
        <v>735</v>
      </c>
      <c r="J5277" s="2">
        <v>716</v>
      </c>
      <c r="K5277" s="2">
        <v>601</v>
      </c>
      <c r="L5277" s="2">
        <v>403</v>
      </c>
      <c r="M5277" s="2">
        <v>309</v>
      </c>
      <c r="N5277" s="2">
        <v>983</v>
      </c>
    </row>
    <row r="5278" spans="1:14" x14ac:dyDescent="0.15">
      <c r="E5278" s="268" t="s">
        <v>474</v>
      </c>
      <c r="F5278" s="2">
        <v>11659</v>
      </c>
      <c r="G5278" s="2">
        <v>2332</v>
      </c>
      <c r="H5278" s="2">
        <v>1964</v>
      </c>
      <c r="I5278" s="2">
        <v>1823</v>
      </c>
      <c r="J5278" s="2">
        <v>1621</v>
      </c>
      <c r="K5278" s="2">
        <v>1163</v>
      </c>
      <c r="L5278" s="2">
        <v>723</v>
      </c>
      <c r="M5278" s="2">
        <v>506</v>
      </c>
      <c r="N5278" s="2">
        <v>1527</v>
      </c>
    </row>
    <row r="5279" spans="1:14" x14ac:dyDescent="0.15">
      <c r="E5279" s="268" t="s">
        <v>475</v>
      </c>
      <c r="F5279" s="2">
        <v>17137</v>
      </c>
      <c r="G5279" s="2">
        <v>3286</v>
      </c>
      <c r="H5279" s="2">
        <v>2741</v>
      </c>
      <c r="I5279" s="2">
        <v>2558</v>
      </c>
      <c r="J5279" s="2">
        <v>2337</v>
      </c>
      <c r="K5279" s="2">
        <v>1764</v>
      </c>
      <c r="L5279" s="2">
        <v>1126</v>
      </c>
      <c r="M5279" s="2">
        <v>815</v>
      </c>
      <c r="N5279" s="2">
        <v>2510</v>
      </c>
    </row>
    <row r="5280" spans="1:14" ht="14.25" customHeight="1" x14ac:dyDescent="0.15">
      <c r="C5280" s="804" t="s">
        <v>2842</v>
      </c>
      <c r="D5280" s="269" t="s">
        <v>2838</v>
      </c>
      <c r="E5280" s="268" t="s">
        <v>473</v>
      </c>
      <c r="F5280" s="2">
        <v>1334</v>
      </c>
      <c r="G5280" s="2">
        <v>397</v>
      </c>
      <c r="H5280" s="2">
        <v>309</v>
      </c>
      <c r="I5280" s="2">
        <v>270</v>
      </c>
      <c r="J5280" s="2">
        <v>169</v>
      </c>
      <c r="K5280" s="2">
        <v>88</v>
      </c>
      <c r="L5280" s="2">
        <v>46</v>
      </c>
      <c r="M5280" s="2">
        <v>25</v>
      </c>
      <c r="N5280" s="2">
        <v>30</v>
      </c>
    </row>
    <row r="5281" spans="3:14" x14ac:dyDescent="0.15">
      <c r="E5281" s="268" t="s">
        <v>474</v>
      </c>
      <c r="F5281" s="2">
        <v>4283</v>
      </c>
      <c r="G5281" s="2">
        <v>1147</v>
      </c>
      <c r="H5281" s="2">
        <v>1086</v>
      </c>
      <c r="I5281" s="2">
        <v>920</v>
      </c>
      <c r="J5281" s="2">
        <v>523</v>
      </c>
      <c r="K5281" s="2">
        <v>275</v>
      </c>
      <c r="L5281" s="2">
        <v>159</v>
      </c>
      <c r="M5281" s="2">
        <v>85</v>
      </c>
      <c r="N5281" s="2">
        <v>88</v>
      </c>
    </row>
    <row r="5282" spans="3:14" x14ac:dyDescent="0.15">
      <c r="E5282" s="268" t="s">
        <v>475</v>
      </c>
      <c r="F5282" s="2">
        <v>5617</v>
      </c>
      <c r="G5282" s="2">
        <v>1544</v>
      </c>
      <c r="H5282" s="2">
        <v>1395</v>
      </c>
      <c r="I5282" s="2">
        <v>1190</v>
      </c>
      <c r="J5282" s="2">
        <v>692</v>
      </c>
      <c r="K5282" s="2">
        <v>363</v>
      </c>
      <c r="L5282" s="2">
        <v>205</v>
      </c>
      <c r="M5282" s="2">
        <v>110</v>
      </c>
      <c r="N5282" s="2">
        <v>118</v>
      </c>
    </row>
    <row r="5283" spans="3:14" ht="14.25" customHeight="1" x14ac:dyDescent="0.15">
      <c r="D5283" s="269" t="s">
        <v>2839</v>
      </c>
      <c r="E5283" s="268" t="s">
        <v>473</v>
      </c>
      <c r="F5283" s="2">
        <v>1334</v>
      </c>
      <c r="G5283" s="2">
        <v>67</v>
      </c>
      <c r="H5283" s="2">
        <v>50</v>
      </c>
      <c r="I5283" s="2">
        <v>54</v>
      </c>
      <c r="J5283" s="2">
        <v>60</v>
      </c>
      <c r="K5283" s="2">
        <v>134</v>
      </c>
      <c r="L5283" s="2">
        <v>182</v>
      </c>
      <c r="M5283" s="2">
        <v>199</v>
      </c>
      <c r="N5283" s="2">
        <v>588</v>
      </c>
    </row>
    <row r="5284" spans="3:14" x14ac:dyDescent="0.15">
      <c r="E5284" s="268" t="s">
        <v>474</v>
      </c>
      <c r="F5284" s="2">
        <v>4283</v>
      </c>
      <c r="G5284" s="2">
        <v>179</v>
      </c>
      <c r="H5284" s="2">
        <v>157</v>
      </c>
      <c r="I5284" s="2">
        <v>113</v>
      </c>
      <c r="J5284" s="2">
        <v>216</v>
      </c>
      <c r="K5284" s="2">
        <v>510</v>
      </c>
      <c r="L5284" s="2">
        <v>641</v>
      </c>
      <c r="M5284" s="2">
        <v>720</v>
      </c>
      <c r="N5284" s="2">
        <v>1747</v>
      </c>
    </row>
    <row r="5285" spans="3:14" x14ac:dyDescent="0.15">
      <c r="E5285" s="268" t="s">
        <v>475</v>
      </c>
      <c r="F5285" s="2">
        <v>5617</v>
      </c>
      <c r="G5285" s="2">
        <v>246</v>
      </c>
      <c r="H5285" s="2">
        <v>207</v>
      </c>
      <c r="I5285" s="2">
        <v>167</v>
      </c>
      <c r="J5285" s="2">
        <v>276</v>
      </c>
      <c r="K5285" s="2">
        <v>644</v>
      </c>
      <c r="L5285" s="2">
        <v>823</v>
      </c>
      <c r="M5285" s="2">
        <v>919</v>
      </c>
      <c r="N5285" s="2">
        <v>2335</v>
      </c>
    </row>
    <row r="5286" spans="3:14" ht="14.25" customHeight="1" x14ac:dyDescent="0.15">
      <c r="C5286" s="18" t="s">
        <v>316</v>
      </c>
      <c r="D5286" s="269" t="s">
        <v>2838</v>
      </c>
      <c r="E5286" s="268" t="s">
        <v>473</v>
      </c>
      <c r="F5286" s="2">
        <v>923</v>
      </c>
      <c r="G5286" s="2">
        <v>135</v>
      </c>
      <c r="H5286" s="2">
        <v>130</v>
      </c>
      <c r="I5286" s="2">
        <v>123</v>
      </c>
      <c r="J5286" s="2">
        <v>96</v>
      </c>
      <c r="K5286" s="2">
        <v>93</v>
      </c>
      <c r="L5286" s="2">
        <v>55</v>
      </c>
      <c r="M5286" s="2">
        <v>44</v>
      </c>
      <c r="N5286" s="2">
        <v>247</v>
      </c>
    </row>
    <row r="5287" spans="3:14" x14ac:dyDescent="0.15">
      <c r="E5287" s="268" t="s">
        <v>474</v>
      </c>
      <c r="F5287" s="2">
        <v>1686</v>
      </c>
      <c r="G5287" s="2">
        <v>230</v>
      </c>
      <c r="H5287" s="2">
        <v>279</v>
      </c>
      <c r="I5287" s="2">
        <v>229</v>
      </c>
      <c r="J5287" s="2">
        <v>190</v>
      </c>
      <c r="K5287" s="2">
        <v>160</v>
      </c>
      <c r="L5287" s="2">
        <v>104</v>
      </c>
      <c r="M5287" s="2">
        <v>93</v>
      </c>
      <c r="N5287" s="2">
        <v>401</v>
      </c>
    </row>
    <row r="5288" spans="3:14" x14ac:dyDescent="0.15">
      <c r="E5288" s="268" t="s">
        <v>475</v>
      </c>
      <c r="F5288" s="2">
        <v>2609</v>
      </c>
      <c r="G5288" s="2">
        <v>365</v>
      </c>
      <c r="H5288" s="2">
        <v>409</v>
      </c>
      <c r="I5288" s="2">
        <v>352</v>
      </c>
      <c r="J5288" s="2">
        <v>286</v>
      </c>
      <c r="K5288" s="2">
        <v>253</v>
      </c>
      <c r="L5288" s="2">
        <v>159</v>
      </c>
      <c r="M5288" s="2">
        <v>137</v>
      </c>
      <c r="N5288" s="2">
        <v>648</v>
      </c>
    </row>
    <row r="5289" spans="3:14" ht="14.25" customHeight="1" x14ac:dyDescent="0.15">
      <c r="D5289" s="269" t="s">
        <v>2839</v>
      </c>
      <c r="E5289" s="268" t="s">
        <v>473</v>
      </c>
      <c r="F5289" s="2">
        <v>923</v>
      </c>
      <c r="G5289" s="2">
        <v>16</v>
      </c>
      <c r="H5289" s="2">
        <v>19</v>
      </c>
      <c r="I5289" s="2">
        <v>32</v>
      </c>
      <c r="J5289" s="2">
        <v>26</v>
      </c>
      <c r="K5289" s="2">
        <v>24</v>
      </c>
      <c r="L5289" s="2">
        <v>32</v>
      </c>
      <c r="M5289" s="2">
        <v>36</v>
      </c>
      <c r="N5289" s="2">
        <v>738</v>
      </c>
    </row>
    <row r="5290" spans="3:14" x14ac:dyDescent="0.15">
      <c r="E5290" s="268" t="s">
        <v>474</v>
      </c>
      <c r="F5290" s="2">
        <v>1686</v>
      </c>
      <c r="G5290" s="2">
        <v>22</v>
      </c>
      <c r="H5290" s="2">
        <v>28</v>
      </c>
      <c r="I5290" s="2">
        <v>38</v>
      </c>
      <c r="J5290" s="2">
        <v>43</v>
      </c>
      <c r="K5290" s="2">
        <v>48</v>
      </c>
      <c r="L5290" s="2">
        <v>49</v>
      </c>
      <c r="M5290" s="2">
        <v>104</v>
      </c>
      <c r="N5290" s="2">
        <v>1354</v>
      </c>
    </row>
    <row r="5291" spans="3:14" x14ac:dyDescent="0.15">
      <c r="E5291" s="268" t="s">
        <v>475</v>
      </c>
      <c r="F5291" s="2">
        <v>2609</v>
      </c>
      <c r="G5291" s="2">
        <v>38</v>
      </c>
      <c r="H5291" s="2">
        <v>47</v>
      </c>
      <c r="I5291" s="2">
        <v>70</v>
      </c>
      <c r="J5291" s="2">
        <v>69</v>
      </c>
      <c r="K5291" s="2">
        <v>72</v>
      </c>
      <c r="L5291" s="2">
        <v>81</v>
      </c>
      <c r="M5291" s="2">
        <v>140</v>
      </c>
      <c r="N5291" s="2">
        <v>2092</v>
      </c>
    </row>
    <row r="5292" spans="3:14" ht="14.25" customHeight="1" x14ac:dyDescent="0.15">
      <c r="C5292" s="18" t="s">
        <v>2843</v>
      </c>
      <c r="D5292" s="269" t="s">
        <v>2838</v>
      </c>
      <c r="E5292" s="268" t="s">
        <v>473</v>
      </c>
      <c r="F5292" s="2">
        <v>3002</v>
      </c>
      <c r="G5292" s="2">
        <v>703</v>
      </c>
      <c r="H5292" s="2">
        <v>609</v>
      </c>
      <c r="I5292" s="2">
        <v>567</v>
      </c>
      <c r="J5292" s="2">
        <v>376</v>
      </c>
      <c r="K5292" s="2">
        <v>322</v>
      </c>
      <c r="L5292" s="2">
        <v>196</v>
      </c>
      <c r="M5292" s="2">
        <v>112</v>
      </c>
      <c r="N5292" s="2">
        <v>117</v>
      </c>
    </row>
    <row r="5293" spans="3:14" x14ac:dyDescent="0.15">
      <c r="E5293" s="268" t="s">
        <v>474</v>
      </c>
      <c r="F5293" s="2">
        <v>6485</v>
      </c>
      <c r="G5293" s="2">
        <v>1709</v>
      </c>
      <c r="H5293" s="2">
        <v>1513</v>
      </c>
      <c r="I5293" s="2">
        <v>1203</v>
      </c>
      <c r="J5293" s="2">
        <v>836</v>
      </c>
      <c r="K5293" s="2">
        <v>576</v>
      </c>
      <c r="L5293" s="2">
        <v>367</v>
      </c>
      <c r="M5293" s="2">
        <v>147</v>
      </c>
      <c r="N5293" s="2">
        <v>134</v>
      </c>
    </row>
    <row r="5294" spans="3:14" x14ac:dyDescent="0.15">
      <c r="E5294" s="268" t="s">
        <v>475</v>
      </c>
      <c r="F5294" s="2">
        <v>9487</v>
      </c>
      <c r="G5294" s="2">
        <v>2412</v>
      </c>
      <c r="H5294" s="2">
        <v>2122</v>
      </c>
      <c r="I5294" s="2">
        <v>1770</v>
      </c>
      <c r="J5294" s="2">
        <v>1212</v>
      </c>
      <c r="K5294" s="2">
        <v>898</v>
      </c>
      <c r="L5294" s="2">
        <v>563</v>
      </c>
      <c r="M5294" s="2">
        <v>259</v>
      </c>
      <c r="N5294" s="2">
        <v>251</v>
      </c>
    </row>
    <row r="5295" spans="3:14" ht="14.25" customHeight="1" x14ac:dyDescent="0.15">
      <c r="D5295" s="269" t="s">
        <v>2839</v>
      </c>
      <c r="E5295" s="268" t="s">
        <v>473</v>
      </c>
      <c r="F5295" s="2">
        <v>3002</v>
      </c>
      <c r="G5295" s="2">
        <v>281</v>
      </c>
      <c r="H5295" s="2">
        <v>302</v>
      </c>
      <c r="I5295" s="2">
        <v>352</v>
      </c>
      <c r="J5295" s="2">
        <v>338</v>
      </c>
      <c r="K5295" s="2">
        <v>330</v>
      </c>
      <c r="L5295" s="2">
        <v>350</v>
      </c>
      <c r="M5295" s="2">
        <v>346</v>
      </c>
      <c r="N5295" s="2">
        <v>703</v>
      </c>
    </row>
    <row r="5296" spans="3:14" x14ac:dyDescent="0.15">
      <c r="E5296" s="268" t="s">
        <v>474</v>
      </c>
      <c r="F5296" s="2">
        <v>6485</v>
      </c>
      <c r="G5296" s="2">
        <v>684</v>
      </c>
      <c r="H5296" s="2">
        <v>904</v>
      </c>
      <c r="I5296" s="2">
        <v>840</v>
      </c>
      <c r="J5296" s="2">
        <v>856</v>
      </c>
      <c r="K5296" s="2">
        <v>835</v>
      </c>
      <c r="L5296" s="2">
        <v>716</v>
      </c>
      <c r="M5296" s="2">
        <v>566</v>
      </c>
      <c r="N5296" s="2">
        <v>1084</v>
      </c>
    </row>
    <row r="5297" spans="3:14" x14ac:dyDescent="0.15">
      <c r="E5297" s="268" t="s">
        <v>475</v>
      </c>
      <c r="F5297" s="2">
        <v>9487</v>
      </c>
      <c r="G5297" s="2">
        <v>965</v>
      </c>
      <c r="H5297" s="2">
        <v>1206</v>
      </c>
      <c r="I5297" s="2">
        <v>1192</v>
      </c>
      <c r="J5297" s="2">
        <v>1194</v>
      </c>
      <c r="K5297" s="2">
        <v>1165</v>
      </c>
      <c r="L5297" s="2">
        <v>1066</v>
      </c>
      <c r="M5297" s="2">
        <v>912</v>
      </c>
      <c r="N5297" s="2">
        <v>1787</v>
      </c>
    </row>
    <row r="5298" spans="3:14" ht="18" customHeight="1" x14ac:dyDescent="0.15">
      <c r="C5298" s="18" t="s">
        <v>2840</v>
      </c>
      <c r="E5298" s="268"/>
    </row>
    <row r="5299" spans="3:14" ht="14.25" customHeight="1" x14ac:dyDescent="0.15">
      <c r="C5299" s="804" t="s">
        <v>2844</v>
      </c>
      <c r="D5299" s="269" t="s">
        <v>2838</v>
      </c>
      <c r="E5299" s="268" t="s">
        <v>473</v>
      </c>
      <c r="F5299" s="2">
        <v>1219</v>
      </c>
      <c r="G5299" s="2">
        <v>293</v>
      </c>
      <c r="H5299" s="2">
        <v>253</v>
      </c>
      <c r="I5299" s="2">
        <v>258</v>
      </c>
      <c r="J5299" s="2">
        <v>184</v>
      </c>
      <c r="K5299" s="2">
        <v>125</v>
      </c>
      <c r="L5299" s="2">
        <v>37</v>
      </c>
      <c r="M5299" s="2">
        <v>27</v>
      </c>
      <c r="N5299" s="2">
        <v>42</v>
      </c>
    </row>
    <row r="5300" spans="3:14" x14ac:dyDescent="0.15">
      <c r="E5300" s="268" t="s">
        <v>474</v>
      </c>
      <c r="F5300" s="2">
        <v>2571</v>
      </c>
      <c r="G5300" s="2">
        <v>700</v>
      </c>
      <c r="H5300" s="2">
        <v>630</v>
      </c>
      <c r="I5300" s="2">
        <v>557</v>
      </c>
      <c r="J5300" s="2">
        <v>376</v>
      </c>
      <c r="K5300" s="2">
        <v>180</v>
      </c>
      <c r="L5300" s="2">
        <v>61</v>
      </c>
      <c r="M5300" s="2">
        <v>25</v>
      </c>
      <c r="N5300" s="2">
        <v>42</v>
      </c>
    </row>
    <row r="5301" spans="3:14" x14ac:dyDescent="0.15">
      <c r="E5301" s="268" t="s">
        <v>475</v>
      </c>
      <c r="F5301" s="2">
        <v>3790</v>
      </c>
      <c r="G5301" s="2">
        <v>993</v>
      </c>
      <c r="H5301" s="2">
        <v>883</v>
      </c>
      <c r="I5301" s="2">
        <v>815</v>
      </c>
      <c r="J5301" s="2">
        <v>560</v>
      </c>
      <c r="K5301" s="2">
        <v>305</v>
      </c>
      <c r="L5301" s="2">
        <v>98</v>
      </c>
      <c r="M5301" s="2">
        <v>52</v>
      </c>
      <c r="N5301" s="2">
        <v>84</v>
      </c>
    </row>
    <row r="5302" spans="3:14" ht="14.25" customHeight="1" x14ac:dyDescent="0.15">
      <c r="D5302" s="269" t="s">
        <v>2839</v>
      </c>
      <c r="E5302" s="268" t="s">
        <v>473</v>
      </c>
      <c r="F5302" s="2">
        <v>1219</v>
      </c>
      <c r="G5302" s="2">
        <v>178</v>
      </c>
      <c r="H5302" s="2">
        <v>184</v>
      </c>
      <c r="I5302" s="2">
        <v>214</v>
      </c>
      <c r="J5302" s="2">
        <v>177</v>
      </c>
      <c r="K5302" s="2">
        <v>135</v>
      </c>
      <c r="L5302" s="2">
        <v>82</v>
      </c>
      <c r="M5302" s="2">
        <v>78</v>
      </c>
      <c r="N5302" s="2">
        <v>171</v>
      </c>
    </row>
    <row r="5303" spans="3:14" x14ac:dyDescent="0.15">
      <c r="E5303" s="268" t="s">
        <v>474</v>
      </c>
      <c r="F5303" s="2">
        <v>2571</v>
      </c>
      <c r="G5303" s="2">
        <v>432</v>
      </c>
      <c r="H5303" s="2">
        <v>531</v>
      </c>
      <c r="I5303" s="2">
        <v>481</v>
      </c>
      <c r="J5303" s="2">
        <v>396</v>
      </c>
      <c r="K5303" s="2">
        <v>258</v>
      </c>
      <c r="L5303" s="2">
        <v>123</v>
      </c>
      <c r="M5303" s="2">
        <v>98</v>
      </c>
      <c r="N5303" s="2">
        <v>252</v>
      </c>
    </row>
    <row r="5304" spans="3:14" x14ac:dyDescent="0.15">
      <c r="E5304" s="268" t="s">
        <v>475</v>
      </c>
      <c r="F5304" s="2">
        <v>3790</v>
      </c>
      <c r="G5304" s="2">
        <v>610</v>
      </c>
      <c r="H5304" s="2">
        <v>715</v>
      </c>
      <c r="I5304" s="2">
        <v>695</v>
      </c>
      <c r="J5304" s="2">
        <v>573</v>
      </c>
      <c r="K5304" s="2">
        <v>393</v>
      </c>
      <c r="L5304" s="2">
        <v>205</v>
      </c>
      <c r="M5304" s="2">
        <v>176</v>
      </c>
      <c r="N5304" s="2">
        <v>423</v>
      </c>
    </row>
    <row r="5305" spans="3:14" ht="14.25" customHeight="1" x14ac:dyDescent="0.15">
      <c r="C5305" s="804" t="s">
        <v>2845</v>
      </c>
      <c r="D5305" s="269" t="s">
        <v>2838</v>
      </c>
      <c r="E5305" s="268" t="s">
        <v>473</v>
      </c>
      <c r="F5305" s="2">
        <v>616</v>
      </c>
      <c r="G5305" s="2">
        <v>200</v>
      </c>
      <c r="H5305" s="2">
        <v>187</v>
      </c>
      <c r="I5305" s="2">
        <v>146</v>
      </c>
      <c r="J5305" s="2">
        <v>52</v>
      </c>
      <c r="K5305" s="2">
        <v>21</v>
      </c>
      <c r="L5305" s="2">
        <v>4</v>
      </c>
      <c r="M5305" s="2">
        <v>4</v>
      </c>
      <c r="N5305" s="2">
        <v>2</v>
      </c>
    </row>
    <row r="5306" spans="3:14" x14ac:dyDescent="0.15">
      <c r="E5306" s="268" t="s">
        <v>474</v>
      </c>
      <c r="F5306" s="2">
        <v>1308</v>
      </c>
      <c r="G5306" s="2">
        <v>531</v>
      </c>
      <c r="H5306" s="2">
        <v>423</v>
      </c>
      <c r="I5306" s="2">
        <v>235</v>
      </c>
      <c r="J5306" s="2">
        <v>76</v>
      </c>
      <c r="K5306" s="2">
        <v>26</v>
      </c>
      <c r="L5306" s="2">
        <v>9</v>
      </c>
      <c r="M5306" s="2">
        <v>3</v>
      </c>
      <c r="N5306" s="2">
        <v>5</v>
      </c>
    </row>
    <row r="5307" spans="3:14" x14ac:dyDescent="0.15">
      <c r="E5307" s="268" t="s">
        <v>475</v>
      </c>
      <c r="F5307" s="2">
        <v>1924</v>
      </c>
      <c r="G5307" s="2">
        <v>731</v>
      </c>
      <c r="H5307" s="2">
        <v>610</v>
      </c>
      <c r="I5307" s="2">
        <v>381</v>
      </c>
      <c r="J5307" s="2">
        <v>128</v>
      </c>
      <c r="K5307" s="2">
        <v>47</v>
      </c>
      <c r="L5307" s="2">
        <v>13</v>
      </c>
      <c r="M5307" s="2">
        <v>7</v>
      </c>
      <c r="N5307" s="2">
        <v>7</v>
      </c>
    </row>
    <row r="5308" spans="3:14" ht="14.25" customHeight="1" x14ac:dyDescent="0.15">
      <c r="D5308" s="269" t="s">
        <v>2839</v>
      </c>
      <c r="E5308" s="268" t="s">
        <v>473</v>
      </c>
      <c r="F5308" s="2">
        <v>616</v>
      </c>
      <c r="G5308" s="2">
        <v>3</v>
      </c>
      <c r="H5308" s="2">
        <v>4</v>
      </c>
      <c r="I5308" s="2">
        <v>5</v>
      </c>
      <c r="J5308" s="2">
        <v>22</v>
      </c>
      <c r="K5308" s="2">
        <v>68</v>
      </c>
      <c r="L5308" s="2">
        <v>103</v>
      </c>
      <c r="M5308" s="2">
        <v>115</v>
      </c>
      <c r="N5308" s="2">
        <v>296</v>
      </c>
    </row>
    <row r="5309" spans="3:14" x14ac:dyDescent="0.15">
      <c r="E5309" s="268" t="s">
        <v>474</v>
      </c>
      <c r="F5309" s="2">
        <v>1308</v>
      </c>
      <c r="G5309" s="2">
        <v>6</v>
      </c>
      <c r="H5309" s="2">
        <v>17</v>
      </c>
      <c r="I5309" s="2">
        <v>25</v>
      </c>
      <c r="J5309" s="2">
        <v>124</v>
      </c>
      <c r="K5309" s="2">
        <v>248</v>
      </c>
      <c r="L5309" s="2">
        <v>245</v>
      </c>
      <c r="M5309" s="2">
        <v>223</v>
      </c>
      <c r="N5309" s="2">
        <v>420</v>
      </c>
    </row>
    <row r="5310" spans="3:14" x14ac:dyDescent="0.15">
      <c r="E5310" s="268" t="s">
        <v>475</v>
      </c>
      <c r="F5310" s="2">
        <v>1924</v>
      </c>
      <c r="G5310" s="2">
        <v>9</v>
      </c>
      <c r="H5310" s="2">
        <v>21</v>
      </c>
      <c r="I5310" s="2">
        <v>30</v>
      </c>
      <c r="J5310" s="2">
        <v>146</v>
      </c>
      <c r="K5310" s="2">
        <v>316</v>
      </c>
      <c r="L5310" s="2">
        <v>348</v>
      </c>
      <c r="M5310" s="2">
        <v>338</v>
      </c>
      <c r="N5310" s="2">
        <v>716</v>
      </c>
    </row>
    <row r="5311" spans="3:14" ht="14.25" customHeight="1" x14ac:dyDescent="0.15">
      <c r="C5311" s="18" t="s">
        <v>2846</v>
      </c>
      <c r="D5311" s="269" t="s">
        <v>2838</v>
      </c>
      <c r="E5311" s="268" t="s">
        <v>473</v>
      </c>
      <c r="F5311" s="2">
        <v>12278</v>
      </c>
      <c r="G5311" s="2">
        <v>3141</v>
      </c>
      <c r="H5311" s="2">
        <v>3013</v>
      </c>
      <c r="I5311" s="2">
        <v>2326</v>
      </c>
      <c r="J5311" s="2">
        <v>1778</v>
      </c>
      <c r="K5311" s="2">
        <v>973</v>
      </c>
      <c r="L5311" s="2">
        <v>466</v>
      </c>
      <c r="M5311" s="2">
        <v>227</v>
      </c>
      <c r="N5311" s="2">
        <v>354</v>
      </c>
    </row>
    <row r="5312" spans="3:14" x14ac:dyDescent="0.15">
      <c r="E5312" s="268" t="s">
        <v>474</v>
      </c>
      <c r="F5312" s="2">
        <v>15193</v>
      </c>
      <c r="G5312" s="2">
        <v>4238</v>
      </c>
      <c r="H5312" s="2">
        <v>3914</v>
      </c>
      <c r="I5312" s="2">
        <v>2773</v>
      </c>
      <c r="J5312" s="2">
        <v>2113</v>
      </c>
      <c r="K5312" s="2">
        <v>1106</v>
      </c>
      <c r="L5312" s="2">
        <v>563</v>
      </c>
      <c r="M5312" s="2">
        <v>263</v>
      </c>
      <c r="N5312" s="2">
        <v>223</v>
      </c>
    </row>
    <row r="5313" spans="1:14" x14ac:dyDescent="0.15">
      <c r="E5313" s="268" t="s">
        <v>475</v>
      </c>
      <c r="F5313" s="2">
        <v>27471</v>
      </c>
      <c r="G5313" s="2">
        <v>7379</v>
      </c>
      <c r="H5313" s="2">
        <v>6927</v>
      </c>
      <c r="I5313" s="2">
        <v>5099</v>
      </c>
      <c r="J5313" s="2">
        <v>3891</v>
      </c>
      <c r="K5313" s="2">
        <v>2079</v>
      </c>
      <c r="L5313" s="2">
        <v>1029</v>
      </c>
      <c r="M5313" s="2">
        <v>490</v>
      </c>
      <c r="N5313" s="2">
        <v>577</v>
      </c>
    </row>
    <row r="5314" spans="1:14" ht="14.25" customHeight="1" x14ac:dyDescent="0.15">
      <c r="D5314" s="269" t="s">
        <v>2839</v>
      </c>
      <c r="E5314" s="268" t="s">
        <v>473</v>
      </c>
      <c r="F5314" s="2">
        <v>12278</v>
      </c>
      <c r="G5314" s="2">
        <v>1714</v>
      </c>
      <c r="H5314" s="2">
        <v>1814</v>
      </c>
      <c r="I5314" s="2">
        <v>1642</v>
      </c>
      <c r="J5314" s="2">
        <v>1522</v>
      </c>
      <c r="K5314" s="2">
        <v>1367</v>
      </c>
      <c r="L5314" s="2">
        <v>1156</v>
      </c>
      <c r="M5314" s="2">
        <v>1011</v>
      </c>
      <c r="N5314" s="2">
        <v>2052</v>
      </c>
    </row>
    <row r="5315" spans="1:14" x14ac:dyDescent="0.15">
      <c r="E5315" s="268" t="s">
        <v>474</v>
      </c>
      <c r="F5315" s="2">
        <v>15193</v>
      </c>
      <c r="G5315" s="2">
        <v>2232</v>
      </c>
      <c r="H5315" s="2">
        <v>2326</v>
      </c>
      <c r="I5315" s="2">
        <v>2088</v>
      </c>
      <c r="J5315" s="2">
        <v>1902</v>
      </c>
      <c r="K5315" s="2">
        <v>1729</v>
      </c>
      <c r="L5315" s="2">
        <v>1454</v>
      </c>
      <c r="M5315" s="2">
        <v>1164</v>
      </c>
      <c r="N5315" s="2">
        <v>2298</v>
      </c>
    </row>
    <row r="5316" spans="1:14" x14ac:dyDescent="0.15">
      <c r="E5316" s="268" t="s">
        <v>475</v>
      </c>
      <c r="F5316" s="2">
        <v>27471</v>
      </c>
      <c r="G5316" s="2">
        <v>3946</v>
      </c>
      <c r="H5316" s="2">
        <v>4140</v>
      </c>
      <c r="I5316" s="2">
        <v>3730</v>
      </c>
      <c r="J5316" s="2">
        <v>3424</v>
      </c>
      <c r="K5316" s="2">
        <v>3096</v>
      </c>
      <c r="L5316" s="2">
        <v>2610</v>
      </c>
      <c r="M5316" s="2">
        <v>2175</v>
      </c>
      <c r="N5316" s="2">
        <v>4350</v>
      </c>
    </row>
    <row r="5324" spans="1:14" s="322" customFormat="1" ht="9" customHeight="1" x14ac:dyDescent="0.2">
      <c r="A5324" s="323"/>
      <c r="B5324" s="323"/>
      <c r="C5324" s="323"/>
      <c r="D5324" s="334"/>
    </row>
    <row r="5325" spans="1:14" s="333" customFormat="1" ht="9" customHeight="1" x14ac:dyDescent="0.25">
      <c r="A5325" s="805" t="s">
        <v>130</v>
      </c>
      <c r="B5325" s="330"/>
      <c r="C5325" s="331"/>
      <c r="D5325" s="331"/>
      <c r="E5325" s="331"/>
      <c r="F5325" s="331"/>
      <c r="G5325" s="331"/>
      <c r="H5325" s="331"/>
      <c r="I5325" s="331"/>
      <c r="J5325" s="331"/>
      <c r="K5325" s="331"/>
    </row>
    <row r="5326" spans="1:14" ht="18" customHeight="1" x14ac:dyDescent="0.15">
      <c r="C5326" s="18" t="s">
        <v>2840</v>
      </c>
      <c r="E5326" s="268"/>
    </row>
    <row r="5327" spans="1:14" ht="14.25" customHeight="1" x14ac:dyDescent="0.15">
      <c r="C5327" s="804" t="s">
        <v>2847</v>
      </c>
      <c r="D5327" s="269" t="s">
        <v>2838</v>
      </c>
      <c r="E5327" s="268" t="s">
        <v>473</v>
      </c>
      <c r="F5327" s="2">
        <v>5497</v>
      </c>
      <c r="G5327" s="2">
        <v>1202</v>
      </c>
      <c r="H5327" s="2">
        <v>1188</v>
      </c>
      <c r="I5327" s="2">
        <v>1212</v>
      </c>
      <c r="J5327" s="2">
        <v>1085</v>
      </c>
      <c r="K5327" s="2">
        <v>479</v>
      </c>
      <c r="L5327" s="2">
        <v>178</v>
      </c>
      <c r="M5327" s="2">
        <v>73</v>
      </c>
      <c r="N5327" s="2">
        <v>80</v>
      </c>
    </row>
    <row r="5328" spans="1:14" x14ac:dyDescent="0.15">
      <c r="E5328" s="268" t="s">
        <v>474</v>
      </c>
      <c r="F5328" s="2">
        <v>6300</v>
      </c>
      <c r="G5328" s="2">
        <v>1494</v>
      </c>
      <c r="H5328" s="2">
        <v>1435</v>
      </c>
      <c r="I5328" s="2">
        <v>1322</v>
      </c>
      <c r="J5328" s="2">
        <v>1271</v>
      </c>
      <c r="K5328" s="2">
        <v>530</v>
      </c>
      <c r="L5328" s="2">
        <v>148</v>
      </c>
      <c r="M5328" s="2">
        <v>54</v>
      </c>
      <c r="N5328" s="2">
        <v>46</v>
      </c>
    </row>
    <row r="5329" spans="3:14" x14ac:dyDescent="0.15">
      <c r="E5329" s="268" t="s">
        <v>475</v>
      </c>
      <c r="F5329" s="2">
        <v>11797</v>
      </c>
      <c r="G5329" s="2">
        <v>2696</v>
      </c>
      <c r="H5329" s="2">
        <v>2623</v>
      </c>
      <c r="I5329" s="2">
        <v>2534</v>
      </c>
      <c r="J5329" s="2">
        <v>2356</v>
      </c>
      <c r="K5329" s="2">
        <v>1009</v>
      </c>
      <c r="L5329" s="2">
        <v>326</v>
      </c>
      <c r="M5329" s="2">
        <v>127</v>
      </c>
      <c r="N5329" s="2">
        <v>126</v>
      </c>
    </row>
    <row r="5330" spans="3:14" ht="14.25" customHeight="1" x14ac:dyDescent="0.15">
      <c r="D5330" s="269" t="s">
        <v>2839</v>
      </c>
      <c r="E5330" s="268" t="s">
        <v>473</v>
      </c>
      <c r="F5330" s="2">
        <v>5497</v>
      </c>
      <c r="G5330" s="2">
        <v>943</v>
      </c>
      <c r="H5330" s="2">
        <v>973</v>
      </c>
      <c r="I5330" s="2">
        <v>959</v>
      </c>
      <c r="J5330" s="2">
        <v>893</v>
      </c>
      <c r="K5330" s="2">
        <v>633</v>
      </c>
      <c r="L5330" s="2">
        <v>385</v>
      </c>
      <c r="M5330" s="2">
        <v>260</v>
      </c>
      <c r="N5330" s="2">
        <v>451</v>
      </c>
    </row>
    <row r="5331" spans="3:14" x14ac:dyDescent="0.15">
      <c r="E5331" s="268" t="s">
        <v>474</v>
      </c>
      <c r="F5331" s="2">
        <v>6300</v>
      </c>
      <c r="G5331" s="2">
        <v>1162</v>
      </c>
      <c r="H5331" s="2">
        <v>1221</v>
      </c>
      <c r="I5331" s="2">
        <v>1150</v>
      </c>
      <c r="J5331" s="2">
        <v>1063</v>
      </c>
      <c r="K5331" s="2">
        <v>705</v>
      </c>
      <c r="L5331" s="2">
        <v>402</v>
      </c>
      <c r="M5331" s="2">
        <v>209</v>
      </c>
      <c r="N5331" s="2">
        <v>388</v>
      </c>
    </row>
    <row r="5332" spans="3:14" x14ac:dyDescent="0.15">
      <c r="E5332" s="268" t="s">
        <v>475</v>
      </c>
      <c r="F5332" s="2">
        <v>11797</v>
      </c>
      <c r="G5332" s="2">
        <v>2105</v>
      </c>
      <c r="H5332" s="2">
        <v>2194</v>
      </c>
      <c r="I5332" s="2">
        <v>2109</v>
      </c>
      <c r="J5332" s="2">
        <v>1956</v>
      </c>
      <c r="K5332" s="2">
        <v>1338</v>
      </c>
      <c r="L5332" s="2">
        <v>787</v>
      </c>
      <c r="M5332" s="2">
        <v>469</v>
      </c>
      <c r="N5332" s="2">
        <v>839</v>
      </c>
    </row>
    <row r="5333" spans="3:14" ht="14.25" customHeight="1" x14ac:dyDescent="0.15">
      <c r="C5333" s="804" t="s">
        <v>2848</v>
      </c>
      <c r="D5333" s="269" t="s">
        <v>2838</v>
      </c>
      <c r="E5333" s="268" t="s">
        <v>473</v>
      </c>
      <c r="F5333" s="2">
        <v>3468</v>
      </c>
      <c r="G5333" s="2">
        <v>1297</v>
      </c>
      <c r="H5333" s="2">
        <v>1234</v>
      </c>
      <c r="I5333" s="2">
        <v>627</v>
      </c>
      <c r="J5333" s="2">
        <v>190</v>
      </c>
      <c r="K5333" s="2">
        <v>70</v>
      </c>
      <c r="L5333" s="2">
        <v>24</v>
      </c>
      <c r="M5333" s="2">
        <v>13</v>
      </c>
      <c r="N5333" s="2">
        <v>13</v>
      </c>
    </row>
    <row r="5334" spans="3:14" x14ac:dyDescent="0.15">
      <c r="E5334" s="268" t="s">
        <v>474</v>
      </c>
      <c r="F5334" s="2">
        <v>4568</v>
      </c>
      <c r="G5334" s="2">
        <v>1722</v>
      </c>
      <c r="H5334" s="2">
        <v>1663</v>
      </c>
      <c r="I5334" s="2">
        <v>799</v>
      </c>
      <c r="J5334" s="2">
        <v>234</v>
      </c>
      <c r="K5334" s="2">
        <v>69</v>
      </c>
      <c r="L5334" s="2">
        <v>41</v>
      </c>
      <c r="M5334" s="2">
        <v>21</v>
      </c>
      <c r="N5334" s="2">
        <v>19</v>
      </c>
    </row>
    <row r="5335" spans="3:14" x14ac:dyDescent="0.15">
      <c r="E5335" s="268" t="s">
        <v>475</v>
      </c>
      <c r="F5335" s="2">
        <v>8036</v>
      </c>
      <c r="G5335" s="2">
        <v>3019</v>
      </c>
      <c r="H5335" s="2">
        <v>2897</v>
      </c>
      <c r="I5335" s="2">
        <v>1426</v>
      </c>
      <c r="J5335" s="2">
        <v>424</v>
      </c>
      <c r="K5335" s="2">
        <v>139</v>
      </c>
      <c r="L5335" s="2">
        <v>65</v>
      </c>
      <c r="M5335" s="2">
        <v>34</v>
      </c>
      <c r="N5335" s="2">
        <v>32</v>
      </c>
    </row>
    <row r="5336" spans="3:14" ht="14.25" customHeight="1" x14ac:dyDescent="0.15">
      <c r="D5336" s="269" t="s">
        <v>2839</v>
      </c>
      <c r="E5336" s="268" t="s">
        <v>473</v>
      </c>
      <c r="F5336" s="2">
        <v>3468</v>
      </c>
      <c r="G5336" s="2">
        <v>460</v>
      </c>
      <c r="H5336" s="2">
        <v>466</v>
      </c>
      <c r="I5336" s="2">
        <v>315</v>
      </c>
      <c r="J5336" s="2">
        <v>189</v>
      </c>
      <c r="K5336" s="2">
        <v>345</v>
      </c>
      <c r="L5336" s="2">
        <v>438</v>
      </c>
      <c r="M5336" s="2">
        <v>438</v>
      </c>
      <c r="N5336" s="2">
        <v>817</v>
      </c>
    </row>
    <row r="5337" spans="3:14" x14ac:dyDescent="0.15">
      <c r="E5337" s="268" t="s">
        <v>474</v>
      </c>
      <c r="F5337" s="2">
        <v>4568</v>
      </c>
      <c r="G5337" s="2">
        <v>575</v>
      </c>
      <c r="H5337" s="2">
        <v>614</v>
      </c>
      <c r="I5337" s="2">
        <v>387</v>
      </c>
      <c r="J5337" s="2">
        <v>297</v>
      </c>
      <c r="K5337" s="2">
        <v>512</v>
      </c>
      <c r="L5337" s="2">
        <v>591</v>
      </c>
      <c r="M5337" s="2">
        <v>580</v>
      </c>
      <c r="N5337" s="2">
        <v>1012</v>
      </c>
    </row>
    <row r="5338" spans="3:14" x14ac:dyDescent="0.15">
      <c r="E5338" s="268" t="s">
        <v>475</v>
      </c>
      <c r="F5338" s="2">
        <v>8036</v>
      </c>
      <c r="G5338" s="2">
        <v>1035</v>
      </c>
      <c r="H5338" s="2">
        <v>1080</v>
      </c>
      <c r="I5338" s="2">
        <v>702</v>
      </c>
      <c r="J5338" s="2">
        <v>486</v>
      </c>
      <c r="K5338" s="2">
        <v>857</v>
      </c>
      <c r="L5338" s="2">
        <v>1029</v>
      </c>
      <c r="M5338" s="2">
        <v>1018</v>
      </c>
      <c r="N5338" s="2">
        <v>1829</v>
      </c>
    </row>
    <row r="5339" spans="3:14" ht="14.25" customHeight="1" x14ac:dyDescent="0.15">
      <c r="C5339" s="18" t="s">
        <v>2849</v>
      </c>
      <c r="D5339" s="269" t="s">
        <v>2838</v>
      </c>
      <c r="E5339" s="268" t="s">
        <v>473</v>
      </c>
      <c r="F5339" s="2">
        <v>11571</v>
      </c>
      <c r="G5339" s="2">
        <v>3061</v>
      </c>
      <c r="H5339" s="2">
        <v>2515</v>
      </c>
      <c r="I5339" s="2">
        <v>2367</v>
      </c>
      <c r="J5339" s="2">
        <v>1777</v>
      </c>
      <c r="K5339" s="2">
        <v>921</v>
      </c>
      <c r="L5339" s="2">
        <v>407</v>
      </c>
      <c r="M5339" s="2">
        <v>236</v>
      </c>
      <c r="N5339" s="2">
        <v>287</v>
      </c>
    </row>
    <row r="5340" spans="3:14" x14ac:dyDescent="0.15">
      <c r="E5340" s="268" t="s">
        <v>474</v>
      </c>
      <c r="F5340" s="2">
        <v>19389</v>
      </c>
      <c r="G5340" s="2">
        <v>5521</v>
      </c>
      <c r="H5340" s="2">
        <v>4607</v>
      </c>
      <c r="I5340" s="2">
        <v>4162</v>
      </c>
      <c r="J5340" s="2">
        <v>3188</v>
      </c>
      <c r="K5340" s="2">
        <v>1101</v>
      </c>
      <c r="L5340" s="2">
        <v>433</v>
      </c>
      <c r="M5340" s="2">
        <v>207</v>
      </c>
      <c r="N5340" s="2">
        <v>170</v>
      </c>
    </row>
    <row r="5341" spans="3:14" x14ac:dyDescent="0.15">
      <c r="E5341" s="268" t="s">
        <v>475</v>
      </c>
      <c r="F5341" s="2">
        <v>30960</v>
      </c>
      <c r="G5341" s="2">
        <v>8582</v>
      </c>
      <c r="H5341" s="2">
        <v>7122</v>
      </c>
      <c r="I5341" s="2">
        <v>6529</v>
      </c>
      <c r="J5341" s="2">
        <v>4965</v>
      </c>
      <c r="K5341" s="2">
        <v>2022</v>
      </c>
      <c r="L5341" s="2">
        <v>840</v>
      </c>
      <c r="M5341" s="2">
        <v>443</v>
      </c>
      <c r="N5341" s="2">
        <v>457</v>
      </c>
    </row>
    <row r="5342" spans="3:14" ht="14.25" customHeight="1" x14ac:dyDescent="0.15">
      <c r="D5342" s="269" t="s">
        <v>2839</v>
      </c>
      <c r="E5342" s="268" t="s">
        <v>473</v>
      </c>
      <c r="F5342" s="2">
        <v>11571</v>
      </c>
      <c r="G5342" s="2">
        <v>1986</v>
      </c>
      <c r="H5342" s="2">
        <v>1996</v>
      </c>
      <c r="I5342" s="2">
        <v>2021</v>
      </c>
      <c r="J5342" s="2">
        <v>1808</v>
      </c>
      <c r="K5342" s="2">
        <v>1304</v>
      </c>
      <c r="L5342" s="2">
        <v>883</v>
      </c>
      <c r="M5342" s="2">
        <v>558</v>
      </c>
      <c r="N5342" s="2">
        <v>1015</v>
      </c>
    </row>
    <row r="5343" spans="3:14" x14ac:dyDescent="0.15">
      <c r="E5343" s="268" t="s">
        <v>474</v>
      </c>
      <c r="F5343" s="2">
        <v>19389</v>
      </c>
      <c r="G5343" s="2">
        <v>3880</v>
      </c>
      <c r="H5343" s="2">
        <v>3702</v>
      </c>
      <c r="I5343" s="2">
        <v>3612</v>
      </c>
      <c r="J5343" s="2">
        <v>3236</v>
      </c>
      <c r="K5343" s="2">
        <v>1955</v>
      </c>
      <c r="L5343" s="2">
        <v>1197</v>
      </c>
      <c r="M5343" s="2">
        <v>753</v>
      </c>
      <c r="N5343" s="2">
        <v>1054</v>
      </c>
    </row>
    <row r="5344" spans="3:14" x14ac:dyDescent="0.15">
      <c r="E5344" s="268" t="s">
        <v>475</v>
      </c>
      <c r="F5344" s="2">
        <v>30960</v>
      </c>
      <c r="G5344" s="2">
        <v>5866</v>
      </c>
      <c r="H5344" s="2">
        <v>5698</v>
      </c>
      <c r="I5344" s="2">
        <v>5633</v>
      </c>
      <c r="J5344" s="2">
        <v>5044</v>
      </c>
      <c r="K5344" s="2">
        <v>3259</v>
      </c>
      <c r="L5344" s="2">
        <v>2080</v>
      </c>
      <c r="M5344" s="2">
        <v>1311</v>
      </c>
      <c r="N5344" s="2">
        <v>2069</v>
      </c>
    </row>
    <row r="5345" spans="3:14" ht="18" customHeight="1" x14ac:dyDescent="0.15">
      <c r="C5345" s="18" t="s">
        <v>2840</v>
      </c>
      <c r="E5345" s="268"/>
    </row>
    <row r="5346" spans="3:14" ht="14.25" customHeight="1" x14ac:dyDescent="0.15">
      <c r="C5346" s="804" t="s">
        <v>2850</v>
      </c>
      <c r="D5346" s="269" t="s">
        <v>2838</v>
      </c>
      <c r="E5346" s="268" t="s">
        <v>473</v>
      </c>
      <c r="F5346" s="2">
        <v>10138</v>
      </c>
      <c r="G5346" s="2">
        <v>2562</v>
      </c>
      <c r="H5346" s="2">
        <v>2121</v>
      </c>
      <c r="I5346" s="2">
        <v>2156</v>
      </c>
      <c r="J5346" s="2">
        <v>1679</v>
      </c>
      <c r="K5346" s="2">
        <v>823</v>
      </c>
      <c r="L5346" s="2">
        <v>358</v>
      </c>
      <c r="M5346" s="2">
        <v>202</v>
      </c>
      <c r="N5346" s="2">
        <v>237</v>
      </c>
    </row>
    <row r="5347" spans="3:14" x14ac:dyDescent="0.15">
      <c r="E5347" s="268" t="s">
        <v>474</v>
      </c>
      <c r="F5347" s="2">
        <v>16634</v>
      </c>
      <c r="G5347" s="2">
        <v>4481</v>
      </c>
      <c r="H5347" s="2">
        <v>3822</v>
      </c>
      <c r="I5347" s="2">
        <v>3690</v>
      </c>
      <c r="J5347" s="2">
        <v>2981</v>
      </c>
      <c r="K5347" s="2">
        <v>971</v>
      </c>
      <c r="L5347" s="2">
        <v>359</v>
      </c>
      <c r="M5347" s="2">
        <v>186</v>
      </c>
      <c r="N5347" s="2">
        <v>144</v>
      </c>
    </row>
    <row r="5348" spans="3:14" x14ac:dyDescent="0.15">
      <c r="E5348" s="268" t="s">
        <v>475</v>
      </c>
      <c r="F5348" s="2">
        <v>26772</v>
      </c>
      <c r="G5348" s="2">
        <v>7043</v>
      </c>
      <c r="H5348" s="2">
        <v>5943</v>
      </c>
      <c r="I5348" s="2">
        <v>5846</v>
      </c>
      <c r="J5348" s="2">
        <v>4660</v>
      </c>
      <c r="K5348" s="2">
        <v>1794</v>
      </c>
      <c r="L5348" s="2">
        <v>717</v>
      </c>
      <c r="M5348" s="2">
        <v>388</v>
      </c>
      <c r="N5348" s="2">
        <v>381</v>
      </c>
    </row>
    <row r="5349" spans="3:14" ht="14.25" customHeight="1" x14ac:dyDescent="0.15">
      <c r="D5349" s="269" t="s">
        <v>2839</v>
      </c>
      <c r="E5349" s="268" t="s">
        <v>473</v>
      </c>
      <c r="F5349" s="2">
        <v>10138</v>
      </c>
      <c r="G5349" s="2">
        <v>1850</v>
      </c>
      <c r="H5349" s="2">
        <v>1863</v>
      </c>
      <c r="I5349" s="2">
        <v>1933</v>
      </c>
      <c r="J5349" s="2">
        <v>1703</v>
      </c>
      <c r="K5349" s="2">
        <v>1063</v>
      </c>
      <c r="L5349" s="2">
        <v>675</v>
      </c>
      <c r="M5349" s="2">
        <v>386</v>
      </c>
      <c r="N5349" s="2">
        <v>665</v>
      </c>
    </row>
    <row r="5350" spans="3:14" x14ac:dyDescent="0.15">
      <c r="E5350" s="268" t="s">
        <v>474</v>
      </c>
      <c r="F5350" s="2">
        <v>16634</v>
      </c>
      <c r="G5350" s="2">
        <v>3583</v>
      </c>
      <c r="H5350" s="2">
        <v>3479</v>
      </c>
      <c r="I5350" s="2">
        <v>3440</v>
      </c>
      <c r="J5350" s="2">
        <v>2946</v>
      </c>
      <c r="K5350" s="2">
        <v>1428</v>
      </c>
      <c r="L5350" s="2">
        <v>719</v>
      </c>
      <c r="M5350" s="2">
        <v>428</v>
      </c>
      <c r="N5350" s="2">
        <v>611</v>
      </c>
    </row>
    <row r="5351" spans="3:14" x14ac:dyDescent="0.15">
      <c r="E5351" s="268" t="s">
        <v>475</v>
      </c>
      <c r="F5351" s="2">
        <v>26772</v>
      </c>
      <c r="G5351" s="2">
        <v>5433</v>
      </c>
      <c r="H5351" s="2">
        <v>5342</v>
      </c>
      <c r="I5351" s="2">
        <v>5373</v>
      </c>
      <c r="J5351" s="2">
        <v>4649</v>
      </c>
      <c r="K5351" s="2">
        <v>2491</v>
      </c>
      <c r="L5351" s="2">
        <v>1394</v>
      </c>
      <c r="M5351" s="2">
        <v>814</v>
      </c>
      <c r="N5351" s="2">
        <v>1276</v>
      </c>
    </row>
    <row r="5352" spans="3:14" ht="14.25" customHeight="1" x14ac:dyDescent="0.15">
      <c r="C5352" s="804" t="s">
        <v>2851</v>
      </c>
      <c r="D5352" s="269" t="s">
        <v>2838</v>
      </c>
      <c r="E5352" s="268" t="s">
        <v>473</v>
      </c>
      <c r="F5352" s="2">
        <v>1144</v>
      </c>
      <c r="G5352" s="2">
        <v>453</v>
      </c>
      <c r="H5352" s="2">
        <v>358</v>
      </c>
      <c r="I5352" s="2">
        <v>163</v>
      </c>
      <c r="J5352" s="2">
        <v>63</v>
      </c>
      <c r="K5352" s="2">
        <v>47</v>
      </c>
      <c r="L5352" s="2">
        <v>24</v>
      </c>
      <c r="M5352" s="2">
        <v>17</v>
      </c>
      <c r="N5352" s="2">
        <v>19</v>
      </c>
    </row>
    <row r="5353" spans="3:14" x14ac:dyDescent="0.15">
      <c r="E5353" s="268" t="s">
        <v>474</v>
      </c>
      <c r="F5353" s="2">
        <v>2228</v>
      </c>
      <c r="G5353" s="2">
        <v>928</v>
      </c>
      <c r="H5353" s="2">
        <v>714</v>
      </c>
      <c r="I5353" s="2">
        <v>374</v>
      </c>
      <c r="J5353" s="2">
        <v>114</v>
      </c>
      <c r="K5353" s="2">
        <v>49</v>
      </c>
      <c r="L5353" s="2">
        <v>27</v>
      </c>
      <c r="M5353" s="2">
        <v>8</v>
      </c>
      <c r="N5353" s="2">
        <v>14</v>
      </c>
    </row>
    <row r="5354" spans="3:14" x14ac:dyDescent="0.15">
      <c r="E5354" s="268" t="s">
        <v>475</v>
      </c>
      <c r="F5354" s="2">
        <v>3372</v>
      </c>
      <c r="G5354" s="2">
        <v>1381</v>
      </c>
      <c r="H5354" s="2">
        <v>1072</v>
      </c>
      <c r="I5354" s="2">
        <v>537</v>
      </c>
      <c r="J5354" s="2">
        <v>177</v>
      </c>
      <c r="K5354" s="2">
        <v>96</v>
      </c>
      <c r="L5354" s="2">
        <v>51</v>
      </c>
      <c r="M5354" s="2">
        <v>25</v>
      </c>
      <c r="N5354" s="2">
        <v>33</v>
      </c>
    </row>
    <row r="5355" spans="3:14" ht="14.25" customHeight="1" x14ac:dyDescent="0.15">
      <c r="D5355" s="269" t="s">
        <v>2839</v>
      </c>
      <c r="E5355" s="268" t="s">
        <v>473</v>
      </c>
      <c r="F5355" s="2">
        <v>1144</v>
      </c>
      <c r="G5355" s="2">
        <v>105</v>
      </c>
      <c r="H5355" s="2">
        <v>95</v>
      </c>
      <c r="I5355" s="2">
        <v>48</v>
      </c>
      <c r="J5355" s="2">
        <v>73</v>
      </c>
      <c r="K5355" s="2">
        <v>192</v>
      </c>
      <c r="L5355" s="2">
        <v>179</v>
      </c>
      <c r="M5355" s="2">
        <v>146</v>
      </c>
      <c r="N5355" s="2">
        <v>306</v>
      </c>
    </row>
    <row r="5356" spans="3:14" x14ac:dyDescent="0.15">
      <c r="E5356" s="268" t="s">
        <v>474</v>
      </c>
      <c r="F5356" s="2">
        <v>2228</v>
      </c>
      <c r="G5356" s="2">
        <v>207</v>
      </c>
      <c r="H5356" s="2">
        <v>162</v>
      </c>
      <c r="I5356" s="2">
        <v>84</v>
      </c>
      <c r="J5356" s="2">
        <v>203</v>
      </c>
      <c r="K5356" s="2">
        <v>448</v>
      </c>
      <c r="L5356" s="2">
        <v>419</v>
      </c>
      <c r="M5356" s="2">
        <v>302</v>
      </c>
      <c r="N5356" s="2">
        <v>403</v>
      </c>
    </row>
    <row r="5357" spans="3:14" x14ac:dyDescent="0.15">
      <c r="E5357" s="268" t="s">
        <v>475</v>
      </c>
      <c r="F5357" s="2">
        <v>3372</v>
      </c>
      <c r="G5357" s="2">
        <v>312</v>
      </c>
      <c r="H5357" s="2">
        <v>257</v>
      </c>
      <c r="I5357" s="2">
        <v>132</v>
      </c>
      <c r="J5357" s="2">
        <v>276</v>
      </c>
      <c r="K5357" s="2">
        <v>640</v>
      </c>
      <c r="L5357" s="2">
        <v>598</v>
      </c>
      <c r="M5357" s="2">
        <v>448</v>
      </c>
      <c r="N5357" s="2">
        <v>709</v>
      </c>
    </row>
    <row r="5358" spans="3:14" ht="14.25" customHeight="1" x14ac:dyDescent="0.15">
      <c r="C5358" s="18" t="s">
        <v>2852</v>
      </c>
      <c r="D5358" s="269" t="s">
        <v>2838</v>
      </c>
      <c r="E5358" s="268" t="s">
        <v>473</v>
      </c>
      <c r="F5358" s="2">
        <v>601</v>
      </c>
      <c r="G5358" s="2">
        <v>316</v>
      </c>
      <c r="H5358" s="2">
        <v>119</v>
      </c>
      <c r="I5358" s="2">
        <v>61</v>
      </c>
      <c r="J5358" s="2">
        <v>45</v>
      </c>
      <c r="K5358" s="2">
        <v>39</v>
      </c>
      <c r="L5358" s="2">
        <v>17</v>
      </c>
      <c r="M5358" s="2">
        <v>1</v>
      </c>
      <c r="N5358" s="2">
        <v>3</v>
      </c>
    </row>
    <row r="5359" spans="3:14" x14ac:dyDescent="0.15">
      <c r="E5359" s="268" t="s">
        <v>474</v>
      </c>
      <c r="F5359" s="2">
        <v>1029</v>
      </c>
      <c r="G5359" s="2">
        <v>566</v>
      </c>
      <c r="H5359" s="2">
        <v>166</v>
      </c>
      <c r="I5359" s="2">
        <v>137</v>
      </c>
      <c r="J5359" s="2">
        <v>78</v>
      </c>
      <c r="K5359" s="2">
        <v>45</v>
      </c>
      <c r="L5359" s="2">
        <v>30</v>
      </c>
      <c r="M5359" s="2">
        <v>1</v>
      </c>
      <c r="N5359" s="2">
        <v>6</v>
      </c>
    </row>
    <row r="5360" spans="3:14" x14ac:dyDescent="0.15">
      <c r="E5360" s="268" t="s">
        <v>475</v>
      </c>
      <c r="F5360" s="2">
        <v>1630</v>
      </c>
      <c r="G5360" s="2">
        <v>882</v>
      </c>
      <c r="H5360" s="2">
        <v>285</v>
      </c>
      <c r="I5360" s="2">
        <v>198</v>
      </c>
      <c r="J5360" s="2">
        <v>123</v>
      </c>
      <c r="K5360" s="2">
        <v>84</v>
      </c>
      <c r="L5360" s="2">
        <v>47</v>
      </c>
      <c r="M5360" s="2">
        <v>2</v>
      </c>
      <c r="N5360" s="2">
        <v>9</v>
      </c>
    </row>
    <row r="5361" spans="1:14" ht="14.25" customHeight="1" x14ac:dyDescent="0.15">
      <c r="D5361" s="269" t="s">
        <v>2839</v>
      </c>
      <c r="E5361" s="268" t="s">
        <v>473</v>
      </c>
      <c r="F5361" s="2">
        <v>601</v>
      </c>
      <c r="G5361" s="2">
        <v>313</v>
      </c>
      <c r="H5361" s="2">
        <v>57</v>
      </c>
      <c r="I5361" s="2">
        <v>37</v>
      </c>
      <c r="J5361" s="2">
        <v>49</v>
      </c>
      <c r="K5361" s="2">
        <v>42</v>
      </c>
      <c r="L5361" s="2">
        <v>28</v>
      </c>
      <c r="M5361" s="2">
        <v>17</v>
      </c>
      <c r="N5361" s="2">
        <v>58</v>
      </c>
    </row>
    <row r="5362" spans="1:14" x14ac:dyDescent="0.15">
      <c r="E5362" s="268" t="s">
        <v>474</v>
      </c>
      <c r="F5362" s="2">
        <v>1029</v>
      </c>
      <c r="G5362" s="2">
        <v>586</v>
      </c>
      <c r="H5362" s="2">
        <v>93</v>
      </c>
      <c r="I5362" s="2">
        <v>59</v>
      </c>
      <c r="J5362" s="2">
        <v>60</v>
      </c>
      <c r="K5362" s="2">
        <v>49</v>
      </c>
      <c r="L5362" s="2">
        <v>50</v>
      </c>
      <c r="M5362" s="2">
        <v>31</v>
      </c>
      <c r="N5362" s="2">
        <v>101</v>
      </c>
    </row>
    <row r="5363" spans="1:14" x14ac:dyDescent="0.15">
      <c r="E5363" s="268" t="s">
        <v>475</v>
      </c>
      <c r="F5363" s="2">
        <v>1630</v>
      </c>
      <c r="G5363" s="2">
        <v>899</v>
      </c>
      <c r="H5363" s="2">
        <v>150</v>
      </c>
      <c r="I5363" s="2">
        <v>96</v>
      </c>
      <c r="J5363" s="2">
        <v>109</v>
      </c>
      <c r="K5363" s="2">
        <v>91</v>
      </c>
      <c r="L5363" s="2">
        <v>78</v>
      </c>
      <c r="M5363" s="2">
        <v>48</v>
      </c>
      <c r="N5363" s="2">
        <v>159</v>
      </c>
    </row>
    <row r="5364" spans="1:14" ht="14.25" customHeight="1" x14ac:dyDescent="0.15">
      <c r="C5364" s="175" t="s">
        <v>1512</v>
      </c>
      <c r="D5364" s="269" t="s">
        <v>2838</v>
      </c>
      <c r="E5364" s="268" t="s">
        <v>473</v>
      </c>
      <c r="F5364" s="2">
        <v>35433</v>
      </c>
      <c r="G5364" s="2">
        <v>9377</v>
      </c>
      <c r="H5364" s="2">
        <v>7801</v>
      </c>
      <c r="I5364" s="2">
        <v>6655</v>
      </c>
      <c r="J5364" s="2">
        <v>5023</v>
      </c>
      <c r="K5364" s="2">
        <v>2920</v>
      </c>
      <c r="L5364" s="2">
        <v>1453</v>
      </c>
      <c r="M5364" s="2">
        <v>822</v>
      </c>
      <c r="N5364" s="2">
        <v>1382</v>
      </c>
    </row>
    <row r="5365" spans="1:14" x14ac:dyDescent="0.15">
      <c r="E5365" s="268" t="s">
        <v>474</v>
      </c>
      <c r="F5365" s="2">
        <v>60088</v>
      </c>
      <c r="G5365" s="2">
        <v>17028</v>
      </c>
      <c r="H5365" s="2">
        <v>14025</v>
      </c>
      <c r="I5365" s="2">
        <v>11632</v>
      </c>
      <c r="J5365" s="2">
        <v>8475</v>
      </c>
      <c r="K5365" s="2">
        <v>4207</v>
      </c>
      <c r="L5365" s="2">
        <v>2092</v>
      </c>
      <c r="M5365" s="2">
        <v>1055</v>
      </c>
      <c r="N5365" s="2">
        <v>1574</v>
      </c>
    </row>
    <row r="5366" spans="1:14" x14ac:dyDescent="0.15">
      <c r="E5366" s="268" t="s">
        <v>475</v>
      </c>
      <c r="F5366" s="2">
        <v>95521</v>
      </c>
      <c r="G5366" s="2">
        <v>26405</v>
      </c>
      <c r="H5366" s="2">
        <v>21826</v>
      </c>
      <c r="I5366" s="2">
        <v>18287</v>
      </c>
      <c r="J5366" s="2">
        <v>13498</v>
      </c>
      <c r="K5366" s="2">
        <v>7127</v>
      </c>
      <c r="L5366" s="2">
        <v>3545</v>
      </c>
      <c r="M5366" s="2">
        <v>1877</v>
      </c>
      <c r="N5366" s="2">
        <v>2956</v>
      </c>
    </row>
    <row r="5367" spans="1:14" ht="14.25" customHeight="1" x14ac:dyDescent="0.15">
      <c r="D5367" s="269" t="s">
        <v>2839</v>
      </c>
      <c r="E5367" s="268" t="s">
        <v>473</v>
      </c>
      <c r="F5367" s="2">
        <v>35433</v>
      </c>
      <c r="G5367" s="2">
        <v>5354</v>
      </c>
      <c r="H5367" s="2">
        <v>5021</v>
      </c>
      <c r="I5367" s="2">
        <v>4893</v>
      </c>
      <c r="J5367" s="2">
        <v>4547</v>
      </c>
      <c r="K5367" s="2">
        <v>3836</v>
      </c>
      <c r="L5367" s="2">
        <v>3057</v>
      </c>
      <c r="M5367" s="2">
        <v>2495</v>
      </c>
      <c r="N5367" s="2">
        <v>6230</v>
      </c>
    </row>
    <row r="5368" spans="1:14" x14ac:dyDescent="0.15">
      <c r="E5368" s="268" t="s">
        <v>474</v>
      </c>
      <c r="F5368" s="2">
        <v>60088</v>
      </c>
      <c r="G5368" s="2">
        <v>9959</v>
      </c>
      <c r="H5368" s="2">
        <v>9208</v>
      </c>
      <c r="I5368" s="2">
        <v>8594</v>
      </c>
      <c r="J5368" s="2">
        <v>7962</v>
      </c>
      <c r="K5368" s="2">
        <v>6318</v>
      </c>
      <c r="L5368" s="2">
        <v>4856</v>
      </c>
      <c r="M5368" s="2">
        <v>3866</v>
      </c>
      <c r="N5368" s="2">
        <v>9325</v>
      </c>
    </row>
    <row r="5369" spans="1:14" x14ac:dyDescent="0.15">
      <c r="A5369" s="49"/>
      <c r="B5369" s="49"/>
      <c r="C5369" s="49"/>
      <c r="D5369" s="277"/>
      <c r="E5369" s="806" t="s">
        <v>475</v>
      </c>
      <c r="F5369" s="51">
        <v>95521</v>
      </c>
      <c r="G5369" s="51">
        <v>15313</v>
      </c>
      <c r="H5369" s="51">
        <v>14229</v>
      </c>
      <c r="I5369" s="51">
        <v>13487</v>
      </c>
      <c r="J5369" s="51">
        <v>12509</v>
      </c>
      <c r="K5369" s="51">
        <v>10154</v>
      </c>
      <c r="L5369" s="51">
        <v>7913</v>
      </c>
      <c r="M5369" s="51">
        <v>6361</v>
      </c>
      <c r="N5369" s="51">
        <v>15555</v>
      </c>
    </row>
    <row r="5370" spans="1:14" ht="22.5" customHeight="1" x14ac:dyDescent="0.15">
      <c r="A5370" s="18" t="s">
        <v>1513</v>
      </c>
      <c r="E5370" s="268"/>
    </row>
    <row r="5371" spans="1:14" ht="18" customHeight="1" x14ac:dyDescent="0.15">
      <c r="B5371" s="18" t="s">
        <v>294</v>
      </c>
      <c r="E5371" s="268"/>
    </row>
    <row r="5372" spans="1:14" ht="14.25" customHeight="1" x14ac:dyDescent="0.15">
      <c r="C5372" s="18" t="s">
        <v>2837</v>
      </c>
      <c r="D5372" s="269" t="s">
        <v>2838</v>
      </c>
      <c r="E5372" s="268" t="s">
        <v>473</v>
      </c>
      <c r="F5372" s="2">
        <v>379</v>
      </c>
      <c r="G5372" s="2">
        <v>109</v>
      </c>
      <c r="H5372" s="2">
        <v>119</v>
      </c>
      <c r="I5372" s="2">
        <v>60</v>
      </c>
      <c r="J5372" s="2">
        <v>80</v>
      </c>
      <c r="K5372" s="2">
        <v>3</v>
      </c>
      <c r="L5372" s="2">
        <v>1</v>
      </c>
      <c r="M5372" s="2">
        <v>2</v>
      </c>
      <c r="N5372" s="2">
        <v>5</v>
      </c>
    </row>
    <row r="5373" spans="1:14" x14ac:dyDescent="0.15">
      <c r="E5373" s="268" t="s">
        <v>474</v>
      </c>
      <c r="F5373" s="2">
        <v>168</v>
      </c>
      <c r="G5373" s="2">
        <v>60</v>
      </c>
      <c r="H5373" s="2">
        <v>36</v>
      </c>
      <c r="I5373" s="2">
        <v>32</v>
      </c>
      <c r="J5373" s="2">
        <v>21</v>
      </c>
      <c r="K5373" s="2">
        <v>10</v>
      </c>
      <c r="L5373" s="2">
        <v>5</v>
      </c>
      <c r="M5373" s="2">
        <v>2</v>
      </c>
      <c r="N5373" s="2">
        <v>2</v>
      </c>
    </row>
    <row r="5374" spans="1:14" x14ac:dyDescent="0.15">
      <c r="E5374" s="268" t="s">
        <v>475</v>
      </c>
      <c r="F5374" s="2">
        <v>547</v>
      </c>
      <c r="G5374" s="2">
        <v>169</v>
      </c>
      <c r="H5374" s="2">
        <v>155</v>
      </c>
      <c r="I5374" s="2">
        <v>92</v>
      </c>
      <c r="J5374" s="2">
        <v>101</v>
      </c>
      <c r="K5374" s="2">
        <v>13</v>
      </c>
      <c r="L5374" s="2">
        <v>6</v>
      </c>
      <c r="M5374" s="2">
        <v>4</v>
      </c>
      <c r="N5374" s="2">
        <v>7</v>
      </c>
    </row>
    <row r="5375" spans="1:14" ht="14.25" customHeight="1" x14ac:dyDescent="0.15">
      <c r="D5375" s="269" t="s">
        <v>2839</v>
      </c>
      <c r="E5375" s="268" t="s">
        <v>473</v>
      </c>
      <c r="F5375" s="2">
        <v>379</v>
      </c>
      <c r="G5375" s="2">
        <v>47</v>
      </c>
      <c r="H5375" s="2">
        <v>72</v>
      </c>
      <c r="I5375" s="2">
        <v>67</v>
      </c>
      <c r="J5375" s="2">
        <v>89</v>
      </c>
      <c r="K5375" s="2">
        <v>46</v>
      </c>
      <c r="L5375" s="2">
        <v>8</v>
      </c>
      <c r="M5375" s="2">
        <v>33</v>
      </c>
      <c r="N5375" s="2">
        <v>17</v>
      </c>
    </row>
    <row r="5376" spans="1:14" x14ac:dyDescent="0.15">
      <c r="E5376" s="268" t="s">
        <v>474</v>
      </c>
      <c r="F5376" s="2">
        <v>168</v>
      </c>
      <c r="G5376" s="2">
        <v>39</v>
      </c>
      <c r="H5376" s="2">
        <v>30</v>
      </c>
      <c r="I5376" s="2">
        <v>33</v>
      </c>
      <c r="J5376" s="2">
        <v>32</v>
      </c>
      <c r="K5376" s="2">
        <v>20</v>
      </c>
      <c r="L5376" s="2">
        <v>6</v>
      </c>
      <c r="M5376" s="2">
        <v>4</v>
      </c>
      <c r="N5376" s="2">
        <v>4</v>
      </c>
    </row>
    <row r="5377" spans="1:14" x14ac:dyDescent="0.15">
      <c r="E5377" s="268" t="s">
        <v>475</v>
      </c>
      <c r="F5377" s="2">
        <v>547</v>
      </c>
      <c r="G5377" s="2">
        <v>86</v>
      </c>
      <c r="H5377" s="2">
        <v>102</v>
      </c>
      <c r="I5377" s="2">
        <v>100</v>
      </c>
      <c r="J5377" s="2">
        <v>121</v>
      </c>
      <c r="K5377" s="2">
        <v>66</v>
      </c>
      <c r="L5377" s="2">
        <v>14</v>
      </c>
      <c r="M5377" s="2">
        <v>37</v>
      </c>
      <c r="N5377" s="2">
        <v>21</v>
      </c>
    </row>
    <row r="5383" spans="1:14" s="322" customFormat="1" ht="9" customHeight="1" x14ac:dyDescent="0.2">
      <c r="A5383" s="323"/>
      <c r="B5383" s="323"/>
      <c r="C5383" s="323"/>
      <c r="D5383" s="334"/>
    </row>
    <row r="5384" spans="1:14" s="333" customFormat="1" ht="9" customHeight="1" x14ac:dyDescent="0.25">
      <c r="A5384" s="805" t="s">
        <v>130</v>
      </c>
      <c r="B5384" s="330"/>
      <c r="C5384" s="331"/>
      <c r="D5384" s="331"/>
      <c r="E5384" s="331"/>
      <c r="F5384" s="331"/>
      <c r="G5384" s="331"/>
      <c r="H5384" s="331"/>
      <c r="I5384" s="331"/>
      <c r="J5384" s="331"/>
      <c r="K5384" s="331"/>
    </row>
    <row r="5385" spans="1:14" ht="18" customHeight="1" x14ac:dyDescent="0.15">
      <c r="C5385" s="18" t="s">
        <v>2840</v>
      </c>
      <c r="E5385" s="268"/>
    </row>
    <row r="5386" spans="1:14" ht="14.25" customHeight="1" x14ac:dyDescent="0.15">
      <c r="C5386" s="804" t="s">
        <v>2841</v>
      </c>
      <c r="D5386" s="269" t="s">
        <v>2838</v>
      </c>
      <c r="E5386" s="268" t="s">
        <v>473</v>
      </c>
      <c r="F5386" s="2">
        <v>50</v>
      </c>
      <c r="G5386" s="2">
        <v>9</v>
      </c>
      <c r="H5386" s="2">
        <v>12</v>
      </c>
      <c r="I5386" s="2">
        <v>9</v>
      </c>
      <c r="J5386" s="2">
        <v>9</v>
      </c>
      <c r="K5386" s="2">
        <v>3</v>
      </c>
      <c r="L5386" s="2">
        <v>1</v>
      </c>
      <c r="M5386" s="2">
        <v>2</v>
      </c>
      <c r="N5386" s="2">
        <v>5</v>
      </c>
    </row>
    <row r="5387" spans="1:14" x14ac:dyDescent="0.15">
      <c r="E5387" s="268" t="s">
        <v>474</v>
      </c>
      <c r="F5387" s="2">
        <v>127</v>
      </c>
      <c r="G5387" s="2">
        <v>37</v>
      </c>
      <c r="H5387" s="2">
        <v>25</v>
      </c>
      <c r="I5387" s="2">
        <v>28</v>
      </c>
      <c r="J5387" s="2">
        <v>18</v>
      </c>
      <c r="K5387" s="2">
        <v>10</v>
      </c>
      <c r="L5387" s="2">
        <v>5</v>
      </c>
      <c r="M5387" s="2">
        <v>2</v>
      </c>
      <c r="N5387" s="2">
        <v>2</v>
      </c>
    </row>
    <row r="5388" spans="1:14" x14ac:dyDescent="0.15">
      <c r="E5388" s="268" t="s">
        <v>475</v>
      </c>
      <c r="F5388" s="2">
        <v>177</v>
      </c>
      <c r="G5388" s="2">
        <v>46</v>
      </c>
      <c r="H5388" s="2">
        <v>37</v>
      </c>
      <c r="I5388" s="2">
        <v>37</v>
      </c>
      <c r="J5388" s="2">
        <v>27</v>
      </c>
      <c r="K5388" s="2">
        <v>13</v>
      </c>
      <c r="L5388" s="2">
        <v>6</v>
      </c>
      <c r="M5388" s="2">
        <v>4</v>
      </c>
      <c r="N5388" s="2">
        <v>7</v>
      </c>
    </row>
    <row r="5389" spans="1:14" ht="14.25" customHeight="1" x14ac:dyDescent="0.15">
      <c r="D5389" s="269" t="s">
        <v>2839</v>
      </c>
      <c r="E5389" s="268" t="s">
        <v>473</v>
      </c>
      <c r="F5389" s="2">
        <v>50</v>
      </c>
      <c r="G5389" s="2">
        <v>2</v>
      </c>
      <c r="H5389" s="2">
        <v>10</v>
      </c>
      <c r="I5389" s="2">
        <v>10</v>
      </c>
      <c r="J5389" s="2">
        <v>11</v>
      </c>
      <c r="K5389" s="2">
        <v>5</v>
      </c>
      <c r="L5389" s="2">
        <v>1</v>
      </c>
      <c r="M5389" s="2">
        <v>2</v>
      </c>
      <c r="N5389" s="2">
        <v>9</v>
      </c>
    </row>
    <row r="5390" spans="1:14" x14ac:dyDescent="0.15">
      <c r="E5390" s="268" t="s">
        <v>474</v>
      </c>
      <c r="F5390" s="2">
        <v>127</v>
      </c>
      <c r="G5390" s="2">
        <v>24</v>
      </c>
      <c r="H5390" s="2">
        <v>26</v>
      </c>
      <c r="I5390" s="2">
        <v>28</v>
      </c>
      <c r="J5390" s="2">
        <v>23</v>
      </c>
      <c r="K5390" s="2">
        <v>13</v>
      </c>
      <c r="L5390" s="2">
        <v>6</v>
      </c>
      <c r="M5390" s="2">
        <v>3</v>
      </c>
      <c r="N5390" s="2">
        <v>4</v>
      </c>
    </row>
    <row r="5391" spans="1:14" x14ac:dyDescent="0.15">
      <c r="E5391" s="268" t="s">
        <v>475</v>
      </c>
      <c r="F5391" s="2">
        <v>177</v>
      </c>
      <c r="G5391" s="2">
        <v>26</v>
      </c>
      <c r="H5391" s="2">
        <v>36</v>
      </c>
      <c r="I5391" s="2">
        <v>38</v>
      </c>
      <c r="J5391" s="2">
        <v>34</v>
      </c>
      <c r="K5391" s="2">
        <v>18</v>
      </c>
      <c r="L5391" s="2">
        <v>7</v>
      </c>
      <c r="M5391" s="2">
        <v>5</v>
      </c>
      <c r="N5391" s="2">
        <v>13</v>
      </c>
    </row>
    <row r="5392" spans="1:14" ht="14.25" customHeight="1" x14ac:dyDescent="0.15">
      <c r="C5392" s="804" t="s">
        <v>2842</v>
      </c>
      <c r="D5392" s="269" t="s">
        <v>2838</v>
      </c>
      <c r="E5392" s="268" t="s">
        <v>473</v>
      </c>
      <c r="F5392" s="2">
        <v>301</v>
      </c>
      <c r="G5392" s="2">
        <v>72</v>
      </c>
      <c r="H5392" s="2">
        <v>107</v>
      </c>
      <c r="I5392" s="2">
        <v>51</v>
      </c>
      <c r="J5392" s="2">
        <v>71</v>
      </c>
      <c r="K5392" s="2">
        <v>0</v>
      </c>
      <c r="L5392" s="2">
        <v>0</v>
      </c>
      <c r="M5392" s="2">
        <v>0</v>
      </c>
      <c r="N5392" s="2">
        <v>0</v>
      </c>
    </row>
    <row r="5393" spans="3:14" x14ac:dyDescent="0.15">
      <c r="E5393" s="268" t="s">
        <v>474</v>
      </c>
      <c r="F5393" s="2">
        <v>25</v>
      </c>
      <c r="G5393" s="2">
        <v>8</v>
      </c>
      <c r="H5393" s="2">
        <v>10</v>
      </c>
      <c r="I5393" s="2">
        <v>4</v>
      </c>
      <c r="J5393" s="2">
        <v>3</v>
      </c>
      <c r="K5393" s="2">
        <v>0</v>
      </c>
      <c r="L5393" s="2">
        <v>0</v>
      </c>
      <c r="M5393" s="2">
        <v>0</v>
      </c>
      <c r="N5393" s="2">
        <v>0</v>
      </c>
    </row>
    <row r="5394" spans="3:14" x14ac:dyDescent="0.15">
      <c r="E5394" s="268" t="s">
        <v>475</v>
      </c>
      <c r="F5394" s="2">
        <v>326</v>
      </c>
      <c r="G5394" s="2">
        <v>80</v>
      </c>
      <c r="H5394" s="2">
        <v>117</v>
      </c>
      <c r="I5394" s="2">
        <v>55</v>
      </c>
      <c r="J5394" s="2">
        <v>74</v>
      </c>
      <c r="K5394" s="2">
        <v>0</v>
      </c>
      <c r="L5394" s="2">
        <v>0</v>
      </c>
      <c r="M5394" s="2">
        <v>0</v>
      </c>
      <c r="N5394" s="2">
        <v>0</v>
      </c>
    </row>
    <row r="5395" spans="3:14" ht="14.25" customHeight="1" x14ac:dyDescent="0.15">
      <c r="D5395" s="269" t="s">
        <v>2839</v>
      </c>
      <c r="E5395" s="268" t="s">
        <v>473</v>
      </c>
      <c r="F5395" s="2">
        <v>301</v>
      </c>
      <c r="G5395" s="2">
        <v>17</v>
      </c>
      <c r="H5395" s="2">
        <v>62</v>
      </c>
      <c r="I5395" s="2">
        <v>57</v>
      </c>
      <c r="J5395" s="2">
        <v>78</v>
      </c>
      <c r="K5395" s="2">
        <v>41</v>
      </c>
      <c r="L5395" s="2">
        <v>7</v>
      </c>
      <c r="M5395" s="2">
        <v>31</v>
      </c>
      <c r="N5395" s="2">
        <v>8</v>
      </c>
    </row>
    <row r="5396" spans="3:14" x14ac:dyDescent="0.15">
      <c r="E5396" s="268" t="s">
        <v>474</v>
      </c>
      <c r="F5396" s="2">
        <v>25</v>
      </c>
      <c r="G5396" s="2">
        <v>1</v>
      </c>
      <c r="H5396" s="2">
        <v>3</v>
      </c>
      <c r="I5396" s="2">
        <v>5</v>
      </c>
      <c r="J5396" s="2">
        <v>9</v>
      </c>
      <c r="K5396" s="2">
        <v>6</v>
      </c>
      <c r="L5396" s="2">
        <v>0</v>
      </c>
      <c r="M5396" s="2">
        <v>1</v>
      </c>
      <c r="N5396" s="2">
        <v>0</v>
      </c>
    </row>
    <row r="5397" spans="3:14" x14ac:dyDescent="0.15">
      <c r="E5397" s="268" t="s">
        <v>475</v>
      </c>
      <c r="F5397" s="2">
        <v>326</v>
      </c>
      <c r="G5397" s="2">
        <v>18</v>
      </c>
      <c r="H5397" s="2">
        <v>65</v>
      </c>
      <c r="I5397" s="2">
        <v>62</v>
      </c>
      <c r="J5397" s="2">
        <v>87</v>
      </c>
      <c r="K5397" s="2">
        <v>47</v>
      </c>
      <c r="L5397" s="2">
        <v>7</v>
      </c>
      <c r="M5397" s="2">
        <v>32</v>
      </c>
      <c r="N5397" s="2">
        <v>8</v>
      </c>
    </row>
    <row r="5398" spans="3:14" ht="14.25" customHeight="1" x14ac:dyDescent="0.15">
      <c r="C5398" s="18" t="s">
        <v>316</v>
      </c>
      <c r="D5398" s="269" t="s">
        <v>2838</v>
      </c>
      <c r="E5398" s="268" t="s">
        <v>473</v>
      </c>
      <c r="F5398" s="2">
        <v>4</v>
      </c>
      <c r="G5398" s="2">
        <v>4</v>
      </c>
      <c r="H5398" s="2">
        <v>0</v>
      </c>
      <c r="I5398" s="2">
        <v>0</v>
      </c>
      <c r="J5398" s="2">
        <v>0</v>
      </c>
      <c r="K5398" s="2">
        <v>0</v>
      </c>
      <c r="L5398" s="2">
        <v>0</v>
      </c>
      <c r="M5398" s="2">
        <v>0</v>
      </c>
      <c r="N5398" s="2">
        <v>0</v>
      </c>
    </row>
    <row r="5399" spans="3:14" x14ac:dyDescent="0.15">
      <c r="E5399" s="268" t="s">
        <v>474</v>
      </c>
      <c r="F5399" s="2">
        <v>2</v>
      </c>
      <c r="G5399" s="2">
        <v>2</v>
      </c>
      <c r="H5399" s="2">
        <v>0</v>
      </c>
      <c r="I5399" s="2">
        <v>0</v>
      </c>
      <c r="J5399" s="2">
        <v>0</v>
      </c>
      <c r="K5399" s="2">
        <v>0</v>
      </c>
      <c r="L5399" s="2">
        <v>0</v>
      </c>
      <c r="M5399" s="2">
        <v>0</v>
      </c>
      <c r="N5399" s="2">
        <v>0</v>
      </c>
    </row>
    <row r="5400" spans="3:14" x14ac:dyDescent="0.15">
      <c r="E5400" s="268" t="s">
        <v>475</v>
      </c>
      <c r="F5400" s="2">
        <v>6</v>
      </c>
      <c r="G5400" s="2">
        <v>6</v>
      </c>
      <c r="H5400" s="2">
        <v>0</v>
      </c>
      <c r="I5400" s="2">
        <v>0</v>
      </c>
      <c r="J5400" s="2">
        <v>0</v>
      </c>
      <c r="K5400" s="2">
        <v>0</v>
      </c>
      <c r="L5400" s="2">
        <v>0</v>
      </c>
      <c r="M5400" s="2">
        <v>0</v>
      </c>
      <c r="N5400" s="2">
        <v>0</v>
      </c>
    </row>
    <row r="5401" spans="3:14" ht="14.25" customHeight="1" x14ac:dyDescent="0.15">
      <c r="D5401" s="269" t="s">
        <v>2839</v>
      </c>
      <c r="E5401" s="268" t="s">
        <v>473</v>
      </c>
      <c r="F5401" s="2">
        <v>4</v>
      </c>
      <c r="G5401" s="2">
        <v>3</v>
      </c>
      <c r="H5401" s="2">
        <v>0</v>
      </c>
      <c r="I5401" s="2">
        <v>0</v>
      </c>
      <c r="J5401" s="2">
        <v>1</v>
      </c>
      <c r="K5401" s="2">
        <v>0</v>
      </c>
      <c r="L5401" s="2">
        <v>0</v>
      </c>
      <c r="M5401" s="2">
        <v>0</v>
      </c>
      <c r="N5401" s="2">
        <v>0</v>
      </c>
    </row>
    <row r="5402" spans="3:14" x14ac:dyDescent="0.15">
      <c r="E5402" s="268" t="s">
        <v>474</v>
      </c>
      <c r="F5402" s="2">
        <v>2</v>
      </c>
      <c r="G5402" s="2">
        <v>2</v>
      </c>
      <c r="H5402" s="2">
        <v>0</v>
      </c>
      <c r="I5402" s="2">
        <v>0</v>
      </c>
      <c r="J5402" s="2">
        <v>0</v>
      </c>
      <c r="K5402" s="2">
        <v>0</v>
      </c>
      <c r="L5402" s="2">
        <v>0</v>
      </c>
      <c r="M5402" s="2">
        <v>0</v>
      </c>
      <c r="N5402" s="2">
        <v>0</v>
      </c>
    </row>
    <row r="5403" spans="3:14" x14ac:dyDescent="0.15">
      <c r="E5403" s="268" t="s">
        <v>475</v>
      </c>
      <c r="F5403" s="2">
        <v>6</v>
      </c>
      <c r="G5403" s="2">
        <v>5</v>
      </c>
      <c r="H5403" s="2">
        <v>0</v>
      </c>
      <c r="I5403" s="2">
        <v>0</v>
      </c>
      <c r="J5403" s="2">
        <v>1</v>
      </c>
      <c r="K5403" s="2">
        <v>0</v>
      </c>
      <c r="L5403" s="2">
        <v>0</v>
      </c>
      <c r="M5403" s="2">
        <v>0</v>
      </c>
      <c r="N5403" s="2">
        <v>0</v>
      </c>
    </row>
    <row r="5404" spans="3:14" ht="14.25" customHeight="1" x14ac:dyDescent="0.15">
      <c r="C5404" s="18" t="s">
        <v>2843</v>
      </c>
      <c r="D5404" s="269" t="s">
        <v>2838</v>
      </c>
      <c r="E5404" s="268" t="s">
        <v>473</v>
      </c>
      <c r="F5404" s="2">
        <v>686</v>
      </c>
      <c r="G5404" s="2">
        <v>215</v>
      </c>
      <c r="H5404" s="2">
        <v>168</v>
      </c>
      <c r="I5404" s="2">
        <v>137</v>
      </c>
      <c r="J5404" s="2">
        <v>70</v>
      </c>
      <c r="K5404" s="2">
        <v>41</v>
      </c>
      <c r="L5404" s="2">
        <v>18</v>
      </c>
      <c r="M5404" s="2">
        <v>13</v>
      </c>
      <c r="N5404" s="2">
        <v>24</v>
      </c>
    </row>
    <row r="5405" spans="3:14" x14ac:dyDescent="0.15">
      <c r="E5405" s="268" t="s">
        <v>474</v>
      </c>
      <c r="F5405" s="2">
        <v>1140</v>
      </c>
      <c r="G5405" s="2">
        <v>358</v>
      </c>
      <c r="H5405" s="2">
        <v>294</v>
      </c>
      <c r="I5405" s="2">
        <v>227</v>
      </c>
      <c r="J5405" s="2">
        <v>125</v>
      </c>
      <c r="K5405" s="2">
        <v>71</v>
      </c>
      <c r="L5405" s="2">
        <v>36</v>
      </c>
      <c r="M5405" s="2">
        <v>9</v>
      </c>
      <c r="N5405" s="2">
        <v>20</v>
      </c>
    </row>
    <row r="5406" spans="3:14" x14ac:dyDescent="0.15">
      <c r="E5406" s="268" t="s">
        <v>475</v>
      </c>
      <c r="F5406" s="2">
        <v>1826</v>
      </c>
      <c r="G5406" s="2">
        <v>573</v>
      </c>
      <c r="H5406" s="2">
        <v>462</v>
      </c>
      <c r="I5406" s="2">
        <v>364</v>
      </c>
      <c r="J5406" s="2">
        <v>195</v>
      </c>
      <c r="K5406" s="2">
        <v>112</v>
      </c>
      <c r="L5406" s="2">
        <v>54</v>
      </c>
      <c r="M5406" s="2">
        <v>22</v>
      </c>
      <c r="N5406" s="2">
        <v>44</v>
      </c>
    </row>
    <row r="5407" spans="3:14" ht="14.25" customHeight="1" x14ac:dyDescent="0.15">
      <c r="D5407" s="269" t="s">
        <v>2839</v>
      </c>
      <c r="E5407" s="268" t="s">
        <v>473</v>
      </c>
      <c r="F5407" s="2">
        <v>686</v>
      </c>
      <c r="G5407" s="2">
        <v>82</v>
      </c>
      <c r="H5407" s="2">
        <v>98</v>
      </c>
      <c r="I5407" s="2">
        <v>77</v>
      </c>
      <c r="J5407" s="2">
        <v>82</v>
      </c>
      <c r="K5407" s="2">
        <v>70</v>
      </c>
      <c r="L5407" s="2">
        <v>71</v>
      </c>
      <c r="M5407" s="2">
        <v>58</v>
      </c>
      <c r="N5407" s="2">
        <v>148</v>
      </c>
    </row>
    <row r="5408" spans="3:14" x14ac:dyDescent="0.15">
      <c r="E5408" s="268" t="s">
        <v>474</v>
      </c>
      <c r="F5408" s="2">
        <v>1140</v>
      </c>
      <c r="G5408" s="2">
        <v>148</v>
      </c>
      <c r="H5408" s="2">
        <v>153</v>
      </c>
      <c r="I5408" s="2">
        <v>132</v>
      </c>
      <c r="J5408" s="2">
        <v>119</v>
      </c>
      <c r="K5408" s="2">
        <v>133</v>
      </c>
      <c r="L5408" s="2">
        <v>124</v>
      </c>
      <c r="M5408" s="2">
        <v>88</v>
      </c>
      <c r="N5408" s="2">
        <v>243</v>
      </c>
    </row>
    <row r="5409" spans="3:14" x14ac:dyDescent="0.15">
      <c r="E5409" s="268" t="s">
        <v>475</v>
      </c>
      <c r="F5409" s="2">
        <v>1826</v>
      </c>
      <c r="G5409" s="2">
        <v>230</v>
      </c>
      <c r="H5409" s="2">
        <v>251</v>
      </c>
      <c r="I5409" s="2">
        <v>209</v>
      </c>
      <c r="J5409" s="2">
        <v>201</v>
      </c>
      <c r="K5409" s="2">
        <v>203</v>
      </c>
      <c r="L5409" s="2">
        <v>195</v>
      </c>
      <c r="M5409" s="2">
        <v>146</v>
      </c>
      <c r="N5409" s="2">
        <v>391</v>
      </c>
    </row>
    <row r="5410" spans="3:14" ht="18" customHeight="1" x14ac:dyDescent="0.15">
      <c r="C5410" s="18" t="s">
        <v>2840</v>
      </c>
      <c r="E5410" s="268"/>
    </row>
    <row r="5411" spans="3:14" ht="14.25" customHeight="1" x14ac:dyDescent="0.15">
      <c r="C5411" s="804" t="s">
        <v>2844</v>
      </c>
      <c r="D5411" s="269" t="s">
        <v>2838</v>
      </c>
      <c r="E5411" s="268" t="s">
        <v>473</v>
      </c>
      <c r="F5411" s="2">
        <v>517</v>
      </c>
      <c r="G5411" s="2">
        <v>151</v>
      </c>
      <c r="H5411" s="2">
        <v>122</v>
      </c>
      <c r="I5411" s="2">
        <v>104</v>
      </c>
      <c r="J5411" s="2">
        <v>55</v>
      </c>
      <c r="K5411" s="2">
        <v>34</v>
      </c>
      <c r="L5411" s="2">
        <v>15</v>
      </c>
      <c r="M5411" s="2">
        <v>13</v>
      </c>
      <c r="N5411" s="2">
        <v>23</v>
      </c>
    </row>
    <row r="5412" spans="3:14" x14ac:dyDescent="0.15">
      <c r="E5412" s="268" t="s">
        <v>474</v>
      </c>
      <c r="F5412" s="2">
        <v>800</v>
      </c>
      <c r="G5412" s="2">
        <v>239</v>
      </c>
      <c r="H5412" s="2">
        <v>196</v>
      </c>
      <c r="I5412" s="2">
        <v>148</v>
      </c>
      <c r="J5412" s="2">
        <v>96</v>
      </c>
      <c r="K5412" s="2">
        <v>61</v>
      </c>
      <c r="L5412" s="2">
        <v>32</v>
      </c>
      <c r="M5412" s="2">
        <v>9</v>
      </c>
      <c r="N5412" s="2">
        <v>19</v>
      </c>
    </row>
    <row r="5413" spans="3:14" x14ac:dyDescent="0.15">
      <c r="E5413" s="268" t="s">
        <v>475</v>
      </c>
      <c r="F5413" s="2">
        <v>1317</v>
      </c>
      <c r="G5413" s="2">
        <v>390</v>
      </c>
      <c r="H5413" s="2">
        <v>318</v>
      </c>
      <c r="I5413" s="2">
        <v>252</v>
      </c>
      <c r="J5413" s="2">
        <v>151</v>
      </c>
      <c r="K5413" s="2">
        <v>95</v>
      </c>
      <c r="L5413" s="2">
        <v>47</v>
      </c>
      <c r="M5413" s="2">
        <v>22</v>
      </c>
      <c r="N5413" s="2">
        <v>42</v>
      </c>
    </row>
    <row r="5414" spans="3:14" ht="14.25" customHeight="1" x14ac:dyDescent="0.15">
      <c r="D5414" s="269" t="s">
        <v>2839</v>
      </c>
      <c r="E5414" s="268" t="s">
        <v>473</v>
      </c>
      <c r="F5414" s="2">
        <v>517</v>
      </c>
      <c r="G5414" s="2">
        <v>82</v>
      </c>
      <c r="H5414" s="2">
        <v>98</v>
      </c>
      <c r="I5414" s="2">
        <v>77</v>
      </c>
      <c r="J5414" s="2">
        <v>68</v>
      </c>
      <c r="K5414" s="2">
        <v>57</v>
      </c>
      <c r="L5414" s="2">
        <v>35</v>
      </c>
      <c r="M5414" s="2">
        <v>27</v>
      </c>
      <c r="N5414" s="2">
        <v>73</v>
      </c>
    </row>
    <row r="5415" spans="3:14" x14ac:dyDescent="0.15">
      <c r="E5415" s="268" t="s">
        <v>474</v>
      </c>
      <c r="F5415" s="2">
        <v>800</v>
      </c>
      <c r="G5415" s="2">
        <v>148</v>
      </c>
      <c r="H5415" s="2">
        <v>151</v>
      </c>
      <c r="I5415" s="2">
        <v>132</v>
      </c>
      <c r="J5415" s="2">
        <v>99</v>
      </c>
      <c r="K5415" s="2">
        <v>78</v>
      </c>
      <c r="L5415" s="2">
        <v>56</v>
      </c>
      <c r="M5415" s="2">
        <v>30</v>
      </c>
      <c r="N5415" s="2">
        <v>106</v>
      </c>
    </row>
    <row r="5416" spans="3:14" x14ac:dyDescent="0.15">
      <c r="E5416" s="268" t="s">
        <v>475</v>
      </c>
      <c r="F5416" s="2">
        <v>1317</v>
      </c>
      <c r="G5416" s="2">
        <v>230</v>
      </c>
      <c r="H5416" s="2">
        <v>249</v>
      </c>
      <c r="I5416" s="2">
        <v>209</v>
      </c>
      <c r="J5416" s="2">
        <v>167</v>
      </c>
      <c r="K5416" s="2">
        <v>135</v>
      </c>
      <c r="L5416" s="2">
        <v>91</v>
      </c>
      <c r="M5416" s="2">
        <v>57</v>
      </c>
      <c r="N5416" s="2">
        <v>179</v>
      </c>
    </row>
    <row r="5417" spans="3:14" ht="14.25" customHeight="1" x14ac:dyDescent="0.15">
      <c r="C5417" s="804" t="s">
        <v>2845</v>
      </c>
      <c r="D5417" s="269" t="s">
        <v>2838</v>
      </c>
      <c r="E5417" s="268" t="s">
        <v>473</v>
      </c>
      <c r="F5417" s="2">
        <v>169</v>
      </c>
      <c r="G5417" s="2">
        <v>64</v>
      </c>
      <c r="H5417" s="2">
        <v>46</v>
      </c>
      <c r="I5417" s="2">
        <v>33</v>
      </c>
      <c r="J5417" s="2">
        <v>15</v>
      </c>
      <c r="K5417" s="2">
        <v>7</v>
      </c>
      <c r="L5417" s="2">
        <v>3</v>
      </c>
      <c r="M5417" s="2">
        <v>0</v>
      </c>
      <c r="N5417" s="2">
        <v>1</v>
      </c>
    </row>
    <row r="5418" spans="3:14" x14ac:dyDescent="0.15">
      <c r="E5418" s="268" t="s">
        <v>474</v>
      </c>
      <c r="F5418" s="2">
        <v>340</v>
      </c>
      <c r="G5418" s="2">
        <v>119</v>
      </c>
      <c r="H5418" s="2">
        <v>98</v>
      </c>
      <c r="I5418" s="2">
        <v>79</v>
      </c>
      <c r="J5418" s="2">
        <v>29</v>
      </c>
      <c r="K5418" s="2">
        <v>10</v>
      </c>
      <c r="L5418" s="2">
        <v>4</v>
      </c>
      <c r="M5418" s="2">
        <v>0</v>
      </c>
      <c r="N5418" s="2">
        <v>1</v>
      </c>
    </row>
    <row r="5419" spans="3:14" x14ac:dyDescent="0.15">
      <c r="E5419" s="268" t="s">
        <v>475</v>
      </c>
      <c r="F5419" s="2">
        <v>509</v>
      </c>
      <c r="G5419" s="2">
        <v>183</v>
      </c>
      <c r="H5419" s="2">
        <v>144</v>
      </c>
      <c r="I5419" s="2">
        <v>112</v>
      </c>
      <c r="J5419" s="2">
        <v>44</v>
      </c>
      <c r="K5419" s="2">
        <v>17</v>
      </c>
      <c r="L5419" s="2">
        <v>7</v>
      </c>
      <c r="M5419" s="2">
        <v>0</v>
      </c>
      <c r="N5419" s="2">
        <v>2</v>
      </c>
    </row>
    <row r="5420" spans="3:14" ht="14.25" customHeight="1" x14ac:dyDescent="0.15">
      <c r="D5420" s="269" t="s">
        <v>2839</v>
      </c>
      <c r="E5420" s="268" t="s">
        <v>473</v>
      </c>
      <c r="F5420" s="2">
        <v>169</v>
      </c>
      <c r="G5420" s="2">
        <v>0</v>
      </c>
      <c r="H5420" s="2">
        <v>0</v>
      </c>
      <c r="I5420" s="2">
        <v>0</v>
      </c>
      <c r="J5420" s="2">
        <v>14</v>
      </c>
      <c r="K5420" s="2">
        <v>13</v>
      </c>
      <c r="L5420" s="2">
        <v>36</v>
      </c>
      <c r="M5420" s="2">
        <v>31</v>
      </c>
      <c r="N5420" s="2">
        <v>75</v>
      </c>
    </row>
    <row r="5421" spans="3:14" x14ac:dyDescent="0.15">
      <c r="E5421" s="268" t="s">
        <v>474</v>
      </c>
      <c r="F5421" s="2">
        <v>340</v>
      </c>
      <c r="G5421" s="2">
        <v>0</v>
      </c>
      <c r="H5421" s="2">
        <v>2</v>
      </c>
      <c r="I5421" s="2">
        <v>0</v>
      </c>
      <c r="J5421" s="2">
        <v>20</v>
      </c>
      <c r="K5421" s="2">
        <v>55</v>
      </c>
      <c r="L5421" s="2">
        <v>68</v>
      </c>
      <c r="M5421" s="2">
        <v>58</v>
      </c>
      <c r="N5421" s="2">
        <v>137</v>
      </c>
    </row>
    <row r="5422" spans="3:14" x14ac:dyDescent="0.15">
      <c r="E5422" s="268" t="s">
        <v>475</v>
      </c>
      <c r="F5422" s="2">
        <v>509</v>
      </c>
      <c r="G5422" s="2">
        <v>0</v>
      </c>
      <c r="H5422" s="2">
        <v>2</v>
      </c>
      <c r="I5422" s="2">
        <v>0</v>
      </c>
      <c r="J5422" s="2">
        <v>34</v>
      </c>
      <c r="K5422" s="2">
        <v>68</v>
      </c>
      <c r="L5422" s="2">
        <v>104</v>
      </c>
      <c r="M5422" s="2">
        <v>89</v>
      </c>
      <c r="N5422" s="2">
        <v>212</v>
      </c>
    </row>
    <row r="5423" spans="3:14" ht="14.25" customHeight="1" x14ac:dyDescent="0.15">
      <c r="C5423" s="18" t="s">
        <v>2849</v>
      </c>
      <c r="D5423" s="269" t="s">
        <v>2838</v>
      </c>
      <c r="E5423" s="268" t="s">
        <v>473</v>
      </c>
      <c r="F5423" s="2">
        <v>19</v>
      </c>
      <c r="G5423" s="2">
        <v>17</v>
      </c>
      <c r="H5423" s="2">
        <v>2</v>
      </c>
      <c r="I5423" s="2">
        <v>0</v>
      </c>
      <c r="J5423" s="2">
        <v>0</v>
      </c>
      <c r="K5423" s="2">
        <v>0</v>
      </c>
      <c r="L5423" s="2">
        <v>0</v>
      </c>
      <c r="M5423" s="2">
        <v>0</v>
      </c>
      <c r="N5423" s="2">
        <v>0</v>
      </c>
    </row>
    <row r="5424" spans="3:14" x14ac:dyDescent="0.15">
      <c r="E5424" s="268" t="s">
        <v>474</v>
      </c>
      <c r="F5424" s="2">
        <v>25</v>
      </c>
      <c r="G5424" s="2">
        <v>21</v>
      </c>
      <c r="H5424" s="2">
        <v>4</v>
      </c>
      <c r="I5424" s="2">
        <v>0</v>
      </c>
      <c r="J5424" s="2">
        <v>0</v>
      </c>
      <c r="K5424" s="2">
        <v>0</v>
      </c>
      <c r="L5424" s="2">
        <v>0</v>
      </c>
      <c r="M5424" s="2">
        <v>0</v>
      </c>
      <c r="N5424" s="2">
        <v>0</v>
      </c>
    </row>
    <row r="5425" spans="3:14" x14ac:dyDescent="0.15">
      <c r="E5425" s="268" t="s">
        <v>475</v>
      </c>
      <c r="F5425" s="2">
        <v>44</v>
      </c>
      <c r="G5425" s="2">
        <v>38</v>
      </c>
      <c r="H5425" s="2">
        <v>6</v>
      </c>
      <c r="I5425" s="2">
        <v>0</v>
      </c>
      <c r="J5425" s="2">
        <v>0</v>
      </c>
      <c r="K5425" s="2">
        <v>0</v>
      </c>
      <c r="L5425" s="2">
        <v>0</v>
      </c>
      <c r="M5425" s="2">
        <v>0</v>
      </c>
      <c r="N5425" s="2">
        <v>0</v>
      </c>
    </row>
    <row r="5426" spans="3:14" ht="14.25" customHeight="1" x14ac:dyDescent="0.15">
      <c r="D5426" s="269" t="s">
        <v>2839</v>
      </c>
      <c r="E5426" s="268" t="s">
        <v>473</v>
      </c>
      <c r="F5426" s="2">
        <v>19</v>
      </c>
      <c r="G5426" s="2">
        <v>16</v>
      </c>
      <c r="H5426" s="2">
        <v>2</v>
      </c>
      <c r="I5426" s="2">
        <v>0</v>
      </c>
      <c r="J5426" s="2">
        <v>0</v>
      </c>
      <c r="K5426" s="2">
        <v>1</v>
      </c>
      <c r="L5426" s="2">
        <v>0</v>
      </c>
      <c r="M5426" s="2">
        <v>0</v>
      </c>
      <c r="N5426" s="2">
        <v>0</v>
      </c>
    </row>
    <row r="5427" spans="3:14" x14ac:dyDescent="0.15">
      <c r="E5427" s="268" t="s">
        <v>474</v>
      </c>
      <c r="F5427" s="2">
        <v>25</v>
      </c>
      <c r="G5427" s="2">
        <v>12</v>
      </c>
      <c r="H5427" s="2">
        <v>5</v>
      </c>
      <c r="I5427" s="2">
        <v>1</v>
      </c>
      <c r="J5427" s="2">
        <v>3</v>
      </c>
      <c r="K5427" s="2">
        <v>1</v>
      </c>
      <c r="L5427" s="2">
        <v>2</v>
      </c>
      <c r="M5427" s="2">
        <v>1</v>
      </c>
      <c r="N5427" s="2">
        <v>0</v>
      </c>
    </row>
    <row r="5428" spans="3:14" x14ac:dyDescent="0.15">
      <c r="E5428" s="268" t="s">
        <v>475</v>
      </c>
      <c r="F5428" s="2">
        <v>44</v>
      </c>
      <c r="G5428" s="2">
        <v>28</v>
      </c>
      <c r="H5428" s="2">
        <v>7</v>
      </c>
      <c r="I5428" s="2">
        <v>1</v>
      </c>
      <c r="J5428" s="2">
        <v>3</v>
      </c>
      <c r="K5428" s="2">
        <v>2</v>
      </c>
      <c r="L5428" s="2">
        <v>2</v>
      </c>
      <c r="M5428" s="2">
        <v>1</v>
      </c>
      <c r="N5428" s="2">
        <v>0</v>
      </c>
    </row>
    <row r="5429" spans="3:14" ht="18" customHeight="1" x14ac:dyDescent="0.15">
      <c r="C5429" s="18" t="s">
        <v>2840</v>
      </c>
      <c r="E5429" s="268"/>
    </row>
    <row r="5430" spans="3:14" ht="14.25" customHeight="1" x14ac:dyDescent="0.15">
      <c r="C5430" s="804" t="s">
        <v>2851</v>
      </c>
      <c r="D5430" s="269" t="s">
        <v>2838</v>
      </c>
      <c r="E5430" s="268" t="s">
        <v>473</v>
      </c>
      <c r="F5430" s="2">
        <v>3</v>
      </c>
      <c r="G5430" s="2">
        <v>3</v>
      </c>
      <c r="H5430" s="2">
        <v>0</v>
      </c>
      <c r="I5430" s="2">
        <v>0</v>
      </c>
      <c r="J5430" s="2">
        <v>0</v>
      </c>
      <c r="K5430" s="2">
        <v>0</v>
      </c>
      <c r="L5430" s="2">
        <v>0</v>
      </c>
      <c r="M5430" s="2">
        <v>0</v>
      </c>
      <c r="N5430" s="2">
        <v>0</v>
      </c>
    </row>
    <row r="5431" spans="3:14" x14ac:dyDescent="0.15">
      <c r="E5431" s="268" t="s">
        <v>474</v>
      </c>
      <c r="F5431" s="2">
        <v>9</v>
      </c>
      <c r="G5431" s="2">
        <v>9</v>
      </c>
      <c r="H5431" s="2">
        <v>0</v>
      </c>
      <c r="I5431" s="2">
        <v>0</v>
      </c>
      <c r="J5431" s="2">
        <v>0</v>
      </c>
      <c r="K5431" s="2">
        <v>0</v>
      </c>
      <c r="L5431" s="2">
        <v>0</v>
      </c>
      <c r="M5431" s="2">
        <v>0</v>
      </c>
      <c r="N5431" s="2">
        <v>0</v>
      </c>
    </row>
    <row r="5432" spans="3:14" x14ac:dyDescent="0.15">
      <c r="E5432" s="268" t="s">
        <v>475</v>
      </c>
      <c r="F5432" s="2">
        <v>12</v>
      </c>
      <c r="G5432" s="2">
        <v>12</v>
      </c>
      <c r="H5432" s="2">
        <v>0</v>
      </c>
      <c r="I5432" s="2">
        <v>0</v>
      </c>
      <c r="J5432" s="2">
        <v>0</v>
      </c>
      <c r="K5432" s="2">
        <v>0</v>
      </c>
      <c r="L5432" s="2">
        <v>0</v>
      </c>
      <c r="M5432" s="2">
        <v>0</v>
      </c>
      <c r="N5432" s="2">
        <v>0</v>
      </c>
    </row>
    <row r="5433" spans="3:14" ht="14.25" customHeight="1" x14ac:dyDescent="0.15">
      <c r="D5433" s="269" t="s">
        <v>2839</v>
      </c>
      <c r="E5433" s="268" t="s">
        <v>473</v>
      </c>
      <c r="F5433" s="2">
        <v>3</v>
      </c>
      <c r="G5433" s="2">
        <v>2</v>
      </c>
      <c r="H5433" s="2">
        <v>0</v>
      </c>
      <c r="I5433" s="2">
        <v>0</v>
      </c>
      <c r="J5433" s="2">
        <v>0</v>
      </c>
      <c r="K5433" s="2">
        <v>1</v>
      </c>
      <c r="L5433" s="2">
        <v>0</v>
      </c>
      <c r="M5433" s="2">
        <v>0</v>
      </c>
      <c r="N5433" s="2">
        <v>0</v>
      </c>
    </row>
    <row r="5434" spans="3:14" x14ac:dyDescent="0.15">
      <c r="E5434" s="268" t="s">
        <v>474</v>
      </c>
      <c r="F5434" s="2">
        <v>9</v>
      </c>
      <c r="G5434" s="2">
        <v>1</v>
      </c>
      <c r="H5434" s="2">
        <v>0</v>
      </c>
      <c r="I5434" s="2">
        <v>1</v>
      </c>
      <c r="J5434" s="2">
        <v>3</v>
      </c>
      <c r="K5434" s="2">
        <v>1</v>
      </c>
      <c r="L5434" s="2">
        <v>2</v>
      </c>
      <c r="M5434" s="2">
        <v>1</v>
      </c>
      <c r="N5434" s="2">
        <v>0</v>
      </c>
    </row>
    <row r="5435" spans="3:14" x14ac:dyDescent="0.15">
      <c r="E5435" s="268" t="s">
        <v>475</v>
      </c>
      <c r="F5435" s="2">
        <v>12</v>
      </c>
      <c r="G5435" s="2">
        <v>3</v>
      </c>
      <c r="H5435" s="2">
        <v>0</v>
      </c>
      <c r="I5435" s="2">
        <v>1</v>
      </c>
      <c r="J5435" s="2">
        <v>3</v>
      </c>
      <c r="K5435" s="2">
        <v>2</v>
      </c>
      <c r="L5435" s="2">
        <v>2</v>
      </c>
      <c r="M5435" s="2">
        <v>1</v>
      </c>
      <c r="N5435" s="2">
        <v>0</v>
      </c>
    </row>
    <row r="5436" spans="3:14" ht="14.25" customHeight="1" x14ac:dyDescent="0.15">
      <c r="C5436" s="18" t="s">
        <v>2852</v>
      </c>
      <c r="D5436" s="269" t="s">
        <v>2838</v>
      </c>
      <c r="E5436" s="268" t="s">
        <v>473</v>
      </c>
      <c r="F5436" s="2">
        <v>1033</v>
      </c>
      <c r="G5436" s="2">
        <v>965</v>
      </c>
      <c r="H5436" s="2">
        <v>67</v>
      </c>
      <c r="I5436" s="2">
        <v>0</v>
      </c>
      <c r="J5436" s="2">
        <v>1</v>
      </c>
      <c r="K5436" s="2">
        <v>0</v>
      </c>
      <c r="L5436" s="2">
        <v>0</v>
      </c>
      <c r="M5436" s="2">
        <v>0</v>
      </c>
      <c r="N5436" s="2">
        <v>0</v>
      </c>
    </row>
    <row r="5437" spans="3:14" x14ac:dyDescent="0.15">
      <c r="E5437" s="268" t="s">
        <v>474</v>
      </c>
      <c r="F5437" s="2">
        <v>1110</v>
      </c>
      <c r="G5437" s="2">
        <v>1079</v>
      </c>
      <c r="H5437" s="2">
        <v>29</v>
      </c>
      <c r="I5437" s="2">
        <v>1</v>
      </c>
      <c r="J5437" s="2">
        <v>1</v>
      </c>
      <c r="K5437" s="2">
        <v>0</v>
      </c>
      <c r="L5437" s="2">
        <v>0</v>
      </c>
      <c r="M5437" s="2">
        <v>0</v>
      </c>
      <c r="N5437" s="2">
        <v>0</v>
      </c>
    </row>
    <row r="5438" spans="3:14" x14ac:dyDescent="0.15">
      <c r="E5438" s="268" t="s">
        <v>475</v>
      </c>
      <c r="F5438" s="2">
        <v>2143</v>
      </c>
      <c r="G5438" s="2">
        <v>2044</v>
      </c>
      <c r="H5438" s="2">
        <v>96</v>
      </c>
      <c r="I5438" s="2">
        <v>1</v>
      </c>
      <c r="J5438" s="2">
        <v>2</v>
      </c>
      <c r="K5438" s="2">
        <v>0</v>
      </c>
      <c r="L5438" s="2">
        <v>0</v>
      </c>
      <c r="M5438" s="2">
        <v>0</v>
      </c>
      <c r="N5438" s="2">
        <v>0</v>
      </c>
    </row>
    <row r="5439" spans="3:14" ht="14.25" customHeight="1" x14ac:dyDescent="0.15">
      <c r="D5439" s="269" t="s">
        <v>2839</v>
      </c>
      <c r="E5439" s="268" t="s">
        <v>473</v>
      </c>
      <c r="F5439" s="2">
        <v>1033</v>
      </c>
      <c r="G5439" s="2">
        <v>928</v>
      </c>
      <c r="H5439" s="2">
        <v>73</v>
      </c>
      <c r="I5439" s="2">
        <v>3</v>
      </c>
      <c r="J5439" s="2">
        <v>11</v>
      </c>
      <c r="K5439" s="2">
        <v>7</v>
      </c>
      <c r="L5439" s="2">
        <v>5</v>
      </c>
      <c r="M5439" s="2">
        <v>4</v>
      </c>
      <c r="N5439" s="2">
        <v>2</v>
      </c>
    </row>
    <row r="5440" spans="3:14" x14ac:dyDescent="0.15">
      <c r="E5440" s="268" t="s">
        <v>474</v>
      </c>
      <c r="F5440" s="2">
        <v>1110</v>
      </c>
      <c r="G5440" s="2">
        <v>1050</v>
      </c>
      <c r="H5440" s="2">
        <v>34</v>
      </c>
      <c r="I5440" s="2">
        <v>5</v>
      </c>
      <c r="J5440" s="2">
        <v>11</v>
      </c>
      <c r="K5440" s="2">
        <v>3</v>
      </c>
      <c r="L5440" s="2">
        <v>2</v>
      </c>
      <c r="M5440" s="2">
        <v>2</v>
      </c>
      <c r="N5440" s="2">
        <v>3</v>
      </c>
    </row>
    <row r="5441" spans="1:14" x14ac:dyDescent="0.15">
      <c r="E5441" s="268" t="s">
        <v>475</v>
      </c>
      <c r="F5441" s="2">
        <v>2143</v>
      </c>
      <c r="G5441" s="2">
        <v>1978</v>
      </c>
      <c r="H5441" s="2">
        <v>107</v>
      </c>
      <c r="I5441" s="2">
        <v>8</v>
      </c>
      <c r="J5441" s="2">
        <v>22</v>
      </c>
      <c r="K5441" s="2">
        <v>10</v>
      </c>
      <c r="L5441" s="2">
        <v>7</v>
      </c>
      <c r="M5441" s="2">
        <v>6</v>
      </c>
      <c r="N5441" s="2">
        <v>5</v>
      </c>
    </row>
    <row r="5442" spans="1:14" s="322" customFormat="1" ht="9" customHeight="1" x14ac:dyDescent="0.2">
      <c r="A5442" s="323"/>
      <c r="B5442" s="323"/>
      <c r="C5442" s="323"/>
      <c r="D5442" s="334"/>
    </row>
    <row r="5443" spans="1:14" s="333" customFormat="1" ht="9" customHeight="1" x14ac:dyDescent="0.25">
      <c r="A5443" s="805" t="s">
        <v>130</v>
      </c>
      <c r="B5443" s="330"/>
      <c r="C5443" s="331"/>
      <c r="D5443" s="331"/>
      <c r="E5443" s="331"/>
      <c r="F5443" s="331"/>
      <c r="G5443" s="331"/>
      <c r="H5443" s="331"/>
      <c r="I5443" s="331"/>
      <c r="J5443" s="331"/>
      <c r="K5443" s="331"/>
    </row>
    <row r="5444" spans="1:14" ht="14.25" customHeight="1" x14ac:dyDescent="0.15">
      <c r="C5444" s="175" t="s">
        <v>1283</v>
      </c>
      <c r="D5444" s="269" t="s">
        <v>2838</v>
      </c>
      <c r="E5444" s="268" t="s">
        <v>473</v>
      </c>
      <c r="F5444" s="2">
        <v>2121</v>
      </c>
      <c r="G5444" s="2">
        <v>1310</v>
      </c>
      <c r="H5444" s="2">
        <v>356</v>
      </c>
      <c r="I5444" s="2">
        <v>197</v>
      </c>
      <c r="J5444" s="2">
        <v>151</v>
      </c>
      <c r="K5444" s="2">
        <v>44</v>
      </c>
      <c r="L5444" s="2">
        <v>19</v>
      </c>
      <c r="M5444" s="2">
        <v>15</v>
      </c>
      <c r="N5444" s="2">
        <v>29</v>
      </c>
    </row>
    <row r="5445" spans="1:14" x14ac:dyDescent="0.15">
      <c r="E5445" s="268" t="s">
        <v>474</v>
      </c>
      <c r="F5445" s="2">
        <v>2445</v>
      </c>
      <c r="G5445" s="2">
        <v>1520</v>
      </c>
      <c r="H5445" s="2">
        <v>363</v>
      </c>
      <c r="I5445" s="2">
        <v>260</v>
      </c>
      <c r="J5445" s="2">
        <v>147</v>
      </c>
      <c r="K5445" s="2">
        <v>81</v>
      </c>
      <c r="L5445" s="2">
        <v>41</v>
      </c>
      <c r="M5445" s="2">
        <v>11</v>
      </c>
      <c r="N5445" s="2">
        <v>22</v>
      </c>
    </row>
    <row r="5446" spans="1:14" x14ac:dyDescent="0.15">
      <c r="E5446" s="268" t="s">
        <v>475</v>
      </c>
      <c r="F5446" s="2">
        <v>4566</v>
      </c>
      <c r="G5446" s="2">
        <v>2830</v>
      </c>
      <c r="H5446" s="2">
        <v>719</v>
      </c>
      <c r="I5446" s="2">
        <v>457</v>
      </c>
      <c r="J5446" s="2">
        <v>298</v>
      </c>
      <c r="K5446" s="2">
        <v>125</v>
      </c>
      <c r="L5446" s="2">
        <v>60</v>
      </c>
      <c r="M5446" s="2">
        <v>26</v>
      </c>
      <c r="N5446" s="2">
        <v>51</v>
      </c>
    </row>
    <row r="5447" spans="1:14" ht="14.25" customHeight="1" x14ac:dyDescent="0.15">
      <c r="D5447" s="269" t="s">
        <v>2839</v>
      </c>
      <c r="E5447" s="268" t="s">
        <v>473</v>
      </c>
      <c r="F5447" s="2">
        <v>2121</v>
      </c>
      <c r="G5447" s="2">
        <v>1076</v>
      </c>
      <c r="H5447" s="2">
        <v>245</v>
      </c>
      <c r="I5447" s="2">
        <v>147</v>
      </c>
      <c r="J5447" s="2">
        <v>183</v>
      </c>
      <c r="K5447" s="2">
        <v>124</v>
      </c>
      <c r="L5447" s="2">
        <v>84</v>
      </c>
      <c r="M5447" s="2">
        <v>95</v>
      </c>
      <c r="N5447" s="2">
        <v>167</v>
      </c>
    </row>
    <row r="5448" spans="1:14" x14ac:dyDescent="0.15">
      <c r="E5448" s="268" t="s">
        <v>474</v>
      </c>
      <c r="F5448" s="2">
        <v>2445</v>
      </c>
      <c r="G5448" s="2">
        <v>1251</v>
      </c>
      <c r="H5448" s="2">
        <v>222</v>
      </c>
      <c r="I5448" s="2">
        <v>171</v>
      </c>
      <c r="J5448" s="2">
        <v>165</v>
      </c>
      <c r="K5448" s="2">
        <v>157</v>
      </c>
      <c r="L5448" s="2">
        <v>134</v>
      </c>
      <c r="M5448" s="2">
        <v>95</v>
      </c>
      <c r="N5448" s="2">
        <v>250</v>
      </c>
    </row>
    <row r="5449" spans="1:14" x14ac:dyDescent="0.15">
      <c r="E5449" s="268" t="s">
        <v>475</v>
      </c>
      <c r="F5449" s="2">
        <v>4566</v>
      </c>
      <c r="G5449" s="2">
        <v>2327</v>
      </c>
      <c r="H5449" s="2">
        <v>467</v>
      </c>
      <c r="I5449" s="2">
        <v>318</v>
      </c>
      <c r="J5449" s="2">
        <v>348</v>
      </c>
      <c r="K5449" s="2">
        <v>281</v>
      </c>
      <c r="L5449" s="2">
        <v>218</v>
      </c>
      <c r="M5449" s="2">
        <v>190</v>
      </c>
      <c r="N5449" s="2">
        <v>417</v>
      </c>
    </row>
    <row r="5450" spans="1:14" ht="27" customHeight="1" x14ac:dyDescent="0.15">
      <c r="C5450" s="396" t="s">
        <v>2858</v>
      </c>
      <c r="D5450" s="269" t="s">
        <v>2838</v>
      </c>
      <c r="E5450" s="268" t="s">
        <v>473</v>
      </c>
      <c r="F5450" s="2">
        <v>2121</v>
      </c>
      <c r="G5450" s="2">
        <v>1310</v>
      </c>
      <c r="H5450" s="2">
        <v>356</v>
      </c>
      <c r="I5450" s="2">
        <v>197</v>
      </c>
      <c r="J5450" s="2">
        <v>151</v>
      </c>
      <c r="K5450" s="2">
        <v>44</v>
      </c>
      <c r="L5450" s="2">
        <v>19</v>
      </c>
      <c r="M5450" s="2">
        <v>15</v>
      </c>
      <c r="N5450" s="2">
        <v>29</v>
      </c>
    </row>
    <row r="5451" spans="1:14" x14ac:dyDescent="0.15">
      <c r="E5451" s="268" t="s">
        <v>474</v>
      </c>
      <c r="F5451" s="2">
        <v>2445</v>
      </c>
      <c r="G5451" s="2">
        <v>1520</v>
      </c>
      <c r="H5451" s="2">
        <v>363</v>
      </c>
      <c r="I5451" s="2">
        <v>260</v>
      </c>
      <c r="J5451" s="2">
        <v>147</v>
      </c>
      <c r="K5451" s="2">
        <v>81</v>
      </c>
      <c r="L5451" s="2">
        <v>41</v>
      </c>
      <c r="M5451" s="2">
        <v>11</v>
      </c>
      <c r="N5451" s="2">
        <v>22</v>
      </c>
    </row>
    <row r="5452" spans="1:14" x14ac:dyDescent="0.15">
      <c r="E5452" s="268" t="s">
        <v>475</v>
      </c>
      <c r="F5452" s="2">
        <v>4566</v>
      </c>
      <c r="G5452" s="2">
        <v>2830</v>
      </c>
      <c r="H5452" s="2">
        <v>719</v>
      </c>
      <c r="I5452" s="2">
        <v>457</v>
      </c>
      <c r="J5452" s="2">
        <v>298</v>
      </c>
      <c r="K5452" s="2">
        <v>125</v>
      </c>
      <c r="L5452" s="2">
        <v>60</v>
      </c>
      <c r="M5452" s="2">
        <v>26</v>
      </c>
      <c r="N5452" s="2">
        <v>51</v>
      </c>
    </row>
    <row r="5453" spans="1:14" ht="14.25" customHeight="1" x14ac:dyDescent="0.15">
      <c r="D5453" s="269" t="s">
        <v>2839</v>
      </c>
      <c r="E5453" s="268" t="s">
        <v>473</v>
      </c>
      <c r="F5453" s="2">
        <v>2121</v>
      </c>
      <c r="G5453" s="2">
        <v>1076</v>
      </c>
      <c r="H5453" s="2">
        <v>245</v>
      </c>
      <c r="I5453" s="2">
        <v>147</v>
      </c>
      <c r="J5453" s="2">
        <v>183</v>
      </c>
      <c r="K5453" s="2">
        <v>124</v>
      </c>
      <c r="L5453" s="2">
        <v>84</v>
      </c>
      <c r="M5453" s="2">
        <v>95</v>
      </c>
      <c r="N5453" s="2">
        <v>167</v>
      </c>
    </row>
    <row r="5454" spans="1:14" x14ac:dyDescent="0.15">
      <c r="E5454" s="268" t="s">
        <v>474</v>
      </c>
      <c r="F5454" s="2">
        <v>2445</v>
      </c>
      <c r="G5454" s="2">
        <v>1251</v>
      </c>
      <c r="H5454" s="2">
        <v>222</v>
      </c>
      <c r="I5454" s="2">
        <v>171</v>
      </c>
      <c r="J5454" s="2">
        <v>165</v>
      </c>
      <c r="K5454" s="2">
        <v>157</v>
      </c>
      <c r="L5454" s="2">
        <v>134</v>
      </c>
      <c r="M5454" s="2">
        <v>95</v>
      </c>
      <c r="N5454" s="2">
        <v>250</v>
      </c>
    </row>
    <row r="5455" spans="1:14" x14ac:dyDescent="0.15">
      <c r="A5455" s="49"/>
      <c r="B5455" s="49"/>
      <c r="C5455" s="49"/>
      <c r="D5455" s="277"/>
      <c r="E5455" s="806" t="s">
        <v>475</v>
      </c>
      <c r="F5455" s="51">
        <v>4566</v>
      </c>
      <c r="G5455" s="51">
        <v>2327</v>
      </c>
      <c r="H5455" s="51">
        <v>467</v>
      </c>
      <c r="I5455" s="51">
        <v>318</v>
      </c>
      <c r="J5455" s="51">
        <v>348</v>
      </c>
      <c r="K5455" s="51">
        <v>281</v>
      </c>
      <c r="L5455" s="51">
        <v>218</v>
      </c>
      <c r="M5455" s="51">
        <v>190</v>
      </c>
      <c r="N5455" s="51">
        <v>417</v>
      </c>
    </row>
    <row r="5456" spans="1:14" ht="22.5" customHeight="1" x14ac:dyDescent="0.15">
      <c r="A5456" s="18" t="s">
        <v>2</v>
      </c>
      <c r="E5456" s="268"/>
    </row>
    <row r="5457" spans="3:14" ht="14.25" customHeight="1" x14ac:dyDescent="0.15">
      <c r="C5457" s="18" t="s">
        <v>2837</v>
      </c>
      <c r="D5457" s="269" t="s">
        <v>2838</v>
      </c>
      <c r="E5457" s="268" t="s">
        <v>473</v>
      </c>
      <c r="F5457" s="2">
        <v>703559</v>
      </c>
      <c r="G5457" s="2">
        <v>198538</v>
      </c>
      <c r="H5457" s="2">
        <v>158038</v>
      </c>
      <c r="I5457" s="2">
        <v>128274</v>
      </c>
      <c r="J5457" s="2">
        <v>84064</v>
      </c>
      <c r="K5457" s="2">
        <v>47987</v>
      </c>
      <c r="L5457" s="2">
        <v>30036</v>
      </c>
      <c r="M5457" s="2">
        <v>19970</v>
      </c>
      <c r="N5457" s="2">
        <v>36652</v>
      </c>
    </row>
    <row r="5458" spans="3:14" x14ac:dyDescent="0.15">
      <c r="E5458" s="268" t="s">
        <v>474</v>
      </c>
      <c r="F5458" s="2">
        <v>690953</v>
      </c>
      <c r="G5458" s="2">
        <v>200477</v>
      </c>
      <c r="H5458" s="2">
        <v>157367</v>
      </c>
      <c r="I5458" s="2">
        <v>129789</v>
      </c>
      <c r="J5458" s="2">
        <v>81869</v>
      </c>
      <c r="K5458" s="2">
        <v>45615</v>
      </c>
      <c r="L5458" s="2">
        <v>29706</v>
      </c>
      <c r="M5458" s="2">
        <v>19270</v>
      </c>
      <c r="N5458" s="2">
        <v>26860</v>
      </c>
    </row>
    <row r="5459" spans="3:14" x14ac:dyDescent="0.15">
      <c r="E5459" s="268" t="s">
        <v>475</v>
      </c>
      <c r="F5459" s="2">
        <v>1394512</v>
      </c>
      <c r="G5459" s="2">
        <v>399015</v>
      </c>
      <c r="H5459" s="2">
        <v>315405</v>
      </c>
      <c r="I5459" s="2">
        <v>258063</v>
      </c>
      <c r="J5459" s="2">
        <v>165933</v>
      </c>
      <c r="K5459" s="2">
        <v>93602</v>
      </c>
      <c r="L5459" s="2">
        <v>59742</v>
      </c>
      <c r="M5459" s="2">
        <v>39240</v>
      </c>
      <c r="N5459" s="2">
        <v>63512</v>
      </c>
    </row>
    <row r="5460" spans="3:14" ht="14.25" customHeight="1" x14ac:dyDescent="0.15">
      <c r="D5460" s="269" t="s">
        <v>2839</v>
      </c>
      <c r="E5460" s="268" t="s">
        <v>473</v>
      </c>
      <c r="F5460" s="2">
        <v>703559</v>
      </c>
      <c r="G5460" s="2">
        <v>105540</v>
      </c>
      <c r="H5460" s="2">
        <v>94906</v>
      </c>
      <c r="I5460" s="2">
        <v>84096</v>
      </c>
      <c r="J5460" s="2">
        <v>80610</v>
      </c>
      <c r="K5460" s="2">
        <v>74416</v>
      </c>
      <c r="L5460" s="2">
        <v>66690</v>
      </c>
      <c r="M5460" s="2">
        <v>57503</v>
      </c>
      <c r="N5460" s="2">
        <v>139798</v>
      </c>
    </row>
    <row r="5461" spans="3:14" x14ac:dyDescent="0.15">
      <c r="E5461" s="268" t="s">
        <v>474</v>
      </c>
      <c r="F5461" s="2">
        <v>690953</v>
      </c>
      <c r="G5461" s="2">
        <v>110982</v>
      </c>
      <c r="H5461" s="2">
        <v>97750</v>
      </c>
      <c r="I5461" s="2">
        <v>86581</v>
      </c>
      <c r="J5461" s="2">
        <v>84820</v>
      </c>
      <c r="K5461" s="2">
        <v>77651</v>
      </c>
      <c r="L5461" s="2">
        <v>67533</v>
      </c>
      <c r="M5461" s="2">
        <v>54103</v>
      </c>
      <c r="N5461" s="2">
        <v>111533</v>
      </c>
    </row>
    <row r="5462" spans="3:14" x14ac:dyDescent="0.15">
      <c r="E5462" s="268" t="s">
        <v>475</v>
      </c>
      <c r="F5462" s="2">
        <v>1394512</v>
      </c>
      <c r="G5462" s="2">
        <v>216522</v>
      </c>
      <c r="H5462" s="2">
        <v>192656</v>
      </c>
      <c r="I5462" s="2">
        <v>170677</v>
      </c>
      <c r="J5462" s="2">
        <v>165430</v>
      </c>
      <c r="K5462" s="2">
        <v>152067</v>
      </c>
      <c r="L5462" s="2">
        <v>134223</v>
      </c>
      <c r="M5462" s="2">
        <v>111606</v>
      </c>
      <c r="N5462" s="2">
        <v>251331</v>
      </c>
    </row>
    <row r="5463" spans="3:14" ht="18" customHeight="1" x14ac:dyDescent="0.15">
      <c r="C5463" s="18" t="s">
        <v>2840</v>
      </c>
      <c r="E5463" s="268"/>
    </row>
    <row r="5464" spans="3:14" ht="14.25" customHeight="1" x14ac:dyDescent="0.15">
      <c r="C5464" s="804" t="s">
        <v>2841</v>
      </c>
      <c r="D5464" s="269" t="s">
        <v>2838</v>
      </c>
      <c r="E5464" s="268" t="s">
        <v>473</v>
      </c>
      <c r="F5464" s="2">
        <v>407121</v>
      </c>
      <c r="G5464" s="2">
        <v>118067</v>
      </c>
      <c r="H5464" s="2">
        <v>86249</v>
      </c>
      <c r="I5464" s="2">
        <v>71930</v>
      </c>
      <c r="J5464" s="2">
        <v>53693</v>
      </c>
      <c r="K5464" s="2">
        <v>29195</v>
      </c>
      <c r="L5464" s="2">
        <v>16335</v>
      </c>
      <c r="M5464" s="2">
        <v>10558</v>
      </c>
      <c r="N5464" s="2">
        <v>21094</v>
      </c>
    </row>
    <row r="5465" spans="3:14" x14ac:dyDescent="0.15">
      <c r="E5465" s="268" t="s">
        <v>474</v>
      </c>
      <c r="F5465" s="2">
        <v>371461</v>
      </c>
      <c r="G5465" s="2">
        <v>115971</v>
      </c>
      <c r="H5465" s="2">
        <v>82849</v>
      </c>
      <c r="I5465" s="2">
        <v>71244</v>
      </c>
      <c r="J5465" s="2">
        <v>48037</v>
      </c>
      <c r="K5465" s="2">
        <v>22177</v>
      </c>
      <c r="L5465" s="2">
        <v>11559</v>
      </c>
      <c r="M5465" s="2">
        <v>6903</v>
      </c>
      <c r="N5465" s="2">
        <v>12721</v>
      </c>
    </row>
    <row r="5466" spans="3:14" x14ac:dyDescent="0.15">
      <c r="E5466" s="268" t="s">
        <v>475</v>
      </c>
      <c r="F5466" s="2">
        <v>778582</v>
      </c>
      <c r="G5466" s="2">
        <v>234038</v>
      </c>
      <c r="H5466" s="2">
        <v>169098</v>
      </c>
      <c r="I5466" s="2">
        <v>143174</v>
      </c>
      <c r="J5466" s="2">
        <v>101730</v>
      </c>
      <c r="K5466" s="2">
        <v>51372</v>
      </c>
      <c r="L5466" s="2">
        <v>27894</v>
      </c>
      <c r="M5466" s="2">
        <v>17461</v>
      </c>
      <c r="N5466" s="2">
        <v>33815</v>
      </c>
    </row>
    <row r="5467" spans="3:14" ht="14.25" customHeight="1" x14ac:dyDescent="0.15">
      <c r="D5467" s="269" t="s">
        <v>2839</v>
      </c>
      <c r="E5467" s="268" t="s">
        <v>473</v>
      </c>
      <c r="F5467" s="2">
        <v>407121</v>
      </c>
      <c r="G5467" s="2">
        <v>78274</v>
      </c>
      <c r="H5467" s="2">
        <v>68873</v>
      </c>
      <c r="I5467" s="2">
        <v>61994</v>
      </c>
      <c r="J5467" s="2">
        <v>54053</v>
      </c>
      <c r="K5467" s="2">
        <v>36126</v>
      </c>
      <c r="L5467" s="2">
        <v>24289</v>
      </c>
      <c r="M5467" s="2">
        <v>18634</v>
      </c>
      <c r="N5467" s="2">
        <v>64878</v>
      </c>
    </row>
    <row r="5468" spans="3:14" x14ac:dyDescent="0.15">
      <c r="E5468" s="268" t="s">
        <v>474</v>
      </c>
      <c r="F5468" s="2">
        <v>371461</v>
      </c>
      <c r="G5468" s="2">
        <v>78700</v>
      </c>
      <c r="H5468" s="2">
        <v>67470</v>
      </c>
      <c r="I5468" s="2">
        <v>60713</v>
      </c>
      <c r="J5468" s="2">
        <v>50681</v>
      </c>
      <c r="K5468" s="2">
        <v>30457</v>
      </c>
      <c r="L5468" s="2">
        <v>19377</v>
      </c>
      <c r="M5468" s="2">
        <v>14852</v>
      </c>
      <c r="N5468" s="2">
        <v>49211</v>
      </c>
    </row>
    <row r="5469" spans="3:14" x14ac:dyDescent="0.15">
      <c r="E5469" s="268" t="s">
        <v>475</v>
      </c>
      <c r="F5469" s="2">
        <v>778582</v>
      </c>
      <c r="G5469" s="2">
        <v>156974</v>
      </c>
      <c r="H5469" s="2">
        <v>136343</v>
      </c>
      <c r="I5469" s="2">
        <v>122707</v>
      </c>
      <c r="J5469" s="2">
        <v>104734</v>
      </c>
      <c r="K5469" s="2">
        <v>66583</v>
      </c>
      <c r="L5469" s="2">
        <v>43666</v>
      </c>
      <c r="M5469" s="2">
        <v>33486</v>
      </c>
      <c r="N5469" s="2">
        <v>114089</v>
      </c>
    </row>
    <row r="5470" spans="3:14" ht="14.25" customHeight="1" x14ac:dyDescent="0.15">
      <c r="C5470" s="804" t="s">
        <v>2842</v>
      </c>
      <c r="D5470" s="269" t="s">
        <v>2838</v>
      </c>
      <c r="E5470" s="268" t="s">
        <v>473</v>
      </c>
      <c r="F5470" s="2">
        <v>199463</v>
      </c>
      <c r="G5470" s="2">
        <v>63678</v>
      </c>
      <c r="H5470" s="2">
        <v>57664</v>
      </c>
      <c r="I5470" s="2">
        <v>43361</v>
      </c>
      <c r="J5470" s="2">
        <v>18229</v>
      </c>
      <c r="K5470" s="2">
        <v>7034</v>
      </c>
      <c r="L5470" s="2">
        <v>3654</v>
      </c>
      <c r="M5470" s="2">
        <v>2086</v>
      </c>
      <c r="N5470" s="2">
        <v>3757</v>
      </c>
    </row>
    <row r="5471" spans="3:14" x14ac:dyDescent="0.15">
      <c r="E5471" s="268" t="s">
        <v>474</v>
      </c>
      <c r="F5471" s="2">
        <v>178674</v>
      </c>
      <c r="G5471" s="2">
        <v>58435</v>
      </c>
      <c r="H5471" s="2">
        <v>52790</v>
      </c>
      <c r="I5471" s="2">
        <v>39019</v>
      </c>
      <c r="J5471" s="2">
        <v>15221</v>
      </c>
      <c r="K5471" s="2">
        <v>5872</v>
      </c>
      <c r="L5471" s="2">
        <v>3001</v>
      </c>
      <c r="M5471" s="2">
        <v>1751</v>
      </c>
      <c r="N5471" s="2">
        <v>2585</v>
      </c>
    </row>
    <row r="5472" spans="3:14" x14ac:dyDescent="0.15">
      <c r="E5472" s="268" t="s">
        <v>475</v>
      </c>
      <c r="F5472" s="2">
        <v>378137</v>
      </c>
      <c r="G5472" s="2">
        <v>122113</v>
      </c>
      <c r="H5472" s="2">
        <v>110454</v>
      </c>
      <c r="I5472" s="2">
        <v>82380</v>
      </c>
      <c r="J5472" s="2">
        <v>33450</v>
      </c>
      <c r="K5472" s="2">
        <v>12906</v>
      </c>
      <c r="L5472" s="2">
        <v>6655</v>
      </c>
      <c r="M5472" s="2">
        <v>3837</v>
      </c>
      <c r="N5472" s="2">
        <v>6342</v>
      </c>
    </row>
    <row r="5473" spans="3:14" ht="14.25" customHeight="1" x14ac:dyDescent="0.15">
      <c r="D5473" s="269" t="s">
        <v>2839</v>
      </c>
      <c r="E5473" s="268" t="s">
        <v>473</v>
      </c>
      <c r="F5473" s="2">
        <v>199463</v>
      </c>
      <c r="G5473" s="2">
        <v>15043</v>
      </c>
      <c r="H5473" s="2">
        <v>13882</v>
      </c>
      <c r="I5473" s="2">
        <v>10731</v>
      </c>
      <c r="J5473" s="2">
        <v>15396</v>
      </c>
      <c r="K5473" s="2">
        <v>27043</v>
      </c>
      <c r="L5473" s="2">
        <v>32042</v>
      </c>
      <c r="M5473" s="2">
        <v>30227</v>
      </c>
      <c r="N5473" s="2">
        <v>55099</v>
      </c>
    </row>
    <row r="5474" spans="3:14" x14ac:dyDescent="0.15">
      <c r="E5474" s="268" t="s">
        <v>474</v>
      </c>
      <c r="F5474" s="2">
        <v>178674</v>
      </c>
      <c r="G5474" s="2">
        <v>11920</v>
      </c>
      <c r="H5474" s="2">
        <v>10676</v>
      </c>
      <c r="I5474" s="2">
        <v>8300</v>
      </c>
      <c r="J5474" s="2">
        <v>16762</v>
      </c>
      <c r="K5474" s="2">
        <v>29900</v>
      </c>
      <c r="L5474" s="2">
        <v>32472</v>
      </c>
      <c r="M5474" s="2">
        <v>26716</v>
      </c>
      <c r="N5474" s="2">
        <v>41928</v>
      </c>
    </row>
    <row r="5475" spans="3:14" x14ac:dyDescent="0.15">
      <c r="E5475" s="268" t="s">
        <v>475</v>
      </c>
      <c r="F5475" s="2">
        <v>378137</v>
      </c>
      <c r="G5475" s="2">
        <v>26963</v>
      </c>
      <c r="H5475" s="2">
        <v>24558</v>
      </c>
      <c r="I5475" s="2">
        <v>19031</v>
      </c>
      <c r="J5475" s="2">
        <v>32158</v>
      </c>
      <c r="K5475" s="2">
        <v>56943</v>
      </c>
      <c r="L5475" s="2">
        <v>64514</v>
      </c>
      <c r="M5475" s="2">
        <v>56943</v>
      </c>
      <c r="N5475" s="2">
        <v>97027</v>
      </c>
    </row>
    <row r="5476" spans="3:14" ht="14.25" customHeight="1" x14ac:dyDescent="0.15">
      <c r="C5476" s="18" t="s">
        <v>316</v>
      </c>
      <c r="D5476" s="269" t="s">
        <v>2838</v>
      </c>
      <c r="E5476" s="268" t="s">
        <v>473</v>
      </c>
      <c r="F5476" s="2">
        <v>60978</v>
      </c>
      <c r="G5476" s="2">
        <v>12632</v>
      </c>
      <c r="H5476" s="2">
        <v>12810</v>
      </c>
      <c r="I5476" s="2">
        <v>11279</v>
      </c>
      <c r="J5476" s="2">
        <v>8075</v>
      </c>
      <c r="K5476" s="2">
        <v>5564</v>
      </c>
      <c r="L5476" s="2">
        <v>3099</v>
      </c>
      <c r="M5476" s="2">
        <v>1827</v>
      </c>
      <c r="N5476" s="2">
        <v>5692</v>
      </c>
    </row>
    <row r="5477" spans="3:14" x14ac:dyDescent="0.15">
      <c r="E5477" s="268" t="s">
        <v>474</v>
      </c>
      <c r="F5477" s="2">
        <v>50080</v>
      </c>
      <c r="G5477" s="2">
        <v>11275</v>
      </c>
      <c r="H5477" s="2">
        <v>10593</v>
      </c>
      <c r="I5477" s="2">
        <v>8962</v>
      </c>
      <c r="J5477" s="2">
        <v>6510</v>
      </c>
      <c r="K5477" s="2">
        <v>4281</v>
      </c>
      <c r="L5477" s="2">
        <v>2571</v>
      </c>
      <c r="M5477" s="2">
        <v>1491</v>
      </c>
      <c r="N5477" s="2">
        <v>4397</v>
      </c>
    </row>
    <row r="5478" spans="3:14" x14ac:dyDescent="0.15">
      <c r="E5478" s="268" t="s">
        <v>475</v>
      </c>
      <c r="F5478" s="2">
        <v>111058</v>
      </c>
      <c r="G5478" s="2">
        <v>23907</v>
      </c>
      <c r="H5478" s="2">
        <v>23403</v>
      </c>
      <c r="I5478" s="2">
        <v>20241</v>
      </c>
      <c r="J5478" s="2">
        <v>14585</v>
      </c>
      <c r="K5478" s="2">
        <v>9845</v>
      </c>
      <c r="L5478" s="2">
        <v>5670</v>
      </c>
      <c r="M5478" s="2">
        <v>3318</v>
      </c>
      <c r="N5478" s="2">
        <v>10089</v>
      </c>
    </row>
    <row r="5479" spans="3:14" ht="14.25" customHeight="1" x14ac:dyDescent="0.15">
      <c r="D5479" s="269" t="s">
        <v>2839</v>
      </c>
      <c r="E5479" s="268" t="s">
        <v>473</v>
      </c>
      <c r="F5479" s="2">
        <v>60978</v>
      </c>
      <c r="G5479" s="2">
        <v>2166</v>
      </c>
      <c r="H5479" s="2">
        <v>2413</v>
      </c>
      <c r="I5479" s="2">
        <v>2458</v>
      </c>
      <c r="J5479" s="2">
        <v>2395</v>
      </c>
      <c r="K5479" s="2">
        <v>2126</v>
      </c>
      <c r="L5479" s="2">
        <v>2591</v>
      </c>
      <c r="M5479" s="2">
        <v>5224</v>
      </c>
      <c r="N5479" s="2">
        <v>41605</v>
      </c>
    </row>
    <row r="5480" spans="3:14" x14ac:dyDescent="0.15">
      <c r="E5480" s="268" t="s">
        <v>474</v>
      </c>
      <c r="F5480" s="2">
        <v>50080</v>
      </c>
      <c r="G5480" s="2">
        <v>1996</v>
      </c>
      <c r="H5480" s="2">
        <v>2161</v>
      </c>
      <c r="I5480" s="2">
        <v>2034</v>
      </c>
      <c r="J5480" s="2">
        <v>2103</v>
      </c>
      <c r="K5480" s="2">
        <v>1926</v>
      </c>
      <c r="L5480" s="2">
        <v>2187</v>
      </c>
      <c r="M5480" s="2">
        <v>4529</v>
      </c>
      <c r="N5480" s="2">
        <v>33144</v>
      </c>
    </row>
    <row r="5481" spans="3:14" x14ac:dyDescent="0.15">
      <c r="E5481" s="268" t="s">
        <v>475</v>
      </c>
      <c r="F5481" s="2">
        <v>111058</v>
      </c>
      <c r="G5481" s="2">
        <v>4162</v>
      </c>
      <c r="H5481" s="2">
        <v>4574</v>
      </c>
      <c r="I5481" s="2">
        <v>4492</v>
      </c>
      <c r="J5481" s="2">
        <v>4498</v>
      </c>
      <c r="K5481" s="2">
        <v>4052</v>
      </c>
      <c r="L5481" s="2">
        <v>4778</v>
      </c>
      <c r="M5481" s="2">
        <v>9753</v>
      </c>
      <c r="N5481" s="2">
        <v>74749</v>
      </c>
    </row>
    <row r="5482" spans="3:14" ht="14.25" customHeight="1" x14ac:dyDescent="0.15">
      <c r="C5482" s="18" t="s">
        <v>2843</v>
      </c>
      <c r="D5482" s="269" t="s">
        <v>2838</v>
      </c>
      <c r="E5482" s="268" t="s">
        <v>473</v>
      </c>
      <c r="F5482" s="2">
        <v>84397</v>
      </c>
      <c r="G5482" s="2">
        <v>23296</v>
      </c>
      <c r="H5482" s="2">
        <v>18630</v>
      </c>
      <c r="I5482" s="2">
        <v>14634</v>
      </c>
      <c r="J5482" s="2">
        <v>9810</v>
      </c>
      <c r="K5482" s="2">
        <v>6555</v>
      </c>
      <c r="L5482" s="2">
        <v>4633</v>
      </c>
      <c r="M5482" s="2">
        <v>2798</v>
      </c>
      <c r="N5482" s="2">
        <v>4041</v>
      </c>
    </row>
    <row r="5483" spans="3:14" x14ac:dyDescent="0.15">
      <c r="E5483" s="268" t="s">
        <v>474</v>
      </c>
      <c r="F5483" s="2">
        <v>169581</v>
      </c>
      <c r="G5483" s="2">
        <v>50904</v>
      </c>
      <c r="H5483" s="2">
        <v>41811</v>
      </c>
      <c r="I5483" s="2">
        <v>31931</v>
      </c>
      <c r="J5483" s="2">
        <v>19128</v>
      </c>
      <c r="K5483" s="2">
        <v>11221</v>
      </c>
      <c r="L5483" s="2">
        <v>7522</v>
      </c>
      <c r="M5483" s="2">
        <v>3410</v>
      </c>
      <c r="N5483" s="2">
        <v>3654</v>
      </c>
    </row>
    <row r="5484" spans="3:14" x14ac:dyDescent="0.15">
      <c r="E5484" s="268" t="s">
        <v>475</v>
      </c>
      <c r="F5484" s="2">
        <v>253978</v>
      </c>
      <c r="G5484" s="2">
        <v>74200</v>
      </c>
      <c r="H5484" s="2">
        <v>60441</v>
      </c>
      <c r="I5484" s="2">
        <v>46565</v>
      </c>
      <c r="J5484" s="2">
        <v>28938</v>
      </c>
      <c r="K5484" s="2">
        <v>17776</v>
      </c>
      <c r="L5484" s="2">
        <v>12155</v>
      </c>
      <c r="M5484" s="2">
        <v>6208</v>
      </c>
      <c r="N5484" s="2">
        <v>7695</v>
      </c>
    </row>
    <row r="5485" spans="3:14" ht="14.25" customHeight="1" x14ac:dyDescent="0.15">
      <c r="D5485" s="269" t="s">
        <v>2839</v>
      </c>
      <c r="E5485" s="268" t="s">
        <v>473</v>
      </c>
      <c r="F5485" s="2">
        <v>84397</v>
      </c>
      <c r="G5485" s="2">
        <v>10820</v>
      </c>
      <c r="H5485" s="2">
        <v>10769</v>
      </c>
      <c r="I5485" s="2">
        <v>10290</v>
      </c>
      <c r="J5485" s="2">
        <v>9564</v>
      </c>
      <c r="K5485" s="2">
        <v>9104</v>
      </c>
      <c r="L5485" s="2">
        <v>8614</v>
      </c>
      <c r="M5485" s="2">
        <v>7202</v>
      </c>
      <c r="N5485" s="2">
        <v>18034</v>
      </c>
    </row>
    <row r="5486" spans="3:14" x14ac:dyDescent="0.15">
      <c r="E5486" s="268" t="s">
        <v>474</v>
      </c>
      <c r="F5486" s="2">
        <v>169581</v>
      </c>
      <c r="G5486" s="2">
        <v>25979</v>
      </c>
      <c r="H5486" s="2">
        <v>25205</v>
      </c>
      <c r="I5486" s="2">
        <v>23244</v>
      </c>
      <c r="J5486" s="2">
        <v>22954</v>
      </c>
      <c r="K5486" s="2">
        <v>21138</v>
      </c>
      <c r="L5486" s="2">
        <v>17393</v>
      </c>
      <c r="M5486" s="2">
        <v>11904</v>
      </c>
      <c r="N5486" s="2">
        <v>21764</v>
      </c>
    </row>
    <row r="5487" spans="3:14" x14ac:dyDescent="0.15">
      <c r="E5487" s="268" t="s">
        <v>475</v>
      </c>
      <c r="F5487" s="2">
        <v>253978</v>
      </c>
      <c r="G5487" s="2">
        <v>36799</v>
      </c>
      <c r="H5487" s="2">
        <v>35974</v>
      </c>
      <c r="I5487" s="2">
        <v>33534</v>
      </c>
      <c r="J5487" s="2">
        <v>32518</v>
      </c>
      <c r="K5487" s="2">
        <v>30242</v>
      </c>
      <c r="L5487" s="2">
        <v>26007</v>
      </c>
      <c r="M5487" s="2">
        <v>19106</v>
      </c>
      <c r="N5487" s="2">
        <v>39798</v>
      </c>
    </row>
    <row r="5488" spans="3:14" ht="18" customHeight="1" x14ac:dyDescent="0.15">
      <c r="C5488" s="18" t="s">
        <v>2840</v>
      </c>
      <c r="E5488" s="268"/>
    </row>
    <row r="5489" spans="1:14" ht="14.25" customHeight="1" x14ac:dyDescent="0.15">
      <c r="C5489" s="804" t="s">
        <v>2844</v>
      </c>
      <c r="D5489" s="269" t="s">
        <v>2838</v>
      </c>
      <c r="E5489" s="268" t="s">
        <v>473</v>
      </c>
      <c r="F5489" s="2">
        <v>40834</v>
      </c>
      <c r="G5489" s="2">
        <v>11175</v>
      </c>
      <c r="H5489" s="2">
        <v>9021</v>
      </c>
      <c r="I5489" s="2">
        <v>7688</v>
      </c>
      <c r="J5489" s="2">
        <v>5444</v>
      </c>
      <c r="K5489" s="2">
        <v>3033</v>
      </c>
      <c r="L5489" s="2">
        <v>1642</v>
      </c>
      <c r="M5489" s="2">
        <v>990</v>
      </c>
      <c r="N5489" s="2">
        <v>1841</v>
      </c>
    </row>
    <row r="5490" spans="1:14" x14ac:dyDescent="0.15">
      <c r="E5490" s="268" t="s">
        <v>474</v>
      </c>
      <c r="F5490" s="2">
        <v>76305</v>
      </c>
      <c r="G5490" s="2">
        <v>23035</v>
      </c>
      <c r="H5490" s="2">
        <v>19103</v>
      </c>
      <c r="I5490" s="2">
        <v>16591</v>
      </c>
      <c r="J5490" s="2">
        <v>9453</v>
      </c>
      <c r="K5490" s="2">
        <v>3636</v>
      </c>
      <c r="L5490" s="2">
        <v>1893</v>
      </c>
      <c r="M5490" s="2">
        <v>1030</v>
      </c>
      <c r="N5490" s="2">
        <v>1564</v>
      </c>
    </row>
    <row r="5491" spans="1:14" x14ac:dyDescent="0.15">
      <c r="E5491" s="268" t="s">
        <v>475</v>
      </c>
      <c r="F5491" s="2">
        <v>117139</v>
      </c>
      <c r="G5491" s="2">
        <v>34210</v>
      </c>
      <c r="H5491" s="2">
        <v>28124</v>
      </c>
      <c r="I5491" s="2">
        <v>24279</v>
      </c>
      <c r="J5491" s="2">
        <v>14897</v>
      </c>
      <c r="K5491" s="2">
        <v>6669</v>
      </c>
      <c r="L5491" s="2">
        <v>3535</v>
      </c>
      <c r="M5491" s="2">
        <v>2020</v>
      </c>
      <c r="N5491" s="2">
        <v>3405</v>
      </c>
    </row>
    <row r="5492" spans="1:14" ht="14.25" customHeight="1" x14ac:dyDescent="0.15">
      <c r="D5492" s="269" t="s">
        <v>2839</v>
      </c>
      <c r="E5492" s="268" t="s">
        <v>473</v>
      </c>
      <c r="F5492" s="2">
        <v>40834</v>
      </c>
      <c r="G5492" s="2">
        <v>7236</v>
      </c>
      <c r="H5492" s="2">
        <v>7192</v>
      </c>
      <c r="I5492" s="2">
        <v>6909</v>
      </c>
      <c r="J5492" s="2">
        <v>5596</v>
      </c>
      <c r="K5492" s="2">
        <v>3830</v>
      </c>
      <c r="L5492" s="2">
        <v>2666</v>
      </c>
      <c r="M5492" s="2">
        <v>1865</v>
      </c>
      <c r="N5492" s="2">
        <v>5540</v>
      </c>
    </row>
    <row r="5493" spans="1:14" x14ac:dyDescent="0.15">
      <c r="E5493" s="268" t="s">
        <v>474</v>
      </c>
      <c r="F5493" s="2">
        <v>76305</v>
      </c>
      <c r="G5493" s="2">
        <v>17357</v>
      </c>
      <c r="H5493" s="2">
        <v>16552</v>
      </c>
      <c r="I5493" s="2">
        <v>15356</v>
      </c>
      <c r="J5493" s="2">
        <v>10698</v>
      </c>
      <c r="K5493" s="2">
        <v>5280</v>
      </c>
      <c r="L5493" s="2">
        <v>3179</v>
      </c>
      <c r="M5493" s="2">
        <v>2179</v>
      </c>
      <c r="N5493" s="2">
        <v>5704</v>
      </c>
    </row>
    <row r="5494" spans="1:14" x14ac:dyDescent="0.15">
      <c r="E5494" s="268" t="s">
        <v>475</v>
      </c>
      <c r="F5494" s="2">
        <v>117139</v>
      </c>
      <c r="G5494" s="2">
        <v>24593</v>
      </c>
      <c r="H5494" s="2">
        <v>23744</v>
      </c>
      <c r="I5494" s="2">
        <v>22265</v>
      </c>
      <c r="J5494" s="2">
        <v>16294</v>
      </c>
      <c r="K5494" s="2">
        <v>9110</v>
      </c>
      <c r="L5494" s="2">
        <v>5845</v>
      </c>
      <c r="M5494" s="2">
        <v>4044</v>
      </c>
      <c r="N5494" s="2">
        <v>11244</v>
      </c>
    </row>
    <row r="5500" spans="1:14" s="322" customFormat="1" ht="9" customHeight="1" x14ac:dyDescent="0.2">
      <c r="A5500" s="323"/>
      <c r="B5500" s="323"/>
      <c r="C5500" s="323"/>
      <c r="D5500" s="334"/>
    </row>
    <row r="5501" spans="1:14" s="333" customFormat="1" ht="9" customHeight="1" x14ac:dyDescent="0.25">
      <c r="A5501" s="805" t="s">
        <v>130</v>
      </c>
      <c r="B5501" s="330"/>
      <c r="C5501" s="331"/>
      <c r="D5501" s="331"/>
      <c r="E5501" s="331"/>
      <c r="F5501" s="331"/>
      <c r="G5501" s="331"/>
      <c r="H5501" s="331"/>
      <c r="I5501" s="331"/>
      <c r="J5501" s="331"/>
      <c r="K5501" s="331"/>
    </row>
    <row r="5502" spans="1:14" ht="14.25" customHeight="1" x14ac:dyDescent="0.15">
      <c r="C5502" s="804" t="s">
        <v>2845</v>
      </c>
      <c r="D5502" s="269" t="s">
        <v>2838</v>
      </c>
      <c r="E5502" s="268" t="s">
        <v>473</v>
      </c>
      <c r="F5502" s="2">
        <v>15745</v>
      </c>
      <c r="G5502" s="2">
        <v>5762</v>
      </c>
      <c r="H5502" s="2">
        <v>4904</v>
      </c>
      <c r="I5502" s="2">
        <v>3059</v>
      </c>
      <c r="J5502" s="2">
        <v>1134</v>
      </c>
      <c r="K5502" s="2">
        <v>490</v>
      </c>
      <c r="L5502" s="2">
        <v>197</v>
      </c>
      <c r="M5502" s="2">
        <v>90</v>
      </c>
      <c r="N5502" s="2">
        <v>109</v>
      </c>
    </row>
    <row r="5503" spans="1:14" x14ac:dyDescent="0.15">
      <c r="E5503" s="268" t="s">
        <v>474</v>
      </c>
      <c r="F5503" s="2">
        <v>36987</v>
      </c>
      <c r="G5503" s="2">
        <v>14853</v>
      </c>
      <c r="H5503" s="2">
        <v>12220</v>
      </c>
      <c r="I5503" s="2">
        <v>6480</v>
      </c>
      <c r="J5503" s="2">
        <v>2076</v>
      </c>
      <c r="K5503" s="2">
        <v>796</v>
      </c>
      <c r="L5503" s="2">
        <v>284</v>
      </c>
      <c r="M5503" s="2">
        <v>140</v>
      </c>
      <c r="N5503" s="2">
        <v>138</v>
      </c>
    </row>
    <row r="5504" spans="1:14" x14ac:dyDescent="0.15">
      <c r="E5504" s="268" t="s">
        <v>475</v>
      </c>
      <c r="F5504" s="2">
        <v>52732</v>
      </c>
      <c r="G5504" s="2">
        <v>20615</v>
      </c>
      <c r="H5504" s="2">
        <v>17124</v>
      </c>
      <c r="I5504" s="2">
        <v>9539</v>
      </c>
      <c r="J5504" s="2">
        <v>3210</v>
      </c>
      <c r="K5504" s="2">
        <v>1286</v>
      </c>
      <c r="L5504" s="2">
        <v>481</v>
      </c>
      <c r="M5504" s="2">
        <v>230</v>
      </c>
      <c r="N5504" s="2">
        <v>247</v>
      </c>
    </row>
    <row r="5505" spans="3:14" ht="14.25" customHeight="1" x14ac:dyDescent="0.15">
      <c r="D5505" s="269" t="s">
        <v>2839</v>
      </c>
      <c r="E5505" s="268" t="s">
        <v>473</v>
      </c>
      <c r="F5505" s="2">
        <v>15745</v>
      </c>
      <c r="G5505" s="2">
        <v>30</v>
      </c>
      <c r="H5505" s="2">
        <v>29</v>
      </c>
      <c r="I5505" s="2">
        <v>43</v>
      </c>
      <c r="J5505" s="2">
        <v>1048</v>
      </c>
      <c r="K5505" s="2">
        <v>2583</v>
      </c>
      <c r="L5505" s="2">
        <v>2944</v>
      </c>
      <c r="M5505" s="2">
        <v>2751</v>
      </c>
      <c r="N5505" s="2">
        <v>6317</v>
      </c>
    </row>
    <row r="5506" spans="3:14" x14ac:dyDescent="0.15">
      <c r="E5506" s="268" t="s">
        <v>474</v>
      </c>
      <c r="F5506" s="2">
        <v>36987</v>
      </c>
      <c r="G5506" s="2">
        <v>65</v>
      </c>
      <c r="H5506" s="2">
        <v>72</v>
      </c>
      <c r="I5506" s="2">
        <v>118</v>
      </c>
      <c r="J5506" s="2">
        <v>5348</v>
      </c>
      <c r="K5506" s="2">
        <v>9517</v>
      </c>
      <c r="L5506" s="2">
        <v>7918</v>
      </c>
      <c r="M5506" s="2">
        <v>5394</v>
      </c>
      <c r="N5506" s="2">
        <v>8555</v>
      </c>
    </row>
    <row r="5507" spans="3:14" x14ac:dyDescent="0.15">
      <c r="E5507" s="268" t="s">
        <v>475</v>
      </c>
      <c r="F5507" s="2">
        <v>52732</v>
      </c>
      <c r="G5507" s="2">
        <v>95</v>
      </c>
      <c r="H5507" s="2">
        <v>101</v>
      </c>
      <c r="I5507" s="2">
        <v>161</v>
      </c>
      <c r="J5507" s="2">
        <v>6396</v>
      </c>
      <c r="K5507" s="2">
        <v>12100</v>
      </c>
      <c r="L5507" s="2">
        <v>10862</v>
      </c>
      <c r="M5507" s="2">
        <v>8145</v>
      </c>
      <c r="N5507" s="2">
        <v>14872</v>
      </c>
    </row>
    <row r="5508" spans="3:14" ht="14.25" customHeight="1" x14ac:dyDescent="0.15">
      <c r="C5508" s="18" t="s">
        <v>2846</v>
      </c>
      <c r="D5508" s="269" t="s">
        <v>2838</v>
      </c>
      <c r="E5508" s="268" t="s">
        <v>473</v>
      </c>
      <c r="F5508" s="2">
        <v>12807</v>
      </c>
      <c r="G5508" s="2">
        <v>3297</v>
      </c>
      <c r="H5508" s="2">
        <v>3149</v>
      </c>
      <c r="I5508" s="2">
        <v>2454</v>
      </c>
      <c r="J5508" s="2">
        <v>1822</v>
      </c>
      <c r="K5508" s="2">
        <v>1009</v>
      </c>
      <c r="L5508" s="2">
        <v>481</v>
      </c>
      <c r="M5508" s="2">
        <v>233</v>
      </c>
      <c r="N5508" s="2">
        <v>362</v>
      </c>
    </row>
    <row r="5509" spans="3:14" x14ac:dyDescent="0.15">
      <c r="E5509" s="268" t="s">
        <v>474</v>
      </c>
      <c r="F5509" s="2">
        <v>16074</v>
      </c>
      <c r="G5509" s="2">
        <v>4503</v>
      </c>
      <c r="H5509" s="2">
        <v>4157</v>
      </c>
      <c r="I5509" s="2">
        <v>2981</v>
      </c>
      <c r="J5509" s="2">
        <v>2223</v>
      </c>
      <c r="K5509" s="2">
        <v>1142</v>
      </c>
      <c r="L5509" s="2">
        <v>575</v>
      </c>
      <c r="M5509" s="2">
        <v>267</v>
      </c>
      <c r="N5509" s="2">
        <v>226</v>
      </c>
    </row>
    <row r="5510" spans="3:14" x14ac:dyDescent="0.15">
      <c r="E5510" s="268" t="s">
        <v>475</v>
      </c>
      <c r="F5510" s="2">
        <v>28881</v>
      </c>
      <c r="G5510" s="2">
        <v>7800</v>
      </c>
      <c r="H5510" s="2">
        <v>7306</v>
      </c>
      <c r="I5510" s="2">
        <v>5435</v>
      </c>
      <c r="J5510" s="2">
        <v>4045</v>
      </c>
      <c r="K5510" s="2">
        <v>2151</v>
      </c>
      <c r="L5510" s="2">
        <v>1056</v>
      </c>
      <c r="M5510" s="2">
        <v>500</v>
      </c>
      <c r="N5510" s="2">
        <v>588</v>
      </c>
    </row>
    <row r="5511" spans="3:14" ht="14.25" customHeight="1" x14ac:dyDescent="0.15">
      <c r="D5511" s="269" t="s">
        <v>2839</v>
      </c>
      <c r="E5511" s="268" t="s">
        <v>473</v>
      </c>
      <c r="F5511" s="2">
        <v>12807</v>
      </c>
      <c r="G5511" s="2">
        <v>1776</v>
      </c>
      <c r="H5511" s="2">
        <v>1876</v>
      </c>
      <c r="I5511" s="2">
        <v>1713</v>
      </c>
      <c r="J5511" s="2">
        <v>1575</v>
      </c>
      <c r="K5511" s="2">
        <v>1427</v>
      </c>
      <c r="L5511" s="2">
        <v>1218</v>
      </c>
      <c r="M5511" s="2">
        <v>1072</v>
      </c>
      <c r="N5511" s="2">
        <v>2150</v>
      </c>
    </row>
    <row r="5512" spans="3:14" x14ac:dyDescent="0.15">
      <c r="E5512" s="268" t="s">
        <v>474</v>
      </c>
      <c r="F5512" s="2">
        <v>16074</v>
      </c>
      <c r="G5512" s="2">
        <v>2350</v>
      </c>
      <c r="H5512" s="2">
        <v>2427</v>
      </c>
      <c r="I5512" s="2">
        <v>2217</v>
      </c>
      <c r="J5512" s="2">
        <v>2019</v>
      </c>
      <c r="K5512" s="2">
        <v>1832</v>
      </c>
      <c r="L5512" s="2">
        <v>1570</v>
      </c>
      <c r="M5512" s="2">
        <v>1238</v>
      </c>
      <c r="N5512" s="2">
        <v>2421</v>
      </c>
    </row>
    <row r="5513" spans="3:14" x14ac:dyDescent="0.15">
      <c r="E5513" s="268" t="s">
        <v>475</v>
      </c>
      <c r="F5513" s="2">
        <v>28881</v>
      </c>
      <c r="G5513" s="2">
        <v>4126</v>
      </c>
      <c r="H5513" s="2">
        <v>4303</v>
      </c>
      <c r="I5513" s="2">
        <v>3930</v>
      </c>
      <c r="J5513" s="2">
        <v>3594</v>
      </c>
      <c r="K5513" s="2">
        <v>3259</v>
      </c>
      <c r="L5513" s="2">
        <v>2788</v>
      </c>
      <c r="M5513" s="2">
        <v>2310</v>
      </c>
      <c r="N5513" s="2">
        <v>4571</v>
      </c>
    </row>
    <row r="5514" spans="3:14" ht="18" customHeight="1" x14ac:dyDescent="0.15">
      <c r="C5514" s="18" t="s">
        <v>2840</v>
      </c>
      <c r="E5514" s="268"/>
    </row>
    <row r="5515" spans="3:14" ht="14.25" customHeight="1" x14ac:dyDescent="0.15">
      <c r="C5515" s="804" t="s">
        <v>2847</v>
      </c>
      <c r="D5515" s="269" t="s">
        <v>2838</v>
      </c>
      <c r="E5515" s="268" t="s">
        <v>473</v>
      </c>
      <c r="F5515" s="2">
        <v>5796</v>
      </c>
      <c r="G5515" s="2">
        <v>1284</v>
      </c>
      <c r="H5515" s="2">
        <v>1245</v>
      </c>
      <c r="I5515" s="2">
        <v>1289</v>
      </c>
      <c r="J5515" s="2">
        <v>1119</v>
      </c>
      <c r="K5515" s="2">
        <v>508</v>
      </c>
      <c r="L5515" s="2">
        <v>190</v>
      </c>
      <c r="M5515" s="2">
        <v>77</v>
      </c>
      <c r="N5515" s="2">
        <v>84</v>
      </c>
    </row>
    <row r="5516" spans="3:14" x14ac:dyDescent="0.15">
      <c r="E5516" s="268" t="s">
        <v>474</v>
      </c>
      <c r="F5516" s="2">
        <v>6776</v>
      </c>
      <c r="G5516" s="2">
        <v>1623</v>
      </c>
      <c r="H5516" s="2">
        <v>1535</v>
      </c>
      <c r="I5516" s="2">
        <v>1453</v>
      </c>
      <c r="J5516" s="2">
        <v>1352</v>
      </c>
      <c r="K5516" s="2">
        <v>554</v>
      </c>
      <c r="L5516" s="2">
        <v>156</v>
      </c>
      <c r="M5516" s="2">
        <v>57</v>
      </c>
      <c r="N5516" s="2">
        <v>46</v>
      </c>
    </row>
    <row r="5517" spans="3:14" x14ac:dyDescent="0.15">
      <c r="E5517" s="268" t="s">
        <v>475</v>
      </c>
      <c r="F5517" s="2">
        <v>12572</v>
      </c>
      <c r="G5517" s="2">
        <v>2907</v>
      </c>
      <c r="H5517" s="2">
        <v>2780</v>
      </c>
      <c r="I5517" s="2">
        <v>2742</v>
      </c>
      <c r="J5517" s="2">
        <v>2471</v>
      </c>
      <c r="K5517" s="2">
        <v>1062</v>
      </c>
      <c r="L5517" s="2">
        <v>346</v>
      </c>
      <c r="M5517" s="2">
        <v>134</v>
      </c>
      <c r="N5517" s="2">
        <v>130</v>
      </c>
    </row>
    <row r="5518" spans="3:14" ht="14.25" customHeight="1" x14ac:dyDescent="0.15">
      <c r="D5518" s="269" t="s">
        <v>2839</v>
      </c>
      <c r="E5518" s="268" t="s">
        <v>473</v>
      </c>
      <c r="F5518" s="2">
        <v>5796</v>
      </c>
      <c r="G5518" s="2">
        <v>998</v>
      </c>
      <c r="H5518" s="2">
        <v>1025</v>
      </c>
      <c r="I5518" s="2">
        <v>1025</v>
      </c>
      <c r="J5518" s="2">
        <v>934</v>
      </c>
      <c r="K5518" s="2">
        <v>663</v>
      </c>
      <c r="L5518" s="2">
        <v>406</v>
      </c>
      <c r="M5518" s="2">
        <v>269</v>
      </c>
      <c r="N5518" s="2">
        <v>476</v>
      </c>
    </row>
    <row r="5519" spans="3:14" x14ac:dyDescent="0.15">
      <c r="E5519" s="268" t="s">
        <v>474</v>
      </c>
      <c r="F5519" s="2">
        <v>6776</v>
      </c>
      <c r="G5519" s="2">
        <v>1258</v>
      </c>
      <c r="H5519" s="2">
        <v>1312</v>
      </c>
      <c r="I5519" s="2">
        <v>1270</v>
      </c>
      <c r="J5519" s="2">
        <v>1148</v>
      </c>
      <c r="K5519" s="2">
        <v>740</v>
      </c>
      <c r="L5519" s="2">
        <v>424</v>
      </c>
      <c r="M5519" s="2">
        <v>222</v>
      </c>
      <c r="N5519" s="2">
        <v>402</v>
      </c>
    </row>
    <row r="5520" spans="3:14" x14ac:dyDescent="0.15">
      <c r="E5520" s="268" t="s">
        <v>475</v>
      </c>
      <c r="F5520" s="2">
        <v>12572</v>
      </c>
      <c r="G5520" s="2">
        <v>2256</v>
      </c>
      <c r="H5520" s="2">
        <v>2337</v>
      </c>
      <c r="I5520" s="2">
        <v>2295</v>
      </c>
      <c r="J5520" s="2">
        <v>2082</v>
      </c>
      <c r="K5520" s="2">
        <v>1403</v>
      </c>
      <c r="L5520" s="2">
        <v>830</v>
      </c>
      <c r="M5520" s="2">
        <v>491</v>
      </c>
      <c r="N5520" s="2">
        <v>878</v>
      </c>
    </row>
    <row r="5521" spans="3:14" ht="14.25" customHeight="1" x14ac:dyDescent="0.15">
      <c r="C5521" s="804" t="s">
        <v>2848</v>
      </c>
      <c r="D5521" s="269" t="s">
        <v>2838</v>
      </c>
      <c r="E5521" s="268" t="s">
        <v>473</v>
      </c>
      <c r="F5521" s="2">
        <v>3683</v>
      </c>
      <c r="G5521" s="2">
        <v>1368</v>
      </c>
      <c r="H5521" s="2">
        <v>1308</v>
      </c>
      <c r="I5521" s="2">
        <v>674</v>
      </c>
      <c r="J5521" s="2">
        <v>200</v>
      </c>
      <c r="K5521" s="2">
        <v>75</v>
      </c>
      <c r="L5521" s="2">
        <v>26</v>
      </c>
      <c r="M5521" s="2">
        <v>15</v>
      </c>
      <c r="N5521" s="2">
        <v>17</v>
      </c>
    </row>
    <row r="5522" spans="3:14" x14ac:dyDescent="0.15">
      <c r="E5522" s="268" t="s">
        <v>474</v>
      </c>
      <c r="F5522" s="2">
        <v>4965</v>
      </c>
      <c r="G5522" s="2">
        <v>1855</v>
      </c>
      <c r="H5522" s="2">
        <v>1804</v>
      </c>
      <c r="I5522" s="2">
        <v>875</v>
      </c>
      <c r="J5522" s="2">
        <v>262</v>
      </c>
      <c r="K5522" s="2">
        <v>80</v>
      </c>
      <c r="L5522" s="2">
        <v>45</v>
      </c>
      <c r="M5522" s="2">
        <v>22</v>
      </c>
      <c r="N5522" s="2">
        <v>22</v>
      </c>
    </row>
    <row r="5523" spans="3:14" x14ac:dyDescent="0.15">
      <c r="E5523" s="268" t="s">
        <v>475</v>
      </c>
      <c r="F5523" s="2">
        <v>8648</v>
      </c>
      <c r="G5523" s="2">
        <v>3223</v>
      </c>
      <c r="H5523" s="2">
        <v>3112</v>
      </c>
      <c r="I5523" s="2">
        <v>1549</v>
      </c>
      <c r="J5523" s="2">
        <v>462</v>
      </c>
      <c r="K5523" s="2">
        <v>155</v>
      </c>
      <c r="L5523" s="2">
        <v>71</v>
      </c>
      <c r="M5523" s="2">
        <v>37</v>
      </c>
      <c r="N5523" s="2">
        <v>39</v>
      </c>
    </row>
    <row r="5524" spans="3:14" ht="14.25" customHeight="1" x14ac:dyDescent="0.15">
      <c r="D5524" s="269" t="s">
        <v>2839</v>
      </c>
      <c r="E5524" s="268" t="s">
        <v>473</v>
      </c>
      <c r="F5524" s="2">
        <v>3683</v>
      </c>
      <c r="G5524" s="2">
        <v>467</v>
      </c>
      <c r="H5524" s="2">
        <v>474</v>
      </c>
      <c r="I5524" s="2">
        <v>318</v>
      </c>
      <c r="J5524" s="2">
        <v>201</v>
      </c>
      <c r="K5524" s="2">
        <v>373</v>
      </c>
      <c r="L5524" s="2">
        <v>477</v>
      </c>
      <c r="M5524" s="2">
        <v>489</v>
      </c>
      <c r="N5524" s="2">
        <v>884</v>
      </c>
    </row>
    <row r="5525" spans="3:14" x14ac:dyDescent="0.15">
      <c r="E5525" s="268" t="s">
        <v>474</v>
      </c>
      <c r="F5525" s="2">
        <v>4965</v>
      </c>
      <c r="G5525" s="2">
        <v>596</v>
      </c>
      <c r="H5525" s="2">
        <v>623</v>
      </c>
      <c r="I5525" s="2">
        <v>395</v>
      </c>
      <c r="J5525" s="2">
        <v>329</v>
      </c>
      <c r="K5525" s="2">
        <v>580</v>
      </c>
      <c r="L5525" s="2">
        <v>682</v>
      </c>
      <c r="M5525" s="2">
        <v>640</v>
      </c>
      <c r="N5525" s="2">
        <v>1120</v>
      </c>
    </row>
    <row r="5526" spans="3:14" x14ac:dyDescent="0.15">
      <c r="E5526" s="268" t="s">
        <v>475</v>
      </c>
      <c r="F5526" s="2">
        <v>8648</v>
      </c>
      <c r="G5526" s="2">
        <v>1063</v>
      </c>
      <c r="H5526" s="2">
        <v>1097</v>
      </c>
      <c r="I5526" s="2">
        <v>713</v>
      </c>
      <c r="J5526" s="2">
        <v>530</v>
      </c>
      <c r="K5526" s="2">
        <v>953</v>
      </c>
      <c r="L5526" s="2">
        <v>1159</v>
      </c>
      <c r="M5526" s="2">
        <v>1129</v>
      </c>
      <c r="N5526" s="2">
        <v>2004</v>
      </c>
    </row>
    <row r="5527" spans="3:14" ht="14.25" customHeight="1" x14ac:dyDescent="0.15">
      <c r="C5527" s="18" t="s">
        <v>2849</v>
      </c>
      <c r="D5527" s="269" t="s">
        <v>2838</v>
      </c>
      <c r="E5527" s="268" t="s">
        <v>473</v>
      </c>
      <c r="F5527" s="2">
        <v>588787</v>
      </c>
      <c r="G5527" s="2">
        <v>176573</v>
      </c>
      <c r="H5527" s="2">
        <v>145221</v>
      </c>
      <c r="I5527" s="2">
        <v>114922</v>
      </c>
      <c r="J5527" s="2">
        <v>73032</v>
      </c>
      <c r="K5527" s="2">
        <v>35724</v>
      </c>
      <c r="L5527" s="2">
        <v>17009</v>
      </c>
      <c r="M5527" s="2">
        <v>9643</v>
      </c>
      <c r="N5527" s="2">
        <v>16663</v>
      </c>
    </row>
    <row r="5528" spans="3:14" x14ac:dyDescent="0.15">
      <c r="E5528" s="268" t="s">
        <v>474</v>
      </c>
      <c r="F5528" s="2">
        <v>480013</v>
      </c>
      <c r="G5528" s="2">
        <v>148704</v>
      </c>
      <c r="H5528" s="2">
        <v>124741</v>
      </c>
      <c r="I5528" s="2">
        <v>102644</v>
      </c>
      <c r="J5528" s="2">
        <v>60039</v>
      </c>
      <c r="K5528" s="2">
        <v>22451</v>
      </c>
      <c r="L5528" s="2">
        <v>9287</v>
      </c>
      <c r="M5528" s="2">
        <v>5078</v>
      </c>
      <c r="N5528" s="2">
        <v>7069</v>
      </c>
    </row>
    <row r="5529" spans="3:14" x14ac:dyDescent="0.15">
      <c r="E5529" s="268" t="s">
        <v>475</v>
      </c>
      <c r="F5529" s="2">
        <v>1068800</v>
      </c>
      <c r="G5529" s="2">
        <v>325277</v>
      </c>
      <c r="H5529" s="2">
        <v>269962</v>
      </c>
      <c r="I5529" s="2">
        <v>217566</v>
      </c>
      <c r="J5529" s="2">
        <v>133071</v>
      </c>
      <c r="K5529" s="2">
        <v>58175</v>
      </c>
      <c r="L5529" s="2">
        <v>26296</v>
      </c>
      <c r="M5529" s="2">
        <v>14721</v>
      </c>
      <c r="N5529" s="2">
        <v>23732</v>
      </c>
    </row>
    <row r="5530" spans="3:14" ht="14.25" customHeight="1" x14ac:dyDescent="0.15">
      <c r="D5530" s="269" t="s">
        <v>2839</v>
      </c>
      <c r="E5530" s="268" t="s">
        <v>473</v>
      </c>
      <c r="F5530" s="2">
        <v>588787</v>
      </c>
      <c r="G5530" s="2">
        <v>112912</v>
      </c>
      <c r="H5530" s="2">
        <v>102870</v>
      </c>
      <c r="I5530" s="2">
        <v>94401</v>
      </c>
      <c r="J5530" s="2">
        <v>78185</v>
      </c>
      <c r="K5530" s="2">
        <v>60947</v>
      </c>
      <c r="L5530" s="2">
        <v>45488</v>
      </c>
      <c r="M5530" s="2">
        <v>31637</v>
      </c>
      <c r="N5530" s="2">
        <v>62347</v>
      </c>
    </row>
    <row r="5531" spans="3:14" x14ac:dyDescent="0.15">
      <c r="E5531" s="268" t="s">
        <v>474</v>
      </c>
      <c r="F5531" s="2">
        <v>480013</v>
      </c>
      <c r="G5531" s="2">
        <v>102806</v>
      </c>
      <c r="H5531" s="2">
        <v>94238</v>
      </c>
      <c r="I5531" s="2">
        <v>85904</v>
      </c>
      <c r="J5531" s="2">
        <v>67063</v>
      </c>
      <c r="K5531" s="2">
        <v>45502</v>
      </c>
      <c r="L5531" s="2">
        <v>31386</v>
      </c>
      <c r="M5531" s="2">
        <v>19709</v>
      </c>
      <c r="N5531" s="2">
        <v>33405</v>
      </c>
    </row>
    <row r="5532" spans="3:14" x14ac:dyDescent="0.15">
      <c r="E5532" s="268" t="s">
        <v>475</v>
      </c>
      <c r="F5532" s="2">
        <v>1068800</v>
      </c>
      <c r="G5532" s="2">
        <v>215718</v>
      </c>
      <c r="H5532" s="2">
        <v>197108</v>
      </c>
      <c r="I5532" s="2">
        <v>180305</v>
      </c>
      <c r="J5532" s="2">
        <v>145248</v>
      </c>
      <c r="K5532" s="2">
        <v>106449</v>
      </c>
      <c r="L5532" s="2">
        <v>76874</v>
      </c>
      <c r="M5532" s="2">
        <v>51346</v>
      </c>
      <c r="N5532" s="2">
        <v>95752</v>
      </c>
    </row>
    <row r="5533" spans="3:14" ht="18" customHeight="1" x14ac:dyDescent="0.15">
      <c r="C5533" s="18" t="s">
        <v>2840</v>
      </c>
      <c r="E5533" s="268"/>
    </row>
    <row r="5534" spans="3:14" ht="14.25" customHeight="1" x14ac:dyDescent="0.15">
      <c r="C5534" s="804" t="s">
        <v>2850</v>
      </c>
      <c r="D5534" s="269" t="s">
        <v>2838</v>
      </c>
      <c r="E5534" s="268" t="s">
        <v>473</v>
      </c>
      <c r="F5534" s="2">
        <v>479066</v>
      </c>
      <c r="G5534" s="2">
        <v>136237</v>
      </c>
      <c r="H5534" s="2">
        <v>110981</v>
      </c>
      <c r="I5534" s="2">
        <v>94943</v>
      </c>
      <c r="J5534" s="2">
        <v>66138</v>
      </c>
      <c r="K5534" s="2">
        <v>32328</v>
      </c>
      <c r="L5534" s="2">
        <v>15311</v>
      </c>
      <c r="M5534" s="2">
        <v>8641</v>
      </c>
      <c r="N5534" s="2">
        <v>14487</v>
      </c>
    </row>
    <row r="5535" spans="3:14" x14ac:dyDescent="0.15">
      <c r="E5535" s="268" t="s">
        <v>474</v>
      </c>
      <c r="F5535" s="2">
        <v>395842</v>
      </c>
      <c r="G5535" s="2">
        <v>115806</v>
      </c>
      <c r="H5535" s="2">
        <v>97285</v>
      </c>
      <c r="I5535" s="2">
        <v>86847</v>
      </c>
      <c r="J5535" s="2">
        <v>55874</v>
      </c>
      <c r="K5535" s="2">
        <v>20826</v>
      </c>
      <c r="L5535" s="2">
        <v>8453</v>
      </c>
      <c r="M5535" s="2">
        <v>4625</v>
      </c>
      <c r="N5535" s="2">
        <v>6126</v>
      </c>
    </row>
    <row r="5536" spans="3:14" x14ac:dyDescent="0.15">
      <c r="E5536" s="268" t="s">
        <v>475</v>
      </c>
      <c r="F5536" s="2">
        <v>874908</v>
      </c>
      <c r="G5536" s="2">
        <v>252043</v>
      </c>
      <c r="H5536" s="2">
        <v>208266</v>
      </c>
      <c r="I5536" s="2">
        <v>181790</v>
      </c>
      <c r="J5536" s="2">
        <v>122012</v>
      </c>
      <c r="K5536" s="2">
        <v>53154</v>
      </c>
      <c r="L5536" s="2">
        <v>23764</v>
      </c>
      <c r="M5536" s="2">
        <v>13266</v>
      </c>
      <c r="N5536" s="2">
        <v>20613</v>
      </c>
    </row>
    <row r="5537" spans="3:14" ht="14.25" customHeight="1" x14ac:dyDescent="0.15">
      <c r="D5537" s="269" t="s">
        <v>2839</v>
      </c>
      <c r="E5537" s="268" t="s">
        <v>473</v>
      </c>
      <c r="F5537" s="2">
        <v>479066</v>
      </c>
      <c r="G5537" s="2">
        <v>102312</v>
      </c>
      <c r="H5537" s="2">
        <v>93978</v>
      </c>
      <c r="I5537" s="2">
        <v>87615</v>
      </c>
      <c r="J5537" s="2">
        <v>68769</v>
      </c>
      <c r="K5537" s="2">
        <v>42405</v>
      </c>
      <c r="L5537" s="2">
        <v>26638</v>
      </c>
      <c r="M5537" s="2">
        <v>17796</v>
      </c>
      <c r="N5537" s="2">
        <v>39553</v>
      </c>
    </row>
    <row r="5538" spans="3:14" x14ac:dyDescent="0.15">
      <c r="E5538" s="268" t="s">
        <v>474</v>
      </c>
      <c r="F5538" s="2">
        <v>395842</v>
      </c>
      <c r="G5538" s="2">
        <v>94384</v>
      </c>
      <c r="H5538" s="2">
        <v>86888</v>
      </c>
      <c r="I5538" s="2">
        <v>80358</v>
      </c>
      <c r="J5538" s="2">
        <v>57836</v>
      </c>
      <c r="K5538" s="2">
        <v>29243</v>
      </c>
      <c r="L5538" s="2">
        <v>16086</v>
      </c>
      <c r="M5538" s="2">
        <v>10397</v>
      </c>
      <c r="N5538" s="2">
        <v>20650</v>
      </c>
    </row>
    <row r="5539" spans="3:14" x14ac:dyDescent="0.15">
      <c r="E5539" s="268" t="s">
        <v>475</v>
      </c>
      <c r="F5539" s="2">
        <v>874908</v>
      </c>
      <c r="G5539" s="2">
        <v>196696</v>
      </c>
      <c r="H5539" s="2">
        <v>180866</v>
      </c>
      <c r="I5539" s="2">
        <v>167973</v>
      </c>
      <c r="J5539" s="2">
        <v>126605</v>
      </c>
      <c r="K5539" s="2">
        <v>71648</v>
      </c>
      <c r="L5539" s="2">
        <v>42724</v>
      </c>
      <c r="M5539" s="2">
        <v>28193</v>
      </c>
      <c r="N5539" s="2">
        <v>60203</v>
      </c>
    </row>
    <row r="5540" spans="3:14" ht="14.25" customHeight="1" x14ac:dyDescent="0.15">
      <c r="C5540" s="804" t="s">
        <v>2851</v>
      </c>
      <c r="D5540" s="269" t="s">
        <v>2838</v>
      </c>
      <c r="E5540" s="268" t="s">
        <v>473</v>
      </c>
      <c r="F5540" s="2">
        <v>94232</v>
      </c>
      <c r="G5540" s="2">
        <v>36244</v>
      </c>
      <c r="H5540" s="2">
        <v>30192</v>
      </c>
      <c r="I5540" s="2">
        <v>16180</v>
      </c>
      <c r="J5540" s="2">
        <v>5668</v>
      </c>
      <c r="K5540" s="2">
        <v>2521</v>
      </c>
      <c r="L5540" s="2">
        <v>1312</v>
      </c>
      <c r="M5540" s="2">
        <v>811</v>
      </c>
      <c r="N5540" s="2">
        <v>1304</v>
      </c>
    </row>
    <row r="5541" spans="3:14" x14ac:dyDescent="0.15">
      <c r="E5541" s="268" t="s">
        <v>474</v>
      </c>
      <c r="F5541" s="2">
        <v>70383</v>
      </c>
      <c r="G5541" s="2">
        <v>28089</v>
      </c>
      <c r="H5541" s="2">
        <v>23242</v>
      </c>
      <c r="I5541" s="2">
        <v>12337</v>
      </c>
      <c r="J5541" s="2">
        <v>3632</v>
      </c>
      <c r="K5541" s="2">
        <v>1374</v>
      </c>
      <c r="L5541" s="2">
        <v>711</v>
      </c>
      <c r="M5541" s="2">
        <v>403</v>
      </c>
      <c r="N5541" s="2">
        <v>595</v>
      </c>
    </row>
    <row r="5542" spans="3:14" x14ac:dyDescent="0.15">
      <c r="E5542" s="268" t="s">
        <v>475</v>
      </c>
      <c r="F5542" s="2">
        <v>164615</v>
      </c>
      <c r="G5542" s="2">
        <v>64333</v>
      </c>
      <c r="H5542" s="2">
        <v>53434</v>
      </c>
      <c r="I5542" s="2">
        <v>28517</v>
      </c>
      <c r="J5542" s="2">
        <v>9300</v>
      </c>
      <c r="K5542" s="2">
        <v>3895</v>
      </c>
      <c r="L5542" s="2">
        <v>2023</v>
      </c>
      <c r="M5542" s="2">
        <v>1214</v>
      </c>
      <c r="N5542" s="2">
        <v>1899</v>
      </c>
    </row>
    <row r="5543" spans="3:14" ht="14.25" customHeight="1" x14ac:dyDescent="0.15">
      <c r="D5543" s="269" t="s">
        <v>2839</v>
      </c>
      <c r="E5543" s="268" t="s">
        <v>473</v>
      </c>
      <c r="F5543" s="2">
        <v>94232</v>
      </c>
      <c r="G5543" s="2">
        <v>6880</v>
      </c>
      <c r="H5543" s="2">
        <v>5169</v>
      </c>
      <c r="I5543" s="2">
        <v>3530</v>
      </c>
      <c r="J5543" s="2">
        <v>8315</v>
      </c>
      <c r="K5543" s="2">
        <v>17619</v>
      </c>
      <c r="L5543" s="2">
        <v>18221</v>
      </c>
      <c r="M5543" s="2">
        <v>13411</v>
      </c>
      <c r="N5543" s="2">
        <v>21087</v>
      </c>
    </row>
    <row r="5544" spans="3:14" x14ac:dyDescent="0.15">
      <c r="E5544" s="268" t="s">
        <v>474</v>
      </c>
      <c r="F5544" s="2">
        <v>70383</v>
      </c>
      <c r="G5544" s="2">
        <v>4176</v>
      </c>
      <c r="H5544" s="2">
        <v>3562</v>
      </c>
      <c r="I5544" s="2">
        <v>2349</v>
      </c>
      <c r="J5544" s="2">
        <v>8540</v>
      </c>
      <c r="K5544" s="2">
        <v>15791</v>
      </c>
      <c r="L5544" s="2">
        <v>14971</v>
      </c>
      <c r="M5544" s="2">
        <v>9070</v>
      </c>
      <c r="N5544" s="2">
        <v>11924</v>
      </c>
    </row>
    <row r="5545" spans="3:14" x14ac:dyDescent="0.15">
      <c r="E5545" s="268" t="s">
        <v>475</v>
      </c>
      <c r="F5545" s="2">
        <v>164615</v>
      </c>
      <c r="G5545" s="2">
        <v>11056</v>
      </c>
      <c r="H5545" s="2">
        <v>8731</v>
      </c>
      <c r="I5545" s="2">
        <v>5879</v>
      </c>
      <c r="J5545" s="2">
        <v>16855</v>
      </c>
      <c r="K5545" s="2">
        <v>33410</v>
      </c>
      <c r="L5545" s="2">
        <v>33192</v>
      </c>
      <c r="M5545" s="2">
        <v>22481</v>
      </c>
      <c r="N5545" s="2">
        <v>33011</v>
      </c>
    </row>
    <row r="5546" spans="3:14" ht="14.25" customHeight="1" x14ac:dyDescent="0.15">
      <c r="C5546" s="18" t="s">
        <v>2852</v>
      </c>
      <c r="D5546" s="269" t="s">
        <v>2838</v>
      </c>
      <c r="E5546" s="268" t="s">
        <v>473</v>
      </c>
      <c r="F5546" s="2">
        <v>14339</v>
      </c>
      <c r="G5546" s="2">
        <v>10478</v>
      </c>
      <c r="H5546" s="2">
        <v>1917</v>
      </c>
      <c r="I5546" s="2">
        <v>943</v>
      </c>
      <c r="J5546" s="2">
        <v>477</v>
      </c>
      <c r="K5546" s="2">
        <v>201</v>
      </c>
      <c r="L5546" s="2">
        <v>101</v>
      </c>
      <c r="M5546" s="2">
        <v>51</v>
      </c>
      <c r="N5546" s="2">
        <v>171</v>
      </c>
    </row>
    <row r="5547" spans="3:14" x14ac:dyDescent="0.15">
      <c r="E5547" s="268" t="s">
        <v>474</v>
      </c>
      <c r="F5547" s="2">
        <v>19481</v>
      </c>
      <c r="G5547" s="2">
        <v>14439</v>
      </c>
      <c r="H5547" s="2">
        <v>2514</v>
      </c>
      <c r="I5547" s="2">
        <v>1259</v>
      </c>
      <c r="J5547" s="2">
        <v>596</v>
      </c>
      <c r="K5547" s="2">
        <v>258</v>
      </c>
      <c r="L5547" s="2">
        <v>158</v>
      </c>
      <c r="M5547" s="2">
        <v>68</v>
      </c>
      <c r="N5547" s="2">
        <v>189</v>
      </c>
    </row>
    <row r="5548" spans="3:14" x14ac:dyDescent="0.15">
      <c r="E5548" s="268" t="s">
        <v>475</v>
      </c>
      <c r="F5548" s="2">
        <v>33820</v>
      </c>
      <c r="G5548" s="2">
        <v>24917</v>
      </c>
      <c r="H5548" s="2">
        <v>4431</v>
      </c>
      <c r="I5548" s="2">
        <v>2202</v>
      </c>
      <c r="J5548" s="2">
        <v>1073</v>
      </c>
      <c r="K5548" s="2">
        <v>459</v>
      </c>
      <c r="L5548" s="2">
        <v>259</v>
      </c>
      <c r="M5548" s="2">
        <v>119</v>
      </c>
      <c r="N5548" s="2">
        <v>360</v>
      </c>
    </row>
    <row r="5549" spans="3:14" ht="14.25" customHeight="1" x14ac:dyDescent="0.15">
      <c r="D5549" s="269" t="s">
        <v>2839</v>
      </c>
      <c r="E5549" s="268" t="s">
        <v>473</v>
      </c>
      <c r="F5549" s="2">
        <v>14339</v>
      </c>
      <c r="G5549" s="2">
        <v>10924</v>
      </c>
      <c r="H5549" s="2">
        <v>826</v>
      </c>
      <c r="I5549" s="2">
        <v>265</v>
      </c>
      <c r="J5549" s="2">
        <v>294</v>
      </c>
      <c r="K5549" s="2">
        <v>262</v>
      </c>
      <c r="L5549" s="2">
        <v>312</v>
      </c>
      <c r="M5549" s="2">
        <v>327</v>
      </c>
      <c r="N5549" s="2">
        <v>1129</v>
      </c>
    </row>
    <row r="5550" spans="3:14" x14ac:dyDescent="0.15">
      <c r="E5550" s="268" t="s">
        <v>474</v>
      </c>
      <c r="F5550" s="2">
        <v>19481</v>
      </c>
      <c r="G5550" s="2">
        <v>15187</v>
      </c>
      <c r="H5550" s="2">
        <v>867</v>
      </c>
      <c r="I5550" s="2">
        <v>370</v>
      </c>
      <c r="J5550" s="2">
        <v>337</v>
      </c>
      <c r="K5550" s="2">
        <v>358</v>
      </c>
      <c r="L5550" s="2">
        <v>368</v>
      </c>
      <c r="M5550" s="2">
        <v>411</v>
      </c>
      <c r="N5550" s="2">
        <v>1583</v>
      </c>
    </row>
    <row r="5551" spans="3:14" x14ac:dyDescent="0.15">
      <c r="E5551" s="268" t="s">
        <v>475</v>
      </c>
      <c r="F5551" s="2">
        <v>33820</v>
      </c>
      <c r="G5551" s="2">
        <v>26111</v>
      </c>
      <c r="H5551" s="2">
        <v>1693</v>
      </c>
      <c r="I5551" s="2">
        <v>635</v>
      </c>
      <c r="J5551" s="2">
        <v>631</v>
      </c>
      <c r="K5551" s="2">
        <v>620</v>
      </c>
      <c r="L5551" s="2">
        <v>680</v>
      </c>
      <c r="M5551" s="2">
        <v>738</v>
      </c>
      <c r="N5551" s="2">
        <v>2712</v>
      </c>
    </row>
    <row r="5552" spans="3:14" ht="14.25" customHeight="1" x14ac:dyDescent="0.15">
      <c r="C5552" s="175" t="s">
        <v>2</v>
      </c>
      <c r="D5552" s="269" t="s">
        <v>2838</v>
      </c>
      <c r="E5552" s="268" t="s">
        <v>473</v>
      </c>
      <c r="F5552" s="2">
        <v>1464867</v>
      </c>
      <c r="G5552" s="2">
        <v>424814</v>
      </c>
      <c r="H5552" s="2">
        <v>339765</v>
      </c>
      <c r="I5552" s="2">
        <v>272506</v>
      </c>
      <c r="J5552" s="2">
        <v>177280</v>
      </c>
      <c r="K5552" s="2">
        <v>97040</v>
      </c>
      <c r="L5552" s="2">
        <v>55359</v>
      </c>
      <c r="M5552" s="2">
        <v>34522</v>
      </c>
      <c r="N5552" s="2">
        <v>63581</v>
      </c>
    </row>
    <row r="5553" spans="1:14" x14ac:dyDescent="0.15">
      <c r="E5553" s="268" t="s">
        <v>474</v>
      </c>
      <c r="F5553" s="2">
        <v>1426182</v>
      </c>
      <c r="G5553" s="2">
        <v>430302</v>
      </c>
      <c r="H5553" s="2">
        <v>341183</v>
      </c>
      <c r="I5553" s="2">
        <v>277566</v>
      </c>
      <c r="J5553" s="2">
        <v>170365</v>
      </c>
      <c r="K5553" s="2">
        <v>84968</v>
      </c>
      <c r="L5553" s="2">
        <v>49819</v>
      </c>
      <c r="M5553" s="2">
        <v>29584</v>
      </c>
      <c r="N5553" s="2">
        <v>42395</v>
      </c>
    </row>
    <row r="5554" spans="1:14" x14ac:dyDescent="0.15">
      <c r="E5554" s="268" t="s">
        <v>475</v>
      </c>
      <c r="F5554" s="2">
        <v>2891049</v>
      </c>
      <c r="G5554" s="2">
        <v>855116</v>
      </c>
      <c r="H5554" s="2">
        <v>680948</v>
      </c>
      <c r="I5554" s="2">
        <v>550072</v>
      </c>
      <c r="J5554" s="2">
        <v>347645</v>
      </c>
      <c r="K5554" s="2">
        <v>182008</v>
      </c>
      <c r="L5554" s="2">
        <v>105178</v>
      </c>
      <c r="M5554" s="2">
        <v>64106</v>
      </c>
      <c r="N5554" s="2">
        <v>105976</v>
      </c>
    </row>
    <row r="5555" spans="1:14" ht="14.25" customHeight="1" x14ac:dyDescent="0.15">
      <c r="D5555" s="269" t="s">
        <v>2839</v>
      </c>
      <c r="E5555" s="268" t="s">
        <v>473</v>
      </c>
      <c r="F5555" s="2">
        <v>1464867</v>
      </c>
      <c r="G5555" s="2">
        <v>244138</v>
      </c>
      <c r="H5555" s="2">
        <v>213660</v>
      </c>
      <c r="I5555" s="2">
        <v>193223</v>
      </c>
      <c r="J5555" s="2">
        <v>172623</v>
      </c>
      <c r="K5555" s="2">
        <v>148282</v>
      </c>
      <c r="L5555" s="2">
        <v>124913</v>
      </c>
      <c r="M5555" s="2">
        <v>102965</v>
      </c>
      <c r="N5555" s="2">
        <v>265063</v>
      </c>
    </row>
    <row r="5556" spans="1:14" x14ac:dyDescent="0.15">
      <c r="E5556" s="268" t="s">
        <v>474</v>
      </c>
      <c r="F5556" s="2">
        <v>1426182</v>
      </c>
      <c r="G5556" s="2">
        <v>259300</v>
      </c>
      <c r="H5556" s="2">
        <v>222648</v>
      </c>
      <c r="I5556" s="2">
        <v>200350</v>
      </c>
      <c r="J5556" s="2">
        <v>179296</v>
      </c>
      <c r="K5556" s="2">
        <v>148407</v>
      </c>
      <c r="L5556" s="2">
        <v>120437</v>
      </c>
      <c r="M5556" s="2">
        <v>91894</v>
      </c>
      <c r="N5556" s="2">
        <v>203850</v>
      </c>
    </row>
    <row r="5557" spans="1:14" x14ac:dyDescent="0.15">
      <c r="E5557" s="268" t="s">
        <v>475</v>
      </c>
      <c r="F5557" s="2">
        <v>2891049</v>
      </c>
      <c r="G5557" s="2">
        <v>503438</v>
      </c>
      <c r="H5557" s="2">
        <v>436308</v>
      </c>
      <c r="I5557" s="2">
        <v>393573</v>
      </c>
      <c r="J5557" s="2">
        <v>351919</v>
      </c>
      <c r="K5557" s="2">
        <v>296689</v>
      </c>
      <c r="L5557" s="2">
        <v>245350</v>
      </c>
      <c r="M5557" s="2">
        <v>194859</v>
      </c>
      <c r="N5557" s="2">
        <v>468913</v>
      </c>
    </row>
    <row r="5560" spans="1:14" s="322" customFormat="1" ht="9" customHeight="1" x14ac:dyDescent="0.2">
      <c r="A5560" s="323"/>
      <c r="B5560" s="323"/>
      <c r="C5560" s="323"/>
      <c r="D5560" s="334"/>
    </row>
    <row r="5561" spans="1:14" s="333" customFormat="1" ht="9" customHeight="1" x14ac:dyDescent="0.25">
      <c r="A5561" s="805" t="s">
        <v>130</v>
      </c>
      <c r="B5561" s="330"/>
      <c r="C5561" s="331"/>
      <c r="D5561" s="331"/>
      <c r="E5561" s="331"/>
      <c r="F5561" s="331"/>
      <c r="G5561" s="331"/>
      <c r="H5561" s="331"/>
      <c r="I5561" s="331"/>
      <c r="J5561" s="331"/>
      <c r="K5561" s="331"/>
    </row>
  </sheetData>
  <mergeCells count="15">
    <mergeCell ref="M6:M8"/>
    <mergeCell ref="N6:N8"/>
    <mergeCell ref="B1944:C1944"/>
    <mergeCell ref="A3288:C3288"/>
    <mergeCell ref="B4442:C4442"/>
    <mergeCell ref="A5:D8"/>
    <mergeCell ref="E5:E8"/>
    <mergeCell ref="F5:F8"/>
    <mergeCell ref="G5:N5"/>
    <mergeCell ref="G6:G8"/>
    <mergeCell ref="H6:H8"/>
    <mergeCell ref="I6:I8"/>
    <mergeCell ref="J6:J8"/>
    <mergeCell ref="K6:K8"/>
    <mergeCell ref="L6:L8"/>
  </mergeCells>
  <printOptions horizontalCentered="1"/>
  <pageMargins left="0.39370078740157483" right="0.39370078740157483" top="0.55118110236220474" bottom="0.78740157480314965" header="0.51181102362204722" footer="0.51181102362204722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9"/>
  <sheetViews>
    <sheetView zoomScaleNormal="100" workbookViewId="0">
      <pane ySplit="8" topLeftCell="A9" activePane="bottomLeft" state="frozen"/>
      <selection pane="bottomLeft" sqref="A1:K1"/>
    </sheetView>
  </sheetViews>
  <sheetFormatPr baseColWidth="10" defaultColWidth="11.42578125" defaultRowHeight="18" customHeight="1" x14ac:dyDescent="0.15"/>
  <cols>
    <col min="1" max="1" width="20.7109375" style="18" customWidth="1"/>
    <col min="2" max="2" width="4.28515625" style="269" customWidth="1"/>
    <col min="3" max="3" width="8.42578125" style="18" customWidth="1"/>
    <col min="4" max="4" width="8.85546875" style="18" customWidth="1"/>
    <col min="5" max="6" width="8.42578125" style="18" customWidth="1"/>
    <col min="7" max="7" width="7.7109375" style="18" customWidth="1"/>
    <col min="8" max="8" width="7" style="18" customWidth="1"/>
    <col min="9" max="9" width="8.42578125" style="18" customWidth="1"/>
    <col min="10" max="10" width="8.85546875" style="18" customWidth="1"/>
    <col min="11" max="11" width="7.85546875" style="18" customWidth="1"/>
    <col min="12" max="16384" width="11.42578125" style="18"/>
  </cols>
  <sheetData>
    <row r="1" spans="1:11" s="170" customFormat="1" ht="12" x14ac:dyDescent="0.2">
      <c r="A1" s="878" t="s">
        <v>487</v>
      </c>
      <c r="B1" s="878"/>
      <c r="C1" s="878"/>
      <c r="D1" s="878"/>
      <c r="E1" s="878"/>
      <c r="F1" s="878"/>
      <c r="G1" s="878"/>
      <c r="H1" s="878"/>
      <c r="I1" s="878"/>
      <c r="J1" s="878"/>
      <c r="K1" s="878"/>
    </row>
    <row r="2" spans="1:11" s="30" customFormat="1" ht="9" customHeight="1" x14ac:dyDescent="0.15">
      <c r="A2" s="362"/>
      <c r="B2" s="362"/>
      <c r="C2" s="362"/>
      <c r="D2" s="362"/>
      <c r="E2" s="362"/>
      <c r="F2" s="362"/>
      <c r="G2" s="362"/>
      <c r="H2" s="362"/>
      <c r="I2" s="362"/>
      <c r="J2" s="362"/>
      <c r="K2" s="362"/>
    </row>
    <row r="3" spans="1:11" s="171" customFormat="1" ht="11.25" customHeight="1" x14ac:dyDescent="0.2">
      <c r="A3" s="879" t="s">
        <v>1563</v>
      </c>
      <c r="B3" s="879"/>
      <c r="C3" s="879"/>
      <c r="D3" s="879"/>
      <c r="E3" s="879"/>
      <c r="F3" s="879"/>
      <c r="G3" s="879"/>
      <c r="H3" s="879"/>
      <c r="I3" s="879"/>
      <c r="J3" s="879"/>
      <c r="K3" s="879"/>
    </row>
    <row r="4" spans="1:11" s="236" customFormat="1" ht="9" x14ac:dyDescent="0.15">
      <c r="A4" s="363"/>
      <c r="B4" s="364"/>
      <c r="C4" s="364"/>
      <c r="D4" s="364"/>
      <c r="E4" s="364"/>
      <c r="F4" s="364"/>
      <c r="G4" s="364"/>
      <c r="H4" s="364"/>
      <c r="I4" s="364"/>
      <c r="J4" s="364"/>
      <c r="K4" s="364"/>
    </row>
    <row r="5" spans="1:11" s="44" customFormat="1" ht="11.25" customHeight="1" x14ac:dyDescent="0.15">
      <c r="A5" s="856" t="s">
        <v>1564</v>
      </c>
      <c r="B5" s="935" t="s">
        <v>472</v>
      </c>
      <c r="C5" s="839" t="s">
        <v>2</v>
      </c>
      <c r="D5" s="840"/>
      <c r="E5" s="874"/>
      <c r="F5" s="839" t="s">
        <v>13</v>
      </c>
      <c r="G5" s="840"/>
      <c r="H5" s="874"/>
      <c r="I5" s="839" t="s">
        <v>14</v>
      </c>
      <c r="J5" s="840"/>
      <c r="K5" s="840"/>
    </row>
    <row r="6" spans="1:11" s="44" customFormat="1" ht="9" x14ac:dyDescent="0.15">
      <c r="A6" s="934"/>
      <c r="B6" s="936"/>
      <c r="C6" s="875" t="s">
        <v>104</v>
      </c>
      <c r="D6" s="8" t="s">
        <v>202</v>
      </c>
      <c r="E6" s="17"/>
      <c r="F6" s="875" t="s">
        <v>203</v>
      </c>
      <c r="G6" s="8" t="s">
        <v>202</v>
      </c>
      <c r="H6" s="17"/>
      <c r="I6" s="875" t="s">
        <v>203</v>
      </c>
      <c r="J6" s="8" t="s">
        <v>202</v>
      </c>
      <c r="K6" s="8"/>
    </row>
    <row r="7" spans="1:11" s="44" customFormat="1" ht="9" x14ac:dyDescent="0.15">
      <c r="A7" s="934"/>
      <c r="B7" s="936"/>
      <c r="C7" s="876"/>
      <c r="D7" s="11" t="s">
        <v>204</v>
      </c>
      <c r="E7" s="11" t="s">
        <v>5</v>
      </c>
      <c r="F7" s="876"/>
      <c r="G7" s="11" t="s">
        <v>204</v>
      </c>
      <c r="H7" s="11" t="s">
        <v>5</v>
      </c>
      <c r="I7" s="876"/>
      <c r="J7" s="11" t="s">
        <v>204</v>
      </c>
      <c r="K7" s="42" t="s">
        <v>5</v>
      </c>
    </row>
    <row r="8" spans="1:11" s="365" customFormat="1" ht="12" customHeight="1" x14ac:dyDescent="0.2">
      <c r="A8" s="859"/>
      <c r="B8" s="937"/>
      <c r="C8" s="877"/>
      <c r="D8" s="866" t="s">
        <v>122</v>
      </c>
      <c r="E8" s="867"/>
      <c r="F8" s="877"/>
      <c r="G8" s="866" t="s">
        <v>122</v>
      </c>
      <c r="H8" s="867"/>
      <c r="I8" s="877"/>
      <c r="J8" s="866" t="s">
        <v>122</v>
      </c>
      <c r="K8" s="868"/>
    </row>
    <row r="9" spans="1:11" s="365" customFormat="1" ht="9" customHeight="1" x14ac:dyDescent="0.2">
      <c r="A9" s="366"/>
      <c r="B9" s="366"/>
      <c r="C9" s="366"/>
      <c r="D9" s="366"/>
      <c r="E9" s="42"/>
      <c r="F9" s="14"/>
      <c r="G9" s="14"/>
      <c r="H9" s="42"/>
      <c r="I9" s="14"/>
      <c r="J9" s="14"/>
      <c r="K9" s="42"/>
    </row>
    <row r="10" spans="1:11" s="30" customFormat="1" ht="9" x14ac:dyDescent="0.15">
      <c r="C10" s="362" t="s">
        <v>101</v>
      </c>
      <c r="D10" s="31"/>
      <c r="E10" s="31"/>
      <c r="F10" s="31"/>
      <c r="G10" s="31"/>
      <c r="H10" s="31"/>
      <c r="I10" s="31"/>
      <c r="J10" s="31"/>
      <c r="K10" s="31"/>
    </row>
    <row r="11" spans="1:11" s="30" customFormat="1" ht="5.45" customHeight="1" x14ac:dyDescent="0.15">
      <c r="C11" s="362"/>
      <c r="D11" s="31"/>
      <c r="E11" s="31"/>
      <c r="F11" s="31"/>
      <c r="G11" s="31"/>
      <c r="H11" s="31"/>
      <c r="I11" s="31"/>
      <c r="J11" s="31"/>
      <c r="K11" s="31"/>
    </row>
    <row r="12" spans="1:11" ht="8.4499999999999993" customHeight="1" x14ac:dyDescent="0.15">
      <c r="A12" s="18" t="s">
        <v>1565</v>
      </c>
      <c r="B12" s="268" t="s">
        <v>473</v>
      </c>
      <c r="C12" s="20">
        <v>51</v>
      </c>
      <c r="D12" s="20">
        <v>44</v>
      </c>
      <c r="E12" s="20">
        <v>44</v>
      </c>
      <c r="F12" s="20">
        <v>45</v>
      </c>
      <c r="G12" s="20">
        <v>38</v>
      </c>
      <c r="H12" s="20">
        <v>38</v>
      </c>
      <c r="I12" s="20">
        <v>6</v>
      </c>
      <c r="J12" s="20">
        <v>6</v>
      </c>
      <c r="K12" s="20">
        <v>6</v>
      </c>
    </row>
    <row r="13" spans="1:11" ht="9" x14ac:dyDescent="0.15">
      <c r="B13" s="268" t="s">
        <v>474</v>
      </c>
      <c r="C13" s="20">
        <v>43</v>
      </c>
      <c r="D13" s="20">
        <v>39</v>
      </c>
      <c r="E13" s="20">
        <v>39</v>
      </c>
      <c r="F13" s="20">
        <v>40</v>
      </c>
      <c r="G13" s="20">
        <v>36</v>
      </c>
      <c r="H13" s="20">
        <v>36</v>
      </c>
      <c r="I13" s="20">
        <v>3</v>
      </c>
      <c r="J13" s="20">
        <v>3</v>
      </c>
      <c r="K13" s="20">
        <v>3</v>
      </c>
    </row>
    <row r="14" spans="1:11" ht="9" x14ac:dyDescent="0.15">
      <c r="B14" s="268" t="s">
        <v>475</v>
      </c>
      <c r="C14" s="20">
        <v>94</v>
      </c>
      <c r="D14" s="20">
        <v>83</v>
      </c>
      <c r="E14" s="20">
        <v>83</v>
      </c>
      <c r="F14" s="20">
        <v>85</v>
      </c>
      <c r="G14" s="20">
        <v>74</v>
      </c>
      <c r="H14" s="20">
        <v>74</v>
      </c>
      <c r="I14" s="20">
        <v>9</v>
      </c>
      <c r="J14" s="20">
        <v>9</v>
      </c>
      <c r="K14" s="20">
        <v>9</v>
      </c>
    </row>
    <row r="15" spans="1:11" ht="14.1" customHeight="1" x14ac:dyDescent="0.15">
      <c r="A15" s="267" t="s">
        <v>1566</v>
      </c>
      <c r="B15" s="268" t="s">
        <v>473</v>
      </c>
      <c r="C15" s="20">
        <v>1481</v>
      </c>
      <c r="D15" s="20">
        <v>1413</v>
      </c>
      <c r="E15" s="20">
        <v>1422</v>
      </c>
      <c r="F15" s="20">
        <v>1357</v>
      </c>
      <c r="G15" s="20">
        <v>1297</v>
      </c>
      <c r="H15" s="20">
        <v>1304</v>
      </c>
      <c r="I15" s="20">
        <v>124</v>
      </c>
      <c r="J15" s="20">
        <v>116</v>
      </c>
      <c r="K15" s="20">
        <v>118</v>
      </c>
    </row>
    <row r="16" spans="1:11" ht="9" x14ac:dyDescent="0.15">
      <c r="B16" s="268" t="s">
        <v>474</v>
      </c>
      <c r="C16" s="20">
        <v>1760</v>
      </c>
      <c r="D16" s="20">
        <v>1724</v>
      </c>
      <c r="E16" s="20">
        <v>1728</v>
      </c>
      <c r="F16" s="20">
        <v>1616</v>
      </c>
      <c r="G16" s="20">
        <v>1587</v>
      </c>
      <c r="H16" s="20">
        <v>1591</v>
      </c>
      <c r="I16" s="20">
        <v>144</v>
      </c>
      <c r="J16" s="20">
        <v>137</v>
      </c>
      <c r="K16" s="20">
        <v>137</v>
      </c>
    </row>
    <row r="17" spans="1:11" ht="9" x14ac:dyDescent="0.15">
      <c r="B17" s="268" t="s">
        <v>475</v>
      </c>
      <c r="C17" s="20">
        <v>3241</v>
      </c>
      <c r="D17" s="20">
        <v>3137</v>
      </c>
      <c r="E17" s="20">
        <v>3150</v>
      </c>
      <c r="F17" s="20">
        <v>2973</v>
      </c>
      <c r="G17" s="20">
        <v>2884</v>
      </c>
      <c r="H17" s="20">
        <v>2895</v>
      </c>
      <c r="I17" s="20">
        <v>268</v>
      </c>
      <c r="J17" s="20">
        <v>253</v>
      </c>
      <c r="K17" s="20">
        <v>255</v>
      </c>
    </row>
    <row r="18" spans="1:11" ht="14.1" customHeight="1" x14ac:dyDescent="0.15">
      <c r="A18" s="18" t="s">
        <v>1567</v>
      </c>
      <c r="B18" s="268" t="s">
        <v>473</v>
      </c>
      <c r="C18" s="20">
        <v>24530</v>
      </c>
      <c r="D18" s="20">
        <v>22908</v>
      </c>
      <c r="E18" s="20">
        <v>23146</v>
      </c>
      <c r="F18" s="20">
        <v>23279</v>
      </c>
      <c r="G18" s="20">
        <v>21775</v>
      </c>
      <c r="H18" s="20">
        <v>22004</v>
      </c>
      <c r="I18" s="20">
        <v>1251</v>
      </c>
      <c r="J18" s="20">
        <v>1133</v>
      </c>
      <c r="K18" s="20">
        <v>1142</v>
      </c>
    </row>
    <row r="19" spans="1:11" ht="9" x14ac:dyDescent="0.15">
      <c r="B19" s="268" t="s">
        <v>474</v>
      </c>
      <c r="C19" s="20">
        <v>28945</v>
      </c>
      <c r="D19" s="20">
        <v>27099</v>
      </c>
      <c r="E19" s="20">
        <v>27392</v>
      </c>
      <c r="F19" s="20">
        <v>27350</v>
      </c>
      <c r="G19" s="20">
        <v>25632</v>
      </c>
      <c r="H19" s="20">
        <v>25930</v>
      </c>
      <c r="I19" s="20">
        <v>1595</v>
      </c>
      <c r="J19" s="20">
        <v>1467</v>
      </c>
      <c r="K19" s="20">
        <v>1462</v>
      </c>
    </row>
    <row r="20" spans="1:11" ht="9" x14ac:dyDescent="0.15">
      <c r="B20" s="268" t="s">
        <v>475</v>
      </c>
      <c r="C20" s="20">
        <v>53475</v>
      </c>
      <c r="D20" s="20">
        <v>50007</v>
      </c>
      <c r="E20" s="20">
        <v>50538</v>
      </c>
      <c r="F20" s="20">
        <v>50629</v>
      </c>
      <c r="G20" s="20">
        <v>47407</v>
      </c>
      <c r="H20" s="20">
        <v>47934</v>
      </c>
      <c r="I20" s="20">
        <v>2846</v>
      </c>
      <c r="J20" s="20">
        <v>2600</v>
      </c>
      <c r="K20" s="20">
        <v>2604</v>
      </c>
    </row>
    <row r="21" spans="1:11" ht="14.1" customHeight="1" x14ac:dyDescent="0.15">
      <c r="A21" s="267" t="s">
        <v>1568</v>
      </c>
      <c r="B21" s="268" t="s">
        <v>473</v>
      </c>
      <c r="C21" s="20">
        <v>51201</v>
      </c>
      <c r="D21" s="20">
        <v>28257</v>
      </c>
      <c r="E21" s="20">
        <v>32328</v>
      </c>
      <c r="F21" s="20">
        <v>47493</v>
      </c>
      <c r="G21" s="20">
        <v>25772</v>
      </c>
      <c r="H21" s="20">
        <v>29727</v>
      </c>
      <c r="I21" s="20">
        <v>3708</v>
      </c>
      <c r="J21" s="20">
        <v>2485</v>
      </c>
      <c r="K21" s="20">
        <v>2601</v>
      </c>
    </row>
    <row r="22" spans="1:11" ht="9" x14ac:dyDescent="0.15">
      <c r="B22" s="268" t="s">
        <v>474</v>
      </c>
      <c r="C22" s="20">
        <v>65269</v>
      </c>
      <c r="D22" s="20">
        <v>37883</v>
      </c>
      <c r="E22" s="20">
        <v>42708</v>
      </c>
      <c r="F22" s="20">
        <v>60861</v>
      </c>
      <c r="G22" s="20">
        <v>34937</v>
      </c>
      <c r="H22" s="20">
        <v>39669</v>
      </c>
      <c r="I22" s="20">
        <v>4408</v>
      </c>
      <c r="J22" s="20">
        <v>2946</v>
      </c>
      <c r="K22" s="20">
        <v>3039</v>
      </c>
    </row>
    <row r="23" spans="1:11" ht="9" x14ac:dyDescent="0.15">
      <c r="B23" s="268" t="s">
        <v>475</v>
      </c>
      <c r="C23" s="20">
        <v>116470</v>
      </c>
      <c r="D23" s="20">
        <v>66140</v>
      </c>
      <c r="E23" s="20">
        <v>75036</v>
      </c>
      <c r="F23" s="20">
        <v>108354</v>
      </c>
      <c r="G23" s="20">
        <v>60709</v>
      </c>
      <c r="H23" s="20">
        <v>69396</v>
      </c>
      <c r="I23" s="20">
        <v>8116</v>
      </c>
      <c r="J23" s="20">
        <v>5431</v>
      </c>
      <c r="K23" s="20">
        <v>5640</v>
      </c>
    </row>
    <row r="24" spans="1:11" ht="14.1" customHeight="1" x14ac:dyDescent="0.15">
      <c r="A24" s="267" t="s">
        <v>1569</v>
      </c>
      <c r="B24" s="268" t="s">
        <v>473</v>
      </c>
      <c r="C24" s="20">
        <v>64610</v>
      </c>
      <c r="D24" s="20">
        <v>16893</v>
      </c>
      <c r="E24" s="20">
        <v>22964</v>
      </c>
      <c r="F24" s="20">
        <v>57928</v>
      </c>
      <c r="G24" s="20">
        <v>13800</v>
      </c>
      <c r="H24" s="20">
        <v>19676</v>
      </c>
      <c r="I24" s="20">
        <v>6682</v>
      </c>
      <c r="J24" s="20">
        <v>3093</v>
      </c>
      <c r="K24" s="20">
        <v>3288</v>
      </c>
    </row>
    <row r="25" spans="1:11" ht="9" x14ac:dyDescent="0.15">
      <c r="B25" s="268" t="s">
        <v>474</v>
      </c>
      <c r="C25" s="20">
        <v>81970</v>
      </c>
      <c r="D25" s="20">
        <v>22165</v>
      </c>
      <c r="E25" s="20">
        <v>28311</v>
      </c>
      <c r="F25" s="20">
        <v>73070</v>
      </c>
      <c r="G25" s="20">
        <v>17668</v>
      </c>
      <c r="H25" s="20">
        <v>23843</v>
      </c>
      <c r="I25" s="20">
        <v>8900</v>
      </c>
      <c r="J25" s="20">
        <v>4497</v>
      </c>
      <c r="K25" s="20">
        <v>4468</v>
      </c>
    </row>
    <row r="26" spans="1:11" ht="9" x14ac:dyDescent="0.15">
      <c r="B26" s="268" t="s">
        <v>475</v>
      </c>
      <c r="C26" s="20">
        <v>146580</v>
      </c>
      <c r="D26" s="20">
        <v>39058</v>
      </c>
      <c r="E26" s="20">
        <v>51275</v>
      </c>
      <c r="F26" s="20">
        <v>130998</v>
      </c>
      <c r="G26" s="20">
        <v>31468</v>
      </c>
      <c r="H26" s="20">
        <v>43519</v>
      </c>
      <c r="I26" s="20">
        <v>15582</v>
      </c>
      <c r="J26" s="20">
        <v>7590</v>
      </c>
      <c r="K26" s="20">
        <v>7756</v>
      </c>
    </row>
    <row r="27" spans="1:11" ht="14.1" customHeight="1" x14ac:dyDescent="0.15">
      <c r="A27" s="267" t="s">
        <v>1570</v>
      </c>
      <c r="B27" s="268" t="s">
        <v>473</v>
      </c>
      <c r="C27" s="20">
        <v>70457</v>
      </c>
      <c r="D27" s="20">
        <v>9392</v>
      </c>
      <c r="E27" s="20">
        <v>17097</v>
      </c>
      <c r="F27" s="20">
        <v>61782</v>
      </c>
      <c r="G27" s="20">
        <v>6122</v>
      </c>
      <c r="H27" s="20">
        <v>13463</v>
      </c>
      <c r="I27" s="20">
        <v>8675</v>
      </c>
      <c r="J27" s="20">
        <v>3270</v>
      </c>
      <c r="K27" s="20">
        <v>3634</v>
      </c>
    </row>
    <row r="28" spans="1:11" ht="9" x14ac:dyDescent="0.15">
      <c r="B28" s="268" t="s">
        <v>474</v>
      </c>
      <c r="C28" s="20">
        <v>85814</v>
      </c>
      <c r="D28" s="20">
        <v>10829</v>
      </c>
      <c r="E28" s="20">
        <v>18645</v>
      </c>
      <c r="F28" s="20">
        <v>75786</v>
      </c>
      <c r="G28" s="20">
        <v>6748</v>
      </c>
      <c r="H28" s="20">
        <v>14313</v>
      </c>
      <c r="I28" s="20">
        <v>10028</v>
      </c>
      <c r="J28" s="20">
        <v>4081</v>
      </c>
      <c r="K28" s="20">
        <v>4332</v>
      </c>
    </row>
    <row r="29" spans="1:11" ht="9" x14ac:dyDescent="0.15">
      <c r="B29" s="268" t="s">
        <v>475</v>
      </c>
      <c r="C29" s="20">
        <v>156271</v>
      </c>
      <c r="D29" s="20">
        <v>20221</v>
      </c>
      <c r="E29" s="20">
        <v>35742</v>
      </c>
      <c r="F29" s="20">
        <v>137568</v>
      </c>
      <c r="G29" s="20">
        <v>12870</v>
      </c>
      <c r="H29" s="20">
        <v>27776</v>
      </c>
      <c r="I29" s="20">
        <v>18703</v>
      </c>
      <c r="J29" s="20">
        <v>7351</v>
      </c>
      <c r="K29" s="20">
        <v>7966</v>
      </c>
    </row>
    <row r="30" spans="1:11" ht="14.1" customHeight="1" x14ac:dyDescent="0.15">
      <c r="A30" s="267" t="s">
        <v>1571</v>
      </c>
      <c r="B30" s="268" t="s">
        <v>473</v>
      </c>
      <c r="C30" s="20">
        <v>75233</v>
      </c>
      <c r="D30" s="20">
        <v>6818</v>
      </c>
      <c r="E30" s="20">
        <v>16926</v>
      </c>
      <c r="F30" s="20">
        <v>64800</v>
      </c>
      <c r="G30" s="20">
        <v>3556</v>
      </c>
      <c r="H30" s="20">
        <v>12969</v>
      </c>
      <c r="I30" s="20">
        <v>10433</v>
      </c>
      <c r="J30" s="20">
        <v>3262</v>
      </c>
      <c r="K30" s="20">
        <v>3957</v>
      </c>
    </row>
    <row r="31" spans="1:11" ht="9" x14ac:dyDescent="0.15">
      <c r="B31" s="268" t="s">
        <v>474</v>
      </c>
      <c r="C31" s="20">
        <v>90010</v>
      </c>
      <c r="D31" s="20">
        <v>7372</v>
      </c>
      <c r="E31" s="20">
        <v>19641</v>
      </c>
      <c r="F31" s="20">
        <v>78864</v>
      </c>
      <c r="G31" s="20">
        <v>3828</v>
      </c>
      <c r="H31" s="20">
        <v>15416</v>
      </c>
      <c r="I31" s="20">
        <v>11146</v>
      </c>
      <c r="J31" s="20">
        <v>3544</v>
      </c>
      <c r="K31" s="20">
        <v>4225</v>
      </c>
    </row>
    <row r="32" spans="1:11" ht="9" x14ac:dyDescent="0.15">
      <c r="B32" s="268" t="s">
        <v>475</v>
      </c>
      <c r="C32" s="20">
        <v>165243</v>
      </c>
      <c r="D32" s="20">
        <v>14190</v>
      </c>
      <c r="E32" s="20">
        <v>36567</v>
      </c>
      <c r="F32" s="20">
        <v>143664</v>
      </c>
      <c r="G32" s="20">
        <v>7384</v>
      </c>
      <c r="H32" s="20">
        <v>28385</v>
      </c>
      <c r="I32" s="20">
        <v>21579</v>
      </c>
      <c r="J32" s="20">
        <v>6806</v>
      </c>
      <c r="K32" s="20">
        <v>8182</v>
      </c>
    </row>
    <row r="33" spans="1:11" ht="14.1" customHeight="1" x14ac:dyDescent="0.15">
      <c r="A33" s="267" t="s">
        <v>1572</v>
      </c>
      <c r="B33" s="268" t="s">
        <v>473</v>
      </c>
      <c r="C33" s="20">
        <v>74628</v>
      </c>
      <c r="D33" s="20">
        <v>5734</v>
      </c>
      <c r="E33" s="20">
        <v>16309</v>
      </c>
      <c r="F33" s="20">
        <v>62081</v>
      </c>
      <c r="G33" s="20">
        <v>2230</v>
      </c>
      <c r="H33" s="20">
        <v>11927</v>
      </c>
      <c r="I33" s="20">
        <v>12547</v>
      </c>
      <c r="J33" s="20">
        <v>3504</v>
      </c>
      <c r="K33" s="20">
        <v>4382</v>
      </c>
    </row>
    <row r="34" spans="1:11" ht="9" x14ac:dyDescent="0.15">
      <c r="B34" s="268" t="s">
        <v>474</v>
      </c>
      <c r="C34" s="20">
        <v>85784</v>
      </c>
      <c r="D34" s="20">
        <v>5782</v>
      </c>
      <c r="E34" s="20">
        <v>19513</v>
      </c>
      <c r="F34" s="20">
        <v>73686</v>
      </c>
      <c r="G34" s="20">
        <v>2550</v>
      </c>
      <c r="H34" s="20">
        <v>15371</v>
      </c>
      <c r="I34" s="20">
        <v>12098</v>
      </c>
      <c r="J34" s="20">
        <v>3232</v>
      </c>
      <c r="K34" s="20">
        <v>4142</v>
      </c>
    </row>
    <row r="35" spans="1:11" ht="9" x14ac:dyDescent="0.15">
      <c r="B35" s="268" t="s">
        <v>475</v>
      </c>
      <c r="C35" s="20">
        <v>160412</v>
      </c>
      <c r="D35" s="20">
        <v>11516</v>
      </c>
      <c r="E35" s="20">
        <v>35822</v>
      </c>
      <c r="F35" s="20">
        <v>135767</v>
      </c>
      <c r="G35" s="20">
        <v>4780</v>
      </c>
      <c r="H35" s="20">
        <v>27298</v>
      </c>
      <c r="I35" s="20">
        <v>24645</v>
      </c>
      <c r="J35" s="20">
        <v>6736</v>
      </c>
      <c r="K35" s="20">
        <v>8524</v>
      </c>
    </row>
    <row r="36" spans="1:11" ht="14.1" customHeight="1" x14ac:dyDescent="0.15">
      <c r="A36" s="267" t="s">
        <v>1573</v>
      </c>
      <c r="B36" s="268" t="s">
        <v>473</v>
      </c>
      <c r="C36" s="20">
        <v>71196</v>
      </c>
      <c r="D36" s="20">
        <v>4296</v>
      </c>
      <c r="E36" s="20">
        <v>13517</v>
      </c>
      <c r="F36" s="20">
        <v>58157</v>
      </c>
      <c r="G36" s="20">
        <v>1386</v>
      </c>
      <c r="H36" s="20">
        <v>9855</v>
      </c>
      <c r="I36" s="20">
        <v>13039</v>
      </c>
      <c r="J36" s="20">
        <v>2910</v>
      </c>
      <c r="K36" s="20">
        <v>3662</v>
      </c>
    </row>
    <row r="37" spans="1:11" ht="9" x14ac:dyDescent="0.15">
      <c r="B37" s="268" t="s">
        <v>474</v>
      </c>
      <c r="C37" s="20">
        <v>78791</v>
      </c>
      <c r="D37" s="20">
        <v>4092</v>
      </c>
      <c r="E37" s="20">
        <v>15170</v>
      </c>
      <c r="F37" s="20">
        <v>66749</v>
      </c>
      <c r="G37" s="20">
        <v>1639</v>
      </c>
      <c r="H37" s="20">
        <v>11934</v>
      </c>
      <c r="I37" s="20">
        <v>12042</v>
      </c>
      <c r="J37" s="20">
        <v>2453</v>
      </c>
      <c r="K37" s="20">
        <v>3236</v>
      </c>
    </row>
    <row r="38" spans="1:11" ht="9" x14ac:dyDescent="0.15">
      <c r="B38" s="268" t="s">
        <v>475</v>
      </c>
      <c r="C38" s="20">
        <v>149987</v>
      </c>
      <c r="D38" s="20">
        <v>8388</v>
      </c>
      <c r="E38" s="20">
        <v>28687</v>
      </c>
      <c r="F38" s="20">
        <v>124906</v>
      </c>
      <c r="G38" s="20">
        <v>3025</v>
      </c>
      <c r="H38" s="20">
        <v>21789</v>
      </c>
      <c r="I38" s="20">
        <v>25081</v>
      </c>
      <c r="J38" s="20">
        <v>5363</v>
      </c>
      <c r="K38" s="20">
        <v>6898</v>
      </c>
    </row>
    <row r="39" spans="1:11" ht="14.1" customHeight="1" x14ac:dyDescent="0.15">
      <c r="A39" s="267" t="s">
        <v>1574</v>
      </c>
      <c r="B39" s="268" t="s">
        <v>473</v>
      </c>
      <c r="C39" s="20">
        <v>65313</v>
      </c>
      <c r="D39" s="20">
        <v>3253</v>
      </c>
      <c r="E39" s="20">
        <v>10701</v>
      </c>
      <c r="F39" s="20">
        <v>52606</v>
      </c>
      <c r="G39" s="20">
        <v>1029</v>
      </c>
      <c r="H39" s="20">
        <v>7807</v>
      </c>
      <c r="I39" s="20">
        <v>12707</v>
      </c>
      <c r="J39" s="20">
        <v>2224</v>
      </c>
      <c r="K39" s="20">
        <v>2894</v>
      </c>
    </row>
    <row r="40" spans="1:11" ht="9" x14ac:dyDescent="0.15">
      <c r="B40" s="268" t="s">
        <v>474</v>
      </c>
      <c r="C40" s="20">
        <v>67112</v>
      </c>
      <c r="D40" s="20">
        <v>2771</v>
      </c>
      <c r="E40" s="20">
        <v>11082</v>
      </c>
      <c r="F40" s="20">
        <v>56238</v>
      </c>
      <c r="G40" s="20">
        <v>1051</v>
      </c>
      <c r="H40" s="20">
        <v>8657</v>
      </c>
      <c r="I40" s="20">
        <v>10874</v>
      </c>
      <c r="J40" s="20">
        <v>1720</v>
      </c>
      <c r="K40" s="20">
        <v>2425</v>
      </c>
    </row>
    <row r="41" spans="1:11" ht="9" x14ac:dyDescent="0.15">
      <c r="B41" s="268" t="s">
        <v>475</v>
      </c>
      <c r="C41" s="20">
        <v>132425</v>
      </c>
      <c r="D41" s="20">
        <v>6024</v>
      </c>
      <c r="E41" s="20">
        <v>21783</v>
      </c>
      <c r="F41" s="20">
        <v>108844</v>
      </c>
      <c r="G41" s="20">
        <v>2080</v>
      </c>
      <c r="H41" s="20">
        <v>16464</v>
      </c>
      <c r="I41" s="20">
        <v>23581</v>
      </c>
      <c r="J41" s="20">
        <v>3944</v>
      </c>
      <c r="K41" s="20">
        <v>5319</v>
      </c>
    </row>
    <row r="42" spans="1:11" ht="14.1" customHeight="1" x14ac:dyDescent="0.15">
      <c r="A42" s="267" t="s">
        <v>1575</v>
      </c>
      <c r="B42" s="268" t="s">
        <v>473</v>
      </c>
      <c r="C42" s="20">
        <v>57396</v>
      </c>
      <c r="D42" s="20">
        <v>2455</v>
      </c>
      <c r="E42" s="20">
        <v>8778</v>
      </c>
      <c r="F42" s="20">
        <v>46171</v>
      </c>
      <c r="G42" s="20">
        <v>868</v>
      </c>
      <c r="H42" s="20">
        <v>6575</v>
      </c>
      <c r="I42" s="20">
        <v>11225</v>
      </c>
      <c r="J42" s="20">
        <v>1587</v>
      </c>
      <c r="K42" s="20">
        <v>2203</v>
      </c>
    </row>
    <row r="43" spans="1:11" ht="9" x14ac:dyDescent="0.15">
      <c r="B43" s="268" t="s">
        <v>474</v>
      </c>
      <c r="C43" s="20">
        <v>56297</v>
      </c>
      <c r="D43" s="20">
        <v>2196</v>
      </c>
      <c r="E43" s="20">
        <v>8761</v>
      </c>
      <c r="F43" s="20">
        <v>46647</v>
      </c>
      <c r="G43" s="20">
        <v>889</v>
      </c>
      <c r="H43" s="20">
        <v>6857</v>
      </c>
      <c r="I43" s="20">
        <v>9650</v>
      </c>
      <c r="J43" s="20">
        <v>1307</v>
      </c>
      <c r="K43" s="20">
        <v>1904</v>
      </c>
    </row>
    <row r="44" spans="1:11" ht="9" x14ac:dyDescent="0.15">
      <c r="B44" s="268" t="s">
        <v>475</v>
      </c>
      <c r="C44" s="20">
        <v>113693</v>
      </c>
      <c r="D44" s="20">
        <v>4651</v>
      </c>
      <c r="E44" s="20">
        <v>17539</v>
      </c>
      <c r="F44" s="20">
        <v>92818</v>
      </c>
      <c r="G44" s="20">
        <v>1757</v>
      </c>
      <c r="H44" s="20">
        <v>13432</v>
      </c>
      <c r="I44" s="20">
        <v>20875</v>
      </c>
      <c r="J44" s="20">
        <v>2894</v>
      </c>
      <c r="K44" s="20">
        <v>4107</v>
      </c>
    </row>
    <row r="45" spans="1:11" ht="14.1" customHeight="1" x14ac:dyDescent="0.15">
      <c r="A45" s="267" t="s">
        <v>1576</v>
      </c>
      <c r="B45" s="268" t="s">
        <v>473</v>
      </c>
      <c r="C45" s="20">
        <v>48405</v>
      </c>
      <c r="D45" s="20">
        <v>1843</v>
      </c>
      <c r="E45" s="20">
        <v>6758</v>
      </c>
      <c r="F45" s="20">
        <v>38595</v>
      </c>
      <c r="G45" s="20">
        <v>665</v>
      </c>
      <c r="H45" s="20">
        <v>5043</v>
      </c>
      <c r="I45" s="20">
        <v>9810</v>
      </c>
      <c r="J45" s="20">
        <v>1178</v>
      </c>
      <c r="K45" s="20">
        <v>1715</v>
      </c>
    </row>
    <row r="46" spans="1:11" ht="9" x14ac:dyDescent="0.15">
      <c r="B46" s="268" t="s">
        <v>474</v>
      </c>
      <c r="C46" s="20">
        <v>44566</v>
      </c>
      <c r="D46" s="20">
        <v>1714</v>
      </c>
      <c r="E46" s="20">
        <v>6554</v>
      </c>
      <c r="F46" s="20">
        <v>36596</v>
      </c>
      <c r="G46" s="20">
        <v>724</v>
      </c>
      <c r="H46" s="20">
        <v>5102</v>
      </c>
      <c r="I46" s="20">
        <v>7970</v>
      </c>
      <c r="J46" s="20">
        <v>990</v>
      </c>
      <c r="K46" s="20">
        <v>1452</v>
      </c>
    </row>
    <row r="47" spans="1:11" ht="9" x14ac:dyDescent="0.15">
      <c r="B47" s="268" t="s">
        <v>475</v>
      </c>
      <c r="C47" s="20">
        <v>92971</v>
      </c>
      <c r="D47" s="20">
        <v>3557</v>
      </c>
      <c r="E47" s="20">
        <v>13312</v>
      </c>
      <c r="F47" s="20">
        <v>75191</v>
      </c>
      <c r="G47" s="20">
        <v>1389</v>
      </c>
      <c r="H47" s="20">
        <v>10145</v>
      </c>
      <c r="I47" s="20">
        <v>17780</v>
      </c>
      <c r="J47" s="20">
        <v>2168</v>
      </c>
      <c r="K47" s="20">
        <v>3167</v>
      </c>
    </row>
    <row r="48" spans="1:11" ht="14.1" customHeight="1" x14ac:dyDescent="0.15">
      <c r="A48" s="267" t="s">
        <v>1577</v>
      </c>
      <c r="B48" s="268" t="s">
        <v>473</v>
      </c>
      <c r="C48" s="20">
        <v>40865</v>
      </c>
      <c r="D48" s="20">
        <v>1452</v>
      </c>
      <c r="E48" s="20">
        <v>5344</v>
      </c>
      <c r="F48" s="20">
        <v>32756</v>
      </c>
      <c r="G48" s="20">
        <v>555</v>
      </c>
      <c r="H48" s="20">
        <v>4026</v>
      </c>
      <c r="I48" s="20">
        <v>8109</v>
      </c>
      <c r="J48" s="20">
        <v>897</v>
      </c>
      <c r="K48" s="20">
        <v>1318</v>
      </c>
    </row>
    <row r="49" spans="1:11" ht="9" x14ac:dyDescent="0.15">
      <c r="B49" s="268" t="s">
        <v>474</v>
      </c>
      <c r="C49" s="20">
        <v>36082</v>
      </c>
      <c r="D49" s="20">
        <v>1260</v>
      </c>
      <c r="E49" s="20">
        <v>4898</v>
      </c>
      <c r="F49" s="20">
        <v>29282</v>
      </c>
      <c r="G49" s="20">
        <v>510</v>
      </c>
      <c r="H49" s="20">
        <v>3741</v>
      </c>
      <c r="I49" s="20">
        <v>6800</v>
      </c>
      <c r="J49" s="20">
        <v>750</v>
      </c>
      <c r="K49" s="20">
        <v>1157</v>
      </c>
    </row>
    <row r="50" spans="1:11" ht="9" x14ac:dyDescent="0.15">
      <c r="B50" s="268" t="s">
        <v>475</v>
      </c>
      <c r="C50" s="20">
        <v>76947</v>
      </c>
      <c r="D50" s="20">
        <v>2712</v>
      </c>
      <c r="E50" s="20">
        <v>10242</v>
      </c>
      <c r="F50" s="20">
        <v>62038</v>
      </c>
      <c r="G50" s="20">
        <v>1065</v>
      </c>
      <c r="H50" s="20">
        <v>7767</v>
      </c>
      <c r="I50" s="20">
        <v>14909</v>
      </c>
      <c r="J50" s="20">
        <v>1647</v>
      </c>
      <c r="K50" s="20">
        <v>2475</v>
      </c>
    </row>
    <row r="51" spans="1:11" ht="14.1" customHeight="1" x14ac:dyDescent="0.15">
      <c r="A51" s="267" t="s">
        <v>1578</v>
      </c>
      <c r="B51" s="268" t="s">
        <v>473</v>
      </c>
      <c r="C51" s="20">
        <v>35571</v>
      </c>
      <c r="D51" s="20">
        <v>1117</v>
      </c>
      <c r="E51" s="20">
        <v>4192</v>
      </c>
      <c r="F51" s="20">
        <v>28625</v>
      </c>
      <c r="G51" s="20">
        <v>411</v>
      </c>
      <c r="H51" s="20">
        <v>3161</v>
      </c>
      <c r="I51" s="20">
        <v>6946</v>
      </c>
      <c r="J51" s="20">
        <v>706</v>
      </c>
      <c r="K51" s="20">
        <v>1031</v>
      </c>
    </row>
    <row r="52" spans="1:11" ht="9" x14ac:dyDescent="0.15">
      <c r="B52" s="268" t="s">
        <v>474</v>
      </c>
      <c r="C52" s="20">
        <v>30121</v>
      </c>
      <c r="D52" s="20">
        <v>940</v>
      </c>
      <c r="E52" s="20">
        <v>3759</v>
      </c>
      <c r="F52" s="20">
        <v>24254</v>
      </c>
      <c r="G52" s="20">
        <v>363</v>
      </c>
      <c r="H52" s="20">
        <v>2842</v>
      </c>
      <c r="I52" s="20">
        <v>5867</v>
      </c>
      <c r="J52" s="20">
        <v>577</v>
      </c>
      <c r="K52" s="20">
        <v>917</v>
      </c>
    </row>
    <row r="53" spans="1:11" ht="9" x14ac:dyDescent="0.15">
      <c r="B53" s="268" t="s">
        <v>475</v>
      </c>
      <c r="C53" s="20">
        <v>65692</v>
      </c>
      <c r="D53" s="20">
        <v>2057</v>
      </c>
      <c r="E53" s="20">
        <v>7951</v>
      </c>
      <c r="F53" s="20">
        <v>52879</v>
      </c>
      <c r="G53" s="20">
        <v>774</v>
      </c>
      <c r="H53" s="20">
        <v>6003</v>
      </c>
      <c r="I53" s="20">
        <v>12813</v>
      </c>
      <c r="J53" s="20">
        <v>1283</v>
      </c>
      <c r="K53" s="20">
        <v>1948</v>
      </c>
    </row>
    <row r="54" spans="1:11" ht="14.1" customHeight="1" x14ac:dyDescent="0.15">
      <c r="A54" s="267" t="s">
        <v>1579</v>
      </c>
      <c r="B54" s="268" t="s">
        <v>473</v>
      </c>
      <c r="C54" s="20">
        <v>27849</v>
      </c>
      <c r="D54" s="20">
        <v>831</v>
      </c>
      <c r="E54" s="20">
        <v>3132</v>
      </c>
      <c r="F54" s="20">
        <v>22316</v>
      </c>
      <c r="G54" s="20">
        <v>296</v>
      </c>
      <c r="H54" s="20">
        <v>2319</v>
      </c>
      <c r="I54" s="20">
        <v>5533</v>
      </c>
      <c r="J54" s="20">
        <v>535</v>
      </c>
      <c r="K54" s="20">
        <v>813</v>
      </c>
    </row>
    <row r="55" spans="1:11" ht="9" x14ac:dyDescent="0.15">
      <c r="B55" s="268" t="s">
        <v>474</v>
      </c>
      <c r="C55" s="20">
        <v>23515</v>
      </c>
      <c r="D55" s="20">
        <v>739</v>
      </c>
      <c r="E55" s="20">
        <v>2777</v>
      </c>
      <c r="F55" s="20">
        <v>18592</v>
      </c>
      <c r="G55" s="20">
        <v>269</v>
      </c>
      <c r="H55" s="20">
        <v>2049</v>
      </c>
      <c r="I55" s="20">
        <v>4923</v>
      </c>
      <c r="J55" s="20">
        <v>470</v>
      </c>
      <c r="K55" s="20">
        <v>728</v>
      </c>
    </row>
    <row r="56" spans="1:11" ht="9" x14ac:dyDescent="0.15">
      <c r="B56" s="268" t="s">
        <v>475</v>
      </c>
      <c r="C56" s="20">
        <v>51364</v>
      </c>
      <c r="D56" s="20">
        <v>1570</v>
      </c>
      <c r="E56" s="20">
        <v>5909</v>
      </c>
      <c r="F56" s="20">
        <v>40908</v>
      </c>
      <c r="G56" s="20">
        <v>565</v>
      </c>
      <c r="H56" s="20">
        <v>4368</v>
      </c>
      <c r="I56" s="20">
        <v>10456</v>
      </c>
      <c r="J56" s="20">
        <v>1005</v>
      </c>
      <c r="K56" s="20">
        <v>1541</v>
      </c>
    </row>
    <row r="57" spans="1:11" ht="14.1" customHeight="1" x14ac:dyDescent="0.15">
      <c r="A57" s="267" t="s">
        <v>1580</v>
      </c>
      <c r="B57" s="268" t="s">
        <v>473</v>
      </c>
      <c r="C57" s="20">
        <v>22484</v>
      </c>
      <c r="D57" s="20">
        <v>675</v>
      </c>
      <c r="E57" s="20">
        <v>2423</v>
      </c>
      <c r="F57" s="20">
        <v>18002</v>
      </c>
      <c r="G57" s="20">
        <v>235</v>
      </c>
      <c r="H57" s="20">
        <v>1776</v>
      </c>
      <c r="I57" s="20">
        <v>4482</v>
      </c>
      <c r="J57" s="20">
        <v>440</v>
      </c>
      <c r="K57" s="20">
        <v>647</v>
      </c>
    </row>
    <row r="58" spans="1:11" ht="9" x14ac:dyDescent="0.15">
      <c r="B58" s="268" t="s">
        <v>474</v>
      </c>
      <c r="C58" s="20">
        <v>18917</v>
      </c>
      <c r="D58" s="20">
        <v>585</v>
      </c>
      <c r="E58" s="20">
        <v>2160</v>
      </c>
      <c r="F58" s="20">
        <v>15007</v>
      </c>
      <c r="G58" s="20">
        <v>206</v>
      </c>
      <c r="H58" s="20">
        <v>1590</v>
      </c>
      <c r="I58" s="20">
        <v>3910</v>
      </c>
      <c r="J58" s="20">
        <v>379</v>
      </c>
      <c r="K58" s="20">
        <v>570</v>
      </c>
    </row>
    <row r="59" spans="1:11" ht="9" x14ac:dyDescent="0.15">
      <c r="B59" s="268" t="s">
        <v>475</v>
      </c>
      <c r="C59" s="20">
        <v>41401</v>
      </c>
      <c r="D59" s="20">
        <v>1260</v>
      </c>
      <c r="E59" s="20">
        <v>4583</v>
      </c>
      <c r="F59" s="20">
        <v>33009</v>
      </c>
      <c r="G59" s="20">
        <v>441</v>
      </c>
      <c r="H59" s="20">
        <v>3366</v>
      </c>
      <c r="I59" s="20">
        <v>8392</v>
      </c>
      <c r="J59" s="20">
        <v>819</v>
      </c>
      <c r="K59" s="20">
        <v>1217</v>
      </c>
    </row>
    <row r="60" spans="1:11" ht="14.1" customHeight="1" x14ac:dyDescent="0.15">
      <c r="A60" s="267" t="s">
        <v>1581</v>
      </c>
      <c r="B60" s="268" t="s">
        <v>473</v>
      </c>
      <c r="C60" s="20">
        <v>17996</v>
      </c>
      <c r="D60" s="20">
        <v>523</v>
      </c>
      <c r="E60" s="20">
        <v>1933</v>
      </c>
      <c r="F60" s="20">
        <v>14472</v>
      </c>
      <c r="G60" s="20">
        <v>180</v>
      </c>
      <c r="H60" s="20">
        <v>1417</v>
      </c>
      <c r="I60" s="20">
        <v>3524</v>
      </c>
      <c r="J60" s="20">
        <v>343</v>
      </c>
      <c r="K60" s="20">
        <v>516</v>
      </c>
    </row>
    <row r="61" spans="1:11" ht="9" x14ac:dyDescent="0.15">
      <c r="B61" s="268" t="s">
        <v>474</v>
      </c>
      <c r="C61" s="20">
        <v>15013</v>
      </c>
      <c r="D61" s="20">
        <v>476</v>
      </c>
      <c r="E61" s="20">
        <v>1789</v>
      </c>
      <c r="F61" s="20">
        <v>11904</v>
      </c>
      <c r="G61" s="20">
        <v>211</v>
      </c>
      <c r="H61" s="20">
        <v>1363</v>
      </c>
      <c r="I61" s="20">
        <v>3109</v>
      </c>
      <c r="J61" s="20">
        <v>265</v>
      </c>
      <c r="K61" s="20">
        <v>426</v>
      </c>
    </row>
    <row r="62" spans="1:11" ht="9" x14ac:dyDescent="0.15">
      <c r="B62" s="268" t="s">
        <v>475</v>
      </c>
      <c r="C62" s="20">
        <v>33009</v>
      </c>
      <c r="D62" s="20">
        <v>999</v>
      </c>
      <c r="E62" s="20">
        <v>3722</v>
      </c>
      <c r="F62" s="20">
        <v>26376</v>
      </c>
      <c r="G62" s="20">
        <v>391</v>
      </c>
      <c r="H62" s="20">
        <v>2780</v>
      </c>
      <c r="I62" s="20">
        <v>6633</v>
      </c>
      <c r="J62" s="20">
        <v>608</v>
      </c>
      <c r="K62" s="20">
        <v>942</v>
      </c>
    </row>
    <row r="63" spans="1:11" ht="14.1" customHeight="1" x14ac:dyDescent="0.15">
      <c r="A63" s="267" t="s">
        <v>1582</v>
      </c>
      <c r="B63" s="268" t="s">
        <v>473</v>
      </c>
      <c r="C63" s="20">
        <v>14420</v>
      </c>
      <c r="D63" s="20">
        <v>447</v>
      </c>
      <c r="E63" s="20">
        <v>1594</v>
      </c>
      <c r="F63" s="20">
        <v>11553</v>
      </c>
      <c r="G63" s="20">
        <v>153</v>
      </c>
      <c r="H63" s="20">
        <v>1166</v>
      </c>
      <c r="I63" s="20">
        <v>2867</v>
      </c>
      <c r="J63" s="20">
        <v>294</v>
      </c>
      <c r="K63" s="20">
        <v>428</v>
      </c>
    </row>
    <row r="64" spans="1:11" ht="9" x14ac:dyDescent="0.15">
      <c r="B64" s="268" t="s">
        <v>474</v>
      </c>
      <c r="C64" s="20">
        <v>12336</v>
      </c>
      <c r="D64" s="20">
        <v>401</v>
      </c>
      <c r="E64" s="20">
        <v>1446</v>
      </c>
      <c r="F64" s="20">
        <v>9762</v>
      </c>
      <c r="G64" s="20">
        <v>166</v>
      </c>
      <c r="H64" s="20">
        <v>1078</v>
      </c>
      <c r="I64" s="20">
        <v>2574</v>
      </c>
      <c r="J64" s="20">
        <v>235</v>
      </c>
      <c r="K64" s="20">
        <v>368</v>
      </c>
    </row>
    <row r="65" spans="1:11" ht="9" x14ac:dyDescent="0.15">
      <c r="B65" s="268" t="s">
        <v>475</v>
      </c>
      <c r="C65" s="20">
        <v>26756</v>
      </c>
      <c r="D65" s="20">
        <v>848</v>
      </c>
      <c r="E65" s="20">
        <v>3040</v>
      </c>
      <c r="F65" s="20">
        <v>21315</v>
      </c>
      <c r="G65" s="20">
        <v>319</v>
      </c>
      <c r="H65" s="20">
        <v>2244</v>
      </c>
      <c r="I65" s="20">
        <v>5441</v>
      </c>
      <c r="J65" s="20">
        <v>529</v>
      </c>
      <c r="K65" s="20">
        <v>796</v>
      </c>
    </row>
    <row r="66" spans="1:11" ht="14.1" customHeight="1" x14ac:dyDescent="0.15">
      <c r="A66" s="267" t="s">
        <v>1583</v>
      </c>
      <c r="B66" s="268" t="s">
        <v>473</v>
      </c>
      <c r="C66" s="20">
        <v>11426</v>
      </c>
      <c r="D66" s="20">
        <v>323</v>
      </c>
      <c r="E66" s="20">
        <v>1209</v>
      </c>
      <c r="F66" s="20">
        <v>9045</v>
      </c>
      <c r="G66" s="20">
        <v>93</v>
      </c>
      <c r="H66" s="20">
        <v>874</v>
      </c>
      <c r="I66" s="20">
        <v>2381</v>
      </c>
      <c r="J66" s="20">
        <v>230</v>
      </c>
      <c r="K66" s="20">
        <v>335</v>
      </c>
    </row>
    <row r="67" spans="1:11" ht="9" x14ac:dyDescent="0.15">
      <c r="B67" s="268" t="s">
        <v>474</v>
      </c>
      <c r="C67" s="20">
        <v>10163</v>
      </c>
      <c r="D67" s="20">
        <v>364</v>
      </c>
      <c r="E67" s="20">
        <v>1245</v>
      </c>
      <c r="F67" s="20">
        <v>7909</v>
      </c>
      <c r="G67" s="20">
        <v>149</v>
      </c>
      <c r="H67" s="20">
        <v>910</v>
      </c>
      <c r="I67" s="20">
        <v>2254</v>
      </c>
      <c r="J67" s="20">
        <v>215</v>
      </c>
      <c r="K67" s="20">
        <v>335</v>
      </c>
    </row>
    <row r="68" spans="1:11" ht="9" x14ac:dyDescent="0.15">
      <c r="B68" s="268" t="s">
        <v>475</v>
      </c>
      <c r="C68" s="20">
        <v>21589</v>
      </c>
      <c r="D68" s="20">
        <v>687</v>
      </c>
      <c r="E68" s="20">
        <v>2454</v>
      </c>
      <c r="F68" s="20">
        <v>16954</v>
      </c>
      <c r="G68" s="20">
        <v>242</v>
      </c>
      <c r="H68" s="20">
        <v>1784</v>
      </c>
      <c r="I68" s="20">
        <v>4635</v>
      </c>
      <c r="J68" s="20">
        <v>445</v>
      </c>
      <c r="K68" s="20">
        <v>670</v>
      </c>
    </row>
    <row r="69" spans="1:11" ht="14.1" customHeight="1" x14ac:dyDescent="0.15">
      <c r="A69" s="267" t="s">
        <v>1584</v>
      </c>
      <c r="B69" s="268" t="s">
        <v>473</v>
      </c>
      <c r="C69" s="20">
        <v>9545</v>
      </c>
      <c r="D69" s="20">
        <v>262</v>
      </c>
      <c r="E69" s="20">
        <v>965</v>
      </c>
      <c r="F69" s="20">
        <v>7662</v>
      </c>
      <c r="G69" s="20">
        <v>96</v>
      </c>
      <c r="H69" s="20">
        <v>720</v>
      </c>
      <c r="I69" s="20">
        <v>1883</v>
      </c>
      <c r="J69" s="20">
        <v>166</v>
      </c>
      <c r="K69" s="20">
        <v>245</v>
      </c>
    </row>
    <row r="70" spans="1:11" ht="9" x14ac:dyDescent="0.15">
      <c r="B70" s="268" t="s">
        <v>474</v>
      </c>
      <c r="C70" s="20">
        <v>8548</v>
      </c>
      <c r="D70" s="20">
        <v>292</v>
      </c>
      <c r="E70" s="20">
        <v>976</v>
      </c>
      <c r="F70" s="20">
        <v>6676</v>
      </c>
      <c r="G70" s="20">
        <v>124</v>
      </c>
      <c r="H70" s="20">
        <v>713</v>
      </c>
      <c r="I70" s="20">
        <v>1872</v>
      </c>
      <c r="J70" s="20">
        <v>168</v>
      </c>
      <c r="K70" s="20">
        <v>263</v>
      </c>
    </row>
    <row r="71" spans="1:11" ht="9" x14ac:dyDescent="0.15">
      <c r="B71" s="268" t="s">
        <v>475</v>
      </c>
      <c r="C71" s="20">
        <v>18093</v>
      </c>
      <c r="D71" s="20">
        <v>554</v>
      </c>
      <c r="E71" s="20">
        <v>1941</v>
      </c>
      <c r="F71" s="20">
        <v>14338</v>
      </c>
      <c r="G71" s="20">
        <v>220</v>
      </c>
      <c r="H71" s="20">
        <v>1433</v>
      </c>
      <c r="I71" s="20">
        <v>3755</v>
      </c>
      <c r="J71" s="20">
        <v>334</v>
      </c>
      <c r="K71" s="20">
        <v>508</v>
      </c>
    </row>
    <row r="72" spans="1:11" ht="14.1" customHeight="1" x14ac:dyDescent="0.15">
      <c r="A72" s="267" t="s">
        <v>1585</v>
      </c>
      <c r="B72" s="268" t="s">
        <v>473</v>
      </c>
      <c r="C72" s="20">
        <v>8193</v>
      </c>
      <c r="D72" s="20">
        <v>250</v>
      </c>
      <c r="E72" s="20">
        <v>897</v>
      </c>
      <c r="F72" s="20">
        <v>6594</v>
      </c>
      <c r="G72" s="20">
        <v>88</v>
      </c>
      <c r="H72" s="20">
        <v>682</v>
      </c>
      <c r="I72" s="20">
        <v>1599</v>
      </c>
      <c r="J72" s="20">
        <v>162</v>
      </c>
      <c r="K72" s="20">
        <v>215</v>
      </c>
    </row>
    <row r="73" spans="1:11" ht="9" x14ac:dyDescent="0.15">
      <c r="B73" s="268" t="s">
        <v>474</v>
      </c>
      <c r="C73" s="20">
        <v>7025</v>
      </c>
      <c r="D73" s="20">
        <v>224</v>
      </c>
      <c r="E73" s="20">
        <v>820</v>
      </c>
      <c r="F73" s="20">
        <v>5550</v>
      </c>
      <c r="G73" s="20">
        <v>110</v>
      </c>
      <c r="H73" s="20">
        <v>638</v>
      </c>
      <c r="I73" s="20">
        <v>1475</v>
      </c>
      <c r="J73" s="20">
        <v>114</v>
      </c>
      <c r="K73" s="20">
        <v>182</v>
      </c>
    </row>
    <row r="74" spans="1:11" ht="9" x14ac:dyDescent="0.15">
      <c r="B74" s="268" t="s">
        <v>475</v>
      </c>
      <c r="C74" s="20">
        <v>15218</v>
      </c>
      <c r="D74" s="20">
        <v>474</v>
      </c>
      <c r="E74" s="20">
        <v>1717</v>
      </c>
      <c r="F74" s="20">
        <v>12144</v>
      </c>
      <c r="G74" s="20">
        <v>198</v>
      </c>
      <c r="H74" s="20">
        <v>1320</v>
      </c>
      <c r="I74" s="20">
        <v>3074</v>
      </c>
      <c r="J74" s="20">
        <v>276</v>
      </c>
      <c r="K74" s="20">
        <v>397</v>
      </c>
    </row>
    <row r="75" spans="1:11" ht="14.1" customHeight="1" x14ac:dyDescent="0.15">
      <c r="A75" s="267" t="s">
        <v>1586</v>
      </c>
      <c r="B75" s="268" t="s">
        <v>473</v>
      </c>
      <c r="C75" s="20">
        <v>58050</v>
      </c>
      <c r="D75" s="20">
        <v>1338</v>
      </c>
      <c r="E75" s="20">
        <v>5949</v>
      </c>
      <c r="F75" s="20">
        <v>49565</v>
      </c>
      <c r="G75" s="20">
        <v>624</v>
      </c>
      <c r="H75" s="20">
        <v>4916</v>
      </c>
      <c r="I75" s="20">
        <v>8485</v>
      </c>
      <c r="J75" s="20">
        <v>714</v>
      </c>
      <c r="K75" s="20">
        <v>1033</v>
      </c>
    </row>
    <row r="76" spans="1:11" ht="9" x14ac:dyDescent="0.15">
      <c r="B76" s="268" t="s">
        <v>474</v>
      </c>
      <c r="C76" s="20">
        <v>50753</v>
      </c>
      <c r="D76" s="20">
        <v>1693</v>
      </c>
      <c r="E76" s="20">
        <v>6499</v>
      </c>
      <c r="F76" s="20">
        <v>42109</v>
      </c>
      <c r="G76" s="20">
        <v>966</v>
      </c>
      <c r="H76" s="20">
        <v>5352</v>
      </c>
      <c r="I76" s="20">
        <v>8644</v>
      </c>
      <c r="J76" s="20">
        <v>727</v>
      </c>
      <c r="K76" s="20">
        <v>1147</v>
      </c>
    </row>
    <row r="77" spans="1:11" ht="9" x14ac:dyDescent="0.15">
      <c r="B77" s="268" t="s">
        <v>475</v>
      </c>
      <c r="C77" s="20">
        <v>108803</v>
      </c>
      <c r="D77" s="20">
        <v>3031</v>
      </c>
      <c r="E77" s="20">
        <v>12448</v>
      </c>
      <c r="F77" s="20">
        <v>91674</v>
      </c>
      <c r="G77" s="20">
        <v>1590</v>
      </c>
      <c r="H77" s="20">
        <v>10268</v>
      </c>
      <c r="I77" s="20">
        <v>17129</v>
      </c>
      <c r="J77" s="20">
        <v>1441</v>
      </c>
      <c r="K77" s="20">
        <v>2180</v>
      </c>
    </row>
    <row r="78" spans="1:11" ht="14.1" customHeight="1" x14ac:dyDescent="0.15">
      <c r="A78" s="270" t="s">
        <v>1587</v>
      </c>
      <c r="B78" s="268" t="s">
        <v>473</v>
      </c>
      <c r="C78" s="20">
        <v>850900</v>
      </c>
      <c r="D78" s="20">
        <v>110524</v>
      </c>
      <c r="E78" s="20">
        <v>197628</v>
      </c>
      <c r="F78" s="20">
        <v>714884</v>
      </c>
      <c r="G78" s="20">
        <v>81269</v>
      </c>
      <c r="H78" s="20">
        <v>161445</v>
      </c>
      <c r="I78" s="20">
        <v>136016</v>
      </c>
      <c r="J78" s="20">
        <v>29255</v>
      </c>
      <c r="K78" s="20">
        <v>36183</v>
      </c>
    </row>
    <row r="79" spans="1:11" ht="9" x14ac:dyDescent="0.15">
      <c r="B79" s="268" t="s">
        <v>474</v>
      </c>
      <c r="C79" s="20">
        <v>898834</v>
      </c>
      <c r="D79" s="20">
        <v>130640</v>
      </c>
      <c r="E79" s="20">
        <v>225913</v>
      </c>
      <c r="F79" s="20">
        <v>768548</v>
      </c>
      <c r="G79" s="20">
        <v>100363</v>
      </c>
      <c r="H79" s="20">
        <v>188995</v>
      </c>
      <c r="I79" s="20">
        <v>130286</v>
      </c>
      <c r="J79" s="20">
        <v>30277</v>
      </c>
      <c r="K79" s="20">
        <v>36918</v>
      </c>
    </row>
    <row r="80" spans="1:11" ht="9" x14ac:dyDescent="0.15">
      <c r="B80" s="268" t="s">
        <v>475</v>
      </c>
      <c r="C80" s="20">
        <v>1749734</v>
      </c>
      <c r="D80" s="20">
        <v>241164</v>
      </c>
      <c r="E80" s="20">
        <v>423541</v>
      </c>
      <c r="F80" s="20">
        <v>1483432</v>
      </c>
      <c r="G80" s="20">
        <v>181632</v>
      </c>
      <c r="H80" s="20">
        <v>350440</v>
      </c>
      <c r="I80" s="20">
        <v>266302</v>
      </c>
      <c r="J80" s="20">
        <v>59532</v>
      </c>
      <c r="K80" s="20">
        <v>73101</v>
      </c>
    </row>
    <row r="81" spans="1:11" ht="14.1" customHeight="1" x14ac:dyDescent="0.15">
      <c r="A81" s="175" t="s">
        <v>1588</v>
      </c>
      <c r="B81" s="268" t="s">
        <v>473</v>
      </c>
      <c r="C81" s="367">
        <v>23.9</v>
      </c>
      <c r="D81" s="367">
        <v>19.156277750000001</v>
      </c>
      <c r="E81" s="367">
        <v>21.10711332</v>
      </c>
      <c r="F81" s="367">
        <v>23.7</v>
      </c>
      <c r="G81" s="367">
        <v>18.679982150000001</v>
      </c>
      <c r="H81" s="367">
        <v>20.59225284</v>
      </c>
      <c r="I81" s="367">
        <v>24.9</v>
      </c>
      <c r="J81" s="367">
        <v>22.36030251</v>
      </c>
      <c r="K81" s="367">
        <v>22.763464169999999</v>
      </c>
    </row>
    <row r="82" spans="1:11" ht="9" x14ac:dyDescent="0.15">
      <c r="B82" s="268" t="s">
        <v>474</v>
      </c>
      <c r="C82" s="367">
        <v>23.1</v>
      </c>
      <c r="D82" s="367">
        <v>18.962384180000001</v>
      </c>
      <c r="E82" s="367">
        <v>20.685358000000001</v>
      </c>
      <c r="F82" s="367">
        <v>22.9</v>
      </c>
      <c r="G82" s="367">
        <v>18.65622406</v>
      </c>
      <c r="H82" s="367">
        <v>20.239537479999999</v>
      </c>
      <c r="I82" s="367">
        <v>24.4</v>
      </c>
      <c r="J82" s="367">
        <v>21.566450339999999</v>
      </c>
      <c r="K82" s="367">
        <v>22.1914534</v>
      </c>
    </row>
    <row r="83" spans="1:11" ht="9" x14ac:dyDescent="0.15">
      <c r="B83" s="268" t="s">
        <v>475</v>
      </c>
      <c r="C83" s="367">
        <v>23.5</v>
      </c>
      <c r="D83" s="367">
        <v>19.03110758</v>
      </c>
      <c r="E83" s="367">
        <v>20.886590009999999</v>
      </c>
      <c r="F83" s="367">
        <v>23.3</v>
      </c>
      <c r="G83" s="367">
        <v>18.666309770000002</v>
      </c>
      <c r="H83" s="367">
        <v>20.410498270000001</v>
      </c>
      <c r="I83" s="367">
        <v>24.7</v>
      </c>
      <c r="J83" s="367">
        <v>21.959741399999999</v>
      </c>
      <c r="K83" s="367">
        <v>22.485511500000001</v>
      </c>
    </row>
    <row r="84" spans="1:11" ht="9" x14ac:dyDescent="0.15">
      <c r="C84" s="152"/>
      <c r="D84" s="152"/>
      <c r="E84" s="152"/>
      <c r="F84" s="152"/>
      <c r="G84" s="152"/>
      <c r="H84" s="152"/>
      <c r="I84" s="152"/>
      <c r="J84" s="152"/>
      <c r="K84" s="152"/>
    </row>
    <row r="85" spans="1:11" ht="9" x14ac:dyDescent="0.15">
      <c r="C85" s="152"/>
      <c r="D85" s="152"/>
      <c r="E85" s="152"/>
      <c r="F85" s="152"/>
      <c r="G85" s="152"/>
      <c r="H85" s="152"/>
      <c r="I85" s="152"/>
      <c r="J85" s="152"/>
      <c r="K85" s="152"/>
    </row>
    <row r="86" spans="1:11" ht="9" x14ac:dyDescent="0.15">
      <c r="C86" s="152"/>
      <c r="D86" s="152"/>
      <c r="E86" s="152"/>
      <c r="F86" s="152"/>
      <c r="G86" s="152"/>
      <c r="H86" s="152"/>
      <c r="I86" s="152"/>
      <c r="J86" s="152"/>
      <c r="K86" s="152"/>
    </row>
    <row r="87" spans="1:11" ht="9" x14ac:dyDescent="0.15">
      <c r="A87" s="984" t="s">
        <v>130</v>
      </c>
      <c r="B87" s="984"/>
      <c r="C87" s="984"/>
      <c r="D87" s="984"/>
      <c r="E87" s="152"/>
    </row>
    <row r="88" spans="1:11" s="30" customFormat="1" ht="9" x14ac:dyDescent="0.15">
      <c r="B88" s="368"/>
      <c r="C88" s="368" t="s">
        <v>90</v>
      </c>
      <c r="D88" s="368"/>
      <c r="E88" s="368"/>
      <c r="F88" s="368"/>
      <c r="G88" s="368"/>
      <c r="H88" s="368"/>
      <c r="I88" s="368"/>
      <c r="J88" s="368"/>
      <c r="K88" s="368"/>
    </row>
    <row r="89" spans="1:11" s="30" customFormat="1" ht="5.45" customHeight="1" x14ac:dyDescent="0.15">
      <c r="B89" s="368"/>
      <c r="C89" s="368"/>
      <c r="D89" s="368"/>
      <c r="E89" s="368"/>
      <c r="F89" s="368"/>
      <c r="G89" s="368"/>
      <c r="H89" s="368"/>
      <c r="I89" s="368"/>
      <c r="J89" s="368"/>
      <c r="K89" s="368"/>
    </row>
    <row r="90" spans="1:11" ht="8.4499999999999993" customHeight="1" x14ac:dyDescent="0.15">
      <c r="A90" s="18" t="s">
        <v>1565</v>
      </c>
      <c r="B90" s="268" t="s">
        <v>473</v>
      </c>
      <c r="C90" s="20"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</row>
    <row r="91" spans="1:11" ht="9" x14ac:dyDescent="0.15">
      <c r="B91" s="268" t="s">
        <v>474</v>
      </c>
      <c r="C91" s="20"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</row>
    <row r="92" spans="1:11" ht="9" x14ac:dyDescent="0.15">
      <c r="B92" s="268" t="s">
        <v>475</v>
      </c>
      <c r="C92" s="20"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</row>
    <row r="93" spans="1:11" ht="14.1" customHeight="1" x14ac:dyDescent="0.15">
      <c r="A93" s="267" t="s">
        <v>1566</v>
      </c>
      <c r="B93" s="268" t="s">
        <v>473</v>
      </c>
      <c r="C93" s="20"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</row>
    <row r="94" spans="1:11" ht="9" x14ac:dyDescent="0.15">
      <c r="B94" s="268" t="s">
        <v>474</v>
      </c>
      <c r="C94" s="20">
        <v>3</v>
      </c>
      <c r="D94" s="20">
        <v>3</v>
      </c>
      <c r="E94" s="20">
        <v>3</v>
      </c>
      <c r="F94" s="20">
        <v>2</v>
      </c>
      <c r="G94" s="20">
        <v>2</v>
      </c>
      <c r="H94" s="20">
        <v>2</v>
      </c>
      <c r="I94" s="20">
        <v>1</v>
      </c>
      <c r="J94" s="20">
        <v>1</v>
      </c>
      <c r="K94" s="20">
        <v>1</v>
      </c>
    </row>
    <row r="95" spans="1:11" ht="9" x14ac:dyDescent="0.15">
      <c r="B95" s="268" t="s">
        <v>475</v>
      </c>
      <c r="C95" s="20">
        <v>3</v>
      </c>
      <c r="D95" s="20">
        <v>3</v>
      </c>
      <c r="E95" s="20">
        <v>3</v>
      </c>
      <c r="F95" s="20">
        <v>2</v>
      </c>
      <c r="G95" s="20">
        <v>2</v>
      </c>
      <c r="H95" s="20">
        <v>2</v>
      </c>
      <c r="I95" s="20">
        <v>1</v>
      </c>
      <c r="J95" s="20">
        <v>1</v>
      </c>
      <c r="K95" s="20">
        <v>1</v>
      </c>
    </row>
    <row r="96" spans="1:11" ht="14.1" customHeight="1" x14ac:dyDescent="0.15">
      <c r="A96" s="18" t="s">
        <v>1567</v>
      </c>
      <c r="B96" s="268" t="s">
        <v>473</v>
      </c>
      <c r="C96" s="20">
        <v>33</v>
      </c>
      <c r="D96" s="20">
        <v>31</v>
      </c>
      <c r="E96" s="20">
        <v>32</v>
      </c>
      <c r="F96" s="20">
        <v>31</v>
      </c>
      <c r="G96" s="20">
        <v>30</v>
      </c>
      <c r="H96" s="20">
        <v>31</v>
      </c>
      <c r="I96" s="20">
        <v>2</v>
      </c>
      <c r="J96" s="20">
        <v>1</v>
      </c>
      <c r="K96" s="20">
        <v>1</v>
      </c>
    </row>
    <row r="97" spans="1:11" ht="9" x14ac:dyDescent="0.15">
      <c r="B97" s="268" t="s">
        <v>474</v>
      </c>
      <c r="C97" s="20">
        <v>211</v>
      </c>
      <c r="D97" s="20">
        <v>192</v>
      </c>
      <c r="E97" s="20">
        <v>196</v>
      </c>
      <c r="F97" s="20">
        <v>197</v>
      </c>
      <c r="G97" s="20">
        <v>181</v>
      </c>
      <c r="H97" s="20">
        <v>185</v>
      </c>
      <c r="I97" s="20">
        <v>14</v>
      </c>
      <c r="J97" s="20">
        <v>11</v>
      </c>
      <c r="K97" s="20">
        <v>11</v>
      </c>
    </row>
    <row r="98" spans="1:11" ht="9" x14ac:dyDescent="0.15">
      <c r="B98" s="268" t="s">
        <v>475</v>
      </c>
      <c r="C98" s="20">
        <v>244</v>
      </c>
      <c r="D98" s="20">
        <v>223</v>
      </c>
      <c r="E98" s="20">
        <v>228</v>
      </c>
      <c r="F98" s="20">
        <v>228</v>
      </c>
      <c r="G98" s="20">
        <v>211</v>
      </c>
      <c r="H98" s="20">
        <v>216</v>
      </c>
      <c r="I98" s="20">
        <v>16</v>
      </c>
      <c r="J98" s="20">
        <v>12</v>
      </c>
      <c r="K98" s="20">
        <v>12</v>
      </c>
    </row>
    <row r="99" spans="1:11" ht="14.1" customHeight="1" x14ac:dyDescent="0.15">
      <c r="A99" s="267" t="s">
        <v>1568</v>
      </c>
      <c r="B99" s="268" t="s">
        <v>473</v>
      </c>
      <c r="C99" s="20">
        <v>212</v>
      </c>
      <c r="D99" s="20">
        <v>165</v>
      </c>
      <c r="E99" s="20">
        <v>174</v>
      </c>
      <c r="F99" s="20">
        <v>206</v>
      </c>
      <c r="G99" s="20">
        <v>160</v>
      </c>
      <c r="H99" s="20">
        <v>169</v>
      </c>
      <c r="I99" s="20">
        <v>6</v>
      </c>
      <c r="J99" s="20">
        <v>5</v>
      </c>
      <c r="K99" s="20">
        <v>5</v>
      </c>
    </row>
    <row r="100" spans="1:11" ht="9" x14ac:dyDescent="0.15">
      <c r="B100" s="268" t="s">
        <v>474</v>
      </c>
      <c r="C100" s="20">
        <v>1307</v>
      </c>
      <c r="D100" s="20">
        <v>950</v>
      </c>
      <c r="E100" s="20">
        <v>997</v>
      </c>
      <c r="F100" s="20">
        <v>1275</v>
      </c>
      <c r="G100" s="20">
        <v>931</v>
      </c>
      <c r="H100" s="20">
        <v>976</v>
      </c>
      <c r="I100" s="20">
        <v>32</v>
      </c>
      <c r="J100" s="20">
        <v>19</v>
      </c>
      <c r="K100" s="20">
        <v>21</v>
      </c>
    </row>
    <row r="101" spans="1:11" ht="9" x14ac:dyDescent="0.15">
      <c r="B101" s="268" t="s">
        <v>475</v>
      </c>
      <c r="C101" s="20">
        <v>1519</v>
      </c>
      <c r="D101" s="20">
        <v>1115</v>
      </c>
      <c r="E101" s="20">
        <v>1171</v>
      </c>
      <c r="F101" s="20">
        <v>1481</v>
      </c>
      <c r="G101" s="20">
        <v>1091</v>
      </c>
      <c r="H101" s="20">
        <v>1145</v>
      </c>
      <c r="I101" s="20">
        <v>38</v>
      </c>
      <c r="J101" s="20">
        <v>24</v>
      </c>
      <c r="K101" s="20">
        <v>26</v>
      </c>
    </row>
    <row r="102" spans="1:11" ht="14.1" customHeight="1" x14ac:dyDescent="0.15">
      <c r="A102" s="267" t="s">
        <v>1569</v>
      </c>
      <c r="B102" s="268" t="s">
        <v>473</v>
      </c>
      <c r="C102" s="20">
        <v>431</v>
      </c>
      <c r="D102" s="20">
        <v>168</v>
      </c>
      <c r="E102" s="20">
        <v>220</v>
      </c>
      <c r="F102" s="20">
        <v>408</v>
      </c>
      <c r="G102" s="20">
        <v>153</v>
      </c>
      <c r="H102" s="20">
        <v>204</v>
      </c>
      <c r="I102" s="20">
        <v>23</v>
      </c>
      <c r="J102" s="20">
        <v>15</v>
      </c>
      <c r="K102" s="20">
        <v>16</v>
      </c>
    </row>
    <row r="103" spans="1:11" ht="9" x14ac:dyDescent="0.15">
      <c r="B103" s="268" t="s">
        <v>474</v>
      </c>
      <c r="C103" s="20">
        <v>2351</v>
      </c>
      <c r="D103" s="20">
        <v>848</v>
      </c>
      <c r="E103" s="20">
        <v>977</v>
      </c>
      <c r="F103" s="20">
        <v>2247</v>
      </c>
      <c r="G103" s="20">
        <v>792</v>
      </c>
      <c r="H103" s="20">
        <v>916</v>
      </c>
      <c r="I103" s="20">
        <v>104</v>
      </c>
      <c r="J103" s="20">
        <v>56</v>
      </c>
      <c r="K103" s="20">
        <v>61</v>
      </c>
    </row>
    <row r="104" spans="1:11" ht="9" x14ac:dyDescent="0.15">
      <c r="B104" s="268" t="s">
        <v>475</v>
      </c>
      <c r="C104" s="20">
        <v>2782</v>
      </c>
      <c r="D104" s="20">
        <v>1016</v>
      </c>
      <c r="E104" s="20">
        <v>1197</v>
      </c>
      <c r="F104" s="20">
        <v>2655</v>
      </c>
      <c r="G104" s="20">
        <v>945</v>
      </c>
      <c r="H104" s="20">
        <v>1120</v>
      </c>
      <c r="I104" s="20">
        <v>127</v>
      </c>
      <c r="J104" s="20">
        <v>71</v>
      </c>
      <c r="K104" s="20">
        <v>77</v>
      </c>
    </row>
    <row r="105" spans="1:11" ht="14.1" customHeight="1" x14ac:dyDescent="0.15">
      <c r="A105" s="267" t="s">
        <v>1570</v>
      </c>
      <c r="B105" s="268" t="s">
        <v>473</v>
      </c>
      <c r="C105" s="20">
        <v>528</v>
      </c>
      <c r="D105" s="20">
        <v>75</v>
      </c>
      <c r="E105" s="20">
        <v>123</v>
      </c>
      <c r="F105" s="20">
        <v>508</v>
      </c>
      <c r="G105" s="20">
        <v>70</v>
      </c>
      <c r="H105" s="20">
        <v>116</v>
      </c>
      <c r="I105" s="20">
        <v>20</v>
      </c>
      <c r="J105" s="20">
        <v>5</v>
      </c>
      <c r="K105" s="20">
        <v>7</v>
      </c>
    </row>
    <row r="106" spans="1:11" ht="9" x14ac:dyDescent="0.15">
      <c r="B106" s="268" t="s">
        <v>474</v>
      </c>
      <c r="C106" s="20">
        <v>2759</v>
      </c>
      <c r="D106" s="20">
        <v>343</v>
      </c>
      <c r="E106" s="20">
        <v>486</v>
      </c>
      <c r="F106" s="20">
        <v>2646</v>
      </c>
      <c r="G106" s="20">
        <v>303</v>
      </c>
      <c r="H106" s="20">
        <v>442</v>
      </c>
      <c r="I106" s="20">
        <v>113</v>
      </c>
      <c r="J106" s="20">
        <v>40</v>
      </c>
      <c r="K106" s="20">
        <v>44</v>
      </c>
    </row>
    <row r="107" spans="1:11" ht="9" x14ac:dyDescent="0.15">
      <c r="B107" s="268" t="s">
        <v>475</v>
      </c>
      <c r="C107" s="20">
        <v>3287</v>
      </c>
      <c r="D107" s="20">
        <v>418</v>
      </c>
      <c r="E107" s="20">
        <v>609</v>
      </c>
      <c r="F107" s="20">
        <v>3154</v>
      </c>
      <c r="G107" s="20">
        <v>373</v>
      </c>
      <c r="H107" s="20">
        <v>558</v>
      </c>
      <c r="I107" s="20">
        <v>133</v>
      </c>
      <c r="J107" s="20">
        <v>45</v>
      </c>
      <c r="K107" s="20">
        <v>51</v>
      </c>
    </row>
    <row r="108" spans="1:11" ht="14.1" customHeight="1" x14ac:dyDescent="0.15">
      <c r="A108" s="267" t="s">
        <v>1571</v>
      </c>
      <c r="B108" s="268" t="s">
        <v>473</v>
      </c>
      <c r="C108" s="20">
        <v>670</v>
      </c>
      <c r="D108" s="20">
        <v>60</v>
      </c>
      <c r="E108" s="20">
        <v>116</v>
      </c>
      <c r="F108" s="20">
        <v>647</v>
      </c>
      <c r="G108" s="20">
        <v>54</v>
      </c>
      <c r="H108" s="20">
        <v>109</v>
      </c>
      <c r="I108" s="20">
        <v>23</v>
      </c>
      <c r="J108" s="20">
        <v>6</v>
      </c>
      <c r="K108" s="20">
        <v>7</v>
      </c>
    </row>
    <row r="109" spans="1:11" ht="9" x14ac:dyDescent="0.15">
      <c r="B109" s="268" t="s">
        <v>474</v>
      </c>
      <c r="C109" s="20">
        <v>2812</v>
      </c>
      <c r="D109" s="20">
        <v>157</v>
      </c>
      <c r="E109" s="20">
        <v>492</v>
      </c>
      <c r="F109" s="20">
        <v>2681</v>
      </c>
      <c r="G109" s="20">
        <v>124</v>
      </c>
      <c r="H109" s="20">
        <v>451</v>
      </c>
      <c r="I109" s="20">
        <v>131</v>
      </c>
      <c r="J109" s="20">
        <v>33</v>
      </c>
      <c r="K109" s="20">
        <v>41</v>
      </c>
    </row>
    <row r="110" spans="1:11" ht="9" x14ac:dyDescent="0.15">
      <c r="B110" s="268" t="s">
        <v>475</v>
      </c>
      <c r="C110" s="20">
        <v>3482</v>
      </c>
      <c r="D110" s="20">
        <v>217</v>
      </c>
      <c r="E110" s="20">
        <v>608</v>
      </c>
      <c r="F110" s="20">
        <v>3328</v>
      </c>
      <c r="G110" s="20">
        <v>178</v>
      </c>
      <c r="H110" s="20">
        <v>560</v>
      </c>
      <c r="I110" s="20">
        <v>154</v>
      </c>
      <c r="J110" s="20">
        <v>39</v>
      </c>
      <c r="K110" s="20">
        <v>48</v>
      </c>
    </row>
    <row r="111" spans="1:11" ht="14.1" customHeight="1" x14ac:dyDescent="0.15">
      <c r="A111" s="267" t="s">
        <v>1572</v>
      </c>
      <c r="B111" s="268" t="s">
        <v>473</v>
      </c>
      <c r="C111" s="20">
        <v>651</v>
      </c>
      <c r="D111" s="20">
        <v>48</v>
      </c>
      <c r="E111" s="20">
        <v>143</v>
      </c>
      <c r="F111" s="20">
        <v>630</v>
      </c>
      <c r="G111" s="20">
        <v>47</v>
      </c>
      <c r="H111" s="20">
        <v>136</v>
      </c>
      <c r="I111" s="20">
        <v>21</v>
      </c>
      <c r="J111" s="20">
        <v>1</v>
      </c>
      <c r="K111" s="20">
        <v>7</v>
      </c>
    </row>
    <row r="112" spans="1:11" ht="9" x14ac:dyDescent="0.15">
      <c r="B112" s="268" t="s">
        <v>474</v>
      </c>
      <c r="C112" s="20">
        <v>2595</v>
      </c>
      <c r="D112" s="20">
        <v>98</v>
      </c>
      <c r="E112" s="20">
        <v>531</v>
      </c>
      <c r="F112" s="20">
        <v>2473</v>
      </c>
      <c r="G112" s="20">
        <v>76</v>
      </c>
      <c r="H112" s="20">
        <v>500</v>
      </c>
      <c r="I112" s="20">
        <v>122</v>
      </c>
      <c r="J112" s="20">
        <v>22</v>
      </c>
      <c r="K112" s="20">
        <v>31</v>
      </c>
    </row>
    <row r="113" spans="1:11" ht="9" x14ac:dyDescent="0.15">
      <c r="B113" s="268" t="s">
        <v>475</v>
      </c>
      <c r="C113" s="20">
        <v>3246</v>
      </c>
      <c r="D113" s="20">
        <v>146</v>
      </c>
      <c r="E113" s="20">
        <v>674</v>
      </c>
      <c r="F113" s="20">
        <v>3103</v>
      </c>
      <c r="G113" s="20">
        <v>123</v>
      </c>
      <c r="H113" s="20">
        <v>636</v>
      </c>
      <c r="I113" s="20">
        <v>143</v>
      </c>
      <c r="J113" s="20">
        <v>23</v>
      </c>
      <c r="K113" s="20">
        <v>38</v>
      </c>
    </row>
    <row r="114" spans="1:11" ht="14.1" customHeight="1" x14ac:dyDescent="0.15">
      <c r="A114" s="267" t="s">
        <v>1573</v>
      </c>
      <c r="B114" s="268" t="s">
        <v>473</v>
      </c>
      <c r="C114" s="20">
        <v>601</v>
      </c>
      <c r="D114" s="20">
        <v>21</v>
      </c>
      <c r="E114" s="20">
        <v>102</v>
      </c>
      <c r="F114" s="20">
        <v>579</v>
      </c>
      <c r="G114" s="20">
        <v>17</v>
      </c>
      <c r="H114" s="20">
        <v>93</v>
      </c>
      <c r="I114" s="20">
        <v>22</v>
      </c>
      <c r="J114" s="20">
        <v>4</v>
      </c>
      <c r="K114" s="20">
        <v>9</v>
      </c>
    </row>
    <row r="115" spans="1:11" ht="9" x14ac:dyDescent="0.15">
      <c r="B115" s="268" t="s">
        <v>474</v>
      </c>
      <c r="C115" s="20">
        <v>2168</v>
      </c>
      <c r="D115" s="20">
        <v>49</v>
      </c>
      <c r="E115" s="20">
        <v>388</v>
      </c>
      <c r="F115" s="20">
        <v>2088</v>
      </c>
      <c r="G115" s="20">
        <v>39</v>
      </c>
      <c r="H115" s="20">
        <v>368</v>
      </c>
      <c r="I115" s="20">
        <v>80</v>
      </c>
      <c r="J115" s="20">
        <v>10</v>
      </c>
      <c r="K115" s="20">
        <v>20</v>
      </c>
    </row>
    <row r="116" spans="1:11" ht="9" x14ac:dyDescent="0.15">
      <c r="B116" s="268" t="s">
        <v>475</v>
      </c>
      <c r="C116" s="20">
        <v>2769</v>
      </c>
      <c r="D116" s="20">
        <v>70</v>
      </c>
      <c r="E116" s="20">
        <v>490</v>
      </c>
      <c r="F116" s="20">
        <v>2667</v>
      </c>
      <c r="G116" s="20">
        <v>56</v>
      </c>
      <c r="H116" s="20">
        <v>461</v>
      </c>
      <c r="I116" s="20">
        <v>102</v>
      </c>
      <c r="J116" s="20">
        <v>14</v>
      </c>
      <c r="K116" s="20">
        <v>29</v>
      </c>
    </row>
    <row r="117" spans="1:11" ht="14.1" customHeight="1" x14ac:dyDescent="0.15">
      <c r="A117" s="267" t="s">
        <v>1574</v>
      </c>
      <c r="B117" s="268" t="s">
        <v>473</v>
      </c>
      <c r="C117" s="20">
        <v>509</v>
      </c>
      <c r="D117" s="20">
        <v>16</v>
      </c>
      <c r="E117" s="20">
        <v>72</v>
      </c>
      <c r="F117" s="20">
        <v>496</v>
      </c>
      <c r="G117" s="20">
        <v>14</v>
      </c>
      <c r="H117" s="20">
        <v>69</v>
      </c>
      <c r="I117" s="20">
        <v>13</v>
      </c>
      <c r="J117" s="20">
        <v>2</v>
      </c>
      <c r="K117" s="20">
        <v>3</v>
      </c>
    </row>
    <row r="118" spans="1:11" ht="9" x14ac:dyDescent="0.15">
      <c r="B118" s="268" t="s">
        <v>474</v>
      </c>
      <c r="C118" s="20">
        <v>1529</v>
      </c>
      <c r="D118" s="20">
        <v>28</v>
      </c>
      <c r="E118" s="20">
        <v>233</v>
      </c>
      <c r="F118" s="20">
        <v>1453</v>
      </c>
      <c r="G118" s="20">
        <v>22</v>
      </c>
      <c r="H118" s="20">
        <v>215</v>
      </c>
      <c r="I118" s="20">
        <v>76</v>
      </c>
      <c r="J118" s="20">
        <v>6</v>
      </c>
      <c r="K118" s="20">
        <v>18</v>
      </c>
    </row>
    <row r="119" spans="1:11" ht="9" x14ac:dyDescent="0.15">
      <c r="B119" s="268" t="s">
        <v>475</v>
      </c>
      <c r="C119" s="20">
        <v>2038</v>
      </c>
      <c r="D119" s="20">
        <v>44</v>
      </c>
      <c r="E119" s="20">
        <v>305</v>
      </c>
      <c r="F119" s="20">
        <v>1949</v>
      </c>
      <c r="G119" s="20">
        <v>36</v>
      </c>
      <c r="H119" s="20">
        <v>284</v>
      </c>
      <c r="I119" s="20">
        <v>89</v>
      </c>
      <c r="J119" s="20">
        <v>8</v>
      </c>
      <c r="K119" s="20">
        <v>21</v>
      </c>
    </row>
    <row r="120" spans="1:11" ht="14.1" customHeight="1" x14ac:dyDescent="0.15">
      <c r="A120" s="267" t="s">
        <v>1575</v>
      </c>
      <c r="B120" s="268" t="s">
        <v>473</v>
      </c>
      <c r="C120" s="20">
        <v>444</v>
      </c>
      <c r="D120" s="20">
        <v>8</v>
      </c>
      <c r="E120" s="20">
        <v>54</v>
      </c>
      <c r="F120" s="20">
        <v>428</v>
      </c>
      <c r="G120" s="20">
        <v>5</v>
      </c>
      <c r="H120" s="20">
        <v>49</v>
      </c>
      <c r="I120" s="20">
        <v>16</v>
      </c>
      <c r="J120" s="20">
        <v>3</v>
      </c>
      <c r="K120" s="20">
        <v>5</v>
      </c>
    </row>
    <row r="121" spans="1:11" ht="9" x14ac:dyDescent="0.15">
      <c r="B121" s="268" t="s">
        <v>474</v>
      </c>
      <c r="C121" s="20">
        <v>1023</v>
      </c>
      <c r="D121" s="20">
        <v>19</v>
      </c>
      <c r="E121" s="20">
        <v>158</v>
      </c>
      <c r="F121" s="20">
        <v>958</v>
      </c>
      <c r="G121" s="20">
        <v>9</v>
      </c>
      <c r="H121" s="20">
        <v>145</v>
      </c>
      <c r="I121" s="20">
        <v>65</v>
      </c>
      <c r="J121" s="20">
        <v>10</v>
      </c>
      <c r="K121" s="20">
        <v>13</v>
      </c>
    </row>
    <row r="122" spans="1:11" ht="9" x14ac:dyDescent="0.15">
      <c r="B122" s="268" t="s">
        <v>475</v>
      </c>
      <c r="C122" s="20">
        <v>1467</v>
      </c>
      <c r="D122" s="20">
        <v>27</v>
      </c>
      <c r="E122" s="20">
        <v>212</v>
      </c>
      <c r="F122" s="20">
        <v>1386</v>
      </c>
      <c r="G122" s="20">
        <v>14</v>
      </c>
      <c r="H122" s="20">
        <v>194</v>
      </c>
      <c r="I122" s="20">
        <v>81</v>
      </c>
      <c r="J122" s="20">
        <v>13</v>
      </c>
      <c r="K122" s="20">
        <v>18</v>
      </c>
    </row>
    <row r="123" spans="1:11" ht="14.1" customHeight="1" x14ac:dyDescent="0.15">
      <c r="A123" s="267" t="s">
        <v>1576</v>
      </c>
      <c r="B123" s="268" t="s">
        <v>473</v>
      </c>
      <c r="C123" s="20">
        <v>335</v>
      </c>
      <c r="D123" s="20">
        <v>8</v>
      </c>
      <c r="E123" s="20">
        <v>51</v>
      </c>
      <c r="F123" s="20">
        <v>321</v>
      </c>
      <c r="G123" s="20">
        <v>5</v>
      </c>
      <c r="H123" s="20">
        <v>48</v>
      </c>
      <c r="I123" s="20">
        <v>14</v>
      </c>
      <c r="J123" s="20">
        <v>3</v>
      </c>
      <c r="K123" s="20">
        <v>3</v>
      </c>
    </row>
    <row r="124" spans="1:11" ht="9" x14ac:dyDescent="0.15">
      <c r="B124" s="268" t="s">
        <v>474</v>
      </c>
      <c r="C124" s="20">
        <v>683</v>
      </c>
      <c r="D124" s="20">
        <v>15</v>
      </c>
      <c r="E124" s="20">
        <v>83</v>
      </c>
      <c r="F124" s="20">
        <v>636</v>
      </c>
      <c r="G124" s="20">
        <v>11</v>
      </c>
      <c r="H124" s="20">
        <v>78</v>
      </c>
      <c r="I124" s="20">
        <v>47</v>
      </c>
      <c r="J124" s="20">
        <v>4</v>
      </c>
      <c r="K124" s="20">
        <v>5</v>
      </c>
    </row>
    <row r="125" spans="1:11" ht="9" x14ac:dyDescent="0.15">
      <c r="B125" s="268" t="s">
        <v>475</v>
      </c>
      <c r="C125" s="20">
        <v>1018</v>
      </c>
      <c r="D125" s="20">
        <v>23</v>
      </c>
      <c r="E125" s="20">
        <v>134</v>
      </c>
      <c r="F125" s="20">
        <v>957</v>
      </c>
      <c r="G125" s="20">
        <v>16</v>
      </c>
      <c r="H125" s="20">
        <v>126</v>
      </c>
      <c r="I125" s="20">
        <v>61</v>
      </c>
      <c r="J125" s="20">
        <v>7</v>
      </c>
      <c r="K125" s="20">
        <v>8</v>
      </c>
    </row>
    <row r="126" spans="1:11" ht="14.1" customHeight="1" x14ac:dyDescent="0.15">
      <c r="A126" s="267" t="s">
        <v>1577</v>
      </c>
      <c r="B126" s="268" t="s">
        <v>473</v>
      </c>
      <c r="C126" s="20">
        <v>248</v>
      </c>
      <c r="D126" s="20">
        <v>5</v>
      </c>
      <c r="E126" s="20">
        <v>28</v>
      </c>
      <c r="F126" s="20">
        <v>241</v>
      </c>
      <c r="G126" s="20">
        <v>4</v>
      </c>
      <c r="H126" s="20">
        <v>27</v>
      </c>
      <c r="I126" s="20">
        <v>7</v>
      </c>
      <c r="J126" s="20">
        <v>1</v>
      </c>
      <c r="K126" s="20">
        <v>1</v>
      </c>
    </row>
    <row r="127" spans="1:11" ht="9" x14ac:dyDescent="0.15">
      <c r="B127" s="268" t="s">
        <v>474</v>
      </c>
      <c r="C127" s="20">
        <v>446</v>
      </c>
      <c r="D127" s="20">
        <v>10</v>
      </c>
      <c r="E127" s="20">
        <v>76</v>
      </c>
      <c r="F127" s="20">
        <v>414</v>
      </c>
      <c r="G127" s="20">
        <v>6</v>
      </c>
      <c r="H127" s="20">
        <v>68</v>
      </c>
      <c r="I127" s="20">
        <v>32</v>
      </c>
      <c r="J127" s="20">
        <v>4</v>
      </c>
      <c r="K127" s="20">
        <v>8</v>
      </c>
    </row>
    <row r="128" spans="1:11" ht="9" x14ac:dyDescent="0.15">
      <c r="B128" s="268" t="s">
        <v>475</v>
      </c>
      <c r="C128" s="20">
        <v>694</v>
      </c>
      <c r="D128" s="20">
        <v>15</v>
      </c>
      <c r="E128" s="20">
        <v>104</v>
      </c>
      <c r="F128" s="20">
        <v>655</v>
      </c>
      <c r="G128" s="20">
        <v>10</v>
      </c>
      <c r="H128" s="20">
        <v>95</v>
      </c>
      <c r="I128" s="20">
        <v>39</v>
      </c>
      <c r="J128" s="20">
        <v>5</v>
      </c>
      <c r="K128" s="20">
        <v>9</v>
      </c>
    </row>
    <row r="129" spans="1:11" ht="14.1" customHeight="1" x14ac:dyDescent="0.15">
      <c r="A129" s="267" t="s">
        <v>1578</v>
      </c>
      <c r="B129" s="268" t="s">
        <v>473</v>
      </c>
      <c r="C129" s="20">
        <v>198</v>
      </c>
      <c r="D129" s="20">
        <v>8</v>
      </c>
      <c r="E129" s="20">
        <v>31</v>
      </c>
      <c r="F129" s="20">
        <v>180</v>
      </c>
      <c r="G129" s="20">
        <v>4</v>
      </c>
      <c r="H129" s="20">
        <v>27</v>
      </c>
      <c r="I129" s="20">
        <v>18</v>
      </c>
      <c r="J129" s="20">
        <v>4</v>
      </c>
      <c r="K129" s="20">
        <v>4</v>
      </c>
    </row>
    <row r="130" spans="1:11" ht="9" x14ac:dyDescent="0.15">
      <c r="B130" s="268" t="s">
        <v>474</v>
      </c>
      <c r="C130" s="20">
        <v>322</v>
      </c>
      <c r="D130" s="20">
        <v>9</v>
      </c>
      <c r="E130" s="20">
        <v>58</v>
      </c>
      <c r="F130" s="20">
        <v>295</v>
      </c>
      <c r="G130" s="20">
        <v>5</v>
      </c>
      <c r="H130" s="20">
        <v>53</v>
      </c>
      <c r="I130" s="20">
        <v>27</v>
      </c>
      <c r="J130" s="20">
        <v>4</v>
      </c>
      <c r="K130" s="20">
        <v>5</v>
      </c>
    </row>
    <row r="131" spans="1:11" ht="9" x14ac:dyDescent="0.15">
      <c r="B131" s="268" t="s">
        <v>475</v>
      </c>
      <c r="C131" s="20">
        <v>520</v>
      </c>
      <c r="D131" s="20">
        <v>17</v>
      </c>
      <c r="E131" s="20">
        <v>89</v>
      </c>
      <c r="F131" s="20">
        <v>475</v>
      </c>
      <c r="G131" s="20">
        <v>9</v>
      </c>
      <c r="H131" s="20">
        <v>80</v>
      </c>
      <c r="I131" s="20">
        <v>45</v>
      </c>
      <c r="J131" s="20">
        <v>8</v>
      </c>
      <c r="K131" s="20">
        <v>9</v>
      </c>
    </row>
    <row r="132" spans="1:11" ht="14.1" customHeight="1" x14ac:dyDescent="0.15">
      <c r="A132" s="267" t="s">
        <v>1579</v>
      </c>
      <c r="B132" s="268" t="s">
        <v>473</v>
      </c>
      <c r="C132" s="20">
        <v>159</v>
      </c>
      <c r="D132" s="20">
        <v>3</v>
      </c>
      <c r="E132" s="20">
        <v>23</v>
      </c>
      <c r="F132" s="20">
        <v>151</v>
      </c>
      <c r="G132" s="20">
        <v>1</v>
      </c>
      <c r="H132" s="20">
        <v>21</v>
      </c>
      <c r="I132" s="20">
        <v>8</v>
      </c>
      <c r="J132" s="20">
        <v>2</v>
      </c>
      <c r="K132" s="20">
        <v>2</v>
      </c>
    </row>
    <row r="133" spans="1:11" ht="9" x14ac:dyDescent="0.15">
      <c r="B133" s="268" t="s">
        <v>474</v>
      </c>
      <c r="C133" s="20">
        <v>252</v>
      </c>
      <c r="D133" s="20">
        <v>7</v>
      </c>
      <c r="E133" s="20">
        <v>38</v>
      </c>
      <c r="F133" s="20">
        <v>221</v>
      </c>
      <c r="G133" s="20">
        <v>3</v>
      </c>
      <c r="H133" s="20">
        <v>32</v>
      </c>
      <c r="I133" s="20">
        <v>31</v>
      </c>
      <c r="J133" s="20">
        <v>4</v>
      </c>
      <c r="K133" s="20">
        <v>6</v>
      </c>
    </row>
    <row r="134" spans="1:11" ht="9" x14ac:dyDescent="0.15">
      <c r="B134" s="268" t="s">
        <v>475</v>
      </c>
      <c r="C134" s="20">
        <v>411</v>
      </c>
      <c r="D134" s="20">
        <v>10</v>
      </c>
      <c r="E134" s="20">
        <v>61</v>
      </c>
      <c r="F134" s="20">
        <v>372</v>
      </c>
      <c r="G134" s="20">
        <v>4</v>
      </c>
      <c r="H134" s="20">
        <v>53</v>
      </c>
      <c r="I134" s="20">
        <v>39</v>
      </c>
      <c r="J134" s="20">
        <v>6</v>
      </c>
      <c r="K134" s="20">
        <v>8</v>
      </c>
    </row>
    <row r="135" spans="1:11" ht="14.1" customHeight="1" x14ac:dyDescent="0.15">
      <c r="A135" s="267" t="s">
        <v>1580</v>
      </c>
      <c r="B135" s="268" t="s">
        <v>473</v>
      </c>
      <c r="C135" s="20">
        <v>133</v>
      </c>
      <c r="D135" s="20">
        <v>9</v>
      </c>
      <c r="E135" s="20">
        <v>19</v>
      </c>
      <c r="F135" s="20">
        <v>128</v>
      </c>
      <c r="G135" s="20">
        <v>8</v>
      </c>
      <c r="H135" s="20">
        <v>18</v>
      </c>
      <c r="I135" s="20">
        <v>5</v>
      </c>
      <c r="J135" s="20">
        <v>1</v>
      </c>
      <c r="K135" s="20">
        <v>1</v>
      </c>
    </row>
    <row r="136" spans="1:11" ht="9" x14ac:dyDescent="0.15">
      <c r="B136" s="268" t="s">
        <v>474</v>
      </c>
      <c r="C136" s="20">
        <v>162</v>
      </c>
      <c r="D136" s="20">
        <v>5</v>
      </c>
      <c r="E136" s="20">
        <v>22</v>
      </c>
      <c r="F136" s="20">
        <v>150</v>
      </c>
      <c r="G136" s="20">
        <v>3</v>
      </c>
      <c r="H136" s="20">
        <v>21</v>
      </c>
      <c r="I136" s="20">
        <v>12</v>
      </c>
      <c r="J136" s="20">
        <v>2</v>
      </c>
      <c r="K136" s="20">
        <v>1</v>
      </c>
    </row>
    <row r="137" spans="1:11" ht="9" x14ac:dyDescent="0.15">
      <c r="B137" s="268" t="s">
        <v>475</v>
      </c>
      <c r="C137" s="20">
        <v>295</v>
      </c>
      <c r="D137" s="20">
        <v>14</v>
      </c>
      <c r="E137" s="20">
        <v>41</v>
      </c>
      <c r="F137" s="20">
        <v>278</v>
      </c>
      <c r="G137" s="20">
        <v>11</v>
      </c>
      <c r="H137" s="20">
        <v>39</v>
      </c>
      <c r="I137" s="20">
        <v>17</v>
      </c>
      <c r="J137" s="20">
        <v>3</v>
      </c>
      <c r="K137" s="20">
        <v>2</v>
      </c>
    </row>
    <row r="138" spans="1:11" ht="14.1" customHeight="1" x14ac:dyDescent="0.15">
      <c r="A138" s="267" t="s">
        <v>1581</v>
      </c>
      <c r="B138" s="268" t="s">
        <v>473</v>
      </c>
      <c r="C138" s="20">
        <v>84</v>
      </c>
      <c r="D138" s="20">
        <v>5</v>
      </c>
      <c r="E138" s="20">
        <v>11</v>
      </c>
      <c r="F138" s="20">
        <v>76</v>
      </c>
      <c r="G138" s="20">
        <v>3</v>
      </c>
      <c r="H138" s="20">
        <v>8</v>
      </c>
      <c r="I138" s="20">
        <v>8</v>
      </c>
      <c r="J138" s="20">
        <v>2</v>
      </c>
      <c r="K138" s="20">
        <v>3</v>
      </c>
    </row>
    <row r="139" spans="1:11" ht="9" x14ac:dyDescent="0.15">
      <c r="B139" s="268" t="s">
        <v>474</v>
      </c>
      <c r="C139" s="20">
        <v>133</v>
      </c>
      <c r="D139" s="20">
        <v>4</v>
      </c>
      <c r="E139" s="20">
        <v>23</v>
      </c>
      <c r="F139" s="20">
        <v>117</v>
      </c>
      <c r="G139" s="20">
        <v>2</v>
      </c>
      <c r="H139" s="20">
        <v>20</v>
      </c>
      <c r="I139" s="20">
        <v>16</v>
      </c>
      <c r="J139" s="20">
        <v>2</v>
      </c>
      <c r="K139" s="20">
        <v>3</v>
      </c>
    </row>
    <row r="140" spans="1:11" ht="9" x14ac:dyDescent="0.15">
      <c r="B140" s="268" t="s">
        <v>475</v>
      </c>
      <c r="C140" s="20">
        <v>217</v>
      </c>
      <c r="D140" s="20">
        <v>9</v>
      </c>
      <c r="E140" s="20">
        <v>34</v>
      </c>
      <c r="F140" s="20">
        <v>193</v>
      </c>
      <c r="G140" s="20">
        <v>5</v>
      </c>
      <c r="H140" s="20">
        <v>28</v>
      </c>
      <c r="I140" s="20">
        <v>24</v>
      </c>
      <c r="J140" s="20">
        <v>4</v>
      </c>
      <c r="K140" s="20">
        <v>6</v>
      </c>
    </row>
    <row r="141" spans="1:11" ht="14.1" customHeight="1" x14ac:dyDescent="0.15">
      <c r="A141" s="267" t="s">
        <v>1582</v>
      </c>
      <c r="B141" s="268" t="s">
        <v>473</v>
      </c>
      <c r="C141" s="20">
        <v>77</v>
      </c>
      <c r="D141" s="20">
        <v>5</v>
      </c>
      <c r="E141" s="20">
        <v>13</v>
      </c>
      <c r="F141" s="20">
        <v>66</v>
      </c>
      <c r="G141" s="20">
        <v>4</v>
      </c>
      <c r="H141" s="20">
        <v>10</v>
      </c>
      <c r="I141" s="20">
        <v>11</v>
      </c>
      <c r="J141" s="20">
        <v>1</v>
      </c>
      <c r="K141" s="20">
        <v>3</v>
      </c>
    </row>
    <row r="142" spans="1:11" ht="9" x14ac:dyDescent="0.15">
      <c r="B142" s="268" t="s">
        <v>474</v>
      </c>
      <c r="C142" s="20">
        <v>133</v>
      </c>
      <c r="D142" s="20">
        <v>4</v>
      </c>
      <c r="E142" s="20">
        <v>13</v>
      </c>
      <c r="F142" s="20">
        <v>115</v>
      </c>
      <c r="G142" s="20">
        <v>3</v>
      </c>
      <c r="H142" s="20">
        <v>12</v>
      </c>
      <c r="I142" s="20">
        <v>18</v>
      </c>
      <c r="J142" s="20">
        <v>1</v>
      </c>
      <c r="K142" s="20">
        <v>1</v>
      </c>
    </row>
    <row r="143" spans="1:11" ht="9" x14ac:dyDescent="0.15">
      <c r="B143" s="268" t="s">
        <v>475</v>
      </c>
      <c r="C143" s="20">
        <v>210</v>
      </c>
      <c r="D143" s="20">
        <v>9</v>
      </c>
      <c r="E143" s="20">
        <v>26</v>
      </c>
      <c r="F143" s="20">
        <v>181</v>
      </c>
      <c r="G143" s="20">
        <v>7</v>
      </c>
      <c r="H143" s="20">
        <v>22</v>
      </c>
      <c r="I143" s="20">
        <v>29</v>
      </c>
      <c r="J143" s="20">
        <v>2</v>
      </c>
      <c r="K143" s="20">
        <v>4</v>
      </c>
    </row>
    <row r="144" spans="1:11" ht="14.1" customHeight="1" x14ac:dyDescent="0.15">
      <c r="A144" s="267" t="s">
        <v>1583</v>
      </c>
      <c r="B144" s="268" t="s">
        <v>473</v>
      </c>
      <c r="C144" s="20">
        <v>52</v>
      </c>
      <c r="D144" s="20">
        <v>0</v>
      </c>
      <c r="E144" s="20">
        <v>3</v>
      </c>
      <c r="F144" s="20">
        <v>46</v>
      </c>
      <c r="G144" s="20">
        <v>0</v>
      </c>
      <c r="H144" s="20">
        <v>3</v>
      </c>
      <c r="I144" s="20">
        <v>6</v>
      </c>
      <c r="J144" s="20">
        <v>0</v>
      </c>
      <c r="K144" s="20">
        <v>0</v>
      </c>
    </row>
    <row r="145" spans="1:11" ht="9" x14ac:dyDescent="0.15">
      <c r="B145" s="268" t="s">
        <v>474</v>
      </c>
      <c r="C145" s="20">
        <v>96</v>
      </c>
      <c r="D145" s="20">
        <v>4</v>
      </c>
      <c r="E145" s="20">
        <v>10</v>
      </c>
      <c r="F145" s="20">
        <v>87</v>
      </c>
      <c r="G145" s="20">
        <v>3</v>
      </c>
      <c r="H145" s="20">
        <v>9</v>
      </c>
      <c r="I145" s="20">
        <v>9</v>
      </c>
      <c r="J145" s="20">
        <v>1</v>
      </c>
      <c r="K145" s="20">
        <v>1</v>
      </c>
    </row>
    <row r="146" spans="1:11" ht="9" x14ac:dyDescent="0.15">
      <c r="B146" s="268" t="s">
        <v>475</v>
      </c>
      <c r="C146" s="20">
        <v>148</v>
      </c>
      <c r="D146" s="20">
        <v>4</v>
      </c>
      <c r="E146" s="20">
        <v>13</v>
      </c>
      <c r="F146" s="20">
        <v>133</v>
      </c>
      <c r="G146" s="20">
        <v>3</v>
      </c>
      <c r="H146" s="20">
        <v>12</v>
      </c>
      <c r="I146" s="20">
        <v>15</v>
      </c>
      <c r="J146" s="20">
        <v>1</v>
      </c>
      <c r="K146" s="20">
        <v>1</v>
      </c>
    </row>
    <row r="147" spans="1:11" ht="14.1" customHeight="1" x14ac:dyDescent="0.15">
      <c r="A147" s="267" t="s">
        <v>1584</v>
      </c>
      <c r="B147" s="268" t="s">
        <v>473</v>
      </c>
      <c r="C147" s="20">
        <v>57</v>
      </c>
      <c r="D147" s="20">
        <v>1</v>
      </c>
      <c r="E147" s="20">
        <v>8</v>
      </c>
      <c r="F147" s="20">
        <v>50</v>
      </c>
      <c r="G147" s="20">
        <v>0</v>
      </c>
      <c r="H147" s="20">
        <v>7</v>
      </c>
      <c r="I147" s="20">
        <v>7</v>
      </c>
      <c r="J147" s="20">
        <v>1</v>
      </c>
      <c r="K147" s="20">
        <v>1</v>
      </c>
    </row>
    <row r="148" spans="1:11" ht="9" x14ac:dyDescent="0.15">
      <c r="B148" s="268" t="s">
        <v>474</v>
      </c>
      <c r="C148" s="20">
        <v>100</v>
      </c>
      <c r="D148" s="20">
        <v>4</v>
      </c>
      <c r="E148" s="20">
        <v>17</v>
      </c>
      <c r="F148" s="20">
        <v>86</v>
      </c>
      <c r="G148" s="20">
        <v>4</v>
      </c>
      <c r="H148" s="20">
        <v>17</v>
      </c>
      <c r="I148" s="20">
        <v>14</v>
      </c>
      <c r="J148" s="20">
        <v>0</v>
      </c>
      <c r="K148" s="20">
        <v>0</v>
      </c>
    </row>
    <row r="149" spans="1:11" ht="9" x14ac:dyDescent="0.15">
      <c r="B149" s="268" t="s">
        <v>475</v>
      </c>
      <c r="C149" s="20">
        <v>157</v>
      </c>
      <c r="D149" s="20">
        <v>5</v>
      </c>
      <c r="E149" s="20">
        <v>25</v>
      </c>
      <c r="F149" s="20">
        <v>136</v>
      </c>
      <c r="G149" s="20">
        <v>4</v>
      </c>
      <c r="H149" s="20">
        <v>24</v>
      </c>
      <c r="I149" s="20">
        <v>21</v>
      </c>
      <c r="J149" s="20">
        <v>1</v>
      </c>
      <c r="K149" s="20">
        <v>1</v>
      </c>
    </row>
    <row r="150" spans="1:11" ht="14.1" customHeight="1" x14ac:dyDescent="0.15">
      <c r="A150" s="267" t="s">
        <v>1585</v>
      </c>
      <c r="B150" s="268" t="s">
        <v>473</v>
      </c>
      <c r="C150" s="20">
        <v>41</v>
      </c>
      <c r="D150" s="20">
        <v>1</v>
      </c>
      <c r="E150" s="20">
        <v>9</v>
      </c>
      <c r="F150" s="20">
        <v>38</v>
      </c>
      <c r="G150" s="20">
        <v>0</v>
      </c>
      <c r="H150" s="20">
        <v>9</v>
      </c>
      <c r="I150" s="20">
        <v>3</v>
      </c>
      <c r="J150" s="20">
        <v>1</v>
      </c>
      <c r="K150" s="20">
        <v>0</v>
      </c>
    </row>
    <row r="151" spans="1:11" ht="9" x14ac:dyDescent="0.15">
      <c r="B151" s="268" t="s">
        <v>474</v>
      </c>
      <c r="C151" s="20">
        <v>84</v>
      </c>
      <c r="D151" s="20">
        <v>5</v>
      </c>
      <c r="E151" s="20">
        <v>19</v>
      </c>
      <c r="F151" s="20">
        <v>65</v>
      </c>
      <c r="G151" s="20">
        <v>2</v>
      </c>
      <c r="H151" s="20">
        <v>13</v>
      </c>
      <c r="I151" s="20">
        <v>19</v>
      </c>
      <c r="J151" s="20">
        <v>3</v>
      </c>
      <c r="K151" s="20">
        <v>6</v>
      </c>
    </row>
    <row r="152" spans="1:11" ht="9" x14ac:dyDescent="0.15">
      <c r="B152" s="268" t="s">
        <v>475</v>
      </c>
      <c r="C152" s="20">
        <v>125</v>
      </c>
      <c r="D152" s="20">
        <v>6</v>
      </c>
      <c r="E152" s="20">
        <v>28</v>
      </c>
      <c r="F152" s="20">
        <v>103</v>
      </c>
      <c r="G152" s="20">
        <v>2</v>
      </c>
      <c r="H152" s="20">
        <v>22</v>
      </c>
      <c r="I152" s="20">
        <v>22</v>
      </c>
      <c r="J152" s="20">
        <v>4</v>
      </c>
      <c r="K152" s="20">
        <v>6</v>
      </c>
    </row>
    <row r="153" spans="1:11" ht="14.1" customHeight="1" x14ac:dyDescent="0.15">
      <c r="A153" s="267" t="s">
        <v>1586</v>
      </c>
      <c r="B153" s="268" t="s">
        <v>473</v>
      </c>
      <c r="C153" s="20">
        <v>247</v>
      </c>
      <c r="D153" s="20">
        <v>6</v>
      </c>
      <c r="E153" s="20">
        <v>39</v>
      </c>
      <c r="F153" s="20">
        <v>214</v>
      </c>
      <c r="G153" s="20">
        <v>3</v>
      </c>
      <c r="H153" s="20">
        <v>36</v>
      </c>
      <c r="I153" s="20">
        <v>33</v>
      </c>
      <c r="J153" s="20">
        <v>3</v>
      </c>
      <c r="K153" s="20">
        <v>3</v>
      </c>
    </row>
    <row r="154" spans="1:11" ht="9" x14ac:dyDescent="0.15">
      <c r="B154" s="268" t="s">
        <v>474</v>
      </c>
      <c r="C154" s="20">
        <v>678</v>
      </c>
      <c r="D154" s="20">
        <v>45</v>
      </c>
      <c r="E154" s="20">
        <v>155</v>
      </c>
      <c r="F154" s="20">
        <v>577</v>
      </c>
      <c r="G154" s="20">
        <v>27</v>
      </c>
      <c r="H154" s="20">
        <v>128</v>
      </c>
      <c r="I154" s="20">
        <v>101</v>
      </c>
      <c r="J154" s="20">
        <v>18</v>
      </c>
      <c r="K154" s="20">
        <v>27</v>
      </c>
    </row>
    <row r="155" spans="1:11" ht="9" x14ac:dyDescent="0.15">
      <c r="B155" s="268" t="s">
        <v>475</v>
      </c>
      <c r="C155" s="20">
        <v>925</v>
      </c>
      <c r="D155" s="20">
        <v>51</v>
      </c>
      <c r="E155" s="20">
        <v>194</v>
      </c>
      <c r="F155" s="20">
        <v>791</v>
      </c>
      <c r="G155" s="20">
        <v>30</v>
      </c>
      <c r="H155" s="20">
        <v>164</v>
      </c>
      <c r="I155" s="20">
        <v>134</v>
      </c>
      <c r="J155" s="20">
        <v>21</v>
      </c>
      <c r="K155" s="20">
        <v>30</v>
      </c>
    </row>
    <row r="156" spans="1:11" ht="14.1" customHeight="1" x14ac:dyDescent="0.15">
      <c r="A156" s="270" t="s">
        <v>1587</v>
      </c>
      <c r="B156" s="268" t="s">
        <v>473</v>
      </c>
      <c r="C156" s="20">
        <v>5710</v>
      </c>
      <c r="D156" s="20">
        <v>643</v>
      </c>
      <c r="E156" s="20">
        <v>1271</v>
      </c>
      <c r="F156" s="20">
        <v>5444</v>
      </c>
      <c r="G156" s="20">
        <v>582</v>
      </c>
      <c r="H156" s="20">
        <v>1190</v>
      </c>
      <c r="I156" s="20">
        <v>266</v>
      </c>
      <c r="J156" s="20">
        <v>61</v>
      </c>
      <c r="K156" s="20">
        <v>81</v>
      </c>
    </row>
    <row r="157" spans="1:11" ht="9" x14ac:dyDescent="0.15">
      <c r="B157" s="268" t="s">
        <v>474</v>
      </c>
      <c r="C157" s="20">
        <v>19847</v>
      </c>
      <c r="D157" s="20">
        <v>2799</v>
      </c>
      <c r="E157" s="20">
        <v>4975</v>
      </c>
      <c r="F157" s="20">
        <v>18783</v>
      </c>
      <c r="G157" s="20">
        <v>2548</v>
      </c>
      <c r="H157" s="20">
        <v>4651</v>
      </c>
      <c r="I157" s="20">
        <v>1064</v>
      </c>
      <c r="J157" s="20">
        <v>251</v>
      </c>
      <c r="K157" s="20">
        <v>324</v>
      </c>
    </row>
    <row r="158" spans="1:11" ht="9" x14ac:dyDescent="0.15">
      <c r="B158" s="268" t="s">
        <v>475</v>
      </c>
      <c r="C158" s="20">
        <v>25557</v>
      </c>
      <c r="D158" s="20">
        <v>3442</v>
      </c>
      <c r="E158" s="20">
        <v>6246</v>
      </c>
      <c r="F158" s="20">
        <v>24227</v>
      </c>
      <c r="G158" s="20">
        <v>3130</v>
      </c>
      <c r="H158" s="20">
        <v>5841</v>
      </c>
      <c r="I158" s="20">
        <v>1330</v>
      </c>
      <c r="J158" s="20">
        <v>312</v>
      </c>
      <c r="K158" s="20">
        <v>405</v>
      </c>
    </row>
    <row r="159" spans="1:11" ht="18" customHeight="1" x14ac:dyDescent="0.15">
      <c r="A159" s="175" t="s">
        <v>1588</v>
      </c>
      <c r="B159" s="268" t="s">
        <v>473</v>
      </c>
      <c r="C159" s="367">
        <v>23.5</v>
      </c>
      <c r="D159" s="367">
        <v>19.747023810000002</v>
      </c>
      <c r="E159" s="367">
        <v>21.74568966</v>
      </c>
      <c r="F159" s="367">
        <v>23.5</v>
      </c>
      <c r="G159" s="367">
        <v>19.660130720000002</v>
      </c>
      <c r="H159" s="367">
        <v>21.68807339</v>
      </c>
      <c r="I159" s="367">
        <v>25.2</v>
      </c>
      <c r="J159" s="367">
        <v>21.75</v>
      </c>
      <c r="K159" s="367">
        <v>22.64285714</v>
      </c>
    </row>
    <row r="160" spans="1:11" ht="9" x14ac:dyDescent="0.15">
      <c r="B160" s="268" t="s">
        <v>474</v>
      </c>
      <c r="C160" s="367">
        <v>22.2</v>
      </c>
      <c r="D160" s="367">
        <v>19.300117920000002</v>
      </c>
      <c r="E160" s="367">
        <v>20.64711934</v>
      </c>
      <c r="F160" s="367">
        <v>22.1</v>
      </c>
      <c r="G160" s="367">
        <v>19.2020202</v>
      </c>
      <c r="H160" s="367">
        <v>20.55769231</v>
      </c>
      <c r="I160" s="367">
        <v>23.2</v>
      </c>
      <c r="J160" s="367">
        <v>20.962499999999999</v>
      </c>
      <c r="K160" s="367">
        <v>21.585365849999999</v>
      </c>
    </row>
    <row r="161" spans="1:11" ht="9" x14ac:dyDescent="0.15">
      <c r="B161" s="268" t="s">
        <v>475</v>
      </c>
      <c r="C161" s="367">
        <v>22.5</v>
      </c>
      <c r="D161" s="367">
        <v>19.374015750000002</v>
      </c>
      <c r="E161" s="367">
        <v>20.860426929999999</v>
      </c>
      <c r="F161" s="367">
        <v>22.4</v>
      </c>
      <c r="G161" s="367">
        <v>19.27619048</v>
      </c>
      <c r="H161" s="367">
        <v>20.784050180000001</v>
      </c>
      <c r="I161" s="367">
        <v>23.5</v>
      </c>
      <c r="J161" s="367">
        <v>21.07692308</v>
      </c>
      <c r="K161" s="367">
        <v>21.739583329999999</v>
      </c>
    </row>
    <row r="162" spans="1:11" ht="6" customHeight="1" x14ac:dyDescent="0.15">
      <c r="C162" s="152"/>
      <c r="D162" s="152"/>
      <c r="E162" s="152"/>
      <c r="F162" s="152"/>
      <c r="G162" s="152"/>
      <c r="H162" s="152"/>
      <c r="I162" s="152"/>
      <c r="J162" s="152"/>
      <c r="K162" s="152"/>
    </row>
    <row r="163" spans="1:11" ht="6" customHeight="1" x14ac:dyDescent="0.15">
      <c r="C163" s="152"/>
      <c r="D163" s="152"/>
      <c r="E163" s="152"/>
      <c r="F163" s="152"/>
      <c r="G163" s="152"/>
      <c r="H163" s="152"/>
      <c r="I163" s="152"/>
      <c r="J163" s="152"/>
      <c r="K163" s="152"/>
    </row>
    <row r="164" spans="1:11" ht="9" x14ac:dyDescent="0.15">
      <c r="C164" s="152"/>
      <c r="D164" s="152"/>
      <c r="E164" s="152"/>
      <c r="F164" s="152"/>
      <c r="G164" s="152"/>
      <c r="H164" s="152"/>
      <c r="I164" s="152"/>
      <c r="J164" s="152"/>
      <c r="K164" s="152"/>
    </row>
    <row r="165" spans="1:11" ht="9" x14ac:dyDescent="0.15">
      <c r="A165" s="984" t="s">
        <v>130</v>
      </c>
      <c r="B165" s="984"/>
      <c r="C165" s="984"/>
      <c r="D165" s="984"/>
      <c r="E165" s="152"/>
    </row>
    <row r="166" spans="1:11" s="30" customFormat="1" ht="9" x14ac:dyDescent="0.15">
      <c r="B166" s="31"/>
      <c r="C166" s="362" t="s">
        <v>91</v>
      </c>
      <c r="D166" s="31"/>
      <c r="E166" s="31"/>
      <c r="F166" s="31"/>
      <c r="G166" s="31"/>
      <c r="H166" s="31"/>
      <c r="I166" s="31"/>
      <c r="J166" s="31"/>
      <c r="K166" s="31"/>
    </row>
    <row r="167" spans="1:11" s="30" customFormat="1" ht="5.45" customHeight="1" x14ac:dyDescent="0.15">
      <c r="B167" s="31"/>
      <c r="C167" s="362"/>
      <c r="D167" s="31"/>
      <c r="E167" s="31"/>
      <c r="F167" s="31"/>
      <c r="G167" s="31"/>
      <c r="H167" s="31"/>
      <c r="I167" s="31"/>
      <c r="J167" s="31"/>
      <c r="K167" s="31"/>
    </row>
    <row r="168" spans="1:11" ht="8.4499999999999993" customHeight="1" x14ac:dyDescent="0.15">
      <c r="A168" s="18" t="s">
        <v>1565</v>
      </c>
      <c r="B168" s="268" t="s">
        <v>473</v>
      </c>
      <c r="C168" s="20">
        <v>0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</row>
    <row r="169" spans="1:11" ht="9" x14ac:dyDescent="0.15">
      <c r="B169" s="268" t="s">
        <v>474</v>
      </c>
      <c r="C169" s="20">
        <v>0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</row>
    <row r="170" spans="1:11" ht="9" x14ac:dyDescent="0.15">
      <c r="B170" s="268" t="s">
        <v>475</v>
      </c>
      <c r="C170" s="20">
        <v>0</v>
      </c>
      <c r="D170" s="20">
        <v>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</row>
    <row r="171" spans="1:11" ht="14.1" customHeight="1" x14ac:dyDescent="0.15">
      <c r="A171" s="267" t="s">
        <v>1566</v>
      </c>
      <c r="B171" s="268" t="s">
        <v>473</v>
      </c>
      <c r="C171" s="20">
        <v>2</v>
      </c>
      <c r="D171" s="20">
        <v>2</v>
      </c>
      <c r="E171" s="20">
        <v>2</v>
      </c>
      <c r="F171" s="20">
        <v>2</v>
      </c>
      <c r="G171" s="20">
        <v>2</v>
      </c>
      <c r="H171" s="20">
        <v>2</v>
      </c>
      <c r="I171" s="20">
        <v>0</v>
      </c>
      <c r="J171" s="20">
        <v>0</v>
      </c>
      <c r="K171" s="20">
        <v>0</v>
      </c>
    </row>
    <row r="172" spans="1:11" ht="9" x14ac:dyDescent="0.15">
      <c r="B172" s="268" t="s">
        <v>474</v>
      </c>
      <c r="C172" s="20">
        <v>2</v>
      </c>
      <c r="D172" s="20">
        <v>2</v>
      </c>
      <c r="E172" s="20">
        <v>2</v>
      </c>
      <c r="F172" s="20">
        <v>2</v>
      </c>
      <c r="G172" s="20">
        <v>2</v>
      </c>
      <c r="H172" s="20">
        <v>2</v>
      </c>
      <c r="I172" s="20">
        <v>0</v>
      </c>
      <c r="J172" s="20">
        <v>0</v>
      </c>
      <c r="K172" s="20">
        <v>0</v>
      </c>
    </row>
    <row r="173" spans="1:11" ht="9" x14ac:dyDescent="0.15">
      <c r="B173" s="268" t="s">
        <v>475</v>
      </c>
      <c r="C173" s="20">
        <v>4</v>
      </c>
      <c r="D173" s="20">
        <v>4</v>
      </c>
      <c r="E173" s="20">
        <v>4</v>
      </c>
      <c r="F173" s="20">
        <v>4</v>
      </c>
      <c r="G173" s="20">
        <v>4</v>
      </c>
      <c r="H173" s="20">
        <v>4</v>
      </c>
      <c r="I173" s="20">
        <v>0</v>
      </c>
      <c r="J173" s="20">
        <v>0</v>
      </c>
      <c r="K173" s="20">
        <v>0</v>
      </c>
    </row>
    <row r="174" spans="1:11" ht="14.1" customHeight="1" x14ac:dyDescent="0.15">
      <c r="A174" s="18" t="s">
        <v>1567</v>
      </c>
      <c r="B174" s="268" t="s">
        <v>473</v>
      </c>
      <c r="C174" s="20">
        <v>14</v>
      </c>
      <c r="D174" s="20">
        <v>12</v>
      </c>
      <c r="E174" s="20">
        <v>14</v>
      </c>
      <c r="F174" s="20">
        <v>13</v>
      </c>
      <c r="G174" s="20">
        <v>11</v>
      </c>
      <c r="H174" s="20">
        <v>13</v>
      </c>
      <c r="I174" s="20">
        <v>1</v>
      </c>
      <c r="J174" s="20">
        <v>1</v>
      </c>
      <c r="K174" s="20">
        <v>1</v>
      </c>
    </row>
    <row r="175" spans="1:11" ht="9" x14ac:dyDescent="0.15">
      <c r="B175" s="268" t="s">
        <v>474</v>
      </c>
      <c r="C175" s="20">
        <v>16</v>
      </c>
      <c r="D175" s="20">
        <v>14</v>
      </c>
      <c r="E175" s="20">
        <v>14</v>
      </c>
      <c r="F175" s="20">
        <v>16</v>
      </c>
      <c r="G175" s="20">
        <v>14</v>
      </c>
      <c r="H175" s="20">
        <v>14</v>
      </c>
      <c r="I175" s="20">
        <v>0</v>
      </c>
      <c r="J175" s="20">
        <v>0</v>
      </c>
      <c r="K175" s="20">
        <v>0</v>
      </c>
    </row>
    <row r="176" spans="1:11" ht="9" x14ac:dyDescent="0.15">
      <c r="B176" s="268" t="s">
        <v>475</v>
      </c>
      <c r="C176" s="20">
        <v>30</v>
      </c>
      <c r="D176" s="20">
        <v>26</v>
      </c>
      <c r="E176" s="20">
        <v>28</v>
      </c>
      <c r="F176" s="20">
        <v>29</v>
      </c>
      <c r="G176" s="20">
        <v>25</v>
      </c>
      <c r="H176" s="20">
        <v>27</v>
      </c>
      <c r="I176" s="20">
        <v>1</v>
      </c>
      <c r="J176" s="20">
        <v>1</v>
      </c>
      <c r="K176" s="20">
        <v>1</v>
      </c>
    </row>
    <row r="177" spans="1:11" ht="14.1" customHeight="1" x14ac:dyDescent="0.15">
      <c r="A177" s="267" t="s">
        <v>1568</v>
      </c>
      <c r="B177" s="268" t="s">
        <v>473</v>
      </c>
      <c r="C177" s="20">
        <v>45</v>
      </c>
      <c r="D177" s="20">
        <v>32</v>
      </c>
      <c r="E177" s="20">
        <v>35</v>
      </c>
      <c r="F177" s="20">
        <v>44</v>
      </c>
      <c r="G177" s="20">
        <v>31</v>
      </c>
      <c r="H177" s="20">
        <v>34</v>
      </c>
      <c r="I177" s="20">
        <v>1</v>
      </c>
      <c r="J177" s="20">
        <v>1</v>
      </c>
      <c r="K177" s="20">
        <v>1</v>
      </c>
    </row>
    <row r="178" spans="1:11" ht="9" x14ac:dyDescent="0.15">
      <c r="B178" s="268" t="s">
        <v>474</v>
      </c>
      <c r="C178" s="20">
        <v>57</v>
      </c>
      <c r="D178" s="20">
        <v>44</v>
      </c>
      <c r="E178" s="20">
        <v>48</v>
      </c>
      <c r="F178" s="20">
        <v>57</v>
      </c>
      <c r="G178" s="20">
        <v>44</v>
      </c>
      <c r="H178" s="20">
        <v>48</v>
      </c>
      <c r="I178" s="20">
        <v>0</v>
      </c>
      <c r="J178" s="20">
        <v>0</v>
      </c>
      <c r="K178" s="20">
        <v>0</v>
      </c>
    </row>
    <row r="179" spans="1:11" ht="9" x14ac:dyDescent="0.15">
      <c r="B179" s="268" t="s">
        <v>475</v>
      </c>
      <c r="C179" s="20">
        <v>102</v>
      </c>
      <c r="D179" s="20">
        <v>76</v>
      </c>
      <c r="E179" s="20">
        <v>83</v>
      </c>
      <c r="F179" s="20">
        <v>101</v>
      </c>
      <c r="G179" s="20">
        <v>75</v>
      </c>
      <c r="H179" s="20">
        <v>82</v>
      </c>
      <c r="I179" s="20">
        <v>1</v>
      </c>
      <c r="J179" s="20">
        <v>1</v>
      </c>
      <c r="K179" s="20">
        <v>1</v>
      </c>
    </row>
    <row r="180" spans="1:11" ht="14.1" customHeight="1" x14ac:dyDescent="0.15">
      <c r="A180" s="267" t="s">
        <v>1569</v>
      </c>
      <c r="B180" s="268" t="s">
        <v>473</v>
      </c>
      <c r="C180" s="20">
        <v>62</v>
      </c>
      <c r="D180" s="20">
        <v>17</v>
      </c>
      <c r="E180" s="20">
        <v>22</v>
      </c>
      <c r="F180" s="20">
        <v>60</v>
      </c>
      <c r="G180" s="20">
        <v>17</v>
      </c>
      <c r="H180" s="20">
        <v>22</v>
      </c>
      <c r="I180" s="20">
        <v>2</v>
      </c>
      <c r="J180" s="20">
        <v>0</v>
      </c>
      <c r="K180" s="20">
        <v>0</v>
      </c>
    </row>
    <row r="181" spans="1:11" ht="9" x14ac:dyDescent="0.15">
      <c r="B181" s="268" t="s">
        <v>474</v>
      </c>
      <c r="C181" s="20">
        <v>86</v>
      </c>
      <c r="D181" s="20">
        <v>25</v>
      </c>
      <c r="E181" s="20">
        <v>32</v>
      </c>
      <c r="F181" s="20">
        <v>85</v>
      </c>
      <c r="G181" s="20">
        <v>25</v>
      </c>
      <c r="H181" s="20">
        <v>32</v>
      </c>
      <c r="I181" s="20">
        <v>1</v>
      </c>
      <c r="J181" s="20">
        <v>0</v>
      </c>
      <c r="K181" s="20">
        <v>0</v>
      </c>
    </row>
    <row r="182" spans="1:11" ht="9" x14ac:dyDescent="0.15">
      <c r="B182" s="268" t="s">
        <v>475</v>
      </c>
      <c r="C182" s="20">
        <v>148</v>
      </c>
      <c r="D182" s="20">
        <v>42</v>
      </c>
      <c r="E182" s="20">
        <v>54</v>
      </c>
      <c r="F182" s="20">
        <v>145</v>
      </c>
      <c r="G182" s="20">
        <v>42</v>
      </c>
      <c r="H182" s="20">
        <v>54</v>
      </c>
      <c r="I182" s="20">
        <v>3</v>
      </c>
      <c r="J182" s="20">
        <v>0</v>
      </c>
      <c r="K182" s="20">
        <v>0</v>
      </c>
    </row>
    <row r="183" spans="1:11" ht="14.1" customHeight="1" x14ac:dyDescent="0.15">
      <c r="A183" s="267" t="s">
        <v>1570</v>
      </c>
      <c r="B183" s="268" t="s">
        <v>473</v>
      </c>
      <c r="C183" s="20">
        <v>66</v>
      </c>
      <c r="D183" s="20">
        <v>11</v>
      </c>
      <c r="E183" s="20">
        <v>17</v>
      </c>
      <c r="F183" s="20">
        <v>64</v>
      </c>
      <c r="G183" s="20">
        <v>11</v>
      </c>
      <c r="H183" s="20">
        <v>16</v>
      </c>
      <c r="I183" s="20">
        <v>2</v>
      </c>
      <c r="J183" s="20">
        <v>0</v>
      </c>
      <c r="K183" s="20">
        <v>1</v>
      </c>
    </row>
    <row r="184" spans="1:11" ht="9" x14ac:dyDescent="0.15">
      <c r="B184" s="268" t="s">
        <v>474</v>
      </c>
      <c r="C184" s="20">
        <v>74</v>
      </c>
      <c r="D184" s="20">
        <v>12</v>
      </c>
      <c r="E184" s="20">
        <v>15</v>
      </c>
      <c r="F184" s="20">
        <v>71</v>
      </c>
      <c r="G184" s="20">
        <v>11</v>
      </c>
      <c r="H184" s="20">
        <v>14</v>
      </c>
      <c r="I184" s="20">
        <v>3</v>
      </c>
      <c r="J184" s="20">
        <v>1</v>
      </c>
      <c r="K184" s="20">
        <v>1</v>
      </c>
    </row>
    <row r="185" spans="1:11" ht="9" x14ac:dyDescent="0.15">
      <c r="B185" s="268" t="s">
        <v>475</v>
      </c>
      <c r="C185" s="20">
        <v>140</v>
      </c>
      <c r="D185" s="20">
        <v>23</v>
      </c>
      <c r="E185" s="20">
        <v>32</v>
      </c>
      <c r="F185" s="20">
        <v>135</v>
      </c>
      <c r="G185" s="20">
        <v>22</v>
      </c>
      <c r="H185" s="20">
        <v>30</v>
      </c>
      <c r="I185" s="20">
        <v>5</v>
      </c>
      <c r="J185" s="20">
        <v>1</v>
      </c>
      <c r="K185" s="20">
        <v>2</v>
      </c>
    </row>
    <row r="186" spans="1:11" ht="14.1" customHeight="1" x14ac:dyDescent="0.15">
      <c r="A186" s="267" t="s">
        <v>1571</v>
      </c>
      <c r="B186" s="268" t="s">
        <v>473</v>
      </c>
      <c r="C186" s="20">
        <v>77</v>
      </c>
      <c r="D186" s="20">
        <v>5</v>
      </c>
      <c r="E186" s="20">
        <v>20</v>
      </c>
      <c r="F186" s="20">
        <v>73</v>
      </c>
      <c r="G186" s="20">
        <v>5</v>
      </c>
      <c r="H186" s="20">
        <v>19</v>
      </c>
      <c r="I186" s="20">
        <v>4</v>
      </c>
      <c r="J186" s="20">
        <v>0</v>
      </c>
      <c r="K186" s="20">
        <v>1</v>
      </c>
    </row>
    <row r="187" spans="1:11" ht="9" x14ac:dyDescent="0.15">
      <c r="B187" s="268" t="s">
        <v>474</v>
      </c>
      <c r="C187" s="20">
        <v>78</v>
      </c>
      <c r="D187" s="20">
        <v>4</v>
      </c>
      <c r="E187" s="20">
        <v>11</v>
      </c>
      <c r="F187" s="20">
        <v>76</v>
      </c>
      <c r="G187" s="20">
        <v>4</v>
      </c>
      <c r="H187" s="20">
        <v>10</v>
      </c>
      <c r="I187" s="20">
        <v>2</v>
      </c>
      <c r="J187" s="20">
        <v>0</v>
      </c>
      <c r="K187" s="20">
        <v>1</v>
      </c>
    </row>
    <row r="188" spans="1:11" ht="9" x14ac:dyDescent="0.15">
      <c r="B188" s="268" t="s">
        <v>475</v>
      </c>
      <c r="C188" s="20">
        <v>155</v>
      </c>
      <c r="D188" s="20">
        <v>9</v>
      </c>
      <c r="E188" s="20">
        <v>31</v>
      </c>
      <c r="F188" s="20">
        <v>149</v>
      </c>
      <c r="G188" s="20">
        <v>9</v>
      </c>
      <c r="H188" s="20">
        <v>29</v>
      </c>
      <c r="I188" s="20">
        <v>6</v>
      </c>
      <c r="J188" s="20">
        <v>0</v>
      </c>
      <c r="K188" s="20">
        <v>2</v>
      </c>
    </row>
    <row r="189" spans="1:11" ht="14.1" customHeight="1" x14ac:dyDescent="0.15">
      <c r="A189" s="267" t="s">
        <v>1572</v>
      </c>
      <c r="B189" s="268" t="s">
        <v>473</v>
      </c>
      <c r="C189" s="20">
        <v>71</v>
      </c>
      <c r="D189" s="20">
        <v>5</v>
      </c>
      <c r="E189" s="20">
        <v>21</v>
      </c>
      <c r="F189" s="20">
        <v>63</v>
      </c>
      <c r="G189" s="20">
        <v>4</v>
      </c>
      <c r="H189" s="20">
        <v>19</v>
      </c>
      <c r="I189" s="20">
        <v>8</v>
      </c>
      <c r="J189" s="20">
        <v>1</v>
      </c>
      <c r="K189" s="20">
        <v>2</v>
      </c>
    </row>
    <row r="190" spans="1:11" ht="9" x14ac:dyDescent="0.15">
      <c r="B190" s="268" t="s">
        <v>474</v>
      </c>
      <c r="C190" s="20">
        <v>70</v>
      </c>
      <c r="D190" s="20">
        <v>3</v>
      </c>
      <c r="E190" s="20">
        <v>17</v>
      </c>
      <c r="F190" s="20">
        <v>65</v>
      </c>
      <c r="G190" s="20">
        <v>1</v>
      </c>
      <c r="H190" s="20">
        <v>13</v>
      </c>
      <c r="I190" s="20">
        <v>5</v>
      </c>
      <c r="J190" s="20">
        <v>2</v>
      </c>
      <c r="K190" s="20">
        <v>4</v>
      </c>
    </row>
    <row r="191" spans="1:11" ht="9" x14ac:dyDescent="0.15">
      <c r="B191" s="268" t="s">
        <v>475</v>
      </c>
      <c r="C191" s="20">
        <v>141</v>
      </c>
      <c r="D191" s="20">
        <v>8</v>
      </c>
      <c r="E191" s="20">
        <v>38</v>
      </c>
      <c r="F191" s="20">
        <v>128</v>
      </c>
      <c r="G191" s="20">
        <v>5</v>
      </c>
      <c r="H191" s="20">
        <v>32</v>
      </c>
      <c r="I191" s="20">
        <v>13</v>
      </c>
      <c r="J191" s="20">
        <v>3</v>
      </c>
      <c r="K191" s="20">
        <v>6</v>
      </c>
    </row>
    <row r="192" spans="1:11" ht="14.1" customHeight="1" x14ac:dyDescent="0.15">
      <c r="A192" s="267" t="s">
        <v>1573</v>
      </c>
      <c r="B192" s="268" t="s">
        <v>473</v>
      </c>
      <c r="C192" s="20">
        <v>67</v>
      </c>
      <c r="D192" s="20">
        <v>7</v>
      </c>
      <c r="E192" s="20">
        <v>16</v>
      </c>
      <c r="F192" s="20">
        <v>58</v>
      </c>
      <c r="G192" s="20">
        <v>3</v>
      </c>
      <c r="H192" s="20">
        <v>14</v>
      </c>
      <c r="I192" s="20">
        <v>9</v>
      </c>
      <c r="J192" s="20">
        <v>4</v>
      </c>
      <c r="K192" s="20">
        <v>2</v>
      </c>
    </row>
    <row r="193" spans="1:11" ht="9" x14ac:dyDescent="0.15">
      <c r="B193" s="268" t="s">
        <v>474</v>
      </c>
      <c r="C193" s="20">
        <v>64</v>
      </c>
      <c r="D193" s="20">
        <v>8</v>
      </c>
      <c r="E193" s="20">
        <v>17</v>
      </c>
      <c r="F193" s="20">
        <v>60</v>
      </c>
      <c r="G193" s="20">
        <v>8</v>
      </c>
      <c r="H193" s="20">
        <v>17</v>
      </c>
      <c r="I193" s="20">
        <v>4</v>
      </c>
      <c r="J193" s="20">
        <v>0</v>
      </c>
      <c r="K193" s="20">
        <v>0</v>
      </c>
    </row>
    <row r="194" spans="1:11" ht="9" x14ac:dyDescent="0.15">
      <c r="B194" s="268" t="s">
        <v>475</v>
      </c>
      <c r="C194" s="20">
        <v>131</v>
      </c>
      <c r="D194" s="20">
        <v>15</v>
      </c>
      <c r="E194" s="20">
        <v>33</v>
      </c>
      <c r="F194" s="20">
        <v>118</v>
      </c>
      <c r="G194" s="20">
        <v>11</v>
      </c>
      <c r="H194" s="20">
        <v>31</v>
      </c>
      <c r="I194" s="20">
        <v>13</v>
      </c>
      <c r="J194" s="20">
        <v>4</v>
      </c>
      <c r="K194" s="20">
        <v>2</v>
      </c>
    </row>
    <row r="195" spans="1:11" ht="14.1" customHeight="1" x14ac:dyDescent="0.15">
      <c r="A195" s="267" t="s">
        <v>1574</v>
      </c>
      <c r="B195" s="268" t="s">
        <v>473</v>
      </c>
      <c r="C195" s="20">
        <v>67</v>
      </c>
      <c r="D195" s="20">
        <v>8</v>
      </c>
      <c r="E195" s="20">
        <v>20</v>
      </c>
      <c r="F195" s="20">
        <v>60</v>
      </c>
      <c r="G195" s="20">
        <v>4</v>
      </c>
      <c r="H195" s="20">
        <v>16</v>
      </c>
      <c r="I195" s="20">
        <v>7</v>
      </c>
      <c r="J195" s="20">
        <v>4</v>
      </c>
      <c r="K195" s="20">
        <v>4</v>
      </c>
    </row>
    <row r="196" spans="1:11" ht="9" x14ac:dyDescent="0.15">
      <c r="B196" s="268" t="s">
        <v>474</v>
      </c>
      <c r="C196" s="20">
        <v>60</v>
      </c>
      <c r="D196" s="20">
        <v>4</v>
      </c>
      <c r="E196" s="20">
        <v>8</v>
      </c>
      <c r="F196" s="20">
        <v>55</v>
      </c>
      <c r="G196" s="20">
        <v>3</v>
      </c>
      <c r="H196" s="20">
        <v>7</v>
      </c>
      <c r="I196" s="20">
        <v>5</v>
      </c>
      <c r="J196" s="20">
        <v>1</v>
      </c>
      <c r="K196" s="20">
        <v>1</v>
      </c>
    </row>
    <row r="197" spans="1:11" ht="9" x14ac:dyDescent="0.15">
      <c r="B197" s="268" t="s">
        <v>475</v>
      </c>
      <c r="C197" s="20">
        <v>127</v>
      </c>
      <c r="D197" s="20">
        <v>12</v>
      </c>
      <c r="E197" s="20">
        <v>28</v>
      </c>
      <c r="F197" s="20">
        <v>115</v>
      </c>
      <c r="G197" s="20">
        <v>7</v>
      </c>
      <c r="H197" s="20">
        <v>23</v>
      </c>
      <c r="I197" s="20">
        <v>12</v>
      </c>
      <c r="J197" s="20">
        <v>5</v>
      </c>
      <c r="K197" s="20">
        <v>5</v>
      </c>
    </row>
    <row r="198" spans="1:11" ht="14.1" customHeight="1" x14ac:dyDescent="0.15">
      <c r="A198" s="267" t="s">
        <v>1575</v>
      </c>
      <c r="B198" s="268" t="s">
        <v>473</v>
      </c>
      <c r="C198" s="20">
        <v>57</v>
      </c>
      <c r="D198" s="20">
        <v>4</v>
      </c>
      <c r="E198" s="20">
        <v>12</v>
      </c>
      <c r="F198" s="20">
        <v>42</v>
      </c>
      <c r="G198" s="20">
        <v>0</v>
      </c>
      <c r="H198" s="20">
        <v>5</v>
      </c>
      <c r="I198" s="20">
        <v>15</v>
      </c>
      <c r="J198" s="20">
        <v>4</v>
      </c>
      <c r="K198" s="20">
        <v>7</v>
      </c>
    </row>
    <row r="199" spans="1:11" ht="9" x14ac:dyDescent="0.15">
      <c r="B199" s="268" t="s">
        <v>474</v>
      </c>
      <c r="C199" s="20">
        <v>70</v>
      </c>
      <c r="D199" s="20">
        <v>6</v>
      </c>
      <c r="E199" s="20">
        <v>21</v>
      </c>
      <c r="F199" s="20">
        <v>65</v>
      </c>
      <c r="G199" s="20">
        <v>4</v>
      </c>
      <c r="H199" s="20">
        <v>19</v>
      </c>
      <c r="I199" s="20">
        <v>5</v>
      </c>
      <c r="J199" s="20">
        <v>2</v>
      </c>
      <c r="K199" s="20">
        <v>2</v>
      </c>
    </row>
    <row r="200" spans="1:11" ht="9" x14ac:dyDescent="0.15">
      <c r="B200" s="268" t="s">
        <v>475</v>
      </c>
      <c r="C200" s="20">
        <v>127</v>
      </c>
      <c r="D200" s="20">
        <v>10</v>
      </c>
      <c r="E200" s="20">
        <v>33</v>
      </c>
      <c r="F200" s="20">
        <v>107</v>
      </c>
      <c r="G200" s="20">
        <v>4</v>
      </c>
      <c r="H200" s="20">
        <v>24</v>
      </c>
      <c r="I200" s="20">
        <v>20</v>
      </c>
      <c r="J200" s="20">
        <v>6</v>
      </c>
      <c r="K200" s="20">
        <v>9</v>
      </c>
    </row>
    <row r="201" spans="1:11" ht="14.1" customHeight="1" x14ac:dyDescent="0.15">
      <c r="A201" s="267" t="s">
        <v>1576</v>
      </c>
      <c r="B201" s="268" t="s">
        <v>473</v>
      </c>
      <c r="C201" s="20">
        <v>60</v>
      </c>
      <c r="D201" s="20">
        <v>3</v>
      </c>
      <c r="E201" s="20">
        <v>8</v>
      </c>
      <c r="F201" s="20">
        <v>49</v>
      </c>
      <c r="G201" s="20">
        <v>1</v>
      </c>
      <c r="H201" s="20">
        <v>6</v>
      </c>
      <c r="I201" s="20">
        <v>11</v>
      </c>
      <c r="J201" s="20">
        <v>2</v>
      </c>
      <c r="K201" s="20">
        <v>2</v>
      </c>
    </row>
    <row r="202" spans="1:11" ht="9" x14ac:dyDescent="0.15">
      <c r="B202" s="268" t="s">
        <v>474</v>
      </c>
      <c r="C202" s="20">
        <v>48</v>
      </c>
      <c r="D202" s="20">
        <v>7</v>
      </c>
      <c r="E202" s="20">
        <v>11</v>
      </c>
      <c r="F202" s="20">
        <v>40</v>
      </c>
      <c r="G202" s="20">
        <v>3</v>
      </c>
      <c r="H202" s="20">
        <v>7</v>
      </c>
      <c r="I202" s="20">
        <v>8</v>
      </c>
      <c r="J202" s="20">
        <v>4</v>
      </c>
      <c r="K202" s="20">
        <v>4</v>
      </c>
    </row>
    <row r="203" spans="1:11" ht="9" x14ac:dyDescent="0.15">
      <c r="B203" s="268" t="s">
        <v>475</v>
      </c>
      <c r="C203" s="20">
        <v>108</v>
      </c>
      <c r="D203" s="20">
        <v>10</v>
      </c>
      <c r="E203" s="20">
        <v>19</v>
      </c>
      <c r="F203" s="20">
        <v>89</v>
      </c>
      <c r="G203" s="20">
        <v>4</v>
      </c>
      <c r="H203" s="20">
        <v>13</v>
      </c>
      <c r="I203" s="20">
        <v>19</v>
      </c>
      <c r="J203" s="20">
        <v>6</v>
      </c>
      <c r="K203" s="20">
        <v>6</v>
      </c>
    </row>
    <row r="204" spans="1:11" ht="14.1" customHeight="1" x14ac:dyDescent="0.15">
      <c r="A204" s="267" t="s">
        <v>1577</v>
      </c>
      <c r="B204" s="268" t="s">
        <v>473</v>
      </c>
      <c r="C204" s="20">
        <v>62</v>
      </c>
      <c r="D204" s="20">
        <v>3</v>
      </c>
      <c r="E204" s="20">
        <v>11</v>
      </c>
      <c r="F204" s="20">
        <v>46</v>
      </c>
      <c r="G204" s="20">
        <v>1</v>
      </c>
      <c r="H204" s="20">
        <v>8</v>
      </c>
      <c r="I204" s="20">
        <v>16</v>
      </c>
      <c r="J204" s="20">
        <v>2</v>
      </c>
      <c r="K204" s="20">
        <v>3</v>
      </c>
    </row>
    <row r="205" spans="1:11" ht="9" x14ac:dyDescent="0.15">
      <c r="B205" s="268" t="s">
        <v>474</v>
      </c>
      <c r="C205" s="20">
        <v>28</v>
      </c>
      <c r="D205" s="20">
        <v>0</v>
      </c>
      <c r="E205" s="20">
        <v>3</v>
      </c>
      <c r="F205" s="20">
        <v>25</v>
      </c>
      <c r="G205" s="20">
        <v>0</v>
      </c>
      <c r="H205" s="20">
        <v>3</v>
      </c>
      <c r="I205" s="20">
        <v>3</v>
      </c>
      <c r="J205" s="20">
        <v>0</v>
      </c>
      <c r="K205" s="20">
        <v>0</v>
      </c>
    </row>
    <row r="206" spans="1:11" ht="9" x14ac:dyDescent="0.15">
      <c r="B206" s="268" t="s">
        <v>475</v>
      </c>
      <c r="C206" s="20">
        <v>90</v>
      </c>
      <c r="D206" s="20">
        <v>3</v>
      </c>
      <c r="E206" s="20">
        <v>14</v>
      </c>
      <c r="F206" s="20">
        <v>71</v>
      </c>
      <c r="G206" s="20">
        <v>1</v>
      </c>
      <c r="H206" s="20">
        <v>11</v>
      </c>
      <c r="I206" s="20">
        <v>19</v>
      </c>
      <c r="J206" s="20">
        <v>2</v>
      </c>
      <c r="K206" s="20">
        <v>3</v>
      </c>
    </row>
    <row r="207" spans="1:11" ht="14.1" customHeight="1" x14ac:dyDescent="0.15">
      <c r="A207" s="267" t="s">
        <v>1578</v>
      </c>
      <c r="B207" s="268" t="s">
        <v>473</v>
      </c>
      <c r="C207" s="20">
        <v>42</v>
      </c>
      <c r="D207" s="20">
        <v>4</v>
      </c>
      <c r="E207" s="20">
        <v>7</v>
      </c>
      <c r="F207" s="20">
        <v>29</v>
      </c>
      <c r="G207" s="20">
        <v>2</v>
      </c>
      <c r="H207" s="20">
        <v>4</v>
      </c>
      <c r="I207" s="20">
        <v>13</v>
      </c>
      <c r="J207" s="20">
        <v>2</v>
      </c>
      <c r="K207" s="20">
        <v>3</v>
      </c>
    </row>
    <row r="208" spans="1:11" ht="9" x14ac:dyDescent="0.15">
      <c r="B208" s="268" t="s">
        <v>474</v>
      </c>
      <c r="C208" s="20">
        <v>33</v>
      </c>
      <c r="D208" s="20">
        <v>2</v>
      </c>
      <c r="E208" s="20">
        <v>6</v>
      </c>
      <c r="F208" s="20">
        <v>25</v>
      </c>
      <c r="G208" s="20">
        <v>0</v>
      </c>
      <c r="H208" s="20">
        <v>4</v>
      </c>
      <c r="I208" s="20">
        <v>8</v>
      </c>
      <c r="J208" s="20">
        <v>2</v>
      </c>
      <c r="K208" s="20">
        <v>2</v>
      </c>
    </row>
    <row r="209" spans="1:11" ht="9" x14ac:dyDescent="0.15">
      <c r="B209" s="268" t="s">
        <v>475</v>
      </c>
      <c r="C209" s="20">
        <v>75</v>
      </c>
      <c r="D209" s="20">
        <v>6</v>
      </c>
      <c r="E209" s="20">
        <v>13</v>
      </c>
      <c r="F209" s="20">
        <v>54</v>
      </c>
      <c r="G209" s="20">
        <v>2</v>
      </c>
      <c r="H209" s="20">
        <v>8</v>
      </c>
      <c r="I209" s="20">
        <v>21</v>
      </c>
      <c r="J209" s="20">
        <v>4</v>
      </c>
      <c r="K209" s="20">
        <v>5</v>
      </c>
    </row>
    <row r="210" spans="1:11" ht="14.1" customHeight="1" x14ac:dyDescent="0.15">
      <c r="A210" s="267" t="s">
        <v>1579</v>
      </c>
      <c r="B210" s="268" t="s">
        <v>473</v>
      </c>
      <c r="C210" s="20">
        <v>59</v>
      </c>
      <c r="D210" s="20">
        <v>4</v>
      </c>
      <c r="E210" s="20">
        <v>9</v>
      </c>
      <c r="F210" s="20">
        <v>44</v>
      </c>
      <c r="G210" s="20">
        <v>2</v>
      </c>
      <c r="H210" s="20">
        <v>7</v>
      </c>
      <c r="I210" s="20">
        <v>15</v>
      </c>
      <c r="J210" s="20">
        <v>2</v>
      </c>
      <c r="K210" s="20">
        <v>2</v>
      </c>
    </row>
    <row r="211" spans="1:11" ht="9" x14ac:dyDescent="0.15">
      <c r="B211" s="268" t="s">
        <v>474</v>
      </c>
      <c r="C211" s="20">
        <v>33</v>
      </c>
      <c r="D211" s="20">
        <v>2</v>
      </c>
      <c r="E211" s="20">
        <v>5</v>
      </c>
      <c r="F211" s="20">
        <v>30</v>
      </c>
      <c r="G211" s="20">
        <v>2</v>
      </c>
      <c r="H211" s="20">
        <v>4</v>
      </c>
      <c r="I211" s="20">
        <v>3</v>
      </c>
      <c r="J211" s="20">
        <v>0</v>
      </c>
      <c r="K211" s="20">
        <v>1</v>
      </c>
    </row>
    <row r="212" spans="1:11" ht="9" x14ac:dyDescent="0.15">
      <c r="B212" s="268" t="s">
        <v>475</v>
      </c>
      <c r="C212" s="20">
        <v>92</v>
      </c>
      <c r="D212" s="20">
        <v>6</v>
      </c>
      <c r="E212" s="20">
        <v>14</v>
      </c>
      <c r="F212" s="20">
        <v>74</v>
      </c>
      <c r="G212" s="20">
        <v>4</v>
      </c>
      <c r="H212" s="20">
        <v>11</v>
      </c>
      <c r="I212" s="20">
        <v>18</v>
      </c>
      <c r="J212" s="20">
        <v>2</v>
      </c>
      <c r="K212" s="20">
        <v>3</v>
      </c>
    </row>
    <row r="213" spans="1:11" ht="14.1" customHeight="1" x14ac:dyDescent="0.15">
      <c r="A213" s="267" t="s">
        <v>1580</v>
      </c>
      <c r="B213" s="268" t="s">
        <v>473</v>
      </c>
      <c r="C213" s="20">
        <v>36</v>
      </c>
      <c r="D213" s="20">
        <v>1</v>
      </c>
      <c r="E213" s="20">
        <v>4</v>
      </c>
      <c r="F213" s="20">
        <v>26</v>
      </c>
      <c r="G213" s="20">
        <v>1</v>
      </c>
      <c r="H213" s="20">
        <v>4</v>
      </c>
      <c r="I213" s="20">
        <v>10</v>
      </c>
      <c r="J213" s="20">
        <v>0</v>
      </c>
      <c r="K213" s="20">
        <v>0</v>
      </c>
    </row>
    <row r="214" spans="1:11" ht="9" x14ac:dyDescent="0.15">
      <c r="B214" s="268" t="s">
        <v>474</v>
      </c>
      <c r="C214" s="20">
        <v>28</v>
      </c>
      <c r="D214" s="20">
        <v>1</v>
      </c>
      <c r="E214" s="20">
        <v>5</v>
      </c>
      <c r="F214" s="20">
        <v>25</v>
      </c>
      <c r="G214" s="20">
        <v>1</v>
      </c>
      <c r="H214" s="20">
        <v>5</v>
      </c>
      <c r="I214" s="20">
        <v>3</v>
      </c>
      <c r="J214" s="20">
        <v>0</v>
      </c>
      <c r="K214" s="20">
        <v>0</v>
      </c>
    </row>
    <row r="215" spans="1:11" ht="9" x14ac:dyDescent="0.15">
      <c r="B215" s="268" t="s">
        <v>475</v>
      </c>
      <c r="C215" s="20">
        <v>64</v>
      </c>
      <c r="D215" s="20">
        <v>2</v>
      </c>
      <c r="E215" s="20">
        <v>9</v>
      </c>
      <c r="F215" s="20">
        <v>51</v>
      </c>
      <c r="G215" s="20">
        <v>2</v>
      </c>
      <c r="H215" s="20">
        <v>9</v>
      </c>
      <c r="I215" s="20">
        <v>13</v>
      </c>
      <c r="J215" s="20">
        <v>0</v>
      </c>
      <c r="K215" s="20">
        <v>0</v>
      </c>
    </row>
    <row r="216" spans="1:11" ht="14.1" customHeight="1" x14ac:dyDescent="0.15">
      <c r="A216" s="267" t="s">
        <v>1581</v>
      </c>
      <c r="B216" s="268" t="s">
        <v>473</v>
      </c>
      <c r="C216" s="20">
        <v>24</v>
      </c>
      <c r="D216" s="20">
        <v>5</v>
      </c>
      <c r="E216" s="20">
        <v>8</v>
      </c>
      <c r="F216" s="20">
        <v>16</v>
      </c>
      <c r="G216" s="20">
        <v>1</v>
      </c>
      <c r="H216" s="20">
        <v>4</v>
      </c>
      <c r="I216" s="20">
        <v>8</v>
      </c>
      <c r="J216" s="20">
        <v>4</v>
      </c>
      <c r="K216" s="20">
        <v>4</v>
      </c>
    </row>
    <row r="217" spans="1:11" ht="9" x14ac:dyDescent="0.15">
      <c r="B217" s="268" t="s">
        <v>474</v>
      </c>
      <c r="C217" s="20">
        <v>24</v>
      </c>
      <c r="D217" s="20">
        <v>1</v>
      </c>
      <c r="E217" s="20">
        <v>4</v>
      </c>
      <c r="F217" s="20">
        <v>18</v>
      </c>
      <c r="G217" s="20">
        <v>0</v>
      </c>
      <c r="H217" s="20">
        <v>2</v>
      </c>
      <c r="I217" s="20">
        <v>6</v>
      </c>
      <c r="J217" s="20">
        <v>1</v>
      </c>
      <c r="K217" s="20">
        <v>2</v>
      </c>
    </row>
    <row r="218" spans="1:11" ht="9" x14ac:dyDescent="0.15">
      <c r="B218" s="268" t="s">
        <v>475</v>
      </c>
      <c r="C218" s="20">
        <v>48</v>
      </c>
      <c r="D218" s="20">
        <v>6</v>
      </c>
      <c r="E218" s="20">
        <v>12</v>
      </c>
      <c r="F218" s="20">
        <v>34</v>
      </c>
      <c r="G218" s="20">
        <v>1</v>
      </c>
      <c r="H218" s="20">
        <v>6</v>
      </c>
      <c r="I218" s="20">
        <v>14</v>
      </c>
      <c r="J218" s="20">
        <v>5</v>
      </c>
      <c r="K218" s="20">
        <v>6</v>
      </c>
    </row>
    <row r="219" spans="1:11" ht="14.1" customHeight="1" x14ac:dyDescent="0.15">
      <c r="A219" s="267" t="s">
        <v>1582</v>
      </c>
      <c r="B219" s="268" t="s">
        <v>473</v>
      </c>
      <c r="C219" s="20">
        <v>35</v>
      </c>
      <c r="D219" s="20">
        <v>5</v>
      </c>
      <c r="E219" s="20">
        <v>9</v>
      </c>
      <c r="F219" s="20">
        <v>26</v>
      </c>
      <c r="G219" s="20">
        <v>0</v>
      </c>
      <c r="H219" s="20">
        <v>4</v>
      </c>
      <c r="I219" s="20">
        <v>9</v>
      </c>
      <c r="J219" s="20">
        <v>5</v>
      </c>
      <c r="K219" s="20">
        <v>5</v>
      </c>
    </row>
    <row r="220" spans="1:11" ht="9" x14ac:dyDescent="0.15">
      <c r="B220" s="268" t="s">
        <v>474</v>
      </c>
      <c r="C220" s="20">
        <v>20</v>
      </c>
      <c r="D220" s="20">
        <v>1</v>
      </c>
      <c r="E220" s="20">
        <v>1</v>
      </c>
      <c r="F220" s="20">
        <v>16</v>
      </c>
      <c r="G220" s="20">
        <v>1</v>
      </c>
      <c r="H220" s="20">
        <v>1</v>
      </c>
      <c r="I220" s="20">
        <v>4</v>
      </c>
      <c r="J220" s="20">
        <v>0</v>
      </c>
      <c r="K220" s="20">
        <v>0</v>
      </c>
    </row>
    <row r="221" spans="1:11" ht="9" x14ac:dyDescent="0.15">
      <c r="B221" s="268" t="s">
        <v>475</v>
      </c>
      <c r="C221" s="20">
        <v>55</v>
      </c>
      <c r="D221" s="20">
        <v>6</v>
      </c>
      <c r="E221" s="20">
        <v>10</v>
      </c>
      <c r="F221" s="20">
        <v>42</v>
      </c>
      <c r="G221" s="20">
        <v>1</v>
      </c>
      <c r="H221" s="20">
        <v>5</v>
      </c>
      <c r="I221" s="20">
        <v>13</v>
      </c>
      <c r="J221" s="20">
        <v>5</v>
      </c>
      <c r="K221" s="20">
        <v>5</v>
      </c>
    </row>
    <row r="222" spans="1:11" ht="14.1" customHeight="1" x14ac:dyDescent="0.15">
      <c r="A222" s="267" t="s">
        <v>1583</v>
      </c>
      <c r="B222" s="268" t="s">
        <v>473</v>
      </c>
      <c r="C222" s="20">
        <v>42</v>
      </c>
      <c r="D222" s="20">
        <v>3</v>
      </c>
      <c r="E222" s="20">
        <v>8</v>
      </c>
      <c r="F222" s="20">
        <v>24</v>
      </c>
      <c r="G222" s="20">
        <v>1</v>
      </c>
      <c r="H222" s="20">
        <v>4</v>
      </c>
      <c r="I222" s="20">
        <v>18</v>
      </c>
      <c r="J222" s="20">
        <v>2</v>
      </c>
      <c r="K222" s="20">
        <v>4</v>
      </c>
    </row>
    <row r="223" spans="1:11" ht="9" x14ac:dyDescent="0.15">
      <c r="B223" s="268" t="s">
        <v>474</v>
      </c>
      <c r="C223" s="20">
        <v>20</v>
      </c>
      <c r="D223" s="20">
        <v>2</v>
      </c>
      <c r="E223" s="20">
        <v>4</v>
      </c>
      <c r="F223" s="20">
        <v>17</v>
      </c>
      <c r="G223" s="20">
        <v>1</v>
      </c>
      <c r="H223" s="20">
        <v>3</v>
      </c>
      <c r="I223" s="20">
        <v>3</v>
      </c>
      <c r="J223" s="20">
        <v>1</v>
      </c>
      <c r="K223" s="20">
        <v>1</v>
      </c>
    </row>
    <row r="224" spans="1:11" ht="9" x14ac:dyDescent="0.15">
      <c r="B224" s="268" t="s">
        <v>475</v>
      </c>
      <c r="C224" s="20">
        <v>62</v>
      </c>
      <c r="D224" s="20">
        <v>5</v>
      </c>
      <c r="E224" s="20">
        <v>12</v>
      </c>
      <c r="F224" s="20">
        <v>41</v>
      </c>
      <c r="G224" s="20">
        <v>2</v>
      </c>
      <c r="H224" s="20">
        <v>7</v>
      </c>
      <c r="I224" s="20">
        <v>21</v>
      </c>
      <c r="J224" s="20">
        <v>3</v>
      </c>
      <c r="K224" s="20">
        <v>5</v>
      </c>
    </row>
    <row r="225" spans="1:11" ht="14.1" customHeight="1" x14ac:dyDescent="0.15">
      <c r="A225" s="267" t="s">
        <v>1584</v>
      </c>
      <c r="B225" s="268" t="s">
        <v>473</v>
      </c>
      <c r="C225" s="20">
        <v>42</v>
      </c>
      <c r="D225" s="20">
        <v>3</v>
      </c>
      <c r="E225" s="20">
        <v>4</v>
      </c>
      <c r="F225" s="20">
        <v>23</v>
      </c>
      <c r="G225" s="20">
        <v>0</v>
      </c>
      <c r="H225" s="20">
        <v>0</v>
      </c>
      <c r="I225" s="20">
        <v>19</v>
      </c>
      <c r="J225" s="20">
        <v>3</v>
      </c>
      <c r="K225" s="20">
        <v>4</v>
      </c>
    </row>
    <row r="226" spans="1:11" ht="9" x14ac:dyDescent="0.15">
      <c r="B226" s="268" t="s">
        <v>474</v>
      </c>
      <c r="C226" s="20">
        <v>17</v>
      </c>
      <c r="D226" s="20">
        <v>0</v>
      </c>
      <c r="E226" s="20">
        <v>3</v>
      </c>
      <c r="F226" s="20">
        <v>15</v>
      </c>
      <c r="G226" s="20">
        <v>0</v>
      </c>
      <c r="H226" s="20">
        <v>3</v>
      </c>
      <c r="I226" s="20">
        <v>2</v>
      </c>
      <c r="J226" s="20">
        <v>0</v>
      </c>
      <c r="K226" s="20">
        <v>0</v>
      </c>
    </row>
    <row r="227" spans="1:11" ht="9" x14ac:dyDescent="0.15">
      <c r="B227" s="268" t="s">
        <v>475</v>
      </c>
      <c r="C227" s="20">
        <v>59</v>
      </c>
      <c r="D227" s="20">
        <v>3</v>
      </c>
      <c r="E227" s="20">
        <v>7</v>
      </c>
      <c r="F227" s="20">
        <v>38</v>
      </c>
      <c r="G227" s="20">
        <v>0</v>
      </c>
      <c r="H227" s="20">
        <v>3</v>
      </c>
      <c r="I227" s="20">
        <v>21</v>
      </c>
      <c r="J227" s="20">
        <v>3</v>
      </c>
      <c r="K227" s="20">
        <v>4</v>
      </c>
    </row>
    <row r="228" spans="1:11" ht="14.1" customHeight="1" x14ac:dyDescent="0.15">
      <c r="A228" s="267" t="s">
        <v>1585</v>
      </c>
      <c r="B228" s="268" t="s">
        <v>473</v>
      </c>
      <c r="C228" s="20">
        <v>33</v>
      </c>
      <c r="D228" s="20">
        <v>2</v>
      </c>
      <c r="E228" s="20">
        <v>3</v>
      </c>
      <c r="F228" s="20">
        <v>19</v>
      </c>
      <c r="G228" s="20">
        <v>0</v>
      </c>
      <c r="H228" s="20">
        <v>1</v>
      </c>
      <c r="I228" s="20">
        <v>14</v>
      </c>
      <c r="J228" s="20">
        <v>2</v>
      </c>
      <c r="K228" s="20">
        <v>2</v>
      </c>
    </row>
    <row r="229" spans="1:11" ht="9" x14ac:dyDescent="0.15">
      <c r="B229" s="268" t="s">
        <v>474</v>
      </c>
      <c r="C229" s="20">
        <v>11</v>
      </c>
      <c r="D229" s="20">
        <v>0</v>
      </c>
      <c r="E229" s="20">
        <v>1</v>
      </c>
      <c r="F229" s="20">
        <v>9</v>
      </c>
      <c r="G229" s="20">
        <v>0</v>
      </c>
      <c r="H229" s="20">
        <v>1</v>
      </c>
      <c r="I229" s="20">
        <v>2</v>
      </c>
      <c r="J229" s="20">
        <v>0</v>
      </c>
      <c r="K229" s="20">
        <v>0</v>
      </c>
    </row>
    <row r="230" spans="1:11" ht="9" x14ac:dyDescent="0.15">
      <c r="B230" s="268" t="s">
        <v>475</v>
      </c>
      <c r="C230" s="20">
        <v>44</v>
      </c>
      <c r="D230" s="20">
        <v>2</v>
      </c>
      <c r="E230" s="20">
        <v>4</v>
      </c>
      <c r="F230" s="20">
        <v>28</v>
      </c>
      <c r="G230" s="20">
        <v>0</v>
      </c>
      <c r="H230" s="20">
        <v>2</v>
      </c>
      <c r="I230" s="20">
        <v>16</v>
      </c>
      <c r="J230" s="20">
        <v>2</v>
      </c>
      <c r="K230" s="20">
        <v>2</v>
      </c>
    </row>
    <row r="231" spans="1:11" ht="14.1" customHeight="1" x14ac:dyDescent="0.15">
      <c r="A231" s="267" t="s">
        <v>1586</v>
      </c>
      <c r="B231" s="268" t="s">
        <v>473</v>
      </c>
      <c r="C231" s="20">
        <v>389</v>
      </c>
      <c r="D231" s="20">
        <v>19</v>
      </c>
      <c r="E231" s="20">
        <v>56</v>
      </c>
      <c r="F231" s="20">
        <v>261</v>
      </c>
      <c r="G231" s="20">
        <v>6</v>
      </c>
      <c r="H231" s="20">
        <v>38</v>
      </c>
      <c r="I231" s="20">
        <v>128</v>
      </c>
      <c r="J231" s="20">
        <v>13</v>
      </c>
      <c r="K231" s="20">
        <v>18</v>
      </c>
    </row>
    <row r="232" spans="1:11" ht="9" x14ac:dyDescent="0.15">
      <c r="B232" s="268" t="s">
        <v>474</v>
      </c>
      <c r="C232" s="20">
        <v>276</v>
      </c>
      <c r="D232" s="20">
        <v>10</v>
      </c>
      <c r="E232" s="20">
        <v>43</v>
      </c>
      <c r="F232" s="20">
        <v>241</v>
      </c>
      <c r="G232" s="20">
        <v>8</v>
      </c>
      <c r="H232" s="20">
        <v>40</v>
      </c>
      <c r="I232" s="20">
        <v>35</v>
      </c>
      <c r="J232" s="20">
        <v>2</v>
      </c>
      <c r="K232" s="20">
        <v>3</v>
      </c>
    </row>
    <row r="233" spans="1:11" ht="9" x14ac:dyDescent="0.15">
      <c r="B233" s="268" t="s">
        <v>475</v>
      </c>
      <c r="C233" s="20">
        <v>665</v>
      </c>
      <c r="D233" s="20">
        <v>29</v>
      </c>
      <c r="E233" s="20">
        <v>99</v>
      </c>
      <c r="F233" s="20">
        <v>502</v>
      </c>
      <c r="G233" s="20">
        <v>14</v>
      </c>
      <c r="H233" s="20">
        <v>78</v>
      </c>
      <c r="I233" s="20">
        <v>163</v>
      </c>
      <c r="J233" s="20">
        <v>15</v>
      </c>
      <c r="K233" s="20">
        <v>21</v>
      </c>
    </row>
    <row r="234" spans="1:11" ht="14.1" customHeight="1" x14ac:dyDescent="0.15">
      <c r="A234" s="270" t="s">
        <v>1587</v>
      </c>
      <c r="B234" s="268" t="s">
        <v>473</v>
      </c>
      <c r="C234" s="20">
        <v>1352</v>
      </c>
      <c r="D234" s="20">
        <v>155</v>
      </c>
      <c r="E234" s="20">
        <v>306</v>
      </c>
      <c r="F234" s="20">
        <v>1042</v>
      </c>
      <c r="G234" s="20">
        <v>103</v>
      </c>
      <c r="H234" s="20">
        <v>240</v>
      </c>
      <c r="I234" s="20">
        <v>310</v>
      </c>
      <c r="J234" s="20">
        <v>52</v>
      </c>
      <c r="K234" s="20">
        <v>66</v>
      </c>
    </row>
    <row r="235" spans="1:11" ht="9" x14ac:dyDescent="0.15">
      <c r="B235" s="268" t="s">
        <v>474</v>
      </c>
      <c r="C235" s="20">
        <v>1115</v>
      </c>
      <c r="D235" s="20">
        <v>148</v>
      </c>
      <c r="E235" s="20">
        <v>271</v>
      </c>
      <c r="F235" s="20">
        <v>1013</v>
      </c>
      <c r="G235" s="20">
        <v>132</v>
      </c>
      <c r="H235" s="20">
        <v>249</v>
      </c>
      <c r="I235" s="20">
        <v>102</v>
      </c>
      <c r="J235" s="20">
        <v>16</v>
      </c>
      <c r="K235" s="20">
        <v>22</v>
      </c>
    </row>
    <row r="236" spans="1:11" ht="9" x14ac:dyDescent="0.15">
      <c r="B236" s="268" t="s">
        <v>475</v>
      </c>
      <c r="C236" s="20">
        <v>2467</v>
      </c>
      <c r="D236" s="20">
        <v>303</v>
      </c>
      <c r="E236" s="20">
        <v>577</v>
      </c>
      <c r="F236" s="20">
        <v>2055</v>
      </c>
      <c r="G236" s="20">
        <v>235</v>
      </c>
      <c r="H236" s="20">
        <v>489</v>
      </c>
      <c r="I236" s="20">
        <v>412</v>
      </c>
      <c r="J236" s="20">
        <v>68</v>
      </c>
      <c r="K236" s="20">
        <v>88</v>
      </c>
    </row>
    <row r="237" spans="1:11" ht="18" customHeight="1" x14ac:dyDescent="0.15">
      <c r="A237" s="175" t="s">
        <v>1588</v>
      </c>
      <c r="B237" s="268" t="s">
        <v>473</v>
      </c>
      <c r="C237" s="367">
        <v>28.6</v>
      </c>
      <c r="D237" s="367">
        <v>21.7</v>
      </c>
      <c r="E237" s="367">
        <v>24.3</v>
      </c>
      <c r="F237" s="367">
        <v>26.9</v>
      </c>
      <c r="G237" s="367">
        <v>19.441176469999998</v>
      </c>
      <c r="H237" s="367">
        <v>22.736842110000001</v>
      </c>
      <c r="I237" s="367">
        <v>34.299999999999997</v>
      </c>
      <c r="J237" s="367">
        <v>31.75</v>
      </c>
      <c r="K237" s="367">
        <v>32</v>
      </c>
    </row>
    <row r="238" spans="1:11" ht="9" x14ac:dyDescent="0.15">
      <c r="B238" s="268" t="s">
        <v>474</v>
      </c>
      <c r="C238" s="367">
        <v>25.7</v>
      </c>
      <c r="D238" s="367">
        <v>19.559999999999999</v>
      </c>
      <c r="E238" s="367">
        <v>22.79411765</v>
      </c>
      <c r="F238" s="367">
        <v>25.3</v>
      </c>
      <c r="G238" s="367">
        <v>19.239999999999998</v>
      </c>
      <c r="H238" s="367">
        <v>22.34615385</v>
      </c>
      <c r="I238" s="367">
        <v>31.2</v>
      </c>
      <c r="J238" s="367">
        <v>26.5</v>
      </c>
      <c r="K238" s="367">
        <v>26.5</v>
      </c>
    </row>
    <row r="239" spans="1:11" ht="9" x14ac:dyDescent="0.15">
      <c r="B239" s="268" t="s">
        <v>475</v>
      </c>
      <c r="C239" s="367">
        <v>27.2</v>
      </c>
      <c r="D239" s="367">
        <v>20.152173909999998</v>
      </c>
      <c r="E239" s="367">
        <v>23.560606060000001</v>
      </c>
      <c r="F239" s="367">
        <v>26</v>
      </c>
      <c r="G239" s="367">
        <v>19.321428569999998</v>
      </c>
      <c r="H239" s="367">
        <v>22.578125</v>
      </c>
      <c r="I239" s="367">
        <v>33.700000000000003</v>
      </c>
      <c r="J239" s="367">
        <v>29.5</v>
      </c>
      <c r="K239" s="367">
        <v>29.666666670000001</v>
      </c>
    </row>
    <row r="240" spans="1:11" ht="6" customHeight="1" x14ac:dyDescent="0.15">
      <c r="C240" s="152"/>
      <c r="D240" s="152"/>
      <c r="E240" s="152"/>
      <c r="F240" s="152"/>
      <c r="G240" s="152"/>
      <c r="H240" s="152"/>
      <c r="I240" s="152"/>
      <c r="J240" s="152"/>
      <c r="K240" s="152"/>
    </row>
    <row r="241" spans="1:11" ht="6" customHeight="1" x14ac:dyDescent="0.15">
      <c r="C241" s="152"/>
      <c r="D241" s="152"/>
      <c r="E241" s="152"/>
      <c r="F241" s="152"/>
      <c r="G241" s="152"/>
      <c r="H241" s="152"/>
      <c r="I241" s="152"/>
      <c r="J241" s="152"/>
      <c r="K241" s="152"/>
    </row>
    <row r="242" spans="1:11" ht="8.25" customHeight="1" x14ac:dyDescent="0.15">
      <c r="C242" s="152"/>
      <c r="D242" s="152"/>
      <c r="E242" s="152"/>
      <c r="F242" s="152"/>
      <c r="G242" s="152"/>
      <c r="H242" s="152"/>
      <c r="I242" s="152"/>
      <c r="J242" s="152"/>
      <c r="K242" s="152"/>
    </row>
    <row r="243" spans="1:11" ht="9" x14ac:dyDescent="0.15">
      <c r="A243" s="984" t="s">
        <v>130</v>
      </c>
      <c r="B243" s="984"/>
      <c r="C243" s="984"/>
      <c r="D243" s="984"/>
      <c r="E243" s="152"/>
    </row>
    <row r="244" spans="1:11" s="30" customFormat="1" ht="9" x14ac:dyDescent="0.15">
      <c r="B244" s="31"/>
      <c r="C244" s="362" t="s">
        <v>92</v>
      </c>
      <c r="D244" s="31"/>
      <c r="E244" s="31"/>
      <c r="F244" s="31"/>
      <c r="G244" s="31"/>
      <c r="H244" s="31"/>
      <c r="I244" s="31"/>
      <c r="J244" s="31"/>
      <c r="K244" s="31"/>
    </row>
    <row r="245" spans="1:11" s="30" customFormat="1" ht="5.45" customHeight="1" x14ac:dyDescent="0.15">
      <c r="B245" s="31"/>
      <c r="C245" s="362"/>
      <c r="D245" s="31"/>
      <c r="E245" s="31"/>
      <c r="F245" s="31"/>
      <c r="G245" s="31"/>
      <c r="H245" s="31"/>
      <c r="I245" s="31"/>
      <c r="J245" s="31"/>
      <c r="K245" s="31"/>
    </row>
    <row r="246" spans="1:11" ht="8.4499999999999993" customHeight="1" x14ac:dyDescent="0.15">
      <c r="A246" s="18" t="s">
        <v>1565</v>
      </c>
      <c r="B246" s="268" t="s">
        <v>473</v>
      </c>
      <c r="C246" s="20">
        <v>39</v>
      </c>
      <c r="D246" s="20">
        <v>22</v>
      </c>
      <c r="E246" s="20">
        <v>25</v>
      </c>
      <c r="F246" s="20">
        <v>24</v>
      </c>
      <c r="G246" s="20">
        <v>10</v>
      </c>
      <c r="H246" s="20">
        <v>14</v>
      </c>
      <c r="I246" s="20">
        <v>15</v>
      </c>
      <c r="J246" s="20">
        <v>12</v>
      </c>
      <c r="K246" s="20">
        <v>11</v>
      </c>
    </row>
    <row r="247" spans="1:11" ht="9" x14ac:dyDescent="0.15">
      <c r="B247" s="268" t="s">
        <v>474</v>
      </c>
      <c r="C247" s="20">
        <v>75</v>
      </c>
      <c r="D247" s="20">
        <v>50</v>
      </c>
      <c r="E247" s="20">
        <v>49</v>
      </c>
      <c r="F247" s="20">
        <v>43</v>
      </c>
      <c r="G247" s="20">
        <v>23</v>
      </c>
      <c r="H247" s="20">
        <v>24</v>
      </c>
      <c r="I247" s="20">
        <v>32</v>
      </c>
      <c r="J247" s="20">
        <v>27</v>
      </c>
      <c r="K247" s="20">
        <v>25</v>
      </c>
    </row>
    <row r="248" spans="1:11" ht="9" x14ac:dyDescent="0.15">
      <c r="B248" s="268" t="s">
        <v>475</v>
      </c>
      <c r="C248" s="20">
        <v>114</v>
      </c>
      <c r="D248" s="20">
        <v>72</v>
      </c>
      <c r="E248" s="20">
        <v>74</v>
      </c>
      <c r="F248" s="20">
        <v>67</v>
      </c>
      <c r="G248" s="20">
        <v>33</v>
      </c>
      <c r="H248" s="20">
        <v>38</v>
      </c>
      <c r="I248" s="20">
        <v>47</v>
      </c>
      <c r="J248" s="20">
        <v>39</v>
      </c>
      <c r="K248" s="20">
        <v>36</v>
      </c>
    </row>
    <row r="249" spans="1:11" ht="14.1" customHeight="1" x14ac:dyDescent="0.15">
      <c r="A249" s="267" t="s">
        <v>1566</v>
      </c>
      <c r="B249" s="268" t="s">
        <v>473</v>
      </c>
      <c r="C249" s="20">
        <v>46</v>
      </c>
      <c r="D249" s="20">
        <v>32</v>
      </c>
      <c r="E249" s="20">
        <v>30</v>
      </c>
      <c r="F249" s="20">
        <v>14</v>
      </c>
      <c r="G249" s="20">
        <v>9</v>
      </c>
      <c r="H249" s="20">
        <v>10</v>
      </c>
      <c r="I249" s="20">
        <v>32</v>
      </c>
      <c r="J249" s="20">
        <v>23</v>
      </c>
      <c r="K249" s="20">
        <v>20</v>
      </c>
    </row>
    <row r="250" spans="1:11" ht="9" x14ac:dyDescent="0.15">
      <c r="B250" s="268" t="s">
        <v>474</v>
      </c>
      <c r="C250" s="20">
        <v>89</v>
      </c>
      <c r="D250" s="20">
        <v>54</v>
      </c>
      <c r="E250" s="20">
        <v>53</v>
      </c>
      <c r="F250" s="20">
        <v>30</v>
      </c>
      <c r="G250" s="20">
        <v>24</v>
      </c>
      <c r="H250" s="20">
        <v>25</v>
      </c>
      <c r="I250" s="20">
        <v>59</v>
      </c>
      <c r="J250" s="20">
        <v>30</v>
      </c>
      <c r="K250" s="20">
        <v>28</v>
      </c>
    </row>
    <row r="251" spans="1:11" ht="9" x14ac:dyDescent="0.15">
      <c r="B251" s="268" t="s">
        <v>475</v>
      </c>
      <c r="C251" s="20">
        <v>135</v>
      </c>
      <c r="D251" s="20">
        <v>86</v>
      </c>
      <c r="E251" s="20">
        <v>83</v>
      </c>
      <c r="F251" s="20">
        <v>44</v>
      </c>
      <c r="G251" s="20">
        <v>33</v>
      </c>
      <c r="H251" s="20">
        <v>35</v>
      </c>
      <c r="I251" s="20">
        <v>91</v>
      </c>
      <c r="J251" s="20">
        <v>53</v>
      </c>
      <c r="K251" s="20">
        <v>48</v>
      </c>
    </row>
    <row r="252" spans="1:11" ht="14.1" customHeight="1" x14ac:dyDescent="0.15">
      <c r="A252" s="18" t="s">
        <v>1567</v>
      </c>
      <c r="B252" s="268" t="s">
        <v>473</v>
      </c>
      <c r="C252" s="20">
        <v>226</v>
      </c>
      <c r="D252" s="20">
        <v>168</v>
      </c>
      <c r="E252" s="20">
        <v>175</v>
      </c>
      <c r="F252" s="20">
        <v>151</v>
      </c>
      <c r="G252" s="20">
        <v>123</v>
      </c>
      <c r="H252" s="20">
        <v>130</v>
      </c>
      <c r="I252" s="20">
        <v>75</v>
      </c>
      <c r="J252" s="20">
        <v>45</v>
      </c>
      <c r="K252" s="20">
        <v>45</v>
      </c>
    </row>
    <row r="253" spans="1:11" ht="9" x14ac:dyDescent="0.15">
      <c r="B253" s="268" t="s">
        <v>474</v>
      </c>
      <c r="C253" s="20">
        <v>365</v>
      </c>
      <c r="D253" s="20">
        <v>277</v>
      </c>
      <c r="E253" s="20">
        <v>275</v>
      </c>
      <c r="F253" s="20">
        <v>239</v>
      </c>
      <c r="G253" s="20">
        <v>199</v>
      </c>
      <c r="H253" s="20">
        <v>202</v>
      </c>
      <c r="I253" s="20">
        <v>126</v>
      </c>
      <c r="J253" s="20">
        <v>78</v>
      </c>
      <c r="K253" s="20">
        <v>73</v>
      </c>
    </row>
    <row r="254" spans="1:11" ht="9" x14ac:dyDescent="0.15">
      <c r="B254" s="268" t="s">
        <v>475</v>
      </c>
      <c r="C254" s="20">
        <v>591</v>
      </c>
      <c r="D254" s="20">
        <v>445</v>
      </c>
      <c r="E254" s="20">
        <v>450</v>
      </c>
      <c r="F254" s="20">
        <v>390</v>
      </c>
      <c r="G254" s="20">
        <v>322</v>
      </c>
      <c r="H254" s="20">
        <v>332</v>
      </c>
      <c r="I254" s="20">
        <v>201</v>
      </c>
      <c r="J254" s="20">
        <v>123</v>
      </c>
      <c r="K254" s="20">
        <v>118</v>
      </c>
    </row>
    <row r="255" spans="1:11" ht="14.1" customHeight="1" x14ac:dyDescent="0.15">
      <c r="A255" s="267" t="s">
        <v>1568</v>
      </c>
      <c r="B255" s="268" t="s">
        <v>473</v>
      </c>
      <c r="C255" s="20">
        <v>611</v>
      </c>
      <c r="D255" s="20">
        <v>323</v>
      </c>
      <c r="E255" s="20">
        <v>367</v>
      </c>
      <c r="F255" s="20">
        <v>450</v>
      </c>
      <c r="G255" s="20">
        <v>235</v>
      </c>
      <c r="H255" s="20">
        <v>277</v>
      </c>
      <c r="I255" s="20">
        <v>161</v>
      </c>
      <c r="J255" s="20">
        <v>88</v>
      </c>
      <c r="K255" s="20">
        <v>90</v>
      </c>
    </row>
    <row r="256" spans="1:11" ht="9" x14ac:dyDescent="0.15">
      <c r="B256" s="268" t="s">
        <v>474</v>
      </c>
      <c r="C256" s="20">
        <v>958</v>
      </c>
      <c r="D256" s="20">
        <v>509</v>
      </c>
      <c r="E256" s="20">
        <v>603</v>
      </c>
      <c r="F256" s="20">
        <v>710</v>
      </c>
      <c r="G256" s="20">
        <v>403</v>
      </c>
      <c r="H256" s="20">
        <v>488</v>
      </c>
      <c r="I256" s="20">
        <v>248</v>
      </c>
      <c r="J256" s="20">
        <v>106</v>
      </c>
      <c r="K256" s="20">
        <v>115</v>
      </c>
    </row>
    <row r="257" spans="1:11" ht="9" x14ac:dyDescent="0.15">
      <c r="B257" s="268" t="s">
        <v>475</v>
      </c>
      <c r="C257" s="20">
        <v>1569</v>
      </c>
      <c r="D257" s="20">
        <v>832</v>
      </c>
      <c r="E257" s="20">
        <v>970</v>
      </c>
      <c r="F257" s="20">
        <v>1160</v>
      </c>
      <c r="G257" s="20">
        <v>638</v>
      </c>
      <c r="H257" s="20">
        <v>765</v>
      </c>
      <c r="I257" s="20">
        <v>409</v>
      </c>
      <c r="J257" s="20">
        <v>194</v>
      </c>
      <c r="K257" s="20">
        <v>205</v>
      </c>
    </row>
    <row r="258" spans="1:11" ht="14.1" customHeight="1" x14ac:dyDescent="0.15">
      <c r="A258" s="267" t="s">
        <v>1569</v>
      </c>
      <c r="B258" s="268" t="s">
        <v>473</v>
      </c>
      <c r="C258" s="20">
        <v>905</v>
      </c>
      <c r="D258" s="20">
        <v>245</v>
      </c>
      <c r="E258" s="20">
        <v>329</v>
      </c>
      <c r="F258" s="20">
        <v>689</v>
      </c>
      <c r="G258" s="20">
        <v>180</v>
      </c>
      <c r="H258" s="20">
        <v>263</v>
      </c>
      <c r="I258" s="20">
        <v>216</v>
      </c>
      <c r="J258" s="20">
        <v>65</v>
      </c>
      <c r="K258" s="20">
        <v>66</v>
      </c>
    </row>
    <row r="259" spans="1:11" ht="9" x14ac:dyDescent="0.15">
      <c r="B259" s="268" t="s">
        <v>474</v>
      </c>
      <c r="C259" s="20">
        <v>1428</v>
      </c>
      <c r="D259" s="20">
        <v>415</v>
      </c>
      <c r="E259" s="20">
        <v>548</v>
      </c>
      <c r="F259" s="20">
        <v>1120</v>
      </c>
      <c r="G259" s="20">
        <v>300</v>
      </c>
      <c r="H259" s="20">
        <v>433</v>
      </c>
      <c r="I259" s="20">
        <v>308</v>
      </c>
      <c r="J259" s="20">
        <v>115</v>
      </c>
      <c r="K259" s="20">
        <v>115</v>
      </c>
    </row>
    <row r="260" spans="1:11" ht="9" x14ac:dyDescent="0.15">
      <c r="B260" s="268" t="s">
        <v>475</v>
      </c>
      <c r="C260" s="20">
        <v>2333</v>
      </c>
      <c r="D260" s="20">
        <v>660</v>
      </c>
      <c r="E260" s="20">
        <v>877</v>
      </c>
      <c r="F260" s="20">
        <v>1809</v>
      </c>
      <c r="G260" s="20">
        <v>480</v>
      </c>
      <c r="H260" s="20">
        <v>696</v>
      </c>
      <c r="I260" s="20">
        <v>524</v>
      </c>
      <c r="J260" s="20">
        <v>180</v>
      </c>
      <c r="K260" s="20">
        <v>181</v>
      </c>
    </row>
    <row r="261" spans="1:11" ht="14.1" customHeight="1" x14ac:dyDescent="0.15">
      <c r="A261" s="267" t="s">
        <v>1570</v>
      </c>
      <c r="B261" s="268" t="s">
        <v>473</v>
      </c>
      <c r="C261" s="20">
        <v>1059</v>
      </c>
      <c r="D261" s="20">
        <v>175</v>
      </c>
      <c r="E261" s="20">
        <v>273</v>
      </c>
      <c r="F261" s="20">
        <v>793</v>
      </c>
      <c r="G261" s="20">
        <v>92</v>
      </c>
      <c r="H261" s="20">
        <v>177</v>
      </c>
      <c r="I261" s="20">
        <v>266</v>
      </c>
      <c r="J261" s="20">
        <v>83</v>
      </c>
      <c r="K261" s="20">
        <v>96</v>
      </c>
    </row>
    <row r="262" spans="1:11" ht="9" x14ac:dyDescent="0.15">
      <c r="B262" s="268" t="s">
        <v>474</v>
      </c>
      <c r="C262" s="20">
        <v>1739</v>
      </c>
      <c r="D262" s="20">
        <v>266</v>
      </c>
      <c r="E262" s="20">
        <v>415</v>
      </c>
      <c r="F262" s="20">
        <v>1331</v>
      </c>
      <c r="G262" s="20">
        <v>155</v>
      </c>
      <c r="H262" s="20">
        <v>305</v>
      </c>
      <c r="I262" s="20">
        <v>408</v>
      </c>
      <c r="J262" s="20">
        <v>111</v>
      </c>
      <c r="K262" s="20">
        <v>110</v>
      </c>
    </row>
    <row r="263" spans="1:11" ht="9" x14ac:dyDescent="0.15">
      <c r="B263" s="268" t="s">
        <v>475</v>
      </c>
      <c r="C263" s="20">
        <v>2798</v>
      </c>
      <c r="D263" s="20">
        <v>441</v>
      </c>
      <c r="E263" s="20">
        <v>688</v>
      </c>
      <c r="F263" s="20">
        <v>2124</v>
      </c>
      <c r="G263" s="20">
        <v>247</v>
      </c>
      <c r="H263" s="20">
        <v>482</v>
      </c>
      <c r="I263" s="20">
        <v>674</v>
      </c>
      <c r="J263" s="20">
        <v>194</v>
      </c>
      <c r="K263" s="20">
        <v>206</v>
      </c>
    </row>
    <row r="264" spans="1:11" ht="14.1" customHeight="1" x14ac:dyDescent="0.15">
      <c r="A264" s="267" t="s">
        <v>1571</v>
      </c>
      <c r="B264" s="268" t="s">
        <v>473</v>
      </c>
      <c r="C264" s="20">
        <v>1242</v>
      </c>
      <c r="D264" s="20">
        <v>154</v>
      </c>
      <c r="E264" s="20">
        <v>260</v>
      </c>
      <c r="F264" s="20">
        <v>913</v>
      </c>
      <c r="G264" s="20">
        <v>66</v>
      </c>
      <c r="H264" s="20">
        <v>158</v>
      </c>
      <c r="I264" s="20">
        <v>329</v>
      </c>
      <c r="J264" s="20">
        <v>88</v>
      </c>
      <c r="K264" s="20">
        <v>102</v>
      </c>
    </row>
    <row r="265" spans="1:11" ht="9" x14ac:dyDescent="0.15">
      <c r="B265" s="268" t="s">
        <v>474</v>
      </c>
      <c r="C265" s="20">
        <v>1842</v>
      </c>
      <c r="D265" s="20">
        <v>240</v>
      </c>
      <c r="E265" s="20">
        <v>414</v>
      </c>
      <c r="F265" s="20">
        <v>1367</v>
      </c>
      <c r="G265" s="20">
        <v>92</v>
      </c>
      <c r="H265" s="20">
        <v>246</v>
      </c>
      <c r="I265" s="20">
        <v>475</v>
      </c>
      <c r="J265" s="20">
        <v>148</v>
      </c>
      <c r="K265" s="20">
        <v>168</v>
      </c>
    </row>
    <row r="266" spans="1:11" ht="9" x14ac:dyDescent="0.15">
      <c r="B266" s="268" t="s">
        <v>475</v>
      </c>
      <c r="C266" s="20">
        <v>3084</v>
      </c>
      <c r="D266" s="20">
        <v>394</v>
      </c>
      <c r="E266" s="20">
        <v>674</v>
      </c>
      <c r="F266" s="20">
        <v>2280</v>
      </c>
      <c r="G266" s="20">
        <v>158</v>
      </c>
      <c r="H266" s="20">
        <v>404</v>
      </c>
      <c r="I266" s="20">
        <v>804</v>
      </c>
      <c r="J266" s="20">
        <v>236</v>
      </c>
      <c r="K266" s="20">
        <v>270</v>
      </c>
    </row>
    <row r="267" spans="1:11" ht="14.1" customHeight="1" x14ac:dyDescent="0.15">
      <c r="A267" s="267" t="s">
        <v>1572</v>
      </c>
      <c r="B267" s="268" t="s">
        <v>473</v>
      </c>
      <c r="C267" s="20">
        <v>1271</v>
      </c>
      <c r="D267" s="20">
        <v>130</v>
      </c>
      <c r="E267" s="20">
        <v>266</v>
      </c>
      <c r="F267" s="20">
        <v>910</v>
      </c>
      <c r="G267" s="20">
        <v>41</v>
      </c>
      <c r="H267" s="20">
        <v>154</v>
      </c>
      <c r="I267" s="20">
        <v>361</v>
      </c>
      <c r="J267" s="20">
        <v>89</v>
      </c>
      <c r="K267" s="20">
        <v>112</v>
      </c>
    </row>
    <row r="268" spans="1:11" ht="9" x14ac:dyDescent="0.15">
      <c r="B268" s="268" t="s">
        <v>474</v>
      </c>
      <c r="C268" s="20">
        <v>1903</v>
      </c>
      <c r="D268" s="20">
        <v>210</v>
      </c>
      <c r="E268" s="20">
        <v>428</v>
      </c>
      <c r="F268" s="20">
        <v>1352</v>
      </c>
      <c r="G268" s="20">
        <v>68</v>
      </c>
      <c r="H268" s="20">
        <v>246</v>
      </c>
      <c r="I268" s="20">
        <v>551</v>
      </c>
      <c r="J268" s="20">
        <v>142</v>
      </c>
      <c r="K268" s="20">
        <v>182</v>
      </c>
    </row>
    <row r="269" spans="1:11" ht="9" x14ac:dyDescent="0.15">
      <c r="B269" s="268" t="s">
        <v>475</v>
      </c>
      <c r="C269" s="20">
        <v>3174</v>
      </c>
      <c r="D269" s="20">
        <v>340</v>
      </c>
      <c r="E269" s="20">
        <v>694</v>
      </c>
      <c r="F269" s="20">
        <v>2262</v>
      </c>
      <c r="G269" s="20">
        <v>109</v>
      </c>
      <c r="H269" s="20">
        <v>400</v>
      </c>
      <c r="I269" s="20">
        <v>912</v>
      </c>
      <c r="J269" s="20">
        <v>231</v>
      </c>
      <c r="K269" s="20">
        <v>294</v>
      </c>
    </row>
    <row r="270" spans="1:11" ht="14.1" customHeight="1" x14ac:dyDescent="0.15">
      <c r="A270" s="267" t="s">
        <v>1573</v>
      </c>
      <c r="B270" s="268" t="s">
        <v>473</v>
      </c>
      <c r="C270" s="20">
        <v>1326</v>
      </c>
      <c r="D270" s="20">
        <v>120</v>
      </c>
      <c r="E270" s="20">
        <v>262</v>
      </c>
      <c r="F270" s="20">
        <v>900</v>
      </c>
      <c r="G270" s="20">
        <v>24</v>
      </c>
      <c r="H270" s="20">
        <v>126</v>
      </c>
      <c r="I270" s="20">
        <v>426</v>
      </c>
      <c r="J270" s="20">
        <v>96</v>
      </c>
      <c r="K270" s="20">
        <v>136</v>
      </c>
    </row>
    <row r="271" spans="1:11" ht="9" x14ac:dyDescent="0.15">
      <c r="B271" s="268" t="s">
        <v>474</v>
      </c>
      <c r="C271" s="20">
        <v>1947</v>
      </c>
      <c r="D271" s="20">
        <v>169</v>
      </c>
      <c r="E271" s="20">
        <v>470</v>
      </c>
      <c r="F271" s="20">
        <v>1292</v>
      </c>
      <c r="G271" s="20">
        <v>38</v>
      </c>
      <c r="H271" s="20">
        <v>266</v>
      </c>
      <c r="I271" s="20">
        <v>655</v>
      </c>
      <c r="J271" s="20">
        <v>131</v>
      </c>
      <c r="K271" s="20">
        <v>204</v>
      </c>
    </row>
    <row r="272" spans="1:11" ht="9" x14ac:dyDescent="0.15">
      <c r="B272" s="268" t="s">
        <v>475</v>
      </c>
      <c r="C272" s="20">
        <v>3273</v>
      </c>
      <c r="D272" s="20">
        <v>289</v>
      </c>
      <c r="E272" s="20">
        <v>732</v>
      </c>
      <c r="F272" s="20">
        <v>2192</v>
      </c>
      <c r="G272" s="20">
        <v>62</v>
      </c>
      <c r="H272" s="20">
        <v>392</v>
      </c>
      <c r="I272" s="20">
        <v>1081</v>
      </c>
      <c r="J272" s="20">
        <v>227</v>
      </c>
      <c r="K272" s="20">
        <v>340</v>
      </c>
    </row>
    <row r="273" spans="1:11" ht="14.1" customHeight="1" x14ac:dyDescent="0.15">
      <c r="A273" s="267" t="s">
        <v>1574</v>
      </c>
      <c r="B273" s="268" t="s">
        <v>473</v>
      </c>
      <c r="C273" s="20">
        <v>1365</v>
      </c>
      <c r="D273" s="20">
        <v>98</v>
      </c>
      <c r="E273" s="20">
        <v>286</v>
      </c>
      <c r="F273" s="20">
        <v>867</v>
      </c>
      <c r="G273" s="20">
        <v>13</v>
      </c>
      <c r="H273" s="20">
        <v>150</v>
      </c>
      <c r="I273" s="20">
        <v>498</v>
      </c>
      <c r="J273" s="20">
        <v>85</v>
      </c>
      <c r="K273" s="20">
        <v>136</v>
      </c>
    </row>
    <row r="274" spans="1:11" ht="9" x14ac:dyDescent="0.15">
      <c r="B274" s="268" t="s">
        <v>474</v>
      </c>
      <c r="C274" s="20">
        <v>1948</v>
      </c>
      <c r="D274" s="20">
        <v>151</v>
      </c>
      <c r="E274" s="20">
        <v>430</v>
      </c>
      <c r="F274" s="20">
        <v>1199</v>
      </c>
      <c r="G274" s="20">
        <v>20</v>
      </c>
      <c r="H274" s="20">
        <v>223</v>
      </c>
      <c r="I274" s="20">
        <v>749</v>
      </c>
      <c r="J274" s="20">
        <v>131</v>
      </c>
      <c r="K274" s="20">
        <v>207</v>
      </c>
    </row>
    <row r="275" spans="1:11" ht="9" x14ac:dyDescent="0.15">
      <c r="B275" s="268" t="s">
        <v>475</v>
      </c>
      <c r="C275" s="20">
        <v>3313</v>
      </c>
      <c r="D275" s="20">
        <v>249</v>
      </c>
      <c r="E275" s="20">
        <v>716</v>
      </c>
      <c r="F275" s="20">
        <v>2066</v>
      </c>
      <c r="G275" s="20">
        <v>33</v>
      </c>
      <c r="H275" s="20">
        <v>373</v>
      </c>
      <c r="I275" s="20">
        <v>1247</v>
      </c>
      <c r="J275" s="20">
        <v>216</v>
      </c>
      <c r="K275" s="20">
        <v>343</v>
      </c>
    </row>
    <row r="276" spans="1:11" ht="14.1" customHeight="1" x14ac:dyDescent="0.15">
      <c r="A276" s="267" t="s">
        <v>1575</v>
      </c>
      <c r="B276" s="268" t="s">
        <v>473</v>
      </c>
      <c r="C276" s="20">
        <v>1217</v>
      </c>
      <c r="D276" s="20">
        <v>84</v>
      </c>
      <c r="E276" s="20">
        <v>227</v>
      </c>
      <c r="F276" s="20">
        <v>774</v>
      </c>
      <c r="G276" s="20">
        <v>18</v>
      </c>
      <c r="H276" s="20">
        <v>124</v>
      </c>
      <c r="I276" s="20">
        <v>443</v>
      </c>
      <c r="J276" s="20">
        <v>66</v>
      </c>
      <c r="K276" s="20">
        <v>103</v>
      </c>
    </row>
    <row r="277" spans="1:11" ht="9" x14ac:dyDescent="0.15">
      <c r="B277" s="268" t="s">
        <v>474</v>
      </c>
      <c r="C277" s="20">
        <v>1712</v>
      </c>
      <c r="D277" s="20">
        <v>121</v>
      </c>
      <c r="E277" s="20">
        <v>327</v>
      </c>
      <c r="F277" s="20">
        <v>1053</v>
      </c>
      <c r="G277" s="20">
        <v>22</v>
      </c>
      <c r="H277" s="20">
        <v>175</v>
      </c>
      <c r="I277" s="20">
        <v>659</v>
      </c>
      <c r="J277" s="20">
        <v>99</v>
      </c>
      <c r="K277" s="20">
        <v>152</v>
      </c>
    </row>
    <row r="278" spans="1:11" ht="9" x14ac:dyDescent="0.15">
      <c r="B278" s="268" t="s">
        <v>475</v>
      </c>
      <c r="C278" s="20">
        <v>2929</v>
      </c>
      <c r="D278" s="20">
        <v>205</v>
      </c>
      <c r="E278" s="20">
        <v>554</v>
      </c>
      <c r="F278" s="20">
        <v>1827</v>
      </c>
      <c r="G278" s="20">
        <v>40</v>
      </c>
      <c r="H278" s="20">
        <v>299</v>
      </c>
      <c r="I278" s="20">
        <v>1102</v>
      </c>
      <c r="J278" s="20">
        <v>165</v>
      </c>
      <c r="K278" s="20">
        <v>255</v>
      </c>
    </row>
    <row r="279" spans="1:11" ht="14.1" customHeight="1" x14ac:dyDescent="0.15">
      <c r="A279" s="267" t="s">
        <v>1576</v>
      </c>
      <c r="B279" s="268" t="s">
        <v>473</v>
      </c>
      <c r="C279" s="20">
        <v>1174</v>
      </c>
      <c r="D279" s="20">
        <v>76</v>
      </c>
      <c r="E279" s="20">
        <v>177</v>
      </c>
      <c r="F279" s="20">
        <v>727</v>
      </c>
      <c r="G279" s="20">
        <v>9</v>
      </c>
      <c r="H279" s="20">
        <v>93</v>
      </c>
      <c r="I279" s="20">
        <v>447</v>
      </c>
      <c r="J279" s="20">
        <v>67</v>
      </c>
      <c r="K279" s="20">
        <v>84</v>
      </c>
    </row>
    <row r="280" spans="1:11" ht="9" x14ac:dyDescent="0.15">
      <c r="B280" s="268" t="s">
        <v>474</v>
      </c>
      <c r="C280" s="20">
        <v>1531</v>
      </c>
      <c r="D280" s="20">
        <v>79</v>
      </c>
      <c r="E280" s="20">
        <v>253</v>
      </c>
      <c r="F280" s="20">
        <v>893</v>
      </c>
      <c r="G280" s="20">
        <v>13</v>
      </c>
      <c r="H280" s="20">
        <v>126</v>
      </c>
      <c r="I280" s="20">
        <v>638</v>
      </c>
      <c r="J280" s="20">
        <v>66</v>
      </c>
      <c r="K280" s="20">
        <v>127</v>
      </c>
    </row>
    <row r="281" spans="1:11" ht="9" x14ac:dyDescent="0.15">
      <c r="B281" s="268" t="s">
        <v>475</v>
      </c>
      <c r="C281" s="20">
        <v>2705</v>
      </c>
      <c r="D281" s="20">
        <v>155</v>
      </c>
      <c r="E281" s="20">
        <v>430</v>
      </c>
      <c r="F281" s="20">
        <v>1620</v>
      </c>
      <c r="G281" s="20">
        <v>22</v>
      </c>
      <c r="H281" s="20">
        <v>219</v>
      </c>
      <c r="I281" s="20">
        <v>1085</v>
      </c>
      <c r="J281" s="20">
        <v>133</v>
      </c>
      <c r="K281" s="20">
        <v>211</v>
      </c>
    </row>
    <row r="282" spans="1:11" ht="14.1" customHeight="1" x14ac:dyDescent="0.15">
      <c r="A282" s="267" t="s">
        <v>1577</v>
      </c>
      <c r="B282" s="268" t="s">
        <v>473</v>
      </c>
      <c r="C282" s="20">
        <v>1001</v>
      </c>
      <c r="D282" s="20">
        <v>51</v>
      </c>
      <c r="E282" s="20">
        <v>163</v>
      </c>
      <c r="F282" s="20">
        <v>645</v>
      </c>
      <c r="G282" s="20">
        <v>9</v>
      </c>
      <c r="H282" s="20">
        <v>78</v>
      </c>
      <c r="I282" s="20">
        <v>356</v>
      </c>
      <c r="J282" s="20">
        <v>42</v>
      </c>
      <c r="K282" s="20">
        <v>85</v>
      </c>
    </row>
    <row r="283" spans="1:11" ht="9" x14ac:dyDescent="0.15">
      <c r="B283" s="268" t="s">
        <v>474</v>
      </c>
      <c r="C283" s="20">
        <v>1143</v>
      </c>
      <c r="D283" s="20">
        <v>61</v>
      </c>
      <c r="E283" s="20">
        <v>193</v>
      </c>
      <c r="F283" s="20">
        <v>668</v>
      </c>
      <c r="G283" s="20">
        <v>8</v>
      </c>
      <c r="H283" s="20">
        <v>94</v>
      </c>
      <c r="I283" s="20">
        <v>475</v>
      </c>
      <c r="J283" s="20">
        <v>53</v>
      </c>
      <c r="K283" s="20">
        <v>99</v>
      </c>
    </row>
    <row r="284" spans="1:11" ht="9" x14ac:dyDescent="0.15">
      <c r="B284" s="268" t="s">
        <v>475</v>
      </c>
      <c r="C284" s="20">
        <v>2144</v>
      </c>
      <c r="D284" s="20">
        <v>112</v>
      </c>
      <c r="E284" s="20">
        <v>356</v>
      </c>
      <c r="F284" s="20">
        <v>1313</v>
      </c>
      <c r="G284" s="20">
        <v>17</v>
      </c>
      <c r="H284" s="20">
        <v>172</v>
      </c>
      <c r="I284" s="20">
        <v>831</v>
      </c>
      <c r="J284" s="20">
        <v>95</v>
      </c>
      <c r="K284" s="20">
        <v>184</v>
      </c>
    </row>
    <row r="285" spans="1:11" ht="14.1" customHeight="1" x14ac:dyDescent="0.15">
      <c r="A285" s="267" t="s">
        <v>1578</v>
      </c>
      <c r="B285" s="268" t="s">
        <v>473</v>
      </c>
      <c r="C285" s="20">
        <v>872</v>
      </c>
      <c r="D285" s="20">
        <v>39</v>
      </c>
      <c r="E285" s="20">
        <v>118</v>
      </c>
      <c r="F285" s="20">
        <v>556</v>
      </c>
      <c r="G285" s="20">
        <v>8</v>
      </c>
      <c r="H285" s="20">
        <v>67</v>
      </c>
      <c r="I285" s="20">
        <v>316</v>
      </c>
      <c r="J285" s="20">
        <v>31</v>
      </c>
      <c r="K285" s="20">
        <v>51</v>
      </c>
    </row>
    <row r="286" spans="1:11" ht="9" x14ac:dyDescent="0.15">
      <c r="B286" s="268" t="s">
        <v>474</v>
      </c>
      <c r="C286" s="20">
        <v>929</v>
      </c>
      <c r="D286" s="20">
        <v>31</v>
      </c>
      <c r="E286" s="20">
        <v>134</v>
      </c>
      <c r="F286" s="20">
        <v>534</v>
      </c>
      <c r="G286" s="20">
        <v>6</v>
      </c>
      <c r="H286" s="20">
        <v>68</v>
      </c>
      <c r="I286" s="20">
        <v>395</v>
      </c>
      <c r="J286" s="20">
        <v>25</v>
      </c>
      <c r="K286" s="20">
        <v>66</v>
      </c>
    </row>
    <row r="287" spans="1:11" ht="9" x14ac:dyDescent="0.15">
      <c r="B287" s="268" t="s">
        <v>475</v>
      </c>
      <c r="C287" s="20">
        <v>1801</v>
      </c>
      <c r="D287" s="20">
        <v>70</v>
      </c>
      <c r="E287" s="20">
        <v>252</v>
      </c>
      <c r="F287" s="20">
        <v>1090</v>
      </c>
      <c r="G287" s="20">
        <v>14</v>
      </c>
      <c r="H287" s="20">
        <v>135</v>
      </c>
      <c r="I287" s="20">
        <v>711</v>
      </c>
      <c r="J287" s="20">
        <v>56</v>
      </c>
      <c r="K287" s="20">
        <v>117</v>
      </c>
    </row>
    <row r="288" spans="1:11" ht="14.1" customHeight="1" x14ac:dyDescent="0.15">
      <c r="A288" s="267" t="s">
        <v>1579</v>
      </c>
      <c r="B288" s="268" t="s">
        <v>473</v>
      </c>
      <c r="C288" s="20">
        <v>703</v>
      </c>
      <c r="D288" s="20">
        <v>32</v>
      </c>
      <c r="E288" s="20">
        <v>102</v>
      </c>
      <c r="F288" s="20">
        <v>442</v>
      </c>
      <c r="G288" s="20">
        <v>6</v>
      </c>
      <c r="H288" s="20">
        <v>54</v>
      </c>
      <c r="I288" s="20">
        <v>261</v>
      </c>
      <c r="J288" s="20">
        <v>26</v>
      </c>
      <c r="K288" s="20">
        <v>48</v>
      </c>
    </row>
    <row r="289" spans="1:11" ht="9" x14ac:dyDescent="0.15">
      <c r="B289" s="268" t="s">
        <v>474</v>
      </c>
      <c r="C289" s="20">
        <v>698</v>
      </c>
      <c r="D289" s="20">
        <v>38</v>
      </c>
      <c r="E289" s="20">
        <v>102</v>
      </c>
      <c r="F289" s="20">
        <v>394</v>
      </c>
      <c r="G289" s="20">
        <v>9</v>
      </c>
      <c r="H289" s="20">
        <v>51</v>
      </c>
      <c r="I289" s="20">
        <v>304</v>
      </c>
      <c r="J289" s="20">
        <v>29</v>
      </c>
      <c r="K289" s="20">
        <v>51</v>
      </c>
    </row>
    <row r="290" spans="1:11" ht="9" x14ac:dyDescent="0.15">
      <c r="B290" s="268" t="s">
        <v>475</v>
      </c>
      <c r="C290" s="20">
        <v>1401</v>
      </c>
      <c r="D290" s="20">
        <v>70</v>
      </c>
      <c r="E290" s="20">
        <v>204</v>
      </c>
      <c r="F290" s="20">
        <v>836</v>
      </c>
      <c r="G290" s="20">
        <v>15</v>
      </c>
      <c r="H290" s="20">
        <v>105</v>
      </c>
      <c r="I290" s="20">
        <v>565</v>
      </c>
      <c r="J290" s="20">
        <v>55</v>
      </c>
      <c r="K290" s="20">
        <v>99</v>
      </c>
    </row>
    <row r="291" spans="1:11" ht="14.1" customHeight="1" x14ac:dyDescent="0.15">
      <c r="A291" s="267" t="s">
        <v>1580</v>
      </c>
      <c r="B291" s="268" t="s">
        <v>473</v>
      </c>
      <c r="C291" s="20">
        <v>500</v>
      </c>
      <c r="D291" s="20">
        <v>20</v>
      </c>
      <c r="E291" s="20">
        <v>67</v>
      </c>
      <c r="F291" s="20">
        <v>328</v>
      </c>
      <c r="G291" s="20">
        <v>6</v>
      </c>
      <c r="H291" s="20">
        <v>42</v>
      </c>
      <c r="I291" s="20">
        <v>172</v>
      </c>
      <c r="J291" s="20">
        <v>14</v>
      </c>
      <c r="K291" s="20">
        <v>25</v>
      </c>
    </row>
    <row r="292" spans="1:11" ht="9" x14ac:dyDescent="0.15">
      <c r="B292" s="268" t="s">
        <v>474</v>
      </c>
      <c r="C292" s="20">
        <v>555</v>
      </c>
      <c r="D292" s="20">
        <v>29</v>
      </c>
      <c r="E292" s="20">
        <v>90</v>
      </c>
      <c r="F292" s="20">
        <v>308</v>
      </c>
      <c r="G292" s="20">
        <v>10</v>
      </c>
      <c r="H292" s="20">
        <v>47</v>
      </c>
      <c r="I292" s="20">
        <v>247</v>
      </c>
      <c r="J292" s="20">
        <v>19</v>
      </c>
      <c r="K292" s="20">
        <v>43</v>
      </c>
    </row>
    <row r="293" spans="1:11" ht="9" x14ac:dyDescent="0.15">
      <c r="B293" s="268" t="s">
        <v>475</v>
      </c>
      <c r="C293" s="20">
        <v>1055</v>
      </c>
      <c r="D293" s="20">
        <v>49</v>
      </c>
      <c r="E293" s="20">
        <v>157</v>
      </c>
      <c r="F293" s="20">
        <v>636</v>
      </c>
      <c r="G293" s="20">
        <v>16</v>
      </c>
      <c r="H293" s="20">
        <v>89</v>
      </c>
      <c r="I293" s="20">
        <v>419</v>
      </c>
      <c r="J293" s="20">
        <v>33</v>
      </c>
      <c r="K293" s="20">
        <v>68</v>
      </c>
    </row>
    <row r="294" spans="1:11" ht="14.1" customHeight="1" x14ac:dyDescent="0.15">
      <c r="A294" s="267" t="s">
        <v>1581</v>
      </c>
      <c r="B294" s="268" t="s">
        <v>473</v>
      </c>
      <c r="C294" s="20">
        <v>332</v>
      </c>
      <c r="D294" s="20">
        <v>18</v>
      </c>
      <c r="E294" s="20">
        <v>51</v>
      </c>
      <c r="F294" s="20">
        <v>204</v>
      </c>
      <c r="G294" s="20">
        <v>2</v>
      </c>
      <c r="H294" s="20">
        <v>24</v>
      </c>
      <c r="I294" s="20">
        <v>128</v>
      </c>
      <c r="J294" s="20">
        <v>16</v>
      </c>
      <c r="K294" s="20">
        <v>27</v>
      </c>
    </row>
    <row r="295" spans="1:11" ht="9" x14ac:dyDescent="0.15">
      <c r="B295" s="268" t="s">
        <v>474</v>
      </c>
      <c r="C295" s="20">
        <v>419</v>
      </c>
      <c r="D295" s="20">
        <v>17</v>
      </c>
      <c r="E295" s="20">
        <v>53</v>
      </c>
      <c r="F295" s="20">
        <v>251</v>
      </c>
      <c r="G295" s="20">
        <v>7</v>
      </c>
      <c r="H295" s="20">
        <v>28</v>
      </c>
      <c r="I295" s="20">
        <v>168</v>
      </c>
      <c r="J295" s="20">
        <v>10</v>
      </c>
      <c r="K295" s="20">
        <v>25</v>
      </c>
    </row>
    <row r="296" spans="1:11" ht="9" x14ac:dyDescent="0.15">
      <c r="B296" s="268" t="s">
        <v>475</v>
      </c>
      <c r="C296" s="20">
        <v>751</v>
      </c>
      <c r="D296" s="20">
        <v>35</v>
      </c>
      <c r="E296" s="20">
        <v>104</v>
      </c>
      <c r="F296" s="20">
        <v>455</v>
      </c>
      <c r="G296" s="20">
        <v>9</v>
      </c>
      <c r="H296" s="20">
        <v>52</v>
      </c>
      <c r="I296" s="20">
        <v>296</v>
      </c>
      <c r="J296" s="20">
        <v>26</v>
      </c>
      <c r="K296" s="20">
        <v>52</v>
      </c>
    </row>
    <row r="297" spans="1:11" ht="14.1" customHeight="1" x14ac:dyDescent="0.15">
      <c r="A297" s="267" t="s">
        <v>1582</v>
      </c>
      <c r="B297" s="268" t="s">
        <v>473</v>
      </c>
      <c r="C297" s="20">
        <v>281</v>
      </c>
      <c r="D297" s="20">
        <v>11</v>
      </c>
      <c r="E297" s="20">
        <v>43</v>
      </c>
      <c r="F297" s="20">
        <v>160</v>
      </c>
      <c r="G297" s="20">
        <v>3</v>
      </c>
      <c r="H297" s="20">
        <v>21</v>
      </c>
      <c r="I297" s="20">
        <v>121</v>
      </c>
      <c r="J297" s="20">
        <v>8</v>
      </c>
      <c r="K297" s="20">
        <v>22</v>
      </c>
    </row>
    <row r="298" spans="1:11" ht="9" x14ac:dyDescent="0.15">
      <c r="B298" s="268" t="s">
        <v>474</v>
      </c>
      <c r="C298" s="20">
        <v>332</v>
      </c>
      <c r="D298" s="20">
        <v>17</v>
      </c>
      <c r="E298" s="20">
        <v>50</v>
      </c>
      <c r="F298" s="20">
        <v>184</v>
      </c>
      <c r="G298" s="20">
        <v>0</v>
      </c>
      <c r="H298" s="20">
        <v>24</v>
      </c>
      <c r="I298" s="20">
        <v>148</v>
      </c>
      <c r="J298" s="20">
        <v>17</v>
      </c>
      <c r="K298" s="20">
        <v>26</v>
      </c>
    </row>
    <row r="299" spans="1:11" ht="9" x14ac:dyDescent="0.15">
      <c r="B299" s="268" t="s">
        <v>475</v>
      </c>
      <c r="C299" s="20">
        <v>613</v>
      </c>
      <c r="D299" s="20">
        <v>28</v>
      </c>
      <c r="E299" s="20">
        <v>93</v>
      </c>
      <c r="F299" s="20">
        <v>344</v>
      </c>
      <c r="G299" s="20">
        <v>3</v>
      </c>
      <c r="H299" s="20">
        <v>45</v>
      </c>
      <c r="I299" s="20">
        <v>269</v>
      </c>
      <c r="J299" s="20">
        <v>25</v>
      </c>
      <c r="K299" s="20">
        <v>48</v>
      </c>
    </row>
    <row r="300" spans="1:11" ht="14.1" customHeight="1" x14ac:dyDescent="0.15">
      <c r="A300" s="267" t="s">
        <v>1583</v>
      </c>
      <c r="B300" s="268" t="s">
        <v>473</v>
      </c>
      <c r="C300" s="20">
        <v>233</v>
      </c>
      <c r="D300" s="20">
        <v>6</v>
      </c>
      <c r="E300" s="20">
        <v>34</v>
      </c>
      <c r="F300" s="20">
        <v>137</v>
      </c>
      <c r="G300" s="20">
        <v>3</v>
      </c>
      <c r="H300" s="20">
        <v>18</v>
      </c>
      <c r="I300" s="20">
        <v>96</v>
      </c>
      <c r="J300" s="20">
        <v>3</v>
      </c>
      <c r="K300" s="20">
        <v>16</v>
      </c>
    </row>
    <row r="301" spans="1:11" ht="9" x14ac:dyDescent="0.15">
      <c r="B301" s="268" t="s">
        <v>474</v>
      </c>
      <c r="C301" s="20">
        <v>264</v>
      </c>
      <c r="D301" s="20">
        <v>12</v>
      </c>
      <c r="E301" s="20">
        <v>33</v>
      </c>
      <c r="F301" s="20">
        <v>146</v>
      </c>
      <c r="G301" s="20">
        <v>2</v>
      </c>
      <c r="H301" s="20">
        <v>18</v>
      </c>
      <c r="I301" s="20">
        <v>118</v>
      </c>
      <c r="J301" s="20">
        <v>10</v>
      </c>
      <c r="K301" s="20">
        <v>15</v>
      </c>
    </row>
    <row r="302" spans="1:11" ht="9" x14ac:dyDescent="0.15">
      <c r="B302" s="268" t="s">
        <v>475</v>
      </c>
      <c r="C302" s="20">
        <v>497</v>
      </c>
      <c r="D302" s="20">
        <v>18</v>
      </c>
      <c r="E302" s="20">
        <v>67</v>
      </c>
      <c r="F302" s="20">
        <v>283</v>
      </c>
      <c r="G302" s="20">
        <v>5</v>
      </c>
      <c r="H302" s="20">
        <v>36</v>
      </c>
      <c r="I302" s="20">
        <v>214</v>
      </c>
      <c r="J302" s="20">
        <v>13</v>
      </c>
      <c r="K302" s="20">
        <v>31</v>
      </c>
    </row>
    <row r="303" spans="1:11" ht="14.1" customHeight="1" x14ac:dyDescent="0.15">
      <c r="A303" s="267" t="s">
        <v>1584</v>
      </c>
      <c r="B303" s="268" t="s">
        <v>473</v>
      </c>
      <c r="C303" s="20">
        <v>189</v>
      </c>
      <c r="D303" s="20">
        <v>10</v>
      </c>
      <c r="E303" s="20">
        <v>26</v>
      </c>
      <c r="F303" s="20">
        <v>120</v>
      </c>
      <c r="G303" s="20">
        <v>4</v>
      </c>
      <c r="H303" s="20">
        <v>16</v>
      </c>
      <c r="I303" s="20">
        <v>69</v>
      </c>
      <c r="J303" s="20">
        <v>6</v>
      </c>
      <c r="K303" s="20">
        <v>10</v>
      </c>
    </row>
    <row r="304" spans="1:11" ht="9" x14ac:dyDescent="0.15">
      <c r="B304" s="268" t="s">
        <v>474</v>
      </c>
      <c r="C304" s="20">
        <v>198</v>
      </c>
      <c r="D304" s="20">
        <v>7</v>
      </c>
      <c r="E304" s="20">
        <v>33</v>
      </c>
      <c r="F304" s="20">
        <v>137</v>
      </c>
      <c r="G304" s="20">
        <v>6</v>
      </c>
      <c r="H304" s="20">
        <v>27</v>
      </c>
      <c r="I304" s="20">
        <v>61</v>
      </c>
      <c r="J304" s="20">
        <v>1</v>
      </c>
      <c r="K304" s="20">
        <v>6</v>
      </c>
    </row>
    <row r="305" spans="1:11" ht="9" x14ac:dyDescent="0.15">
      <c r="B305" s="268" t="s">
        <v>475</v>
      </c>
      <c r="C305" s="20">
        <v>387</v>
      </c>
      <c r="D305" s="20">
        <v>17</v>
      </c>
      <c r="E305" s="20">
        <v>59</v>
      </c>
      <c r="F305" s="20">
        <v>257</v>
      </c>
      <c r="G305" s="20">
        <v>10</v>
      </c>
      <c r="H305" s="20">
        <v>43</v>
      </c>
      <c r="I305" s="20">
        <v>130</v>
      </c>
      <c r="J305" s="20">
        <v>7</v>
      </c>
      <c r="K305" s="20">
        <v>16</v>
      </c>
    </row>
    <row r="306" spans="1:11" ht="14.1" customHeight="1" x14ac:dyDescent="0.15">
      <c r="A306" s="267" t="s">
        <v>1585</v>
      </c>
      <c r="B306" s="268" t="s">
        <v>473</v>
      </c>
      <c r="C306" s="20">
        <v>128</v>
      </c>
      <c r="D306" s="20">
        <v>4</v>
      </c>
      <c r="E306" s="20">
        <v>12</v>
      </c>
      <c r="F306" s="20">
        <v>80</v>
      </c>
      <c r="G306" s="20">
        <v>1</v>
      </c>
      <c r="H306" s="20">
        <v>5</v>
      </c>
      <c r="I306" s="20">
        <v>48</v>
      </c>
      <c r="J306" s="20">
        <v>3</v>
      </c>
      <c r="K306" s="20">
        <v>7</v>
      </c>
    </row>
    <row r="307" spans="1:11" ht="9" x14ac:dyDescent="0.15">
      <c r="B307" s="268" t="s">
        <v>474</v>
      </c>
      <c r="C307" s="20">
        <v>175</v>
      </c>
      <c r="D307" s="20">
        <v>10</v>
      </c>
      <c r="E307" s="20">
        <v>26</v>
      </c>
      <c r="F307" s="20">
        <v>109</v>
      </c>
      <c r="G307" s="20">
        <v>3</v>
      </c>
      <c r="H307" s="20">
        <v>19</v>
      </c>
      <c r="I307" s="20">
        <v>66</v>
      </c>
      <c r="J307" s="20">
        <v>7</v>
      </c>
      <c r="K307" s="20">
        <v>7</v>
      </c>
    </row>
    <row r="308" spans="1:11" ht="9" x14ac:dyDescent="0.15">
      <c r="B308" s="268" t="s">
        <v>475</v>
      </c>
      <c r="C308" s="20">
        <v>303</v>
      </c>
      <c r="D308" s="20">
        <v>14</v>
      </c>
      <c r="E308" s="20">
        <v>38</v>
      </c>
      <c r="F308" s="20">
        <v>189</v>
      </c>
      <c r="G308" s="20">
        <v>4</v>
      </c>
      <c r="H308" s="20">
        <v>24</v>
      </c>
      <c r="I308" s="20">
        <v>114</v>
      </c>
      <c r="J308" s="20">
        <v>10</v>
      </c>
      <c r="K308" s="20">
        <v>14</v>
      </c>
    </row>
    <row r="309" spans="1:11" ht="14.1" customHeight="1" x14ac:dyDescent="0.15">
      <c r="A309" s="267" t="s">
        <v>1586</v>
      </c>
      <c r="B309" s="268" t="s">
        <v>473</v>
      </c>
      <c r="C309" s="20">
        <v>648</v>
      </c>
      <c r="D309" s="20">
        <v>32</v>
      </c>
      <c r="E309" s="20">
        <v>102</v>
      </c>
      <c r="F309" s="20">
        <v>469</v>
      </c>
      <c r="G309" s="20">
        <v>11</v>
      </c>
      <c r="H309" s="20">
        <v>66</v>
      </c>
      <c r="I309" s="20">
        <v>179</v>
      </c>
      <c r="J309" s="20">
        <v>21</v>
      </c>
      <c r="K309" s="20">
        <v>36</v>
      </c>
    </row>
    <row r="310" spans="1:11" ht="9" x14ac:dyDescent="0.15">
      <c r="B310" s="268" t="s">
        <v>474</v>
      </c>
      <c r="C310" s="20">
        <v>929</v>
      </c>
      <c r="D310" s="20">
        <v>43</v>
      </c>
      <c r="E310" s="20">
        <v>141</v>
      </c>
      <c r="F310" s="20">
        <v>675</v>
      </c>
      <c r="G310" s="20">
        <v>23</v>
      </c>
      <c r="H310" s="20">
        <v>98</v>
      </c>
      <c r="I310" s="20">
        <v>254</v>
      </c>
      <c r="J310" s="20">
        <v>20</v>
      </c>
      <c r="K310" s="20">
        <v>43</v>
      </c>
    </row>
    <row r="311" spans="1:11" ht="9" x14ac:dyDescent="0.15">
      <c r="B311" s="268" t="s">
        <v>475</v>
      </c>
      <c r="C311" s="20">
        <v>1577</v>
      </c>
      <c r="D311" s="20">
        <v>75</v>
      </c>
      <c r="E311" s="20">
        <v>243</v>
      </c>
      <c r="F311" s="20">
        <v>1144</v>
      </c>
      <c r="G311" s="20">
        <v>34</v>
      </c>
      <c r="H311" s="20">
        <v>164</v>
      </c>
      <c r="I311" s="20">
        <v>433</v>
      </c>
      <c r="J311" s="20">
        <v>41</v>
      </c>
      <c r="K311" s="20">
        <v>79</v>
      </c>
    </row>
    <row r="312" spans="1:11" ht="14.1" customHeight="1" x14ac:dyDescent="0.15">
      <c r="A312" s="270" t="s">
        <v>1587</v>
      </c>
      <c r="B312" s="268" t="s">
        <v>473</v>
      </c>
      <c r="C312" s="20">
        <v>15368</v>
      </c>
      <c r="D312" s="20">
        <v>1850</v>
      </c>
      <c r="E312" s="20">
        <v>3395</v>
      </c>
      <c r="F312" s="20">
        <v>10353</v>
      </c>
      <c r="G312" s="20">
        <v>873</v>
      </c>
      <c r="H312" s="20">
        <v>2067</v>
      </c>
      <c r="I312" s="20">
        <v>5015</v>
      </c>
      <c r="J312" s="20">
        <v>977</v>
      </c>
      <c r="K312" s="20">
        <v>1328</v>
      </c>
    </row>
    <row r="313" spans="1:11" ht="9" x14ac:dyDescent="0.15">
      <c r="B313" s="268" t="s">
        <v>474</v>
      </c>
      <c r="C313" s="20">
        <v>21179</v>
      </c>
      <c r="D313" s="20">
        <v>2806</v>
      </c>
      <c r="E313" s="20">
        <v>5120</v>
      </c>
      <c r="F313" s="20">
        <v>14035</v>
      </c>
      <c r="G313" s="20">
        <v>1431</v>
      </c>
      <c r="H313" s="20">
        <v>3233</v>
      </c>
      <c r="I313" s="20">
        <v>7144</v>
      </c>
      <c r="J313" s="20">
        <v>1375</v>
      </c>
      <c r="K313" s="20">
        <v>1887</v>
      </c>
    </row>
    <row r="314" spans="1:11" ht="9" x14ac:dyDescent="0.15">
      <c r="B314" s="268" t="s">
        <v>475</v>
      </c>
      <c r="C314" s="20">
        <v>36547</v>
      </c>
      <c r="D314" s="20">
        <v>4656</v>
      </c>
      <c r="E314" s="20">
        <v>8515</v>
      </c>
      <c r="F314" s="20">
        <v>24388</v>
      </c>
      <c r="G314" s="20">
        <v>2304</v>
      </c>
      <c r="H314" s="20">
        <v>5300</v>
      </c>
      <c r="I314" s="20">
        <v>12159</v>
      </c>
      <c r="J314" s="20">
        <v>2352</v>
      </c>
      <c r="K314" s="20">
        <v>3215</v>
      </c>
    </row>
    <row r="315" spans="1:11" ht="18" customHeight="1" x14ac:dyDescent="0.15">
      <c r="A315" s="175" t="s">
        <v>1588</v>
      </c>
      <c r="B315" s="268" t="s">
        <v>473</v>
      </c>
      <c r="C315" s="367">
        <v>24.7</v>
      </c>
      <c r="D315" s="367">
        <v>20.771428570000001</v>
      </c>
      <c r="E315" s="367">
        <v>22.89661654</v>
      </c>
      <c r="F315" s="367">
        <v>24.4</v>
      </c>
      <c r="G315" s="367">
        <v>19.330555560000001</v>
      </c>
      <c r="H315" s="367">
        <v>22.029220779999999</v>
      </c>
      <c r="I315" s="367">
        <v>25.3</v>
      </c>
      <c r="J315" s="367">
        <v>22.949438199999999</v>
      </c>
      <c r="K315" s="367">
        <v>23.897058820000002</v>
      </c>
    </row>
    <row r="316" spans="1:11" ht="9" x14ac:dyDescent="0.15">
      <c r="B316" s="268" t="s">
        <v>474</v>
      </c>
      <c r="C316" s="367">
        <v>24.1</v>
      </c>
      <c r="D316" s="367">
        <v>20.368421049999998</v>
      </c>
      <c r="E316" s="367">
        <v>22.474299070000001</v>
      </c>
      <c r="F316" s="367">
        <v>23.6</v>
      </c>
      <c r="G316" s="367">
        <v>19.221666670000001</v>
      </c>
      <c r="H316" s="367">
        <v>21.56707317</v>
      </c>
      <c r="I316" s="367">
        <v>24.9</v>
      </c>
      <c r="J316" s="367">
        <v>22.510563380000001</v>
      </c>
      <c r="K316" s="367">
        <v>23.625</v>
      </c>
    </row>
    <row r="317" spans="1:11" ht="9" x14ac:dyDescent="0.15">
      <c r="B317" s="268" t="s">
        <v>475</v>
      </c>
      <c r="C317" s="367">
        <v>24.4</v>
      </c>
      <c r="D317" s="367">
        <v>20.528344669999999</v>
      </c>
      <c r="E317" s="367">
        <v>22.636167149999999</v>
      </c>
      <c r="F317" s="367">
        <v>23.9</v>
      </c>
      <c r="G317" s="367">
        <v>19.262499999999999</v>
      </c>
      <c r="H317" s="367">
        <v>21.74752475</v>
      </c>
      <c r="I317" s="367">
        <v>25.1</v>
      </c>
      <c r="J317" s="367">
        <v>22.679653680000001</v>
      </c>
      <c r="K317" s="367">
        <v>23.733823529999999</v>
      </c>
    </row>
    <row r="318" spans="1:11" ht="6" customHeight="1" x14ac:dyDescent="0.15">
      <c r="C318" s="152"/>
      <c r="D318" s="152"/>
      <c r="E318" s="152"/>
      <c r="F318" s="152"/>
      <c r="G318" s="152"/>
      <c r="H318" s="152"/>
      <c r="I318" s="152"/>
      <c r="J318" s="152"/>
      <c r="K318" s="152"/>
    </row>
    <row r="319" spans="1:11" ht="6.75" customHeight="1" x14ac:dyDescent="0.15">
      <c r="C319" s="152"/>
      <c r="D319" s="152"/>
      <c r="E319" s="152"/>
      <c r="F319" s="152"/>
      <c r="G319" s="152"/>
      <c r="H319" s="152"/>
      <c r="I319" s="152"/>
      <c r="J319" s="152"/>
      <c r="K319" s="152"/>
    </row>
    <row r="320" spans="1:11" ht="6.75" customHeight="1" x14ac:dyDescent="0.15">
      <c r="C320" s="152"/>
      <c r="D320" s="152"/>
      <c r="E320" s="152"/>
      <c r="F320" s="152"/>
      <c r="G320" s="152"/>
      <c r="H320" s="152"/>
      <c r="I320" s="152"/>
      <c r="J320" s="152"/>
      <c r="K320" s="152"/>
    </row>
    <row r="321" spans="1:11" ht="9" x14ac:dyDescent="0.15">
      <c r="A321" s="984" t="s">
        <v>130</v>
      </c>
      <c r="B321" s="984"/>
      <c r="C321" s="984"/>
      <c r="D321" s="984"/>
      <c r="E321" s="152"/>
    </row>
    <row r="322" spans="1:11" s="30" customFormat="1" ht="9" x14ac:dyDescent="0.15">
      <c r="B322" s="31"/>
      <c r="C322" s="362" t="s">
        <v>720</v>
      </c>
      <c r="D322" s="31"/>
      <c r="E322" s="31"/>
      <c r="F322" s="31"/>
      <c r="G322" s="31"/>
      <c r="H322" s="31"/>
      <c r="I322" s="31"/>
      <c r="J322" s="31"/>
      <c r="K322" s="31"/>
    </row>
    <row r="323" spans="1:11" s="30" customFormat="1" ht="5.45" customHeight="1" x14ac:dyDescent="0.15">
      <c r="B323" s="31"/>
      <c r="C323" s="362"/>
      <c r="D323" s="31"/>
      <c r="E323" s="31"/>
      <c r="F323" s="31"/>
      <c r="G323" s="31"/>
      <c r="H323" s="31"/>
      <c r="I323" s="31"/>
      <c r="J323" s="31"/>
      <c r="K323" s="31"/>
    </row>
    <row r="324" spans="1:11" ht="8.4499999999999993" customHeight="1" x14ac:dyDescent="0.15">
      <c r="A324" s="18" t="s">
        <v>1565</v>
      </c>
      <c r="B324" s="268" t="s">
        <v>473</v>
      </c>
      <c r="C324" s="20">
        <v>14</v>
      </c>
      <c r="D324" s="20">
        <v>14</v>
      </c>
      <c r="E324" s="20">
        <v>14</v>
      </c>
      <c r="F324" s="20">
        <v>13</v>
      </c>
      <c r="G324" s="20">
        <v>13</v>
      </c>
      <c r="H324" s="20">
        <v>13</v>
      </c>
      <c r="I324" s="20">
        <v>1</v>
      </c>
      <c r="J324" s="20">
        <v>1</v>
      </c>
      <c r="K324" s="20">
        <v>1</v>
      </c>
    </row>
    <row r="325" spans="1:11" ht="9" x14ac:dyDescent="0.15">
      <c r="B325" s="268" t="s">
        <v>474</v>
      </c>
      <c r="C325" s="20">
        <v>18</v>
      </c>
      <c r="D325" s="20">
        <v>14</v>
      </c>
      <c r="E325" s="20">
        <v>14</v>
      </c>
      <c r="F325" s="20">
        <v>15</v>
      </c>
      <c r="G325" s="20">
        <v>11</v>
      </c>
      <c r="H325" s="20">
        <v>13</v>
      </c>
      <c r="I325" s="20">
        <v>3</v>
      </c>
      <c r="J325" s="20">
        <v>3</v>
      </c>
      <c r="K325" s="20">
        <v>1</v>
      </c>
    </row>
    <row r="326" spans="1:11" ht="9" x14ac:dyDescent="0.15">
      <c r="B326" s="268" t="s">
        <v>475</v>
      </c>
      <c r="C326" s="20">
        <v>32</v>
      </c>
      <c r="D326" s="20">
        <v>28</v>
      </c>
      <c r="E326" s="20">
        <v>28</v>
      </c>
      <c r="F326" s="20">
        <v>28</v>
      </c>
      <c r="G326" s="20">
        <v>24</v>
      </c>
      <c r="H326" s="20">
        <v>26</v>
      </c>
      <c r="I326" s="20">
        <v>4</v>
      </c>
      <c r="J326" s="20">
        <v>4</v>
      </c>
      <c r="K326" s="20">
        <v>2</v>
      </c>
    </row>
    <row r="327" spans="1:11" ht="14.1" customHeight="1" x14ac:dyDescent="0.15">
      <c r="A327" s="267" t="s">
        <v>1566</v>
      </c>
      <c r="B327" s="268" t="s">
        <v>473</v>
      </c>
      <c r="C327" s="20">
        <v>444</v>
      </c>
      <c r="D327" s="20">
        <v>435</v>
      </c>
      <c r="E327" s="20">
        <v>436</v>
      </c>
      <c r="F327" s="20">
        <v>396</v>
      </c>
      <c r="G327" s="20">
        <v>389</v>
      </c>
      <c r="H327" s="20">
        <v>390</v>
      </c>
      <c r="I327" s="20">
        <v>48</v>
      </c>
      <c r="J327" s="20">
        <v>46</v>
      </c>
      <c r="K327" s="20">
        <v>46</v>
      </c>
    </row>
    <row r="328" spans="1:11" ht="9" x14ac:dyDescent="0.15">
      <c r="B328" s="268" t="s">
        <v>474</v>
      </c>
      <c r="C328" s="20">
        <v>413</v>
      </c>
      <c r="D328" s="20">
        <v>404</v>
      </c>
      <c r="E328" s="20">
        <v>402</v>
      </c>
      <c r="F328" s="20">
        <v>365</v>
      </c>
      <c r="G328" s="20">
        <v>357</v>
      </c>
      <c r="H328" s="20">
        <v>357</v>
      </c>
      <c r="I328" s="20">
        <v>48</v>
      </c>
      <c r="J328" s="20">
        <v>47</v>
      </c>
      <c r="K328" s="20">
        <v>45</v>
      </c>
    </row>
    <row r="329" spans="1:11" ht="9" x14ac:dyDescent="0.15">
      <c r="B329" s="268" t="s">
        <v>475</v>
      </c>
      <c r="C329" s="20">
        <v>857</v>
      </c>
      <c r="D329" s="20">
        <v>839</v>
      </c>
      <c r="E329" s="20">
        <v>838</v>
      </c>
      <c r="F329" s="20">
        <v>761</v>
      </c>
      <c r="G329" s="20">
        <v>746</v>
      </c>
      <c r="H329" s="20">
        <v>747</v>
      </c>
      <c r="I329" s="20">
        <v>96</v>
      </c>
      <c r="J329" s="20">
        <v>93</v>
      </c>
      <c r="K329" s="20">
        <v>91</v>
      </c>
    </row>
    <row r="330" spans="1:11" ht="14.1" customHeight="1" x14ac:dyDescent="0.15">
      <c r="A330" s="18" t="s">
        <v>1589</v>
      </c>
      <c r="B330" s="268" t="s">
        <v>473</v>
      </c>
      <c r="C330" s="20">
        <v>11797</v>
      </c>
      <c r="D330" s="20">
        <v>11254</v>
      </c>
      <c r="E330" s="20">
        <v>11291</v>
      </c>
      <c r="F330" s="20">
        <v>11170</v>
      </c>
      <c r="G330" s="20">
        <v>10699</v>
      </c>
      <c r="H330" s="20">
        <v>10770</v>
      </c>
      <c r="I330" s="20">
        <v>627</v>
      </c>
      <c r="J330" s="20">
        <v>555</v>
      </c>
      <c r="K330" s="20">
        <v>521</v>
      </c>
    </row>
    <row r="331" spans="1:11" ht="9" x14ac:dyDescent="0.15">
      <c r="B331" s="268" t="s">
        <v>474</v>
      </c>
      <c r="C331" s="20">
        <v>10020</v>
      </c>
      <c r="D331" s="20">
        <v>9519</v>
      </c>
      <c r="E331" s="20">
        <v>9561</v>
      </c>
      <c r="F331" s="20">
        <v>9428</v>
      </c>
      <c r="G331" s="20">
        <v>8996</v>
      </c>
      <c r="H331" s="20">
        <v>9059</v>
      </c>
      <c r="I331" s="20">
        <v>592</v>
      </c>
      <c r="J331" s="20">
        <v>523</v>
      </c>
      <c r="K331" s="20">
        <v>502</v>
      </c>
    </row>
    <row r="332" spans="1:11" ht="9" x14ac:dyDescent="0.15">
      <c r="B332" s="268" t="s">
        <v>475</v>
      </c>
      <c r="C332" s="20">
        <v>21817</v>
      </c>
      <c r="D332" s="20">
        <v>20773</v>
      </c>
      <c r="E332" s="20">
        <v>20852</v>
      </c>
      <c r="F332" s="20">
        <v>20598</v>
      </c>
      <c r="G332" s="20">
        <v>19695</v>
      </c>
      <c r="H332" s="20">
        <v>19829</v>
      </c>
      <c r="I332" s="20">
        <v>1219</v>
      </c>
      <c r="J332" s="20">
        <v>1078</v>
      </c>
      <c r="K332" s="20">
        <v>1023</v>
      </c>
    </row>
    <row r="333" spans="1:11" ht="14.1" customHeight="1" x14ac:dyDescent="0.15">
      <c r="A333" s="267" t="s">
        <v>1568</v>
      </c>
      <c r="B333" s="268" t="s">
        <v>473</v>
      </c>
      <c r="C333" s="20">
        <v>30709</v>
      </c>
      <c r="D333" s="20">
        <v>17948</v>
      </c>
      <c r="E333" s="20">
        <v>19734</v>
      </c>
      <c r="F333" s="20">
        <v>28701</v>
      </c>
      <c r="G333" s="20">
        <v>16638</v>
      </c>
      <c r="H333" s="20">
        <v>18419</v>
      </c>
      <c r="I333" s="20">
        <v>2008</v>
      </c>
      <c r="J333" s="20">
        <v>1310</v>
      </c>
      <c r="K333" s="20">
        <v>1315</v>
      </c>
    </row>
    <row r="334" spans="1:11" ht="9" x14ac:dyDescent="0.15">
      <c r="B334" s="268" t="s">
        <v>474</v>
      </c>
      <c r="C334" s="20">
        <v>28816</v>
      </c>
      <c r="D334" s="20">
        <v>17349</v>
      </c>
      <c r="E334" s="20">
        <v>18871</v>
      </c>
      <c r="F334" s="20">
        <v>27008</v>
      </c>
      <c r="G334" s="20">
        <v>16178</v>
      </c>
      <c r="H334" s="20">
        <v>17754</v>
      </c>
      <c r="I334" s="20">
        <v>1808</v>
      </c>
      <c r="J334" s="20">
        <v>1171</v>
      </c>
      <c r="K334" s="20">
        <v>1117</v>
      </c>
    </row>
    <row r="335" spans="1:11" ht="9" x14ac:dyDescent="0.15">
      <c r="B335" s="268" t="s">
        <v>475</v>
      </c>
      <c r="C335" s="20">
        <v>59525</v>
      </c>
      <c r="D335" s="20">
        <v>35297</v>
      </c>
      <c r="E335" s="20">
        <v>38605</v>
      </c>
      <c r="F335" s="20">
        <v>55709</v>
      </c>
      <c r="G335" s="20">
        <v>32816</v>
      </c>
      <c r="H335" s="20">
        <v>36173</v>
      </c>
      <c r="I335" s="20">
        <v>3816</v>
      </c>
      <c r="J335" s="20">
        <v>2481</v>
      </c>
      <c r="K335" s="20">
        <v>2432</v>
      </c>
    </row>
    <row r="336" spans="1:11" ht="14.1" customHeight="1" x14ac:dyDescent="0.15">
      <c r="A336" s="267" t="s">
        <v>1569</v>
      </c>
      <c r="B336" s="268" t="s">
        <v>473</v>
      </c>
      <c r="C336" s="20">
        <v>44172</v>
      </c>
      <c r="D336" s="20">
        <v>13926</v>
      </c>
      <c r="E336" s="20">
        <v>17197</v>
      </c>
      <c r="F336" s="20">
        <v>39811</v>
      </c>
      <c r="G336" s="20">
        <v>11868</v>
      </c>
      <c r="H336" s="20">
        <v>15128</v>
      </c>
      <c r="I336" s="20">
        <v>4361</v>
      </c>
      <c r="J336" s="20">
        <v>2058</v>
      </c>
      <c r="K336" s="20">
        <v>2069</v>
      </c>
    </row>
    <row r="337" spans="1:11" ht="9" x14ac:dyDescent="0.15">
      <c r="B337" s="268" t="s">
        <v>474</v>
      </c>
      <c r="C337" s="20">
        <v>43345</v>
      </c>
      <c r="D337" s="20">
        <v>13636</v>
      </c>
      <c r="E337" s="20">
        <v>15934</v>
      </c>
      <c r="F337" s="20">
        <v>39015</v>
      </c>
      <c r="G337" s="20">
        <v>11447</v>
      </c>
      <c r="H337" s="20">
        <v>13973</v>
      </c>
      <c r="I337" s="20">
        <v>4330</v>
      </c>
      <c r="J337" s="20">
        <v>2189</v>
      </c>
      <c r="K337" s="20">
        <v>1961</v>
      </c>
    </row>
    <row r="338" spans="1:11" ht="9" x14ac:dyDescent="0.15">
      <c r="B338" s="268" t="s">
        <v>475</v>
      </c>
      <c r="C338" s="20">
        <v>87517</v>
      </c>
      <c r="D338" s="20">
        <v>27562</v>
      </c>
      <c r="E338" s="20">
        <v>33131</v>
      </c>
      <c r="F338" s="20">
        <v>78826</v>
      </c>
      <c r="G338" s="20">
        <v>23315</v>
      </c>
      <c r="H338" s="20">
        <v>29101</v>
      </c>
      <c r="I338" s="20">
        <v>8691</v>
      </c>
      <c r="J338" s="20">
        <v>4247</v>
      </c>
      <c r="K338" s="20">
        <v>4030</v>
      </c>
    </row>
    <row r="339" spans="1:11" ht="14.1" customHeight="1" x14ac:dyDescent="0.15">
      <c r="A339" s="267" t="s">
        <v>1570</v>
      </c>
      <c r="B339" s="268" t="s">
        <v>473</v>
      </c>
      <c r="C339" s="20">
        <v>52733</v>
      </c>
      <c r="D339" s="20">
        <v>10290</v>
      </c>
      <c r="E339" s="20">
        <v>14084</v>
      </c>
      <c r="F339" s="20">
        <v>46277</v>
      </c>
      <c r="G339" s="20">
        <v>8051</v>
      </c>
      <c r="H339" s="20">
        <v>11838</v>
      </c>
      <c r="I339" s="20">
        <v>6456</v>
      </c>
      <c r="J339" s="20">
        <v>2239</v>
      </c>
      <c r="K339" s="20">
        <v>2246</v>
      </c>
    </row>
    <row r="340" spans="1:11" ht="9" x14ac:dyDescent="0.15">
      <c r="B340" s="268" t="s">
        <v>474</v>
      </c>
      <c r="C340" s="20">
        <v>51083</v>
      </c>
      <c r="D340" s="20">
        <v>8840</v>
      </c>
      <c r="E340" s="20">
        <v>11338</v>
      </c>
      <c r="F340" s="20">
        <v>45213</v>
      </c>
      <c r="G340" s="20">
        <v>6841</v>
      </c>
      <c r="H340" s="20">
        <v>9526</v>
      </c>
      <c r="I340" s="20">
        <v>5870</v>
      </c>
      <c r="J340" s="20">
        <v>1999</v>
      </c>
      <c r="K340" s="20">
        <v>1812</v>
      </c>
    </row>
    <row r="341" spans="1:11" ht="9" x14ac:dyDescent="0.15">
      <c r="B341" s="268" t="s">
        <v>475</v>
      </c>
      <c r="C341" s="20">
        <v>103816</v>
      </c>
      <c r="D341" s="20">
        <v>19130</v>
      </c>
      <c r="E341" s="20">
        <v>25422</v>
      </c>
      <c r="F341" s="20">
        <v>91490</v>
      </c>
      <c r="G341" s="20">
        <v>14892</v>
      </c>
      <c r="H341" s="20">
        <v>21364</v>
      </c>
      <c r="I341" s="20">
        <v>12326</v>
      </c>
      <c r="J341" s="20">
        <v>4238</v>
      </c>
      <c r="K341" s="20">
        <v>4058</v>
      </c>
    </row>
    <row r="342" spans="1:11" ht="14.1" customHeight="1" x14ac:dyDescent="0.15">
      <c r="A342" s="267" t="s">
        <v>1571</v>
      </c>
      <c r="B342" s="268" t="s">
        <v>473</v>
      </c>
      <c r="C342" s="20">
        <v>58482</v>
      </c>
      <c r="D342" s="20">
        <v>8831</v>
      </c>
      <c r="E342" s="20">
        <v>13750</v>
      </c>
      <c r="F342" s="20">
        <v>50515</v>
      </c>
      <c r="G342" s="20">
        <v>6712</v>
      </c>
      <c r="H342" s="20">
        <v>11418</v>
      </c>
      <c r="I342" s="20">
        <v>7967</v>
      </c>
      <c r="J342" s="20">
        <v>2119</v>
      </c>
      <c r="K342" s="20">
        <v>2332</v>
      </c>
    </row>
    <row r="343" spans="1:11" ht="9" x14ac:dyDescent="0.15">
      <c r="B343" s="268" t="s">
        <v>474</v>
      </c>
      <c r="C343" s="20">
        <v>53244</v>
      </c>
      <c r="D343" s="20">
        <v>6895</v>
      </c>
      <c r="E343" s="20">
        <v>10798</v>
      </c>
      <c r="F343" s="20">
        <v>47076</v>
      </c>
      <c r="G343" s="20">
        <v>5411</v>
      </c>
      <c r="H343" s="20">
        <v>9220</v>
      </c>
      <c r="I343" s="20">
        <v>6168</v>
      </c>
      <c r="J343" s="20">
        <v>1484</v>
      </c>
      <c r="K343" s="20">
        <v>1578</v>
      </c>
    </row>
    <row r="344" spans="1:11" ht="9" x14ac:dyDescent="0.15">
      <c r="B344" s="268" t="s">
        <v>475</v>
      </c>
      <c r="C344" s="20">
        <v>111726</v>
      </c>
      <c r="D344" s="20">
        <v>15726</v>
      </c>
      <c r="E344" s="20">
        <v>24548</v>
      </c>
      <c r="F344" s="20">
        <v>97591</v>
      </c>
      <c r="G344" s="20">
        <v>12123</v>
      </c>
      <c r="H344" s="20">
        <v>20638</v>
      </c>
      <c r="I344" s="20">
        <v>14135</v>
      </c>
      <c r="J344" s="20">
        <v>3603</v>
      </c>
      <c r="K344" s="20">
        <v>3910</v>
      </c>
    </row>
    <row r="345" spans="1:11" ht="14.1" customHeight="1" x14ac:dyDescent="0.15">
      <c r="A345" s="267" t="s">
        <v>1572</v>
      </c>
      <c r="B345" s="268" t="s">
        <v>473</v>
      </c>
      <c r="C345" s="20">
        <v>56225</v>
      </c>
      <c r="D345" s="20">
        <v>6356</v>
      </c>
      <c r="E345" s="20">
        <v>11816</v>
      </c>
      <c r="F345" s="20">
        <v>48083</v>
      </c>
      <c r="G345" s="20">
        <v>4694</v>
      </c>
      <c r="H345" s="20">
        <v>9786</v>
      </c>
      <c r="I345" s="20">
        <v>8142</v>
      </c>
      <c r="J345" s="20">
        <v>1662</v>
      </c>
      <c r="K345" s="20">
        <v>2030</v>
      </c>
    </row>
    <row r="346" spans="1:11" ht="9" x14ac:dyDescent="0.15">
      <c r="B346" s="268" t="s">
        <v>474</v>
      </c>
      <c r="C346" s="20">
        <v>47414</v>
      </c>
      <c r="D346" s="20">
        <v>4795</v>
      </c>
      <c r="E346" s="20">
        <v>9633</v>
      </c>
      <c r="F346" s="20">
        <v>41866</v>
      </c>
      <c r="G346" s="20">
        <v>3779</v>
      </c>
      <c r="H346" s="20">
        <v>8407</v>
      </c>
      <c r="I346" s="20">
        <v>5548</v>
      </c>
      <c r="J346" s="20">
        <v>1016</v>
      </c>
      <c r="K346" s="20">
        <v>1226</v>
      </c>
    </row>
    <row r="347" spans="1:11" ht="9" x14ac:dyDescent="0.15">
      <c r="B347" s="268" t="s">
        <v>475</v>
      </c>
      <c r="C347" s="20">
        <v>103639</v>
      </c>
      <c r="D347" s="20">
        <v>11151</v>
      </c>
      <c r="E347" s="20">
        <v>21449</v>
      </c>
      <c r="F347" s="20">
        <v>89949</v>
      </c>
      <c r="G347" s="20">
        <v>8473</v>
      </c>
      <c r="H347" s="20">
        <v>18193</v>
      </c>
      <c r="I347" s="20">
        <v>13690</v>
      </c>
      <c r="J347" s="20">
        <v>2678</v>
      </c>
      <c r="K347" s="20">
        <v>3256</v>
      </c>
    </row>
    <row r="348" spans="1:11" ht="14.1" customHeight="1" x14ac:dyDescent="0.15">
      <c r="A348" s="267" t="s">
        <v>1573</v>
      </c>
      <c r="B348" s="268" t="s">
        <v>473</v>
      </c>
      <c r="C348" s="20">
        <v>51517</v>
      </c>
      <c r="D348" s="20">
        <v>4280</v>
      </c>
      <c r="E348" s="20">
        <v>9484</v>
      </c>
      <c r="F348" s="20">
        <v>43772</v>
      </c>
      <c r="G348" s="20">
        <v>2890</v>
      </c>
      <c r="H348" s="20">
        <v>7692</v>
      </c>
      <c r="I348" s="20">
        <v>7745</v>
      </c>
      <c r="J348" s="20">
        <v>1390</v>
      </c>
      <c r="K348" s="20">
        <v>1792</v>
      </c>
    </row>
    <row r="349" spans="1:11" ht="9" x14ac:dyDescent="0.15">
      <c r="B349" s="268" t="s">
        <v>474</v>
      </c>
      <c r="C349" s="20">
        <v>40624</v>
      </c>
      <c r="D349" s="20">
        <v>3272</v>
      </c>
      <c r="E349" s="20">
        <v>7333</v>
      </c>
      <c r="F349" s="20">
        <v>35582</v>
      </c>
      <c r="G349" s="20">
        <v>2477</v>
      </c>
      <c r="H349" s="20">
        <v>6267</v>
      </c>
      <c r="I349" s="20">
        <v>5042</v>
      </c>
      <c r="J349" s="20">
        <v>795</v>
      </c>
      <c r="K349" s="20">
        <v>1066</v>
      </c>
    </row>
    <row r="350" spans="1:11" ht="9" x14ac:dyDescent="0.15">
      <c r="B350" s="268" t="s">
        <v>475</v>
      </c>
      <c r="C350" s="20">
        <v>92141</v>
      </c>
      <c r="D350" s="20">
        <v>7552</v>
      </c>
      <c r="E350" s="20">
        <v>16817</v>
      </c>
      <c r="F350" s="20">
        <v>79354</v>
      </c>
      <c r="G350" s="20">
        <v>5367</v>
      </c>
      <c r="H350" s="20">
        <v>13959</v>
      </c>
      <c r="I350" s="20">
        <v>12787</v>
      </c>
      <c r="J350" s="20">
        <v>2185</v>
      </c>
      <c r="K350" s="20">
        <v>2858</v>
      </c>
    </row>
    <row r="351" spans="1:11" ht="14.1" customHeight="1" x14ac:dyDescent="0.15">
      <c r="A351" s="267" t="s">
        <v>1574</v>
      </c>
      <c r="B351" s="268" t="s">
        <v>473</v>
      </c>
      <c r="C351" s="20">
        <v>44730</v>
      </c>
      <c r="D351" s="20">
        <v>3060</v>
      </c>
      <c r="E351" s="20">
        <v>7220</v>
      </c>
      <c r="F351" s="20">
        <v>37937</v>
      </c>
      <c r="G351" s="20">
        <v>1967</v>
      </c>
      <c r="H351" s="20">
        <v>5784</v>
      </c>
      <c r="I351" s="20">
        <v>6793</v>
      </c>
      <c r="J351" s="20">
        <v>1093</v>
      </c>
      <c r="K351" s="20">
        <v>1436</v>
      </c>
    </row>
    <row r="352" spans="1:11" ht="9" x14ac:dyDescent="0.15">
      <c r="B352" s="268" t="s">
        <v>474</v>
      </c>
      <c r="C352" s="20">
        <v>33360</v>
      </c>
      <c r="D352" s="20">
        <v>2239</v>
      </c>
      <c r="E352" s="20">
        <v>5255</v>
      </c>
      <c r="F352" s="20">
        <v>29123</v>
      </c>
      <c r="G352" s="20">
        <v>1643</v>
      </c>
      <c r="H352" s="20">
        <v>4409</v>
      </c>
      <c r="I352" s="20">
        <v>4237</v>
      </c>
      <c r="J352" s="20">
        <v>596</v>
      </c>
      <c r="K352" s="20">
        <v>846</v>
      </c>
    </row>
    <row r="353" spans="1:11" ht="9" x14ac:dyDescent="0.15">
      <c r="B353" s="268" t="s">
        <v>475</v>
      </c>
      <c r="C353" s="20">
        <v>78090</v>
      </c>
      <c r="D353" s="20">
        <v>5299</v>
      </c>
      <c r="E353" s="20">
        <v>12475</v>
      </c>
      <c r="F353" s="20">
        <v>67060</v>
      </c>
      <c r="G353" s="20">
        <v>3610</v>
      </c>
      <c r="H353" s="20">
        <v>10193</v>
      </c>
      <c r="I353" s="20">
        <v>11030</v>
      </c>
      <c r="J353" s="20">
        <v>1689</v>
      </c>
      <c r="K353" s="20">
        <v>2282</v>
      </c>
    </row>
    <row r="354" spans="1:11" ht="14.1" customHeight="1" x14ac:dyDescent="0.15">
      <c r="A354" s="267" t="s">
        <v>1575</v>
      </c>
      <c r="B354" s="268" t="s">
        <v>473</v>
      </c>
      <c r="C354" s="20">
        <v>38728</v>
      </c>
      <c r="D354" s="20">
        <v>2210</v>
      </c>
      <c r="E354" s="20">
        <v>5623</v>
      </c>
      <c r="F354" s="20">
        <v>32687</v>
      </c>
      <c r="G354" s="20">
        <v>1389</v>
      </c>
      <c r="H354" s="20">
        <v>4480</v>
      </c>
      <c r="I354" s="20">
        <v>6041</v>
      </c>
      <c r="J354" s="20">
        <v>821</v>
      </c>
      <c r="K354" s="20">
        <v>1143</v>
      </c>
    </row>
    <row r="355" spans="1:11" ht="9" x14ac:dyDescent="0.15">
      <c r="B355" s="268" t="s">
        <v>474</v>
      </c>
      <c r="C355" s="20">
        <v>27235</v>
      </c>
      <c r="D355" s="20">
        <v>1651</v>
      </c>
      <c r="E355" s="20">
        <v>3928</v>
      </c>
      <c r="F355" s="20">
        <v>23426</v>
      </c>
      <c r="G355" s="20">
        <v>1103</v>
      </c>
      <c r="H355" s="20">
        <v>3167</v>
      </c>
      <c r="I355" s="20">
        <v>3809</v>
      </c>
      <c r="J355" s="20">
        <v>548</v>
      </c>
      <c r="K355" s="20">
        <v>761</v>
      </c>
    </row>
    <row r="356" spans="1:11" ht="9" x14ac:dyDescent="0.15">
      <c r="B356" s="268" t="s">
        <v>475</v>
      </c>
      <c r="C356" s="20">
        <v>65963</v>
      </c>
      <c r="D356" s="20">
        <v>3861</v>
      </c>
      <c r="E356" s="20">
        <v>9551</v>
      </c>
      <c r="F356" s="20">
        <v>56113</v>
      </c>
      <c r="G356" s="20">
        <v>2492</v>
      </c>
      <c r="H356" s="20">
        <v>7647</v>
      </c>
      <c r="I356" s="20">
        <v>9850</v>
      </c>
      <c r="J356" s="20">
        <v>1369</v>
      </c>
      <c r="K356" s="20">
        <v>1904</v>
      </c>
    </row>
    <row r="357" spans="1:11" ht="14.1" customHeight="1" x14ac:dyDescent="0.15">
      <c r="A357" s="267" t="s">
        <v>1576</v>
      </c>
      <c r="B357" s="268" t="s">
        <v>473</v>
      </c>
      <c r="C357" s="20">
        <v>31564</v>
      </c>
      <c r="D357" s="20">
        <v>1670</v>
      </c>
      <c r="E357" s="20">
        <v>4497</v>
      </c>
      <c r="F357" s="20">
        <v>26459</v>
      </c>
      <c r="G357" s="20">
        <v>982</v>
      </c>
      <c r="H357" s="20">
        <v>3524</v>
      </c>
      <c r="I357" s="20">
        <v>5105</v>
      </c>
      <c r="J357" s="20">
        <v>688</v>
      </c>
      <c r="K357" s="20">
        <v>973</v>
      </c>
    </row>
    <row r="358" spans="1:11" ht="9" x14ac:dyDescent="0.15">
      <c r="B358" s="268" t="s">
        <v>474</v>
      </c>
      <c r="C358" s="20">
        <v>21194</v>
      </c>
      <c r="D358" s="20">
        <v>1276</v>
      </c>
      <c r="E358" s="20">
        <v>2958</v>
      </c>
      <c r="F358" s="20">
        <v>18111</v>
      </c>
      <c r="G358" s="20">
        <v>885</v>
      </c>
      <c r="H358" s="20">
        <v>2411</v>
      </c>
      <c r="I358" s="20">
        <v>3083</v>
      </c>
      <c r="J358" s="20">
        <v>391</v>
      </c>
      <c r="K358" s="20">
        <v>547</v>
      </c>
    </row>
    <row r="359" spans="1:11" ht="9" x14ac:dyDescent="0.15">
      <c r="B359" s="268" t="s">
        <v>475</v>
      </c>
      <c r="C359" s="20">
        <v>52758</v>
      </c>
      <c r="D359" s="20">
        <v>2946</v>
      </c>
      <c r="E359" s="20">
        <v>7455</v>
      </c>
      <c r="F359" s="20">
        <v>44570</v>
      </c>
      <c r="G359" s="20">
        <v>1867</v>
      </c>
      <c r="H359" s="20">
        <v>5935</v>
      </c>
      <c r="I359" s="20">
        <v>8188</v>
      </c>
      <c r="J359" s="20">
        <v>1079</v>
      </c>
      <c r="K359" s="20">
        <v>1520</v>
      </c>
    </row>
    <row r="360" spans="1:11" ht="14.1" customHeight="1" x14ac:dyDescent="0.15">
      <c r="A360" s="267" t="s">
        <v>1577</v>
      </c>
      <c r="B360" s="268" t="s">
        <v>473</v>
      </c>
      <c r="C360" s="20">
        <v>25902</v>
      </c>
      <c r="D360" s="20">
        <v>1271</v>
      </c>
      <c r="E360" s="20">
        <v>3423</v>
      </c>
      <c r="F360" s="20">
        <v>21811</v>
      </c>
      <c r="G360" s="20">
        <v>802</v>
      </c>
      <c r="H360" s="20">
        <v>2700</v>
      </c>
      <c r="I360" s="20">
        <v>4091</v>
      </c>
      <c r="J360" s="20">
        <v>469</v>
      </c>
      <c r="K360" s="20">
        <v>723</v>
      </c>
    </row>
    <row r="361" spans="1:11" ht="9" x14ac:dyDescent="0.15">
      <c r="B361" s="268" t="s">
        <v>474</v>
      </c>
      <c r="C361" s="20">
        <v>16669</v>
      </c>
      <c r="D361" s="20">
        <v>980</v>
      </c>
      <c r="E361" s="20">
        <v>2285</v>
      </c>
      <c r="F361" s="20">
        <v>14220</v>
      </c>
      <c r="G361" s="20">
        <v>686</v>
      </c>
      <c r="H361" s="20">
        <v>1867</v>
      </c>
      <c r="I361" s="20">
        <v>2449</v>
      </c>
      <c r="J361" s="20">
        <v>294</v>
      </c>
      <c r="K361" s="20">
        <v>418</v>
      </c>
    </row>
    <row r="362" spans="1:11" ht="9" x14ac:dyDescent="0.15">
      <c r="B362" s="268" t="s">
        <v>475</v>
      </c>
      <c r="C362" s="20">
        <v>42571</v>
      </c>
      <c r="D362" s="20">
        <v>2251</v>
      </c>
      <c r="E362" s="20">
        <v>5708</v>
      </c>
      <c r="F362" s="20">
        <v>36031</v>
      </c>
      <c r="G362" s="20">
        <v>1488</v>
      </c>
      <c r="H362" s="20">
        <v>4567</v>
      </c>
      <c r="I362" s="20">
        <v>6540</v>
      </c>
      <c r="J362" s="20">
        <v>763</v>
      </c>
      <c r="K362" s="20">
        <v>1141</v>
      </c>
    </row>
    <row r="363" spans="1:11" ht="14.1" customHeight="1" x14ac:dyDescent="0.15">
      <c r="A363" s="267" t="s">
        <v>1578</v>
      </c>
      <c r="B363" s="268" t="s">
        <v>473</v>
      </c>
      <c r="C363" s="20">
        <v>22018</v>
      </c>
      <c r="D363" s="20">
        <v>1187</v>
      </c>
      <c r="E363" s="20">
        <v>2856</v>
      </c>
      <c r="F363" s="20">
        <v>18639</v>
      </c>
      <c r="G363" s="20">
        <v>773</v>
      </c>
      <c r="H363" s="20">
        <v>2269</v>
      </c>
      <c r="I363" s="20">
        <v>3379</v>
      </c>
      <c r="J363" s="20">
        <v>414</v>
      </c>
      <c r="K363" s="20">
        <v>587</v>
      </c>
    </row>
    <row r="364" spans="1:11" ht="9" x14ac:dyDescent="0.15">
      <c r="B364" s="268" t="s">
        <v>474</v>
      </c>
      <c r="C364" s="20">
        <v>13780</v>
      </c>
      <c r="D364" s="20">
        <v>821</v>
      </c>
      <c r="E364" s="20">
        <v>1835</v>
      </c>
      <c r="F364" s="20">
        <v>11707</v>
      </c>
      <c r="G364" s="20">
        <v>567</v>
      </c>
      <c r="H364" s="20">
        <v>1465</v>
      </c>
      <c r="I364" s="20">
        <v>2073</v>
      </c>
      <c r="J364" s="20">
        <v>254</v>
      </c>
      <c r="K364" s="20">
        <v>370</v>
      </c>
    </row>
    <row r="365" spans="1:11" ht="9" x14ac:dyDescent="0.15">
      <c r="B365" s="268" t="s">
        <v>475</v>
      </c>
      <c r="C365" s="20">
        <v>35798</v>
      </c>
      <c r="D365" s="20">
        <v>2008</v>
      </c>
      <c r="E365" s="20">
        <v>4691</v>
      </c>
      <c r="F365" s="20">
        <v>30346</v>
      </c>
      <c r="G365" s="20">
        <v>1340</v>
      </c>
      <c r="H365" s="20">
        <v>3734</v>
      </c>
      <c r="I365" s="20">
        <v>5452</v>
      </c>
      <c r="J365" s="20">
        <v>668</v>
      </c>
      <c r="K365" s="20">
        <v>957</v>
      </c>
    </row>
    <row r="366" spans="1:11" ht="14.1" customHeight="1" x14ac:dyDescent="0.15">
      <c r="A366" s="267" t="s">
        <v>1579</v>
      </c>
      <c r="B366" s="268" t="s">
        <v>473</v>
      </c>
      <c r="C366" s="20">
        <v>16843</v>
      </c>
      <c r="D366" s="20">
        <v>801</v>
      </c>
      <c r="E366" s="20">
        <v>1957</v>
      </c>
      <c r="F366" s="20">
        <v>14189</v>
      </c>
      <c r="G366" s="20">
        <v>534</v>
      </c>
      <c r="H366" s="20">
        <v>1552</v>
      </c>
      <c r="I366" s="20">
        <v>2654</v>
      </c>
      <c r="J366" s="20">
        <v>267</v>
      </c>
      <c r="K366" s="20">
        <v>405</v>
      </c>
    </row>
    <row r="367" spans="1:11" ht="9" x14ac:dyDescent="0.15">
      <c r="B367" s="268" t="s">
        <v>474</v>
      </c>
      <c r="C367" s="20">
        <v>10704</v>
      </c>
      <c r="D367" s="20">
        <v>628</v>
      </c>
      <c r="E367" s="20">
        <v>1331</v>
      </c>
      <c r="F367" s="20">
        <v>9040</v>
      </c>
      <c r="G367" s="20">
        <v>427</v>
      </c>
      <c r="H367" s="20">
        <v>1032</v>
      </c>
      <c r="I367" s="20">
        <v>1664</v>
      </c>
      <c r="J367" s="20">
        <v>201</v>
      </c>
      <c r="K367" s="20">
        <v>299</v>
      </c>
    </row>
    <row r="368" spans="1:11" ht="9" x14ac:dyDescent="0.15">
      <c r="B368" s="268" t="s">
        <v>475</v>
      </c>
      <c r="C368" s="20">
        <v>27547</v>
      </c>
      <c r="D368" s="20">
        <v>1429</v>
      </c>
      <c r="E368" s="20">
        <v>3288</v>
      </c>
      <c r="F368" s="20">
        <v>23229</v>
      </c>
      <c r="G368" s="20">
        <v>961</v>
      </c>
      <c r="H368" s="20">
        <v>2584</v>
      </c>
      <c r="I368" s="20">
        <v>4318</v>
      </c>
      <c r="J368" s="20">
        <v>468</v>
      </c>
      <c r="K368" s="20">
        <v>704</v>
      </c>
    </row>
    <row r="369" spans="1:11" ht="14.1" customHeight="1" x14ac:dyDescent="0.15">
      <c r="A369" s="267" t="s">
        <v>1580</v>
      </c>
      <c r="B369" s="268" t="s">
        <v>473</v>
      </c>
      <c r="C369" s="20">
        <v>13825</v>
      </c>
      <c r="D369" s="20">
        <v>723</v>
      </c>
      <c r="E369" s="20">
        <v>1650</v>
      </c>
      <c r="F369" s="20">
        <v>11710</v>
      </c>
      <c r="G369" s="20">
        <v>473</v>
      </c>
      <c r="H369" s="20">
        <v>1301</v>
      </c>
      <c r="I369" s="20">
        <v>2115</v>
      </c>
      <c r="J369" s="20">
        <v>250</v>
      </c>
      <c r="K369" s="20">
        <v>349</v>
      </c>
    </row>
    <row r="370" spans="1:11" ht="9" x14ac:dyDescent="0.15">
      <c r="B370" s="268" t="s">
        <v>474</v>
      </c>
      <c r="C370" s="20">
        <v>8722</v>
      </c>
      <c r="D370" s="20">
        <v>540</v>
      </c>
      <c r="E370" s="20">
        <v>1143</v>
      </c>
      <c r="F370" s="20">
        <v>7374</v>
      </c>
      <c r="G370" s="20">
        <v>382</v>
      </c>
      <c r="H370" s="20">
        <v>905</v>
      </c>
      <c r="I370" s="20">
        <v>1348</v>
      </c>
      <c r="J370" s="20">
        <v>158</v>
      </c>
      <c r="K370" s="20">
        <v>238</v>
      </c>
    </row>
    <row r="371" spans="1:11" ht="9" x14ac:dyDescent="0.15">
      <c r="B371" s="268" t="s">
        <v>475</v>
      </c>
      <c r="C371" s="20">
        <v>22547</v>
      </c>
      <c r="D371" s="20">
        <v>1263</v>
      </c>
      <c r="E371" s="20">
        <v>2793</v>
      </c>
      <c r="F371" s="20">
        <v>19084</v>
      </c>
      <c r="G371" s="20">
        <v>855</v>
      </c>
      <c r="H371" s="20">
        <v>2206</v>
      </c>
      <c r="I371" s="20">
        <v>3463</v>
      </c>
      <c r="J371" s="20">
        <v>408</v>
      </c>
      <c r="K371" s="20">
        <v>587</v>
      </c>
    </row>
    <row r="372" spans="1:11" ht="14.1" customHeight="1" x14ac:dyDescent="0.15">
      <c r="A372" s="267" t="s">
        <v>1581</v>
      </c>
      <c r="B372" s="268" t="s">
        <v>473</v>
      </c>
      <c r="C372" s="20">
        <v>10975</v>
      </c>
      <c r="D372" s="20">
        <v>579</v>
      </c>
      <c r="E372" s="20">
        <v>1349</v>
      </c>
      <c r="F372" s="20">
        <v>9317</v>
      </c>
      <c r="G372" s="20">
        <v>396</v>
      </c>
      <c r="H372" s="20">
        <v>1088</v>
      </c>
      <c r="I372" s="20">
        <v>1658</v>
      </c>
      <c r="J372" s="20">
        <v>183</v>
      </c>
      <c r="K372" s="20">
        <v>261</v>
      </c>
    </row>
    <row r="373" spans="1:11" ht="9" x14ac:dyDescent="0.15">
      <c r="B373" s="268" t="s">
        <v>474</v>
      </c>
      <c r="C373" s="20">
        <v>6881</v>
      </c>
      <c r="D373" s="20">
        <v>472</v>
      </c>
      <c r="E373" s="20">
        <v>938</v>
      </c>
      <c r="F373" s="20">
        <v>5788</v>
      </c>
      <c r="G373" s="20">
        <v>339</v>
      </c>
      <c r="H373" s="20">
        <v>751</v>
      </c>
      <c r="I373" s="20">
        <v>1093</v>
      </c>
      <c r="J373" s="20">
        <v>133</v>
      </c>
      <c r="K373" s="20">
        <v>187</v>
      </c>
    </row>
    <row r="374" spans="1:11" ht="9" x14ac:dyDescent="0.15">
      <c r="B374" s="268" t="s">
        <v>475</v>
      </c>
      <c r="C374" s="20">
        <v>17856</v>
      </c>
      <c r="D374" s="20">
        <v>1051</v>
      </c>
      <c r="E374" s="20">
        <v>2287</v>
      </c>
      <c r="F374" s="20">
        <v>15105</v>
      </c>
      <c r="G374" s="20">
        <v>735</v>
      </c>
      <c r="H374" s="20">
        <v>1839</v>
      </c>
      <c r="I374" s="20">
        <v>2751</v>
      </c>
      <c r="J374" s="20">
        <v>316</v>
      </c>
      <c r="K374" s="20">
        <v>448</v>
      </c>
    </row>
    <row r="375" spans="1:11" ht="14.1" customHeight="1" x14ac:dyDescent="0.15">
      <c r="A375" s="267" t="s">
        <v>1582</v>
      </c>
      <c r="B375" s="268" t="s">
        <v>473</v>
      </c>
      <c r="C375" s="20">
        <v>9011</v>
      </c>
      <c r="D375" s="20">
        <v>460</v>
      </c>
      <c r="E375" s="20">
        <v>1037</v>
      </c>
      <c r="F375" s="20">
        <v>7727</v>
      </c>
      <c r="G375" s="20">
        <v>310</v>
      </c>
      <c r="H375" s="20">
        <v>827</v>
      </c>
      <c r="I375" s="20">
        <v>1284</v>
      </c>
      <c r="J375" s="20">
        <v>150</v>
      </c>
      <c r="K375" s="20">
        <v>210</v>
      </c>
    </row>
    <row r="376" spans="1:11" ht="9" x14ac:dyDescent="0.15">
      <c r="B376" s="268" t="s">
        <v>474</v>
      </c>
      <c r="C376" s="20">
        <v>5739</v>
      </c>
      <c r="D376" s="20">
        <v>430</v>
      </c>
      <c r="E376" s="20">
        <v>797</v>
      </c>
      <c r="F376" s="20">
        <v>4858</v>
      </c>
      <c r="G376" s="20">
        <v>322</v>
      </c>
      <c r="H376" s="20">
        <v>648</v>
      </c>
      <c r="I376" s="20">
        <v>881</v>
      </c>
      <c r="J376" s="20">
        <v>108</v>
      </c>
      <c r="K376" s="20">
        <v>149</v>
      </c>
    </row>
    <row r="377" spans="1:11" ht="9" x14ac:dyDescent="0.15">
      <c r="B377" s="268" t="s">
        <v>475</v>
      </c>
      <c r="C377" s="20">
        <v>14750</v>
      </c>
      <c r="D377" s="20">
        <v>890</v>
      </c>
      <c r="E377" s="20">
        <v>1834</v>
      </c>
      <c r="F377" s="20">
        <v>12585</v>
      </c>
      <c r="G377" s="20">
        <v>632</v>
      </c>
      <c r="H377" s="20">
        <v>1475</v>
      </c>
      <c r="I377" s="20">
        <v>2165</v>
      </c>
      <c r="J377" s="20">
        <v>258</v>
      </c>
      <c r="K377" s="20">
        <v>359</v>
      </c>
    </row>
    <row r="378" spans="1:11" ht="14.1" customHeight="1" x14ac:dyDescent="0.15">
      <c r="A378" s="267" t="s">
        <v>1583</v>
      </c>
      <c r="B378" s="268" t="s">
        <v>473</v>
      </c>
      <c r="C378" s="20">
        <v>7215</v>
      </c>
      <c r="D378" s="20">
        <v>369</v>
      </c>
      <c r="E378" s="20">
        <v>833</v>
      </c>
      <c r="F378" s="20">
        <v>6189</v>
      </c>
      <c r="G378" s="20">
        <v>241</v>
      </c>
      <c r="H378" s="20">
        <v>665</v>
      </c>
      <c r="I378" s="20">
        <v>1026</v>
      </c>
      <c r="J378" s="20">
        <v>128</v>
      </c>
      <c r="K378" s="20">
        <v>168</v>
      </c>
    </row>
    <row r="379" spans="1:11" ht="9" x14ac:dyDescent="0.15">
      <c r="B379" s="268" t="s">
        <v>474</v>
      </c>
      <c r="C379" s="20">
        <v>4669</v>
      </c>
      <c r="D379" s="20">
        <v>338</v>
      </c>
      <c r="E379" s="20">
        <v>639</v>
      </c>
      <c r="F379" s="20">
        <v>3940</v>
      </c>
      <c r="G379" s="20">
        <v>237</v>
      </c>
      <c r="H379" s="20">
        <v>500</v>
      </c>
      <c r="I379" s="20">
        <v>729</v>
      </c>
      <c r="J379" s="20">
        <v>101</v>
      </c>
      <c r="K379" s="20">
        <v>139</v>
      </c>
    </row>
    <row r="380" spans="1:11" ht="9" x14ac:dyDescent="0.15">
      <c r="B380" s="268" t="s">
        <v>475</v>
      </c>
      <c r="C380" s="20">
        <v>11884</v>
      </c>
      <c r="D380" s="20">
        <v>707</v>
      </c>
      <c r="E380" s="20">
        <v>1472</v>
      </c>
      <c r="F380" s="20">
        <v>10129</v>
      </c>
      <c r="G380" s="20">
        <v>478</v>
      </c>
      <c r="H380" s="20">
        <v>1165</v>
      </c>
      <c r="I380" s="20">
        <v>1755</v>
      </c>
      <c r="J380" s="20">
        <v>229</v>
      </c>
      <c r="K380" s="20">
        <v>307</v>
      </c>
    </row>
    <row r="381" spans="1:11" ht="14.1" customHeight="1" x14ac:dyDescent="0.15">
      <c r="A381" s="267" t="s">
        <v>1584</v>
      </c>
      <c r="B381" s="268" t="s">
        <v>473</v>
      </c>
      <c r="C381" s="20">
        <v>5857</v>
      </c>
      <c r="D381" s="20">
        <v>277</v>
      </c>
      <c r="E381" s="20">
        <v>627</v>
      </c>
      <c r="F381" s="20">
        <v>5066</v>
      </c>
      <c r="G381" s="20">
        <v>198</v>
      </c>
      <c r="H381" s="20">
        <v>508</v>
      </c>
      <c r="I381" s="20">
        <v>791</v>
      </c>
      <c r="J381" s="20">
        <v>79</v>
      </c>
      <c r="K381" s="20">
        <v>119</v>
      </c>
    </row>
    <row r="382" spans="1:11" ht="9" x14ac:dyDescent="0.15">
      <c r="B382" s="268" t="s">
        <v>474</v>
      </c>
      <c r="C382" s="20">
        <v>4025</v>
      </c>
      <c r="D382" s="20">
        <v>341</v>
      </c>
      <c r="E382" s="20">
        <v>588</v>
      </c>
      <c r="F382" s="20">
        <v>3400</v>
      </c>
      <c r="G382" s="20">
        <v>260</v>
      </c>
      <c r="H382" s="20">
        <v>469</v>
      </c>
      <c r="I382" s="20">
        <v>625</v>
      </c>
      <c r="J382" s="20">
        <v>81</v>
      </c>
      <c r="K382" s="20">
        <v>119</v>
      </c>
    </row>
    <row r="383" spans="1:11" ht="9" x14ac:dyDescent="0.15">
      <c r="B383" s="268" t="s">
        <v>475</v>
      </c>
      <c r="C383" s="20">
        <v>9882</v>
      </c>
      <c r="D383" s="20">
        <v>618</v>
      </c>
      <c r="E383" s="20">
        <v>1215</v>
      </c>
      <c r="F383" s="20">
        <v>8466</v>
      </c>
      <c r="G383" s="20">
        <v>458</v>
      </c>
      <c r="H383" s="20">
        <v>977</v>
      </c>
      <c r="I383" s="20">
        <v>1416</v>
      </c>
      <c r="J383" s="20">
        <v>160</v>
      </c>
      <c r="K383" s="20">
        <v>238</v>
      </c>
    </row>
    <row r="384" spans="1:11" ht="14.1" customHeight="1" x14ac:dyDescent="0.15">
      <c r="A384" s="267" t="s">
        <v>1585</v>
      </c>
      <c r="B384" s="268" t="s">
        <v>473</v>
      </c>
      <c r="C384" s="20">
        <v>5015</v>
      </c>
      <c r="D384" s="20">
        <v>248</v>
      </c>
      <c r="E384" s="20">
        <v>558</v>
      </c>
      <c r="F384" s="20">
        <v>4353</v>
      </c>
      <c r="G384" s="20">
        <v>181</v>
      </c>
      <c r="H384" s="20">
        <v>465</v>
      </c>
      <c r="I384" s="20">
        <v>662</v>
      </c>
      <c r="J384" s="20">
        <v>67</v>
      </c>
      <c r="K384" s="20">
        <v>93</v>
      </c>
    </row>
    <row r="385" spans="1:11" ht="9" x14ac:dyDescent="0.15">
      <c r="B385" s="268" t="s">
        <v>474</v>
      </c>
      <c r="C385" s="20">
        <v>3552</v>
      </c>
      <c r="D385" s="20">
        <v>260</v>
      </c>
      <c r="E385" s="20">
        <v>461</v>
      </c>
      <c r="F385" s="20">
        <v>3025</v>
      </c>
      <c r="G385" s="20">
        <v>196</v>
      </c>
      <c r="H385" s="20">
        <v>374</v>
      </c>
      <c r="I385" s="20">
        <v>527</v>
      </c>
      <c r="J385" s="20">
        <v>64</v>
      </c>
      <c r="K385" s="20">
        <v>87</v>
      </c>
    </row>
    <row r="386" spans="1:11" ht="9" x14ac:dyDescent="0.15">
      <c r="B386" s="268" t="s">
        <v>475</v>
      </c>
      <c r="C386" s="20">
        <v>8567</v>
      </c>
      <c r="D386" s="20">
        <v>508</v>
      </c>
      <c r="E386" s="20">
        <v>1019</v>
      </c>
      <c r="F386" s="20">
        <v>7378</v>
      </c>
      <c r="G386" s="20">
        <v>377</v>
      </c>
      <c r="H386" s="20">
        <v>839</v>
      </c>
      <c r="I386" s="20">
        <v>1189</v>
      </c>
      <c r="J386" s="20">
        <v>131</v>
      </c>
      <c r="K386" s="20">
        <v>180</v>
      </c>
    </row>
    <row r="387" spans="1:11" ht="14.1" customHeight="1" x14ac:dyDescent="0.15">
      <c r="A387" s="267" t="s">
        <v>1586</v>
      </c>
      <c r="B387" s="268" t="s">
        <v>473</v>
      </c>
      <c r="C387" s="20">
        <v>27401</v>
      </c>
      <c r="D387" s="20">
        <v>1387</v>
      </c>
      <c r="E387" s="20">
        <v>3135</v>
      </c>
      <c r="F387" s="20">
        <v>24043</v>
      </c>
      <c r="G387" s="20">
        <v>1023</v>
      </c>
      <c r="H387" s="20">
        <v>2661</v>
      </c>
      <c r="I387" s="20">
        <v>3358</v>
      </c>
      <c r="J387" s="20">
        <v>364</v>
      </c>
      <c r="K387" s="20">
        <v>474</v>
      </c>
    </row>
    <row r="388" spans="1:11" ht="9" x14ac:dyDescent="0.15">
      <c r="B388" s="268" t="s">
        <v>474</v>
      </c>
      <c r="C388" s="20">
        <v>26462</v>
      </c>
      <c r="D388" s="20">
        <v>2439</v>
      </c>
      <c r="E388" s="20">
        <v>4030</v>
      </c>
      <c r="F388" s="20">
        <v>23501</v>
      </c>
      <c r="G388" s="20">
        <v>2085</v>
      </c>
      <c r="H388" s="20">
        <v>3537</v>
      </c>
      <c r="I388" s="20">
        <v>2961</v>
      </c>
      <c r="J388" s="20">
        <v>354</v>
      </c>
      <c r="K388" s="20">
        <v>493</v>
      </c>
    </row>
    <row r="389" spans="1:11" ht="9" x14ac:dyDescent="0.15">
      <c r="B389" s="268" t="s">
        <v>475</v>
      </c>
      <c r="C389" s="20">
        <v>53863</v>
      </c>
      <c r="D389" s="20">
        <v>3826</v>
      </c>
      <c r="E389" s="20">
        <v>7165</v>
      </c>
      <c r="F389" s="20">
        <v>47544</v>
      </c>
      <c r="G389" s="20">
        <v>3108</v>
      </c>
      <c r="H389" s="20">
        <v>6198</v>
      </c>
      <c r="I389" s="20">
        <v>6319</v>
      </c>
      <c r="J389" s="20">
        <v>718</v>
      </c>
      <c r="K389" s="20">
        <v>967</v>
      </c>
    </row>
    <row r="390" spans="1:11" ht="14.1" customHeight="1" x14ac:dyDescent="0.15">
      <c r="A390" s="270" t="s">
        <v>1587</v>
      </c>
      <c r="B390" s="268" t="s">
        <v>473</v>
      </c>
      <c r="C390" s="20">
        <v>565177</v>
      </c>
      <c r="D390" s="20">
        <v>87576</v>
      </c>
      <c r="E390" s="20">
        <v>132571</v>
      </c>
      <c r="F390" s="20">
        <v>488865</v>
      </c>
      <c r="G390" s="20">
        <v>71223</v>
      </c>
      <c r="H390" s="20">
        <v>113278</v>
      </c>
      <c r="I390" s="20">
        <v>76312</v>
      </c>
      <c r="J390" s="20">
        <v>16353</v>
      </c>
      <c r="K390" s="20">
        <v>19293</v>
      </c>
    </row>
    <row r="391" spans="1:11" ht="9" x14ac:dyDescent="0.15">
      <c r="B391" s="268" t="s">
        <v>474</v>
      </c>
      <c r="C391" s="20">
        <v>457969</v>
      </c>
      <c r="D391" s="20">
        <v>77139</v>
      </c>
      <c r="E391" s="20">
        <v>110072</v>
      </c>
      <c r="F391" s="20">
        <v>403081</v>
      </c>
      <c r="G391" s="20">
        <v>64629</v>
      </c>
      <c r="H391" s="20">
        <v>96111</v>
      </c>
      <c r="I391" s="20">
        <v>54888</v>
      </c>
      <c r="J391" s="20">
        <v>12510</v>
      </c>
      <c r="K391" s="20">
        <v>13961</v>
      </c>
    </row>
    <row r="392" spans="1:11" ht="9" x14ac:dyDescent="0.15">
      <c r="B392" s="268" t="s">
        <v>475</v>
      </c>
      <c r="C392" s="20">
        <v>1023146</v>
      </c>
      <c r="D392" s="20">
        <v>164715</v>
      </c>
      <c r="E392" s="20">
        <v>242643</v>
      </c>
      <c r="F392" s="20">
        <v>891946</v>
      </c>
      <c r="G392" s="20">
        <v>135852</v>
      </c>
      <c r="H392" s="20">
        <v>209389</v>
      </c>
      <c r="I392" s="20">
        <v>131200</v>
      </c>
      <c r="J392" s="20">
        <v>28863</v>
      </c>
      <c r="K392" s="20">
        <v>33254</v>
      </c>
    </row>
    <row r="393" spans="1:11" ht="18" customHeight="1" x14ac:dyDescent="0.15">
      <c r="A393" s="175" t="s">
        <v>1588</v>
      </c>
      <c r="B393" s="268" t="s">
        <v>473</v>
      </c>
      <c r="C393" s="367">
        <v>23.5</v>
      </c>
      <c r="D393" s="367">
        <v>20.02050534</v>
      </c>
      <c r="E393" s="367">
        <v>21.25669091</v>
      </c>
      <c r="F393" s="367">
        <v>23.4</v>
      </c>
      <c r="G393" s="367">
        <v>19.66333839</v>
      </c>
      <c r="H393" s="367">
        <v>21.00709406</v>
      </c>
      <c r="I393" s="367">
        <v>24.1</v>
      </c>
      <c r="J393" s="367">
        <v>21.928504010000001</v>
      </c>
      <c r="K393" s="367">
        <v>22.55</v>
      </c>
    </row>
    <row r="394" spans="1:11" ht="9" x14ac:dyDescent="0.15">
      <c r="B394" s="268" t="s">
        <v>474</v>
      </c>
      <c r="C394" s="367">
        <v>22.9</v>
      </c>
      <c r="D394" s="367">
        <v>19.827478729999999</v>
      </c>
      <c r="E394" s="367">
        <v>20.904392309999999</v>
      </c>
      <c r="F394" s="367">
        <v>22.8</v>
      </c>
      <c r="G394" s="367">
        <v>19.591639730000001</v>
      </c>
      <c r="H394" s="367">
        <v>20.724280920000002</v>
      </c>
      <c r="I394" s="367">
        <v>23.6</v>
      </c>
      <c r="J394" s="367">
        <v>21.21765499</v>
      </c>
      <c r="K394" s="367">
        <v>21.977503169999999</v>
      </c>
    </row>
    <row r="395" spans="1:11" ht="9" x14ac:dyDescent="0.15">
      <c r="B395" s="268" t="s">
        <v>475</v>
      </c>
      <c r="C395" s="367">
        <v>23.2</v>
      </c>
      <c r="D395" s="367">
        <v>19.92230245</v>
      </c>
      <c r="E395" s="367">
        <v>21.099621150000001</v>
      </c>
      <c r="F395" s="367">
        <v>23.1</v>
      </c>
      <c r="G395" s="367">
        <v>19.628136390000002</v>
      </c>
      <c r="H395" s="367">
        <v>20.88085096</v>
      </c>
      <c r="I395" s="367">
        <v>23.9</v>
      </c>
      <c r="J395" s="367">
        <v>21.63572023</v>
      </c>
      <c r="K395" s="367">
        <v>22.332002459999998</v>
      </c>
    </row>
    <row r="396" spans="1:11" ht="6.75" customHeight="1" x14ac:dyDescent="0.15">
      <c r="C396" s="152"/>
      <c r="D396" s="152"/>
      <c r="E396" s="152"/>
      <c r="F396" s="152"/>
      <c r="G396" s="152"/>
      <c r="H396" s="152"/>
      <c r="I396" s="152"/>
      <c r="J396" s="152"/>
      <c r="K396" s="152"/>
    </row>
    <row r="397" spans="1:11" ht="6.75" customHeight="1" x14ac:dyDescent="0.15">
      <c r="C397" s="152"/>
      <c r="D397" s="152"/>
      <c r="E397" s="152"/>
      <c r="F397" s="152"/>
      <c r="G397" s="152"/>
      <c r="H397" s="152"/>
      <c r="I397" s="152"/>
      <c r="J397" s="152"/>
      <c r="K397" s="152"/>
    </row>
    <row r="398" spans="1:11" ht="8.25" customHeight="1" x14ac:dyDescent="0.15">
      <c r="C398" s="152"/>
      <c r="D398" s="152"/>
      <c r="E398" s="152"/>
      <c r="F398" s="152"/>
      <c r="G398" s="152"/>
      <c r="H398" s="152"/>
      <c r="I398" s="152"/>
      <c r="J398" s="152"/>
      <c r="K398" s="152"/>
    </row>
    <row r="399" spans="1:11" ht="9" x14ac:dyDescent="0.15">
      <c r="A399" s="984" t="s">
        <v>130</v>
      </c>
      <c r="B399" s="984"/>
      <c r="C399" s="984"/>
      <c r="D399" s="984"/>
      <c r="E399" s="152"/>
    </row>
    <row r="400" spans="1:11" s="30" customFormat="1" ht="9" x14ac:dyDescent="0.15">
      <c r="B400" s="31"/>
      <c r="C400" s="362" t="s">
        <v>96</v>
      </c>
      <c r="D400" s="31"/>
      <c r="E400" s="31"/>
      <c r="F400" s="31"/>
      <c r="G400" s="31"/>
      <c r="H400" s="31"/>
      <c r="I400" s="31"/>
      <c r="J400" s="31"/>
      <c r="K400" s="31"/>
    </row>
    <row r="401" spans="1:11" s="30" customFormat="1" ht="5.45" customHeight="1" x14ac:dyDescent="0.15">
      <c r="B401" s="31"/>
      <c r="C401" s="362"/>
      <c r="D401" s="31"/>
      <c r="E401" s="31"/>
      <c r="F401" s="31"/>
      <c r="G401" s="31"/>
      <c r="H401" s="31"/>
      <c r="I401" s="31"/>
      <c r="J401" s="31"/>
      <c r="K401" s="31"/>
    </row>
    <row r="402" spans="1:11" ht="8.4499999999999993" customHeight="1" x14ac:dyDescent="0.15">
      <c r="A402" s="18" t="s">
        <v>1565</v>
      </c>
      <c r="B402" s="268" t="s">
        <v>473</v>
      </c>
      <c r="C402" s="20">
        <v>0</v>
      </c>
      <c r="D402" s="20">
        <v>0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20">
        <v>0</v>
      </c>
    </row>
    <row r="403" spans="1:11" ht="9" x14ac:dyDescent="0.15">
      <c r="B403" s="268" t="s">
        <v>474</v>
      </c>
      <c r="C403" s="20">
        <v>1</v>
      </c>
      <c r="D403" s="20">
        <v>1</v>
      </c>
      <c r="E403" s="20">
        <v>1</v>
      </c>
      <c r="F403" s="20">
        <v>1</v>
      </c>
      <c r="G403" s="20">
        <v>1</v>
      </c>
      <c r="H403" s="20">
        <v>1</v>
      </c>
      <c r="I403" s="20">
        <v>0</v>
      </c>
      <c r="J403" s="20">
        <v>0</v>
      </c>
      <c r="K403" s="20">
        <v>0</v>
      </c>
    </row>
    <row r="404" spans="1:11" ht="9" x14ac:dyDescent="0.15">
      <c r="B404" s="268" t="s">
        <v>475</v>
      </c>
      <c r="C404" s="20">
        <v>1</v>
      </c>
      <c r="D404" s="20">
        <v>1</v>
      </c>
      <c r="E404" s="20">
        <v>1</v>
      </c>
      <c r="F404" s="20">
        <v>1</v>
      </c>
      <c r="G404" s="20">
        <v>1</v>
      </c>
      <c r="H404" s="20">
        <v>1</v>
      </c>
      <c r="I404" s="20">
        <v>0</v>
      </c>
      <c r="J404" s="20">
        <v>0</v>
      </c>
      <c r="K404" s="20">
        <v>0</v>
      </c>
    </row>
    <row r="405" spans="1:11" ht="14.1" customHeight="1" x14ac:dyDescent="0.15">
      <c r="A405" s="267" t="s">
        <v>1566</v>
      </c>
      <c r="B405" s="268" t="s">
        <v>473</v>
      </c>
      <c r="C405" s="20">
        <v>37</v>
      </c>
      <c r="D405" s="20">
        <v>37</v>
      </c>
      <c r="E405" s="20">
        <v>37</v>
      </c>
      <c r="F405" s="20">
        <v>37</v>
      </c>
      <c r="G405" s="20">
        <v>37</v>
      </c>
      <c r="H405" s="20">
        <v>37</v>
      </c>
      <c r="I405" s="20">
        <v>0</v>
      </c>
      <c r="J405" s="20">
        <v>0</v>
      </c>
      <c r="K405" s="20">
        <v>0</v>
      </c>
    </row>
    <row r="406" spans="1:11" ht="9" x14ac:dyDescent="0.15">
      <c r="B406" s="268" t="s">
        <v>474</v>
      </c>
      <c r="C406" s="20">
        <v>59</v>
      </c>
      <c r="D406" s="20">
        <v>59</v>
      </c>
      <c r="E406" s="20">
        <v>59</v>
      </c>
      <c r="F406" s="20">
        <v>59</v>
      </c>
      <c r="G406" s="20">
        <v>59</v>
      </c>
      <c r="H406" s="20">
        <v>59</v>
      </c>
      <c r="I406" s="20">
        <v>0</v>
      </c>
      <c r="J406" s="20">
        <v>0</v>
      </c>
      <c r="K406" s="20">
        <v>0</v>
      </c>
    </row>
    <row r="407" spans="1:11" ht="9" x14ac:dyDescent="0.15">
      <c r="B407" s="268" t="s">
        <v>475</v>
      </c>
      <c r="C407" s="20">
        <v>96</v>
      </c>
      <c r="D407" s="20">
        <v>96</v>
      </c>
      <c r="E407" s="20">
        <v>96</v>
      </c>
      <c r="F407" s="20">
        <v>96</v>
      </c>
      <c r="G407" s="20">
        <v>96</v>
      </c>
      <c r="H407" s="20">
        <v>96</v>
      </c>
      <c r="I407" s="20">
        <v>0</v>
      </c>
      <c r="J407" s="20">
        <v>0</v>
      </c>
      <c r="K407" s="20">
        <v>0</v>
      </c>
    </row>
    <row r="408" spans="1:11" ht="14.1" customHeight="1" x14ac:dyDescent="0.15">
      <c r="A408" s="18" t="s">
        <v>1567</v>
      </c>
      <c r="B408" s="268" t="s">
        <v>473</v>
      </c>
      <c r="C408" s="20">
        <v>1259</v>
      </c>
      <c r="D408" s="20">
        <v>1215</v>
      </c>
      <c r="E408" s="20">
        <v>1216</v>
      </c>
      <c r="F408" s="20">
        <v>1257</v>
      </c>
      <c r="G408" s="20">
        <v>1213</v>
      </c>
      <c r="H408" s="20">
        <v>1214</v>
      </c>
      <c r="I408" s="20">
        <v>2</v>
      </c>
      <c r="J408" s="20">
        <v>2</v>
      </c>
      <c r="K408" s="20">
        <v>2</v>
      </c>
    </row>
    <row r="409" spans="1:11" ht="9" x14ac:dyDescent="0.15">
      <c r="B409" s="268" t="s">
        <v>474</v>
      </c>
      <c r="C409" s="20">
        <v>1796</v>
      </c>
      <c r="D409" s="20">
        <v>1742</v>
      </c>
      <c r="E409" s="20">
        <v>1744</v>
      </c>
      <c r="F409" s="20">
        <v>1794</v>
      </c>
      <c r="G409" s="20">
        <v>1740</v>
      </c>
      <c r="H409" s="20">
        <v>1742</v>
      </c>
      <c r="I409" s="20">
        <v>2</v>
      </c>
      <c r="J409" s="20">
        <v>2</v>
      </c>
      <c r="K409" s="20">
        <v>2</v>
      </c>
    </row>
    <row r="410" spans="1:11" ht="9" x14ac:dyDescent="0.15">
      <c r="B410" s="268" t="s">
        <v>475</v>
      </c>
      <c r="C410" s="20">
        <v>3055</v>
      </c>
      <c r="D410" s="20">
        <v>2957</v>
      </c>
      <c r="E410" s="20">
        <v>2960</v>
      </c>
      <c r="F410" s="20">
        <v>3051</v>
      </c>
      <c r="G410" s="20">
        <v>2953</v>
      </c>
      <c r="H410" s="20">
        <v>2956</v>
      </c>
      <c r="I410" s="20">
        <v>4</v>
      </c>
      <c r="J410" s="20">
        <v>4</v>
      </c>
      <c r="K410" s="20">
        <v>4</v>
      </c>
    </row>
    <row r="411" spans="1:11" ht="14.1" customHeight="1" x14ac:dyDescent="0.15">
      <c r="A411" s="267" t="s">
        <v>1568</v>
      </c>
      <c r="B411" s="268" t="s">
        <v>473</v>
      </c>
      <c r="C411" s="20">
        <v>2822</v>
      </c>
      <c r="D411" s="20">
        <v>1468</v>
      </c>
      <c r="E411" s="20">
        <v>1453</v>
      </c>
      <c r="F411" s="20">
        <v>2818</v>
      </c>
      <c r="G411" s="20">
        <v>1466</v>
      </c>
      <c r="H411" s="20">
        <v>1450</v>
      </c>
      <c r="I411" s="20">
        <v>4</v>
      </c>
      <c r="J411" s="20">
        <v>2</v>
      </c>
      <c r="K411" s="20">
        <v>3</v>
      </c>
    </row>
    <row r="412" spans="1:11" ht="9" x14ac:dyDescent="0.15">
      <c r="B412" s="268" t="s">
        <v>474</v>
      </c>
      <c r="C412" s="20">
        <v>3996</v>
      </c>
      <c r="D412" s="20">
        <v>2100</v>
      </c>
      <c r="E412" s="20">
        <v>2119</v>
      </c>
      <c r="F412" s="20">
        <v>3993</v>
      </c>
      <c r="G412" s="20">
        <v>2098</v>
      </c>
      <c r="H412" s="20">
        <v>2117</v>
      </c>
      <c r="I412" s="20">
        <v>3</v>
      </c>
      <c r="J412" s="20">
        <v>2</v>
      </c>
      <c r="K412" s="20">
        <v>2</v>
      </c>
    </row>
    <row r="413" spans="1:11" ht="9" x14ac:dyDescent="0.15">
      <c r="B413" s="268" t="s">
        <v>475</v>
      </c>
      <c r="C413" s="20">
        <v>6818</v>
      </c>
      <c r="D413" s="20">
        <v>3568</v>
      </c>
      <c r="E413" s="20">
        <v>3572</v>
      </c>
      <c r="F413" s="20">
        <v>6811</v>
      </c>
      <c r="G413" s="20">
        <v>3564</v>
      </c>
      <c r="H413" s="20">
        <v>3567</v>
      </c>
      <c r="I413" s="20">
        <v>7</v>
      </c>
      <c r="J413" s="20">
        <v>4</v>
      </c>
      <c r="K413" s="20">
        <v>5</v>
      </c>
    </row>
    <row r="414" spans="1:11" ht="14.1" customHeight="1" x14ac:dyDescent="0.15">
      <c r="A414" s="267" t="s">
        <v>1569</v>
      </c>
      <c r="B414" s="268" t="s">
        <v>473</v>
      </c>
      <c r="C414" s="20">
        <v>3717</v>
      </c>
      <c r="D414" s="20">
        <v>926</v>
      </c>
      <c r="E414" s="20">
        <v>914</v>
      </c>
      <c r="F414" s="20">
        <v>3707</v>
      </c>
      <c r="G414" s="20">
        <v>924</v>
      </c>
      <c r="H414" s="20">
        <v>912</v>
      </c>
      <c r="I414" s="20">
        <v>10</v>
      </c>
      <c r="J414" s="20">
        <v>2</v>
      </c>
      <c r="K414" s="20">
        <v>2</v>
      </c>
    </row>
    <row r="415" spans="1:11" ht="9" x14ac:dyDescent="0.15">
      <c r="B415" s="268" t="s">
        <v>474</v>
      </c>
      <c r="C415" s="20">
        <v>4844</v>
      </c>
      <c r="D415" s="20">
        <v>1053</v>
      </c>
      <c r="E415" s="20">
        <v>1070</v>
      </c>
      <c r="F415" s="20">
        <v>4829</v>
      </c>
      <c r="G415" s="20">
        <v>1046</v>
      </c>
      <c r="H415" s="20">
        <v>1063</v>
      </c>
      <c r="I415" s="20">
        <v>15</v>
      </c>
      <c r="J415" s="20">
        <v>7</v>
      </c>
      <c r="K415" s="20">
        <v>7</v>
      </c>
    </row>
    <row r="416" spans="1:11" ht="9" x14ac:dyDescent="0.15">
      <c r="B416" s="268" t="s">
        <v>475</v>
      </c>
      <c r="C416" s="20">
        <v>8561</v>
      </c>
      <c r="D416" s="20">
        <v>1979</v>
      </c>
      <c r="E416" s="20">
        <v>1984</v>
      </c>
      <c r="F416" s="20">
        <v>8536</v>
      </c>
      <c r="G416" s="20">
        <v>1970</v>
      </c>
      <c r="H416" s="20">
        <v>1975</v>
      </c>
      <c r="I416" s="20">
        <v>25</v>
      </c>
      <c r="J416" s="20">
        <v>9</v>
      </c>
      <c r="K416" s="20">
        <v>9</v>
      </c>
    </row>
    <row r="417" spans="1:11" ht="14.1" customHeight="1" x14ac:dyDescent="0.15">
      <c r="A417" s="267" t="s">
        <v>1570</v>
      </c>
      <c r="B417" s="268" t="s">
        <v>473</v>
      </c>
      <c r="C417" s="20">
        <v>3301</v>
      </c>
      <c r="D417" s="20">
        <v>565</v>
      </c>
      <c r="E417" s="20">
        <v>584</v>
      </c>
      <c r="F417" s="20">
        <v>3288</v>
      </c>
      <c r="G417" s="20">
        <v>563</v>
      </c>
      <c r="H417" s="20">
        <v>579</v>
      </c>
      <c r="I417" s="20">
        <v>13</v>
      </c>
      <c r="J417" s="20">
        <v>2</v>
      </c>
      <c r="K417" s="20">
        <v>5</v>
      </c>
    </row>
    <row r="418" spans="1:11" ht="9" x14ac:dyDescent="0.15">
      <c r="B418" s="268" t="s">
        <v>474</v>
      </c>
      <c r="C418" s="20">
        <v>3936</v>
      </c>
      <c r="D418" s="20">
        <v>623</v>
      </c>
      <c r="E418" s="20">
        <v>642</v>
      </c>
      <c r="F418" s="20">
        <v>3917</v>
      </c>
      <c r="G418" s="20">
        <v>618</v>
      </c>
      <c r="H418" s="20">
        <v>637</v>
      </c>
      <c r="I418" s="20">
        <v>19</v>
      </c>
      <c r="J418" s="20">
        <v>5</v>
      </c>
      <c r="K418" s="20">
        <v>5</v>
      </c>
    </row>
    <row r="419" spans="1:11" ht="9" x14ac:dyDescent="0.15">
      <c r="B419" s="268" t="s">
        <v>475</v>
      </c>
      <c r="C419" s="20">
        <v>7237</v>
      </c>
      <c r="D419" s="20">
        <v>1188</v>
      </c>
      <c r="E419" s="20">
        <v>1226</v>
      </c>
      <c r="F419" s="20">
        <v>7205</v>
      </c>
      <c r="G419" s="20">
        <v>1181</v>
      </c>
      <c r="H419" s="20">
        <v>1216</v>
      </c>
      <c r="I419" s="20">
        <v>32</v>
      </c>
      <c r="J419" s="20">
        <v>7</v>
      </c>
      <c r="K419" s="20">
        <v>10</v>
      </c>
    </row>
    <row r="420" spans="1:11" ht="14.1" customHeight="1" x14ac:dyDescent="0.15">
      <c r="A420" s="267" t="s">
        <v>1571</v>
      </c>
      <c r="B420" s="268" t="s">
        <v>473</v>
      </c>
      <c r="C420" s="20">
        <v>2507</v>
      </c>
      <c r="D420" s="20">
        <v>406</v>
      </c>
      <c r="E420" s="20">
        <v>489</v>
      </c>
      <c r="F420" s="20">
        <v>2489</v>
      </c>
      <c r="G420" s="20">
        <v>405</v>
      </c>
      <c r="H420" s="20">
        <v>487</v>
      </c>
      <c r="I420" s="20">
        <v>18</v>
      </c>
      <c r="J420" s="20">
        <v>1</v>
      </c>
      <c r="K420" s="20">
        <v>2</v>
      </c>
    </row>
    <row r="421" spans="1:11" ht="9" x14ac:dyDescent="0.15">
      <c r="B421" s="268" t="s">
        <v>474</v>
      </c>
      <c r="C421" s="20">
        <v>2779</v>
      </c>
      <c r="D421" s="20">
        <v>510</v>
      </c>
      <c r="E421" s="20">
        <v>569</v>
      </c>
      <c r="F421" s="20">
        <v>2765</v>
      </c>
      <c r="G421" s="20">
        <v>510</v>
      </c>
      <c r="H421" s="20">
        <v>568</v>
      </c>
      <c r="I421" s="20">
        <v>14</v>
      </c>
      <c r="J421" s="20">
        <v>0</v>
      </c>
      <c r="K421" s="20">
        <v>1</v>
      </c>
    </row>
    <row r="422" spans="1:11" ht="9" x14ac:dyDescent="0.15">
      <c r="B422" s="268" t="s">
        <v>475</v>
      </c>
      <c r="C422" s="20">
        <v>5286</v>
      </c>
      <c r="D422" s="20">
        <v>916</v>
      </c>
      <c r="E422" s="20">
        <v>1058</v>
      </c>
      <c r="F422" s="20">
        <v>5254</v>
      </c>
      <c r="G422" s="20">
        <v>915</v>
      </c>
      <c r="H422" s="20">
        <v>1055</v>
      </c>
      <c r="I422" s="20">
        <v>32</v>
      </c>
      <c r="J422" s="20">
        <v>1</v>
      </c>
      <c r="K422" s="20">
        <v>3</v>
      </c>
    </row>
    <row r="423" spans="1:11" ht="14.1" customHeight="1" x14ac:dyDescent="0.15">
      <c r="A423" s="267" t="s">
        <v>1572</v>
      </c>
      <c r="B423" s="268" t="s">
        <v>473</v>
      </c>
      <c r="C423" s="20">
        <v>1786</v>
      </c>
      <c r="D423" s="20">
        <v>320</v>
      </c>
      <c r="E423" s="20">
        <v>387</v>
      </c>
      <c r="F423" s="20">
        <v>1780</v>
      </c>
      <c r="G423" s="20">
        <v>319</v>
      </c>
      <c r="H423" s="20">
        <v>385</v>
      </c>
      <c r="I423" s="20">
        <v>6</v>
      </c>
      <c r="J423" s="20">
        <v>1</v>
      </c>
      <c r="K423" s="20">
        <v>2</v>
      </c>
    </row>
    <row r="424" spans="1:11" ht="9" x14ac:dyDescent="0.15">
      <c r="B424" s="268" t="s">
        <v>474</v>
      </c>
      <c r="C424" s="20">
        <v>1961</v>
      </c>
      <c r="D424" s="20">
        <v>406</v>
      </c>
      <c r="E424" s="20">
        <v>492</v>
      </c>
      <c r="F424" s="20">
        <v>1955</v>
      </c>
      <c r="G424" s="20">
        <v>405</v>
      </c>
      <c r="H424" s="20">
        <v>491</v>
      </c>
      <c r="I424" s="20">
        <v>6</v>
      </c>
      <c r="J424" s="20">
        <v>1</v>
      </c>
      <c r="K424" s="20">
        <v>1</v>
      </c>
    </row>
    <row r="425" spans="1:11" ht="9" x14ac:dyDescent="0.15">
      <c r="B425" s="268" t="s">
        <v>475</v>
      </c>
      <c r="C425" s="20">
        <v>3747</v>
      </c>
      <c r="D425" s="20">
        <v>726</v>
      </c>
      <c r="E425" s="20">
        <v>879</v>
      </c>
      <c r="F425" s="20">
        <v>3735</v>
      </c>
      <c r="G425" s="20">
        <v>724</v>
      </c>
      <c r="H425" s="20">
        <v>876</v>
      </c>
      <c r="I425" s="20">
        <v>12</v>
      </c>
      <c r="J425" s="20">
        <v>2</v>
      </c>
      <c r="K425" s="20">
        <v>3</v>
      </c>
    </row>
    <row r="426" spans="1:11" ht="14.1" customHeight="1" x14ac:dyDescent="0.15">
      <c r="A426" s="267" t="s">
        <v>1573</v>
      </c>
      <c r="B426" s="268" t="s">
        <v>473</v>
      </c>
      <c r="C426" s="20">
        <v>1434</v>
      </c>
      <c r="D426" s="20">
        <v>246</v>
      </c>
      <c r="E426" s="20">
        <v>304</v>
      </c>
      <c r="F426" s="20">
        <v>1426</v>
      </c>
      <c r="G426" s="20">
        <v>245</v>
      </c>
      <c r="H426" s="20">
        <v>302</v>
      </c>
      <c r="I426" s="20">
        <v>8</v>
      </c>
      <c r="J426" s="20">
        <v>1</v>
      </c>
      <c r="K426" s="20">
        <v>2</v>
      </c>
    </row>
    <row r="427" spans="1:11" ht="9" x14ac:dyDescent="0.15">
      <c r="B427" s="268" t="s">
        <v>474</v>
      </c>
      <c r="C427" s="20">
        <v>1493</v>
      </c>
      <c r="D427" s="20">
        <v>305</v>
      </c>
      <c r="E427" s="20">
        <v>367</v>
      </c>
      <c r="F427" s="20">
        <v>1485</v>
      </c>
      <c r="G427" s="20">
        <v>302</v>
      </c>
      <c r="H427" s="20">
        <v>364</v>
      </c>
      <c r="I427" s="20">
        <v>8</v>
      </c>
      <c r="J427" s="20">
        <v>3</v>
      </c>
      <c r="K427" s="20">
        <v>3</v>
      </c>
    </row>
    <row r="428" spans="1:11" ht="9" x14ac:dyDescent="0.15">
      <c r="B428" s="268" t="s">
        <v>475</v>
      </c>
      <c r="C428" s="20">
        <v>2927</v>
      </c>
      <c r="D428" s="20">
        <v>551</v>
      </c>
      <c r="E428" s="20">
        <v>671</v>
      </c>
      <c r="F428" s="20">
        <v>2911</v>
      </c>
      <c r="G428" s="20">
        <v>547</v>
      </c>
      <c r="H428" s="20">
        <v>666</v>
      </c>
      <c r="I428" s="20">
        <v>16</v>
      </c>
      <c r="J428" s="20">
        <v>4</v>
      </c>
      <c r="K428" s="20">
        <v>5</v>
      </c>
    </row>
    <row r="429" spans="1:11" ht="14.1" customHeight="1" x14ac:dyDescent="0.15">
      <c r="A429" s="267" t="s">
        <v>1574</v>
      </c>
      <c r="B429" s="268" t="s">
        <v>473</v>
      </c>
      <c r="C429" s="20">
        <v>1170</v>
      </c>
      <c r="D429" s="20">
        <v>212</v>
      </c>
      <c r="E429" s="20">
        <v>274</v>
      </c>
      <c r="F429" s="20">
        <v>1166</v>
      </c>
      <c r="G429" s="20">
        <v>211</v>
      </c>
      <c r="H429" s="20">
        <v>273</v>
      </c>
      <c r="I429" s="20">
        <v>4</v>
      </c>
      <c r="J429" s="20">
        <v>1</v>
      </c>
      <c r="K429" s="20">
        <v>1</v>
      </c>
    </row>
    <row r="430" spans="1:11" ht="9" x14ac:dyDescent="0.15">
      <c r="B430" s="268" t="s">
        <v>474</v>
      </c>
      <c r="C430" s="20">
        <v>1227</v>
      </c>
      <c r="D430" s="20">
        <v>228</v>
      </c>
      <c r="E430" s="20">
        <v>298</v>
      </c>
      <c r="F430" s="20">
        <v>1223</v>
      </c>
      <c r="G430" s="20">
        <v>226</v>
      </c>
      <c r="H430" s="20">
        <v>296</v>
      </c>
      <c r="I430" s="20">
        <v>4</v>
      </c>
      <c r="J430" s="20">
        <v>2</v>
      </c>
      <c r="K430" s="20">
        <v>2</v>
      </c>
    </row>
    <row r="431" spans="1:11" ht="9" x14ac:dyDescent="0.15">
      <c r="B431" s="268" t="s">
        <v>475</v>
      </c>
      <c r="C431" s="20">
        <v>2397</v>
      </c>
      <c r="D431" s="20">
        <v>440</v>
      </c>
      <c r="E431" s="20">
        <v>572</v>
      </c>
      <c r="F431" s="20">
        <v>2389</v>
      </c>
      <c r="G431" s="20">
        <v>437</v>
      </c>
      <c r="H431" s="20">
        <v>569</v>
      </c>
      <c r="I431" s="20">
        <v>8</v>
      </c>
      <c r="J431" s="20">
        <v>3</v>
      </c>
      <c r="K431" s="20">
        <v>3</v>
      </c>
    </row>
    <row r="432" spans="1:11" ht="14.1" customHeight="1" x14ac:dyDescent="0.15">
      <c r="A432" s="267" t="s">
        <v>1575</v>
      </c>
      <c r="B432" s="268" t="s">
        <v>473</v>
      </c>
      <c r="C432" s="20">
        <v>1054</v>
      </c>
      <c r="D432" s="20">
        <v>178</v>
      </c>
      <c r="E432" s="20">
        <v>226</v>
      </c>
      <c r="F432" s="20">
        <v>1048</v>
      </c>
      <c r="G432" s="20">
        <v>177</v>
      </c>
      <c r="H432" s="20">
        <v>223</v>
      </c>
      <c r="I432" s="20">
        <v>6</v>
      </c>
      <c r="J432" s="20">
        <v>1</v>
      </c>
      <c r="K432" s="20">
        <v>3</v>
      </c>
    </row>
    <row r="433" spans="1:11" ht="9" x14ac:dyDescent="0.15">
      <c r="B433" s="268" t="s">
        <v>474</v>
      </c>
      <c r="C433" s="20">
        <v>986</v>
      </c>
      <c r="D433" s="20">
        <v>155</v>
      </c>
      <c r="E433" s="20">
        <v>217</v>
      </c>
      <c r="F433" s="20">
        <v>981</v>
      </c>
      <c r="G433" s="20">
        <v>153</v>
      </c>
      <c r="H433" s="20">
        <v>214</v>
      </c>
      <c r="I433" s="20">
        <v>5</v>
      </c>
      <c r="J433" s="20">
        <v>2</v>
      </c>
      <c r="K433" s="20">
        <v>3</v>
      </c>
    </row>
    <row r="434" spans="1:11" ht="9" x14ac:dyDescent="0.15">
      <c r="B434" s="268" t="s">
        <v>475</v>
      </c>
      <c r="C434" s="20">
        <v>2040</v>
      </c>
      <c r="D434" s="20">
        <v>333</v>
      </c>
      <c r="E434" s="20">
        <v>443</v>
      </c>
      <c r="F434" s="20">
        <v>2029</v>
      </c>
      <c r="G434" s="20">
        <v>330</v>
      </c>
      <c r="H434" s="20">
        <v>437</v>
      </c>
      <c r="I434" s="20">
        <v>11</v>
      </c>
      <c r="J434" s="20">
        <v>3</v>
      </c>
      <c r="K434" s="20">
        <v>6</v>
      </c>
    </row>
    <row r="435" spans="1:11" ht="14.1" customHeight="1" x14ac:dyDescent="0.15">
      <c r="A435" s="267" t="s">
        <v>1576</v>
      </c>
      <c r="B435" s="268" t="s">
        <v>473</v>
      </c>
      <c r="C435" s="20">
        <v>959</v>
      </c>
      <c r="D435" s="20">
        <v>183</v>
      </c>
      <c r="E435" s="20">
        <v>204</v>
      </c>
      <c r="F435" s="20">
        <v>955</v>
      </c>
      <c r="G435" s="20">
        <v>183</v>
      </c>
      <c r="H435" s="20">
        <v>203</v>
      </c>
      <c r="I435" s="20">
        <v>4</v>
      </c>
      <c r="J435" s="20">
        <v>0</v>
      </c>
      <c r="K435" s="20">
        <v>1</v>
      </c>
    </row>
    <row r="436" spans="1:11" ht="9" x14ac:dyDescent="0.15">
      <c r="B436" s="268" t="s">
        <v>474</v>
      </c>
      <c r="C436" s="20">
        <v>702</v>
      </c>
      <c r="D436" s="20">
        <v>112</v>
      </c>
      <c r="E436" s="20">
        <v>148</v>
      </c>
      <c r="F436" s="20">
        <v>698</v>
      </c>
      <c r="G436" s="20">
        <v>111</v>
      </c>
      <c r="H436" s="20">
        <v>146</v>
      </c>
      <c r="I436" s="20">
        <v>4</v>
      </c>
      <c r="J436" s="20">
        <v>1</v>
      </c>
      <c r="K436" s="20">
        <v>2</v>
      </c>
    </row>
    <row r="437" spans="1:11" ht="9" x14ac:dyDescent="0.15">
      <c r="B437" s="268" t="s">
        <v>475</v>
      </c>
      <c r="C437" s="20">
        <v>1661</v>
      </c>
      <c r="D437" s="20">
        <v>295</v>
      </c>
      <c r="E437" s="20">
        <v>352</v>
      </c>
      <c r="F437" s="20">
        <v>1653</v>
      </c>
      <c r="G437" s="20">
        <v>294</v>
      </c>
      <c r="H437" s="20">
        <v>349</v>
      </c>
      <c r="I437" s="20">
        <v>8</v>
      </c>
      <c r="J437" s="20">
        <v>1</v>
      </c>
      <c r="K437" s="20">
        <v>3</v>
      </c>
    </row>
    <row r="438" spans="1:11" ht="14.1" customHeight="1" x14ac:dyDescent="0.15">
      <c r="A438" s="267" t="s">
        <v>1577</v>
      </c>
      <c r="B438" s="268" t="s">
        <v>473</v>
      </c>
      <c r="C438" s="20">
        <v>840</v>
      </c>
      <c r="D438" s="20">
        <v>142</v>
      </c>
      <c r="E438" s="20">
        <v>172</v>
      </c>
      <c r="F438" s="20">
        <v>835</v>
      </c>
      <c r="G438" s="20">
        <v>142</v>
      </c>
      <c r="H438" s="20">
        <v>172</v>
      </c>
      <c r="I438" s="20">
        <v>5</v>
      </c>
      <c r="J438" s="20">
        <v>0</v>
      </c>
      <c r="K438" s="20">
        <v>0</v>
      </c>
    </row>
    <row r="439" spans="1:11" ht="9" x14ac:dyDescent="0.15">
      <c r="B439" s="268" t="s">
        <v>474</v>
      </c>
      <c r="C439" s="20">
        <v>619</v>
      </c>
      <c r="D439" s="20">
        <v>101</v>
      </c>
      <c r="E439" s="20">
        <v>121</v>
      </c>
      <c r="F439" s="20">
        <v>615</v>
      </c>
      <c r="G439" s="20">
        <v>101</v>
      </c>
      <c r="H439" s="20">
        <v>121</v>
      </c>
      <c r="I439" s="20">
        <v>4</v>
      </c>
      <c r="J439" s="20">
        <v>0</v>
      </c>
      <c r="K439" s="20">
        <v>0</v>
      </c>
    </row>
    <row r="440" spans="1:11" ht="9" x14ac:dyDescent="0.15">
      <c r="B440" s="268" t="s">
        <v>475</v>
      </c>
      <c r="C440" s="20">
        <v>1459</v>
      </c>
      <c r="D440" s="20">
        <v>243</v>
      </c>
      <c r="E440" s="20">
        <v>293</v>
      </c>
      <c r="F440" s="20">
        <v>1450</v>
      </c>
      <c r="G440" s="20">
        <v>243</v>
      </c>
      <c r="H440" s="20">
        <v>293</v>
      </c>
      <c r="I440" s="20">
        <v>9</v>
      </c>
      <c r="J440" s="20">
        <v>0</v>
      </c>
      <c r="K440" s="20">
        <v>0</v>
      </c>
    </row>
    <row r="441" spans="1:11" ht="14.1" customHeight="1" x14ac:dyDescent="0.15">
      <c r="A441" s="267" t="s">
        <v>1578</v>
      </c>
      <c r="B441" s="268" t="s">
        <v>473</v>
      </c>
      <c r="C441" s="20">
        <v>843</v>
      </c>
      <c r="D441" s="20">
        <v>143</v>
      </c>
      <c r="E441" s="20">
        <v>176</v>
      </c>
      <c r="F441" s="20">
        <v>841</v>
      </c>
      <c r="G441" s="20">
        <v>142</v>
      </c>
      <c r="H441" s="20">
        <v>175</v>
      </c>
      <c r="I441" s="20">
        <v>2</v>
      </c>
      <c r="J441" s="20">
        <v>1</v>
      </c>
      <c r="K441" s="20">
        <v>1</v>
      </c>
    </row>
    <row r="442" spans="1:11" ht="9" x14ac:dyDescent="0.15">
      <c r="B442" s="268" t="s">
        <v>474</v>
      </c>
      <c r="C442" s="20">
        <v>526</v>
      </c>
      <c r="D442" s="20">
        <v>88</v>
      </c>
      <c r="E442" s="20">
        <v>114</v>
      </c>
      <c r="F442" s="20">
        <v>522</v>
      </c>
      <c r="G442" s="20">
        <v>88</v>
      </c>
      <c r="H442" s="20">
        <v>114</v>
      </c>
      <c r="I442" s="20">
        <v>4</v>
      </c>
      <c r="J442" s="20">
        <v>0</v>
      </c>
      <c r="K442" s="20">
        <v>0</v>
      </c>
    </row>
    <row r="443" spans="1:11" ht="9" x14ac:dyDescent="0.15">
      <c r="B443" s="268" t="s">
        <v>475</v>
      </c>
      <c r="C443" s="20">
        <v>1369</v>
      </c>
      <c r="D443" s="20">
        <v>231</v>
      </c>
      <c r="E443" s="20">
        <v>290</v>
      </c>
      <c r="F443" s="20">
        <v>1363</v>
      </c>
      <c r="G443" s="20">
        <v>230</v>
      </c>
      <c r="H443" s="20">
        <v>289</v>
      </c>
      <c r="I443" s="20">
        <v>6</v>
      </c>
      <c r="J443" s="20">
        <v>1</v>
      </c>
      <c r="K443" s="20">
        <v>1</v>
      </c>
    </row>
    <row r="444" spans="1:11" ht="14.1" customHeight="1" x14ac:dyDescent="0.15">
      <c r="A444" s="267" t="s">
        <v>1579</v>
      </c>
      <c r="B444" s="268" t="s">
        <v>473</v>
      </c>
      <c r="C444" s="20">
        <v>726</v>
      </c>
      <c r="D444" s="20">
        <v>136</v>
      </c>
      <c r="E444" s="20">
        <v>153</v>
      </c>
      <c r="F444" s="20">
        <v>724</v>
      </c>
      <c r="G444" s="20">
        <v>136</v>
      </c>
      <c r="H444" s="20">
        <v>153</v>
      </c>
      <c r="I444" s="20">
        <v>2</v>
      </c>
      <c r="J444" s="20">
        <v>0</v>
      </c>
      <c r="K444" s="20">
        <v>0</v>
      </c>
    </row>
    <row r="445" spans="1:11" ht="9" x14ac:dyDescent="0.15">
      <c r="B445" s="268" t="s">
        <v>474</v>
      </c>
      <c r="C445" s="20">
        <v>434</v>
      </c>
      <c r="D445" s="20">
        <v>80</v>
      </c>
      <c r="E445" s="20">
        <v>107</v>
      </c>
      <c r="F445" s="20">
        <v>427</v>
      </c>
      <c r="G445" s="20">
        <v>79</v>
      </c>
      <c r="H445" s="20">
        <v>106</v>
      </c>
      <c r="I445" s="20">
        <v>7</v>
      </c>
      <c r="J445" s="20">
        <v>1</v>
      </c>
      <c r="K445" s="20">
        <v>1</v>
      </c>
    </row>
    <row r="446" spans="1:11" ht="9" x14ac:dyDescent="0.15">
      <c r="B446" s="268" t="s">
        <v>475</v>
      </c>
      <c r="C446" s="20">
        <v>1160</v>
      </c>
      <c r="D446" s="20">
        <v>216</v>
      </c>
      <c r="E446" s="20">
        <v>260</v>
      </c>
      <c r="F446" s="20">
        <v>1151</v>
      </c>
      <c r="G446" s="20">
        <v>215</v>
      </c>
      <c r="H446" s="20">
        <v>259</v>
      </c>
      <c r="I446" s="20">
        <v>9</v>
      </c>
      <c r="J446" s="20">
        <v>1</v>
      </c>
      <c r="K446" s="20">
        <v>1</v>
      </c>
    </row>
    <row r="447" spans="1:11" ht="14.1" customHeight="1" x14ac:dyDescent="0.15">
      <c r="A447" s="267" t="s">
        <v>1580</v>
      </c>
      <c r="B447" s="268" t="s">
        <v>473</v>
      </c>
      <c r="C447" s="20">
        <v>723</v>
      </c>
      <c r="D447" s="20">
        <v>155</v>
      </c>
      <c r="E447" s="20">
        <v>167</v>
      </c>
      <c r="F447" s="20">
        <v>721</v>
      </c>
      <c r="G447" s="20">
        <v>154</v>
      </c>
      <c r="H447" s="20">
        <v>166</v>
      </c>
      <c r="I447" s="20">
        <v>2</v>
      </c>
      <c r="J447" s="20">
        <v>1</v>
      </c>
      <c r="K447" s="20">
        <v>1</v>
      </c>
    </row>
    <row r="448" spans="1:11" ht="9" x14ac:dyDescent="0.15">
      <c r="B448" s="268" t="s">
        <v>474</v>
      </c>
      <c r="C448" s="20">
        <v>359</v>
      </c>
      <c r="D448" s="20">
        <v>66</v>
      </c>
      <c r="E448" s="20">
        <v>92</v>
      </c>
      <c r="F448" s="20">
        <v>357</v>
      </c>
      <c r="G448" s="20">
        <v>66</v>
      </c>
      <c r="H448" s="20">
        <v>91</v>
      </c>
      <c r="I448" s="20">
        <v>2</v>
      </c>
      <c r="J448" s="20">
        <v>0</v>
      </c>
      <c r="K448" s="20">
        <v>1</v>
      </c>
    </row>
    <row r="449" spans="1:11" ht="9" x14ac:dyDescent="0.15">
      <c r="B449" s="268" t="s">
        <v>475</v>
      </c>
      <c r="C449" s="20">
        <v>1082</v>
      </c>
      <c r="D449" s="20">
        <v>221</v>
      </c>
      <c r="E449" s="20">
        <v>259</v>
      </c>
      <c r="F449" s="20">
        <v>1078</v>
      </c>
      <c r="G449" s="20">
        <v>220</v>
      </c>
      <c r="H449" s="20">
        <v>257</v>
      </c>
      <c r="I449" s="20">
        <v>4</v>
      </c>
      <c r="J449" s="20">
        <v>1</v>
      </c>
      <c r="K449" s="20">
        <v>2</v>
      </c>
    </row>
    <row r="450" spans="1:11" ht="14.1" customHeight="1" x14ac:dyDescent="0.15">
      <c r="A450" s="267" t="s">
        <v>1581</v>
      </c>
      <c r="B450" s="268" t="s">
        <v>473</v>
      </c>
      <c r="C450" s="20">
        <v>638</v>
      </c>
      <c r="D450" s="20">
        <v>131</v>
      </c>
      <c r="E450" s="20">
        <v>152</v>
      </c>
      <c r="F450" s="20">
        <v>634</v>
      </c>
      <c r="G450" s="20">
        <v>131</v>
      </c>
      <c r="H450" s="20">
        <v>152</v>
      </c>
      <c r="I450" s="20">
        <v>4</v>
      </c>
      <c r="J450" s="20">
        <v>0</v>
      </c>
      <c r="K450" s="20">
        <v>0</v>
      </c>
    </row>
    <row r="451" spans="1:11" ht="9" x14ac:dyDescent="0.15">
      <c r="B451" s="268" t="s">
        <v>474</v>
      </c>
      <c r="C451" s="20">
        <v>311</v>
      </c>
      <c r="D451" s="20">
        <v>53</v>
      </c>
      <c r="E451" s="20">
        <v>72</v>
      </c>
      <c r="F451" s="20">
        <v>309</v>
      </c>
      <c r="G451" s="20">
        <v>53</v>
      </c>
      <c r="H451" s="20">
        <v>72</v>
      </c>
      <c r="I451" s="20">
        <v>2</v>
      </c>
      <c r="J451" s="20">
        <v>0</v>
      </c>
      <c r="K451" s="20">
        <v>0</v>
      </c>
    </row>
    <row r="452" spans="1:11" ht="9" x14ac:dyDescent="0.15">
      <c r="B452" s="268" t="s">
        <v>475</v>
      </c>
      <c r="C452" s="20">
        <v>949</v>
      </c>
      <c r="D452" s="20">
        <v>184</v>
      </c>
      <c r="E452" s="20">
        <v>224</v>
      </c>
      <c r="F452" s="20">
        <v>943</v>
      </c>
      <c r="G452" s="20">
        <v>184</v>
      </c>
      <c r="H452" s="20">
        <v>224</v>
      </c>
      <c r="I452" s="20">
        <v>6</v>
      </c>
      <c r="J452" s="20">
        <v>0</v>
      </c>
      <c r="K452" s="20">
        <v>0</v>
      </c>
    </row>
    <row r="453" spans="1:11" ht="14.1" customHeight="1" x14ac:dyDescent="0.15">
      <c r="A453" s="267" t="s">
        <v>1582</v>
      </c>
      <c r="B453" s="268" t="s">
        <v>473</v>
      </c>
      <c r="C453" s="20">
        <v>576</v>
      </c>
      <c r="D453" s="20">
        <v>115</v>
      </c>
      <c r="E453" s="20">
        <v>139</v>
      </c>
      <c r="F453" s="20">
        <v>571</v>
      </c>
      <c r="G453" s="20">
        <v>115</v>
      </c>
      <c r="H453" s="20">
        <v>139</v>
      </c>
      <c r="I453" s="20">
        <v>5</v>
      </c>
      <c r="J453" s="20">
        <v>0</v>
      </c>
      <c r="K453" s="20">
        <v>0</v>
      </c>
    </row>
    <row r="454" spans="1:11" ht="9" x14ac:dyDescent="0.15">
      <c r="B454" s="268" t="s">
        <v>474</v>
      </c>
      <c r="C454" s="20">
        <v>248</v>
      </c>
      <c r="D454" s="20">
        <v>34</v>
      </c>
      <c r="E454" s="20">
        <v>53</v>
      </c>
      <c r="F454" s="20">
        <v>248</v>
      </c>
      <c r="G454" s="20">
        <v>34</v>
      </c>
      <c r="H454" s="20">
        <v>53</v>
      </c>
      <c r="I454" s="20">
        <v>0</v>
      </c>
      <c r="J454" s="20">
        <v>0</v>
      </c>
      <c r="K454" s="20">
        <v>0</v>
      </c>
    </row>
    <row r="455" spans="1:11" ht="9" x14ac:dyDescent="0.15">
      <c r="B455" s="268" t="s">
        <v>475</v>
      </c>
      <c r="C455" s="20">
        <v>824</v>
      </c>
      <c r="D455" s="20">
        <v>149</v>
      </c>
      <c r="E455" s="20">
        <v>192</v>
      </c>
      <c r="F455" s="20">
        <v>819</v>
      </c>
      <c r="G455" s="20">
        <v>149</v>
      </c>
      <c r="H455" s="20">
        <v>192</v>
      </c>
      <c r="I455" s="20">
        <v>5</v>
      </c>
      <c r="J455" s="20">
        <v>0</v>
      </c>
      <c r="K455" s="20">
        <v>0</v>
      </c>
    </row>
    <row r="456" spans="1:11" ht="14.1" customHeight="1" x14ac:dyDescent="0.15">
      <c r="A456" s="267" t="s">
        <v>1583</v>
      </c>
      <c r="B456" s="268" t="s">
        <v>473</v>
      </c>
      <c r="C456" s="20">
        <v>483</v>
      </c>
      <c r="D456" s="20">
        <v>66</v>
      </c>
      <c r="E456" s="20">
        <v>77</v>
      </c>
      <c r="F456" s="20">
        <v>483</v>
      </c>
      <c r="G456" s="20">
        <v>66</v>
      </c>
      <c r="H456" s="20">
        <v>77</v>
      </c>
      <c r="I456" s="20">
        <v>0</v>
      </c>
      <c r="J456" s="20">
        <v>0</v>
      </c>
      <c r="K456" s="20">
        <v>0</v>
      </c>
    </row>
    <row r="457" spans="1:11" ht="9" x14ac:dyDescent="0.15">
      <c r="B457" s="268" t="s">
        <v>474</v>
      </c>
      <c r="C457" s="20">
        <v>194</v>
      </c>
      <c r="D457" s="20">
        <v>36</v>
      </c>
      <c r="E457" s="20">
        <v>51</v>
      </c>
      <c r="F457" s="20">
        <v>194</v>
      </c>
      <c r="G457" s="20">
        <v>36</v>
      </c>
      <c r="H457" s="20">
        <v>51</v>
      </c>
      <c r="I457" s="20">
        <v>0</v>
      </c>
      <c r="J457" s="20">
        <v>0</v>
      </c>
      <c r="K457" s="20">
        <v>0</v>
      </c>
    </row>
    <row r="458" spans="1:11" ht="9" x14ac:dyDescent="0.15">
      <c r="B458" s="268" t="s">
        <v>475</v>
      </c>
      <c r="C458" s="20">
        <v>677</v>
      </c>
      <c r="D458" s="20">
        <v>102</v>
      </c>
      <c r="E458" s="20">
        <v>128</v>
      </c>
      <c r="F458" s="20">
        <v>677</v>
      </c>
      <c r="G458" s="20">
        <v>102</v>
      </c>
      <c r="H458" s="20">
        <v>128</v>
      </c>
      <c r="I458" s="20">
        <v>0</v>
      </c>
      <c r="J458" s="20">
        <v>0</v>
      </c>
      <c r="K458" s="20">
        <v>0</v>
      </c>
    </row>
    <row r="459" spans="1:11" ht="14.1" customHeight="1" x14ac:dyDescent="0.15">
      <c r="A459" s="267" t="s">
        <v>1584</v>
      </c>
      <c r="B459" s="268" t="s">
        <v>473</v>
      </c>
      <c r="C459" s="20">
        <v>382</v>
      </c>
      <c r="D459" s="20">
        <v>62</v>
      </c>
      <c r="E459" s="20">
        <v>79</v>
      </c>
      <c r="F459" s="20">
        <v>382</v>
      </c>
      <c r="G459" s="20">
        <v>62</v>
      </c>
      <c r="H459" s="20">
        <v>79</v>
      </c>
      <c r="I459" s="20">
        <v>0</v>
      </c>
      <c r="J459" s="20">
        <v>0</v>
      </c>
      <c r="K459" s="20">
        <v>0</v>
      </c>
    </row>
    <row r="460" spans="1:11" ht="9" x14ac:dyDescent="0.15">
      <c r="B460" s="268" t="s">
        <v>474</v>
      </c>
      <c r="C460" s="20">
        <v>153</v>
      </c>
      <c r="D460" s="20">
        <v>23</v>
      </c>
      <c r="E460" s="20">
        <v>33</v>
      </c>
      <c r="F460" s="20">
        <v>153</v>
      </c>
      <c r="G460" s="20">
        <v>23</v>
      </c>
      <c r="H460" s="20">
        <v>33</v>
      </c>
      <c r="I460" s="20">
        <v>0</v>
      </c>
      <c r="J460" s="20">
        <v>0</v>
      </c>
      <c r="K460" s="20">
        <v>0</v>
      </c>
    </row>
    <row r="461" spans="1:11" ht="9" x14ac:dyDescent="0.15">
      <c r="B461" s="268" t="s">
        <v>475</v>
      </c>
      <c r="C461" s="20">
        <v>535</v>
      </c>
      <c r="D461" s="20">
        <v>85</v>
      </c>
      <c r="E461" s="20">
        <v>112</v>
      </c>
      <c r="F461" s="20">
        <v>535</v>
      </c>
      <c r="G461" s="20">
        <v>85</v>
      </c>
      <c r="H461" s="20">
        <v>112</v>
      </c>
      <c r="I461" s="20">
        <v>0</v>
      </c>
      <c r="J461" s="20">
        <v>0</v>
      </c>
      <c r="K461" s="20">
        <v>0</v>
      </c>
    </row>
    <row r="462" spans="1:11" ht="14.1" customHeight="1" x14ac:dyDescent="0.15">
      <c r="A462" s="267" t="s">
        <v>1585</v>
      </c>
      <c r="B462" s="268" t="s">
        <v>473</v>
      </c>
      <c r="C462" s="20">
        <v>275</v>
      </c>
      <c r="D462" s="20">
        <v>42</v>
      </c>
      <c r="E462" s="20">
        <v>54</v>
      </c>
      <c r="F462" s="20">
        <v>275</v>
      </c>
      <c r="G462" s="20">
        <v>42</v>
      </c>
      <c r="H462" s="20">
        <v>54</v>
      </c>
      <c r="I462" s="20">
        <v>0</v>
      </c>
      <c r="J462" s="20">
        <v>0</v>
      </c>
      <c r="K462" s="20">
        <v>0</v>
      </c>
    </row>
    <row r="463" spans="1:11" ht="9" x14ac:dyDescent="0.15">
      <c r="B463" s="268" t="s">
        <v>474</v>
      </c>
      <c r="C463" s="20">
        <v>126</v>
      </c>
      <c r="D463" s="20">
        <v>28</v>
      </c>
      <c r="E463" s="20">
        <v>39</v>
      </c>
      <c r="F463" s="20">
        <v>125</v>
      </c>
      <c r="G463" s="20">
        <v>28</v>
      </c>
      <c r="H463" s="20">
        <v>38</v>
      </c>
      <c r="I463" s="20">
        <v>1</v>
      </c>
      <c r="J463" s="20">
        <v>0</v>
      </c>
      <c r="K463" s="20">
        <v>1</v>
      </c>
    </row>
    <row r="464" spans="1:11" ht="9" x14ac:dyDescent="0.15">
      <c r="B464" s="268" t="s">
        <v>475</v>
      </c>
      <c r="C464" s="20">
        <v>401</v>
      </c>
      <c r="D464" s="20">
        <v>70</v>
      </c>
      <c r="E464" s="20">
        <v>93</v>
      </c>
      <c r="F464" s="20">
        <v>400</v>
      </c>
      <c r="G464" s="20">
        <v>70</v>
      </c>
      <c r="H464" s="20">
        <v>92</v>
      </c>
      <c r="I464" s="20">
        <v>1</v>
      </c>
      <c r="J464" s="20">
        <v>0</v>
      </c>
      <c r="K464" s="20">
        <v>1</v>
      </c>
    </row>
    <row r="465" spans="1:11" ht="14.1" customHeight="1" x14ac:dyDescent="0.15">
      <c r="A465" s="267" t="s">
        <v>1586</v>
      </c>
      <c r="B465" s="268" t="s">
        <v>473</v>
      </c>
      <c r="C465" s="20">
        <v>828</v>
      </c>
      <c r="D465" s="20">
        <v>137</v>
      </c>
      <c r="E465" s="20">
        <v>184</v>
      </c>
      <c r="F465" s="20">
        <v>827</v>
      </c>
      <c r="G465" s="20">
        <v>137</v>
      </c>
      <c r="H465" s="20">
        <v>184</v>
      </c>
      <c r="I465" s="20">
        <v>1</v>
      </c>
      <c r="J465" s="20">
        <v>0</v>
      </c>
      <c r="K465" s="20">
        <v>0</v>
      </c>
    </row>
    <row r="466" spans="1:11" ht="9" x14ac:dyDescent="0.15">
      <c r="B466" s="268" t="s">
        <v>474</v>
      </c>
      <c r="C466" s="20">
        <v>488</v>
      </c>
      <c r="D466" s="20">
        <v>81</v>
      </c>
      <c r="E466" s="20">
        <v>130</v>
      </c>
      <c r="F466" s="20">
        <v>486</v>
      </c>
      <c r="G466" s="20">
        <v>81</v>
      </c>
      <c r="H466" s="20">
        <v>128</v>
      </c>
      <c r="I466" s="20">
        <v>2</v>
      </c>
      <c r="J466" s="20">
        <v>0</v>
      </c>
      <c r="K466" s="20">
        <v>2</v>
      </c>
    </row>
    <row r="467" spans="1:11" ht="9" x14ac:dyDescent="0.15">
      <c r="B467" s="268" t="s">
        <v>475</v>
      </c>
      <c r="C467" s="20">
        <v>1316</v>
      </c>
      <c r="D467" s="20">
        <v>218</v>
      </c>
      <c r="E467" s="20">
        <v>314</v>
      </c>
      <c r="F467" s="20">
        <v>1313</v>
      </c>
      <c r="G467" s="20">
        <v>218</v>
      </c>
      <c r="H467" s="20">
        <v>312</v>
      </c>
      <c r="I467" s="20">
        <v>3</v>
      </c>
      <c r="J467" s="20">
        <v>0</v>
      </c>
      <c r="K467" s="20">
        <v>2</v>
      </c>
    </row>
    <row r="468" spans="1:11" ht="14.1" customHeight="1" x14ac:dyDescent="0.15">
      <c r="A468" s="270" t="s">
        <v>1587</v>
      </c>
      <c r="B468" s="268" t="s">
        <v>473</v>
      </c>
      <c r="C468" s="20">
        <v>26360</v>
      </c>
      <c r="D468" s="20">
        <v>6885</v>
      </c>
      <c r="E468" s="20">
        <v>7441</v>
      </c>
      <c r="F468" s="20">
        <v>26264</v>
      </c>
      <c r="G468" s="20">
        <v>6870</v>
      </c>
      <c r="H468" s="20">
        <v>7416</v>
      </c>
      <c r="I468" s="20">
        <v>96</v>
      </c>
      <c r="J468" s="20">
        <v>15</v>
      </c>
      <c r="K468" s="20">
        <v>25</v>
      </c>
    </row>
    <row r="469" spans="1:11" ht="9" x14ac:dyDescent="0.15">
      <c r="B469" s="268" t="s">
        <v>474</v>
      </c>
      <c r="C469" s="20">
        <v>27238</v>
      </c>
      <c r="D469" s="20">
        <v>7884</v>
      </c>
      <c r="E469" s="20">
        <v>8538</v>
      </c>
      <c r="F469" s="20">
        <v>27136</v>
      </c>
      <c r="G469" s="20">
        <v>7858</v>
      </c>
      <c r="H469" s="20">
        <v>8505</v>
      </c>
      <c r="I469" s="20">
        <v>102</v>
      </c>
      <c r="J469" s="20">
        <v>26</v>
      </c>
      <c r="K469" s="20">
        <v>33</v>
      </c>
    </row>
    <row r="470" spans="1:11" ht="9" x14ac:dyDescent="0.15">
      <c r="B470" s="268" t="s">
        <v>475</v>
      </c>
      <c r="C470" s="20">
        <v>53598</v>
      </c>
      <c r="D470" s="20">
        <v>14769</v>
      </c>
      <c r="E470" s="20">
        <v>15979</v>
      </c>
      <c r="F470" s="20">
        <v>53400</v>
      </c>
      <c r="G470" s="20">
        <v>14728</v>
      </c>
      <c r="H470" s="20">
        <v>15921</v>
      </c>
      <c r="I470" s="20">
        <v>198</v>
      </c>
      <c r="J470" s="20">
        <v>41</v>
      </c>
      <c r="K470" s="20">
        <v>58</v>
      </c>
    </row>
    <row r="471" spans="1:11" ht="18" customHeight="1" x14ac:dyDescent="0.15">
      <c r="A471" s="175" t="s">
        <v>1588</v>
      </c>
      <c r="B471" s="268" t="s">
        <v>473</v>
      </c>
      <c r="C471" s="367">
        <v>21.8</v>
      </c>
      <c r="D471" s="367">
        <v>19.780237580000001</v>
      </c>
      <c r="E471" s="367">
        <v>20.172089039999999</v>
      </c>
      <c r="F471" s="367">
        <v>21.8</v>
      </c>
      <c r="G471" s="367">
        <v>19.77813853</v>
      </c>
      <c r="H471" s="367">
        <v>20.164075990000001</v>
      </c>
      <c r="I471" s="367">
        <v>22.2</v>
      </c>
      <c r="J471" s="367">
        <v>20.75</v>
      </c>
      <c r="K471" s="367">
        <v>21.25</v>
      </c>
    </row>
    <row r="472" spans="1:11" ht="9" x14ac:dyDescent="0.15">
      <c r="B472" s="268" t="s">
        <v>474</v>
      </c>
      <c r="C472" s="367">
        <v>20.7</v>
      </c>
      <c r="D472" s="367">
        <v>19.037986700000001</v>
      </c>
      <c r="E472" s="367">
        <v>19.323364489999999</v>
      </c>
      <c r="F472" s="367">
        <v>20.7</v>
      </c>
      <c r="G472" s="367">
        <v>19.029636709999998</v>
      </c>
      <c r="H472" s="367">
        <v>19.313734709999999</v>
      </c>
      <c r="I472" s="367">
        <v>21.9</v>
      </c>
      <c r="J472" s="367">
        <v>20.399999999999999</v>
      </c>
      <c r="K472" s="367">
        <v>21.5</v>
      </c>
    </row>
    <row r="473" spans="1:11" ht="9" x14ac:dyDescent="0.15">
      <c r="B473" s="268" t="s">
        <v>475</v>
      </c>
      <c r="C473" s="367">
        <v>21.2</v>
      </c>
      <c r="D473" s="367">
        <v>19.385295599999999</v>
      </c>
      <c r="E473" s="367">
        <v>19.68573589</v>
      </c>
      <c r="F473" s="367">
        <v>21.2</v>
      </c>
      <c r="G473" s="367">
        <v>19.380710659999998</v>
      </c>
      <c r="H473" s="367">
        <v>19.678734179999999</v>
      </c>
      <c r="I473" s="367">
        <v>22</v>
      </c>
      <c r="J473" s="367">
        <v>20.5</v>
      </c>
      <c r="K473" s="367">
        <v>21.333333329999999</v>
      </c>
    </row>
    <row r="474" spans="1:11" ht="7.5" customHeight="1" x14ac:dyDescent="0.15">
      <c r="C474" s="152"/>
      <c r="D474" s="152"/>
      <c r="E474" s="152"/>
      <c r="F474" s="152"/>
      <c r="G474" s="152"/>
      <c r="H474" s="152"/>
      <c r="I474" s="152"/>
      <c r="J474" s="152"/>
      <c r="K474" s="152"/>
    </row>
    <row r="475" spans="1:11" ht="7.5" customHeight="1" x14ac:dyDescent="0.15">
      <c r="C475" s="152"/>
      <c r="D475" s="152"/>
      <c r="E475" s="152"/>
      <c r="F475" s="152"/>
      <c r="G475" s="152"/>
      <c r="H475" s="152"/>
      <c r="I475" s="152"/>
      <c r="J475" s="152"/>
      <c r="K475" s="152"/>
    </row>
    <row r="476" spans="1:11" ht="7.5" customHeight="1" x14ac:dyDescent="0.15">
      <c r="C476" s="152"/>
      <c r="D476" s="152"/>
      <c r="E476" s="152"/>
      <c r="F476" s="152"/>
      <c r="G476" s="152"/>
      <c r="H476" s="152"/>
      <c r="I476" s="152"/>
      <c r="J476" s="152"/>
      <c r="K476" s="152"/>
    </row>
    <row r="477" spans="1:11" ht="9" x14ac:dyDescent="0.15">
      <c r="A477" s="984" t="s">
        <v>130</v>
      </c>
      <c r="B477" s="984"/>
      <c r="C477" s="984"/>
      <c r="D477" s="984"/>
      <c r="E477" s="152"/>
    </row>
    <row r="478" spans="1:11" s="30" customFormat="1" ht="9" x14ac:dyDescent="0.15">
      <c r="B478" s="31"/>
      <c r="C478" s="362" t="s">
        <v>98</v>
      </c>
      <c r="D478" s="31"/>
      <c r="E478" s="31"/>
      <c r="F478" s="31"/>
      <c r="G478" s="31"/>
      <c r="H478" s="31"/>
      <c r="I478" s="31"/>
      <c r="J478" s="31"/>
      <c r="K478" s="31"/>
    </row>
    <row r="479" spans="1:11" s="30" customFormat="1" ht="5.45" customHeight="1" x14ac:dyDescent="0.15">
      <c r="B479" s="31"/>
      <c r="C479" s="362"/>
      <c r="D479" s="31"/>
      <c r="E479" s="31"/>
      <c r="F479" s="31"/>
      <c r="G479" s="31"/>
      <c r="H479" s="31"/>
      <c r="I479" s="31"/>
      <c r="J479" s="31"/>
      <c r="K479" s="31"/>
    </row>
    <row r="480" spans="1:11" ht="8.4499999999999993" customHeight="1" x14ac:dyDescent="0.15">
      <c r="A480" s="18" t="s">
        <v>1565</v>
      </c>
      <c r="B480" s="268" t="s">
        <v>473</v>
      </c>
      <c r="C480" s="20">
        <v>104</v>
      </c>
      <c r="D480" s="20">
        <v>80</v>
      </c>
      <c r="E480" s="20">
        <v>83</v>
      </c>
      <c r="F480" s="20">
        <v>82</v>
      </c>
      <c r="G480" s="20">
        <v>61</v>
      </c>
      <c r="H480" s="20">
        <v>65</v>
      </c>
      <c r="I480" s="20">
        <v>22</v>
      </c>
      <c r="J480" s="20">
        <v>19</v>
      </c>
      <c r="K480" s="20">
        <v>18</v>
      </c>
    </row>
    <row r="481" spans="1:11" ht="9" x14ac:dyDescent="0.15">
      <c r="B481" s="268" t="s">
        <v>474</v>
      </c>
      <c r="C481" s="20">
        <v>137</v>
      </c>
      <c r="D481" s="20">
        <v>104</v>
      </c>
      <c r="E481" s="20">
        <v>103</v>
      </c>
      <c r="F481" s="20">
        <v>99</v>
      </c>
      <c r="G481" s="20">
        <v>71</v>
      </c>
      <c r="H481" s="20">
        <v>74</v>
      </c>
      <c r="I481" s="20">
        <v>38</v>
      </c>
      <c r="J481" s="20">
        <v>33</v>
      </c>
      <c r="K481" s="20">
        <v>29</v>
      </c>
    </row>
    <row r="482" spans="1:11" ht="9" x14ac:dyDescent="0.15">
      <c r="B482" s="268" t="s">
        <v>475</v>
      </c>
      <c r="C482" s="20">
        <v>241</v>
      </c>
      <c r="D482" s="20">
        <v>184</v>
      </c>
      <c r="E482" s="20">
        <v>186</v>
      </c>
      <c r="F482" s="20">
        <v>181</v>
      </c>
      <c r="G482" s="20">
        <v>132</v>
      </c>
      <c r="H482" s="20">
        <v>139</v>
      </c>
      <c r="I482" s="20">
        <v>60</v>
      </c>
      <c r="J482" s="20">
        <v>52</v>
      </c>
      <c r="K482" s="20">
        <v>47</v>
      </c>
    </row>
    <row r="483" spans="1:11" ht="14.1" customHeight="1" x14ac:dyDescent="0.15">
      <c r="A483" s="267" t="s">
        <v>1566</v>
      </c>
      <c r="B483" s="268" t="s">
        <v>473</v>
      </c>
      <c r="C483" s="20">
        <v>2010</v>
      </c>
      <c r="D483" s="20">
        <v>1919</v>
      </c>
      <c r="E483" s="20">
        <v>1927</v>
      </c>
      <c r="F483" s="20">
        <v>1806</v>
      </c>
      <c r="G483" s="20">
        <v>1734</v>
      </c>
      <c r="H483" s="20">
        <v>1743</v>
      </c>
      <c r="I483" s="20">
        <v>204</v>
      </c>
      <c r="J483" s="20">
        <v>185</v>
      </c>
      <c r="K483" s="20">
        <v>184</v>
      </c>
    </row>
    <row r="484" spans="1:11" ht="9" x14ac:dyDescent="0.15">
      <c r="B484" s="268" t="s">
        <v>474</v>
      </c>
      <c r="C484" s="20">
        <v>2326</v>
      </c>
      <c r="D484" s="20">
        <v>2246</v>
      </c>
      <c r="E484" s="20">
        <v>2247</v>
      </c>
      <c r="F484" s="20">
        <v>2074</v>
      </c>
      <c r="G484" s="20">
        <v>2031</v>
      </c>
      <c r="H484" s="20">
        <v>2036</v>
      </c>
      <c r="I484" s="20">
        <v>252</v>
      </c>
      <c r="J484" s="20">
        <v>215</v>
      </c>
      <c r="K484" s="20">
        <v>211</v>
      </c>
    </row>
    <row r="485" spans="1:11" ht="9" x14ac:dyDescent="0.15">
      <c r="B485" s="268" t="s">
        <v>475</v>
      </c>
      <c r="C485" s="20">
        <v>4336</v>
      </c>
      <c r="D485" s="20">
        <v>4165</v>
      </c>
      <c r="E485" s="20">
        <v>4174</v>
      </c>
      <c r="F485" s="20">
        <v>3880</v>
      </c>
      <c r="G485" s="20">
        <v>3765</v>
      </c>
      <c r="H485" s="20">
        <v>3779</v>
      </c>
      <c r="I485" s="20">
        <v>456</v>
      </c>
      <c r="J485" s="20">
        <v>400</v>
      </c>
      <c r="K485" s="20">
        <v>395</v>
      </c>
    </row>
    <row r="486" spans="1:11" ht="14.1" customHeight="1" x14ac:dyDescent="0.15">
      <c r="A486" s="267" t="s">
        <v>1589</v>
      </c>
      <c r="B486" s="268" t="s">
        <v>473</v>
      </c>
      <c r="C486" s="20">
        <v>37859</v>
      </c>
      <c r="D486" s="20">
        <v>35588</v>
      </c>
      <c r="E486" s="20">
        <v>35874</v>
      </c>
      <c r="F486" s="20">
        <v>35901</v>
      </c>
      <c r="G486" s="20">
        <v>33851</v>
      </c>
      <c r="H486" s="20">
        <v>34162</v>
      </c>
      <c r="I486" s="20">
        <v>1958</v>
      </c>
      <c r="J486" s="20">
        <v>1737</v>
      </c>
      <c r="K486" s="20">
        <v>1712</v>
      </c>
    </row>
    <row r="487" spans="1:11" ht="9" x14ac:dyDescent="0.15">
      <c r="B487" s="268" t="s">
        <v>474</v>
      </c>
      <c r="C487" s="20">
        <v>41353</v>
      </c>
      <c r="D487" s="20">
        <v>38843</v>
      </c>
      <c r="E487" s="20">
        <v>39182</v>
      </c>
      <c r="F487" s="20">
        <v>39024</v>
      </c>
      <c r="G487" s="20">
        <v>36762</v>
      </c>
      <c r="H487" s="20">
        <v>37132</v>
      </c>
      <c r="I487" s="20">
        <v>2329</v>
      </c>
      <c r="J487" s="20">
        <v>2081</v>
      </c>
      <c r="K487" s="20">
        <v>2050</v>
      </c>
    </row>
    <row r="488" spans="1:11" ht="9" x14ac:dyDescent="0.15">
      <c r="B488" s="268" t="s">
        <v>475</v>
      </c>
      <c r="C488" s="20">
        <v>79212</v>
      </c>
      <c r="D488" s="20">
        <v>74431</v>
      </c>
      <c r="E488" s="20">
        <v>75056</v>
      </c>
      <c r="F488" s="20">
        <v>74925</v>
      </c>
      <c r="G488" s="20">
        <v>70613</v>
      </c>
      <c r="H488" s="20">
        <v>71294</v>
      </c>
      <c r="I488" s="20">
        <v>4287</v>
      </c>
      <c r="J488" s="20">
        <v>3818</v>
      </c>
      <c r="K488" s="20">
        <v>3762</v>
      </c>
    </row>
    <row r="489" spans="1:11" ht="14.1" customHeight="1" x14ac:dyDescent="0.15">
      <c r="A489" s="267" t="s">
        <v>1568</v>
      </c>
      <c r="B489" s="268" t="s">
        <v>473</v>
      </c>
      <c r="C489" s="20">
        <v>85600</v>
      </c>
      <c r="D489" s="20">
        <v>48193</v>
      </c>
      <c r="E489" s="20">
        <v>54091</v>
      </c>
      <c r="F489" s="20">
        <v>79712</v>
      </c>
      <c r="G489" s="20">
        <v>44302</v>
      </c>
      <c r="H489" s="20">
        <v>50076</v>
      </c>
      <c r="I489" s="20">
        <v>5888</v>
      </c>
      <c r="J489" s="20">
        <v>3891</v>
      </c>
      <c r="K489" s="20">
        <v>4015</v>
      </c>
    </row>
    <row r="490" spans="1:11" ht="9" x14ac:dyDescent="0.15">
      <c r="B490" s="268" t="s">
        <v>474</v>
      </c>
      <c r="C490" s="20">
        <v>100403</v>
      </c>
      <c r="D490" s="20">
        <v>58835</v>
      </c>
      <c r="E490" s="20">
        <v>65346</v>
      </c>
      <c r="F490" s="20">
        <v>93904</v>
      </c>
      <c r="G490" s="20">
        <v>54591</v>
      </c>
      <c r="H490" s="20">
        <v>61052</v>
      </c>
      <c r="I490" s="20">
        <v>6499</v>
      </c>
      <c r="J490" s="20">
        <v>4244</v>
      </c>
      <c r="K490" s="20">
        <v>4294</v>
      </c>
    </row>
    <row r="491" spans="1:11" ht="9" x14ac:dyDescent="0.15">
      <c r="B491" s="268" t="s">
        <v>475</v>
      </c>
      <c r="C491" s="20">
        <v>186003</v>
      </c>
      <c r="D491" s="20">
        <v>107028</v>
      </c>
      <c r="E491" s="20">
        <v>119437</v>
      </c>
      <c r="F491" s="20">
        <v>173616</v>
      </c>
      <c r="G491" s="20">
        <v>98893</v>
      </c>
      <c r="H491" s="20">
        <v>111128</v>
      </c>
      <c r="I491" s="20">
        <v>12387</v>
      </c>
      <c r="J491" s="20">
        <v>8135</v>
      </c>
      <c r="K491" s="20">
        <v>8309</v>
      </c>
    </row>
    <row r="492" spans="1:11" ht="14.1" customHeight="1" x14ac:dyDescent="0.15">
      <c r="A492" s="267" t="s">
        <v>1569</v>
      </c>
      <c r="B492" s="268" t="s">
        <v>473</v>
      </c>
      <c r="C492" s="20">
        <v>113897</v>
      </c>
      <c r="D492" s="20">
        <v>32175</v>
      </c>
      <c r="E492" s="20">
        <v>41646</v>
      </c>
      <c r="F492" s="20">
        <v>102603</v>
      </c>
      <c r="G492" s="20">
        <v>26942</v>
      </c>
      <c r="H492" s="20">
        <v>36205</v>
      </c>
      <c r="I492" s="20">
        <v>11294</v>
      </c>
      <c r="J492" s="20">
        <v>5233</v>
      </c>
      <c r="K492" s="20">
        <v>5441</v>
      </c>
    </row>
    <row r="493" spans="1:11" ht="9" x14ac:dyDescent="0.15">
      <c r="B493" s="268" t="s">
        <v>474</v>
      </c>
      <c r="C493" s="20">
        <v>134024</v>
      </c>
      <c r="D493" s="20">
        <v>38142</v>
      </c>
      <c r="E493" s="20">
        <v>46872</v>
      </c>
      <c r="F493" s="20">
        <v>120366</v>
      </c>
      <c r="G493" s="20">
        <v>31278</v>
      </c>
      <c r="H493" s="20">
        <v>40260</v>
      </c>
      <c r="I493" s="20">
        <v>13658</v>
      </c>
      <c r="J493" s="20">
        <v>6864</v>
      </c>
      <c r="K493" s="20">
        <v>6612</v>
      </c>
    </row>
    <row r="494" spans="1:11" ht="9" x14ac:dyDescent="0.15">
      <c r="B494" s="268" t="s">
        <v>475</v>
      </c>
      <c r="C494" s="20">
        <v>247921</v>
      </c>
      <c r="D494" s="20">
        <v>70317</v>
      </c>
      <c r="E494" s="20">
        <v>88518</v>
      </c>
      <c r="F494" s="20">
        <v>222969</v>
      </c>
      <c r="G494" s="20">
        <v>58220</v>
      </c>
      <c r="H494" s="20">
        <v>76465</v>
      </c>
      <c r="I494" s="20">
        <v>24952</v>
      </c>
      <c r="J494" s="20">
        <v>12097</v>
      </c>
      <c r="K494" s="20">
        <v>12053</v>
      </c>
    </row>
    <row r="495" spans="1:11" ht="14.1" customHeight="1" x14ac:dyDescent="0.15">
      <c r="A495" s="267" t="s">
        <v>1570</v>
      </c>
      <c r="B495" s="268" t="s">
        <v>473</v>
      </c>
      <c r="C495" s="20">
        <v>128144</v>
      </c>
      <c r="D495" s="20">
        <v>20508</v>
      </c>
      <c r="E495" s="20">
        <v>32178</v>
      </c>
      <c r="F495" s="20">
        <v>112712</v>
      </c>
      <c r="G495" s="20">
        <v>14909</v>
      </c>
      <c r="H495" s="20">
        <v>26189</v>
      </c>
      <c r="I495" s="20">
        <v>15432</v>
      </c>
      <c r="J495" s="20">
        <v>5599</v>
      </c>
      <c r="K495" s="20">
        <v>5989</v>
      </c>
    </row>
    <row r="496" spans="1:11" ht="9" x14ac:dyDescent="0.15">
      <c r="B496" s="268" t="s">
        <v>474</v>
      </c>
      <c r="C496" s="20">
        <v>145405</v>
      </c>
      <c r="D496" s="20">
        <v>20913</v>
      </c>
      <c r="E496" s="20">
        <v>31541</v>
      </c>
      <c r="F496" s="20">
        <v>128964</v>
      </c>
      <c r="G496" s="20">
        <v>14676</v>
      </c>
      <c r="H496" s="20">
        <v>25237</v>
      </c>
      <c r="I496" s="20">
        <v>16441</v>
      </c>
      <c r="J496" s="20">
        <v>6237</v>
      </c>
      <c r="K496" s="20">
        <v>6304</v>
      </c>
    </row>
    <row r="497" spans="1:11" ht="9" x14ac:dyDescent="0.15">
      <c r="B497" s="268" t="s">
        <v>475</v>
      </c>
      <c r="C497" s="20">
        <v>273549</v>
      </c>
      <c r="D497" s="20">
        <v>41421</v>
      </c>
      <c r="E497" s="20">
        <v>63719</v>
      </c>
      <c r="F497" s="20">
        <v>241676</v>
      </c>
      <c r="G497" s="20">
        <v>29585</v>
      </c>
      <c r="H497" s="20">
        <v>51426</v>
      </c>
      <c r="I497" s="20">
        <v>31873</v>
      </c>
      <c r="J497" s="20">
        <v>11836</v>
      </c>
      <c r="K497" s="20">
        <v>12293</v>
      </c>
    </row>
    <row r="498" spans="1:11" ht="14.1" customHeight="1" x14ac:dyDescent="0.15">
      <c r="A498" s="267" t="s">
        <v>1571</v>
      </c>
      <c r="B498" s="268" t="s">
        <v>473</v>
      </c>
      <c r="C498" s="20">
        <v>138211</v>
      </c>
      <c r="D498" s="20">
        <v>16274</v>
      </c>
      <c r="E498" s="20">
        <v>31561</v>
      </c>
      <c r="F498" s="20">
        <v>119437</v>
      </c>
      <c r="G498" s="20">
        <v>10798</v>
      </c>
      <c r="H498" s="20">
        <v>25160</v>
      </c>
      <c r="I498" s="20">
        <v>18774</v>
      </c>
      <c r="J498" s="20">
        <v>5476</v>
      </c>
      <c r="K498" s="20">
        <v>6401</v>
      </c>
    </row>
    <row r="499" spans="1:11" ht="9" x14ac:dyDescent="0.15">
      <c r="B499" s="268" t="s">
        <v>474</v>
      </c>
      <c r="C499" s="20">
        <v>150765</v>
      </c>
      <c r="D499" s="20">
        <v>15178</v>
      </c>
      <c r="E499" s="20">
        <v>31925</v>
      </c>
      <c r="F499" s="20">
        <v>132829</v>
      </c>
      <c r="G499" s="20">
        <v>9969</v>
      </c>
      <c r="H499" s="20">
        <v>25911</v>
      </c>
      <c r="I499" s="20">
        <v>17936</v>
      </c>
      <c r="J499" s="20">
        <v>5209</v>
      </c>
      <c r="K499" s="20">
        <v>6014</v>
      </c>
    </row>
    <row r="500" spans="1:11" ht="9" x14ac:dyDescent="0.15">
      <c r="B500" s="268" t="s">
        <v>475</v>
      </c>
      <c r="C500" s="20">
        <v>288976</v>
      </c>
      <c r="D500" s="20">
        <v>31452</v>
      </c>
      <c r="E500" s="20">
        <v>63486</v>
      </c>
      <c r="F500" s="20">
        <v>252266</v>
      </c>
      <c r="G500" s="20">
        <v>20767</v>
      </c>
      <c r="H500" s="20">
        <v>51071</v>
      </c>
      <c r="I500" s="20">
        <v>36710</v>
      </c>
      <c r="J500" s="20">
        <v>10685</v>
      </c>
      <c r="K500" s="20">
        <v>12415</v>
      </c>
    </row>
    <row r="501" spans="1:11" ht="14.1" customHeight="1" x14ac:dyDescent="0.15">
      <c r="A501" s="267" t="s">
        <v>1572</v>
      </c>
      <c r="B501" s="268" t="s">
        <v>473</v>
      </c>
      <c r="C501" s="20">
        <v>134632</v>
      </c>
      <c r="D501" s="20">
        <v>12593</v>
      </c>
      <c r="E501" s="20">
        <v>28942</v>
      </c>
      <c r="F501" s="20">
        <v>113547</v>
      </c>
      <c r="G501" s="20">
        <v>7335</v>
      </c>
      <c r="H501" s="20">
        <v>22407</v>
      </c>
      <c r="I501" s="20">
        <v>21085</v>
      </c>
      <c r="J501" s="20">
        <v>5258</v>
      </c>
      <c r="K501" s="20">
        <v>6535</v>
      </c>
    </row>
    <row r="502" spans="1:11" ht="9" x14ac:dyDescent="0.15">
      <c r="B502" s="268" t="s">
        <v>474</v>
      </c>
      <c r="C502" s="20">
        <v>139727</v>
      </c>
      <c r="D502" s="20">
        <v>11294</v>
      </c>
      <c r="E502" s="20">
        <v>30614</v>
      </c>
      <c r="F502" s="20">
        <v>121397</v>
      </c>
      <c r="G502" s="20">
        <v>6879</v>
      </c>
      <c r="H502" s="20">
        <v>25028</v>
      </c>
      <c r="I502" s="20">
        <v>18330</v>
      </c>
      <c r="J502" s="20">
        <v>4415</v>
      </c>
      <c r="K502" s="20">
        <v>5586</v>
      </c>
    </row>
    <row r="503" spans="1:11" ht="9" x14ac:dyDescent="0.15">
      <c r="B503" s="268" t="s">
        <v>475</v>
      </c>
      <c r="C503" s="20">
        <v>274359</v>
      </c>
      <c r="D503" s="20">
        <v>23887</v>
      </c>
      <c r="E503" s="20">
        <v>59556</v>
      </c>
      <c r="F503" s="20">
        <v>234944</v>
      </c>
      <c r="G503" s="20">
        <v>14214</v>
      </c>
      <c r="H503" s="20">
        <v>47435</v>
      </c>
      <c r="I503" s="20">
        <v>39415</v>
      </c>
      <c r="J503" s="20">
        <v>9673</v>
      </c>
      <c r="K503" s="20">
        <v>12121</v>
      </c>
    </row>
    <row r="504" spans="1:11" ht="14.1" customHeight="1" x14ac:dyDescent="0.15">
      <c r="A504" s="267" t="s">
        <v>1573</v>
      </c>
      <c r="B504" s="268" t="s">
        <v>473</v>
      </c>
      <c r="C504" s="20">
        <v>126141</v>
      </c>
      <c r="D504" s="20">
        <v>8970</v>
      </c>
      <c r="E504" s="20">
        <v>23685</v>
      </c>
      <c r="F504" s="20">
        <v>104892</v>
      </c>
      <c r="G504" s="20">
        <v>4565</v>
      </c>
      <c r="H504" s="20">
        <v>18082</v>
      </c>
      <c r="I504" s="20">
        <v>21249</v>
      </c>
      <c r="J504" s="20">
        <v>4405</v>
      </c>
      <c r="K504" s="20">
        <v>5603</v>
      </c>
    </row>
    <row r="505" spans="1:11" ht="9" x14ac:dyDescent="0.15">
      <c r="B505" s="268" t="s">
        <v>474</v>
      </c>
      <c r="C505" s="20">
        <v>125087</v>
      </c>
      <c r="D505" s="20">
        <v>7895</v>
      </c>
      <c r="E505" s="20">
        <v>23745</v>
      </c>
      <c r="F505" s="20">
        <v>107256</v>
      </c>
      <c r="G505" s="20">
        <v>4503</v>
      </c>
      <c r="H505" s="20">
        <v>19216</v>
      </c>
      <c r="I505" s="20">
        <v>17831</v>
      </c>
      <c r="J505" s="20">
        <v>3392</v>
      </c>
      <c r="K505" s="20">
        <v>4529</v>
      </c>
    </row>
    <row r="506" spans="1:11" ht="9" x14ac:dyDescent="0.15">
      <c r="B506" s="268" t="s">
        <v>475</v>
      </c>
      <c r="C506" s="20">
        <v>251228</v>
      </c>
      <c r="D506" s="20">
        <v>16865</v>
      </c>
      <c r="E506" s="20">
        <v>47430</v>
      </c>
      <c r="F506" s="20">
        <v>212148</v>
      </c>
      <c r="G506" s="20">
        <v>9068</v>
      </c>
      <c r="H506" s="20">
        <v>37298</v>
      </c>
      <c r="I506" s="20">
        <v>39080</v>
      </c>
      <c r="J506" s="20">
        <v>7797</v>
      </c>
      <c r="K506" s="20">
        <v>10132</v>
      </c>
    </row>
    <row r="507" spans="1:11" ht="14.1" customHeight="1" x14ac:dyDescent="0.15">
      <c r="A507" s="267" t="s">
        <v>1574</v>
      </c>
      <c r="B507" s="268" t="s">
        <v>473</v>
      </c>
      <c r="C507" s="20">
        <v>113154</v>
      </c>
      <c r="D507" s="20">
        <v>6647</v>
      </c>
      <c r="E507" s="20">
        <v>18573</v>
      </c>
      <c r="F507" s="20">
        <v>93132</v>
      </c>
      <c r="G507" s="20">
        <v>3238</v>
      </c>
      <c r="H507" s="20">
        <v>14099</v>
      </c>
      <c r="I507" s="20">
        <v>20022</v>
      </c>
      <c r="J507" s="20">
        <v>3409</v>
      </c>
      <c r="K507" s="20">
        <v>4474</v>
      </c>
    </row>
    <row r="508" spans="1:11" ht="9" x14ac:dyDescent="0.15">
      <c r="B508" s="268" t="s">
        <v>474</v>
      </c>
      <c r="C508" s="20">
        <v>105236</v>
      </c>
      <c r="D508" s="20">
        <v>5421</v>
      </c>
      <c r="E508" s="20">
        <v>17306</v>
      </c>
      <c r="F508" s="20">
        <v>89291</v>
      </c>
      <c r="G508" s="20">
        <v>2965</v>
      </c>
      <c r="H508" s="20">
        <v>13807</v>
      </c>
      <c r="I508" s="20">
        <v>15945</v>
      </c>
      <c r="J508" s="20">
        <v>2456</v>
      </c>
      <c r="K508" s="20">
        <v>3499</v>
      </c>
    </row>
    <row r="509" spans="1:11" ht="9" x14ac:dyDescent="0.15">
      <c r="B509" s="268" t="s">
        <v>475</v>
      </c>
      <c r="C509" s="20">
        <v>218390</v>
      </c>
      <c r="D509" s="20">
        <v>12068</v>
      </c>
      <c r="E509" s="20">
        <v>35879</v>
      </c>
      <c r="F509" s="20">
        <v>182423</v>
      </c>
      <c r="G509" s="20">
        <v>6203</v>
      </c>
      <c r="H509" s="20">
        <v>27906</v>
      </c>
      <c r="I509" s="20">
        <v>35967</v>
      </c>
      <c r="J509" s="20">
        <v>5865</v>
      </c>
      <c r="K509" s="20">
        <v>7973</v>
      </c>
    </row>
    <row r="510" spans="1:11" ht="14.1" customHeight="1" x14ac:dyDescent="0.15">
      <c r="A510" s="267" t="s">
        <v>1575</v>
      </c>
      <c r="B510" s="268" t="s">
        <v>473</v>
      </c>
      <c r="C510" s="20">
        <v>98896</v>
      </c>
      <c r="D510" s="20">
        <v>4939</v>
      </c>
      <c r="E510" s="20">
        <v>14920</v>
      </c>
      <c r="F510" s="20">
        <v>81150</v>
      </c>
      <c r="G510" s="20">
        <v>2457</v>
      </c>
      <c r="H510" s="20">
        <v>11456</v>
      </c>
      <c r="I510" s="20">
        <v>17746</v>
      </c>
      <c r="J510" s="20">
        <v>2482</v>
      </c>
      <c r="K510" s="20">
        <v>3464</v>
      </c>
    </row>
    <row r="511" spans="1:11" ht="9" x14ac:dyDescent="0.15">
      <c r="B511" s="268" t="s">
        <v>474</v>
      </c>
      <c r="C511" s="20">
        <v>87323</v>
      </c>
      <c r="D511" s="20">
        <v>4148</v>
      </c>
      <c r="E511" s="20">
        <v>13412</v>
      </c>
      <c r="F511" s="20">
        <v>73130</v>
      </c>
      <c r="G511" s="20">
        <v>2180</v>
      </c>
      <c r="H511" s="20">
        <v>10577</v>
      </c>
      <c r="I511" s="20">
        <v>14193</v>
      </c>
      <c r="J511" s="20">
        <v>1968</v>
      </c>
      <c r="K511" s="20">
        <v>2835</v>
      </c>
    </row>
    <row r="512" spans="1:11" ht="9" x14ac:dyDescent="0.15">
      <c r="B512" s="268" t="s">
        <v>475</v>
      </c>
      <c r="C512" s="20">
        <v>186219</v>
      </c>
      <c r="D512" s="20">
        <v>9087</v>
      </c>
      <c r="E512" s="20">
        <v>28332</v>
      </c>
      <c r="F512" s="20">
        <v>154280</v>
      </c>
      <c r="G512" s="20">
        <v>4637</v>
      </c>
      <c r="H512" s="20">
        <v>22033</v>
      </c>
      <c r="I512" s="20">
        <v>31939</v>
      </c>
      <c r="J512" s="20">
        <v>4450</v>
      </c>
      <c r="K512" s="20">
        <v>6299</v>
      </c>
    </row>
    <row r="513" spans="1:11" ht="14.1" customHeight="1" x14ac:dyDescent="0.15">
      <c r="A513" s="267" t="s">
        <v>1576</v>
      </c>
      <c r="B513" s="268" t="s">
        <v>473</v>
      </c>
      <c r="C513" s="20">
        <v>82497</v>
      </c>
      <c r="D513" s="20">
        <v>3783</v>
      </c>
      <c r="E513" s="20">
        <v>11695</v>
      </c>
      <c r="F513" s="20">
        <v>67106</v>
      </c>
      <c r="G513" s="20">
        <v>1845</v>
      </c>
      <c r="H513" s="20">
        <v>8917</v>
      </c>
      <c r="I513" s="20">
        <v>15391</v>
      </c>
      <c r="J513" s="20">
        <v>1938</v>
      </c>
      <c r="K513" s="20">
        <v>2778</v>
      </c>
    </row>
    <row r="514" spans="1:11" ht="9" x14ac:dyDescent="0.15">
      <c r="B514" s="268" t="s">
        <v>474</v>
      </c>
      <c r="C514" s="20">
        <v>68724</v>
      </c>
      <c r="D514" s="20">
        <v>3203</v>
      </c>
      <c r="E514" s="20">
        <v>10007</v>
      </c>
      <c r="F514" s="20">
        <v>56974</v>
      </c>
      <c r="G514" s="20">
        <v>1747</v>
      </c>
      <c r="H514" s="20">
        <v>7870</v>
      </c>
      <c r="I514" s="20">
        <v>11750</v>
      </c>
      <c r="J514" s="20">
        <v>1456</v>
      </c>
      <c r="K514" s="20">
        <v>2137</v>
      </c>
    </row>
    <row r="515" spans="1:11" ht="9" x14ac:dyDescent="0.15">
      <c r="B515" s="268" t="s">
        <v>475</v>
      </c>
      <c r="C515" s="20">
        <v>151221</v>
      </c>
      <c r="D515" s="20">
        <v>6986</v>
      </c>
      <c r="E515" s="20">
        <v>21702</v>
      </c>
      <c r="F515" s="20">
        <v>124080</v>
      </c>
      <c r="G515" s="20">
        <v>3592</v>
      </c>
      <c r="H515" s="20">
        <v>16787</v>
      </c>
      <c r="I515" s="20">
        <v>27141</v>
      </c>
      <c r="J515" s="20">
        <v>3394</v>
      </c>
      <c r="K515" s="20">
        <v>4915</v>
      </c>
    </row>
    <row r="516" spans="1:11" ht="14.1" customHeight="1" x14ac:dyDescent="0.15">
      <c r="A516" s="267" t="s">
        <v>1577</v>
      </c>
      <c r="B516" s="268" t="s">
        <v>473</v>
      </c>
      <c r="C516" s="20">
        <v>68918</v>
      </c>
      <c r="D516" s="20">
        <v>2924</v>
      </c>
      <c r="E516" s="20">
        <v>9141</v>
      </c>
      <c r="F516" s="20">
        <v>56334</v>
      </c>
      <c r="G516" s="20">
        <v>1513</v>
      </c>
      <c r="H516" s="20">
        <v>7011</v>
      </c>
      <c r="I516" s="20">
        <v>12584</v>
      </c>
      <c r="J516" s="20">
        <v>1411</v>
      </c>
      <c r="K516" s="20">
        <v>2130</v>
      </c>
    </row>
    <row r="517" spans="1:11" ht="9" x14ac:dyDescent="0.15">
      <c r="B517" s="268" t="s">
        <v>474</v>
      </c>
      <c r="C517" s="20">
        <v>54987</v>
      </c>
      <c r="D517" s="20">
        <v>2412</v>
      </c>
      <c r="E517" s="20">
        <v>7576</v>
      </c>
      <c r="F517" s="20">
        <v>45224</v>
      </c>
      <c r="G517" s="20">
        <v>1311</v>
      </c>
      <c r="H517" s="20">
        <v>5894</v>
      </c>
      <c r="I517" s="20">
        <v>9763</v>
      </c>
      <c r="J517" s="20">
        <v>1101</v>
      </c>
      <c r="K517" s="20">
        <v>1682</v>
      </c>
    </row>
    <row r="518" spans="1:11" ht="9" x14ac:dyDescent="0.15">
      <c r="B518" s="268" t="s">
        <v>475</v>
      </c>
      <c r="C518" s="20">
        <v>123905</v>
      </c>
      <c r="D518" s="20">
        <v>5336</v>
      </c>
      <c r="E518" s="20">
        <v>16717</v>
      </c>
      <c r="F518" s="20">
        <v>101558</v>
      </c>
      <c r="G518" s="20">
        <v>2824</v>
      </c>
      <c r="H518" s="20">
        <v>12905</v>
      </c>
      <c r="I518" s="20">
        <v>22347</v>
      </c>
      <c r="J518" s="20">
        <v>2512</v>
      </c>
      <c r="K518" s="20">
        <v>3812</v>
      </c>
    </row>
    <row r="519" spans="1:11" ht="14.1" customHeight="1" x14ac:dyDescent="0.15">
      <c r="A519" s="267" t="s">
        <v>1578</v>
      </c>
      <c r="B519" s="268" t="s">
        <v>473</v>
      </c>
      <c r="C519" s="20">
        <v>59544</v>
      </c>
      <c r="D519" s="20">
        <v>2498</v>
      </c>
      <c r="E519" s="20">
        <v>7380</v>
      </c>
      <c r="F519" s="20">
        <v>48870</v>
      </c>
      <c r="G519" s="20">
        <v>1340</v>
      </c>
      <c r="H519" s="20">
        <v>5703</v>
      </c>
      <c r="I519" s="20">
        <v>10674</v>
      </c>
      <c r="J519" s="20">
        <v>1158</v>
      </c>
      <c r="K519" s="20">
        <v>1677</v>
      </c>
    </row>
    <row r="520" spans="1:11" ht="9" x14ac:dyDescent="0.15">
      <c r="B520" s="268" t="s">
        <v>474</v>
      </c>
      <c r="C520" s="20">
        <v>45711</v>
      </c>
      <c r="D520" s="20">
        <v>1891</v>
      </c>
      <c r="E520" s="20">
        <v>5906</v>
      </c>
      <c r="F520" s="20">
        <v>37337</v>
      </c>
      <c r="G520" s="20">
        <v>1029</v>
      </c>
      <c r="H520" s="20">
        <v>4546</v>
      </c>
      <c r="I520" s="20">
        <v>8374</v>
      </c>
      <c r="J520" s="20">
        <v>862</v>
      </c>
      <c r="K520" s="20">
        <v>1360</v>
      </c>
    </row>
    <row r="521" spans="1:11" ht="9" x14ac:dyDescent="0.15">
      <c r="B521" s="268" t="s">
        <v>475</v>
      </c>
      <c r="C521" s="20">
        <v>105255</v>
      </c>
      <c r="D521" s="20">
        <v>4389</v>
      </c>
      <c r="E521" s="20">
        <v>13286</v>
      </c>
      <c r="F521" s="20">
        <v>86207</v>
      </c>
      <c r="G521" s="20">
        <v>2369</v>
      </c>
      <c r="H521" s="20">
        <v>10249</v>
      </c>
      <c r="I521" s="20">
        <v>19048</v>
      </c>
      <c r="J521" s="20">
        <v>2020</v>
      </c>
      <c r="K521" s="20">
        <v>3037</v>
      </c>
    </row>
    <row r="522" spans="1:11" ht="14.1" customHeight="1" x14ac:dyDescent="0.15">
      <c r="A522" s="267" t="s">
        <v>1579</v>
      </c>
      <c r="B522" s="268" t="s">
        <v>473</v>
      </c>
      <c r="C522" s="20">
        <v>46339</v>
      </c>
      <c r="D522" s="20">
        <v>1807</v>
      </c>
      <c r="E522" s="20">
        <v>5376</v>
      </c>
      <c r="F522" s="20">
        <v>37866</v>
      </c>
      <c r="G522" s="20">
        <v>975</v>
      </c>
      <c r="H522" s="20">
        <v>4106</v>
      </c>
      <c r="I522" s="20">
        <v>8473</v>
      </c>
      <c r="J522" s="20">
        <v>832</v>
      </c>
      <c r="K522" s="20">
        <v>1270</v>
      </c>
    </row>
    <row r="523" spans="1:11" ht="9" x14ac:dyDescent="0.15">
      <c r="B523" s="268" t="s">
        <v>474</v>
      </c>
      <c r="C523" s="20">
        <v>35636</v>
      </c>
      <c r="D523" s="20">
        <v>1494</v>
      </c>
      <c r="E523" s="20">
        <v>4360</v>
      </c>
      <c r="F523" s="20">
        <v>28704</v>
      </c>
      <c r="G523" s="20">
        <v>789</v>
      </c>
      <c r="H523" s="20">
        <v>3274</v>
      </c>
      <c r="I523" s="20">
        <v>6932</v>
      </c>
      <c r="J523" s="20">
        <v>705</v>
      </c>
      <c r="K523" s="20">
        <v>1086</v>
      </c>
    </row>
    <row r="524" spans="1:11" ht="9" x14ac:dyDescent="0.15">
      <c r="B524" s="268" t="s">
        <v>475</v>
      </c>
      <c r="C524" s="20">
        <v>81975</v>
      </c>
      <c r="D524" s="20">
        <v>3301</v>
      </c>
      <c r="E524" s="20">
        <v>9736</v>
      </c>
      <c r="F524" s="20">
        <v>66570</v>
      </c>
      <c r="G524" s="20">
        <v>1764</v>
      </c>
      <c r="H524" s="20">
        <v>7380</v>
      </c>
      <c r="I524" s="20">
        <v>15405</v>
      </c>
      <c r="J524" s="20">
        <v>1537</v>
      </c>
      <c r="K524" s="20">
        <v>2356</v>
      </c>
    </row>
    <row r="525" spans="1:11" ht="14.1" customHeight="1" x14ac:dyDescent="0.15">
      <c r="A525" s="267" t="s">
        <v>1580</v>
      </c>
      <c r="B525" s="268" t="s">
        <v>473</v>
      </c>
      <c r="C525" s="20">
        <v>37701</v>
      </c>
      <c r="D525" s="20">
        <v>1583</v>
      </c>
      <c r="E525" s="20">
        <v>4330</v>
      </c>
      <c r="F525" s="20">
        <v>30915</v>
      </c>
      <c r="G525" s="20">
        <v>877</v>
      </c>
      <c r="H525" s="20">
        <v>3307</v>
      </c>
      <c r="I525" s="20">
        <v>6786</v>
      </c>
      <c r="J525" s="20">
        <v>706</v>
      </c>
      <c r="K525" s="20">
        <v>1023</v>
      </c>
    </row>
    <row r="526" spans="1:11" ht="9" x14ac:dyDescent="0.15">
      <c r="B526" s="268" t="s">
        <v>474</v>
      </c>
      <c r="C526" s="20">
        <v>28743</v>
      </c>
      <c r="D526" s="20">
        <v>1226</v>
      </c>
      <c r="E526" s="20">
        <v>3512</v>
      </c>
      <c r="F526" s="20">
        <v>23221</v>
      </c>
      <c r="G526" s="20">
        <v>668</v>
      </c>
      <c r="H526" s="20">
        <v>2659</v>
      </c>
      <c r="I526" s="20">
        <v>5522</v>
      </c>
      <c r="J526" s="20">
        <v>558</v>
      </c>
      <c r="K526" s="20">
        <v>853</v>
      </c>
    </row>
    <row r="527" spans="1:11" ht="9" x14ac:dyDescent="0.15">
      <c r="B527" s="268" t="s">
        <v>475</v>
      </c>
      <c r="C527" s="20">
        <v>66444</v>
      </c>
      <c r="D527" s="20">
        <v>2809</v>
      </c>
      <c r="E527" s="20">
        <v>7842</v>
      </c>
      <c r="F527" s="20">
        <v>54136</v>
      </c>
      <c r="G527" s="20">
        <v>1545</v>
      </c>
      <c r="H527" s="20">
        <v>5966</v>
      </c>
      <c r="I527" s="20">
        <v>12308</v>
      </c>
      <c r="J527" s="20">
        <v>1264</v>
      </c>
      <c r="K527" s="20">
        <v>1876</v>
      </c>
    </row>
    <row r="528" spans="1:11" ht="14.1" customHeight="1" x14ac:dyDescent="0.15">
      <c r="A528" s="267" t="s">
        <v>1581</v>
      </c>
      <c r="B528" s="268" t="s">
        <v>473</v>
      </c>
      <c r="C528" s="20">
        <v>30049</v>
      </c>
      <c r="D528" s="20">
        <v>1261</v>
      </c>
      <c r="E528" s="20">
        <v>3504</v>
      </c>
      <c r="F528" s="20">
        <v>24719</v>
      </c>
      <c r="G528" s="20">
        <v>713</v>
      </c>
      <c r="H528" s="20">
        <v>2693</v>
      </c>
      <c r="I528" s="20">
        <v>5330</v>
      </c>
      <c r="J528" s="20">
        <v>548</v>
      </c>
      <c r="K528" s="20">
        <v>811</v>
      </c>
    </row>
    <row r="529" spans="1:11" ht="9" x14ac:dyDescent="0.15">
      <c r="B529" s="268" t="s">
        <v>474</v>
      </c>
      <c r="C529" s="20">
        <v>22781</v>
      </c>
      <c r="D529" s="20">
        <v>1023</v>
      </c>
      <c r="E529" s="20">
        <v>2879</v>
      </c>
      <c r="F529" s="20">
        <v>18387</v>
      </c>
      <c r="G529" s="20">
        <v>612</v>
      </c>
      <c r="H529" s="20">
        <v>2236</v>
      </c>
      <c r="I529" s="20">
        <v>4394</v>
      </c>
      <c r="J529" s="20">
        <v>411</v>
      </c>
      <c r="K529" s="20">
        <v>643</v>
      </c>
    </row>
    <row r="530" spans="1:11" ht="9" x14ac:dyDescent="0.15">
      <c r="B530" s="268" t="s">
        <v>475</v>
      </c>
      <c r="C530" s="20">
        <v>52830</v>
      </c>
      <c r="D530" s="20">
        <v>2284</v>
      </c>
      <c r="E530" s="20">
        <v>6383</v>
      </c>
      <c r="F530" s="20">
        <v>43106</v>
      </c>
      <c r="G530" s="20">
        <v>1325</v>
      </c>
      <c r="H530" s="20">
        <v>4929</v>
      </c>
      <c r="I530" s="20">
        <v>9724</v>
      </c>
      <c r="J530" s="20">
        <v>959</v>
      </c>
      <c r="K530" s="20">
        <v>1454</v>
      </c>
    </row>
    <row r="531" spans="1:11" ht="14.1" customHeight="1" x14ac:dyDescent="0.15">
      <c r="A531" s="267" t="s">
        <v>1582</v>
      </c>
      <c r="B531" s="268" t="s">
        <v>473</v>
      </c>
      <c r="C531" s="20">
        <v>24400</v>
      </c>
      <c r="D531" s="20">
        <v>1043</v>
      </c>
      <c r="E531" s="20">
        <v>2835</v>
      </c>
      <c r="F531" s="20">
        <v>20103</v>
      </c>
      <c r="G531" s="20">
        <v>585</v>
      </c>
      <c r="H531" s="20">
        <v>2167</v>
      </c>
      <c r="I531" s="20">
        <v>4297</v>
      </c>
      <c r="J531" s="20">
        <v>458</v>
      </c>
      <c r="K531" s="20">
        <v>668</v>
      </c>
    </row>
    <row r="532" spans="1:11" ht="9" x14ac:dyDescent="0.15">
      <c r="B532" s="268" t="s">
        <v>474</v>
      </c>
      <c r="C532" s="20">
        <v>18808</v>
      </c>
      <c r="D532" s="20">
        <v>887</v>
      </c>
      <c r="E532" s="20">
        <v>2360</v>
      </c>
      <c r="F532" s="20">
        <v>15183</v>
      </c>
      <c r="G532" s="20">
        <v>526</v>
      </c>
      <c r="H532" s="20">
        <v>1816</v>
      </c>
      <c r="I532" s="20">
        <v>3625</v>
      </c>
      <c r="J532" s="20">
        <v>361</v>
      </c>
      <c r="K532" s="20">
        <v>544</v>
      </c>
    </row>
    <row r="533" spans="1:11" ht="9" x14ac:dyDescent="0.15">
      <c r="B533" s="268" t="s">
        <v>475</v>
      </c>
      <c r="C533" s="20">
        <v>43208</v>
      </c>
      <c r="D533" s="20">
        <v>1930</v>
      </c>
      <c r="E533" s="20">
        <v>5195</v>
      </c>
      <c r="F533" s="20">
        <v>35286</v>
      </c>
      <c r="G533" s="20">
        <v>1111</v>
      </c>
      <c r="H533" s="20">
        <v>3983</v>
      </c>
      <c r="I533" s="20">
        <v>7922</v>
      </c>
      <c r="J533" s="20">
        <v>819</v>
      </c>
      <c r="K533" s="20">
        <v>1212</v>
      </c>
    </row>
    <row r="534" spans="1:11" ht="14.1" customHeight="1" x14ac:dyDescent="0.15">
      <c r="A534" s="267" t="s">
        <v>1583</v>
      </c>
      <c r="B534" s="268" t="s">
        <v>473</v>
      </c>
      <c r="C534" s="20">
        <v>19451</v>
      </c>
      <c r="D534" s="20">
        <v>767</v>
      </c>
      <c r="E534" s="20">
        <v>2164</v>
      </c>
      <c r="F534" s="20">
        <v>15924</v>
      </c>
      <c r="G534" s="20">
        <v>404</v>
      </c>
      <c r="H534" s="20">
        <v>1641</v>
      </c>
      <c r="I534" s="20">
        <v>3527</v>
      </c>
      <c r="J534" s="20">
        <v>363</v>
      </c>
      <c r="K534" s="20">
        <v>523</v>
      </c>
    </row>
    <row r="535" spans="1:11" ht="9" x14ac:dyDescent="0.15">
      <c r="B535" s="268" t="s">
        <v>474</v>
      </c>
      <c r="C535" s="20">
        <v>15406</v>
      </c>
      <c r="D535" s="20">
        <v>756</v>
      </c>
      <c r="E535" s="20">
        <v>1982</v>
      </c>
      <c r="F535" s="20">
        <v>12293</v>
      </c>
      <c r="G535" s="20">
        <v>428</v>
      </c>
      <c r="H535" s="20">
        <v>1491</v>
      </c>
      <c r="I535" s="20">
        <v>3113</v>
      </c>
      <c r="J535" s="20">
        <v>328</v>
      </c>
      <c r="K535" s="20">
        <v>491</v>
      </c>
    </row>
    <row r="536" spans="1:11" ht="9" x14ac:dyDescent="0.15">
      <c r="B536" s="268" t="s">
        <v>475</v>
      </c>
      <c r="C536" s="20">
        <v>34857</v>
      </c>
      <c r="D536" s="20">
        <v>1523</v>
      </c>
      <c r="E536" s="20">
        <v>4146</v>
      </c>
      <c r="F536" s="20">
        <v>28217</v>
      </c>
      <c r="G536" s="20">
        <v>832</v>
      </c>
      <c r="H536" s="20">
        <v>3132</v>
      </c>
      <c r="I536" s="20">
        <v>6640</v>
      </c>
      <c r="J536" s="20">
        <v>691</v>
      </c>
      <c r="K536" s="20">
        <v>1014</v>
      </c>
    </row>
    <row r="537" spans="1:11" ht="14.1" customHeight="1" x14ac:dyDescent="0.15">
      <c r="A537" s="267" t="s">
        <v>1584</v>
      </c>
      <c r="B537" s="268" t="s">
        <v>473</v>
      </c>
      <c r="C537" s="20">
        <v>16072</v>
      </c>
      <c r="D537" s="20">
        <v>615</v>
      </c>
      <c r="E537" s="20">
        <v>1709</v>
      </c>
      <c r="F537" s="20">
        <v>13303</v>
      </c>
      <c r="G537" s="20">
        <v>360</v>
      </c>
      <c r="H537" s="20">
        <v>1330</v>
      </c>
      <c r="I537" s="20">
        <v>2769</v>
      </c>
      <c r="J537" s="20">
        <v>255</v>
      </c>
      <c r="K537" s="20">
        <v>379</v>
      </c>
    </row>
    <row r="538" spans="1:11" ht="9" x14ac:dyDescent="0.15">
      <c r="B538" s="268" t="s">
        <v>474</v>
      </c>
      <c r="C538" s="20">
        <v>13041</v>
      </c>
      <c r="D538" s="20">
        <v>667</v>
      </c>
      <c r="E538" s="20">
        <v>1650</v>
      </c>
      <c r="F538" s="20">
        <v>10467</v>
      </c>
      <c r="G538" s="20">
        <v>417</v>
      </c>
      <c r="H538" s="20">
        <v>1262</v>
      </c>
      <c r="I538" s="20">
        <v>2574</v>
      </c>
      <c r="J538" s="20">
        <v>250</v>
      </c>
      <c r="K538" s="20">
        <v>388</v>
      </c>
    </row>
    <row r="539" spans="1:11" ht="9" x14ac:dyDescent="0.15">
      <c r="B539" s="268" t="s">
        <v>475</v>
      </c>
      <c r="C539" s="20">
        <v>29113</v>
      </c>
      <c r="D539" s="20">
        <v>1282</v>
      </c>
      <c r="E539" s="20">
        <v>3359</v>
      </c>
      <c r="F539" s="20">
        <v>23770</v>
      </c>
      <c r="G539" s="20">
        <v>777</v>
      </c>
      <c r="H539" s="20">
        <v>2592</v>
      </c>
      <c r="I539" s="20">
        <v>5343</v>
      </c>
      <c r="J539" s="20">
        <v>505</v>
      </c>
      <c r="K539" s="20">
        <v>767</v>
      </c>
    </row>
    <row r="540" spans="1:11" ht="14.1" customHeight="1" x14ac:dyDescent="0.15">
      <c r="A540" s="267" t="s">
        <v>1585</v>
      </c>
      <c r="B540" s="268" t="s">
        <v>473</v>
      </c>
      <c r="C540" s="20">
        <v>13685</v>
      </c>
      <c r="D540" s="20">
        <v>547</v>
      </c>
      <c r="E540" s="20">
        <v>1533</v>
      </c>
      <c r="F540" s="20">
        <v>11359</v>
      </c>
      <c r="G540" s="20">
        <v>312</v>
      </c>
      <c r="H540" s="20">
        <v>1216</v>
      </c>
      <c r="I540" s="20">
        <v>2326</v>
      </c>
      <c r="J540" s="20">
        <v>235</v>
      </c>
      <c r="K540" s="20">
        <v>317</v>
      </c>
    </row>
    <row r="541" spans="1:11" ht="9" x14ac:dyDescent="0.15">
      <c r="B541" s="268" t="s">
        <v>474</v>
      </c>
      <c r="C541" s="20">
        <v>10973</v>
      </c>
      <c r="D541" s="20">
        <v>527</v>
      </c>
      <c r="E541" s="20">
        <v>1366</v>
      </c>
      <c r="F541" s="20">
        <v>8883</v>
      </c>
      <c r="G541" s="20">
        <v>339</v>
      </c>
      <c r="H541" s="20">
        <v>1083</v>
      </c>
      <c r="I541" s="20">
        <v>2090</v>
      </c>
      <c r="J541" s="20">
        <v>188</v>
      </c>
      <c r="K541" s="20">
        <v>283</v>
      </c>
    </row>
    <row r="542" spans="1:11" ht="9" x14ac:dyDescent="0.15">
      <c r="B542" s="268" t="s">
        <v>475</v>
      </c>
      <c r="C542" s="20">
        <v>24658</v>
      </c>
      <c r="D542" s="20">
        <v>1074</v>
      </c>
      <c r="E542" s="20">
        <v>2899</v>
      </c>
      <c r="F542" s="20">
        <v>20242</v>
      </c>
      <c r="G542" s="20">
        <v>651</v>
      </c>
      <c r="H542" s="20">
        <v>2299</v>
      </c>
      <c r="I542" s="20">
        <v>4416</v>
      </c>
      <c r="J542" s="20">
        <v>423</v>
      </c>
      <c r="K542" s="20">
        <v>600</v>
      </c>
    </row>
    <row r="543" spans="1:11" ht="14.1" customHeight="1" x14ac:dyDescent="0.15">
      <c r="A543" s="267" t="s">
        <v>1586</v>
      </c>
      <c r="B543" s="268" t="s">
        <v>473</v>
      </c>
      <c r="C543" s="20">
        <v>87563</v>
      </c>
      <c r="D543" s="20">
        <v>2919</v>
      </c>
      <c r="E543" s="20">
        <v>9465</v>
      </c>
      <c r="F543" s="20">
        <v>75379</v>
      </c>
      <c r="G543" s="20">
        <v>1804</v>
      </c>
      <c r="H543" s="20">
        <v>7901</v>
      </c>
      <c r="I543" s="20">
        <v>12184</v>
      </c>
      <c r="J543" s="20">
        <v>1115</v>
      </c>
      <c r="K543" s="20">
        <v>1564</v>
      </c>
    </row>
    <row r="544" spans="1:11" ht="9" x14ac:dyDescent="0.15">
      <c r="B544" s="268" t="s">
        <v>474</v>
      </c>
      <c r="C544" s="20">
        <v>79586</v>
      </c>
      <c r="D544" s="20">
        <v>4311</v>
      </c>
      <c r="E544" s="20">
        <v>10998</v>
      </c>
      <c r="F544" s="20">
        <v>67589</v>
      </c>
      <c r="G544" s="20">
        <v>3190</v>
      </c>
      <c r="H544" s="20">
        <v>9283</v>
      </c>
      <c r="I544" s="20">
        <v>11997</v>
      </c>
      <c r="J544" s="20">
        <v>1121</v>
      </c>
      <c r="K544" s="20">
        <v>1715</v>
      </c>
    </row>
    <row r="545" spans="1:11" ht="9" x14ac:dyDescent="0.15">
      <c r="B545" s="268" t="s">
        <v>475</v>
      </c>
      <c r="C545" s="20">
        <v>167149</v>
      </c>
      <c r="D545" s="20">
        <v>7230</v>
      </c>
      <c r="E545" s="20">
        <v>20463</v>
      </c>
      <c r="F545" s="20">
        <v>142968</v>
      </c>
      <c r="G545" s="20">
        <v>4994</v>
      </c>
      <c r="H545" s="20">
        <v>17184</v>
      </c>
      <c r="I545" s="20">
        <v>24181</v>
      </c>
      <c r="J545" s="20">
        <v>2236</v>
      </c>
      <c r="K545" s="20">
        <v>3279</v>
      </c>
    </row>
    <row r="546" spans="1:11" ht="14.1" customHeight="1" x14ac:dyDescent="0.15">
      <c r="A546" s="270" t="s">
        <v>2</v>
      </c>
      <c r="B546" s="268" t="s">
        <v>473</v>
      </c>
      <c r="C546" s="20">
        <v>1464867</v>
      </c>
      <c r="D546" s="20">
        <v>207633</v>
      </c>
      <c r="E546" s="20">
        <v>342612</v>
      </c>
      <c r="F546" s="20">
        <v>1246852</v>
      </c>
      <c r="G546" s="20">
        <v>160920</v>
      </c>
      <c r="H546" s="20">
        <v>285636</v>
      </c>
      <c r="I546" s="20">
        <v>218015</v>
      </c>
      <c r="J546" s="20">
        <v>46713</v>
      </c>
      <c r="K546" s="20">
        <v>56976</v>
      </c>
    </row>
    <row r="547" spans="1:11" ht="9" x14ac:dyDescent="0.15">
      <c r="B547" s="268" t="s">
        <v>474</v>
      </c>
      <c r="C547" s="20">
        <v>1426182</v>
      </c>
      <c r="D547" s="20">
        <v>221416</v>
      </c>
      <c r="E547" s="20">
        <v>354889</v>
      </c>
      <c r="F547" s="20">
        <v>1232596</v>
      </c>
      <c r="G547" s="20">
        <v>176961</v>
      </c>
      <c r="H547" s="20">
        <v>301744</v>
      </c>
      <c r="I547" s="20">
        <v>193586</v>
      </c>
      <c r="J547" s="20">
        <v>44455</v>
      </c>
      <c r="K547" s="20">
        <v>53145</v>
      </c>
    </row>
    <row r="548" spans="1:11" ht="9" x14ac:dyDescent="0.15">
      <c r="B548" s="268" t="s">
        <v>475</v>
      </c>
      <c r="C548" s="20">
        <v>2891049</v>
      </c>
      <c r="D548" s="20">
        <v>429049</v>
      </c>
      <c r="E548" s="20">
        <v>697501</v>
      </c>
      <c r="F548" s="20">
        <v>2479448</v>
      </c>
      <c r="G548" s="20">
        <v>337881</v>
      </c>
      <c r="H548" s="20">
        <v>587380</v>
      </c>
      <c r="I548" s="20">
        <v>411601</v>
      </c>
      <c r="J548" s="20">
        <v>91168</v>
      </c>
      <c r="K548" s="20">
        <v>110121</v>
      </c>
    </row>
    <row r="549" spans="1:11" ht="18" customHeight="1" x14ac:dyDescent="0.15">
      <c r="A549" s="175" t="s">
        <v>1588</v>
      </c>
      <c r="B549" s="268" t="s">
        <v>473</v>
      </c>
      <c r="C549" s="367">
        <v>23.7</v>
      </c>
      <c r="D549" s="367">
        <v>19.560574979999998</v>
      </c>
      <c r="E549" s="367">
        <v>21.174487500000001</v>
      </c>
      <c r="F549" s="367">
        <v>23.5</v>
      </c>
      <c r="G549" s="367">
        <v>19.019003789999999</v>
      </c>
      <c r="H549" s="367">
        <v>20.78532972</v>
      </c>
      <c r="I549" s="367">
        <v>24.7</v>
      </c>
      <c r="J549" s="367">
        <v>22.23136173</v>
      </c>
      <c r="K549" s="367">
        <v>22.72348891</v>
      </c>
    </row>
    <row r="550" spans="1:11" ht="9" x14ac:dyDescent="0.15">
      <c r="B550" s="268" t="s">
        <v>474</v>
      </c>
      <c r="C550" s="367">
        <v>23</v>
      </c>
      <c r="D550" s="367">
        <v>19.280006289999999</v>
      </c>
      <c r="E550" s="367">
        <v>20.751228560000001</v>
      </c>
      <c r="F550" s="367">
        <v>22.8</v>
      </c>
      <c r="G550" s="367">
        <v>18.908876920000001</v>
      </c>
      <c r="H550" s="367">
        <v>20.408844160000001</v>
      </c>
      <c r="I550" s="367">
        <v>24.2</v>
      </c>
      <c r="J550" s="367">
        <v>21.490209249999999</v>
      </c>
      <c r="K550" s="367">
        <v>22.189491589999999</v>
      </c>
    </row>
    <row r="551" spans="1:11" ht="9" x14ac:dyDescent="0.15">
      <c r="B551" s="268" t="s">
        <v>475</v>
      </c>
      <c r="C551" s="367">
        <v>23.4</v>
      </c>
      <c r="D551" s="367">
        <v>19.408386310000001</v>
      </c>
      <c r="E551" s="367">
        <v>20.96328411</v>
      </c>
      <c r="F551" s="367">
        <v>23.2</v>
      </c>
      <c r="G551" s="367">
        <v>18.954875470000001</v>
      </c>
      <c r="H551" s="367">
        <v>20.6005717</v>
      </c>
      <c r="I551" s="367">
        <v>24.5</v>
      </c>
      <c r="J551" s="367">
        <v>21.865325219999999</v>
      </c>
      <c r="K551" s="367">
        <v>22.4773946</v>
      </c>
    </row>
    <row r="552" spans="1:11" ht="15" customHeight="1" x14ac:dyDescent="0.15">
      <c r="C552" s="152"/>
      <c r="D552" s="152"/>
      <c r="E552" s="152"/>
      <c r="F552" s="152"/>
      <c r="G552" s="152"/>
      <c r="H552" s="152"/>
      <c r="I552" s="152"/>
      <c r="J552" s="152"/>
      <c r="K552" s="152"/>
    </row>
    <row r="553" spans="1:11" ht="9" x14ac:dyDescent="0.15">
      <c r="A553" s="984" t="s">
        <v>130</v>
      </c>
      <c r="B553" s="984"/>
      <c r="C553" s="984"/>
      <c r="D553" s="984"/>
      <c r="E553" s="152"/>
    </row>
    <row r="555" spans="1:11" ht="18" customHeight="1" x14ac:dyDescent="0.15">
      <c r="C555" s="176"/>
      <c r="D555" s="176"/>
      <c r="E555" s="176"/>
      <c r="F555" s="176"/>
      <c r="G555" s="176"/>
      <c r="H555" s="176"/>
      <c r="I555" s="176"/>
      <c r="J555" s="176"/>
      <c r="K555" s="176"/>
    </row>
    <row r="556" spans="1:11" ht="18" customHeight="1" x14ac:dyDescent="0.15">
      <c r="C556" s="176"/>
      <c r="D556" s="176"/>
      <c r="E556" s="176"/>
      <c r="F556" s="176"/>
      <c r="G556" s="176"/>
      <c r="H556" s="176"/>
      <c r="I556" s="176"/>
      <c r="J556" s="176"/>
      <c r="K556" s="176"/>
    </row>
    <row r="557" spans="1:11" ht="18" customHeight="1" x14ac:dyDescent="0.15">
      <c r="C557" s="176"/>
      <c r="D557" s="176"/>
      <c r="E557" s="176"/>
      <c r="F557" s="176"/>
      <c r="G557" s="176"/>
      <c r="H557" s="176"/>
      <c r="I557" s="176"/>
      <c r="J557" s="176"/>
      <c r="K557" s="176"/>
    </row>
    <row r="558" spans="1:11" ht="18" customHeight="1" x14ac:dyDescent="0.15">
      <c r="C558" s="176"/>
    </row>
    <row r="559" spans="1:11" ht="18" customHeight="1" x14ac:dyDescent="0.15">
      <c r="C559" s="176"/>
    </row>
  </sheetData>
  <mergeCells count="20">
    <mergeCell ref="A477:D477"/>
    <mergeCell ref="A553:D553"/>
    <mergeCell ref="D8:E8"/>
    <mergeCell ref="A87:D87"/>
    <mergeCell ref="A165:D165"/>
    <mergeCell ref="A243:D243"/>
    <mergeCell ref="A321:D321"/>
    <mergeCell ref="A399:D399"/>
    <mergeCell ref="A1:K1"/>
    <mergeCell ref="A3:K3"/>
    <mergeCell ref="A5:A8"/>
    <mergeCell ref="B5:B8"/>
    <mergeCell ref="C5:E5"/>
    <mergeCell ref="F5:H5"/>
    <mergeCell ref="I5:K5"/>
    <mergeCell ref="C6:C8"/>
    <mergeCell ref="F6:F8"/>
    <mergeCell ref="I6:I8"/>
    <mergeCell ref="G8:H8"/>
    <mergeCell ref="J8:K8"/>
  </mergeCells>
  <printOptions horizontalCentered="1"/>
  <pageMargins left="0.39370078740157483" right="0.39370078740157483" top="0.39370078740157483" bottom="0.39370078740157483" header="0.51181102362204722" footer="0.55118110236220474"/>
  <pageSetup paperSize="9" scale="90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0"/>
  <sheetViews>
    <sheetView workbookViewId="0">
      <selection sqref="A1:K1"/>
    </sheetView>
  </sheetViews>
  <sheetFormatPr baseColWidth="10" defaultColWidth="9.5703125" defaultRowHeight="9" x14ac:dyDescent="0.15"/>
  <cols>
    <col min="1" max="1" width="4.140625" style="18" customWidth="1"/>
    <col min="2" max="2" width="12.7109375" style="18" customWidth="1"/>
    <col min="3" max="3" width="3.7109375" style="269" customWidth="1"/>
    <col min="4" max="4" width="8.7109375" style="20" customWidth="1"/>
    <col min="5" max="5" width="8.5703125" style="20" bestFit="1" customWidth="1"/>
    <col min="6" max="11" width="8.7109375" style="20" customWidth="1"/>
    <col min="12" max="15" width="8.85546875" style="20" customWidth="1"/>
    <col min="16" max="16" width="8.42578125" style="20" customWidth="1"/>
    <col min="17" max="21" width="8.5703125" style="20" customWidth="1"/>
    <col min="22" max="22" width="5.7109375" style="20" customWidth="1"/>
    <col min="23" max="23" width="4.28515625" style="20" customWidth="1"/>
    <col min="24" max="25" width="9.5703125" style="20" customWidth="1"/>
    <col min="26" max="16384" width="9.5703125" style="18"/>
  </cols>
  <sheetData>
    <row r="1" spans="1:25" ht="12" x14ac:dyDescent="0.2">
      <c r="A1" s="878" t="s">
        <v>487</v>
      </c>
      <c r="B1" s="878"/>
      <c r="C1" s="878"/>
      <c r="D1" s="878"/>
      <c r="E1" s="878"/>
      <c r="F1" s="878"/>
      <c r="G1" s="878"/>
      <c r="H1" s="878"/>
      <c r="I1" s="878"/>
      <c r="J1" s="878"/>
      <c r="K1" s="878"/>
      <c r="L1" s="878" t="s">
        <v>487</v>
      </c>
      <c r="M1" s="878"/>
      <c r="N1" s="878"/>
      <c r="O1" s="878"/>
      <c r="P1" s="878"/>
      <c r="Q1" s="878"/>
      <c r="R1" s="878"/>
      <c r="S1" s="878"/>
      <c r="T1" s="878"/>
      <c r="U1" s="878"/>
      <c r="V1" s="878"/>
      <c r="W1" s="214"/>
      <c r="X1" s="18"/>
      <c r="Y1" s="18"/>
    </row>
    <row r="2" spans="1:25" ht="9" customHeight="1" x14ac:dyDescent="0.15">
      <c r="A2" s="362"/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18"/>
      <c r="X2" s="18"/>
      <c r="Y2" s="18"/>
    </row>
    <row r="3" spans="1:25" ht="11.25" x14ac:dyDescent="0.2">
      <c r="A3" s="985" t="s">
        <v>1590</v>
      </c>
      <c r="B3" s="985"/>
      <c r="C3" s="985"/>
      <c r="D3" s="985"/>
      <c r="E3" s="985"/>
      <c r="F3" s="985"/>
      <c r="G3" s="985"/>
      <c r="H3" s="985"/>
      <c r="I3" s="985"/>
      <c r="J3" s="985"/>
      <c r="K3" s="985"/>
      <c r="L3" s="985" t="s">
        <v>1590</v>
      </c>
      <c r="M3" s="985"/>
      <c r="N3" s="985"/>
      <c r="O3" s="985"/>
      <c r="P3" s="985"/>
      <c r="Q3" s="985"/>
      <c r="R3" s="985"/>
      <c r="S3" s="985"/>
      <c r="T3" s="985"/>
      <c r="U3" s="985"/>
      <c r="V3" s="985"/>
      <c r="W3" s="214"/>
      <c r="X3" s="18"/>
      <c r="Y3" s="18"/>
    </row>
    <row r="4" spans="1:25" ht="9" customHeight="1" x14ac:dyDescent="0.15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4"/>
      <c r="X4" s="18"/>
      <c r="Y4" s="18"/>
    </row>
    <row r="5" spans="1:25" ht="9" customHeight="1" x14ac:dyDescent="0.15">
      <c r="A5" s="986" t="s">
        <v>1591</v>
      </c>
      <c r="B5" s="935" t="s">
        <v>1592</v>
      </c>
      <c r="C5" s="935" t="s">
        <v>472</v>
      </c>
      <c r="D5" s="989" t="s">
        <v>2</v>
      </c>
      <c r="E5" s="369"/>
      <c r="F5" s="370"/>
      <c r="G5" s="370"/>
      <c r="H5" s="370"/>
      <c r="I5" s="370"/>
      <c r="J5" s="370"/>
      <c r="K5" s="371" t="s">
        <v>1593</v>
      </c>
      <c r="L5" s="372" t="s">
        <v>1594</v>
      </c>
      <c r="M5" s="369"/>
      <c r="N5" s="373"/>
      <c r="O5" s="374"/>
      <c r="P5" s="374"/>
      <c r="Q5" s="374"/>
      <c r="R5" s="374"/>
      <c r="S5" s="374"/>
      <c r="T5" s="374"/>
      <c r="U5" s="374"/>
      <c r="V5" s="375"/>
      <c r="W5" s="990" t="s">
        <v>1591</v>
      </c>
      <c r="X5" s="18"/>
      <c r="Y5" s="18"/>
    </row>
    <row r="6" spans="1:25" ht="26.1" customHeight="1" x14ac:dyDescent="0.15">
      <c r="A6" s="987"/>
      <c r="B6" s="988"/>
      <c r="C6" s="988"/>
      <c r="D6" s="988"/>
      <c r="E6" s="376" t="s">
        <v>1595</v>
      </c>
      <c r="F6" s="377" t="s">
        <v>336</v>
      </c>
      <c r="G6" s="377" t="s">
        <v>337</v>
      </c>
      <c r="H6" s="377" t="s">
        <v>338</v>
      </c>
      <c r="I6" s="377" t="s">
        <v>339</v>
      </c>
      <c r="J6" s="377" t="s">
        <v>340</v>
      </c>
      <c r="K6" s="378" t="s">
        <v>341</v>
      </c>
      <c r="L6" s="379" t="s">
        <v>1596</v>
      </c>
      <c r="M6" s="380" t="s">
        <v>1597</v>
      </c>
      <c r="N6" s="376" t="s">
        <v>1598</v>
      </c>
      <c r="O6" s="380" t="s">
        <v>1599</v>
      </c>
      <c r="P6" s="377" t="s">
        <v>346</v>
      </c>
      <c r="Q6" s="378" t="s">
        <v>347</v>
      </c>
      <c r="R6" s="376" t="s">
        <v>1600</v>
      </c>
      <c r="S6" s="380" t="s">
        <v>1601</v>
      </c>
      <c r="T6" s="377" t="s">
        <v>350</v>
      </c>
      <c r="U6" s="378" t="s">
        <v>1602</v>
      </c>
      <c r="V6" s="376" t="s">
        <v>1603</v>
      </c>
      <c r="W6" s="991"/>
      <c r="X6" s="18"/>
      <c r="Y6" s="18"/>
    </row>
    <row r="7" spans="1:25" ht="9" customHeight="1" x14ac:dyDescent="0.2">
      <c r="A7" s="381"/>
      <c r="B7" s="382"/>
      <c r="C7" s="382"/>
      <c r="D7" s="382"/>
      <c r="E7" s="383"/>
      <c r="F7" s="366"/>
      <c r="G7" s="366"/>
      <c r="H7" s="366"/>
      <c r="I7" s="366"/>
      <c r="J7" s="366"/>
      <c r="K7" s="366"/>
      <c r="L7" s="383"/>
      <c r="M7" s="383"/>
      <c r="N7" s="383"/>
      <c r="O7" s="383"/>
      <c r="P7" s="366"/>
      <c r="Q7" s="366"/>
      <c r="R7" s="383"/>
      <c r="S7" s="383"/>
      <c r="T7" s="366"/>
      <c r="U7" s="366"/>
      <c r="V7" s="383"/>
      <c r="W7" s="384"/>
      <c r="X7" s="18"/>
      <c r="Y7" s="18"/>
    </row>
    <row r="8" spans="1:25" ht="9" customHeight="1" x14ac:dyDescent="0.2">
      <c r="A8" s="381"/>
      <c r="B8" s="382"/>
      <c r="C8" s="382"/>
      <c r="D8" s="382"/>
      <c r="E8" s="383"/>
      <c r="F8" s="366"/>
      <c r="G8" s="366"/>
      <c r="H8" s="366"/>
      <c r="I8" s="366"/>
      <c r="J8" s="366"/>
      <c r="K8" s="366"/>
      <c r="L8" s="383"/>
      <c r="M8" s="383"/>
      <c r="N8" s="383"/>
      <c r="O8" s="383"/>
      <c r="P8" s="366"/>
      <c r="Q8" s="366"/>
      <c r="R8" s="383"/>
      <c r="S8" s="383"/>
      <c r="T8" s="366"/>
      <c r="U8" s="366"/>
      <c r="V8" s="383"/>
      <c r="W8" s="384"/>
      <c r="X8" s="18"/>
      <c r="Y8" s="18"/>
    </row>
    <row r="9" spans="1:25" ht="10.5" x14ac:dyDescent="0.15">
      <c r="D9" s="992" t="s">
        <v>11</v>
      </c>
      <c r="E9" s="992"/>
      <c r="L9" s="992" t="s">
        <v>11</v>
      </c>
      <c r="M9" s="992"/>
    </row>
    <row r="10" spans="1:25" x14ac:dyDescent="0.15">
      <c r="J10" s="175"/>
      <c r="K10" s="175"/>
      <c r="L10" s="385"/>
    </row>
    <row r="11" spans="1:25" x14ac:dyDescent="0.15">
      <c r="J11" s="175"/>
      <c r="K11" s="175"/>
      <c r="L11" s="385"/>
    </row>
    <row r="12" spans="1:25" ht="9" customHeight="1" x14ac:dyDescent="0.15">
      <c r="A12" s="214">
        <v>1</v>
      </c>
      <c r="B12" s="267" t="s">
        <v>1604</v>
      </c>
      <c r="C12" s="386" t="s">
        <v>473</v>
      </c>
      <c r="D12" s="20">
        <v>185001</v>
      </c>
      <c r="E12" s="20">
        <v>121789</v>
      </c>
      <c r="F12" s="20">
        <v>10931</v>
      </c>
      <c r="G12" s="20">
        <v>1055</v>
      </c>
      <c r="H12" s="20">
        <v>566</v>
      </c>
      <c r="I12" s="20">
        <v>263</v>
      </c>
      <c r="J12" s="20">
        <v>791</v>
      </c>
      <c r="K12" s="20">
        <v>6378</v>
      </c>
      <c r="L12" s="20">
        <v>379</v>
      </c>
      <c r="M12" s="20">
        <v>3140</v>
      </c>
      <c r="N12" s="20">
        <v>7378</v>
      </c>
      <c r="O12" s="20">
        <v>7959</v>
      </c>
      <c r="P12" s="20">
        <v>977</v>
      </c>
      <c r="Q12" s="20">
        <v>1050</v>
      </c>
      <c r="R12" s="20">
        <v>534</v>
      </c>
      <c r="S12" s="20">
        <v>1237</v>
      </c>
      <c r="T12" s="20">
        <v>641</v>
      </c>
      <c r="U12" s="20">
        <v>19933</v>
      </c>
      <c r="V12" s="209">
        <v>0</v>
      </c>
      <c r="W12" s="20">
        <v>1</v>
      </c>
    </row>
    <row r="13" spans="1:25" x14ac:dyDescent="0.15">
      <c r="A13" s="214">
        <v>2</v>
      </c>
      <c r="B13" s="267" t="s">
        <v>1605</v>
      </c>
      <c r="C13" s="386" t="s">
        <v>474</v>
      </c>
      <c r="D13" s="20">
        <v>173926</v>
      </c>
      <c r="E13" s="20">
        <v>112015</v>
      </c>
      <c r="F13" s="20">
        <v>10858</v>
      </c>
      <c r="G13" s="20">
        <v>1035</v>
      </c>
      <c r="H13" s="20">
        <v>578</v>
      </c>
      <c r="I13" s="20">
        <v>223</v>
      </c>
      <c r="J13" s="20">
        <v>801</v>
      </c>
      <c r="K13" s="20">
        <v>6800</v>
      </c>
      <c r="L13" s="20">
        <v>329</v>
      </c>
      <c r="M13" s="20">
        <v>2886</v>
      </c>
      <c r="N13" s="20">
        <v>7035</v>
      </c>
      <c r="O13" s="20">
        <v>7931</v>
      </c>
      <c r="P13" s="20">
        <v>1100</v>
      </c>
      <c r="Q13" s="20">
        <v>1087</v>
      </c>
      <c r="R13" s="20">
        <v>468</v>
      </c>
      <c r="S13" s="20">
        <v>942</v>
      </c>
      <c r="T13" s="20">
        <v>770</v>
      </c>
      <c r="U13" s="20">
        <v>19068</v>
      </c>
      <c r="V13" s="209">
        <v>0</v>
      </c>
      <c r="W13" s="20">
        <v>2</v>
      </c>
    </row>
    <row r="14" spans="1:25" x14ac:dyDescent="0.15">
      <c r="A14" s="214">
        <v>3</v>
      </c>
      <c r="C14" s="386" t="s">
        <v>475</v>
      </c>
      <c r="D14" s="20">
        <v>358927</v>
      </c>
      <c r="E14" s="20">
        <v>233804</v>
      </c>
      <c r="F14" s="20">
        <v>21789</v>
      </c>
      <c r="G14" s="20">
        <v>2090</v>
      </c>
      <c r="H14" s="20">
        <v>1144</v>
      </c>
      <c r="I14" s="20">
        <v>486</v>
      </c>
      <c r="J14" s="20">
        <v>1592</v>
      </c>
      <c r="K14" s="20">
        <v>13178</v>
      </c>
      <c r="L14" s="20">
        <v>708</v>
      </c>
      <c r="M14" s="20">
        <v>6026</v>
      </c>
      <c r="N14" s="20">
        <v>14413</v>
      </c>
      <c r="O14" s="20">
        <v>15890</v>
      </c>
      <c r="P14" s="20">
        <v>2077</v>
      </c>
      <c r="Q14" s="20">
        <v>2137</v>
      </c>
      <c r="R14" s="20">
        <v>1002</v>
      </c>
      <c r="S14" s="20">
        <v>2179</v>
      </c>
      <c r="T14" s="20">
        <v>1411</v>
      </c>
      <c r="U14" s="20">
        <v>39001</v>
      </c>
      <c r="V14" s="209">
        <v>0</v>
      </c>
      <c r="W14" s="20">
        <v>3</v>
      </c>
    </row>
    <row r="15" spans="1:25" ht="18" customHeight="1" x14ac:dyDescent="0.15">
      <c r="A15" s="214">
        <v>4</v>
      </c>
      <c r="B15" s="267" t="s">
        <v>336</v>
      </c>
      <c r="C15" s="386" t="s">
        <v>473</v>
      </c>
      <c r="D15" s="20">
        <v>198007</v>
      </c>
      <c r="E15" s="20">
        <v>14931</v>
      </c>
      <c r="F15" s="20">
        <v>134672</v>
      </c>
      <c r="G15" s="20">
        <v>1033</v>
      </c>
      <c r="H15" s="20">
        <v>583</v>
      </c>
      <c r="I15" s="20">
        <v>200</v>
      </c>
      <c r="J15" s="20">
        <v>819</v>
      </c>
      <c r="K15" s="20">
        <v>4429</v>
      </c>
      <c r="L15" s="20">
        <v>295</v>
      </c>
      <c r="M15" s="20">
        <v>2807</v>
      </c>
      <c r="N15" s="20">
        <v>6036</v>
      </c>
      <c r="O15" s="20">
        <v>2083</v>
      </c>
      <c r="P15" s="20">
        <v>371</v>
      </c>
      <c r="Q15" s="20">
        <v>1518</v>
      </c>
      <c r="R15" s="20">
        <v>487</v>
      </c>
      <c r="S15" s="20">
        <v>1031</v>
      </c>
      <c r="T15" s="20">
        <v>1349</v>
      </c>
      <c r="U15" s="20">
        <v>25363</v>
      </c>
      <c r="V15" s="209">
        <v>0</v>
      </c>
      <c r="W15" s="20">
        <v>4</v>
      </c>
    </row>
    <row r="16" spans="1:25" x14ac:dyDescent="0.15">
      <c r="A16" s="214">
        <v>5</v>
      </c>
      <c r="C16" s="386" t="s">
        <v>474</v>
      </c>
      <c r="D16" s="20">
        <v>196137</v>
      </c>
      <c r="E16" s="20">
        <v>16201</v>
      </c>
      <c r="F16" s="20">
        <v>132972</v>
      </c>
      <c r="G16" s="20">
        <v>1106</v>
      </c>
      <c r="H16" s="20">
        <v>542</v>
      </c>
      <c r="I16" s="20">
        <v>212</v>
      </c>
      <c r="J16" s="20">
        <v>734</v>
      </c>
      <c r="K16" s="20">
        <v>4702</v>
      </c>
      <c r="L16" s="20">
        <v>287</v>
      </c>
      <c r="M16" s="20">
        <v>2813</v>
      </c>
      <c r="N16" s="20">
        <v>5750</v>
      </c>
      <c r="O16" s="20">
        <v>2118</v>
      </c>
      <c r="P16" s="20">
        <v>398</v>
      </c>
      <c r="Q16" s="20">
        <v>1862</v>
      </c>
      <c r="R16" s="20">
        <v>477</v>
      </c>
      <c r="S16" s="20">
        <v>917</v>
      </c>
      <c r="T16" s="20">
        <v>1676</v>
      </c>
      <c r="U16" s="20">
        <v>23370</v>
      </c>
      <c r="V16" s="209">
        <v>0</v>
      </c>
      <c r="W16" s="20">
        <v>5</v>
      </c>
    </row>
    <row r="17" spans="1:23" x14ac:dyDescent="0.15">
      <c r="A17" s="214">
        <v>6</v>
      </c>
      <c r="C17" s="386" t="s">
        <v>475</v>
      </c>
      <c r="D17" s="20">
        <v>394144</v>
      </c>
      <c r="E17" s="20">
        <v>31132</v>
      </c>
      <c r="F17" s="20">
        <v>267644</v>
      </c>
      <c r="G17" s="20">
        <v>2139</v>
      </c>
      <c r="H17" s="20">
        <v>1125</v>
      </c>
      <c r="I17" s="20">
        <v>412</v>
      </c>
      <c r="J17" s="20">
        <v>1553</v>
      </c>
      <c r="K17" s="20">
        <v>9131</v>
      </c>
      <c r="L17" s="20">
        <v>582</v>
      </c>
      <c r="M17" s="20">
        <v>5620</v>
      </c>
      <c r="N17" s="20">
        <v>11786</v>
      </c>
      <c r="O17" s="20">
        <v>4201</v>
      </c>
      <c r="P17" s="20">
        <v>769</v>
      </c>
      <c r="Q17" s="20">
        <v>3380</v>
      </c>
      <c r="R17" s="20">
        <v>964</v>
      </c>
      <c r="S17" s="20">
        <v>1948</v>
      </c>
      <c r="T17" s="20">
        <v>3025</v>
      </c>
      <c r="U17" s="20">
        <v>48733</v>
      </c>
      <c r="V17" s="209">
        <v>0</v>
      </c>
      <c r="W17" s="20">
        <v>6</v>
      </c>
    </row>
    <row r="18" spans="1:23" ht="18" customHeight="1" x14ac:dyDescent="0.15">
      <c r="A18" s="214">
        <v>7</v>
      </c>
      <c r="B18" s="267" t="s">
        <v>337</v>
      </c>
      <c r="C18" s="386" t="s">
        <v>473</v>
      </c>
      <c r="D18" s="20">
        <v>96466</v>
      </c>
      <c r="E18" s="20">
        <v>5095</v>
      </c>
      <c r="F18" s="20">
        <v>4002</v>
      </c>
      <c r="G18" s="20">
        <v>38979</v>
      </c>
      <c r="H18" s="20">
        <v>8790</v>
      </c>
      <c r="I18" s="20">
        <v>472</v>
      </c>
      <c r="J18" s="20">
        <v>1089</v>
      </c>
      <c r="K18" s="20">
        <v>2439</v>
      </c>
      <c r="L18" s="20">
        <v>1409</v>
      </c>
      <c r="M18" s="20">
        <v>3459</v>
      </c>
      <c r="N18" s="20">
        <v>5629</v>
      </c>
      <c r="O18" s="20">
        <v>1303</v>
      </c>
      <c r="P18" s="20">
        <v>293</v>
      </c>
      <c r="Q18" s="20">
        <v>1497</v>
      </c>
      <c r="R18" s="20">
        <v>1190</v>
      </c>
      <c r="S18" s="20">
        <v>1350</v>
      </c>
      <c r="T18" s="20">
        <v>811</v>
      </c>
      <c r="U18" s="20">
        <v>18658</v>
      </c>
      <c r="V18" s="209">
        <v>1</v>
      </c>
      <c r="W18" s="20">
        <v>7</v>
      </c>
    </row>
    <row r="19" spans="1:23" x14ac:dyDescent="0.15">
      <c r="A19" s="214">
        <v>8</v>
      </c>
      <c r="C19" s="386" t="s">
        <v>474</v>
      </c>
      <c r="D19" s="20">
        <v>99333</v>
      </c>
      <c r="E19" s="20">
        <v>5141</v>
      </c>
      <c r="F19" s="20">
        <v>4247</v>
      </c>
      <c r="G19" s="20">
        <v>37608</v>
      </c>
      <c r="H19" s="20">
        <v>9320</v>
      </c>
      <c r="I19" s="20">
        <v>485</v>
      </c>
      <c r="J19" s="20">
        <v>1292</v>
      </c>
      <c r="K19" s="20">
        <v>2661</v>
      </c>
      <c r="L19" s="20">
        <v>1632</v>
      </c>
      <c r="M19" s="20">
        <v>3805</v>
      </c>
      <c r="N19" s="20">
        <v>6312</v>
      </c>
      <c r="O19" s="20">
        <v>1330</v>
      </c>
      <c r="P19" s="20">
        <v>321</v>
      </c>
      <c r="Q19" s="20">
        <v>1954</v>
      </c>
      <c r="R19" s="20">
        <v>1348</v>
      </c>
      <c r="S19" s="20">
        <v>1519</v>
      </c>
      <c r="T19" s="20">
        <v>1031</v>
      </c>
      <c r="U19" s="20">
        <v>19327</v>
      </c>
      <c r="V19" s="209">
        <v>0</v>
      </c>
      <c r="W19" s="20">
        <v>8</v>
      </c>
    </row>
    <row r="20" spans="1:23" x14ac:dyDescent="0.15">
      <c r="A20" s="214">
        <v>9</v>
      </c>
      <c r="C20" s="386" t="s">
        <v>475</v>
      </c>
      <c r="D20" s="20">
        <v>195799</v>
      </c>
      <c r="E20" s="20">
        <v>10236</v>
      </c>
      <c r="F20" s="20">
        <v>8249</v>
      </c>
      <c r="G20" s="20">
        <v>76587</v>
      </c>
      <c r="H20" s="20">
        <v>18110</v>
      </c>
      <c r="I20" s="20">
        <v>957</v>
      </c>
      <c r="J20" s="20">
        <v>2381</v>
      </c>
      <c r="K20" s="20">
        <v>5100</v>
      </c>
      <c r="L20" s="20">
        <v>3041</v>
      </c>
      <c r="M20" s="20">
        <v>7264</v>
      </c>
      <c r="N20" s="20">
        <v>11941</v>
      </c>
      <c r="O20" s="20">
        <v>2633</v>
      </c>
      <c r="P20" s="20">
        <v>614</v>
      </c>
      <c r="Q20" s="20">
        <v>3451</v>
      </c>
      <c r="R20" s="20">
        <v>2538</v>
      </c>
      <c r="S20" s="20">
        <v>2869</v>
      </c>
      <c r="T20" s="20">
        <v>1842</v>
      </c>
      <c r="U20" s="20">
        <v>37985</v>
      </c>
      <c r="V20" s="209">
        <v>1</v>
      </c>
      <c r="W20" s="20">
        <v>9</v>
      </c>
    </row>
    <row r="21" spans="1:23" ht="18" customHeight="1" x14ac:dyDescent="0.15">
      <c r="A21" s="214">
        <v>10</v>
      </c>
      <c r="B21" s="267" t="s">
        <v>338</v>
      </c>
      <c r="C21" s="386" t="s">
        <v>473</v>
      </c>
      <c r="D21" s="20">
        <v>24081</v>
      </c>
      <c r="E21" s="20">
        <v>700</v>
      </c>
      <c r="F21" s="20">
        <v>604</v>
      </c>
      <c r="G21" s="20">
        <v>6907</v>
      </c>
      <c r="H21" s="20">
        <v>7462</v>
      </c>
      <c r="I21" s="20">
        <v>61</v>
      </c>
      <c r="J21" s="20">
        <v>216</v>
      </c>
      <c r="K21" s="20">
        <v>440</v>
      </c>
      <c r="L21" s="20">
        <v>467</v>
      </c>
      <c r="M21" s="20">
        <v>680</v>
      </c>
      <c r="N21" s="20">
        <v>1007</v>
      </c>
      <c r="O21" s="20">
        <v>191</v>
      </c>
      <c r="P21" s="20">
        <v>48</v>
      </c>
      <c r="Q21" s="20">
        <v>727</v>
      </c>
      <c r="R21" s="20">
        <v>450</v>
      </c>
      <c r="S21" s="20">
        <v>297</v>
      </c>
      <c r="T21" s="20">
        <v>254</v>
      </c>
      <c r="U21" s="20">
        <v>3570</v>
      </c>
      <c r="V21" s="209">
        <v>0</v>
      </c>
      <c r="W21" s="20">
        <v>10</v>
      </c>
    </row>
    <row r="22" spans="1:23" x14ac:dyDescent="0.15">
      <c r="A22" s="214">
        <v>11</v>
      </c>
      <c r="C22" s="386" t="s">
        <v>474</v>
      </c>
      <c r="D22" s="20">
        <v>25540</v>
      </c>
      <c r="E22" s="20">
        <v>809</v>
      </c>
      <c r="F22" s="20">
        <v>640</v>
      </c>
      <c r="G22" s="20">
        <v>7865</v>
      </c>
      <c r="H22" s="20">
        <v>6404</v>
      </c>
      <c r="I22" s="20">
        <v>88</v>
      </c>
      <c r="J22" s="20">
        <v>238</v>
      </c>
      <c r="K22" s="20">
        <v>479</v>
      </c>
      <c r="L22" s="20">
        <v>578</v>
      </c>
      <c r="M22" s="20">
        <v>876</v>
      </c>
      <c r="N22" s="20">
        <v>1195</v>
      </c>
      <c r="O22" s="20">
        <v>243</v>
      </c>
      <c r="P22" s="20">
        <v>72</v>
      </c>
      <c r="Q22" s="20">
        <v>858</v>
      </c>
      <c r="R22" s="20">
        <v>555</v>
      </c>
      <c r="S22" s="20">
        <v>357</v>
      </c>
      <c r="T22" s="20">
        <v>300</v>
      </c>
      <c r="U22" s="20">
        <v>3983</v>
      </c>
      <c r="V22" s="209">
        <v>0</v>
      </c>
      <c r="W22" s="20">
        <v>11</v>
      </c>
    </row>
    <row r="23" spans="1:23" x14ac:dyDescent="0.15">
      <c r="A23" s="214">
        <v>12</v>
      </c>
      <c r="C23" s="386" t="s">
        <v>475</v>
      </c>
      <c r="D23" s="20">
        <v>49621</v>
      </c>
      <c r="E23" s="20">
        <v>1509</v>
      </c>
      <c r="F23" s="20">
        <v>1244</v>
      </c>
      <c r="G23" s="20">
        <v>14772</v>
      </c>
      <c r="H23" s="20">
        <v>13866</v>
      </c>
      <c r="I23" s="20">
        <v>149</v>
      </c>
      <c r="J23" s="20">
        <v>454</v>
      </c>
      <c r="K23" s="20">
        <v>919</v>
      </c>
      <c r="L23" s="20">
        <v>1045</v>
      </c>
      <c r="M23" s="20">
        <v>1556</v>
      </c>
      <c r="N23" s="20">
        <v>2202</v>
      </c>
      <c r="O23" s="20">
        <v>434</v>
      </c>
      <c r="P23" s="20">
        <v>120</v>
      </c>
      <c r="Q23" s="20">
        <v>1585</v>
      </c>
      <c r="R23" s="20">
        <v>1005</v>
      </c>
      <c r="S23" s="20">
        <v>654</v>
      </c>
      <c r="T23" s="20">
        <v>554</v>
      </c>
      <c r="U23" s="20">
        <v>7553</v>
      </c>
      <c r="V23" s="209">
        <v>0</v>
      </c>
      <c r="W23" s="20">
        <v>12</v>
      </c>
    </row>
    <row r="24" spans="1:23" ht="18" customHeight="1" x14ac:dyDescent="0.15">
      <c r="A24" s="214">
        <v>13</v>
      </c>
      <c r="B24" s="267" t="s">
        <v>339</v>
      </c>
      <c r="C24" s="386" t="s">
        <v>473</v>
      </c>
      <c r="D24" s="20">
        <v>18935</v>
      </c>
      <c r="E24" s="20">
        <v>303</v>
      </c>
      <c r="F24" s="20">
        <v>250</v>
      </c>
      <c r="G24" s="20">
        <v>133</v>
      </c>
      <c r="H24" s="20">
        <v>98</v>
      </c>
      <c r="I24" s="20">
        <v>6070</v>
      </c>
      <c r="J24" s="20">
        <v>449</v>
      </c>
      <c r="K24" s="20">
        <v>244</v>
      </c>
      <c r="L24" s="20">
        <v>107</v>
      </c>
      <c r="M24" s="20">
        <v>6332</v>
      </c>
      <c r="N24" s="20">
        <v>1096</v>
      </c>
      <c r="O24" s="20">
        <v>117</v>
      </c>
      <c r="P24" s="20">
        <v>23</v>
      </c>
      <c r="Q24" s="20">
        <v>140</v>
      </c>
      <c r="R24" s="20">
        <v>110</v>
      </c>
      <c r="S24" s="20">
        <v>467</v>
      </c>
      <c r="T24" s="20">
        <v>71</v>
      </c>
      <c r="U24" s="20">
        <v>2925</v>
      </c>
      <c r="V24" s="209">
        <v>0</v>
      </c>
      <c r="W24" s="20">
        <v>13</v>
      </c>
    </row>
    <row r="25" spans="1:23" x14ac:dyDescent="0.15">
      <c r="A25" s="214">
        <v>14</v>
      </c>
      <c r="C25" s="386" t="s">
        <v>474</v>
      </c>
      <c r="D25" s="20">
        <v>18627</v>
      </c>
      <c r="E25" s="20">
        <v>460</v>
      </c>
      <c r="F25" s="20">
        <v>349</v>
      </c>
      <c r="G25" s="20">
        <v>230</v>
      </c>
      <c r="H25" s="20">
        <v>149</v>
      </c>
      <c r="I25" s="20">
        <v>5523</v>
      </c>
      <c r="J25" s="20">
        <v>589</v>
      </c>
      <c r="K25" s="20">
        <v>383</v>
      </c>
      <c r="L25" s="20">
        <v>164</v>
      </c>
      <c r="M25" s="20">
        <v>5721</v>
      </c>
      <c r="N25" s="20">
        <v>1559</v>
      </c>
      <c r="O25" s="20">
        <v>178</v>
      </c>
      <c r="P25" s="20">
        <v>26</v>
      </c>
      <c r="Q25" s="20">
        <v>184</v>
      </c>
      <c r="R25" s="20">
        <v>160</v>
      </c>
      <c r="S25" s="20">
        <v>619</v>
      </c>
      <c r="T25" s="20">
        <v>105</v>
      </c>
      <c r="U25" s="20">
        <v>2226</v>
      </c>
      <c r="V25" s="209">
        <v>2</v>
      </c>
      <c r="W25" s="20">
        <v>14</v>
      </c>
    </row>
    <row r="26" spans="1:23" x14ac:dyDescent="0.15">
      <c r="A26" s="214">
        <v>15</v>
      </c>
      <c r="C26" s="386" t="s">
        <v>475</v>
      </c>
      <c r="D26" s="20">
        <v>37562</v>
      </c>
      <c r="E26" s="20">
        <v>763</v>
      </c>
      <c r="F26" s="20">
        <v>599</v>
      </c>
      <c r="G26" s="20">
        <v>363</v>
      </c>
      <c r="H26" s="20">
        <v>247</v>
      </c>
      <c r="I26" s="20">
        <v>11593</v>
      </c>
      <c r="J26" s="20">
        <v>1038</v>
      </c>
      <c r="K26" s="20">
        <v>627</v>
      </c>
      <c r="L26" s="20">
        <v>271</v>
      </c>
      <c r="M26" s="20">
        <v>12053</v>
      </c>
      <c r="N26" s="20">
        <v>2655</v>
      </c>
      <c r="O26" s="20">
        <v>295</v>
      </c>
      <c r="P26" s="20">
        <v>49</v>
      </c>
      <c r="Q26" s="20">
        <v>324</v>
      </c>
      <c r="R26" s="20">
        <v>270</v>
      </c>
      <c r="S26" s="20">
        <v>1086</v>
      </c>
      <c r="T26" s="20">
        <v>176</v>
      </c>
      <c r="U26" s="20">
        <v>5151</v>
      </c>
      <c r="V26" s="209">
        <v>2</v>
      </c>
      <c r="W26" s="20">
        <v>15</v>
      </c>
    </row>
    <row r="27" spans="1:23" ht="18" customHeight="1" x14ac:dyDescent="0.15">
      <c r="A27" s="214">
        <v>16</v>
      </c>
      <c r="B27" s="267" t="s">
        <v>340</v>
      </c>
      <c r="C27" s="386" t="s">
        <v>473</v>
      </c>
      <c r="D27" s="20">
        <v>53750</v>
      </c>
      <c r="E27" s="20">
        <v>2054</v>
      </c>
      <c r="F27" s="20">
        <v>2008</v>
      </c>
      <c r="G27" s="20">
        <v>654</v>
      </c>
      <c r="H27" s="20">
        <v>464</v>
      </c>
      <c r="I27" s="20">
        <v>495</v>
      </c>
      <c r="J27" s="20">
        <v>19682</v>
      </c>
      <c r="K27" s="20">
        <v>1323</v>
      </c>
      <c r="L27" s="20">
        <v>818</v>
      </c>
      <c r="M27" s="20">
        <v>7018</v>
      </c>
      <c r="N27" s="20">
        <v>4188</v>
      </c>
      <c r="O27" s="20">
        <v>666</v>
      </c>
      <c r="P27" s="20">
        <v>118</v>
      </c>
      <c r="Q27" s="20">
        <v>513</v>
      </c>
      <c r="R27" s="20">
        <v>357</v>
      </c>
      <c r="S27" s="20">
        <v>7656</v>
      </c>
      <c r="T27" s="20">
        <v>355</v>
      </c>
      <c r="U27" s="20">
        <v>5381</v>
      </c>
      <c r="V27" s="209">
        <v>0</v>
      </c>
      <c r="W27" s="20">
        <v>16</v>
      </c>
    </row>
    <row r="28" spans="1:23" x14ac:dyDescent="0.15">
      <c r="A28" s="214">
        <v>17</v>
      </c>
      <c r="C28" s="386" t="s">
        <v>474</v>
      </c>
      <c r="D28" s="20">
        <v>56470</v>
      </c>
      <c r="E28" s="20">
        <v>2411</v>
      </c>
      <c r="F28" s="20">
        <v>2315</v>
      </c>
      <c r="G28" s="20">
        <v>1000</v>
      </c>
      <c r="H28" s="20">
        <v>642</v>
      </c>
      <c r="I28" s="20">
        <v>573</v>
      </c>
      <c r="J28" s="20">
        <v>19305</v>
      </c>
      <c r="K28" s="20">
        <v>1686</v>
      </c>
      <c r="L28" s="20">
        <v>1077</v>
      </c>
      <c r="M28" s="20">
        <v>7055</v>
      </c>
      <c r="N28" s="20">
        <v>4832</v>
      </c>
      <c r="O28" s="20">
        <v>725</v>
      </c>
      <c r="P28" s="20">
        <v>204</v>
      </c>
      <c r="Q28" s="20">
        <v>626</v>
      </c>
      <c r="R28" s="20">
        <v>469</v>
      </c>
      <c r="S28" s="20">
        <v>7711</v>
      </c>
      <c r="T28" s="20">
        <v>374</v>
      </c>
      <c r="U28" s="20">
        <v>5464</v>
      </c>
      <c r="V28" s="209">
        <v>1</v>
      </c>
      <c r="W28" s="20">
        <v>17</v>
      </c>
    </row>
    <row r="29" spans="1:23" x14ac:dyDescent="0.15">
      <c r="A29" s="214">
        <v>18</v>
      </c>
      <c r="C29" s="386" t="s">
        <v>475</v>
      </c>
      <c r="D29" s="20">
        <v>110220</v>
      </c>
      <c r="E29" s="20">
        <v>4465</v>
      </c>
      <c r="F29" s="20">
        <v>4323</v>
      </c>
      <c r="G29" s="20">
        <v>1654</v>
      </c>
      <c r="H29" s="20">
        <v>1106</v>
      </c>
      <c r="I29" s="20">
        <v>1068</v>
      </c>
      <c r="J29" s="20">
        <v>38987</v>
      </c>
      <c r="K29" s="20">
        <v>3009</v>
      </c>
      <c r="L29" s="20">
        <v>1895</v>
      </c>
      <c r="M29" s="20">
        <v>14073</v>
      </c>
      <c r="N29" s="20">
        <v>9020</v>
      </c>
      <c r="O29" s="20">
        <v>1391</v>
      </c>
      <c r="P29" s="20">
        <v>322</v>
      </c>
      <c r="Q29" s="20">
        <v>1139</v>
      </c>
      <c r="R29" s="20">
        <v>826</v>
      </c>
      <c r="S29" s="20">
        <v>15367</v>
      </c>
      <c r="T29" s="20">
        <v>729</v>
      </c>
      <c r="U29" s="20">
        <v>10845</v>
      </c>
      <c r="V29" s="209">
        <v>1</v>
      </c>
      <c r="W29" s="20">
        <v>18</v>
      </c>
    </row>
    <row r="30" spans="1:23" ht="18" customHeight="1" x14ac:dyDescent="0.15">
      <c r="A30" s="214">
        <v>19</v>
      </c>
      <c r="B30" s="267" t="s">
        <v>341</v>
      </c>
      <c r="C30" s="386" t="s">
        <v>473</v>
      </c>
      <c r="D30" s="20">
        <v>135372</v>
      </c>
      <c r="E30" s="20">
        <v>7677</v>
      </c>
      <c r="F30" s="20">
        <v>6393</v>
      </c>
      <c r="G30" s="20">
        <v>928</v>
      </c>
      <c r="H30" s="20">
        <v>594</v>
      </c>
      <c r="I30" s="20">
        <v>265</v>
      </c>
      <c r="J30" s="20">
        <v>745</v>
      </c>
      <c r="K30" s="20">
        <v>78366</v>
      </c>
      <c r="L30" s="20">
        <v>416</v>
      </c>
      <c r="M30" s="20">
        <v>4634</v>
      </c>
      <c r="N30" s="20">
        <v>9579</v>
      </c>
      <c r="O30" s="20">
        <v>7328</v>
      </c>
      <c r="P30" s="20">
        <v>659</v>
      </c>
      <c r="Q30" s="20">
        <v>1149</v>
      </c>
      <c r="R30" s="20">
        <v>730</v>
      </c>
      <c r="S30" s="20">
        <v>1033</v>
      </c>
      <c r="T30" s="20">
        <v>1171</v>
      </c>
      <c r="U30" s="20">
        <v>13696</v>
      </c>
      <c r="V30" s="209">
        <v>9</v>
      </c>
      <c r="W30" s="20">
        <v>19</v>
      </c>
    </row>
    <row r="31" spans="1:23" x14ac:dyDescent="0.15">
      <c r="A31" s="214">
        <v>20</v>
      </c>
      <c r="C31" s="386" t="s">
        <v>474</v>
      </c>
      <c r="D31" s="20">
        <v>129263</v>
      </c>
      <c r="E31" s="20">
        <v>8525</v>
      </c>
      <c r="F31" s="20">
        <v>5818</v>
      </c>
      <c r="G31" s="20">
        <v>1151</v>
      </c>
      <c r="H31" s="20">
        <v>647</v>
      </c>
      <c r="I31" s="20">
        <v>289</v>
      </c>
      <c r="J31" s="20">
        <v>853</v>
      </c>
      <c r="K31" s="20">
        <v>70242</v>
      </c>
      <c r="L31" s="20">
        <v>401</v>
      </c>
      <c r="M31" s="20">
        <v>5104</v>
      </c>
      <c r="N31" s="20">
        <v>10851</v>
      </c>
      <c r="O31" s="20">
        <v>7243</v>
      </c>
      <c r="P31" s="20">
        <v>774</v>
      </c>
      <c r="Q31" s="20">
        <v>1484</v>
      </c>
      <c r="R31" s="20">
        <v>776</v>
      </c>
      <c r="S31" s="20">
        <v>1170</v>
      </c>
      <c r="T31" s="20">
        <v>1600</v>
      </c>
      <c r="U31" s="20">
        <v>12327</v>
      </c>
      <c r="V31" s="209">
        <v>8</v>
      </c>
      <c r="W31" s="20">
        <v>20</v>
      </c>
    </row>
    <row r="32" spans="1:23" x14ac:dyDescent="0.15">
      <c r="A32" s="214">
        <v>21</v>
      </c>
      <c r="C32" s="386" t="s">
        <v>475</v>
      </c>
      <c r="D32" s="20">
        <v>264635</v>
      </c>
      <c r="E32" s="20">
        <v>16202</v>
      </c>
      <c r="F32" s="20">
        <v>12211</v>
      </c>
      <c r="G32" s="20">
        <v>2079</v>
      </c>
      <c r="H32" s="20">
        <v>1241</v>
      </c>
      <c r="I32" s="20">
        <v>554</v>
      </c>
      <c r="J32" s="20">
        <v>1598</v>
      </c>
      <c r="K32" s="20">
        <v>148608</v>
      </c>
      <c r="L32" s="20">
        <v>817</v>
      </c>
      <c r="M32" s="20">
        <v>9738</v>
      </c>
      <c r="N32" s="20">
        <v>20430</v>
      </c>
      <c r="O32" s="20">
        <v>14571</v>
      </c>
      <c r="P32" s="20">
        <v>1433</v>
      </c>
      <c r="Q32" s="20">
        <v>2633</v>
      </c>
      <c r="R32" s="20">
        <v>1506</v>
      </c>
      <c r="S32" s="20">
        <v>2203</v>
      </c>
      <c r="T32" s="20">
        <v>2771</v>
      </c>
      <c r="U32" s="20">
        <v>26023</v>
      </c>
      <c r="V32" s="209">
        <v>17</v>
      </c>
      <c r="W32" s="20">
        <v>21</v>
      </c>
    </row>
    <row r="33" spans="1:23" ht="18" customHeight="1" x14ac:dyDescent="0.15">
      <c r="A33" s="214">
        <v>22</v>
      </c>
      <c r="B33" s="267" t="s">
        <v>1606</v>
      </c>
      <c r="C33" s="386" t="s">
        <v>473</v>
      </c>
      <c r="D33" s="20">
        <v>19114</v>
      </c>
      <c r="E33" s="20">
        <v>639</v>
      </c>
      <c r="F33" s="20">
        <v>596</v>
      </c>
      <c r="G33" s="20">
        <v>837</v>
      </c>
      <c r="H33" s="20">
        <v>1414</v>
      </c>
      <c r="I33" s="20">
        <v>74</v>
      </c>
      <c r="J33" s="20">
        <v>557</v>
      </c>
      <c r="K33" s="20">
        <v>385</v>
      </c>
      <c r="L33" s="20">
        <v>6673</v>
      </c>
      <c r="M33" s="20">
        <v>1353</v>
      </c>
      <c r="N33" s="20">
        <v>1127</v>
      </c>
      <c r="O33" s="20">
        <v>199</v>
      </c>
      <c r="P33" s="20">
        <v>42</v>
      </c>
      <c r="Q33" s="20">
        <v>547</v>
      </c>
      <c r="R33" s="20">
        <v>433</v>
      </c>
      <c r="S33" s="20">
        <v>1598</v>
      </c>
      <c r="T33" s="20">
        <v>225</v>
      </c>
      <c r="U33" s="20">
        <v>2415</v>
      </c>
      <c r="V33" s="209">
        <v>0</v>
      </c>
      <c r="W33" s="20">
        <v>22</v>
      </c>
    </row>
    <row r="34" spans="1:23" x14ac:dyDescent="0.15">
      <c r="A34" s="214">
        <v>23</v>
      </c>
      <c r="B34" s="267" t="s">
        <v>1607</v>
      </c>
      <c r="C34" s="386" t="s">
        <v>474</v>
      </c>
      <c r="D34" s="20">
        <v>19279</v>
      </c>
      <c r="E34" s="20">
        <v>676</v>
      </c>
      <c r="F34" s="20">
        <v>517</v>
      </c>
      <c r="G34" s="20">
        <v>1116</v>
      </c>
      <c r="H34" s="20">
        <v>1867</v>
      </c>
      <c r="I34" s="20">
        <v>105</v>
      </c>
      <c r="J34" s="20">
        <v>522</v>
      </c>
      <c r="K34" s="20">
        <v>441</v>
      </c>
      <c r="L34" s="20">
        <v>6576</v>
      </c>
      <c r="M34" s="20">
        <v>1414</v>
      </c>
      <c r="N34" s="20">
        <v>1170</v>
      </c>
      <c r="O34" s="20">
        <v>203</v>
      </c>
      <c r="P34" s="20">
        <v>41</v>
      </c>
      <c r="Q34" s="20">
        <v>763</v>
      </c>
      <c r="R34" s="20">
        <v>592</v>
      </c>
      <c r="S34" s="20">
        <v>1612</v>
      </c>
      <c r="T34" s="20">
        <v>309</v>
      </c>
      <c r="U34" s="20">
        <v>1355</v>
      </c>
      <c r="V34" s="209">
        <v>0</v>
      </c>
      <c r="W34" s="20">
        <v>23</v>
      </c>
    </row>
    <row r="35" spans="1:23" x14ac:dyDescent="0.15">
      <c r="A35" s="214">
        <v>24</v>
      </c>
      <c r="C35" s="386" t="s">
        <v>475</v>
      </c>
      <c r="D35" s="20">
        <v>38393</v>
      </c>
      <c r="E35" s="20">
        <v>1315</v>
      </c>
      <c r="F35" s="20">
        <v>1113</v>
      </c>
      <c r="G35" s="20">
        <v>1953</v>
      </c>
      <c r="H35" s="20">
        <v>3281</v>
      </c>
      <c r="I35" s="20">
        <v>179</v>
      </c>
      <c r="J35" s="20">
        <v>1079</v>
      </c>
      <c r="K35" s="20">
        <v>826</v>
      </c>
      <c r="L35" s="20">
        <v>13249</v>
      </c>
      <c r="M35" s="20">
        <v>2767</v>
      </c>
      <c r="N35" s="20">
        <v>2297</v>
      </c>
      <c r="O35" s="20">
        <v>402</v>
      </c>
      <c r="P35" s="20">
        <v>83</v>
      </c>
      <c r="Q35" s="20">
        <v>1310</v>
      </c>
      <c r="R35" s="20">
        <v>1025</v>
      </c>
      <c r="S35" s="20">
        <v>3210</v>
      </c>
      <c r="T35" s="20">
        <v>534</v>
      </c>
      <c r="U35" s="20">
        <v>3770</v>
      </c>
      <c r="V35" s="209">
        <v>0</v>
      </c>
      <c r="W35" s="20">
        <v>24</v>
      </c>
    </row>
    <row r="36" spans="1:23" ht="18" customHeight="1" x14ac:dyDescent="0.15">
      <c r="A36" s="214">
        <v>25</v>
      </c>
      <c r="B36" s="267" t="s">
        <v>1608</v>
      </c>
      <c r="C36" s="386" t="s">
        <v>473</v>
      </c>
      <c r="D36" s="20">
        <v>106322</v>
      </c>
      <c r="E36" s="20">
        <v>1885</v>
      </c>
      <c r="F36" s="20">
        <v>1425</v>
      </c>
      <c r="G36" s="20">
        <v>853</v>
      </c>
      <c r="H36" s="20">
        <v>531</v>
      </c>
      <c r="I36" s="20">
        <v>1663</v>
      </c>
      <c r="J36" s="20">
        <v>2362</v>
      </c>
      <c r="K36" s="20">
        <v>2814</v>
      </c>
      <c r="L36" s="20">
        <v>614</v>
      </c>
      <c r="M36" s="20">
        <v>63838</v>
      </c>
      <c r="N36" s="20">
        <v>11835</v>
      </c>
      <c r="O36" s="20">
        <v>774</v>
      </c>
      <c r="P36" s="20">
        <v>141</v>
      </c>
      <c r="Q36" s="20">
        <v>674</v>
      </c>
      <c r="R36" s="20">
        <v>1219</v>
      </c>
      <c r="S36" s="20">
        <v>3251</v>
      </c>
      <c r="T36" s="20">
        <v>752</v>
      </c>
      <c r="U36" s="20">
        <v>11691</v>
      </c>
      <c r="V36" s="209">
        <v>0</v>
      </c>
      <c r="W36" s="20">
        <v>25</v>
      </c>
    </row>
    <row r="37" spans="1:23" x14ac:dyDescent="0.15">
      <c r="A37" s="214">
        <v>26</v>
      </c>
      <c r="B37" s="267" t="s">
        <v>1609</v>
      </c>
      <c r="C37" s="386" t="s">
        <v>474</v>
      </c>
      <c r="D37" s="20">
        <v>103902</v>
      </c>
      <c r="E37" s="20">
        <v>2217</v>
      </c>
      <c r="F37" s="20">
        <v>1819</v>
      </c>
      <c r="G37" s="20">
        <v>1151</v>
      </c>
      <c r="H37" s="20">
        <v>680</v>
      </c>
      <c r="I37" s="20">
        <v>2184</v>
      </c>
      <c r="J37" s="20">
        <v>2779</v>
      </c>
      <c r="K37" s="20">
        <v>3091</v>
      </c>
      <c r="L37" s="20">
        <v>731</v>
      </c>
      <c r="M37" s="20">
        <v>59952</v>
      </c>
      <c r="N37" s="20">
        <v>12941</v>
      </c>
      <c r="O37" s="20">
        <v>905</v>
      </c>
      <c r="P37" s="20">
        <v>147</v>
      </c>
      <c r="Q37" s="20">
        <v>784</v>
      </c>
      <c r="R37" s="20">
        <v>1357</v>
      </c>
      <c r="S37" s="20">
        <v>3616</v>
      </c>
      <c r="T37" s="20">
        <v>798</v>
      </c>
      <c r="U37" s="20">
        <v>8750</v>
      </c>
      <c r="V37" s="209">
        <v>0</v>
      </c>
      <c r="W37" s="20">
        <v>26</v>
      </c>
    </row>
    <row r="38" spans="1:23" x14ac:dyDescent="0.15">
      <c r="A38" s="214">
        <v>27</v>
      </c>
      <c r="C38" s="386" t="s">
        <v>475</v>
      </c>
      <c r="D38" s="20">
        <v>210224</v>
      </c>
      <c r="E38" s="20">
        <v>4102</v>
      </c>
      <c r="F38" s="20">
        <v>3244</v>
      </c>
      <c r="G38" s="20">
        <v>2004</v>
      </c>
      <c r="H38" s="20">
        <v>1211</v>
      </c>
      <c r="I38" s="20">
        <v>3847</v>
      </c>
      <c r="J38" s="20">
        <v>5141</v>
      </c>
      <c r="K38" s="20">
        <v>5905</v>
      </c>
      <c r="L38" s="20">
        <v>1345</v>
      </c>
      <c r="M38" s="20">
        <v>123790</v>
      </c>
      <c r="N38" s="20">
        <v>24776</v>
      </c>
      <c r="O38" s="20">
        <v>1679</v>
      </c>
      <c r="P38" s="20">
        <v>288</v>
      </c>
      <c r="Q38" s="20">
        <v>1458</v>
      </c>
      <c r="R38" s="20">
        <v>2576</v>
      </c>
      <c r="S38" s="20">
        <v>6867</v>
      </c>
      <c r="T38" s="20">
        <v>1550</v>
      </c>
      <c r="U38" s="20">
        <v>20441</v>
      </c>
      <c r="V38" s="209">
        <v>0</v>
      </c>
      <c r="W38" s="20">
        <v>27</v>
      </c>
    </row>
    <row r="39" spans="1:23" ht="18" customHeight="1" x14ac:dyDescent="0.15">
      <c r="A39" s="214">
        <v>28</v>
      </c>
      <c r="B39" s="267" t="s">
        <v>1610</v>
      </c>
      <c r="C39" s="386" t="s">
        <v>473</v>
      </c>
      <c r="D39" s="20">
        <v>402157</v>
      </c>
      <c r="E39" s="20">
        <v>11005</v>
      </c>
      <c r="F39" s="20">
        <v>8993</v>
      </c>
      <c r="G39" s="20">
        <v>2879</v>
      </c>
      <c r="H39" s="20">
        <v>1492</v>
      </c>
      <c r="I39" s="20">
        <v>1114</v>
      </c>
      <c r="J39" s="20">
        <v>2336</v>
      </c>
      <c r="K39" s="20">
        <v>7893</v>
      </c>
      <c r="L39" s="20">
        <v>1159</v>
      </c>
      <c r="M39" s="20">
        <v>15487</v>
      </c>
      <c r="N39" s="20">
        <v>288072</v>
      </c>
      <c r="O39" s="20">
        <v>9688</v>
      </c>
      <c r="P39" s="20">
        <v>1282</v>
      </c>
      <c r="Q39" s="20">
        <v>2238</v>
      </c>
      <c r="R39" s="20">
        <v>1438</v>
      </c>
      <c r="S39" s="20">
        <v>3142</v>
      </c>
      <c r="T39" s="20">
        <v>1455</v>
      </c>
      <c r="U39" s="20">
        <v>42473</v>
      </c>
      <c r="V39" s="209">
        <v>11</v>
      </c>
      <c r="W39" s="20">
        <v>28</v>
      </c>
    </row>
    <row r="40" spans="1:23" x14ac:dyDescent="0.15">
      <c r="A40" s="214">
        <v>29</v>
      </c>
      <c r="B40" s="267" t="s">
        <v>1611</v>
      </c>
      <c r="C40" s="386" t="s">
        <v>474</v>
      </c>
      <c r="D40" s="20">
        <v>373679</v>
      </c>
      <c r="E40" s="20">
        <v>10725</v>
      </c>
      <c r="F40" s="20">
        <v>8522</v>
      </c>
      <c r="G40" s="20">
        <v>3196</v>
      </c>
      <c r="H40" s="20">
        <v>1662</v>
      </c>
      <c r="I40" s="20">
        <v>1139</v>
      </c>
      <c r="J40" s="20">
        <v>2368</v>
      </c>
      <c r="K40" s="20">
        <v>8245</v>
      </c>
      <c r="L40" s="20">
        <v>1151</v>
      </c>
      <c r="M40" s="20">
        <v>16114</v>
      </c>
      <c r="N40" s="20">
        <v>268125</v>
      </c>
      <c r="O40" s="20">
        <v>9405</v>
      </c>
      <c r="P40" s="20">
        <v>1308</v>
      </c>
      <c r="Q40" s="20">
        <v>2263</v>
      </c>
      <c r="R40" s="20">
        <v>1428</v>
      </c>
      <c r="S40" s="20">
        <v>3106</v>
      </c>
      <c r="T40" s="20">
        <v>1439</v>
      </c>
      <c r="U40" s="20">
        <v>33451</v>
      </c>
      <c r="V40" s="209">
        <v>32</v>
      </c>
      <c r="W40" s="20">
        <v>29</v>
      </c>
    </row>
    <row r="41" spans="1:23" x14ac:dyDescent="0.15">
      <c r="A41" s="214">
        <v>30</v>
      </c>
      <c r="C41" s="386" t="s">
        <v>475</v>
      </c>
      <c r="D41" s="20">
        <v>775836</v>
      </c>
      <c r="E41" s="20">
        <v>21730</v>
      </c>
      <c r="F41" s="20">
        <v>17515</v>
      </c>
      <c r="G41" s="20">
        <v>6075</v>
      </c>
      <c r="H41" s="20">
        <v>3154</v>
      </c>
      <c r="I41" s="20">
        <v>2253</v>
      </c>
      <c r="J41" s="20">
        <v>4704</v>
      </c>
      <c r="K41" s="20">
        <v>16138</v>
      </c>
      <c r="L41" s="20">
        <v>2310</v>
      </c>
      <c r="M41" s="20">
        <v>31601</v>
      </c>
      <c r="N41" s="20">
        <v>556197</v>
      </c>
      <c r="O41" s="20">
        <v>19093</v>
      </c>
      <c r="P41" s="20">
        <v>2590</v>
      </c>
      <c r="Q41" s="20">
        <v>4501</v>
      </c>
      <c r="R41" s="20">
        <v>2866</v>
      </c>
      <c r="S41" s="20">
        <v>6248</v>
      </c>
      <c r="T41" s="20">
        <v>2894</v>
      </c>
      <c r="U41" s="20">
        <v>75924</v>
      </c>
      <c r="V41" s="209">
        <v>43</v>
      </c>
      <c r="W41" s="20">
        <v>30</v>
      </c>
    </row>
    <row r="42" spans="1:23" ht="18" customHeight="1" x14ac:dyDescent="0.15">
      <c r="A42" s="214">
        <v>31</v>
      </c>
      <c r="B42" s="267" t="s">
        <v>1612</v>
      </c>
      <c r="C42" s="386" t="s">
        <v>473</v>
      </c>
      <c r="D42" s="20">
        <v>59155</v>
      </c>
      <c r="E42" s="20">
        <v>4856</v>
      </c>
      <c r="F42" s="20">
        <v>1406</v>
      </c>
      <c r="G42" s="20">
        <v>296</v>
      </c>
      <c r="H42" s="20">
        <v>163</v>
      </c>
      <c r="I42" s="20">
        <v>92</v>
      </c>
      <c r="J42" s="20">
        <v>235</v>
      </c>
      <c r="K42" s="20">
        <v>6267</v>
      </c>
      <c r="L42" s="20">
        <v>119</v>
      </c>
      <c r="M42" s="20">
        <v>965</v>
      </c>
      <c r="N42" s="20">
        <v>5306</v>
      </c>
      <c r="O42" s="20">
        <v>27898</v>
      </c>
      <c r="P42" s="20">
        <v>3868</v>
      </c>
      <c r="Q42" s="20">
        <v>291</v>
      </c>
      <c r="R42" s="20">
        <v>192</v>
      </c>
      <c r="S42" s="20">
        <v>346</v>
      </c>
      <c r="T42" s="20">
        <v>223</v>
      </c>
      <c r="U42" s="20">
        <v>6632</v>
      </c>
      <c r="V42" s="209">
        <v>0</v>
      </c>
      <c r="W42" s="20">
        <v>31</v>
      </c>
    </row>
    <row r="43" spans="1:23" x14ac:dyDescent="0.15">
      <c r="A43" s="214">
        <v>32</v>
      </c>
      <c r="B43" s="267" t="s">
        <v>1613</v>
      </c>
      <c r="C43" s="386" t="s">
        <v>474</v>
      </c>
      <c r="D43" s="20">
        <v>64045</v>
      </c>
      <c r="E43" s="20">
        <v>6414</v>
      </c>
      <c r="F43" s="20">
        <v>1772</v>
      </c>
      <c r="G43" s="20">
        <v>440</v>
      </c>
      <c r="H43" s="20">
        <v>198</v>
      </c>
      <c r="I43" s="20">
        <v>118</v>
      </c>
      <c r="J43" s="20">
        <v>271</v>
      </c>
      <c r="K43" s="20">
        <v>8601</v>
      </c>
      <c r="L43" s="20">
        <v>143</v>
      </c>
      <c r="M43" s="20">
        <v>1342</v>
      </c>
      <c r="N43" s="20">
        <v>6633</v>
      </c>
      <c r="O43" s="20">
        <v>26576</v>
      </c>
      <c r="P43" s="20">
        <v>4425</v>
      </c>
      <c r="Q43" s="20">
        <v>352</v>
      </c>
      <c r="R43" s="20">
        <v>203</v>
      </c>
      <c r="S43" s="20">
        <v>398</v>
      </c>
      <c r="T43" s="20">
        <v>314</v>
      </c>
      <c r="U43" s="20">
        <v>5845</v>
      </c>
      <c r="V43" s="209">
        <v>0</v>
      </c>
      <c r="W43" s="20">
        <v>32</v>
      </c>
    </row>
    <row r="44" spans="1:23" x14ac:dyDescent="0.15">
      <c r="A44" s="214">
        <v>33</v>
      </c>
      <c r="C44" s="386" t="s">
        <v>475</v>
      </c>
      <c r="D44" s="20">
        <v>123200</v>
      </c>
      <c r="E44" s="20">
        <v>11270</v>
      </c>
      <c r="F44" s="20">
        <v>3178</v>
      </c>
      <c r="G44" s="20">
        <v>736</v>
      </c>
      <c r="H44" s="20">
        <v>361</v>
      </c>
      <c r="I44" s="20">
        <v>210</v>
      </c>
      <c r="J44" s="20">
        <v>506</v>
      </c>
      <c r="K44" s="20">
        <v>14868</v>
      </c>
      <c r="L44" s="20">
        <v>262</v>
      </c>
      <c r="M44" s="20">
        <v>2307</v>
      </c>
      <c r="N44" s="20">
        <v>11939</v>
      </c>
      <c r="O44" s="20">
        <v>54474</v>
      </c>
      <c r="P44" s="20">
        <v>8293</v>
      </c>
      <c r="Q44" s="20">
        <v>643</v>
      </c>
      <c r="R44" s="20">
        <v>395</v>
      </c>
      <c r="S44" s="20">
        <v>744</v>
      </c>
      <c r="T44" s="20">
        <v>537</v>
      </c>
      <c r="U44" s="20">
        <v>12477</v>
      </c>
      <c r="V44" s="209">
        <v>0</v>
      </c>
      <c r="W44" s="20">
        <v>33</v>
      </c>
    </row>
    <row r="45" spans="1:23" ht="18" customHeight="1" x14ac:dyDescent="0.15">
      <c r="A45" s="214">
        <v>34</v>
      </c>
      <c r="B45" s="267" t="s">
        <v>346</v>
      </c>
      <c r="C45" s="386" t="s">
        <v>473</v>
      </c>
      <c r="D45" s="20">
        <v>15808</v>
      </c>
      <c r="E45" s="20">
        <v>1104</v>
      </c>
      <c r="F45" s="20">
        <v>739</v>
      </c>
      <c r="G45" s="20">
        <v>199</v>
      </c>
      <c r="H45" s="20">
        <v>124</v>
      </c>
      <c r="I45" s="20">
        <v>49</v>
      </c>
      <c r="J45" s="20">
        <v>146</v>
      </c>
      <c r="K45" s="20">
        <v>545</v>
      </c>
      <c r="L45" s="20">
        <v>44</v>
      </c>
      <c r="M45" s="20">
        <v>552</v>
      </c>
      <c r="N45" s="20">
        <v>1423</v>
      </c>
      <c r="O45" s="20">
        <v>1350</v>
      </c>
      <c r="P45" s="20">
        <v>6908</v>
      </c>
      <c r="Q45" s="20">
        <v>140</v>
      </c>
      <c r="R45" s="20">
        <v>62</v>
      </c>
      <c r="S45" s="20">
        <v>163</v>
      </c>
      <c r="T45" s="20">
        <v>82</v>
      </c>
      <c r="U45" s="20">
        <v>2178</v>
      </c>
      <c r="V45" s="209">
        <v>0</v>
      </c>
      <c r="W45" s="20">
        <v>34</v>
      </c>
    </row>
    <row r="46" spans="1:23" x14ac:dyDescent="0.15">
      <c r="A46" s="214">
        <v>35</v>
      </c>
      <c r="C46" s="386" t="s">
        <v>474</v>
      </c>
      <c r="D46" s="20">
        <v>15521</v>
      </c>
      <c r="E46" s="20">
        <v>1264</v>
      </c>
      <c r="F46" s="20">
        <v>800</v>
      </c>
      <c r="G46" s="20">
        <v>200</v>
      </c>
      <c r="H46" s="20">
        <v>133</v>
      </c>
      <c r="I46" s="20">
        <v>44</v>
      </c>
      <c r="J46" s="20">
        <v>123</v>
      </c>
      <c r="K46" s="20">
        <v>531</v>
      </c>
      <c r="L46" s="20">
        <v>53</v>
      </c>
      <c r="M46" s="20">
        <v>580</v>
      </c>
      <c r="N46" s="20">
        <v>1498</v>
      </c>
      <c r="O46" s="20">
        <v>1569</v>
      </c>
      <c r="P46" s="20">
        <v>6028</v>
      </c>
      <c r="Q46" s="20">
        <v>186</v>
      </c>
      <c r="R46" s="20">
        <v>77</v>
      </c>
      <c r="S46" s="20">
        <v>199</v>
      </c>
      <c r="T46" s="20">
        <v>77</v>
      </c>
      <c r="U46" s="20">
        <v>2159</v>
      </c>
      <c r="V46" s="209">
        <v>0</v>
      </c>
      <c r="W46" s="20">
        <v>35</v>
      </c>
    </row>
    <row r="47" spans="1:23" x14ac:dyDescent="0.15">
      <c r="A47" s="214">
        <v>36</v>
      </c>
      <c r="C47" s="386" t="s">
        <v>475</v>
      </c>
      <c r="D47" s="20">
        <v>31329</v>
      </c>
      <c r="E47" s="20">
        <v>2368</v>
      </c>
      <c r="F47" s="20">
        <v>1539</v>
      </c>
      <c r="G47" s="20">
        <v>399</v>
      </c>
      <c r="H47" s="20">
        <v>257</v>
      </c>
      <c r="I47" s="20">
        <v>93</v>
      </c>
      <c r="J47" s="20">
        <v>269</v>
      </c>
      <c r="K47" s="20">
        <v>1076</v>
      </c>
      <c r="L47" s="20">
        <v>97</v>
      </c>
      <c r="M47" s="20">
        <v>1132</v>
      </c>
      <c r="N47" s="20">
        <v>2921</v>
      </c>
      <c r="O47" s="20">
        <v>2919</v>
      </c>
      <c r="P47" s="20">
        <v>12936</v>
      </c>
      <c r="Q47" s="20">
        <v>326</v>
      </c>
      <c r="R47" s="20">
        <v>139</v>
      </c>
      <c r="S47" s="20">
        <v>362</v>
      </c>
      <c r="T47" s="20">
        <v>159</v>
      </c>
      <c r="U47" s="20">
        <v>4337</v>
      </c>
      <c r="V47" s="209">
        <v>0</v>
      </c>
      <c r="W47" s="20">
        <v>36</v>
      </c>
    </row>
    <row r="48" spans="1:23" ht="18" customHeight="1" x14ac:dyDescent="0.15">
      <c r="A48" s="214">
        <v>37</v>
      </c>
      <c r="B48" s="267" t="s">
        <v>347</v>
      </c>
      <c r="C48" s="386" t="s">
        <v>473</v>
      </c>
      <c r="D48" s="20">
        <v>56224</v>
      </c>
      <c r="E48" s="20">
        <v>2318</v>
      </c>
      <c r="F48" s="20">
        <v>2967</v>
      </c>
      <c r="G48" s="20">
        <v>1085</v>
      </c>
      <c r="H48" s="20">
        <v>2370</v>
      </c>
      <c r="I48" s="20">
        <v>176</v>
      </c>
      <c r="J48" s="20">
        <v>365</v>
      </c>
      <c r="K48" s="20">
        <v>1316</v>
      </c>
      <c r="L48" s="20">
        <v>886</v>
      </c>
      <c r="M48" s="20">
        <v>1826</v>
      </c>
      <c r="N48" s="20">
        <v>2151</v>
      </c>
      <c r="O48" s="20">
        <v>596</v>
      </c>
      <c r="P48" s="20">
        <v>116</v>
      </c>
      <c r="Q48" s="20">
        <v>23164</v>
      </c>
      <c r="R48" s="20">
        <v>2762</v>
      </c>
      <c r="S48" s="20">
        <v>579</v>
      </c>
      <c r="T48" s="20">
        <v>3416</v>
      </c>
      <c r="U48" s="20">
        <v>10131</v>
      </c>
      <c r="V48" s="209">
        <v>0</v>
      </c>
      <c r="W48" s="20">
        <v>37</v>
      </c>
    </row>
    <row r="49" spans="1:23" x14ac:dyDescent="0.15">
      <c r="A49" s="214">
        <v>38</v>
      </c>
      <c r="C49" s="386" t="s">
        <v>474</v>
      </c>
      <c r="D49" s="20">
        <v>50805</v>
      </c>
      <c r="E49" s="20">
        <v>2222</v>
      </c>
      <c r="F49" s="20">
        <v>2693</v>
      </c>
      <c r="G49" s="20">
        <v>1276</v>
      </c>
      <c r="H49" s="20">
        <v>2457</v>
      </c>
      <c r="I49" s="20">
        <v>171</v>
      </c>
      <c r="J49" s="20">
        <v>385</v>
      </c>
      <c r="K49" s="20">
        <v>1411</v>
      </c>
      <c r="L49" s="20">
        <v>889</v>
      </c>
      <c r="M49" s="20">
        <v>1817</v>
      </c>
      <c r="N49" s="20">
        <v>2119</v>
      </c>
      <c r="O49" s="20">
        <v>570</v>
      </c>
      <c r="P49" s="20">
        <v>102</v>
      </c>
      <c r="Q49" s="20">
        <v>21036</v>
      </c>
      <c r="R49" s="20">
        <v>2808</v>
      </c>
      <c r="S49" s="20">
        <v>621</v>
      </c>
      <c r="T49" s="20">
        <v>3489</v>
      </c>
      <c r="U49" s="20">
        <v>6739</v>
      </c>
      <c r="V49" s="209">
        <v>0</v>
      </c>
      <c r="W49" s="20">
        <v>38</v>
      </c>
    </row>
    <row r="50" spans="1:23" x14ac:dyDescent="0.15">
      <c r="A50" s="214">
        <v>39</v>
      </c>
      <c r="C50" s="386" t="s">
        <v>475</v>
      </c>
      <c r="D50" s="20">
        <v>107029</v>
      </c>
      <c r="E50" s="20">
        <v>4540</v>
      </c>
      <c r="F50" s="20">
        <v>5660</v>
      </c>
      <c r="G50" s="20">
        <v>2361</v>
      </c>
      <c r="H50" s="20">
        <v>4827</v>
      </c>
      <c r="I50" s="20">
        <v>347</v>
      </c>
      <c r="J50" s="20">
        <v>750</v>
      </c>
      <c r="K50" s="20">
        <v>2727</v>
      </c>
      <c r="L50" s="20">
        <v>1775</v>
      </c>
      <c r="M50" s="20">
        <v>3643</v>
      </c>
      <c r="N50" s="20">
        <v>4270</v>
      </c>
      <c r="O50" s="20">
        <v>1166</v>
      </c>
      <c r="P50" s="20">
        <v>218</v>
      </c>
      <c r="Q50" s="20">
        <v>44200</v>
      </c>
      <c r="R50" s="20">
        <v>5570</v>
      </c>
      <c r="S50" s="20">
        <v>1200</v>
      </c>
      <c r="T50" s="20">
        <v>6905</v>
      </c>
      <c r="U50" s="20">
        <v>16870</v>
      </c>
      <c r="V50" s="209">
        <v>0</v>
      </c>
      <c r="W50" s="20">
        <v>39</v>
      </c>
    </row>
    <row r="51" spans="1:23" ht="18" customHeight="1" x14ac:dyDescent="0.15">
      <c r="A51" s="214">
        <v>40</v>
      </c>
      <c r="B51" s="267" t="s">
        <v>1614</v>
      </c>
      <c r="C51" s="386" t="s">
        <v>473</v>
      </c>
      <c r="D51" s="20">
        <v>27499</v>
      </c>
      <c r="E51" s="20">
        <v>831</v>
      </c>
      <c r="F51" s="20">
        <v>834</v>
      </c>
      <c r="G51" s="20">
        <v>786</v>
      </c>
      <c r="H51" s="20">
        <v>1011</v>
      </c>
      <c r="I51" s="20">
        <v>98</v>
      </c>
      <c r="J51" s="20">
        <v>207</v>
      </c>
      <c r="K51" s="20">
        <v>584</v>
      </c>
      <c r="L51" s="20">
        <v>401</v>
      </c>
      <c r="M51" s="20">
        <v>3072</v>
      </c>
      <c r="N51" s="20">
        <v>1193</v>
      </c>
      <c r="O51" s="20">
        <v>236</v>
      </c>
      <c r="P51" s="20">
        <v>49</v>
      </c>
      <c r="Q51" s="20">
        <v>2453</v>
      </c>
      <c r="R51" s="20">
        <v>10119</v>
      </c>
      <c r="S51" s="20">
        <v>396</v>
      </c>
      <c r="T51" s="20">
        <v>1155</v>
      </c>
      <c r="U51" s="20">
        <v>4074</v>
      </c>
      <c r="V51" s="209">
        <v>0</v>
      </c>
      <c r="W51" s="20">
        <v>40</v>
      </c>
    </row>
    <row r="52" spans="1:23" x14ac:dyDescent="0.15">
      <c r="A52" s="214">
        <v>41</v>
      </c>
      <c r="B52" s="267" t="s">
        <v>1615</v>
      </c>
      <c r="C52" s="386" t="s">
        <v>474</v>
      </c>
      <c r="D52" s="20">
        <v>26907</v>
      </c>
      <c r="E52" s="20">
        <v>910</v>
      </c>
      <c r="F52" s="20">
        <v>968</v>
      </c>
      <c r="G52" s="20">
        <v>1080</v>
      </c>
      <c r="H52" s="20">
        <v>1215</v>
      </c>
      <c r="I52" s="20">
        <v>95</v>
      </c>
      <c r="J52" s="20">
        <v>228</v>
      </c>
      <c r="K52" s="20">
        <v>633</v>
      </c>
      <c r="L52" s="20">
        <v>449</v>
      </c>
      <c r="M52" s="20">
        <v>2917</v>
      </c>
      <c r="N52" s="20">
        <v>1295</v>
      </c>
      <c r="O52" s="20">
        <v>285</v>
      </c>
      <c r="P52" s="20">
        <v>50</v>
      </c>
      <c r="Q52" s="20">
        <v>3319</v>
      </c>
      <c r="R52" s="20">
        <v>8760</v>
      </c>
      <c r="S52" s="20">
        <v>456</v>
      </c>
      <c r="T52" s="20">
        <v>1342</v>
      </c>
      <c r="U52" s="20">
        <v>2905</v>
      </c>
      <c r="V52" s="209">
        <v>0</v>
      </c>
      <c r="W52" s="20">
        <v>41</v>
      </c>
    </row>
    <row r="53" spans="1:23" x14ac:dyDescent="0.15">
      <c r="A53" s="214">
        <v>42</v>
      </c>
      <c r="C53" s="386" t="s">
        <v>475</v>
      </c>
      <c r="D53" s="20">
        <v>54406</v>
      </c>
      <c r="E53" s="20">
        <v>1741</v>
      </c>
      <c r="F53" s="20">
        <v>1802</v>
      </c>
      <c r="G53" s="20">
        <v>1866</v>
      </c>
      <c r="H53" s="20">
        <v>2226</v>
      </c>
      <c r="I53" s="20">
        <v>193</v>
      </c>
      <c r="J53" s="20">
        <v>435</v>
      </c>
      <c r="K53" s="20">
        <v>1217</v>
      </c>
      <c r="L53" s="20">
        <v>850</v>
      </c>
      <c r="M53" s="20">
        <v>5989</v>
      </c>
      <c r="N53" s="20">
        <v>2488</v>
      </c>
      <c r="O53" s="20">
        <v>521</v>
      </c>
      <c r="P53" s="20">
        <v>99</v>
      </c>
      <c r="Q53" s="20">
        <v>5772</v>
      </c>
      <c r="R53" s="20">
        <v>18879</v>
      </c>
      <c r="S53" s="20">
        <v>852</v>
      </c>
      <c r="T53" s="20">
        <v>2497</v>
      </c>
      <c r="U53" s="20">
        <v>6979</v>
      </c>
      <c r="V53" s="209">
        <v>0</v>
      </c>
      <c r="W53" s="20">
        <v>42</v>
      </c>
    </row>
    <row r="54" spans="1:23" ht="18" customHeight="1" x14ac:dyDescent="0.15">
      <c r="A54" s="214">
        <v>43</v>
      </c>
      <c r="B54" s="267" t="s">
        <v>1616</v>
      </c>
      <c r="C54" s="386" t="s">
        <v>473</v>
      </c>
      <c r="D54" s="20">
        <v>33304</v>
      </c>
      <c r="E54" s="20">
        <v>554</v>
      </c>
      <c r="F54" s="20">
        <v>431</v>
      </c>
      <c r="G54" s="20">
        <v>321</v>
      </c>
      <c r="H54" s="20">
        <v>276</v>
      </c>
      <c r="I54" s="20">
        <v>230</v>
      </c>
      <c r="J54" s="20">
        <v>2838</v>
      </c>
      <c r="K54" s="20">
        <v>462</v>
      </c>
      <c r="L54" s="20">
        <v>728</v>
      </c>
      <c r="M54" s="20">
        <v>2888</v>
      </c>
      <c r="N54" s="20">
        <v>1490</v>
      </c>
      <c r="O54" s="20">
        <v>237</v>
      </c>
      <c r="P54" s="20">
        <v>41</v>
      </c>
      <c r="Q54" s="20">
        <v>198</v>
      </c>
      <c r="R54" s="20">
        <v>150</v>
      </c>
      <c r="S54" s="20">
        <v>19990</v>
      </c>
      <c r="T54" s="20">
        <v>136</v>
      </c>
      <c r="U54" s="20">
        <v>2334</v>
      </c>
      <c r="V54" s="209">
        <v>0</v>
      </c>
      <c r="W54" s="20">
        <v>43</v>
      </c>
    </row>
    <row r="55" spans="1:23" x14ac:dyDescent="0.15">
      <c r="A55" s="214">
        <v>44</v>
      </c>
      <c r="B55" s="267" t="s">
        <v>1617</v>
      </c>
      <c r="C55" s="386" t="s">
        <v>474</v>
      </c>
      <c r="D55" s="20">
        <v>31808</v>
      </c>
      <c r="E55" s="20">
        <v>725</v>
      </c>
      <c r="F55" s="20">
        <v>574</v>
      </c>
      <c r="G55" s="20">
        <v>467</v>
      </c>
      <c r="H55" s="20">
        <v>321</v>
      </c>
      <c r="I55" s="20">
        <v>257</v>
      </c>
      <c r="J55" s="20">
        <v>2703</v>
      </c>
      <c r="K55" s="20">
        <v>571</v>
      </c>
      <c r="L55" s="20">
        <v>759</v>
      </c>
      <c r="M55" s="20">
        <v>3286</v>
      </c>
      <c r="N55" s="20">
        <v>1806</v>
      </c>
      <c r="O55" s="20">
        <v>255</v>
      </c>
      <c r="P55" s="20">
        <v>51</v>
      </c>
      <c r="Q55" s="20">
        <v>254</v>
      </c>
      <c r="R55" s="20">
        <v>225</v>
      </c>
      <c r="S55" s="20">
        <v>17362</v>
      </c>
      <c r="T55" s="20">
        <v>168</v>
      </c>
      <c r="U55" s="20">
        <v>2023</v>
      </c>
      <c r="V55" s="209">
        <v>1</v>
      </c>
      <c r="W55" s="20">
        <v>44</v>
      </c>
    </row>
    <row r="56" spans="1:23" x14ac:dyDescent="0.15">
      <c r="A56" s="214">
        <v>45</v>
      </c>
      <c r="C56" s="386" t="s">
        <v>475</v>
      </c>
      <c r="D56" s="20">
        <v>65112</v>
      </c>
      <c r="E56" s="20">
        <v>1279</v>
      </c>
      <c r="F56" s="20">
        <v>1005</v>
      </c>
      <c r="G56" s="20">
        <v>788</v>
      </c>
      <c r="H56" s="20">
        <v>597</v>
      </c>
      <c r="I56" s="20">
        <v>487</v>
      </c>
      <c r="J56" s="20">
        <v>5541</v>
      </c>
      <c r="K56" s="20">
        <v>1033</v>
      </c>
      <c r="L56" s="20">
        <v>1487</v>
      </c>
      <c r="M56" s="20">
        <v>6174</v>
      </c>
      <c r="N56" s="20">
        <v>3296</v>
      </c>
      <c r="O56" s="20">
        <v>492</v>
      </c>
      <c r="P56" s="20">
        <v>92</v>
      </c>
      <c r="Q56" s="20">
        <v>452</v>
      </c>
      <c r="R56" s="20">
        <v>375</v>
      </c>
      <c r="S56" s="20">
        <v>37352</v>
      </c>
      <c r="T56" s="20">
        <v>304</v>
      </c>
      <c r="U56" s="20">
        <v>4357</v>
      </c>
      <c r="V56" s="209">
        <v>1</v>
      </c>
      <c r="W56" s="20">
        <v>45</v>
      </c>
    </row>
    <row r="57" spans="1:23" ht="18" customHeight="1" x14ac:dyDescent="0.15">
      <c r="A57" s="214">
        <v>46</v>
      </c>
      <c r="B57" s="267" t="s">
        <v>350</v>
      </c>
      <c r="C57" s="386" t="s">
        <v>473</v>
      </c>
      <c r="D57" s="20">
        <v>33672</v>
      </c>
      <c r="E57" s="20">
        <v>2191</v>
      </c>
      <c r="F57" s="20">
        <v>3113</v>
      </c>
      <c r="G57" s="20">
        <v>761</v>
      </c>
      <c r="H57" s="20">
        <v>748</v>
      </c>
      <c r="I57" s="20">
        <v>140</v>
      </c>
      <c r="J57" s="20">
        <v>414</v>
      </c>
      <c r="K57" s="20">
        <v>1872</v>
      </c>
      <c r="L57" s="20">
        <v>330</v>
      </c>
      <c r="M57" s="20">
        <v>1941</v>
      </c>
      <c r="N57" s="20">
        <v>3406</v>
      </c>
      <c r="O57" s="20">
        <v>753</v>
      </c>
      <c r="P57" s="20">
        <v>152</v>
      </c>
      <c r="Q57" s="20">
        <v>1988</v>
      </c>
      <c r="R57" s="20">
        <v>1244</v>
      </c>
      <c r="S57" s="20">
        <v>616</v>
      </c>
      <c r="T57" s="20">
        <v>8746</v>
      </c>
      <c r="U57" s="20">
        <v>5257</v>
      </c>
      <c r="V57" s="209">
        <v>0</v>
      </c>
      <c r="W57" s="20">
        <v>46</v>
      </c>
    </row>
    <row r="58" spans="1:23" x14ac:dyDescent="0.15">
      <c r="A58" s="214">
        <v>47</v>
      </c>
      <c r="C58" s="386" t="s">
        <v>474</v>
      </c>
      <c r="D58" s="20">
        <v>40940</v>
      </c>
      <c r="E58" s="20">
        <v>3087</v>
      </c>
      <c r="F58" s="20">
        <v>3743</v>
      </c>
      <c r="G58" s="20">
        <v>1050</v>
      </c>
      <c r="H58" s="20">
        <v>1044</v>
      </c>
      <c r="I58" s="20">
        <v>195</v>
      </c>
      <c r="J58" s="20">
        <v>662</v>
      </c>
      <c r="K58" s="20">
        <v>2361</v>
      </c>
      <c r="L58" s="20">
        <v>526</v>
      </c>
      <c r="M58" s="20">
        <v>2926</v>
      </c>
      <c r="N58" s="20">
        <v>5120</v>
      </c>
      <c r="O58" s="20">
        <v>1133</v>
      </c>
      <c r="P58" s="20">
        <v>279</v>
      </c>
      <c r="Q58" s="20">
        <v>2876</v>
      </c>
      <c r="R58" s="20">
        <v>1608</v>
      </c>
      <c r="S58" s="20">
        <v>886</v>
      </c>
      <c r="T58" s="20">
        <v>8616</v>
      </c>
      <c r="U58" s="20">
        <v>4828</v>
      </c>
      <c r="V58" s="209">
        <v>0</v>
      </c>
      <c r="W58" s="20">
        <v>47</v>
      </c>
    </row>
    <row r="59" spans="1:23" x14ac:dyDescent="0.15">
      <c r="A59" s="214">
        <v>48</v>
      </c>
      <c r="C59" s="386" t="s">
        <v>475</v>
      </c>
      <c r="D59" s="20">
        <v>74612</v>
      </c>
      <c r="E59" s="20">
        <v>5278</v>
      </c>
      <c r="F59" s="20">
        <v>6856</v>
      </c>
      <c r="G59" s="20">
        <v>1811</v>
      </c>
      <c r="H59" s="20">
        <v>1792</v>
      </c>
      <c r="I59" s="20">
        <v>335</v>
      </c>
      <c r="J59" s="20">
        <v>1076</v>
      </c>
      <c r="K59" s="20">
        <v>4233</v>
      </c>
      <c r="L59" s="20">
        <v>856</v>
      </c>
      <c r="M59" s="20">
        <v>4867</v>
      </c>
      <c r="N59" s="20">
        <v>8526</v>
      </c>
      <c r="O59" s="20">
        <v>1886</v>
      </c>
      <c r="P59" s="20">
        <v>431</v>
      </c>
      <c r="Q59" s="20">
        <v>4864</v>
      </c>
      <c r="R59" s="20">
        <v>2852</v>
      </c>
      <c r="S59" s="20">
        <v>1502</v>
      </c>
      <c r="T59" s="20">
        <v>17362</v>
      </c>
      <c r="U59" s="20">
        <v>10085</v>
      </c>
      <c r="V59" s="209">
        <v>0</v>
      </c>
      <c r="W59" s="20">
        <v>48</v>
      </c>
    </row>
    <row r="60" spans="1:23" ht="18" customHeight="1" x14ac:dyDescent="0.15">
      <c r="A60" s="214">
        <v>49</v>
      </c>
      <c r="B60" s="267" t="s">
        <v>1618</v>
      </c>
      <c r="C60" s="386" t="s">
        <v>473</v>
      </c>
      <c r="D60" s="20">
        <v>1464867</v>
      </c>
      <c r="E60" s="20">
        <v>177932</v>
      </c>
      <c r="F60" s="20">
        <v>179364</v>
      </c>
      <c r="G60" s="20">
        <v>57706</v>
      </c>
      <c r="H60" s="20">
        <v>26686</v>
      </c>
      <c r="I60" s="20">
        <v>11462</v>
      </c>
      <c r="J60" s="20">
        <v>33251</v>
      </c>
      <c r="K60" s="20">
        <v>115757</v>
      </c>
      <c r="L60" s="20">
        <v>14845</v>
      </c>
      <c r="M60" s="20">
        <v>119992</v>
      </c>
      <c r="N60" s="20">
        <v>350916</v>
      </c>
      <c r="O60" s="20">
        <v>61378</v>
      </c>
      <c r="P60" s="20">
        <v>15088</v>
      </c>
      <c r="Q60" s="20">
        <v>38287</v>
      </c>
      <c r="R60" s="20">
        <v>21477</v>
      </c>
      <c r="S60" s="20">
        <v>43152</v>
      </c>
      <c r="T60" s="20">
        <v>20842</v>
      </c>
      <c r="U60" s="20">
        <v>176711</v>
      </c>
      <c r="V60" s="209">
        <v>21</v>
      </c>
      <c r="W60" s="20">
        <v>49</v>
      </c>
    </row>
    <row r="61" spans="1:23" x14ac:dyDescent="0.15">
      <c r="A61" s="214">
        <v>50</v>
      </c>
      <c r="C61" s="386" t="s">
        <v>474</v>
      </c>
      <c r="D61" s="20">
        <v>1426182</v>
      </c>
      <c r="E61" s="20">
        <v>173802</v>
      </c>
      <c r="F61" s="20">
        <v>178607</v>
      </c>
      <c r="G61" s="20">
        <v>59971</v>
      </c>
      <c r="H61" s="20">
        <v>27859</v>
      </c>
      <c r="I61" s="20">
        <v>11701</v>
      </c>
      <c r="J61" s="20">
        <v>33853</v>
      </c>
      <c r="K61" s="20">
        <v>112838</v>
      </c>
      <c r="L61" s="20">
        <v>15745</v>
      </c>
      <c r="M61" s="20">
        <v>118608</v>
      </c>
      <c r="N61" s="20">
        <v>338241</v>
      </c>
      <c r="O61" s="20">
        <v>60669</v>
      </c>
      <c r="P61" s="20">
        <v>15326</v>
      </c>
      <c r="Q61" s="20">
        <v>39888</v>
      </c>
      <c r="R61" s="20">
        <v>21311</v>
      </c>
      <c r="S61" s="20">
        <v>41491</v>
      </c>
      <c r="T61" s="20">
        <v>22408</v>
      </c>
      <c r="U61" s="20">
        <v>153820</v>
      </c>
      <c r="V61" s="209">
        <v>44</v>
      </c>
      <c r="W61" s="20">
        <v>50</v>
      </c>
    </row>
    <row r="62" spans="1:23" x14ac:dyDescent="0.15">
      <c r="A62" s="214">
        <v>51</v>
      </c>
      <c r="C62" s="386" t="s">
        <v>475</v>
      </c>
      <c r="D62" s="20">
        <v>2891049</v>
      </c>
      <c r="E62" s="20">
        <v>351734</v>
      </c>
      <c r="F62" s="20">
        <v>357971</v>
      </c>
      <c r="G62" s="20">
        <v>117677</v>
      </c>
      <c r="H62" s="20">
        <v>54545</v>
      </c>
      <c r="I62" s="20">
        <v>23163</v>
      </c>
      <c r="J62" s="20">
        <v>67104</v>
      </c>
      <c r="K62" s="20">
        <v>228595</v>
      </c>
      <c r="L62" s="20">
        <v>30590</v>
      </c>
      <c r="M62" s="20">
        <v>238600</v>
      </c>
      <c r="N62" s="20">
        <v>689157</v>
      </c>
      <c r="O62" s="20">
        <v>122047</v>
      </c>
      <c r="P62" s="20">
        <v>30414</v>
      </c>
      <c r="Q62" s="20">
        <v>78175</v>
      </c>
      <c r="R62" s="20">
        <v>42788</v>
      </c>
      <c r="S62" s="20">
        <v>84643</v>
      </c>
      <c r="T62" s="20">
        <v>43250</v>
      </c>
      <c r="U62" s="20">
        <v>330531</v>
      </c>
      <c r="V62" s="209">
        <v>65</v>
      </c>
      <c r="W62" s="20">
        <v>51</v>
      </c>
    </row>
    <row r="69" spans="1:25" x14ac:dyDescent="0.15">
      <c r="L69" s="385"/>
    </row>
    <row r="70" spans="1:25" s="44" customFormat="1" x14ac:dyDescent="0.15">
      <c r="A70" s="836" t="s">
        <v>130</v>
      </c>
      <c r="B70" s="836"/>
      <c r="C70" s="836"/>
      <c r="D70" s="836"/>
      <c r="E70" s="836"/>
      <c r="F70" s="209"/>
      <c r="G70" s="209"/>
      <c r="H70" s="209"/>
      <c r="I70" s="209"/>
      <c r="J70" s="209"/>
      <c r="K70" s="209"/>
      <c r="L70" s="836" t="s">
        <v>130</v>
      </c>
      <c r="M70" s="836"/>
      <c r="N70" s="836"/>
      <c r="O70" s="836"/>
      <c r="P70" s="836"/>
      <c r="Q70" s="209"/>
      <c r="R70" s="209"/>
      <c r="S70" s="209"/>
      <c r="T70" s="209"/>
      <c r="U70" s="209"/>
      <c r="V70" s="209"/>
      <c r="W70" s="209"/>
      <c r="X70" s="209"/>
      <c r="Y70" s="209"/>
    </row>
    <row r="71" spans="1:25" ht="12" x14ac:dyDescent="0.2">
      <c r="A71" s="878" t="s">
        <v>487</v>
      </c>
      <c r="B71" s="878"/>
      <c r="C71" s="878"/>
      <c r="D71" s="878"/>
      <c r="E71" s="878"/>
      <c r="F71" s="878"/>
      <c r="G71" s="878"/>
      <c r="H71" s="878"/>
      <c r="I71" s="878"/>
      <c r="J71" s="878"/>
      <c r="K71" s="878"/>
      <c r="L71" s="878" t="s">
        <v>487</v>
      </c>
      <c r="M71" s="878"/>
      <c r="N71" s="878"/>
      <c r="O71" s="878"/>
      <c r="P71" s="878"/>
      <c r="Q71" s="878"/>
      <c r="R71" s="878"/>
      <c r="S71" s="878"/>
      <c r="T71" s="878"/>
      <c r="U71" s="878"/>
      <c r="V71" s="878"/>
      <c r="W71" s="214"/>
      <c r="X71" s="18"/>
      <c r="Y71" s="18"/>
    </row>
    <row r="72" spans="1:25" x14ac:dyDescent="0.15">
      <c r="A72" s="362"/>
      <c r="B72" s="362"/>
      <c r="C72" s="362"/>
      <c r="D72" s="362"/>
      <c r="E72" s="362"/>
      <c r="F72" s="362"/>
      <c r="G72" s="362"/>
      <c r="H72" s="362"/>
      <c r="I72" s="362"/>
      <c r="J72" s="362"/>
      <c r="K72" s="362"/>
      <c r="L72" s="362"/>
      <c r="M72" s="362"/>
      <c r="N72" s="362"/>
      <c r="O72" s="362"/>
      <c r="P72" s="362"/>
      <c r="Q72" s="362"/>
      <c r="R72" s="362"/>
      <c r="S72" s="362"/>
      <c r="T72" s="362"/>
      <c r="U72" s="362"/>
      <c r="V72" s="362"/>
      <c r="W72" s="18"/>
      <c r="X72" s="18"/>
      <c r="Y72" s="18"/>
    </row>
    <row r="73" spans="1:25" ht="11.25" x14ac:dyDescent="0.2">
      <c r="A73" s="985" t="s">
        <v>1590</v>
      </c>
      <c r="B73" s="985"/>
      <c r="C73" s="985"/>
      <c r="D73" s="985"/>
      <c r="E73" s="985"/>
      <c r="F73" s="985"/>
      <c r="G73" s="985"/>
      <c r="H73" s="985"/>
      <c r="I73" s="985"/>
      <c r="J73" s="985"/>
      <c r="K73" s="985"/>
      <c r="L73" s="985" t="s">
        <v>1590</v>
      </c>
      <c r="M73" s="985"/>
      <c r="N73" s="985"/>
      <c r="O73" s="985"/>
      <c r="P73" s="985"/>
      <c r="Q73" s="985"/>
      <c r="R73" s="985"/>
      <c r="S73" s="985"/>
      <c r="T73" s="985"/>
      <c r="U73" s="985"/>
      <c r="V73" s="985"/>
      <c r="W73" s="214"/>
      <c r="X73" s="18"/>
      <c r="Y73" s="18"/>
    </row>
    <row r="74" spans="1:25" x14ac:dyDescent="0.15">
      <c r="A74" s="214"/>
      <c r="B74" s="214"/>
      <c r="C74" s="214"/>
      <c r="D74" s="214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18"/>
      <c r="Y74" s="18"/>
    </row>
    <row r="75" spans="1:25" x14ac:dyDescent="0.15">
      <c r="A75" s="986" t="s">
        <v>1591</v>
      </c>
      <c r="B75" s="935" t="s">
        <v>1592</v>
      </c>
      <c r="C75" s="935" t="s">
        <v>472</v>
      </c>
      <c r="D75" s="989" t="s">
        <v>2</v>
      </c>
      <c r="E75" s="369"/>
      <c r="F75" s="370"/>
      <c r="G75" s="370"/>
      <c r="H75" s="370"/>
      <c r="I75" s="370"/>
      <c r="J75" s="370"/>
      <c r="K75" s="371" t="s">
        <v>1593</v>
      </c>
      <c r="L75" s="372" t="s">
        <v>1594</v>
      </c>
      <c r="M75" s="369"/>
      <c r="N75" s="373"/>
      <c r="O75" s="374"/>
      <c r="P75" s="374"/>
      <c r="Q75" s="374"/>
      <c r="R75" s="374"/>
      <c r="S75" s="374"/>
      <c r="T75" s="374"/>
      <c r="U75" s="374"/>
      <c r="V75" s="375"/>
      <c r="W75" s="990" t="s">
        <v>1591</v>
      </c>
      <c r="X75" s="18"/>
      <c r="Y75" s="18"/>
    </row>
    <row r="76" spans="1:25" ht="25.5" customHeight="1" x14ac:dyDescent="0.15">
      <c r="A76" s="987"/>
      <c r="B76" s="988"/>
      <c r="C76" s="988"/>
      <c r="D76" s="988"/>
      <c r="E76" s="376" t="s">
        <v>1595</v>
      </c>
      <c r="F76" s="377" t="s">
        <v>336</v>
      </c>
      <c r="G76" s="377" t="s">
        <v>337</v>
      </c>
      <c r="H76" s="377" t="s">
        <v>338</v>
      </c>
      <c r="I76" s="377" t="s">
        <v>339</v>
      </c>
      <c r="J76" s="377" t="s">
        <v>340</v>
      </c>
      <c r="K76" s="378" t="s">
        <v>341</v>
      </c>
      <c r="L76" s="379" t="s">
        <v>1596</v>
      </c>
      <c r="M76" s="380" t="s">
        <v>1597</v>
      </c>
      <c r="N76" s="376" t="s">
        <v>1598</v>
      </c>
      <c r="O76" s="380" t="s">
        <v>1599</v>
      </c>
      <c r="P76" s="377" t="s">
        <v>346</v>
      </c>
      <c r="Q76" s="378" t="s">
        <v>347</v>
      </c>
      <c r="R76" s="376" t="s">
        <v>1600</v>
      </c>
      <c r="S76" s="380" t="s">
        <v>1601</v>
      </c>
      <c r="T76" s="377" t="s">
        <v>350</v>
      </c>
      <c r="U76" s="378" t="s">
        <v>1602</v>
      </c>
      <c r="V76" s="376" t="s">
        <v>1603</v>
      </c>
      <c r="W76" s="991"/>
      <c r="X76" s="18"/>
      <c r="Y76" s="18"/>
    </row>
    <row r="77" spans="1:25" ht="9" customHeight="1" x14ac:dyDescent="0.2">
      <c r="A77" s="381"/>
      <c r="B77" s="382"/>
      <c r="C77" s="382"/>
      <c r="D77" s="382"/>
      <c r="E77" s="383"/>
      <c r="F77" s="366"/>
      <c r="G77" s="366"/>
      <c r="H77" s="366"/>
      <c r="I77" s="366"/>
      <c r="J77" s="366"/>
      <c r="K77" s="366"/>
      <c r="L77" s="383"/>
      <c r="M77" s="383"/>
      <c r="N77" s="383"/>
      <c r="O77" s="383"/>
      <c r="P77" s="366"/>
      <c r="Q77" s="366"/>
      <c r="R77" s="383"/>
      <c r="S77" s="383"/>
      <c r="T77" s="366"/>
      <c r="U77" s="366"/>
      <c r="V77" s="383"/>
      <c r="W77" s="384"/>
      <c r="X77" s="18"/>
      <c r="Y77" s="18"/>
    </row>
    <row r="78" spans="1:25" ht="9" customHeight="1" x14ac:dyDescent="0.2">
      <c r="A78" s="381"/>
      <c r="B78" s="382"/>
      <c r="C78" s="382"/>
      <c r="D78" s="382"/>
      <c r="E78" s="383"/>
      <c r="F78" s="366"/>
      <c r="G78" s="366"/>
      <c r="H78" s="366"/>
      <c r="I78" s="366"/>
      <c r="J78" s="366"/>
      <c r="K78" s="366"/>
      <c r="L78" s="383"/>
      <c r="M78" s="383"/>
      <c r="N78" s="383"/>
      <c r="O78" s="383"/>
      <c r="P78" s="366"/>
      <c r="Q78" s="366"/>
      <c r="R78" s="383"/>
      <c r="S78" s="383"/>
      <c r="T78" s="366"/>
      <c r="U78" s="366"/>
      <c r="V78" s="383"/>
      <c r="W78" s="384"/>
      <c r="X78" s="18"/>
      <c r="Y78" s="18"/>
    </row>
    <row r="79" spans="1:25" ht="10.5" x14ac:dyDescent="0.15">
      <c r="D79" s="993" t="s">
        <v>46</v>
      </c>
      <c r="E79" s="993"/>
      <c r="F79" s="993"/>
      <c r="L79" s="993" t="s">
        <v>46</v>
      </c>
      <c r="M79" s="993"/>
      <c r="N79" s="993"/>
    </row>
    <row r="80" spans="1:25" x14ac:dyDescent="0.15">
      <c r="L80" s="385"/>
    </row>
    <row r="81" spans="1:23" x14ac:dyDescent="0.15">
      <c r="L81" s="385"/>
    </row>
    <row r="82" spans="1:23" ht="9" customHeight="1" x14ac:dyDescent="0.15">
      <c r="A82" s="214">
        <v>1</v>
      </c>
      <c r="B82" s="267" t="s">
        <v>1604</v>
      </c>
      <c r="C82" s="386" t="s">
        <v>473</v>
      </c>
      <c r="D82" s="20">
        <v>30691</v>
      </c>
      <c r="E82" s="20">
        <v>19135</v>
      </c>
      <c r="F82" s="20">
        <v>1513</v>
      </c>
      <c r="G82" s="20">
        <v>132</v>
      </c>
      <c r="H82" s="20">
        <v>97</v>
      </c>
      <c r="I82" s="20">
        <v>30</v>
      </c>
      <c r="J82" s="20">
        <v>105</v>
      </c>
      <c r="K82" s="20">
        <v>1025</v>
      </c>
      <c r="L82" s="20">
        <v>62</v>
      </c>
      <c r="M82" s="20">
        <v>407</v>
      </c>
      <c r="N82" s="20">
        <v>985</v>
      </c>
      <c r="O82" s="20">
        <v>1365</v>
      </c>
      <c r="P82" s="20">
        <v>113</v>
      </c>
      <c r="Q82" s="20">
        <v>140</v>
      </c>
      <c r="R82" s="20">
        <v>74</v>
      </c>
      <c r="S82" s="20">
        <v>145</v>
      </c>
      <c r="T82" s="20">
        <v>117</v>
      </c>
      <c r="U82" s="20">
        <v>5246</v>
      </c>
      <c r="V82" s="209">
        <v>0</v>
      </c>
      <c r="W82" s="20">
        <v>1</v>
      </c>
    </row>
    <row r="83" spans="1:23" x14ac:dyDescent="0.15">
      <c r="A83" s="48">
        <v>2</v>
      </c>
      <c r="B83" s="267" t="s">
        <v>1605</v>
      </c>
      <c r="C83" s="386" t="s">
        <v>474</v>
      </c>
      <c r="D83" s="20">
        <v>30469</v>
      </c>
      <c r="E83" s="20">
        <v>18872</v>
      </c>
      <c r="F83" s="20">
        <v>1605</v>
      </c>
      <c r="G83" s="20">
        <v>124</v>
      </c>
      <c r="H83" s="20">
        <v>84</v>
      </c>
      <c r="I83" s="20">
        <v>28</v>
      </c>
      <c r="J83" s="20">
        <v>111</v>
      </c>
      <c r="K83" s="20">
        <v>1003</v>
      </c>
      <c r="L83" s="20">
        <v>40</v>
      </c>
      <c r="M83" s="20">
        <v>373</v>
      </c>
      <c r="N83" s="20">
        <v>844</v>
      </c>
      <c r="O83" s="20">
        <v>1341</v>
      </c>
      <c r="P83" s="20">
        <v>163</v>
      </c>
      <c r="Q83" s="20">
        <v>140</v>
      </c>
      <c r="R83" s="20">
        <v>62</v>
      </c>
      <c r="S83" s="20">
        <v>108</v>
      </c>
      <c r="T83" s="20">
        <v>111</v>
      </c>
      <c r="U83" s="20">
        <v>5460</v>
      </c>
      <c r="V83" s="209">
        <v>0</v>
      </c>
      <c r="W83" s="20">
        <v>2</v>
      </c>
    </row>
    <row r="84" spans="1:23" x14ac:dyDescent="0.15">
      <c r="A84" s="48">
        <v>3</v>
      </c>
      <c r="C84" s="386" t="s">
        <v>475</v>
      </c>
      <c r="D84" s="20">
        <v>61160</v>
      </c>
      <c r="E84" s="20">
        <v>38007</v>
      </c>
      <c r="F84" s="20">
        <v>3118</v>
      </c>
      <c r="G84" s="20">
        <v>256</v>
      </c>
      <c r="H84" s="20">
        <v>181</v>
      </c>
      <c r="I84" s="20">
        <v>58</v>
      </c>
      <c r="J84" s="20">
        <v>216</v>
      </c>
      <c r="K84" s="20">
        <v>2028</v>
      </c>
      <c r="L84" s="20">
        <v>102</v>
      </c>
      <c r="M84" s="20">
        <v>780</v>
      </c>
      <c r="N84" s="20">
        <v>1829</v>
      </c>
      <c r="O84" s="20">
        <v>2706</v>
      </c>
      <c r="P84" s="20">
        <v>276</v>
      </c>
      <c r="Q84" s="20">
        <v>280</v>
      </c>
      <c r="R84" s="20">
        <v>136</v>
      </c>
      <c r="S84" s="20">
        <v>253</v>
      </c>
      <c r="T84" s="20">
        <v>228</v>
      </c>
      <c r="U84" s="20">
        <v>10706</v>
      </c>
      <c r="V84" s="209">
        <v>0</v>
      </c>
      <c r="W84" s="20">
        <v>3</v>
      </c>
    </row>
    <row r="85" spans="1:23" ht="18" customHeight="1" x14ac:dyDescent="0.15">
      <c r="A85" s="214">
        <v>4</v>
      </c>
      <c r="B85" s="267" t="s">
        <v>336</v>
      </c>
      <c r="C85" s="386" t="s">
        <v>473</v>
      </c>
      <c r="D85" s="20">
        <v>32271</v>
      </c>
      <c r="E85" s="20">
        <v>1611</v>
      </c>
      <c r="F85" s="20">
        <v>21002</v>
      </c>
      <c r="G85" s="20">
        <v>122</v>
      </c>
      <c r="H85" s="20">
        <v>82</v>
      </c>
      <c r="I85" s="20">
        <v>26</v>
      </c>
      <c r="J85" s="20">
        <v>119</v>
      </c>
      <c r="K85" s="20">
        <v>502</v>
      </c>
      <c r="L85" s="20">
        <v>47</v>
      </c>
      <c r="M85" s="20">
        <v>335</v>
      </c>
      <c r="N85" s="20">
        <v>718</v>
      </c>
      <c r="O85" s="20">
        <v>248</v>
      </c>
      <c r="P85" s="20">
        <v>27</v>
      </c>
      <c r="Q85" s="20">
        <v>248</v>
      </c>
      <c r="R85" s="20">
        <v>84</v>
      </c>
      <c r="S85" s="20">
        <v>123</v>
      </c>
      <c r="T85" s="20">
        <v>190</v>
      </c>
      <c r="U85" s="20">
        <v>6787</v>
      </c>
      <c r="V85" s="209">
        <v>0</v>
      </c>
      <c r="W85" s="20">
        <v>4</v>
      </c>
    </row>
    <row r="86" spans="1:23" x14ac:dyDescent="0.15">
      <c r="A86" s="48">
        <v>5</v>
      </c>
      <c r="C86" s="386" t="s">
        <v>474</v>
      </c>
      <c r="D86" s="20">
        <v>34531</v>
      </c>
      <c r="E86" s="20">
        <v>2044</v>
      </c>
      <c r="F86" s="20">
        <v>22912</v>
      </c>
      <c r="G86" s="20">
        <v>113</v>
      </c>
      <c r="H86" s="20">
        <v>61</v>
      </c>
      <c r="I86" s="20">
        <v>26</v>
      </c>
      <c r="J86" s="20">
        <v>101</v>
      </c>
      <c r="K86" s="20">
        <v>596</v>
      </c>
      <c r="L86" s="20">
        <v>36</v>
      </c>
      <c r="M86" s="20">
        <v>355</v>
      </c>
      <c r="N86" s="20">
        <v>568</v>
      </c>
      <c r="O86" s="20">
        <v>255</v>
      </c>
      <c r="P86" s="20">
        <v>35</v>
      </c>
      <c r="Q86" s="20">
        <v>253</v>
      </c>
      <c r="R86" s="20">
        <v>56</v>
      </c>
      <c r="S86" s="20">
        <v>127</v>
      </c>
      <c r="T86" s="20">
        <v>301</v>
      </c>
      <c r="U86" s="20">
        <v>6692</v>
      </c>
      <c r="V86" s="209">
        <v>0</v>
      </c>
      <c r="W86" s="20">
        <v>5</v>
      </c>
    </row>
    <row r="87" spans="1:23" x14ac:dyDescent="0.15">
      <c r="A87" s="48">
        <v>6</v>
      </c>
      <c r="C87" s="386" t="s">
        <v>475</v>
      </c>
      <c r="D87" s="20">
        <v>66802</v>
      </c>
      <c r="E87" s="20">
        <v>3655</v>
      </c>
      <c r="F87" s="20">
        <v>43914</v>
      </c>
      <c r="G87" s="20">
        <v>235</v>
      </c>
      <c r="H87" s="20">
        <v>143</v>
      </c>
      <c r="I87" s="20">
        <v>52</v>
      </c>
      <c r="J87" s="20">
        <v>220</v>
      </c>
      <c r="K87" s="20">
        <v>1098</v>
      </c>
      <c r="L87" s="20">
        <v>83</v>
      </c>
      <c r="M87" s="20">
        <v>690</v>
      </c>
      <c r="N87" s="20">
        <v>1286</v>
      </c>
      <c r="O87" s="20">
        <v>503</v>
      </c>
      <c r="P87" s="20">
        <v>62</v>
      </c>
      <c r="Q87" s="20">
        <v>501</v>
      </c>
      <c r="R87" s="20">
        <v>140</v>
      </c>
      <c r="S87" s="20">
        <v>250</v>
      </c>
      <c r="T87" s="20">
        <v>491</v>
      </c>
      <c r="U87" s="20">
        <v>13479</v>
      </c>
      <c r="V87" s="209">
        <v>0</v>
      </c>
      <c r="W87" s="20">
        <v>6</v>
      </c>
    </row>
    <row r="88" spans="1:23" ht="18" customHeight="1" x14ac:dyDescent="0.15">
      <c r="A88" s="214">
        <v>7</v>
      </c>
      <c r="B88" s="267" t="s">
        <v>337</v>
      </c>
      <c r="C88" s="386" t="s">
        <v>473</v>
      </c>
      <c r="D88" s="20">
        <v>13152</v>
      </c>
      <c r="E88" s="20">
        <v>297</v>
      </c>
      <c r="F88" s="20">
        <v>249</v>
      </c>
      <c r="G88" s="20">
        <v>5054</v>
      </c>
      <c r="H88" s="20">
        <v>1263</v>
      </c>
      <c r="I88" s="20">
        <v>27</v>
      </c>
      <c r="J88" s="20">
        <v>82</v>
      </c>
      <c r="K88" s="20">
        <v>138</v>
      </c>
      <c r="L88" s="20">
        <v>142</v>
      </c>
      <c r="M88" s="20">
        <v>254</v>
      </c>
      <c r="N88" s="20">
        <v>317</v>
      </c>
      <c r="O88" s="20">
        <v>77</v>
      </c>
      <c r="P88" s="20">
        <v>20</v>
      </c>
      <c r="Q88" s="20">
        <v>121</v>
      </c>
      <c r="R88" s="20">
        <v>103</v>
      </c>
      <c r="S88" s="20">
        <v>94</v>
      </c>
      <c r="T88" s="20">
        <v>58</v>
      </c>
      <c r="U88" s="20">
        <v>4856</v>
      </c>
      <c r="V88" s="209">
        <v>0</v>
      </c>
      <c r="W88" s="20">
        <v>7</v>
      </c>
    </row>
    <row r="89" spans="1:23" x14ac:dyDescent="0.15">
      <c r="A89" s="48">
        <v>8</v>
      </c>
      <c r="C89" s="386" t="s">
        <v>474</v>
      </c>
      <c r="D89" s="20">
        <v>14967</v>
      </c>
      <c r="E89" s="20">
        <v>395</v>
      </c>
      <c r="F89" s="20">
        <v>347</v>
      </c>
      <c r="G89" s="20">
        <v>5502</v>
      </c>
      <c r="H89" s="20">
        <v>1465</v>
      </c>
      <c r="I89" s="20">
        <v>35</v>
      </c>
      <c r="J89" s="20">
        <v>93</v>
      </c>
      <c r="K89" s="20">
        <v>204</v>
      </c>
      <c r="L89" s="20">
        <v>164</v>
      </c>
      <c r="M89" s="20">
        <v>305</v>
      </c>
      <c r="N89" s="20">
        <v>435</v>
      </c>
      <c r="O89" s="20">
        <v>78</v>
      </c>
      <c r="P89" s="20">
        <v>26</v>
      </c>
      <c r="Q89" s="20">
        <v>186</v>
      </c>
      <c r="R89" s="20">
        <v>135</v>
      </c>
      <c r="S89" s="20">
        <v>164</v>
      </c>
      <c r="T89" s="20">
        <v>104</v>
      </c>
      <c r="U89" s="20">
        <v>5329</v>
      </c>
      <c r="V89" s="209">
        <v>0</v>
      </c>
      <c r="W89" s="20">
        <v>8</v>
      </c>
    </row>
    <row r="90" spans="1:23" x14ac:dyDescent="0.15">
      <c r="A90" s="48">
        <v>9</v>
      </c>
      <c r="C90" s="386" t="s">
        <v>475</v>
      </c>
      <c r="D90" s="20">
        <v>28119</v>
      </c>
      <c r="E90" s="20">
        <v>692</v>
      </c>
      <c r="F90" s="20">
        <v>596</v>
      </c>
      <c r="G90" s="20">
        <v>10556</v>
      </c>
      <c r="H90" s="20">
        <v>2728</v>
      </c>
      <c r="I90" s="20">
        <v>62</v>
      </c>
      <c r="J90" s="20">
        <v>175</v>
      </c>
      <c r="K90" s="20">
        <v>342</v>
      </c>
      <c r="L90" s="20">
        <v>306</v>
      </c>
      <c r="M90" s="20">
        <v>559</v>
      </c>
      <c r="N90" s="20">
        <v>752</v>
      </c>
      <c r="O90" s="20">
        <v>155</v>
      </c>
      <c r="P90" s="20">
        <v>46</v>
      </c>
      <c r="Q90" s="20">
        <v>307</v>
      </c>
      <c r="R90" s="20">
        <v>238</v>
      </c>
      <c r="S90" s="20">
        <v>258</v>
      </c>
      <c r="T90" s="20">
        <v>162</v>
      </c>
      <c r="U90" s="20">
        <v>10185</v>
      </c>
      <c r="V90" s="209">
        <v>0</v>
      </c>
      <c r="W90" s="20">
        <v>9</v>
      </c>
    </row>
    <row r="91" spans="1:23" ht="18" customHeight="1" x14ac:dyDescent="0.15">
      <c r="A91" s="214">
        <v>10</v>
      </c>
      <c r="B91" s="267" t="s">
        <v>338</v>
      </c>
      <c r="C91" s="386" t="s">
        <v>473</v>
      </c>
      <c r="D91" s="20">
        <v>3619</v>
      </c>
      <c r="E91" s="20">
        <v>54</v>
      </c>
      <c r="F91" s="20">
        <v>45</v>
      </c>
      <c r="G91" s="20">
        <v>936</v>
      </c>
      <c r="H91" s="20">
        <v>1259</v>
      </c>
      <c r="I91" s="20">
        <v>8</v>
      </c>
      <c r="J91" s="20">
        <v>24</v>
      </c>
      <c r="K91" s="20">
        <v>33</v>
      </c>
      <c r="L91" s="20">
        <v>55</v>
      </c>
      <c r="M91" s="20">
        <v>62</v>
      </c>
      <c r="N91" s="20">
        <v>64</v>
      </c>
      <c r="O91" s="20">
        <v>15</v>
      </c>
      <c r="P91" s="20">
        <v>2</v>
      </c>
      <c r="Q91" s="20">
        <v>86</v>
      </c>
      <c r="R91" s="20">
        <v>50</v>
      </c>
      <c r="S91" s="20">
        <v>33</v>
      </c>
      <c r="T91" s="20">
        <v>31</v>
      </c>
      <c r="U91" s="20">
        <v>862</v>
      </c>
      <c r="V91" s="209">
        <v>0</v>
      </c>
      <c r="W91" s="20">
        <v>10</v>
      </c>
    </row>
    <row r="92" spans="1:23" x14ac:dyDescent="0.15">
      <c r="A92" s="48">
        <v>11</v>
      </c>
      <c r="C92" s="386" t="s">
        <v>474</v>
      </c>
      <c r="D92" s="20">
        <v>3989</v>
      </c>
      <c r="E92" s="20">
        <v>54</v>
      </c>
      <c r="F92" s="20">
        <v>53</v>
      </c>
      <c r="G92" s="20">
        <v>1073</v>
      </c>
      <c r="H92" s="20">
        <v>1190</v>
      </c>
      <c r="I92" s="20">
        <v>8</v>
      </c>
      <c r="J92" s="20">
        <v>23</v>
      </c>
      <c r="K92" s="20">
        <v>34</v>
      </c>
      <c r="L92" s="20">
        <v>85</v>
      </c>
      <c r="M92" s="20">
        <v>94</v>
      </c>
      <c r="N92" s="20">
        <v>86</v>
      </c>
      <c r="O92" s="20">
        <v>16</v>
      </c>
      <c r="P92" s="20">
        <v>2</v>
      </c>
      <c r="Q92" s="20">
        <v>127</v>
      </c>
      <c r="R92" s="20">
        <v>70</v>
      </c>
      <c r="S92" s="20">
        <v>38</v>
      </c>
      <c r="T92" s="20">
        <v>43</v>
      </c>
      <c r="U92" s="20">
        <v>993</v>
      </c>
      <c r="V92" s="209">
        <v>0</v>
      </c>
      <c r="W92" s="20">
        <v>11</v>
      </c>
    </row>
    <row r="93" spans="1:23" x14ac:dyDescent="0.15">
      <c r="A93" s="48">
        <v>12</v>
      </c>
      <c r="C93" s="386" t="s">
        <v>475</v>
      </c>
      <c r="D93" s="20">
        <v>7608</v>
      </c>
      <c r="E93" s="20">
        <v>108</v>
      </c>
      <c r="F93" s="20">
        <v>98</v>
      </c>
      <c r="G93" s="20">
        <v>2009</v>
      </c>
      <c r="H93" s="20">
        <v>2449</v>
      </c>
      <c r="I93" s="20">
        <v>16</v>
      </c>
      <c r="J93" s="20">
        <v>47</v>
      </c>
      <c r="K93" s="20">
        <v>67</v>
      </c>
      <c r="L93" s="20">
        <v>140</v>
      </c>
      <c r="M93" s="20">
        <v>156</v>
      </c>
      <c r="N93" s="20">
        <v>150</v>
      </c>
      <c r="O93" s="20">
        <v>31</v>
      </c>
      <c r="P93" s="20">
        <v>4</v>
      </c>
      <c r="Q93" s="20">
        <v>213</v>
      </c>
      <c r="R93" s="20">
        <v>120</v>
      </c>
      <c r="S93" s="20">
        <v>71</v>
      </c>
      <c r="T93" s="20">
        <v>74</v>
      </c>
      <c r="U93" s="20">
        <v>1855</v>
      </c>
      <c r="V93" s="209">
        <v>0</v>
      </c>
      <c r="W93" s="20">
        <v>12</v>
      </c>
    </row>
    <row r="94" spans="1:23" ht="18" customHeight="1" x14ac:dyDescent="0.15">
      <c r="A94" s="214">
        <v>13</v>
      </c>
      <c r="B94" s="267" t="s">
        <v>339</v>
      </c>
      <c r="C94" s="386" t="s">
        <v>473</v>
      </c>
      <c r="D94" s="20">
        <v>3203</v>
      </c>
      <c r="E94" s="20">
        <v>38</v>
      </c>
      <c r="F94" s="20">
        <v>23</v>
      </c>
      <c r="G94" s="20">
        <v>13</v>
      </c>
      <c r="H94" s="20">
        <v>12</v>
      </c>
      <c r="I94" s="20">
        <v>959</v>
      </c>
      <c r="J94" s="20">
        <v>62</v>
      </c>
      <c r="K94" s="20">
        <v>18</v>
      </c>
      <c r="L94" s="20">
        <v>14</v>
      </c>
      <c r="M94" s="20">
        <v>1009</v>
      </c>
      <c r="N94" s="20">
        <v>125</v>
      </c>
      <c r="O94" s="20">
        <v>13</v>
      </c>
      <c r="P94" s="20">
        <v>0</v>
      </c>
      <c r="Q94" s="20">
        <v>14</v>
      </c>
      <c r="R94" s="20">
        <v>18</v>
      </c>
      <c r="S94" s="20">
        <v>62</v>
      </c>
      <c r="T94" s="20">
        <v>8</v>
      </c>
      <c r="U94" s="20">
        <v>815</v>
      </c>
      <c r="V94" s="209">
        <v>0</v>
      </c>
      <c r="W94" s="20">
        <v>13</v>
      </c>
    </row>
    <row r="95" spans="1:23" x14ac:dyDescent="0.15">
      <c r="A95" s="48">
        <v>14</v>
      </c>
      <c r="C95" s="386" t="s">
        <v>474</v>
      </c>
      <c r="D95" s="20">
        <v>3276</v>
      </c>
      <c r="E95" s="20">
        <v>53</v>
      </c>
      <c r="F95" s="20">
        <v>37</v>
      </c>
      <c r="G95" s="20">
        <v>29</v>
      </c>
      <c r="H95" s="20">
        <v>12</v>
      </c>
      <c r="I95" s="20">
        <v>973</v>
      </c>
      <c r="J95" s="20">
        <v>93</v>
      </c>
      <c r="K95" s="20">
        <v>42</v>
      </c>
      <c r="L95" s="20">
        <v>27</v>
      </c>
      <c r="M95" s="20">
        <v>1009</v>
      </c>
      <c r="N95" s="20">
        <v>177</v>
      </c>
      <c r="O95" s="20">
        <v>18</v>
      </c>
      <c r="P95" s="20">
        <v>2</v>
      </c>
      <c r="Q95" s="20">
        <v>26</v>
      </c>
      <c r="R95" s="20">
        <v>19</v>
      </c>
      <c r="S95" s="20">
        <v>112</v>
      </c>
      <c r="T95" s="20">
        <v>14</v>
      </c>
      <c r="U95" s="20">
        <v>631</v>
      </c>
      <c r="V95" s="209">
        <v>2</v>
      </c>
      <c r="W95" s="20">
        <v>14</v>
      </c>
    </row>
    <row r="96" spans="1:23" x14ac:dyDescent="0.15">
      <c r="A96" s="48">
        <v>15</v>
      </c>
      <c r="C96" s="386" t="s">
        <v>475</v>
      </c>
      <c r="D96" s="20">
        <v>6479</v>
      </c>
      <c r="E96" s="20">
        <v>91</v>
      </c>
      <c r="F96" s="20">
        <v>60</v>
      </c>
      <c r="G96" s="20">
        <v>42</v>
      </c>
      <c r="H96" s="20">
        <v>24</v>
      </c>
      <c r="I96" s="20">
        <v>1932</v>
      </c>
      <c r="J96" s="20">
        <v>155</v>
      </c>
      <c r="K96" s="20">
        <v>60</v>
      </c>
      <c r="L96" s="20">
        <v>41</v>
      </c>
      <c r="M96" s="20">
        <v>2018</v>
      </c>
      <c r="N96" s="20">
        <v>302</v>
      </c>
      <c r="O96" s="20">
        <v>31</v>
      </c>
      <c r="P96" s="20">
        <v>2</v>
      </c>
      <c r="Q96" s="20">
        <v>40</v>
      </c>
      <c r="R96" s="20">
        <v>37</v>
      </c>
      <c r="S96" s="20">
        <v>174</v>
      </c>
      <c r="T96" s="20">
        <v>22</v>
      </c>
      <c r="U96" s="20">
        <v>1446</v>
      </c>
      <c r="V96" s="209">
        <v>2</v>
      </c>
      <c r="W96" s="20">
        <v>15</v>
      </c>
    </row>
    <row r="97" spans="1:23" ht="18" customHeight="1" x14ac:dyDescent="0.15">
      <c r="A97" s="214">
        <v>16</v>
      </c>
      <c r="B97" s="267" t="s">
        <v>340</v>
      </c>
      <c r="C97" s="386" t="s">
        <v>473</v>
      </c>
      <c r="D97" s="20">
        <v>6866</v>
      </c>
      <c r="E97" s="20">
        <v>147</v>
      </c>
      <c r="F97" s="20">
        <v>125</v>
      </c>
      <c r="G97" s="20">
        <v>55</v>
      </c>
      <c r="H97" s="20">
        <v>64</v>
      </c>
      <c r="I97" s="20">
        <v>53</v>
      </c>
      <c r="J97" s="20">
        <v>2600</v>
      </c>
      <c r="K97" s="20">
        <v>102</v>
      </c>
      <c r="L97" s="20">
        <v>106</v>
      </c>
      <c r="M97" s="20">
        <v>860</v>
      </c>
      <c r="N97" s="20">
        <v>381</v>
      </c>
      <c r="O97" s="20">
        <v>64</v>
      </c>
      <c r="P97" s="20">
        <v>12</v>
      </c>
      <c r="Q97" s="20">
        <v>38</v>
      </c>
      <c r="R97" s="20">
        <v>36</v>
      </c>
      <c r="S97" s="20">
        <v>1005</v>
      </c>
      <c r="T97" s="20">
        <v>30</v>
      </c>
      <c r="U97" s="20">
        <v>1188</v>
      </c>
      <c r="V97" s="209">
        <v>0</v>
      </c>
      <c r="W97" s="20">
        <v>16</v>
      </c>
    </row>
    <row r="98" spans="1:23" x14ac:dyDescent="0.15">
      <c r="A98" s="48">
        <v>17</v>
      </c>
      <c r="C98" s="386" t="s">
        <v>474</v>
      </c>
      <c r="D98" s="20">
        <v>7610</v>
      </c>
      <c r="E98" s="20">
        <v>208</v>
      </c>
      <c r="F98" s="20">
        <v>195</v>
      </c>
      <c r="G98" s="20">
        <v>92</v>
      </c>
      <c r="H98" s="20">
        <v>70</v>
      </c>
      <c r="I98" s="20">
        <v>74</v>
      </c>
      <c r="J98" s="20">
        <v>2668</v>
      </c>
      <c r="K98" s="20">
        <v>166</v>
      </c>
      <c r="L98" s="20">
        <v>121</v>
      </c>
      <c r="M98" s="20">
        <v>895</v>
      </c>
      <c r="N98" s="20">
        <v>467</v>
      </c>
      <c r="O98" s="20">
        <v>67</v>
      </c>
      <c r="P98" s="20">
        <v>18</v>
      </c>
      <c r="Q98" s="20">
        <v>45</v>
      </c>
      <c r="R98" s="20">
        <v>43</v>
      </c>
      <c r="S98" s="20">
        <v>1165</v>
      </c>
      <c r="T98" s="20">
        <v>32</v>
      </c>
      <c r="U98" s="20">
        <v>1284</v>
      </c>
      <c r="V98" s="209">
        <v>0</v>
      </c>
      <c r="W98" s="20">
        <v>17</v>
      </c>
    </row>
    <row r="99" spans="1:23" x14ac:dyDescent="0.15">
      <c r="A99" s="48">
        <v>18</v>
      </c>
      <c r="C99" s="386" t="s">
        <v>475</v>
      </c>
      <c r="D99" s="20">
        <v>14476</v>
      </c>
      <c r="E99" s="20">
        <v>355</v>
      </c>
      <c r="F99" s="20">
        <v>320</v>
      </c>
      <c r="G99" s="20">
        <v>147</v>
      </c>
      <c r="H99" s="20">
        <v>134</v>
      </c>
      <c r="I99" s="20">
        <v>127</v>
      </c>
      <c r="J99" s="20">
        <v>5268</v>
      </c>
      <c r="K99" s="20">
        <v>268</v>
      </c>
      <c r="L99" s="20">
        <v>227</v>
      </c>
      <c r="M99" s="20">
        <v>1755</v>
      </c>
      <c r="N99" s="20">
        <v>848</v>
      </c>
      <c r="O99" s="20">
        <v>131</v>
      </c>
      <c r="P99" s="20">
        <v>30</v>
      </c>
      <c r="Q99" s="20">
        <v>83</v>
      </c>
      <c r="R99" s="20">
        <v>79</v>
      </c>
      <c r="S99" s="20">
        <v>2170</v>
      </c>
      <c r="T99" s="20">
        <v>62</v>
      </c>
      <c r="U99" s="20">
        <v>2472</v>
      </c>
      <c r="V99" s="209">
        <v>0</v>
      </c>
      <c r="W99" s="20">
        <v>18</v>
      </c>
    </row>
    <row r="100" spans="1:23" ht="18" customHeight="1" x14ac:dyDescent="0.15">
      <c r="A100" s="214">
        <v>19</v>
      </c>
      <c r="B100" s="267" t="s">
        <v>341</v>
      </c>
      <c r="C100" s="386" t="s">
        <v>473</v>
      </c>
      <c r="D100" s="20">
        <v>16974</v>
      </c>
      <c r="E100" s="20">
        <v>624</v>
      </c>
      <c r="F100" s="20">
        <v>623</v>
      </c>
      <c r="G100" s="20">
        <v>64</v>
      </c>
      <c r="H100" s="20">
        <v>58</v>
      </c>
      <c r="I100" s="20">
        <v>24</v>
      </c>
      <c r="J100" s="20">
        <v>69</v>
      </c>
      <c r="K100" s="20">
        <v>10121</v>
      </c>
      <c r="L100" s="20">
        <v>33</v>
      </c>
      <c r="M100" s="20">
        <v>467</v>
      </c>
      <c r="N100" s="20">
        <v>908</v>
      </c>
      <c r="O100" s="20">
        <v>722</v>
      </c>
      <c r="P100" s="20">
        <v>55</v>
      </c>
      <c r="Q100" s="20">
        <v>126</v>
      </c>
      <c r="R100" s="20">
        <v>83</v>
      </c>
      <c r="S100" s="20">
        <v>108</v>
      </c>
      <c r="T100" s="20">
        <v>129</v>
      </c>
      <c r="U100" s="20">
        <v>2760</v>
      </c>
      <c r="V100" s="209">
        <v>0</v>
      </c>
      <c r="W100" s="20">
        <v>19</v>
      </c>
    </row>
    <row r="101" spans="1:23" x14ac:dyDescent="0.15">
      <c r="A101" s="48">
        <v>20</v>
      </c>
      <c r="C101" s="386" t="s">
        <v>474</v>
      </c>
      <c r="D101" s="20">
        <v>18609</v>
      </c>
      <c r="E101" s="20">
        <v>847</v>
      </c>
      <c r="F101" s="20">
        <v>669</v>
      </c>
      <c r="G101" s="20">
        <v>111</v>
      </c>
      <c r="H101" s="20">
        <v>71</v>
      </c>
      <c r="I101" s="20">
        <v>29</v>
      </c>
      <c r="J101" s="20">
        <v>100</v>
      </c>
      <c r="K101" s="20">
        <v>10524</v>
      </c>
      <c r="L101" s="20">
        <v>42</v>
      </c>
      <c r="M101" s="20">
        <v>617</v>
      </c>
      <c r="N101" s="20">
        <v>1275</v>
      </c>
      <c r="O101" s="20">
        <v>879</v>
      </c>
      <c r="P101" s="20">
        <v>81</v>
      </c>
      <c r="Q101" s="20">
        <v>219</v>
      </c>
      <c r="R101" s="20">
        <v>100</v>
      </c>
      <c r="S101" s="20">
        <v>133</v>
      </c>
      <c r="T101" s="20">
        <v>240</v>
      </c>
      <c r="U101" s="20">
        <v>2672</v>
      </c>
      <c r="V101" s="209">
        <v>0</v>
      </c>
      <c r="W101" s="20">
        <v>20</v>
      </c>
    </row>
    <row r="102" spans="1:23" x14ac:dyDescent="0.15">
      <c r="A102" s="48">
        <v>21</v>
      </c>
      <c r="C102" s="386" t="s">
        <v>475</v>
      </c>
      <c r="D102" s="20">
        <v>35583</v>
      </c>
      <c r="E102" s="20">
        <v>1471</v>
      </c>
      <c r="F102" s="20">
        <v>1292</v>
      </c>
      <c r="G102" s="20">
        <v>175</v>
      </c>
      <c r="H102" s="20">
        <v>129</v>
      </c>
      <c r="I102" s="20">
        <v>53</v>
      </c>
      <c r="J102" s="20">
        <v>169</v>
      </c>
      <c r="K102" s="20">
        <v>20645</v>
      </c>
      <c r="L102" s="20">
        <v>75</v>
      </c>
      <c r="M102" s="20">
        <v>1084</v>
      </c>
      <c r="N102" s="20">
        <v>2183</v>
      </c>
      <c r="O102" s="20">
        <v>1601</v>
      </c>
      <c r="P102" s="20">
        <v>136</v>
      </c>
      <c r="Q102" s="20">
        <v>345</v>
      </c>
      <c r="R102" s="20">
        <v>183</v>
      </c>
      <c r="S102" s="20">
        <v>241</v>
      </c>
      <c r="T102" s="20">
        <v>369</v>
      </c>
      <c r="U102" s="20">
        <v>5432</v>
      </c>
      <c r="V102" s="209">
        <v>0</v>
      </c>
      <c r="W102" s="20">
        <v>21</v>
      </c>
    </row>
    <row r="103" spans="1:23" ht="18" customHeight="1" x14ac:dyDescent="0.15">
      <c r="A103" s="214">
        <v>22</v>
      </c>
      <c r="B103" s="267" t="s">
        <v>1606</v>
      </c>
      <c r="C103" s="386" t="s">
        <v>473</v>
      </c>
      <c r="D103" s="20">
        <v>2894</v>
      </c>
      <c r="E103" s="20">
        <v>56</v>
      </c>
      <c r="F103" s="20">
        <v>40</v>
      </c>
      <c r="G103" s="20">
        <v>91</v>
      </c>
      <c r="H103" s="20">
        <v>226</v>
      </c>
      <c r="I103" s="20">
        <v>7</v>
      </c>
      <c r="J103" s="20">
        <v>65</v>
      </c>
      <c r="K103" s="20">
        <v>31</v>
      </c>
      <c r="L103" s="20">
        <v>1227</v>
      </c>
      <c r="M103" s="20">
        <v>158</v>
      </c>
      <c r="N103" s="20">
        <v>87</v>
      </c>
      <c r="O103" s="20">
        <v>9</v>
      </c>
      <c r="P103" s="20">
        <v>1</v>
      </c>
      <c r="Q103" s="20">
        <v>77</v>
      </c>
      <c r="R103" s="20">
        <v>75</v>
      </c>
      <c r="S103" s="20">
        <v>211</v>
      </c>
      <c r="T103" s="20">
        <v>27</v>
      </c>
      <c r="U103" s="20">
        <v>506</v>
      </c>
      <c r="V103" s="209">
        <v>0</v>
      </c>
      <c r="W103" s="20">
        <v>22</v>
      </c>
    </row>
    <row r="104" spans="1:23" x14ac:dyDescent="0.15">
      <c r="A104" s="48">
        <v>23</v>
      </c>
      <c r="B104" s="267" t="s">
        <v>1607</v>
      </c>
      <c r="C104" s="386" t="s">
        <v>474</v>
      </c>
      <c r="D104" s="20">
        <v>3316</v>
      </c>
      <c r="E104" s="20">
        <v>73</v>
      </c>
      <c r="F104" s="20">
        <v>53</v>
      </c>
      <c r="G104" s="20">
        <v>152</v>
      </c>
      <c r="H104" s="20">
        <v>335</v>
      </c>
      <c r="I104" s="20">
        <v>11</v>
      </c>
      <c r="J104" s="20">
        <v>57</v>
      </c>
      <c r="K104" s="20">
        <v>47</v>
      </c>
      <c r="L104" s="20">
        <v>1334</v>
      </c>
      <c r="M104" s="20">
        <v>211</v>
      </c>
      <c r="N104" s="20">
        <v>122</v>
      </c>
      <c r="O104" s="20">
        <v>24</v>
      </c>
      <c r="P104" s="20">
        <v>7</v>
      </c>
      <c r="Q104" s="20">
        <v>135</v>
      </c>
      <c r="R104" s="20">
        <v>83</v>
      </c>
      <c r="S104" s="20">
        <v>266</v>
      </c>
      <c r="T104" s="20">
        <v>51</v>
      </c>
      <c r="U104" s="20">
        <v>355</v>
      </c>
      <c r="V104" s="209">
        <v>0</v>
      </c>
      <c r="W104" s="20">
        <v>23</v>
      </c>
    </row>
    <row r="105" spans="1:23" x14ac:dyDescent="0.15">
      <c r="A105" s="48">
        <v>24</v>
      </c>
      <c r="C105" s="386" t="s">
        <v>475</v>
      </c>
      <c r="D105" s="20">
        <v>6210</v>
      </c>
      <c r="E105" s="20">
        <v>129</v>
      </c>
      <c r="F105" s="20">
        <v>93</v>
      </c>
      <c r="G105" s="20">
        <v>243</v>
      </c>
      <c r="H105" s="20">
        <v>561</v>
      </c>
      <c r="I105" s="20">
        <v>18</v>
      </c>
      <c r="J105" s="20">
        <v>122</v>
      </c>
      <c r="K105" s="20">
        <v>78</v>
      </c>
      <c r="L105" s="20">
        <v>2561</v>
      </c>
      <c r="M105" s="20">
        <v>369</v>
      </c>
      <c r="N105" s="20">
        <v>209</v>
      </c>
      <c r="O105" s="20">
        <v>33</v>
      </c>
      <c r="P105" s="20">
        <v>8</v>
      </c>
      <c r="Q105" s="20">
        <v>212</v>
      </c>
      <c r="R105" s="20">
        <v>158</v>
      </c>
      <c r="S105" s="20">
        <v>477</v>
      </c>
      <c r="T105" s="20">
        <v>78</v>
      </c>
      <c r="U105" s="20">
        <v>861</v>
      </c>
      <c r="V105" s="209">
        <v>0</v>
      </c>
      <c r="W105" s="20">
        <v>24</v>
      </c>
    </row>
    <row r="106" spans="1:23" ht="18" customHeight="1" x14ac:dyDescent="0.15">
      <c r="A106" s="214">
        <v>25</v>
      </c>
      <c r="B106" s="267" t="s">
        <v>1608</v>
      </c>
      <c r="C106" s="386" t="s">
        <v>473</v>
      </c>
      <c r="D106" s="20">
        <v>15059</v>
      </c>
      <c r="E106" s="20">
        <v>117</v>
      </c>
      <c r="F106" s="20">
        <v>114</v>
      </c>
      <c r="G106" s="20">
        <v>67</v>
      </c>
      <c r="H106" s="20">
        <v>52</v>
      </c>
      <c r="I106" s="20">
        <v>167</v>
      </c>
      <c r="J106" s="20">
        <v>324</v>
      </c>
      <c r="K106" s="20">
        <v>297</v>
      </c>
      <c r="L106" s="20">
        <v>68</v>
      </c>
      <c r="M106" s="20">
        <v>9301</v>
      </c>
      <c r="N106" s="20">
        <v>1451</v>
      </c>
      <c r="O106" s="20">
        <v>68</v>
      </c>
      <c r="P106" s="20">
        <v>10</v>
      </c>
      <c r="Q106" s="20">
        <v>108</v>
      </c>
      <c r="R106" s="20">
        <v>178</v>
      </c>
      <c r="S106" s="20">
        <v>409</v>
      </c>
      <c r="T106" s="20">
        <v>81</v>
      </c>
      <c r="U106" s="20">
        <v>2247</v>
      </c>
      <c r="V106" s="209">
        <v>0</v>
      </c>
      <c r="W106" s="20">
        <v>25</v>
      </c>
    </row>
    <row r="107" spans="1:23" x14ac:dyDescent="0.15">
      <c r="A107" s="48">
        <v>26</v>
      </c>
      <c r="B107" s="267" t="s">
        <v>1609</v>
      </c>
      <c r="C107" s="386" t="s">
        <v>474</v>
      </c>
      <c r="D107" s="20">
        <v>16371</v>
      </c>
      <c r="E107" s="20">
        <v>226</v>
      </c>
      <c r="F107" s="20">
        <v>152</v>
      </c>
      <c r="G107" s="20">
        <v>130</v>
      </c>
      <c r="H107" s="20">
        <v>94</v>
      </c>
      <c r="I107" s="20">
        <v>310</v>
      </c>
      <c r="J107" s="20">
        <v>386</v>
      </c>
      <c r="K107" s="20">
        <v>321</v>
      </c>
      <c r="L107" s="20">
        <v>95</v>
      </c>
      <c r="M107" s="20">
        <v>9727</v>
      </c>
      <c r="N107" s="20">
        <v>1740</v>
      </c>
      <c r="O107" s="20">
        <v>108</v>
      </c>
      <c r="P107" s="20">
        <v>14</v>
      </c>
      <c r="Q107" s="20">
        <v>112</v>
      </c>
      <c r="R107" s="20">
        <v>197</v>
      </c>
      <c r="S107" s="20">
        <v>498</v>
      </c>
      <c r="T107" s="20">
        <v>111</v>
      </c>
      <c r="U107" s="20">
        <v>2150</v>
      </c>
      <c r="V107" s="209">
        <v>0</v>
      </c>
      <c r="W107" s="20">
        <v>26</v>
      </c>
    </row>
    <row r="108" spans="1:23" x14ac:dyDescent="0.15">
      <c r="A108" s="48">
        <v>27</v>
      </c>
      <c r="C108" s="386" t="s">
        <v>475</v>
      </c>
      <c r="D108" s="20">
        <v>31430</v>
      </c>
      <c r="E108" s="20">
        <v>343</v>
      </c>
      <c r="F108" s="20">
        <v>266</v>
      </c>
      <c r="G108" s="20">
        <v>197</v>
      </c>
      <c r="H108" s="20">
        <v>146</v>
      </c>
      <c r="I108" s="20">
        <v>477</v>
      </c>
      <c r="J108" s="20">
        <v>710</v>
      </c>
      <c r="K108" s="20">
        <v>618</v>
      </c>
      <c r="L108" s="20">
        <v>163</v>
      </c>
      <c r="M108" s="20">
        <v>19028</v>
      </c>
      <c r="N108" s="20">
        <v>3191</v>
      </c>
      <c r="O108" s="20">
        <v>176</v>
      </c>
      <c r="P108" s="20">
        <v>24</v>
      </c>
      <c r="Q108" s="20">
        <v>220</v>
      </c>
      <c r="R108" s="20">
        <v>375</v>
      </c>
      <c r="S108" s="20">
        <v>907</v>
      </c>
      <c r="T108" s="20">
        <v>192</v>
      </c>
      <c r="U108" s="20">
        <v>4397</v>
      </c>
      <c r="V108" s="209">
        <v>0</v>
      </c>
      <c r="W108" s="20">
        <v>27</v>
      </c>
    </row>
    <row r="109" spans="1:23" ht="18" customHeight="1" x14ac:dyDescent="0.15">
      <c r="A109" s="214">
        <v>28</v>
      </c>
      <c r="B109" s="267" t="s">
        <v>1610</v>
      </c>
      <c r="C109" s="386" t="s">
        <v>473</v>
      </c>
      <c r="D109" s="20">
        <v>49084</v>
      </c>
      <c r="E109" s="20">
        <v>788</v>
      </c>
      <c r="F109" s="20">
        <v>551</v>
      </c>
      <c r="G109" s="20">
        <v>184</v>
      </c>
      <c r="H109" s="20">
        <v>119</v>
      </c>
      <c r="I109" s="20">
        <v>90</v>
      </c>
      <c r="J109" s="20">
        <v>204</v>
      </c>
      <c r="K109" s="20">
        <v>548</v>
      </c>
      <c r="L109" s="20">
        <v>73</v>
      </c>
      <c r="M109" s="20">
        <v>1435</v>
      </c>
      <c r="N109" s="20">
        <v>34863</v>
      </c>
      <c r="O109" s="20">
        <v>979</v>
      </c>
      <c r="P109" s="20">
        <v>82</v>
      </c>
      <c r="Q109" s="20">
        <v>186</v>
      </c>
      <c r="R109" s="20">
        <v>122</v>
      </c>
      <c r="S109" s="20">
        <v>245</v>
      </c>
      <c r="T109" s="20">
        <v>107</v>
      </c>
      <c r="U109" s="20">
        <v>8503</v>
      </c>
      <c r="V109" s="209">
        <v>5</v>
      </c>
      <c r="W109" s="20">
        <v>28</v>
      </c>
    </row>
    <row r="110" spans="1:23" x14ac:dyDescent="0.15">
      <c r="A110" s="48">
        <v>29</v>
      </c>
      <c r="B110" s="267" t="s">
        <v>1611</v>
      </c>
      <c r="C110" s="386" t="s">
        <v>474</v>
      </c>
      <c r="D110" s="20">
        <v>50820</v>
      </c>
      <c r="E110" s="20">
        <v>968</v>
      </c>
      <c r="F110" s="20">
        <v>705</v>
      </c>
      <c r="G110" s="20">
        <v>213</v>
      </c>
      <c r="H110" s="20">
        <v>162</v>
      </c>
      <c r="I110" s="20">
        <v>112</v>
      </c>
      <c r="J110" s="20">
        <v>246</v>
      </c>
      <c r="K110" s="20">
        <v>686</v>
      </c>
      <c r="L110" s="20">
        <v>118</v>
      </c>
      <c r="M110" s="20">
        <v>1762</v>
      </c>
      <c r="N110" s="20">
        <v>36718</v>
      </c>
      <c r="O110" s="20">
        <v>1147</v>
      </c>
      <c r="P110" s="20">
        <v>90</v>
      </c>
      <c r="Q110" s="20">
        <v>199</v>
      </c>
      <c r="R110" s="20">
        <v>114</v>
      </c>
      <c r="S110" s="20">
        <v>367</v>
      </c>
      <c r="T110" s="20">
        <v>124</v>
      </c>
      <c r="U110" s="20">
        <v>7076</v>
      </c>
      <c r="V110" s="209">
        <v>13</v>
      </c>
      <c r="W110" s="20">
        <v>29</v>
      </c>
    </row>
    <row r="111" spans="1:23" x14ac:dyDescent="0.15">
      <c r="A111" s="48">
        <v>30</v>
      </c>
      <c r="C111" s="386" t="s">
        <v>475</v>
      </c>
      <c r="D111" s="20">
        <v>99904</v>
      </c>
      <c r="E111" s="20">
        <v>1756</v>
      </c>
      <c r="F111" s="20">
        <v>1256</v>
      </c>
      <c r="G111" s="20">
        <v>397</v>
      </c>
      <c r="H111" s="20">
        <v>281</v>
      </c>
      <c r="I111" s="20">
        <v>202</v>
      </c>
      <c r="J111" s="20">
        <v>450</v>
      </c>
      <c r="K111" s="20">
        <v>1234</v>
      </c>
      <c r="L111" s="20">
        <v>191</v>
      </c>
      <c r="M111" s="20">
        <v>3197</v>
      </c>
      <c r="N111" s="20">
        <v>71581</v>
      </c>
      <c r="O111" s="20">
        <v>2126</v>
      </c>
      <c r="P111" s="20">
        <v>172</v>
      </c>
      <c r="Q111" s="20">
        <v>385</v>
      </c>
      <c r="R111" s="20">
        <v>236</v>
      </c>
      <c r="S111" s="20">
        <v>612</v>
      </c>
      <c r="T111" s="20">
        <v>231</v>
      </c>
      <c r="U111" s="20">
        <v>15579</v>
      </c>
      <c r="V111" s="209">
        <v>18</v>
      </c>
      <c r="W111" s="20">
        <v>30</v>
      </c>
    </row>
    <row r="112" spans="1:23" ht="18" customHeight="1" x14ac:dyDescent="0.15">
      <c r="A112" s="214">
        <v>31</v>
      </c>
      <c r="B112" s="267" t="s">
        <v>1612</v>
      </c>
      <c r="C112" s="386" t="s">
        <v>473</v>
      </c>
      <c r="D112" s="20">
        <v>7412</v>
      </c>
      <c r="E112" s="20">
        <v>408</v>
      </c>
      <c r="F112" s="20">
        <v>109</v>
      </c>
      <c r="G112" s="20">
        <v>27</v>
      </c>
      <c r="H112" s="20">
        <v>13</v>
      </c>
      <c r="I112" s="20">
        <v>4</v>
      </c>
      <c r="J112" s="20">
        <v>19</v>
      </c>
      <c r="K112" s="20">
        <v>621</v>
      </c>
      <c r="L112" s="20">
        <v>6</v>
      </c>
      <c r="M112" s="20">
        <v>60</v>
      </c>
      <c r="N112" s="20">
        <v>469</v>
      </c>
      <c r="O112" s="20">
        <v>3652</v>
      </c>
      <c r="P112" s="20">
        <v>414</v>
      </c>
      <c r="Q112" s="20">
        <v>25</v>
      </c>
      <c r="R112" s="20">
        <v>25</v>
      </c>
      <c r="S112" s="20">
        <v>36</v>
      </c>
      <c r="T112" s="20">
        <v>19</v>
      </c>
      <c r="U112" s="20">
        <v>1505</v>
      </c>
      <c r="V112" s="209">
        <v>0</v>
      </c>
      <c r="W112" s="20">
        <v>31</v>
      </c>
    </row>
    <row r="113" spans="1:23" x14ac:dyDescent="0.15">
      <c r="A113" s="48">
        <v>32</v>
      </c>
      <c r="B113" s="267" t="s">
        <v>1613</v>
      </c>
      <c r="C113" s="386" t="s">
        <v>474</v>
      </c>
      <c r="D113" s="20">
        <v>8851</v>
      </c>
      <c r="E113" s="20">
        <v>670</v>
      </c>
      <c r="F113" s="20">
        <v>149</v>
      </c>
      <c r="G113" s="20">
        <v>26</v>
      </c>
      <c r="H113" s="20">
        <v>20</v>
      </c>
      <c r="I113" s="20">
        <v>12</v>
      </c>
      <c r="J113" s="20">
        <v>23</v>
      </c>
      <c r="K113" s="20">
        <v>984</v>
      </c>
      <c r="L113" s="20">
        <v>13</v>
      </c>
      <c r="M113" s="20">
        <v>117</v>
      </c>
      <c r="N113" s="20">
        <v>662</v>
      </c>
      <c r="O113" s="20">
        <v>3900</v>
      </c>
      <c r="P113" s="20">
        <v>586</v>
      </c>
      <c r="Q113" s="20">
        <v>29</v>
      </c>
      <c r="R113" s="20">
        <v>12</v>
      </c>
      <c r="S113" s="20">
        <v>45</v>
      </c>
      <c r="T113" s="20">
        <v>25</v>
      </c>
      <c r="U113" s="20">
        <v>1578</v>
      </c>
      <c r="V113" s="209">
        <v>0</v>
      </c>
      <c r="W113" s="20">
        <v>32</v>
      </c>
    </row>
    <row r="114" spans="1:23" x14ac:dyDescent="0.15">
      <c r="A114" s="48">
        <v>33</v>
      </c>
      <c r="C114" s="386" t="s">
        <v>475</v>
      </c>
      <c r="D114" s="20">
        <v>16263</v>
      </c>
      <c r="E114" s="20">
        <v>1078</v>
      </c>
      <c r="F114" s="20">
        <v>258</v>
      </c>
      <c r="G114" s="20">
        <v>53</v>
      </c>
      <c r="H114" s="20">
        <v>33</v>
      </c>
      <c r="I114" s="20">
        <v>16</v>
      </c>
      <c r="J114" s="20">
        <v>42</v>
      </c>
      <c r="K114" s="20">
        <v>1605</v>
      </c>
      <c r="L114" s="20">
        <v>19</v>
      </c>
      <c r="M114" s="20">
        <v>177</v>
      </c>
      <c r="N114" s="20">
        <v>1131</v>
      </c>
      <c r="O114" s="20">
        <v>7552</v>
      </c>
      <c r="P114" s="20">
        <v>1000</v>
      </c>
      <c r="Q114" s="20">
        <v>54</v>
      </c>
      <c r="R114" s="20">
        <v>37</v>
      </c>
      <c r="S114" s="20">
        <v>81</v>
      </c>
      <c r="T114" s="20">
        <v>44</v>
      </c>
      <c r="U114" s="20">
        <v>3083</v>
      </c>
      <c r="V114" s="209">
        <v>0</v>
      </c>
      <c r="W114" s="20">
        <v>33</v>
      </c>
    </row>
    <row r="115" spans="1:23" ht="18" customHeight="1" x14ac:dyDescent="0.15">
      <c r="A115" s="214">
        <v>34</v>
      </c>
      <c r="B115" s="267" t="s">
        <v>346</v>
      </c>
      <c r="C115" s="386" t="s">
        <v>473</v>
      </c>
      <c r="D115" s="20">
        <v>2637</v>
      </c>
      <c r="E115" s="20">
        <v>153</v>
      </c>
      <c r="F115" s="20">
        <v>95</v>
      </c>
      <c r="G115" s="20">
        <v>33</v>
      </c>
      <c r="H115" s="20">
        <v>18</v>
      </c>
      <c r="I115" s="20">
        <v>5</v>
      </c>
      <c r="J115" s="20">
        <v>24</v>
      </c>
      <c r="K115" s="20">
        <v>71</v>
      </c>
      <c r="L115" s="20">
        <v>7</v>
      </c>
      <c r="M115" s="20">
        <v>85</v>
      </c>
      <c r="N115" s="20">
        <v>212</v>
      </c>
      <c r="O115" s="20">
        <v>179</v>
      </c>
      <c r="P115" s="20">
        <v>1183</v>
      </c>
      <c r="Q115" s="20">
        <v>19</v>
      </c>
      <c r="R115" s="20">
        <v>12</v>
      </c>
      <c r="S115" s="20">
        <v>31</v>
      </c>
      <c r="T115" s="20">
        <v>12</v>
      </c>
      <c r="U115" s="20">
        <v>498</v>
      </c>
      <c r="V115" s="209">
        <v>0</v>
      </c>
      <c r="W115" s="20">
        <v>34</v>
      </c>
    </row>
    <row r="116" spans="1:23" x14ac:dyDescent="0.15">
      <c r="A116" s="48">
        <v>35</v>
      </c>
      <c r="C116" s="386" t="s">
        <v>474</v>
      </c>
      <c r="D116" s="20">
        <v>2705</v>
      </c>
      <c r="E116" s="20">
        <v>190</v>
      </c>
      <c r="F116" s="20">
        <v>103</v>
      </c>
      <c r="G116" s="20">
        <v>30</v>
      </c>
      <c r="H116" s="20">
        <v>26</v>
      </c>
      <c r="I116" s="20">
        <v>9</v>
      </c>
      <c r="J116" s="20">
        <v>19</v>
      </c>
      <c r="K116" s="20">
        <v>73</v>
      </c>
      <c r="L116" s="20">
        <v>5</v>
      </c>
      <c r="M116" s="20">
        <v>98</v>
      </c>
      <c r="N116" s="20">
        <v>218</v>
      </c>
      <c r="O116" s="20">
        <v>241</v>
      </c>
      <c r="P116" s="20">
        <v>1045</v>
      </c>
      <c r="Q116" s="20">
        <v>37</v>
      </c>
      <c r="R116" s="20">
        <v>17</v>
      </c>
      <c r="S116" s="20">
        <v>21</v>
      </c>
      <c r="T116" s="20">
        <v>12</v>
      </c>
      <c r="U116" s="20">
        <v>561</v>
      </c>
      <c r="V116" s="209">
        <v>0</v>
      </c>
      <c r="W116" s="20">
        <v>35</v>
      </c>
    </row>
    <row r="117" spans="1:23" x14ac:dyDescent="0.15">
      <c r="A117" s="48">
        <v>36</v>
      </c>
      <c r="C117" s="386" t="s">
        <v>475</v>
      </c>
      <c r="D117" s="20">
        <v>5342</v>
      </c>
      <c r="E117" s="20">
        <v>343</v>
      </c>
      <c r="F117" s="20">
        <v>198</v>
      </c>
      <c r="G117" s="20">
        <v>63</v>
      </c>
      <c r="H117" s="20">
        <v>44</v>
      </c>
      <c r="I117" s="20">
        <v>14</v>
      </c>
      <c r="J117" s="20">
        <v>43</v>
      </c>
      <c r="K117" s="20">
        <v>144</v>
      </c>
      <c r="L117" s="20">
        <v>12</v>
      </c>
      <c r="M117" s="20">
        <v>183</v>
      </c>
      <c r="N117" s="20">
        <v>430</v>
      </c>
      <c r="O117" s="20">
        <v>420</v>
      </c>
      <c r="P117" s="20">
        <v>2228</v>
      </c>
      <c r="Q117" s="20">
        <v>56</v>
      </c>
      <c r="R117" s="20">
        <v>29</v>
      </c>
      <c r="S117" s="20">
        <v>52</v>
      </c>
      <c r="T117" s="20">
        <v>24</v>
      </c>
      <c r="U117" s="20">
        <v>1059</v>
      </c>
      <c r="V117" s="209">
        <v>0</v>
      </c>
      <c r="W117" s="20">
        <v>36</v>
      </c>
    </row>
    <row r="118" spans="1:23" ht="18" customHeight="1" x14ac:dyDescent="0.15">
      <c r="A118" s="214">
        <v>37</v>
      </c>
      <c r="B118" s="267" t="s">
        <v>347</v>
      </c>
      <c r="C118" s="386" t="s">
        <v>473</v>
      </c>
      <c r="D118" s="20">
        <v>8868</v>
      </c>
      <c r="E118" s="20">
        <v>202</v>
      </c>
      <c r="F118" s="20">
        <v>310</v>
      </c>
      <c r="G118" s="20">
        <v>116</v>
      </c>
      <c r="H118" s="20">
        <v>345</v>
      </c>
      <c r="I118" s="20">
        <v>10</v>
      </c>
      <c r="J118" s="20">
        <v>45</v>
      </c>
      <c r="K118" s="20">
        <v>114</v>
      </c>
      <c r="L118" s="20">
        <v>115</v>
      </c>
      <c r="M118" s="20">
        <v>201</v>
      </c>
      <c r="N118" s="20">
        <v>172</v>
      </c>
      <c r="O118" s="20">
        <v>58</v>
      </c>
      <c r="P118" s="20">
        <v>6</v>
      </c>
      <c r="Q118" s="20">
        <v>3929</v>
      </c>
      <c r="R118" s="20">
        <v>373</v>
      </c>
      <c r="S118" s="20">
        <v>59</v>
      </c>
      <c r="T118" s="20">
        <v>439</v>
      </c>
      <c r="U118" s="20">
        <v>2374</v>
      </c>
      <c r="V118" s="209">
        <v>0</v>
      </c>
      <c r="W118" s="20">
        <v>37</v>
      </c>
    </row>
    <row r="119" spans="1:23" x14ac:dyDescent="0.15">
      <c r="A119" s="48">
        <v>38</v>
      </c>
      <c r="C119" s="386" t="s">
        <v>474</v>
      </c>
      <c r="D119" s="20">
        <v>8921</v>
      </c>
      <c r="E119" s="20">
        <v>296</v>
      </c>
      <c r="F119" s="20">
        <v>351</v>
      </c>
      <c r="G119" s="20">
        <v>154</v>
      </c>
      <c r="H119" s="20">
        <v>374</v>
      </c>
      <c r="I119" s="20">
        <v>20</v>
      </c>
      <c r="J119" s="20">
        <v>55</v>
      </c>
      <c r="K119" s="20">
        <v>153</v>
      </c>
      <c r="L119" s="20">
        <v>136</v>
      </c>
      <c r="M119" s="20">
        <v>232</v>
      </c>
      <c r="N119" s="20">
        <v>254</v>
      </c>
      <c r="O119" s="20">
        <v>70</v>
      </c>
      <c r="P119" s="20">
        <v>13</v>
      </c>
      <c r="Q119" s="20">
        <v>3810</v>
      </c>
      <c r="R119" s="20">
        <v>457</v>
      </c>
      <c r="S119" s="20">
        <v>82</v>
      </c>
      <c r="T119" s="20">
        <v>530</v>
      </c>
      <c r="U119" s="20">
        <v>1934</v>
      </c>
      <c r="V119" s="209">
        <v>0</v>
      </c>
      <c r="W119" s="20">
        <v>38</v>
      </c>
    </row>
    <row r="120" spans="1:23" x14ac:dyDescent="0.15">
      <c r="A120" s="48">
        <v>39</v>
      </c>
      <c r="C120" s="386" t="s">
        <v>475</v>
      </c>
      <c r="D120" s="20">
        <v>17789</v>
      </c>
      <c r="E120" s="20">
        <v>498</v>
      </c>
      <c r="F120" s="20">
        <v>661</v>
      </c>
      <c r="G120" s="20">
        <v>270</v>
      </c>
      <c r="H120" s="20">
        <v>719</v>
      </c>
      <c r="I120" s="20">
        <v>30</v>
      </c>
      <c r="J120" s="20">
        <v>100</v>
      </c>
      <c r="K120" s="20">
        <v>267</v>
      </c>
      <c r="L120" s="20">
        <v>251</v>
      </c>
      <c r="M120" s="20">
        <v>433</v>
      </c>
      <c r="N120" s="20">
        <v>426</v>
      </c>
      <c r="O120" s="20">
        <v>128</v>
      </c>
      <c r="P120" s="20">
        <v>19</v>
      </c>
      <c r="Q120" s="20">
        <v>7739</v>
      </c>
      <c r="R120" s="20">
        <v>830</v>
      </c>
      <c r="S120" s="20">
        <v>141</v>
      </c>
      <c r="T120" s="20">
        <v>969</v>
      </c>
      <c r="U120" s="20">
        <v>4308</v>
      </c>
      <c r="V120" s="209">
        <v>0</v>
      </c>
      <c r="W120" s="20">
        <v>39</v>
      </c>
    </row>
    <row r="121" spans="1:23" ht="18" customHeight="1" x14ac:dyDescent="0.15">
      <c r="A121" s="214">
        <v>40</v>
      </c>
      <c r="B121" s="267" t="s">
        <v>1614</v>
      </c>
      <c r="C121" s="386" t="s">
        <v>473</v>
      </c>
      <c r="D121" s="20">
        <v>4082</v>
      </c>
      <c r="E121" s="20">
        <v>59</v>
      </c>
      <c r="F121" s="20">
        <v>59</v>
      </c>
      <c r="G121" s="20">
        <v>61</v>
      </c>
      <c r="H121" s="20">
        <v>137</v>
      </c>
      <c r="I121" s="20">
        <v>3</v>
      </c>
      <c r="J121" s="20">
        <v>19</v>
      </c>
      <c r="K121" s="20">
        <v>39</v>
      </c>
      <c r="L121" s="20">
        <v>53</v>
      </c>
      <c r="M121" s="20">
        <v>359</v>
      </c>
      <c r="N121" s="20">
        <v>70</v>
      </c>
      <c r="O121" s="20">
        <v>24</v>
      </c>
      <c r="P121" s="20">
        <v>4</v>
      </c>
      <c r="Q121" s="20">
        <v>331</v>
      </c>
      <c r="R121" s="20">
        <v>1593</v>
      </c>
      <c r="S121" s="20">
        <v>39</v>
      </c>
      <c r="T121" s="20">
        <v>160</v>
      </c>
      <c r="U121" s="20">
        <v>1072</v>
      </c>
      <c r="V121" s="209">
        <v>0</v>
      </c>
      <c r="W121" s="20">
        <v>40</v>
      </c>
    </row>
    <row r="122" spans="1:23" x14ac:dyDescent="0.15">
      <c r="A122" s="48">
        <v>41</v>
      </c>
      <c r="B122" s="267" t="s">
        <v>1615</v>
      </c>
      <c r="C122" s="386" t="s">
        <v>474</v>
      </c>
      <c r="D122" s="20">
        <v>4234</v>
      </c>
      <c r="E122" s="20">
        <v>85</v>
      </c>
      <c r="F122" s="20">
        <v>87</v>
      </c>
      <c r="G122" s="20">
        <v>111</v>
      </c>
      <c r="H122" s="20">
        <v>180</v>
      </c>
      <c r="I122" s="20">
        <v>7</v>
      </c>
      <c r="J122" s="20">
        <v>23</v>
      </c>
      <c r="K122" s="20">
        <v>48</v>
      </c>
      <c r="L122" s="20">
        <v>77</v>
      </c>
      <c r="M122" s="20">
        <v>383</v>
      </c>
      <c r="N122" s="20">
        <v>99</v>
      </c>
      <c r="O122" s="20">
        <v>19</v>
      </c>
      <c r="P122" s="20">
        <v>6</v>
      </c>
      <c r="Q122" s="20">
        <v>609</v>
      </c>
      <c r="R122" s="20">
        <v>1503</v>
      </c>
      <c r="S122" s="20">
        <v>32</v>
      </c>
      <c r="T122" s="20">
        <v>197</v>
      </c>
      <c r="U122" s="20">
        <v>768</v>
      </c>
      <c r="V122" s="209">
        <v>0</v>
      </c>
      <c r="W122" s="20">
        <v>41</v>
      </c>
    </row>
    <row r="123" spans="1:23" x14ac:dyDescent="0.15">
      <c r="A123" s="48">
        <v>42</v>
      </c>
      <c r="C123" s="386" t="s">
        <v>475</v>
      </c>
      <c r="D123" s="20">
        <v>8316</v>
      </c>
      <c r="E123" s="20">
        <v>144</v>
      </c>
      <c r="F123" s="20">
        <v>146</v>
      </c>
      <c r="G123" s="20">
        <v>172</v>
      </c>
      <c r="H123" s="20">
        <v>317</v>
      </c>
      <c r="I123" s="20">
        <v>10</v>
      </c>
      <c r="J123" s="20">
        <v>42</v>
      </c>
      <c r="K123" s="20">
        <v>87</v>
      </c>
      <c r="L123" s="20">
        <v>130</v>
      </c>
      <c r="M123" s="20">
        <v>742</v>
      </c>
      <c r="N123" s="20">
        <v>169</v>
      </c>
      <c r="O123" s="20">
        <v>43</v>
      </c>
      <c r="P123" s="20">
        <v>10</v>
      </c>
      <c r="Q123" s="20">
        <v>940</v>
      </c>
      <c r="R123" s="20">
        <v>3096</v>
      </c>
      <c r="S123" s="20">
        <v>71</v>
      </c>
      <c r="T123" s="20">
        <v>357</v>
      </c>
      <c r="U123" s="20">
        <v>1840</v>
      </c>
      <c r="V123" s="209">
        <v>0</v>
      </c>
      <c r="W123" s="20">
        <v>42</v>
      </c>
    </row>
    <row r="124" spans="1:23" ht="18" customHeight="1" x14ac:dyDescent="0.15">
      <c r="A124" s="214">
        <v>43</v>
      </c>
      <c r="B124" s="267" t="s">
        <v>1616</v>
      </c>
      <c r="C124" s="386" t="s">
        <v>473</v>
      </c>
      <c r="D124" s="20">
        <v>5019</v>
      </c>
      <c r="E124" s="20">
        <v>48</v>
      </c>
      <c r="F124" s="20">
        <v>35</v>
      </c>
      <c r="G124" s="20">
        <v>31</v>
      </c>
      <c r="H124" s="20">
        <v>22</v>
      </c>
      <c r="I124" s="20">
        <v>28</v>
      </c>
      <c r="J124" s="20">
        <v>425</v>
      </c>
      <c r="K124" s="20">
        <v>26</v>
      </c>
      <c r="L124" s="20">
        <v>106</v>
      </c>
      <c r="M124" s="20">
        <v>364</v>
      </c>
      <c r="N124" s="20">
        <v>125</v>
      </c>
      <c r="O124" s="20">
        <v>17</v>
      </c>
      <c r="P124" s="20">
        <v>1</v>
      </c>
      <c r="Q124" s="20">
        <v>29</v>
      </c>
      <c r="R124" s="20">
        <v>27</v>
      </c>
      <c r="S124" s="20">
        <v>3174</v>
      </c>
      <c r="T124" s="20">
        <v>14</v>
      </c>
      <c r="U124" s="20">
        <v>547</v>
      </c>
      <c r="V124" s="209">
        <v>0</v>
      </c>
      <c r="W124" s="20">
        <v>43</v>
      </c>
    </row>
    <row r="125" spans="1:23" x14ac:dyDescent="0.15">
      <c r="A125" s="48">
        <v>44</v>
      </c>
      <c r="B125" s="267" t="s">
        <v>1617</v>
      </c>
      <c r="C125" s="386" t="s">
        <v>474</v>
      </c>
      <c r="D125" s="20">
        <v>5020</v>
      </c>
      <c r="E125" s="20">
        <v>51</v>
      </c>
      <c r="F125" s="20">
        <v>51</v>
      </c>
      <c r="G125" s="20">
        <v>40</v>
      </c>
      <c r="H125" s="20">
        <v>41</v>
      </c>
      <c r="I125" s="20">
        <v>29</v>
      </c>
      <c r="J125" s="20">
        <v>418</v>
      </c>
      <c r="K125" s="20">
        <v>50</v>
      </c>
      <c r="L125" s="20">
        <v>107</v>
      </c>
      <c r="M125" s="20">
        <v>460</v>
      </c>
      <c r="N125" s="20">
        <v>183</v>
      </c>
      <c r="O125" s="20">
        <v>29</v>
      </c>
      <c r="P125" s="20">
        <v>6</v>
      </c>
      <c r="Q125" s="20">
        <v>31</v>
      </c>
      <c r="R125" s="20">
        <v>32</v>
      </c>
      <c r="S125" s="20">
        <v>3013</v>
      </c>
      <c r="T125" s="20">
        <v>19</v>
      </c>
      <c r="U125" s="20">
        <v>459</v>
      </c>
      <c r="V125" s="209">
        <v>1</v>
      </c>
      <c r="W125" s="20">
        <v>44</v>
      </c>
    </row>
    <row r="126" spans="1:23" x14ac:dyDescent="0.15">
      <c r="A126" s="48">
        <v>45</v>
      </c>
      <c r="C126" s="386" t="s">
        <v>475</v>
      </c>
      <c r="D126" s="20">
        <v>10039</v>
      </c>
      <c r="E126" s="20">
        <v>99</v>
      </c>
      <c r="F126" s="20">
        <v>86</v>
      </c>
      <c r="G126" s="20">
        <v>71</v>
      </c>
      <c r="H126" s="20">
        <v>63</v>
      </c>
      <c r="I126" s="20">
        <v>57</v>
      </c>
      <c r="J126" s="20">
        <v>843</v>
      </c>
      <c r="K126" s="20">
        <v>76</v>
      </c>
      <c r="L126" s="20">
        <v>213</v>
      </c>
      <c r="M126" s="20">
        <v>824</v>
      </c>
      <c r="N126" s="20">
        <v>308</v>
      </c>
      <c r="O126" s="20">
        <v>46</v>
      </c>
      <c r="P126" s="20">
        <v>7</v>
      </c>
      <c r="Q126" s="20">
        <v>60</v>
      </c>
      <c r="R126" s="20">
        <v>59</v>
      </c>
      <c r="S126" s="20">
        <v>6187</v>
      </c>
      <c r="T126" s="20">
        <v>33</v>
      </c>
      <c r="U126" s="20">
        <v>1006</v>
      </c>
      <c r="V126" s="209">
        <v>1</v>
      </c>
      <c r="W126" s="20">
        <v>45</v>
      </c>
    </row>
    <row r="127" spans="1:23" ht="18" customHeight="1" x14ac:dyDescent="0.15">
      <c r="A127" s="214">
        <v>46</v>
      </c>
      <c r="B127" s="267" t="s">
        <v>350</v>
      </c>
      <c r="C127" s="386" t="s">
        <v>473</v>
      </c>
      <c r="D127" s="20">
        <v>5802</v>
      </c>
      <c r="E127" s="20">
        <v>264</v>
      </c>
      <c r="F127" s="20">
        <v>320</v>
      </c>
      <c r="G127" s="20">
        <v>100</v>
      </c>
      <c r="H127" s="20">
        <v>135</v>
      </c>
      <c r="I127" s="20">
        <v>20</v>
      </c>
      <c r="J127" s="20">
        <v>76</v>
      </c>
      <c r="K127" s="20">
        <v>253</v>
      </c>
      <c r="L127" s="20">
        <v>44</v>
      </c>
      <c r="M127" s="20">
        <v>272</v>
      </c>
      <c r="N127" s="20">
        <v>444</v>
      </c>
      <c r="O127" s="20">
        <v>79</v>
      </c>
      <c r="P127" s="20">
        <v>5</v>
      </c>
      <c r="Q127" s="20">
        <v>344</v>
      </c>
      <c r="R127" s="20">
        <v>210</v>
      </c>
      <c r="S127" s="20">
        <v>85</v>
      </c>
      <c r="T127" s="20">
        <v>1649</v>
      </c>
      <c r="U127" s="20">
        <v>1502</v>
      </c>
      <c r="V127" s="209">
        <v>0</v>
      </c>
      <c r="W127" s="20">
        <v>46</v>
      </c>
    </row>
    <row r="128" spans="1:23" x14ac:dyDescent="0.15">
      <c r="A128" s="48">
        <v>47</v>
      </c>
      <c r="C128" s="386" t="s">
        <v>474</v>
      </c>
      <c r="D128" s="20">
        <v>7727</v>
      </c>
      <c r="E128" s="20">
        <v>461</v>
      </c>
      <c r="F128" s="20">
        <v>489</v>
      </c>
      <c r="G128" s="20">
        <v>142</v>
      </c>
      <c r="H128" s="20">
        <v>186</v>
      </c>
      <c r="I128" s="20">
        <v>23</v>
      </c>
      <c r="J128" s="20">
        <v>148</v>
      </c>
      <c r="K128" s="20">
        <v>361</v>
      </c>
      <c r="L128" s="20">
        <v>73</v>
      </c>
      <c r="M128" s="20">
        <v>559</v>
      </c>
      <c r="N128" s="20">
        <v>895</v>
      </c>
      <c r="O128" s="20">
        <v>182</v>
      </c>
      <c r="P128" s="20">
        <v>39</v>
      </c>
      <c r="Q128" s="20">
        <v>569</v>
      </c>
      <c r="R128" s="20">
        <v>326</v>
      </c>
      <c r="S128" s="20">
        <v>158</v>
      </c>
      <c r="T128" s="20">
        <v>1732</v>
      </c>
      <c r="U128" s="20">
        <v>1384</v>
      </c>
      <c r="V128" s="209">
        <v>0</v>
      </c>
      <c r="W128" s="20">
        <v>47</v>
      </c>
    </row>
    <row r="129" spans="1:25" x14ac:dyDescent="0.15">
      <c r="A129" s="48">
        <v>48</v>
      </c>
      <c r="C129" s="386" t="s">
        <v>475</v>
      </c>
      <c r="D129" s="20">
        <v>13529</v>
      </c>
      <c r="E129" s="20">
        <v>725</v>
      </c>
      <c r="F129" s="20">
        <v>809</v>
      </c>
      <c r="G129" s="20">
        <v>242</v>
      </c>
      <c r="H129" s="20">
        <v>321</v>
      </c>
      <c r="I129" s="20">
        <v>43</v>
      </c>
      <c r="J129" s="20">
        <v>224</v>
      </c>
      <c r="K129" s="20">
        <v>614</v>
      </c>
      <c r="L129" s="20">
        <v>117</v>
      </c>
      <c r="M129" s="20">
        <v>831</v>
      </c>
      <c r="N129" s="20">
        <v>1339</v>
      </c>
      <c r="O129" s="20">
        <v>261</v>
      </c>
      <c r="P129" s="20">
        <v>44</v>
      </c>
      <c r="Q129" s="20">
        <v>913</v>
      </c>
      <c r="R129" s="20">
        <v>536</v>
      </c>
      <c r="S129" s="20">
        <v>243</v>
      </c>
      <c r="T129" s="20">
        <v>3381</v>
      </c>
      <c r="U129" s="20">
        <v>2886</v>
      </c>
      <c r="V129" s="209">
        <v>0</v>
      </c>
      <c r="W129" s="20">
        <v>48</v>
      </c>
    </row>
    <row r="130" spans="1:25" ht="18" customHeight="1" x14ac:dyDescent="0.15">
      <c r="A130" s="214">
        <v>49</v>
      </c>
      <c r="B130" s="267" t="s">
        <v>1618</v>
      </c>
      <c r="C130" s="386" t="s">
        <v>473</v>
      </c>
      <c r="D130" s="20">
        <v>207633</v>
      </c>
      <c r="E130" s="20">
        <v>24001</v>
      </c>
      <c r="F130" s="20">
        <v>25213</v>
      </c>
      <c r="G130" s="20">
        <v>7086</v>
      </c>
      <c r="H130" s="20">
        <v>3902</v>
      </c>
      <c r="I130" s="20">
        <v>1461</v>
      </c>
      <c r="J130" s="20">
        <v>4262</v>
      </c>
      <c r="K130" s="20">
        <v>13939</v>
      </c>
      <c r="L130" s="20">
        <v>2158</v>
      </c>
      <c r="M130" s="20">
        <v>15629</v>
      </c>
      <c r="N130" s="20">
        <v>41391</v>
      </c>
      <c r="O130" s="20">
        <v>7569</v>
      </c>
      <c r="P130" s="20">
        <v>1935</v>
      </c>
      <c r="Q130" s="20">
        <v>5821</v>
      </c>
      <c r="R130" s="20">
        <v>3063</v>
      </c>
      <c r="S130" s="20">
        <v>5859</v>
      </c>
      <c r="T130" s="20">
        <v>3071</v>
      </c>
      <c r="U130" s="20">
        <v>41268</v>
      </c>
      <c r="V130" s="209">
        <v>5</v>
      </c>
      <c r="W130" s="20">
        <v>49</v>
      </c>
    </row>
    <row r="131" spans="1:25" x14ac:dyDescent="0.15">
      <c r="A131" s="48">
        <v>50</v>
      </c>
      <c r="C131" s="386" t="s">
        <v>474</v>
      </c>
      <c r="D131" s="20">
        <v>221416</v>
      </c>
      <c r="E131" s="20">
        <v>25493</v>
      </c>
      <c r="F131" s="20">
        <v>27958</v>
      </c>
      <c r="G131" s="20">
        <v>8042</v>
      </c>
      <c r="H131" s="20">
        <v>4371</v>
      </c>
      <c r="I131" s="20">
        <v>1706</v>
      </c>
      <c r="J131" s="20">
        <v>4564</v>
      </c>
      <c r="K131" s="20">
        <v>15292</v>
      </c>
      <c r="L131" s="20">
        <v>2473</v>
      </c>
      <c r="M131" s="20">
        <v>17197</v>
      </c>
      <c r="N131" s="20">
        <v>44743</v>
      </c>
      <c r="O131" s="20">
        <v>8374</v>
      </c>
      <c r="P131" s="20">
        <v>2133</v>
      </c>
      <c r="Q131" s="20">
        <v>6527</v>
      </c>
      <c r="R131" s="20">
        <v>3226</v>
      </c>
      <c r="S131" s="20">
        <v>6329</v>
      </c>
      <c r="T131" s="20">
        <v>3646</v>
      </c>
      <c r="U131" s="20">
        <v>39326</v>
      </c>
      <c r="V131" s="209">
        <v>16</v>
      </c>
      <c r="W131" s="20">
        <v>50</v>
      </c>
    </row>
    <row r="132" spans="1:25" x14ac:dyDescent="0.15">
      <c r="A132" s="48">
        <v>51</v>
      </c>
      <c r="C132" s="386" t="s">
        <v>475</v>
      </c>
      <c r="D132" s="20">
        <v>429049</v>
      </c>
      <c r="E132" s="20">
        <v>49494</v>
      </c>
      <c r="F132" s="20">
        <v>53171</v>
      </c>
      <c r="G132" s="20">
        <v>15128</v>
      </c>
      <c r="H132" s="20">
        <v>8273</v>
      </c>
      <c r="I132" s="20">
        <v>3167</v>
      </c>
      <c r="J132" s="20">
        <v>8826</v>
      </c>
      <c r="K132" s="20">
        <v>29231</v>
      </c>
      <c r="L132" s="20">
        <v>4631</v>
      </c>
      <c r="M132" s="20">
        <v>32826</v>
      </c>
      <c r="N132" s="20">
        <v>86134</v>
      </c>
      <c r="O132" s="20">
        <v>15943</v>
      </c>
      <c r="P132" s="20">
        <v>4068</v>
      </c>
      <c r="Q132" s="20">
        <v>12348</v>
      </c>
      <c r="R132" s="20">
        <v>6289</v>
      </c>
      <c r="S132" s="20">
        <v>12188</v>
      </c>
      <c r="T132" s="20">
        <v>6717</v>
      </c>
      <c r="U132" s="20">
        <v>80594</v>
      </c>
      <c r="V132" s="209">
        <v>21</v>
      </c>
      <c r="W132" s="20">
        <v>51</v>
      </c>
    </row>
    <row r="133" spans="1:25" x14ac:dyDescent="0.15">
      <c r="A133" s="214"/>
    </row>
    <row r="134" spans="1:25" x14ac:dyDescent="0.15">
      <c r="A134" s="214"/>
    </row>
    <row r="135" spans="1:25" x14ac:dyDescent="0.15">
      <c r="A135" s="214"/>
    </row>
    <row r="136" spans="1:25" x14ac:dyDescent="0.15">
      <c r="A136" s="214"/>
    </row>
    <row r="137" spans="1:25" x14ac:dyDescent="0.15">
      <c r="A137" s="214"/>
    </row>
    <row r="138" spans="1:25" x14ac:dyDescent="0.15">
      <c r="A138" s="214"/>
    </row>
    <row r="139" spans="1:25" x14ac:dyDescent="0.15">
      <c r="A139" s="214"/>
    </row>
    <row r="140" spans="1:25" s="44" customFormat="1" x14ac:dyDescent="0.15">
      <c r="A140" s="836" t="s">
        <v>130</v>
      </c>
      <c r="B140" s="836"/>
      <c r="C140" s="836"/>
      <c r="D140" s="836"/>
      <c r="E140" s="836"/>
      <c r="F140" s="209"/>
      <c r="G140" s="209"/>
      <c r="H140" s="209"/>
      <c r="I140" s="209"/>
      <c r="J140" s="209"/>
      <c r="K140" s="209"/>
      <c r="L140" s="836" t="s">
        <v>130</v>
      </c>
      <c r="M140" s="836"/>
      <c r="N140" s="836"/>
      <c r="O140" s="836"/>
      <c r="P140" s="836"/>
      <c r="Q140" s="209"/>
      <c r="R140" s="209"/>
      <c r="S140" s="209"/>
      <c r="T140" s="209"/>
      <c r="U140" s="209"/>
      <c r="V140" s="209"/>
      <c r="W140" s="209"/>
      <c r="X140" s="209"/>
      <c r="Y140" s="209"/>
    </row>
  </sheetData>
  <mergeCells count="26">
    <mergeCell ref="W75:W76"/>
    <mergeCell ref="D79:F79"/>
    <mergeCell ref="L79:N79"/>
    <mergeCell ref="A140:E140"/>
    <mergeCell ref="L140:P140"/>
    <mergeCell ref="A73:K73"/>
    <mergeCell ref="L73:V73"/>
    <mergeCell ref="A75:A76"/>
    <mergeCell ref="B75:B76"/>
    <mergeCell ref="C75:C76"/>
    <mergeCell ref="D75:D76"/>
    <mergeCell ref="W5:W6"/>
    <mergeCell ref="D9:E9"/>
    <mergeCell ref="L9:M9"/>
    <mergeCell ref="A70:E70"/>
    <mergeCell ref="L70:P70"/>
    <mergeCell ref="A71:K71"/>
    <mergeCell ref="L71:V71"/>
    <mergeCell ref="A1:K1"/>
    <mergeCell ref="L1:V1"/>
    <mergeCell ref="A3:K3"/>
    <mergeCell ref="L3:V3"/>
    <mergeCell ref="A5:A6"/>
    <mergeCell ref="B5:B6"/>
    <mergeCell ref="C5:C6"/>
    <mergeCell ref="D5:D6"/>
  </mergeCells>
  <printOptions horizontalCentered="1"/>
  <pageMargins left="0.39370078740157483" right="0.39370078740157483" top="0.39370078740157483" bottom="0.59055118110236227" header="0.51181102362204722" footer="0.59055118110236227"/>
  <pageSetup paperSize="9" pageOrder="overThenDown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80"/>
  <sheetViews>
    <sheetView zoomScaleNormal="100" zoomScaleSheetLayoutView="110" workbookViewId="0">
      <pane ySplit="9" topLeftCell="A10" activePane="bottomLeft" state="frozen"/>
      <selection pane="bottomLeft" sqref="A1:K1"/>
    </sheetView>
  </sheetViews>
  <sheetFormatPr baseColWidth="10" defaultRowHeight="12.75" x14ac:dyDescent="0.2"/>
  <cols>
    <col min="1" max="1" width="34.85546875" customWidth="1"/>
    <col min="2" max="2" width="7.5703125" customWidth="1"/>
    <col min="3" max="3" width="7.7109375" customWidth="1"/>
    <col min="4" max="4" width="6.28515625" customWidth="1"/>
    <col min="5" max="11" width="5.85546875" customWidth="1"/>
  </cols>
  <sheetData>
    <row r="1" spans="1:12" s="18" customFormat="1" ht="11.25" customHeight="1" x14ac:dyDescent="0.2">
      <c r="A1" s="964" t="s">
        <v>487</v>
      </c>
      <c r="B1" s="964"/>
      <c r="C1" s="964"/>
      <c r="D1" s="964"/>
      <c r="E1" s="964"/>
      <c r="F1" s="964"/>
      <c r="G1" s="964"/>
      <c r="H1" s="964"/>
      <c r="I1" s="964"/>
      <c r="J1" s="964"/>
      <c r="K1" s="964"/>
    </row>
    <row r="2" spans="1:12" s="18" customFormat="1" ht="11.25" customHeight="1" x14ac:dyDescent="0.2">
      <c r="A2" s="95"/>
      <c r="B2" s="95"/>
      <c r="C2" s="91"/>
      <c r="D2" s="91"/>
      <c r="E2" s="91"/>
      <c r="F2" s="91"/>
      <c r="G2" s="91"/>
      <c r="H2" s="91"/>
      <c r="I2" s="91"/>
      <c r="J2" s="91"/>
      <c r="K2" s="91"/>
    </row>
    <row r="3" spans="1:12" s="18" customFormat="1" ht="11.25" customHeight="1" x14ac:dyDescent="0.2">
      <c r="A3" s="999" t="s">
        <v>1619</v>
      </c>
      <c r="B3" s="999"/>
      <c r="C3" s="999"/>
      <c r="D3" s="999"/>
      <c r="E3" s="999"/>
      <c r="F3" s="999"/>
      <c r="G3" s="999"/>
      <c r="H3" s="999"/>
      <c r="I3" s="999"/>
      <c r="J3" s="999"/>
      <c r="K3" s="999"/>
    </row>
    <row r="4" spans="1:12" s="18" customFormat="1" ht="11.25" customHeight="1" x14ac:dyDescent="0.15">
      <c r="A4" s="387"/>
      <c r="B4" s="387"/>
      <c r="C4" s="388"/>
      <c r="D4" s="388"/>
      <c r="E4" s="388"/>
      <c r="F4" s="388"/>
      <c r="G4" s="388"/>
      <c r="H4" s="388"/>
      <c r="I4" s="388"/>
      <c r="J4" s="388"/>
      <c r="K4" s="388"/>
    </row>
    <row r="5" spans="1:12" s="18" customFormat="1" ht="11.25" customHeight="1" x14ac:dyDescent="0.15">
      <c r="A5" s="942" t="s">
        <v>1620</v>
      </c>
      <c r="B5" s="1002" t="s">
        <v>1621</v>
      </c>
      <c r="C5" s="1005" t="s">
        <v>1622</v>
      </c>
      <c r="D5" s="1006" t="s">
        <v>1623</v>
      </c>
      <c r="E5" s="1007"/>
      <c r="F5" s="1007"/>
      <c r="G5" s="1007"/>
      <c r="H5" s="1007"/>
      <c r="I5" s="1007"/>
      <c r="J5" s="1007"/>
      <c r="K5" s="1007"/>
    </row>
    <row r="6" spans="1:12" s="18" customFormat="1" ht="11.25" customHeight="1" x14ac:dyDescent="0.15">
      <c r="A6" s="1000"/>
      <c r="B6" s="1003"/>
      <c r="C6" s="994"/>
      <c r="D6" s="998"/>
      <c r="E6" s="1008"/>
      <c r="F6" s="1008"/>
      <c r="G6" s="1008"/>
      <c r="H6" s="1008"/>
      <c r="I6" s="1008"/>
      <c r="J6" s="1008"/>
      <c r="K6" s="1008"/>
    </row>
    <row r="7" spans="1:12" s="18" customFormat="1" ht="11.25" customHeight="1" x14ac:dyDescent="0.15">
      <c r="A7" s="1000"/>
      <c r="B7" s="1003"/>
      <c r="C7" s="994"/>
      <c r="D7" s="954" t="s">
        <v>1624</v>
      </c>
      <c r="E7" s="954" t="s">
        <v>1625</v>
      </c>
      <c r="F7" s="954" t="s">
        <v>1626</v>
      </c>
      <c r="G7" s="954" t="s">
        <v>1627</v>
      </c>
      <c r="H7" s="954" t="s">
        <v>1628</v>
      </c>
      <c r="I7" s="954" t="s">
        <v>1629</v>
      </c>
      <c r="J7" s="954" t="s">
        <v>1630</v>
      </c>
      <c r="K7" s="996" t="s">
        <v>1631</v>
      </c>
    </row>
    <row r="8" spans="1:12" s="18" customFormat="1" ht="11.25" customHeight="1" x14ac:dyDescent="0.15">
      <c r="A8" s="1000"/>
      <c r="B8" s="1003"/>
      <c r="C8" s="994"/>
      <c r="D8" s="994"/>
      <c r="E8" s="994"/>
      <c r="F8" s="994"/>
      <c r="G8" s="994"/>
      <c r="H8" s="994"/>
      <c r="I8" s="994"/>
      <c r="J8" s="994"/>
      <c r="K8" s="997"/>
    </row>
    <row r="9" spans="1:12" s="18" customFormat="1" ht="11.25" customHeight="1" x14ac:dyDescent="0.15">
      <c r="A9" s="1001"/>
      <c r="B9" s="1004"/>
      <c r="C9" s="995"/>
      <c r="D9" s="995"/>
      <c r="E9" s="995"/>
      <c r="F9" s="995"/>
      <c r="G9" s="995"/>
      <c r="H9" s="995"/>
      <c r="I9" s="995"/>
      <c r="J9" s="995"/>
      <c r="K9" s="998"/>
    </row>
    <row r="10" spans="1:12" s="18" customFormat="1" ht="17.100000000000001" customHeight="1" x14ac:dyDescent="0.2">
      <c r="A10" s="175"/>
      <c r="B10" s="269"/>
      <c r="C10" s="170" t="s">
        <v>106</v>
      </c>
      <c r="D10" s="2"/>
      <c r="E10" s="2"/>
      <c r="F10" s="2"/>
      <c r="G10" s="2"/>
      <c r="H10" s="2"/>
      <c r="I10" s="2"/>
      <c r="J10" s="2"/>
      <c r="K10" s="2"/>
    </row>
    <row r="11" spans="1:12" s="393" customFormat="1" ht="22.9" customHeight="1" x14ac:dyDescent="0.2">
      <c r="A11" s="389"/>
      <c r="B11" s="390"/>
      <c r="C11" s="391" t="s">
        <v>239</v>
      </c>
      <c r="D11" s="392"/>
      <c r="E11" s="392"/>
      <c r="F11" s="392"/>
      <c r="G11" s="392"/>
      <c r="H11" s="392"/>
      <c r="I11" s="392"/>
      <c r="J11" s="392"/>
      <c r="K11" s="392"/>
    </row>
    <row r="12" spans="1:12" s="18" customFormat="1" ht="17.100000000000001" customHeight="1" x14ac:dyDescent="0.15">
      <c r="A12" s="394" t="s">
        <v>1632</v>
      </c>
      <c r="B12" s="268" t="s">
        <v>1633</v>
      </c>
      <c r="C12" s="2">
        <v>22257</v>
      </c>
      <c r="D12" s="2">
        <v>7244</v>
      </c>
      <c r="E12" s="2">
        <v>4728</v>
      </c>
      <c r="F12" s="2">
        <v>3686</v>
      </c>
      <c r="G12" s="2">
        <v>2548</v>
      </c>
      <c r="H12" s="2">
        <v>1384</v>
      </c>
      <c r="I12" s="2">
        <v>821</v>
      </c>
      <c r="J12" s="2">
        <v>504</v>
      </c>
      <c r="K12" s="2">
        <v>1342</v>
      </c>
    </row>
    <row r="13" spans="1:12" ht="11.25" customHeight="1" x14ac:dyDescent="0.2">
      <c r="A13" s="18"/>
      <c r="B13" s="395" t="s">
        <v>1634</v>
      </c>
      <c r="C13" s="2">
        <v>5136</v>
      </c>
      <c r="D13" s="2">
        <v>2163</v>
      </c>
      <c r="E13" s="2">
        <v>1009</v>
      </c>
      <c r="F13" s="2">
        <v>895</v>
      </c>
      <c r="G13" s="2">
        <v>606</v>
      </c>
      <c r="H13" s="2">
        <v>258</v>
      </c>
      <c r="I13" s="2">
        <v>91</v>
      </c>
      <c r="J13" s="2">
        <v>39</v>
      </c>
      <c r="K13" s="2">
        <v>75</v>
      </c>
      <c r="L13" s="18"/>
    </row>
    <row r="14" spans="1:12" ht="11.25" customHeight="1" x14ac:dyDescent="0.2">
      <c r="A14" s="18"/>
      <c r="B14" s="395" t="s">
        <v>1635</v>
      </c>
      <c r="C14" s="2">
        <v>488</v>
      </c>
      <c r="D14" s="2">
        <v>113</v>
      </c>
      <c r="E14" s="2">
        <v>79</v>
      </c>
      <c r="F14" s="2">
        <v>103</v>
      </c>
      <c r="G14" s="2">
        <v>77</v>
      </c>
      <c r="H14" s="2">
        <v>57</v>
      </c>
      <c r="I14" s="2">
        <v>23</v>
      </c>
      <c r="J14" s="2">
        <v>15</v>
      </c>
      <c r="K14" s="2">
        <v>21</v>
      </c>
      <c r="L14" s="18"/>
    </row>
    <row r="15" spans="1:12" ht="11.25" customHeight="1" x14ac:dyDescent="0.2">
      <c r="A15" s="18"/>
      <c r="B15" s="395" t="s">
        <v>203</v>
      </c>
      <c r="C15" s="2">
        <v>27881</v>
      </c>
      <c r="D15" s="2">
        <v>9520</v>
      </c>
      <c r="E15" s="2">
        <v>5816</v>
      </c>
      <c r="F15" s="2">
        <v>4684</v>
      </c>
      <c r="G15" s="2">
        <v>3231</v>
      </c>
      <c r="H15" s="2">
        <v>1699</v>
      </c>
      <c r="I15" s="2">
        <v>935</v>
      </c>
      <c r="J15" s="2">
        <v>558</v>
      </c>
      <c r="K15" s="2">
        <v>1438</v>
      </c>
      <c r="L15" s="18"/>
    </row>
    <row r="16" spans="1:12" s="18" customFormat="1" ht="17.100000000000001" customHeight="1" x14ac:dyDescent="0.15">
      <c r="A16" s="394" t="s">
        <v>1281</v>
      </c>
      <c r="B16" s="268" t="s">
        <v>1633</v>
      </c>
      <c r="C16" s="2">
        <v>6450</v>
      </c>
      <c r="D16" s="2">
        <v>2090</v>
      </c>
      <c r="E16" s="2">
        <v>2073</v>
      </c>
      <c r="F16" s="2">
        <v>1244</v>
      </c>
      <c r="G16" s="2">
        <v>538</v>
      </c>
      <c r="H16" s="2">
        <v>250</v>
      </c>
      <c r="I16" s="2">
        <v>122</v>
      </c>
      <c r="J16" s="2">
        <v>72</v>
      </c>
      <c r="K16" s="2">
        <v>61</v>
      </c>
    </row>
    <row r="17" spans="1:12" ht="11.25" customHeight="1" x14ac:dyDescent="0.2">
      <c r="A17" s="18"/>
      <c r="B17" s="395" t="s">
        <v>1634</v>
      </c>
      <c r="C17" s="2">
        <v>9958</v>
      </c>
      <c r="D17" s="2">
        <v>2787</v>
      </c>
      <c r="E17" s="2">
        <v>2390</v>
      </c>
      <c r="F17" s="2">
        <v>2051</v>
      </c>
      <c r="G17" s="2">
        <v>1397</v>
      </c>
      <c r="H17" s="2">
        <v>748</v>
      </c>
      <c r="I17" s="2">
        <v>373</v>
      </c>
      <c r="J17" s="2">
        <v>110</v>
      </c>
      <c r="K17" s="2">
        <v>102</v>
      </c>
      <c r="L17" s="18"/>
    </row>
    <row r="18" spans="1:12" ht="11.25" customHeight="1" x14ac:dyDescent="0.2">
      <c r="A18" s="18"/>
      <c r="B18" s="395" t="s">
        <v>1635</v>
      </c>
      <c r="C18" s="2">
        <v>1679</v>
      </c>
      <c r="D18" s="2">
        <v>462</v>
      </c>
      <c r="E18" s="2">
        <v>464</v>
      </c>
      <c r="F18" s="2">
        <v>375</v>
      </c>
      <c r="G18" s="2">
        <v>184</v>
      </c>
      <c r="H18" s="2">
        <v>106</v>
      </c>
      <c r="I18" s="2">
        <v>54</v>
      </c>
      <c r="J18" s="2">
        <v>19</v>
      </c>
      <c r="K18" s="2">
        <v>15</v>
      </c>
      <c r="L18" s="18"/>
    </row>
    <row r="19" spans="1:12" ht="11.25" customHeight="1" x14ac:dyDescent="0.2">
      <c r="A19" s="18"/>
      <c r="B19" s="395" t="s">
        <v>203</v>
      </c>
      <c r="C19" s="2">
        <v>18087</v>
      </c>
      <c r="D19" s="2">
        <v>5339</v>
      </c>
      <c r="E19" s="2">
        <v>4927</v>
      </c>
      <c r="F19" s="2">
        <v>3670</v>
      </c>
      <c r="G19" s="2">
        <v>2119</v>
      </c>
      <c r="H19" s="2">
        <v>1104</v>
      </c>
      <c r="I19" s="2">
        <v>549</v>
      </c>
      <c r="J19" s="2">
        <v>201</v>
      </c>
      <c r="K19" s="2">
        <v>178</v>
      </c>
      <c r="L19" s="18"/>
    </row>
    <row r="20" spans="1:12" s="18" customFormat="1" ht="17.100000000000001" customHeight="1" x14ac:dyDescent="0.15">
      <c r="A20" s="394" t="s">
        <v>1282</v>
      </c>
      <c r="B20" s="268" t="s">
        <v>1633</v>
      </c>
      <c r="C20" s="2">
        <v>12900</v>
      </c>
      <c r="D20" s="2">
        <v>3570</v>
      </c>
      <c r="E20" s="2">
        <v>2989</v>
      </c>
      <c r="F20" s="2">
        <v>2639</v>
      </c>
      <c r="G20" s="2">
        <v>1728</v>
      </c>
      <c r="H20" s="2">
        <v>893</v>
      </c>
      <c r="I20" s="2">
        <v>433</v>
      </c>
      <c r="J20" s="2">
        <v>232</v>
      </c>
      <c r="K20" s="2">
        <v>416</v>
      </c>
    </row>
    <row r="21" spans="1:12" ht="11.25" customHeight="1" x14ac:dyDescent="0.2">
      <c r="A21" s="18"/>
      <c r="B21" s="395" t="s">
        <v>1634</v>
      </c>
      <c r="C21" s="2">
        <v>2785</v>
      </c>
      <c r="D21" s="2">
        <v>667</v>
      </c>
      <c r="E21" s="2">
        <v>542</v>
      </c>
      <c r="F21" s="2">
        <v>568</v>
      </c>
      <c r="G21" s="2">
        <v>382</v>
      </c>
      <c r="H21" s="2">
        <v>249</v>
      </c>
      <c r="I21" s="2">
        <v>152</v>
      </c>
      <c r="J21" s="2">
        <v>107</v>
      </c>
      <c r="K21" s="2">
        <v>118</v>
      </c>
      <c r="L21" s="18"/>
    </row>
    <row r="22" spans="1:12" ht="11.25" customHeight="1" x14ac:dyDescent="0.2">
      <c r="A22" s="18"/>
      <c r="B22" s="395" t="s">
        <v>1635</v>
      </c>
      <c r="C22" s="2">
        <v>95</v>
      </c>
      <c r="D22" s="2">
        <v>22</v>
      </c>
      <c r="E22" s="2">
        <v>20</v>
      </c>
      <c r="F22" s="2">
        <v>28</v>
      </c>
      <c r="G22" s="2">
        <v>9</v>
      </c>
      <c r="H22" s="2">
        <v>7</v>
      </c>
      <c r="I22" s="2">
        <v>4</v>
      </c>
      <c r="J22" s="2">
        <v>1</v>
      </c>
      <c r="K22" s="2">
        <v>4</v>
      </c>
      <c r="L22" s="18"/>
    </row>
    <row r="23" spans="1:12" ht="11.25" customHeight="1" x14ac:dyDescent="0.2">
      <c r="A23" s="18"/>
      <c r="B23" s="395" t="s">
        <v>203</v>
      </c>
      <c r="C23" s="2">
        <v>15780</v>
      </c>
      <c r="D23" s="2">
        <v>4259</v>
      </c>
      <c r="E23" s="2">
        <v>3551</v>
      </c>
      <c r="F23" s="2">
        <v>3235</v>
      </c>
      <c r="G23" s="2">
        <v>2119</v>
      </c>
      <c r="H23" s="2">
        <v>1149</v>
      </c>
      <c r="I23" s="2">
        <v>589</v>
      </c>
      <c r="J23" s="2">
        <v>340</v>
      </c>
      <c r="K23" s="2">
        <v>538</v>
      </c>
      <c r="L23" s="18"/>
    </row>
    <row r="24" spans="1:12" s="18" customFormat="1" ht="17.100000000000001" customHeight="1" x14ac:dyDescent="0.15">
      <c r="A24" s="396" t="s">
        <v>1283</v>
      </c>
      <c r="B24" s="268" t="s">
        <v>1633</v>
      </c>
      <c r="C24" s="2">
        <v>41607</v>
      </c>
      <c r="D24" s="2">
        <v>12904</v>
      </c>
      <c r="E24" s="2">
        <v>9790</v>
      </c>
      <c r="F24" s="2">
        <v>7569</v>
      </c>
      <c r="G24" s="2">
        <v>4814</v>
      </c>
      <c r="H24" s="2">
        <v>2527</v>
      </c>
      <c r="I24" s="2">
        <v>1376</v>
      </c>
      <c r="J24" s="2">
        <v>808</v>
      </c>
      <c r="K24" s="2">
        <v>1819</v>
      </c>
    </row>
    <row r="25" spans="1:12" ht="11.25" customHeight="1" x14ac:dyDescent="0.2">
      <c r="A25" s="18"/>
      <c r="B25" s="395" t="s">
        <v>1634</v>
      </c>
      <c r="C25" s="2">
        <v>17879</v>
      </c>
      <c r="D25" s="2">
        <v>5617</v>
      </c>
      <c r="E25" s="2">
        <v>3941</v>
      </c>
      <c r="F25" s="2">
        <v>3514</v>
      </c>
      <c r="G25" s="2">
        <v>2385</v>
      </c>
      <c r="H25" s="2">
        <v>1255</v>
      </c>
      <c r="I25" s="2">
        <v>616</v>
      </c>
      <c r="J25" s="2">
        <v>256</v>
      </c>
      <c r="K25" s="2">
        <v>295</v>
      </c>
      <c r="L25" s="18"/>
    </row>
    <row r="26" spans="1:12" ht="11.25" customHeight="1" x14ac:dyDescent="0.2">
      <c r="A26" s="18"/>
      <c r="B26" s="395" t="s">
        <v>1635</v>
      </c>
      <c r="C26" s="2">
        <v>2262</v>
      </c>
      <c r="D26" s="2">
        <v>597</v>
      </c>
      <c r="E26" s="2">
        <v>563</v>
      </c>
      <c r="F26" s="2">
        <v>506</v>
      </c>
      <c r="G26" s="2">
        <v>270</v>
      </c>
      <c r="H26" s="2">
        <v>170</v>
      </c>
      <c r="I26" s="2">
        <v>81</v>
      </c>
      <c r="J26" s="2">
        <v>35</v>
      </c>
      <c r="K26" s="2">
        <v>40</v>
      </c>
      <c r="L26" s="18"/>
    </row>
    <row r="27" spans="1:12" ht="11.25" customHeight="1" x14ac:dyDescent="0.2">
      <c r="A27" s="18"/>
      <c r="B27" s="395" t="s">
        <v>203</v>
      </c>
      <c r="C27" s="2">
        <v>61748</v>
      </c>
      <c r="D27" s="2">
        <v>19118</v>
      </c>
      <c r="E27" s="2">
        <v>14294</v>
      </c>
      <c r="F27" s="2">
        <v>11589</v>
      </c>
      <c r="G27" s="2">
        <v>7469</v>
      </c>
      <c r="H27" s="2">
        <v>3952</v>
      </c>
      <c r="I27" s="2">
        <v>2073</v>
      </c>
      <c r="J27" s="2">
        <v>1099</v>
      </c>
      <c r="K27" s="2">
        <v>2154</v>
      </c>
      <c r="L27" s="18"/>
    </row>
    <row r="28" spans="1:12" s="393" customFormat="1" ht="22.9" customHeight="1" x14ac:dyDescent="0.15">
      <c r="A28" s="6"/>
      <c r="C28" s="397" t="s">
        <v>240</v>
      </c>
      <c r="D28" s="2"/>
      <c r="E28" s="2"/>
      <c r="F28" s="2"/>
      <c r="G28" s="2"/>
      <c r="H28" s="2"/>
      <c r="I28" s="2"/>
      <c r="J28" s="2"/>
      <c r="K28" s="2"/>
      <c r="L28" s="18"/>
    </row>
    <row r="29" spans="1:12" s="18" customFormat="1" ht="10.9" customHeight="1" x14ac:dyDescent="0.15">
      <c r="A29" s="394" t="s">
        <v>1284</v>
      </c>
      <c r="B29" s="268" t="s">
        <v>1633</v>
      </c>
      <c r="C29" s="2">
        <v>259</v>
      </c>
      <c r="D29" s="2">
        <v>68</v>
      </c>
      <c r="E29" s="2">
        <v>77</v>
      </c>
      <c r="F29" s="2">
        <v>62</v>
      </c>
      <c r="G29" s="2">
        <v>34</v>
      </c>
      <c r="H29" s="2">
        <v>8</v>
      </c>
      <c r="I29" s="2">
        <v>7</v>
      </c>
      <c r="J29" s="2">
        <v>0</v>
      </c>
      <c r="K29" s="2">
        <v>3</v>
      </c>
    </row>
    <row r="30" spans="1:12" ht="11.25" customHeight="1" x14ac:dyDescent="0.2">
      <c r="A30" s="18"/>
      <c r="B30" s="395" t="s">
        <v>203</v>
      </c>
      <c r="C30" s="2">
        <v>259</v>
      </c>
      <c r="D30" s="2">
        <v>68</v>
      </c>
      <c r="E30" s="2">
        <v>77</v>
      </c>
      <c r="F30" s="2">
        <v>62</v>
      </c>
      <c r="G30" s="2">
        <v>34</v>
      </c>
      <c r="H30" s="2">
        <v>8</v>
      </c>
      <c r="I30" s="2">
        <v>7</v>
      </c>
      <c r="J30" s="2">
        <v>0</v>
      </c>
      <c r="K30" s="2">
        <v>3</v>
      </c>
      <c r="L30" s="18"/>
    </row>
    <row r="31" spans="1:12" s="18" customFormat="1" ht="17.100000000000001" customHeight="1" x14ac:dyDescent="0.15">
      <c r="A31" s="394" t="s">
        <v>1636</v>
      </c>
      <c r="B31" s="268" t="s">
        <v>1633</v>
      </c>
      <c r="C31" s="2">
        <v>722</v>
      </c>
      <c r="D31" s="2">
        <v>206</v>
      </c>
      <c r="E31" s="2">
        <v>181</v>
      </c>
      <c r="F31" s="2">
        <v>151</v>
      </c>
      <c r="G31" s="2">
        <v>146</v>
      </c>
      <c r="H31" s="2">
        <v>32</v>
      </c>
      <c r="I31" s="2">
        <v>4</v>
      </c>
      <c r="J31" s="2">
        <v>1</v>
      </c>
      <c r="K31" s="2">
        <v>1</v>
      </c>
    </row>
    <row r="32" spans="1:12" ht="11.25" customHeight="1" x14ac:dyDescent="0.2">
      <c r="A32" s="18"/>
      <c r="B32" s="395" t="s">
        <v>1634</v>
      </c>
      <c r="C32" s="2">
        <v>247</v>
      </c>
      <c r="D32" s="2">
        <v>55</v>
      </c>
      <c r="E32" s="2">
        <v>47</v>
      </c>
      <c r="F32" s="2">
        <v>52</v>
      </c>
      <c r="G32" s="2">
        <v>52</v>
      </c>
      <c r="H32" s="2">
        <v>29</v>
      </c>
      <c r="I32" s="2">
        <v>7</v>
      </c>
      <c r="J32" s="2">
        <v>4</v>
      </c>
      <c r="K32" s="2">
        <v>1</v>
      </c>
      <c r="L32" s="18"/>
    </row>
    <row r="33" spans="1:12" ht="11.25" customHeight="1" x14ac:dyDescent="0.2">
      <c r="A33" s="18"/>
      <c r="B33" s="395" t="s">
        <v>1635</v>
      </c>
      <c r="C33" s="2">
        <v>119</v>
      </c>
      <c r="D33" s="2">
        <v>38</v>
      </c>
      <c r="E33" s="2">
        <v>21</v>
      </c>
      <c r="F33" s="2">
        <v>15</v>
      </c>
      <c r="G33" s="2">
        <v>12</v>
      </c>
      <c r="H33" s="2">
        <v>20</v>
      </c>
      <c r="I33" s="2">
        <v>8</v>
      </c>
      <c r="J33" s="2">
        <v>5</v>
      </c>
      <c r="K33" s="2">
        <v>0</v>
      </c>
      <c r="L33" s="18"/>
    </row>
    <row r="34" spans="1:12" ht="11.25" customHeight="1" x14ac:dyDescent="0.2">
      <c r="A34" s="18"/>
      <c r="B34" s="395" t="s">
        <v>203</v>
      </c>
      <c r="C34" s="2">
        <v>1088</v>
      </c>
      <c r="D34" s="2">
        <v>299</v>
      </c>
      <c r="E34" s="2">
        <v>249</v>
      </c>
      <c r="F34" s="2">
        <v>218</v>
      </c>
      <c r="G34" s="2">
        <v>210</v>
      </c>
      <c r="H34" s="2">
        <v>81</v>
      </c>
      <c r="I34" s="2">
        <v>19</v>
      </c>
      <c r="J34" s="2">
        <v>10</v>
      </c>
      <c r="K34" s="2">
        <v>2</v>
      </c>
      <c r="L34" s="18"/>
    </row>
    <row r="35" spans="1:12" s="18" customFormat="1" ht="17.100000000000001" customHeight="1" x14ac:dyDescent="0.15">
      <c r="A35" s="394" t="s">
        <v>1286</v>
      </c>
      <c r="B35" s="268" t="s">
        <v>1633</v>
      </c>
      <c r="C35" s="2">
        <v>11693</v>
      </c>
      <c r="D35" s="2">
        <v>3429</v>
      </c>
      <c r="E35" s="2">
        <v>2306</v>
      </c>
      <c r="F35" s="2">
        <v>1551</v>
      </c>
      <c r="G35" s="2">
        <v>1167</v>
      </c>
      <c r="H35" s="2">
        <v>914</v>
      </c>
      <c r="I35" s="2">
        <v>810</v>
      </c>
      <c r="J35" s="2">
        <v>582</v>
      </c>
      <c r="K35" s="2">
        <v>934</v>
      </c>
    </row>
    <row r="36" spans="1:12" ht="11.25" customHeight="1" x14ac:dyDescent="0.2">
      <c r="A36" s="18"/>
      <c r="B36" s="395" t="s">
        <v>1634</v>
      </c>
      <c r="C36" s="2">
        <v>8845</v>
      </c>
      <c r="D36" s="2">
        <v>2868</v>
      </c>
      <c r="E36" s="2">
        <v>2182</v>
      </c>
      <c r="F36" s="2">
        <v>1522</v>
      </c>
      <c r="G36" s="2">
        <v>836</v>
      </c>
      <c r="H36" s="2">
        <v>493</v>
      </c>
      <c r="I36" s="2">
        <v>382</v>
      </c>
      <c r="J36" s="2">
        <v>206</v>
      </c>
      <c r="K36" s="2">
        <v>356</v>
      </c>
      <c r="L36" s="18"/>
    </row>
    <row r="37" spans="1:12" ht="11.25" customHeight="1" x14ac:dyDescent="0.2">
      <c r="A37" s="18"/>
      <c r="B37" s="395" t="s">
        <v>1635</v>
      </c>
      <c r="C37" s="2">
        <v>1442</v>
      </c>
      <c r="D37" s="2">
        <v>395</v>
      </c>
      <c r="E37" s="2">
        <v>325</v>
      </c>
      <c r="F37" s="2">
        <v>282</v>
      </c>
      <c r="G37" s="2">
        <v>169</v>
      </c>
      <c r="H37" s="2">
        <v>104</v>
      </c>
      <c r="I37" s="2">
        <v>66</v>
      </c>
      <c r="J37" s="2">
        <v>43</v>
      </c>
      <c r="K37" s="2">
        <v>58</v>
      </c>
      <c r="L37" s="18"/>
    </row>
    <row r="38" spans="1:12" ht="11.25" customHeight="1" x14ac:dyDescent="0.2">
      <c r="A38" s="18"/>
      <c r="B38" s="395" t="s">
        <v>203</v>
      </c>
      <c r="C38" s="2">
        <v>21980</v>
      </c>
      <c r="D38" s="2">
        <v>6692</v>
      </c>
      <c r="E38" s="2">
        <v>4813</v>
      </c>
      <c r="F38" s="2">
        <v>3355</v>
      </c>
      <c r="G38" s="2">
        <v>2172</v>
      </c>
      <c r="H38" s="2">
        <v>1511</v>
      </c>
      <c r="I38" s="2">
        <v>1258</v>
      </c>
      <c r="J38" s="2">
        <v>831</v>
      </c>
      <c r="K38" s="2">
        <v>1348</v>
      </c>
      <c r="L38" s="18"/>
    </row>
    <row r="39" spans="1:12" s="18" customFormat="1" ht="17.100000000000001" customHeight="1" x14ac:dyDescent="0.15">
      <c r="A39" s="396" t="s">
        <v>1283</v>
      </c>
      <c r="B39" s="268" t="s">
        <v>1633</v>
      </c>
      <c r="C39" s="2">
        <v>12674</v>
      </c>
      <c r="D39" s="2">
        <v>3703</v>
      </c>
      <c r="E39" s="2">
        <v>2564</v>
      </c>
      <c r="F39" s="2">
        <v>1764</v>
      </c>
      <c r="G39" s="2">
        <v>1347</v>
      </c>
      <c r="H39" s="2">
        <v>954</v>
      </c>
      <c r="I39" s="2">
        <v>821</v>
      </c>
      <c r="J39" s="2">
        <v>583</v>
      </c>
      <c r="K39" s="2">
        <v>938</v>
      </c>
    </row>
    <row r="40" spans="1:12" ht="11.25" customHeight="1" x14ac:dyDescent="0.2">
      <c r="A40" s="18"/>
      <c r="B40" s="395" t="s">
        <v>1634</v>
      </c>
      <c r="C40" s="2">
        <v>9092</v>
      </c>
      <c r="D40" s="2">
        <v>2923</v>
      </c>
      <c r="E40" s="2">
        <v>2229</v>
      </c>
      <c r="F40" s="2">
        <v>1574</v>
      </c>
      <c r="G40" s="2">
        <v>888</v>
      </c>
      <c r="H40" s="2">
        <v>522</v>
      </c>
      <c r="I40" s="2">
        <v>389</v>
      </c>
      <c r="J40" s="2">
        <v>210</v>
      </c>
      <c r="K40" s="2">
        <v>357</v>
      </c>
      <c r="L40" s="18"/>
    </row>
    <row r="41" spans="1:12" ht="11.25" customHeight="1" x14ac:dyDescent="0.2">
      <c r="A41" s="18"/>
      <c r="B41" s="395" t="s">
        <v>1635</v>
      </c>
      <c r="C41" s="2">
        <v>1561</v>
      </c>
      <c r="D41" s="2">
        <v>433</v>
      </c>
      <c r="E41" s="2">
        <v>346</v>
      </c>
      <c r="F41" s="2">
        <v>297</v>
      </c>
      <c r="G41" s="2">
        <v>181</v>
      </c>
      <c r="H41" s="2">
        <v>124</v>
      </c>
      <c r="I41" s="2">
        <v>74</v>
      </c>
      <c r="J41" s="2">
        <v>48</v>
      </c>
      <c r="K41" s="2">
        <v>58</v>
      </c>
      <c r="L41" s="18"/>
    </row>
    <row r="42" spans="1:12" ht="11.25" customHeight="1" x14ac:dyDescent="0.2">
      <c r="A42" s="18"/>
      <c r="B42" s="395" t="s">
        <v>203</v>
      </c>
      <c r="C42" s="2">
        <v>23327</v>
      </c>
      <c r="D42" s="2">
        <v>7059</v>
      </c>
      <c r="E42" s="2">
        <v>5139</v>
      </c>
      <c r="F42" s="2">
        <v>3635</v>
      </c>
      <c r="G42" s="2">
        <v>2416</v>
      </c>
      <c r="H42" s="2">
        <v>1600</v>
      </c>
      <c r="I42" s="2">
        <v>1284</v>
      </c>
      <c r="J42" s="2">
        <v>841</v>
      </c>
      <c r="K42" s="2">
        <v>1353</v>
      </c>
      <c r="L42" s="18"/>
    </row>
    <row r="43" spans="1:12" s="393" customFormat="1" ht="22.9" customHeight="1" x14ac:dyDescent="0.15">
      <c r="A43" s="6"/>
      <c r="B43" s="398"/>
      <c r="C43" s="397" t="s">
        <v>241</v>
      </c>
      <c r="D43" s="2"/>
      <c r="E43" s="2"/>
      <c r="F43" s="2"/>
      <c r="G43" s="2"/>
      <c r="H43" s="2"/>
      <c r="I43" s="2"/>
      <c r="J43" s="2"/>
      <c r="K43" s="2"/>
      <c r="L43" s="18"/>
    </row>
    <row r="44" spans="1:12" s="18" customFormat="1" ht="10.9" customHeight="1" x14ac:dyDescent="0.15">
      <c r="A44" s="394" t="s">
        <v>1287</v>
      </c>
      <c r="B44" s="268" t="s">
        <v>1633</v>
      </c>
      <c r="C44" s="2">
        <v>136</v>
      </c>
      <c r="D44" s="2">
        <v>42</v>
      </c>
      <c r="E44" s="2">
        <v>47</v>
      </c>
      <c r="F44" s="2">
        <v>31</v>
      </c>
      <c r="G44" s="2">
        <v>9</v>
      </c>
      <c r="H44" s="2">
        <v>0</v>
      </c>
      <c r="I44" s="2">
        <v>4</v>
      </c>
      <c r="J44" s="2">
        <v>0</v>
      </c>
      <c r="K44" s="2">
        <v>3</v>
      </c>
    </row>
    <row r="45" spans="1:12" ht="11.25" customHeight="1" x14ac:dyDescent="0.2">
      <c r="A45" s="18"/>
      <c r="B45" s="395" t="s">
        <v>203</v>
      </c>
      <c r="C45" s="2">
        <v>136</v>
      </c>
      <c r="D45" s="2">
        <v>42</v>
      </c>
      <c r="E45" s="2">
        <v>47</v>
      </c>
      <c r="F45" s="2">
        <v>31</v>
      </c>
      <c r="G45" s="2">
        <v>9</v>
      </c>
      <c r="H45" s="2">
        <v>0</v>
      </c>
      <c r="I45" s="2">
        <v>4</v>
      </c>
      <c r="J45" s="2">
        <v>0</v>
      </c>
      <c r="K45" s="2">
        <v>3</v>
      </c>
      <c r="L45" s="18"/>
    </row>
    <row r="46" spans="1:12" s="18" customFormat="1" ht="17.100000000000001" customHeight="1" x14ac:dyDescent="0.15">
      <c r="A46" s="394" t="s">
        <v>1637</v>
      </c>
      <c r="B46" s="268" t="s">
        <v>1633</v>
      </c>
      <c r="C46" s="2">
        <v>450</v>
      </c>
      <c r="D46" s="2">
        <v>160</v>
      </c>
      <c r="E46" s="2">
        <v>127</v>
      </c>
      <c r="F46" s="2">
        <v>89</v>
      </c>
      <c r="G46" s="2">
        <v>44</v>
      </c>
      <c r="H46" s="2">
        <v>23</v>
      </c>
      <c r="I46" s="2">
        <v>7</v>
      </c>
      <c r="J46" s="2">
        <v>0</v>
      </c>
      <c r="K46" s="2">
        <v>0</v>
      </c>
    </row>
    <row r="47" spans="1:12" s="18" customFormat="1" ht="10.9" customHeight="1" x14ac:dyDescent="0.15">
      <c r="A47" s="394"/>
      <c r="B47" s="268" t="s">
        <v>1634</v>
      </c>
      <c r="C47" s="2">
        <v>15</v>
      </c>
      <c r="D47" s="2">
        <v>4</v>
      </c>
      <c r="E47" s="2">
        <v>2</v>
      </c>
      <c r="F47" s="2">
        <v>4</v>
      </c>
      <c r="G47" s="2">
        <v>1</v>
      </c>
      <c r="H47" s="2">
        <v>4</v>
      </c>
      <c r="I47" s="2">
        <v>0</v>
      </c>
      <c r="J47" s="2">
        <v>0</v>
      </c>
      <c r="K47" s="2">
        <v>0</v>
      </c>
    </row>
    <row r="48" spans="1:12" s="18" customFormat="1" ht="10.9" customHeight="1" x14ac:dyDescent="0.15">
      <c r="A48" s="394"/>
      <c r="B48" s="268" t="s">
        <v>1635</v>
      </c>
      <c r="C48" s="2">
        <v>19</v>
      </c>
      <c r="D48" s="2">
        <v>0</v>
      </c>
      <c r="E48" s="2">
        <v>7</v>
      </c>
      <c r="F48" s="2">
        <v>2</v>
      </c>
      <c r="G48" s="2">
        <v>2</v>
      </c>
      <c r="H48" s="2">
        <v>3</v>
      </c>
      <c r="I48" s="2">
        <v>4</v>
      </c>
      <c r="J48" s="2">
        <v>1</v>
      </c>
      <c r="K48" s="2">
        <v>0</v>
      </c>
    </row>
    <row r="49" spans="1:12" ht="11.25" customHeight="1" x14ac:dyDescent="0.2">
      <c r="A49" s="18"/>
      <c r="B49" s="395" t="s">
        <v>203</v>
      </c>
      <c r="C49" s="2">
        <v>484</v>
      </c>
      <c r="D49" s="2">
        <v>164</v>
      </c>
      <c r="E49" s="2">
        <v>136</v>
      </c>
      <c r="F49" s="2">
        <v>95</v>
      </c>
      <c r="G49" s="2">
        <v>47</v>
      </c>
      <c r="H49" s="2">
        <v>30</v>
      </c>
      <c r="I49" s="2">
        <v>11</v>
      </c>
      <c r="J49" s="2">
        <v>1</v>
      </c>
      <c r="K49" s="2">
        <v>0</v>
      </c>
      <c r="L49" s="18"/>
    </row>
    <row r="50" spans="1:12" s="18" customFormat="1" ht="17.100000000000001" customHeight="1" x14ac:dyDescent="0.15">
      <c r="A50" s="394" t="s">
        <v>1289</v>
      </c>
      <c r="B50" s="268" t="s">
        <v>1633</v>
      </c>
      <c r="C50" s="2">
        <v>7608</v>
      </c>
      <c r="D50" s="2">
        <v>2010</v>
      </c>
      <c r="E50" s="2">
        <v>1510</v>
      </c>
      <c r="F50" s="2">
        <v>1157</v>
      </c>
      <c r="G50" s="2">
        <v>814</v>
      </c>
      <c r="H50" s="2">
        <v>635</v>
      </c>
      <c r="I50" s="2">
        <v>437</v>
      </c>
      <c r="J50" s="2">
        <v>312</v>
      </c>
      <c r="K50" s="2">
        <v>733</v>
      </c>
    </row>
    <row r="51" spans="1:12" ht="11.25" customHeight="1" x14ac:dyDescent="0.2">
      <c r="A51" s="18"/>
      <c r="B51" s="395" t="s">
        <v>1634</v>
      </c>
      <c r="C51" s="2">
        <v>7023</v>
      </c>
      <c r="D51" s="2">
        <v>2189</v>
      </c>
      <c r="E51" s="2">
        <v>1641</v>
      </c>
      <c r="F51" s="2">
        <v>1260</v>
      </c>
      <c r="G51" s="2">
        <v>688</v>
      </c>
      <c r="H51" s="2">
        <v>406</v>
      </c>
      <c r="I51" s="2">
        <v>304</v>
      </c>
      <c r="J51" s="2">
        <v>211</v>
      </c>
      <c r="K51" s="2">
        <v>324</v>
      </c>
      <c r="L51" s="18"/>
    </row>
    <row r="52" spans="1:12" ht="11.25" customHeight="1" x14ac:dyDescent="0.2">
      <c r="A52" s="18"/>
      <c r="B52" s="395" t="s">
        <v>1635</v>
      </c>
      <c r="C52" s="2">
        <v>1338</v>
      </c>
      <c r="D52" s="2">
        <v>415</v>
      </c>
      <c r="E52" s="2">
        <v>313</v>
      </c>
      <c r="F52" s="2">
        <v>266</v>
      </c>
      <c r="G52" s="2">
        <v>132</v>
      </c>
      <c r="H52" s="2">
        <v>64</v>
      </c>
      <c r="I52" s="2">
        <v>56</v>
      </c>
      <c r="J52" s="2">
        <v>33</v>
      </c>
      <c r="K52" s="2">
        <v>59</v>
      </c>
      <c r="L52" s="18"/>
    </row>
    <row r="53" spans="1:12" ht="11.25" customHeight="1" x14ac:dyDescent="0.2">
      <c r="A53" s="18"/>
      <c r="B53" s="395" t="s">
        <v>203</v>
      </c>
      <c r="C53" s="2">
        <v>15969</v>
      </c>
      <c r="D53" s="2">
        <v>4614</v>
      </c>
      <c r="E53" s="2">
        <v>3464</v>
      </c>
      <c r="F53" s="2">
        <v>2683</v>
      </c>
      <c r="G53" s="2">
        <v>1634</v>
      </c>
      <c r="H53" s="2">
        <v>1105</v>
      </c>
      <c r="I53" s="2">
        <v>797</v>
      </c>
      <c r="J53" s="2">
        <v>556</v>
      </c>
      <c r="K53" s="2">
        <v>1116</v>
      </c>
      <c r="L53" s="18"/>
    </row>
    <row r="54" spans="1:12" s="18" customFormat="1" ht="17.100000000000001" customHeight="1" x14ac:dyDescent="0.15">
      <c r="A54" s="396" t="s">
        <v>1283</v>
      </c>
      <c r="B54" s="268" t="s">
        <v>1633</v>
      </c>
      <c r="C54" s="2">
        <v>8194</v>
      </c>
      <c r="D54" s="2">
        <v>2212</v>
      </c>
      <c r="E54" s="2">
        <v>1684</v>
      </c>
      <c r="F54" s="2">
        <v>1277</v>
      </c>
      <c r="G54" s="2">
        <v>867</v>
      </c>
      <c r="H54" s="2">
        <v>658</v>
      </c>
      <c r="I54" s="2">
        <v>448</v>
      </c>
      <c r="J54" s="2">
        <v>312</v>
      </c>
      <c r="K54" s="2">
        <v>736</v>
      </c>
    </row>
    <row r="55" spans="1:12" ht="11.25" customHeight="1" x14ac:dyDescent="0.2">
      <c r="A55" s="18"/>
      <c r="B55" s="395" t="s">
        <v>1634</v>
      </c>
      <c r="C55" s="2">
        <v>7038</v>
      </c>
      <c r="D55" s="2">
        <v>2193</v>
      </c>
      <c r="E55" s="2">
        <v>1643</v>
      </c>
      <c r="F55" s="2">
        <v>1264</v>
      </c>
      <c r="G55" s="2">
        <v>689</v>
      </c>
      <c r="H55" s="2">
        <v>410</v>
      </c>
      <c r="I55" s="2">
        <v>304</v>
      </c>
      <c r="J55" s="2">
        <v>211</v>
      </c>
      <c r="K55" s="2">
        <v>324</v>
      </c>
      <c r="L55" s="18"/>
    </row>
    <row r="56" spans="1:12" ht="11.25" customHeight="1" x14ac:dyDescent="0.2">
      <c r="A56" s="18"/>
      <c r="B56" s="395" t="s">
        <v>1635</v>
      </c>
      <c r="C56" s="2">
        <v>1357</v>
      </c>
      <c r="D56" s="2">
        <v>415</v>
      </c>
      <c r="E56" s="2">
        <v>320</v>
      </c>
      <c r="F56" s="2">
        <v>268</v>
      </c>
      <c r="G56" s="2">
        <v>134</v>
      </c>
      <c r="H56" s="2">
        <v>67</v>
      </c>
      <c r="I56" s="2">
        <v>60</v>
      </c>
      <c r="J56" s="2">
        <v>34</v>
      </c>
      <c r="K56" s="2">
        <v>59</v>
      </c>
      <c r="L56" s="18"/>
    </row>
    <row r="57" spans="1:12" ht="11.25" customHeight="1" x14ac:dyDescent="0.2">
      <c r="A57" s="18"/>
      <c r="B57" s="395" t="s">
        <v>203</v>
      </c>
      <c r="C57" s="2">
        <v>16589</v>
      </c>
      <c r="D57" s="2">
        <v>4820</v>
      </c>
      <c r="E57" s="2">
        <v>3647</v>
      </c>
      <c r="F57" s="2">
        <v>2809</v>
      </c>
      <c r="G57" s="2">
        <v>1690</v>
      </c>
      <c r="H57" s="2">
        <v>1135</v>
      </c>
      <c r="I57" s="2">
        <v>812</v>
      </c>
      <c r="J57" s="2">
        <v>557</v>
      </c>
      <c r="K57" s="2">
        <v>1119</v>
      </c>
      <c r="L57" s="18"/>
    </row>
    <row r="58" spans="1:12" s="49" customFormat="1" ht="9" customHeight="1" x14ac:dyDescent="0.15">
      <c r="A58" s="21"/>
      <c r="B58" s="21"/>
      <c r="D58" s="2"/>
      <c r="E58" s="2"/>
      <c r="F58" s="2"/>
      <c r="G58" s="2"/>
      <c r="H58" s="2"/>
      <c r="I58" s="2"/>
      <c r="J58" s="2"/>
      <c r="K58" s="2"/>
      <c r="L58" s="18"/>
    </row>
    <row r="59" spans="1:12" s="49" customFormat="1" ht="9" customHeight="1" x14ac:dyDescent="0.15">
      <c r="A59" s="21"/>
      <c r="B59" s="21"/>
      <c r="D59" s="2"/>
      <c r="E59" s="2"/>
      <c r="F59" s="2"/>
      <c r="G59" s="2"/>
      <c r="H59" s="2"/>
      <c r="I59" s="2"/>
      <c r="J59" s="2"/>
      <c r="K59" s="2"/>
      <c r="L59" s="18"/>
    </row>
    <row r="60" spans="1:12" s="49" customFormat="1" ht="9" customHeight="1" x14ac:dyDescent="0.15">
      <c r="A60" s="21"/>
      <c r="B60" s="21"/>
      <c r="D60" s="2"/>
      <c r="E60" s="2"/>
      <c r="F60" s="2"/>
      <c r="G60" s="2"/>
      <c r="H60" s="2"/>
      <c r="I60" s="2"/>
      <c r="J60" s="2"/>
      <c r="K60" s="2"/>
      <c r="L60" s="18"/>
    </row>
    <row r="61" spans="1:12" s="18" customFormat="1" ht="11.25" customHeight="1" x14ac:dyDescent="0.15">
      <c r="A61" s="96" t="s">
        <v>130</v>
      </c>
      <c r="B61" s="269"/>
      <c r="C61" s="2"/>
      <c r="D61" s="2"/>
      <c r="E61" s="2"/>
      <c r="F61" s="2"/>
      <c r="G61" s="2"/>
      <c r="H61" s="2"/>
      <c r="I61" s="2"/>
      <c r="J61" s="2"/>
      <c r="K61" s="2"/>
    </row>
    <row r="62" spans="1:12" s="393" customFormat="1" ht="22.9" customHeight="1" x14ac:dyDescent="0.15">
      <c r="A62" s="6"/>
      <c r="B62" s="399"/>
      <c r="C62" s="397" t="s">
        <v>242</v>
      </c>
      <c r="D62" s="2"/>
      <c r="E62" s="2"/>
      <c r="F62" s="2"/>
      <c r="G62" s="2"/>
      <c r="H62" s="2"/>
      <c r="I62" s="2"/>
      <c r="J62" s="2"/>
      <c r="K62" s="2"/>
      <c r="L62" s="18"/>
    </row>
    <row r="63" spans="1:12" s="18" customFormat="1" ht="10.9" customHeight="1" x14ac:dyDescent="0.15">
      <c r="A63" s="394" t="s">
        <v>1290</v>
      </c>
      <c r="B63" s="268" t="s">
        <v>1633</v>
      </c>
      <c r="C63" s="2">
        <v>1236</v>
      </c>
      <c r="D63" s="2">
        <v>385</v>
      </c>
      <c r="E63" s="2">
        <v>312</v>
      </c>
      <c r="F63" s="2">
        <v>209</v>
      </c>
      <c r="G63" s="2">
        <v>112</v>
      </c>
      <c r="H63" s="2">
        <v>76</v>
      </c>
      <c r="I63" s="2">
        <v>71</v>
      </c>
      <c r="J63" s="2">
        <v>41</v>
      </c>
      <c r="K63" s="2">
        <v>30</v>
      </c>
    </row>
    <row r="64" spans="1:12" ht="11.25" customHeight="1" x14ac:dyDescent="0.2">
      <c r="A64" s="18"/>
      <c r="B64" s="395" t="s">
        <v>1634</v>
      </c>
      <c r="C64" s="2">
        <v>2974</v>
      </c>
      <c r="D64" s="2">
        <v>738</v>
      </c>
      <c r="E64" s="2">
        <v>633</v>
      </c>
      <c r="F64" s="2">
        <v>558</v>
      </c>
      <c r="G64" s="2">
        <v>431</v>
      </c>
      <c r="H64" s="2">
        <v>262</v>
      </c>
      <c r="I64" s="2">
        <v>173</v>
      </c>
      <c r="J64" s="2">
        <v>88</v>
      </c>
      <c r="K64" s="2">
        <v>91</v>
      </c>
      <c r="L64" s="18"/>
    </row>
    <row r="65" spans="1:12" ht="11.25" customHeight="1" x14ac:dyDescent="0.2">
      <c r="A65" s="18"/>
      <c r="B65" s="395" t="s">
        <v>1635</v>
      </c>
      <c r="C65" s="2">
        <v>946</v>
      </c>
      <c r="D65" s="2">
        <v>202</v>
      </c>
      <c r="E65" s="2">
        <v>168</v>
      </c>
      <c r="F65" s="2">
        <v>126</v>
      </c>
      <c r="G65" s="2">
        <v>110</v>
      </c>
      <c r="H65" s="2">
        <v>143</v>
      </c>
      <c r="I65" s="2">
        <v>118</v>
      </c>
      <c r="J65" s="2">
        <v>43</v>
      </c>
      <c r="K65" s="2">
        <v>36</v>
      </c>
      <c r="L65" s="18"/>
    </row>
    <row r="66" spans="1:12" ht="11.25" customHeight="1" x14ac:dyDescent="0.2">
      <c r="A66" s="18"/>
      <c r="B66" s="395" t="s">
        <v>203</v>
      </c>
      <c r="C66" s="2">
        <v>5156</v>
      </c>
      <c r="D66" s="2">
        <v>1325</v>
      </c>
      <c r="E66" s="2">
        <v>1113</v>
      </c>
      <c r="F66" s="2">
        <v>893</v>
      </c>
      <c r="G66" s="2">
        <v>653</v>
      </c>
      <c r="H66" s="2">
        <v>481</v>
      </c>
      <c r="I66" s="2">
        <v>362</v>
      </c>
      <c r="J66" s="2">
        <v>172</v>
      </c>
      <c r="K66" s="2">
        <v>157</v>
      </c>
      <c r="L66" s="18"/>
    </row>
    <row r="67" spans="1:12" s="18" customFormat="1" ht="17.100000000000001" customHeight="1" x14ac:dyDescent="0.15">
      <c r="A67" s="394" t="s">
        <v>242</v>
      </c>
      <c r="B67" s="268" t="s">
        <v>1633</v>
      </c>
      <c r="C67" s="2">
        <v>19805</v>
      </c>
      <c r="D67" s="2">
        <v>6823</v>
      </c>
      <c r="E67" s="2">
        <v>4054</v>
      </c>
      <c r="F67" s="2">
        <v>3030</v>
      </c>
      <c r="G67" s="2">
        <v>2032</v>
      </c>
      <c r="H67" s="2">
        <v>1338</v>
      </c>
      <c r="I67" s="2">
        <v>834</v>
      </c>
      <c r="J67" s="2">
        <v>512</v>
      </c>
      <c r="K67" s="2">
        <v>1182</v>
      </c>
    </row>
    <row r="68" spans="1:12" ht="11.25" customHeight="1" x14ac:dyDescent="0.2">
      <c r="A68" s="18"/>
      <c r="B68" s="395" t="s">
        <v>1634</v>
      </c>
      <c r="C68" s="2">
        <v>20986</v>
      </c>
      <c r="D68" s="2">
        <v>6394</v>
      </c>
      <c r="E68" s="2">
        <v>4392</v>
      </c>
      <c r="F68" s="2">
        <v>3534</v>
      </c>
      <c r="G68" s="2">
        <v>2459</v>
      </c>
      <c r="H68" s="2">
        <v>1448</v>
      </c>
      <c r="I68" s="2">
        <v>1007</v>
      </c>
      <c r="J68" s="2">
        <v>655</v>
      </c>
      <c r="K68" s="2">
        <v>1097</v>
      </c>
      <c r="L68" s="18"/>
    </row>
    <row r="69" spans="1:12" ht="11.25" customHeight="1" x14ac:dyDescent="0.2">
      <c r="A69" s="18"/>
      <c r="B69" s="395" t="s">
        <v>1635</v>
      </c>
      <c r="C69" s="2">
        <v>780</v>
      </c>
      <c r="D69" s="2">
        <v>229</v>
      </c>
      <c r="E69" s="2">
        <v>127</v>
      </c>
      <c r="F69" s="2">
        <v>104</v>
      </c>
      <c r="G69" s="2">
        <v>78</v>
      </c>
      <c r="H69" s="2">
        <v>62</v>
      </c>
      <c r="I69" s="2">
        <v>49</v>
      </c>
      <c r="J69" s="2">
        <v>32</v>
      </c>
      <c r="K69" s="2">
        <v>99</v>
      </c>
      <c r="L69" s="18"/>
    </row>
    <row r="70" spans="1:12" ht="11.25" customHeight="1" x14ac:dyDescent="0.2">
      <c r="A70" s="18"/>
      <c r="B70" s="395" t="s">
        <v>203</v>
      </c>
      <c r="C70" s="2">
        <v>41571</v>
      </c>
      <c r="D70" s="2">
        <v>13446</v>
      </c>
      <c r="E70" s="2">
        <v>8573</v>
      </c>
      <c r="F70" s="2">
        <v>6668</v>
      </c>
      <c r="G70" s="2">
        <v>4569</v>
      </c>
      <c r="H70" s="2">
        <v>2848</v>
      </c>
      <c r="I70" s="2">
        <v>1890</v>
      </c>
      <c r="J70" s="2">
        <v>1199</v>
      </c>
      <c r="K70" s="2">
        <v>2378</v>
      </c>
      <c r="L70" s="18"/>
    </row>
    <row r="71" spans="1:12" s="18" customFormat="1" ht="17.100000000000001" customHeight="1" x14ac:dyDescent="0.15">
      <c r="A71" s="394" t="s">
        <v>1291</v>
      </c>
      <c r="B71" s="268" t="s">
        <v>1633</v>
      </c>
      <c r="C71" s="2">
        <v>1940</v>
      </c>
      <c r="D71" s="2">
        <v>589</v>
      </c>
      <c r="E71" s="2">
        <v>351</v>
      </c>
      <c r="F71" s="2">
        <v>321</v>
      </c>
      <c r="G71" s="2">
        <v>245</v>
      </c>
      <c r="H71" s="2">
        <v>152</v>
      </c>
      <c r="I71" s="2">
        <v>94</v>
      </c>
      <c r="J71" s="2">
        <v>59</v>
      </c>
      <c r="K71" s="2">
        <v>129</v>
      </c>
    </row>
    <row r="72" spans="1:12" ht="11.25" customHeight="1" x14ac:dyDescent="0.2">
      <c r="A72" s="18"/>
      <c r="B72" s="395" t="s">
        <v>1634</v>
      </c>
      <c r="C72" s="2">
        <v>2665</v>
      </c>
      <c r="D72" s="2">
        <v>786</v>
      </c>
      <c r="E72" s="2">
        <v>558</v>
      </c>
      <c r="F72" s="2">
        <v>449</v>
      </c>
      <c r="G72" s="2">
        <v>281</v>
      </c>
      <c r="H72" s="2">
        <v>233</v>
      </c>
      <c r="I72" s="2">
        <v>131</v>
      </c>
      <c r="J72" s="2">
        <v>66</v>
      </c>
      <c r="K72" s="2">
        <v>161</v>
      </c>
      <c r="L72" s="18"/>
    </row>
    <row r="73" spans="1:12" ht="11.25" customHeight="1" x14ac:dyDescent="0.2">
      <c r="A73" s="18"/>
      <c r="B73" s="395" t="s">
        <v>1635</v>
      </c>
      <c r="C73" s="2">
        <v>363</v>
      </c>
      <c r="D73" s="2">
        <v>96</v>
      </c>
      <c r="E73" s="2">
        <v>86</v>
      </c>
      <c r="F73" s="2">
        <v>78</v>
      </c>
      <c r="G73" s="2">
        <v>54</v>
      </c>
      <c r="H73" s="2">
        <v>22</v>
      </c>
      <c r="I73" s="2">
        <v>11</v>
      </c>
      <c r="J73" s="2">
        <v>4</v>
      </c>
      <c r="K73" s="2">
        <v>12</v>
      </c>
      <c r="L73" s="18"/>
    </row>
    <row r="74" spans="1:12" ht="11.25" customHeight="1" x14ac:dyDescent="0.2">
      <c r="A74" s="18"/>
      <c r="B74" s="395" t="s">
        <v>203</v>
      </c>
      <c r="C74" s="2">
        <v>4968</v>
      </c>
      <c r="D74" s="2">
        <v>1471</v>
      </c>
      <c r="E74" s="2">
        <v>995</v>
      </c>
      <c r="F74" s="2">
        <v>848</v>
      </c>
      <c r="G74" s="2">
        <v>580</v>
      </c>
      <c r="H74" s="2">
        <v>407</v>
      </c>
      <c r="I74" s="2">
        <v>236</v>
      </c>
      <c r="J74" s="2">
        <v>129</v>
      </c>
      <c r="K74" s="2">
        <v>302</v>
      </c>
      <c r="L74" s="18"/>
    </row>
    <row r="75" spans="1:12" s="18" customFormat="1" ht="17.100000000000001" customHeight="1" x14ac:dyDescent="0.15">
      <c r="A75" s="396" t="s">
        <v>1283</v>
      </c>
      <c r="B75" s="268" t="s">
        <v>1633</v>
      </c>
      <c r="C75" s="2">
        <v>22981</v>
      </c>
      <c r="D75" s="2">
        <v>7797</v>
      </c>
      <c r="E75" s="2">
        <v>4717</v>
      </c>
      <c r="F75" s="2">
        <v>3560</v>
      </c>
      <c r="G75" s="2">
        <v>2389</v>
      </c>
      <c r="H75" s="2">
        <v>1566</v>
      </c>
      <c r="I75" s="2">
        <v>999</v>
      </c>
      <c r="J75" s="2">
        <v>612</v>
      </c>
      <c r="K75" s="2">
        <v>1341</v>
      </c>
    </row>
    <row r="76" spans="1:12" ht="11.25" customHeight="1" x14ac:dyDescent="0.2">
      <c r="A76" s="18"/>
      <c r="B76" s="395" t="s">
        <v>1634</v>
      </c>
      <c r="C76" s="2">
        <v>26625</v>
      </c>
      <c r="D76" s="2">
        <v>7918</v>
      </c>
      <c r="E76" s="2">
        <v>5583</v>
      </c>
      <c r="F76" s="2">
        <v>4541</v>
      </c>
      <c r="G76" s="2">
        <v>3171</v>
      </c>
      <c r="H76" s="2">
        <v>1943</v>
      </c>
      <c r="I76" s="2">
        <v>1311</v>
      </c>
      <c r="J76" s="2">
        <v>809</v>
      </c>
      <c r="K76" s="2">
        <v>1349</v>
      </c>
      <c r="L76" s="18"/>
    </row>
    <row r="77" spans="1:12" ht="11.25" customHeight="1" x14ac:dyDescent="0.2">
      <c r="A77" s="18"/>
      <c r="B77" s="395" t="s">
        <v>1635</v>
      </c>
      <c r="C77" s="2">
        <v>2089</v>
      </c>
      <c r="D77" s="2">
        <v>527</v>
      </c>
      <c r="E77" s="2">
        <v>381</v>
      </c>
      <c r="F77" s="2">
        <v>308</v>
      </c>
      <c r="G77" s="2">
        <v>242</v>
      </c>
      <c r="H77" s="2">
        <v>227</v>
      </c>
      <c r="I77" s="2">
        <v>178</v>
      </c>
      <c r="J77" s="2">
        <v>79</v>
      </c>
      <c r="K77" s="2">
        <v>147</v>
      </c>
      <c r="L77" s="18"/>
    </row>
    <row r="78" spans="1:12" ht="11.25" customHeight="1" x14ac:dyDescent="0.2">
      <c r="A78" s="18"/>
      <c r="B78" s="395" t="s">
        <v>203</v>
      </c>
      <c r="C78" s="2">
        <v>51695</v>
      </c>
      <c r="D78" s="2">
        <v>16242</v>
      </c>
      <c r="E78" s="2">
        <v>10681</v>
      </c>
      <c r="F78" s="2">
        <v>8409</v>
      </c>
      <c r="G78" s="2">
        <v>5802</v>
      </c>
      <c r="H78" s="2">
        <v>3736</v>
      </c>
      <c r="I78" s="2">
        <v>2488</v>
      </c>
      <c r="J78" s="2">
        <v>1500</v>
      </c>
      <c r="K78" s="2">
        <v>2837</v>
      </c>
      <c r="L78" s="18"/>
    </row>
    <row r="79" spans="1:12" s="393" customFormat="1" ht="22.9" customHeight="1" x14ac:dyDescent="0.15">
      <c r="A79" s="6"/>
      <c r="B79" s="398"/>
      <c r="C79" s="397" t="s">
        <v>185</v>
      </c>
      <c r="D79" s="2"/>
      <c r="E79" s="2"/>
      <c r="F79" s="2"/>
      <c r="G79" s="2"/>
      <c r="H79" s="2"/>
      <c r="I79" s="2"/>
      <c r="J79" s="2"/>
      <c r="K79" s="2"/>
      <c r="L79" s="18"/>
    </row>
    <row r="80" spans="1:12" s="18" customFormat="1" ht="10.9" customHeight="1" x14ac:dyDescent="0.15">
      <c r="A80" s="394" t="s">
        <v>1292</v>
      </c>
      <c r="B80" s="268" t="s">
        <v>1633</v>
      </c>
      <c r="C80" s="2">
        <v>289</v>
      </c>
      <c r="D80" s="2">
        <v>111</v>
      </c>
      <c r="E80" s="2">
        <v>47</v>
      </c>
      <c r="F80" s="2">
        <v>44</v>
      </c>
      <c r="G80" s="2">
        <v>34</v>
      </c>
      <c r="H80" s="2">
        <v>13</v>
      </c>
      <c r="I80" s="2">
        <v>8</v>
      </c>
      <c r="J80" s="2">
        <v>9</v>
      </c>
      <c r="K80" s="2">
        <v>23</v>
      </c>
    </row>
    <row r="81" spans="1:12" ht="11.25" customHeight="1" x14ac:dyDescent="0.2">
      <c r="A81" s="18"/>
      <c r="B81" s="395" t="s">
        <v>1634</v>
      </c>
      <c r="C81" s="2">
        <v>137</v>
      </c>
      <c r="D81" s="2">
        <v>40</v>
      </c>
      <c r="E81" s="2">
        <v>21</v>
      </c>
      <c r="F81" s="2">
        <v>19</v>
      </c>
      <c r="G81" s="2">
        <v>17</v>
      </c>
      <c r="H81" s="2">
        <v>13</v>
      </c>
      <c r="I81" s="2">
        <v>3</v>
      </c>
      <c r="J81" s="2">
        <v>2</v>
      </c>
      <c r="K81" s="2">
        <v>22</v>
      </c>
      <c r="L81" s="18"/>
    </row>
    <row r="82" spans="1:12" ht="11.25" customHeight="1" x14ac:dyDescent="0.2">
      <c r="A82" s="18"/>
      <c r="B82" s="395" t="s">
        <v>1635</v>
      </c>
      <c r="C82" s="2">
        <v>9</v>
      </c>
      <c r="D82" s="2">
        <v>0</v>
      </c>
      <c r="E82" s="2">
        <v>0</v>
      </c>
      <c r="F82" s="2">
        <v>0</v>
      </c>
      <c r="G82" s="2">
        <v>1</v>
      </c>
      <c r="H82" s="2">
        <v>1</v>
      </c>
      <c r="I82" s="2">
        <v>0</v>
      </c>
      <c r="J82" s="2">
        <v>0</v>
      </c>
      <c r="K82" s="2">
        <v>7</v>
      </c>
      <c r="L82" s="18"/>
    </row>
    <row r="83" spans="1:12" ht="11.25" customHeight="1" x14ac:dyDescent="0.2">
      <c r="A83" s="18"/>
      <c r="B83" s="395" t="s">
        <v>203</v>
      </c>
      <c r="C83" s="2">
        <v>435</v>
      </c>
      <c r="D83" s="2">
        <v>151</v>
      </c>
      <c r="E83" s="2">
        <v>68</v>
      </c>
      <c r="F83" s="2">
        <v>63</v>
      </c>
      <c r="G83" s="2">
        <v>52</v>
      </c>
      <c r="H83" s="2">
        <v>27</v>
      </c>
      <c r="I83" s="2">
        <v>11</v>
      </c>
      <c r="J83" s="2">
        <v>11</v>
      </c>
      <c r="K83" s="2">
        <v>52</v>
      </c>
      <c r="L83" s="18"/>
    </row>
    <row r="84" spans="1:12" s="18" customFormat="1" ht="17.100000000000001" customHeight="1" x14ac:dyDescent="0.15">
      <c r="A84" s="394" t="s">
        <v>1293</v>
      </c>
      <c r="B84" s="268" t="s">
        <v>1633</v>
      </c>
      <c r="C84" s="2">
        <v>5861</v>
      </c>
      <c r="D84" s="2">
        <v>2380</v>
      </c>
      <c r="E84" s="2">
        <v>1042</v>
      </c>
      <c r="F84" s="2">
        <v>746</v>
      </c>
      <c r="G84" s="2">
        <v>562</v>
      </c>
      <c r="H84" s="2">
        <v>312</v>
      </c>
      <c r="I84" s="2">
        <v>214</v>
      </c>
      <c r="J84" s="2">
        <v>174</v>
      </c>
      <c r="K84" s="2">
        <v>431</v>
      </c>
    </row>
    <row r="85" spans="1:12" ht="11.25" customHeight="1" x14ac:dyDescent="0.2">
      <c r="A85" s="18"/>
      <c r="B85" s="395" t="s">
        <v>1634</v>
      </c>
      <c r="C85" s="2">
        <v>2455</v>
      </c>
      <c r="D85" s="2">
        <v>783</v>
      </c>
      <c r="E85" s="2">
        <v>447</v>
      </c>
      <c r="F85" s="2">
        <v>401</v>
      </c>
      <c r="G85" s="2">
        <v>286</v>
      </c>
      <c r="H85" s="2">
        <v>181</v>
      </c>
      <c r="I85" s="2">
        <v>104</v>
      </c>
      <c r="J85" s="2">
        <v>76</v>
      </c>
      <c r="K85" s="2">
        <v>177</v>
      </c>
      <c r="L85" s="18"/>
    </row>
    <row r="86" spans="1:12" ht="11.25" customHeight="1" x14ac:dyDescent="0.2">
      <c r="A86" s="18"/>
      <c r="B86" s="395" t="s">
        <v>1635</v>
      </c>
      <c r="C86" s="2">
        <v>132</v>
      </c>
      <c r="D86" s="2">
        <v>24</v>
      </c>
      <c r="E86" s="2">
        <v>18</v>
      </c>
      <c r="F86" s="2">
        <v>21</v>
      </c>
      <c r="G86" s="2">
        <v>18</v>
      </c>
      <c r="H86" s="2">
        <v>14</v>
      </c>
      <c r="I86" s="2">
        <v>5</v>
      </c>
      <c r="J86" s="2">
        <v>3</v>
      </c>
      <c r="K86" s="2">
        <v>29</v>
      </c>
      <c r="L86" s="18"/>
    </row>
    <row r="87" spans="1:12" ht="11.25" customHeight="1" x14ac:dyDescent="0.2">
      <c r="A87" s="18"/>
      <c r="B87" s="395" t="s">
        <v>203</v>
      </c>
      <c r="C87" s="2">
        <v>8448</v>
      </c>
      <c r="D87" s="2">
        <v>3187</v>
      </c>
      <c r="E87" s="2">
        <v>1507</v>
      </c>
      <c r="F87" s="2">
        <v>1168</v>
      </c>
      <c r="G87" s="2">
        <v>866</v>
      </c>
      <c r="H87" s="2">
        <v>507</v>
      </c>
      <c r="I87" s="2">
        <v>323</v>
      </c>
      <c r="J87" s="2">
        <v>253</v>
      </c>
      <c r="K87" s="2">
        <v>637</v>
      </c>
      <c r="L87" s="18"/>
    </row>
    <row r="88" spans="1:12" s="18" customFormat="1" ht="17.100000000000001" customHeight="1" x14ac:dyDescent="0.15">
      <c r="A88" s="394" t="s">
        <v>185</v>
      </c>
      <c r="B88" s="268" t="s">
        <v>1633</v>
      </c>
      <c r="C88" s="2">
        <v>35018</v>
      </c>
      <c r="D88" s="2">
        <v>9736</v>
      </c>
      <c r="E88" s="2">
        <v>7141</v>
      </c>
      <c r="F88" s="2">
        <v>5991</v>
      </c>
      <c r="G88" s="2">
        <v>4271</v>
      </c>
      <c r="H88" s="2">
        <v>2819</v>
      </c>
      <c r="I88" s="2">
        <v>1775</v>
      </c>
      <c r="J88" s="2">
        <v>1103</v>
      </c>
      <c r="K88" s="2">
        <v>2182</v>
      </c>
    </row>
    <row r="89" spans="1:12" ht="11.25" customHeight="1" x14ac:dyDescent="0.2">
      <c r="A89" s="18"/>
      <c r="B89" s="395" t="s">
        <v>1634</v>
      </c>
      <c r="C89" s="2">
        <v>31084</v>
      </c>
      <c r="D89" s="2">
        <v>8969</v>
      </c>
      <c r="E89" s="2">
        <v>6785</v>
      </c>
      <c r="F89" s="2">
        <v>5206</v>
      </c>
      <c r="G89" s="2">
        <v>3735</v>
      </c>
      <c r="H89" s="2">
        <v>2248</v>
      </c>
      <c r="I89" s="2">
        <v>1613</v>
      </c>
      <c r="J89" s="2">
        <v>978</v>
      </c>
      <c r="K89" s="2">
        <v>1550</v>
      </c>
      <c r="L89" s="18"/>
    </row>
    <row r="90" spans="1:12" ht="11.25" customHeight="1" x14ac:dyDescent="0.2">
      <c r="A90" s="18"/>
      <c r="B90" s="395" t="s">
        <v>1635</v>
      </c>
      <c r="C90" s="2">
        <v>2008</v>
      </c>
      <c r="D90" s="2">
        <v>505</v>
      </c>
      <c r="E90" s="2">
        <v>395</v>
      </c>
      <c r="F90" s="2">
        <v>337</v>
      </c>
      <c r="G90" s="2">
        <v>180</v>
      </c>
      <c r="H90" s="2">
        <v>202</v>
      </c>
      <c r="I90" s="2">
        <v>169</v>
      </c>
      <c r="J90" s="2">
        <v>79</v>
      </c>
      <c r="K90" s="2">
        <v>141</v>
      </c>
      <c r="L90" s="18"/>
    </row>
    <row r="91" spans="1:12" ht="11.25" customHeight="1" x14ac:dyDescent="0.2">
      <c r="A91" s="18"/>
      <c r="B91" s="395" t="s">
        <v>203</v>
      </c>
      <c r="C91" s="2">
        <v>68110</v>
      </c>
      <c r="D91" s="2">
        <v>19210</v>
      </c>
      <c r="E91" s="2">
        <v>14321</v>
      </c>
      <c r="F91" s="2">
        <v>11534</v>
      </c>
      <c r="G91" s="2">
        <v>8186</v>
      </c>
      <c r="H91" s="2">
        <v>5269</v>
      </c>
      <c r="I91" s="2">
        <v>3557</v>
      </c>
      <c r="J91" s="2">
        <v>2160</v>
      </c>
      <c r="K91" s="2">
        <v>3873</v>
      </c>
      <c r="L91" s="18"/>
    </row>
    <row r="92" spans="1:12" s="18" customFormat="1" ht="17.100000000000001" customHeight="1" x14ac:dyDescent="0.15">
      <c r="A92" s="394" t="s">
        <v>1294</v>
      </c>
      <c r="B92" s="268" t="s">
        <v>1633</v>
      </c>
      <c r="C92" s="2">
        <v>939</v>
      </c>
      <c r="D92" s="2">
        <v>220</v>
      </c>
      <c r="E92" s="2">
        <v>135</v>
      </c>
      <c r="F92" s="2">
        <v>141</v>
      </c>
      <c r="G92" s="2">
        <v>91</v>
      </c>
      <c r="H92" s="2">
        <v>69</v>
      </c>
      <c r="I92" s="2">
        <v>53</v>
      </c>
      <c r="J92" s="2">
        <v>28</v>
      </c>
      <c r="K92" s="2">
        <v>202</v>
      </c>
    </row>
    <row r="93" spans="1:12" ht="11.25" customHeight="1" x14ac:dyDescent="0.2">
      <c r="A93" s="18"/>
      <c r="B93" s="395" t="s">
        <v>1634</v>
      </c>
      <c r="C93" s="2">
        <v>276</v>
      </c>
      <c r="D93" s="2">
        <v>72</v>
      </c>
      <c r="E93" s="2">
        <v>37</v>
      </c>
      <c r="F93" s="2">
        <v>37</v>
      </c>
      <c r="G93" s="2">
        <v>18</v>
      </c>
      <c r="H93" s="2">
        <v>8</v>
      </c>
      <c r="I93" s="2">
        <v>10</v>
      </c>
      <c r="J93" s="2">
        <v>7</v>
      </c>
      <c r="K93" s="2">
        <v>87</v>
      </c>
      <c r="L93" s="18"/>
    </row>
    <row r="94" spans="1:12" ht="11.25" customHeight="1" x14ac:dyDescent="0.2">
      <c r="A94" s="18"/>
      <c r="B94" s="395" t="s">
        <v>1635</v>
      </c>
      <c r="C94" s="2">
        <v>36</v>
      </c>
      <c r="D94" s="2">
        <v>0</v>
      </c>
      <c r="E94" s="2">
        <v>0</v>
      </c>
      <c r="F94" s="2">
        <v>0</v>
      </c>
      <c r="G94" s="2">
        <v>1</v>
      </c>
      <c r="H94" s="2">
        <v>1</v>
      </c>
      <c r="I94" s="2">
        <v>1</v>
      </c>
      <c r="J94" s="2">
        <v>0</v>
      </c>
      <c r="K94" s="2">
        <v>33</v>
      </c>
      <c r="L94" s="18"/>
    </row>
    <row r="95" spans="1:12" ht="11.25" customHeight="1" x14ac:dyDescent="0.2">
      <c r="A95" s="18"/>
      <c r="B95" s="395" t="s">
        <v>203</v>
      </c>
      <c r="C95" s="2">
        <v>1251</v>
      </c>
      <c r="D95" s="2">
        <v>292</v>
      </c>
      <c r="E95" s="2">
        <v>172</v>
      </c>
      <c r="F95" s="2">
        <v>178</v>
      </c>
      <c r="G95" s="2">
        <v>110</v>
      </c>
      <c r="H95" s="2">
        <v>78</v>
      </c>
      <c r="I95" s="2">
        <v>64</v>
      </c>
      <c r="J95" s="2">
        <v>35</v>
      </c>
      <c r="K95" s="2">
        <v>322</v>
      </c>
      <c r="L95" s="18"/>
    </row>
    <row r="96" spans="1:12" s="18" customFormat="1" ht="17.100000000000001" customHeight="1" x14ac:dyDescent="0.15">
      <c r="A96" s="394" t="s">
        <v>1295</v>
      </c>
      <c r="B96" s="268" t="s">
        <v>1633</v>
      </c>
      <c r="C96" s="2">
        <v>1119</v>
      </c>
      <c r="D96" s="2">
        <v>227</v>
      </c>
      <c r="E96" s="2">
        <v>205</v>
      </c>
      <c r="F96" s="2">
        <v>182</v>
      </c>
      <c r="G96" s="2">
        <v>151</v>
      </c>
      <c r="H96" s="2">
        <v>116</v>
      </c>
      <c r="I96" s="2">
        <v>68</v>
      </c>
      <c r="J96" s="2">
        <v>50</v>
      </c>
      <c r="K96" s="2">
        <v>120</v>
      </c>
    </row>
    <row r="97" spans="1:12" ht="11.25" customHeight="1" x14ac:dyDescent="0.2">
      <c r="A97" s="18"/>
      <c r="B97" s="395" t="s">
        <v>1634</v>
      </c>
      <c r="C97" s="2">
        <v>480</v>
      </c>
      <c r="D97" s="2">
        <v>153</v>
      </c>
      <c r="E97" s="2">
        <v>94</v>
      </c>
      <c r="F97" s="2">
        <v>65</v>
      </c>
      <c r="G97" s="2">
        <v>62</v>
      </c>
      <c r="H97" s="2">
        <v>37</v>
      </c>
      <c r="I97" s="2">
        <v>15</v>
      </c>
      <c r="J97" s="2">
        <v>17</v>
      </c>
      <c r="K97" s="2">
        <v>37</v>
      </c>
      <c r="L97" s="18"/>
    </row>
    <row r="98" spans="1:12" ht="11.25" customHeight="1" x14ac:dyDescent="0.2">
      <c r="A98" s="18"/>
      <c r="B98" s="395" t="s">
        <v>1635</v>
      </c>
      <c r="C98" s="2">
        <v>53</v>
      </c>
      <c r="D98" s="2">
        <v>13</v>
      </c>
      <c r="E98" s="2">
        <v>5</v>
      </c>
      <c r="F98" s="2">
        <v>8</v>
      </c>
      <c r="G98" s="2">
        <v>4</v>
      </c>
      <c r="H98" s="2">
        <v>1</v>
      </c>
      <c r="I98" s="2">
        <v>2</v>
      </c>
      <c r="J98" s="2">
        <v>2</v>
      </c>
      <c r="K98" s="2">
        <v>18</v>
      </c>
      <c r="L98" s="18"/>
    </row>
    <row r="99" spans="1:12" ht="11.25" customHeight="1" x14ac:dyDescent="0.2">
      <c r="A99" s="18"/>
      <c r="B99" s="395" t="s">
        <v>203</v>
      </c>
      <c r="C99" s="2">
        <v>1652</v>
      </c>
      <c r="D99" s="2">
        <v>393</v>
      </c>
      <c r="E99" s="2">
        <v>304</v>
      </c>
      <c r="F99" s="2">
        <v>255</v>
      </c>
      <c r="G99" s="2">
        <v>217</v>
      </c>
      <c r="H99" s="2">
        <v>154</v>
      </c>
      <c r="I99" s="2">
        <v>85</v>
      </c>
      <c r="J99" s="2">
        <v>69</v>
      </c>
      <c r="K99" s="2">
        <v>175</v>
      </c>
      <c r="L99" s="18"/>
    </row>
    <row r="100" spans="1:12" s="18" customFormat="1" ht="17.100000000000001" customHeight="1" x14ac:dyDescent="0.15">
      <c r="A100" s="394" t="s">
        <v>1296</v>
      </c>
      <c r="B100" s="268" t="s">
        <v>1633</v>
      </c>
      <c r="C100" s="2">
        <v>304</v>
      </c>
      <c r="D100" s="2">
        <v>64</v>
      </c>
      <c r="E100" s="2">
        <v>93</v>
      </c>
      <c r="F100" s="2">
        <v>58</v>
      </c>
      <c r="G100" s="2">
        <v>28</v>
      </c>
      <c r="H100" s="2">
        <v>17</v>
      </c>
      <c r="I100" s="2">
        <v>15</v>
      </c>
      <c r="J100" s="2">
        <v>4</v>
      </c>
      <c r="K100" s="2">
        <v>25</v>
      </c>
    </row>
    <row r="101" spans="1:12" ht="11.25" customHeight="1" x14ac:dyDescent="0.2">
      <c r="A101" s="18"/>
      <c r="B101" s="395" t="s">
        <v>1634</v>
      </c>
      <c r="C101" s="2">
        <v>163</v>
      </c>
      <c r="D101" s="2">
        <v>54</v>
      </c>
      <c r="E101" s="2">
        <v>33</v>
      </c>
      <c r="F101" s="2">
        <v>30</v>
      </c>
      <c r="G101" s="2">
        <v>18</v>
      </c>
      <c r="H101" s="2">
        <v>12</v>
      </c>
      <c r="I101" s="2">
        <v>6</v>
      </c>
      <c r="J101" s="2">
        <v>4</v>
      </c>
      <c r="K101" s="2">
        <v>6</v>
      </c>
      <c r="L101" s="18"/>
    </row>
    <row r="102" spans="1:12" ht="11.25" customHeight="1" x14ac:dyDescent="0.2">
      <c r="A102" s="18"/>
      <c r="B102" s="395" t="s">
        <v>1635</v>
      </c>
      <c r="C102" s="2">
        <v>1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1</v>
      </c>
      <c r="L102" s="18"/>
    </row>
    <row r="103" spans="1:12" ht="11.25" customHeight="1" x14ac:dyDescent="0.2">
      <c r="A103" s="18"/>
      <c r="B103" s="395" t="s">
        <v>203</v>
      </c>
      <c r="C103" s="2">
        <v>468</v>
      </c>
      <c r="D103" s="2">
        <v>118</v>
      </c>
      <c r="E103" s="2">
        <v>126</v>
      </c>
      <c r="F103" s="2">
        <v>88</v>
      </c>
      <c r="G103" s="2">
        <v>46</v>
      </c>
      <c r="H103" s="2">
        <v>29</v>
      </c>
      <c r="I103" s="2">
        <v>21</v>
      </c>
      <c r="J103" s="2">
        <v>8</v>
      </c>
      <c r="K103" s="2">
        <v>32</v>
      </c>
      <c r="L103" s="18"/>
    </row>
    <row r="104" spans="1:12" s="18" customFormat="1" ht="17.100000000000001" customHeight="1" x14ac:dyDescent="0.15">
      <c r="A104" s="396" t="s">
        <v>1283</v>
      </c>
      <c r="B104" s="268" t="s">
        <v>1633</v>
      </c>
      <c r="C104" s="2">
        <v>43530</v>
      </c>
      <c r="D104" s="2">
        <v>12738</v>
      </c>
      <c r="E104" s="2">
        <v>8663</v>
      </c>
      <c r="F104" s="2">
        <v>7162</v>
      </c>
      <c r="G104" s="2">
        <v>5137</v>
      </c>
      <c r="H104" s="2">
        <v>3346</v>
      </c>
      <c r="I104" s="2">
        <v>2133</v>
      </c>
      <c r="J104" s="2">
        <v>1368</v>
      </c>
      <c r="K104" s="2">
        <v>2983</v>
      </c>
    </row>
    <row r="105" spans="1:12" ht="11.25" customHeight="1" x14ac:dyDescent="0.2">
      <c r="A105" s="18"/>
      <c r="B105" s="395" t="s">
        <v>1634</v>
      </c>
      <c r="C105" s="2">
        <v>34595</v>
      </c>
      <c r="D105" s="2">
        <v>10071</v>
      </c>
      <c r="E105" s="2">
        <v>7417</v>
      </c>
      <c r="F105" s="2">
        <v>5758</v>
      </c>
      <c r="G105" s="2">
        <v>4136</v>
      </c>
      <c r="H105" s="2">
        <v>2499</v>
      </c>
      <c r="I105" s="2">
        <v>1751</v>
      </c>
      <c r="J105" s="2">
        <v>1084</v>
      </c>
      <c r="K105" s="2">
        <v>1879</v>
      </c>
      <c r="L105" s="18"/>
    </row>
    <row r="106" spans="1:12" ht="11.25" customHeight="1" x14ac:dyDescent="0.2">
      <c r="A106" s="18"/>
      <c r="B106" s="395" t="s">
        <v>1635</v>
      </c>
      <c r="C106" s="2">
        <v>2239</v>
      </c>
      <c r="D106" s="2">
        <v>542</v>
      </c>
      <c r="E106" s="2">
        <v>418</v>
      </c>
      <c r="F106" s="2">
        <v>366</v>
      </c>
      <c r="G106" s="2">
        <v>204</v>
      </c>
      <c r="H106" s="2">
        <v>219</v>
      </c>
      <c r="I106" s="2">
        <v>177</v>
      </c>
      <c r="J106" s="2">
        <v>84</v>
      </c>
      <c r="K106" s="2">
        <v>229</v>
      </c>
      <c r="L106" s="18"/>
    </row>
    <row r="107" spans="1:12" ht="11.25" customHeight="1" x14ac:dyDescent="0.2">
      <c r="A107" s="18"/>
      <c r="B107" s="395" t="s">
        <v>203</v>
      </c>
      <c r="C107" s="2">
        <v>80364</v>
      </c>
      <c r="D107" s="2">
        <v>23351</v>
      </c>
      <c r="E107" s="2">
        <v>16498</v>
      </c>
      <c r="F107" s="2">
        <v>13286</v>
      </c>
      <c r="G107" s="2">
        <v>9477</v>
      </c>
      <c r="H107" s="2">
        <v>6064</v>
      </c>
      <c r="I107" s="2">
        <v>4061</v>
      </c>
      <c r="J107" s="2">
        <v>2536</v>
      </c>
      <c r="K107" s="2">
        <v>5091</v>
      </c>
      <c r="L107" s="18"/>
    </row>
    <row r="108" spans="1:12" s="49" customFormat="1" ht="9" customHeight="1" x14ac:dyDescent="0.15">
      <c r="A108" s="21"/>
      <c r="B108" s="21"/>
      <c r="D108" s="2"/>
      <c r="E108" s="2"/>
      <c r="F108" s="2"/>
      <c r="G108" s="2"/>
      <c r="H108" s="2"/>
      <c r="I108" s="2"/>
      <c r="J108" s="2"/>
      <c r="K108" s="2"/>
      <c r="L108" s="18"/>
    </row>
    <row r="109" spans="1:12" s="49" customFormat="1" ht="9" customHeight="1" x14ac:dyDescent="0.15">
      <c r="A109" s="21"/>
      <c r="B109" s="21"/>
      <c r="D109" s="2"/>
      <c r="E109" s="2"/>
      <c r="F109" s="2"/>
      <c r="G109" s="2"/>
      <c r="H109" s="2"/>
      <c r="I109" s="2"/>
      <c r="J109" s="2"/>
      <c r="K109" s="2"/>
      <c r="L109" s="18"/>
    </row>
    <row r="110" spans="1:12" s="49" customFormat="1" ht="9" customHeight="1" x14ac:dyDescent="0.15">
      <c r="A110" s="21"/>
      <c r="B110" s="21"/>
      <c r="D110" s="2"/>
      <c r="E110" s="2"/>
      <c r="F110" s="2"/>
      <c r="G110" s="2"/>
      <c r="H110" s="2"/>
      <c r="I110" s="2"/>
      <c r="J110" s="2"/>
      <c r="K110" s="2"/>
      <c r="L110" s="18"/>
    </row>
    <row r="111" spans="1:12" s="49" customFormat="1" ht="9" customHeight="1" x14ac:dyDescent="0.15">
      <c r="A111" s="21"/>
      <c r="B111" s="21"/>
      <c r="D111" s="2"/>
      <c r="E111" s="2"/>
      <c r="F111" s="2"/>
      <c r="G111" s="2"/>
      <c r="H111" s="2"/>
      <c r="I111" s="2"/>
      <c r="J111" s="2"/>
      <c r="K111" s="2"/>
      <c r="L111" s="18"/>
    </row>
    <row r="112" spans="1:12" s="49" customFormat="1" ht="9" customHeight="1" x14ac:dyDescent="0.15">
      <c r="A112" s="21"/>
      <c r="B112" s="21"/>
      <c r="D112" s="2"/>
      <c r="E112" s="2"/>
      <c r="F112" s="2"/>
      <c r="G112" s="2"/>
      <c r="H112" s="2"/>
      <c r="I112" s="2"/>
      <c r="J112" s="2"/>
      <c r="K112" s="2"/>
      <c r="L112" s="18"/>
    </row>
    <row r="113" spans="1:12" s="49" customFormat="1" ht="9" customHeight="1" x14ac:dyDescent="0.15">
      <c r="A113" s="21"/>
      <c r="B113" s="21"/>
      <c r="D113" s="2"/>
      <c r="E113" s="2"/>
      <c r="F113" s="2"/>
      <c r="G113" s="2"/>
      <c r="H113" s="2"/>
      <c r="I113" s="2"/>
      <c r="J113" s="2"/>
      <c r="K113" s="2"/>
      <c r="L113" s="18"/>
    </row>
    <row r="114" spans="1:12" s="49" customFormat="1" ht="9" customHeight="1" x14ac:dyDescent="0.15">
      <c r="A114" s="21"/>
      <c r="B114" s="21"/>
      <c r="D114" s="2"/>
      <c r="E114" s="2"/>
      <c r="F114" s="2"/>
      <c r="G114" s="2"/>
      <c r="H114" s="2"/>
      <c r="I114" s="2"/>
      <c r="J114" s="2"/>
      <c r="K114" s="2"/>
      <c r="L114" s="18"/>
    </row>
    <row r="115" spans="1:12" s="18" customFormat="1" ht="11.25" customHeight="1" x14ac:dyDescent="0.15">
      <c r="B115" s="269"/>
      <c r="C115" s="2"/>
      <c r="D115" s="2"/>
      <c r="E115" s="2"/>
      <c r="F115" s="2"/>
      <c r="G115" s="2"/>
      <c r="H115" s="2"/>
      <c r="I115" s="2"/>
      <c r="J115" s="2"/>
      <c r="K115" s="2"/>
    </row>
    <row r="116" spans="1:12" s="18" customFormat="1" ht="11.25" customHeight="1" x14ac:dyDescent="0.15">
      <c r="A116" s="96" t="s">
        <v>130</v>
      </c>
      <c r="B116" s="269"/>
      <c r="C116" s="2"/>
      <c r="D116" s="2"/>
      <c r="E116" s="2"/>
      <c r="F116" s="2"/>
      <c r="G116" s="2"/>
      <c r="H116" s="2"/>
      <c r="I116" s="2"/>
      <c r="J116" s="2"/>
      <c r="K116" s="2"/>
    </row>
    <row r="117" spans="1:12" s="393" customFormat="1" ht="22.9" customHeight="1" x14ac:dyDescent="0.15">
      <c r="A117" s="6"/>
      <c r="B117" s="398"/>
      <c r="C117" s="397" t="s">
        <v>243</v>
      </c>
      <c r="D117" s="2"/>
      <c r="E117" s="2"/>
      <c r="F117" s="2"/>
      <c r="G117" s="2"/>
      <c r="H117" s="2"/>
      <c r="I117" s="2"/>
      <c r="J117" s="2"/>
      <c r="K117" s="2"/>
      <c r="L117" s="18"/>
    </row>
    <row r="118" spans="1:12" s="18" customFormat="1" ht="10.9" customHeight="1" x14ac:dyDescent="0.15">
      <c r="A118" s="394" t="s">
        <v>1638</v>
      </c>
      <c r="B118" s="268" t="s">
        <v>1633</v>
      </c>
      <c r="C118" s="2">
        <v>2995</v>
      </c>
      <c r="D118" s="2">
        <v>890</v>
      </c>
      <c r="E118" s="2">
        <v>762</v>
      </c>
      <c r="F118" s="2">
        <v>604</v>
      </c>
      <c r="G118" s="2">
        <v>458</v>
      </c>
      <c r="H118" s="2">
        <v>146</v>
      </c>
      <c r="I118" s="2">
        <v>52</v>
      </c>
      <c r="J118" s="2">
        <v>28</v>
      </c>
      <c r="K118" s="2">
        <v>55</v>
      </c>
    </row>
    <row r="119" spans="1:12" ht="11.25" customHeight="1" x14ac:dyDescent="0.2">
      <c r="A119" s="18"/>
      <c r="B119" s="395" t="s">
        <v>1634</v>
      </c>
      <c r="C119" s="2">
        <v>329</v>
      </c>
      <c r="D119" s="2">
        <v>100</v>
      </c>
      <c r="E119" s="2">
        <v>71</v>
      </c>
      <c r="F119" s="2">
        <v>64</v>
      </c>
      <c r="G119" s="2">
        <v>56</v>
      </c>
      <c r="H119" s="2">
        <v>20</v>
      </c>
      <c r="I119" s="2">
        <v>10</v>
      </c>
      <c r="J119" s="2">
        <v>2</v>
      </c>
      <c r="K119" s="2">
        <v>6</v>
      </c>
      <c r="L119" s="18"/>
    </row>
    <row r="120" spans="1:12" ht="11.25" customHeight="1" x14ac:dyDescent="0.2">
      <c r="A120" s="18"/>
      <c r="B120" s="395" t="s">
        <v>203</v>
      </c>
      <c r="C120" s="2">
        <v>3324</v>
      </c>
      <c r="D120" s="2">
        <v>990</v>
      </c>
      <c r="E120" s="2">
        <v>833</v>
      </c>
      <c r="F120" s="2">
        <v>668</v>
      </c>
      <c r="G120" s="2">
        <v>514</v>
      </c>
      <c r="H120" s="2">
        <v>166</v>
      </c>
      <c r="I120" s="2">
        <v>62</v>
      </c>
      <c r="J120" s="2">
        <v>30</v>
      </c>
      <c r="K120" s="2">
        <v>61</v>
      </c>
      <c r="L120" s="18"/>
    </row>
    <row r="121" spans="1:12" s="18" customFormat="1" ht="17.100000000000001" customHeight="1" x14ac:dyDescent="0.15">
      <c r="A121" s="394" t="s">
        <v>1529</v>
      </c>
      <c r="B121" s="268" t="s">
        <v>1633</v>
      </c>
      <c r="C121" s="2">
        <v>422</v>
      </c>
      <c r="D121" s="2">
        <v>142</v>
      </c>
      <c r="E121" s="2">
        <v>114</v>
      </c>
      <c r="F121" s="2">
        <v>54</v>
      </c>
      <c r="G121" s="2">
        <v>61</v>
      </c>
      <c r="H121" s="2">
        <v>17</v>
      </c>
      <c r="I121" s="2">
        <v>16</v>
      </c>
      <c r="J121" s="2">
        <v>6</v>
      </c>
      <c r="K121" s="2">
        <v>12</v>
      </c>
    </row>
    <row r="122" spans="1:12" ht="11.25" customHeight="1" x14ac:dyDescent="0.2">
      <c r="A122" s="18"/>
      <c r="B122" s="395" t="s">
        <v>203</v>
      </c>
      <c r="C122" s="2">
        <v>422</v>
      </c>
      <c r="D122" s="2">
        <v>142</v>
      </c>
      <c r="E122" s="2">
        <v>114</v>
      </c>
      <c r="F122" s="2">
        <v>54</v>
      </c>
      <c r="G122" s="2">
        <v>61</v>
      </c>
      <c r="H122" s="2">
        <v>17</v>
      </c>
      <c r="I122" s="2">
        <v>16</v>
      </c>
      <c r="J122" s="2">
        <v>6</v>
      </c>
      <c r="K122" s="2">
        <v>12</v>
      </c>
      <c r="L122" s="18"/>
    </row>
    <row r="123" spans="1:12" s="18" customFormat="1" ht="17.100000000000001" customHeight="1" x14ac:dyDescent="0.15">
      <c r="A123" s="396" t="s">
        <v>1283</v>
      </c>
      <c r="B123" s="268" t="s">
        <v>1633</v>
      </c>
      <c r="C123" s="2">
        <v>3417</v>
      </c>
      <c r="D123" s="2">
        <v>1032</v>
      </c>
      <c r="E123" s="2">
        <v>876</v>
      </c>
      <c r="F123" s="2">
        <v>658</v>
      </c>
      <c r="G123" s="2">
        <v>519</v>
      </c>
      <c r="H123" s="2">
        <v>163</v>
      </c>
      <c r="I123" s="2">
        <v>68</v>
      </c>
      <c r="J123" s="2">
        <v>34</v>
      </c>
      <c r="K123" s="2">
        <v>67</v>
      </c>
    </row>
    <row r="124" spans="1:12" ht="11.25" customHeight="1" x14ac:dyDescent="0.2">
      <c r="A124" s="18"/>
      <c r="B124" s="395" t="s">
        <v>1634</v>
      </c>
      <c r="C124" s="2">
        <v>329</v>
      </c>
      <c r="D124" s="2">
        <v>100</v>
      </c>
      <c r="E124" s="2">
        <v>71</v>
      </c>
      <c r="F124" s="2">
        <v>64</v>
      </c>
      <c r="G124" s="2">
        <v>56</v>
      </c>
      <c r="H124" s="2">
        <v>20</v>
      </c>
      <c r="I124" s="2">
        <v>10</v>
      </c>
      <c r="J124" s="2">
        <v>2</v>
      </c>
      <c r="K124" s="2">
        <v>6</v>
      </c>
      <c r="L124" s="18"/>
    </row>
    <row r="125" spans="1:12" ht="11.25" customHeight="1" x14ac:dyDescent="0.2">
      <c r="A125" s="18"/>
      <c r="B125" s="395" t="s">
        <v>203</v>
      </c>
      <c r="C125" s="2">
        <v>3746</v>
      </c>
      <c r="D125" s="2">
        <v>1132</v>
      </c>
      <c r="E125" s="2">
        <v>947</v>
      </c>
      <c r="F125" s="2">
        <v>722</v>
      </c>
      <c r="G125" s="2">
        <v>575</v>
      </c>
      <c r="H125" s="2">
        <v>183</v>
      </c>
      <c r="I125" s="2">
        <v>78</v>
      </c>
      <c r="J125" s="2">
        <v>36</v>
      </c>
      <c r="K125" s="2">
        <v>73</v>
      </c>
      <c r="L125" s="18"/>
    </row>
    <row r="126" spans="1:12" s="393" customFormat="1" ht="22.9" customHeight="1" x14ac:dyDescent="0.15">
      <c r="A126" s="6"/>
      <c r="B126" s="398"/>
      <c r="C126" s="397" t="s">
        <v>244</v>
      </c>
      <c r="D126" s="2"/>
      <c r="E126" s="2"/>
      <c r="F126" s="2"/>
      <c r="G126" s="2"/>
      <c r="H126" s="2"/>
      <c r="I126" s="2"/>
      <c r="J126" s="2"/>
      <c r="K126" s="2"/>
      <c r="L126" s="18"/>
    </row>
    <row r="127" spans="1:12" s="18" customFormat="1" ht="10.9" customHeight="1" x14ac:dyDescent="0.15">
      <c r="A127" s="394" t="s">
        <v>1299</v>
      </c>
      <c r="B127" s="268" t="s">
        <v>1633</v>
      </c>
      <c r="C127" s="2">
        <v>4269</v>
      </c>
      <c r="D127" s="2">
        <v>1319</v>
      </c>
      <c r="E127" s="2">
        <v>891</v>
      </c>
      <c r="F127" s="2">
        <v>790</v>
      </c>
      <c r="G127" s="2">
        <v>503</v>
      </c>
      <c r="H127" s="2">
        <v>308</v>
      </c>
      <c r="I127" s="2">
        <v>165</v>
      </c>
      <c r="J127" s="2">
        <v>85</v>
      </c>
      <c r="K127" s="2">
        <v>208</v>
      </c>
    </row>
    <row r="128" spans="1:12" ht="11.25" customHeight="1" x14ac:dyDescent="0.2">
      <c r="A128" s="18"/>
      <c r="B128" s="395" t="s">
        <v>1634</v>
      </c>
      <c r="C128" s="2">
        <v>1410</v>
      </c>
      <c r="D128" s="2">
        <v>312</v>
      </c>
      <c r="E128" s="2">
        <v>286</v>
      </c>
      <c r="F128" s="2">
        <v>264</v>
      </c>
      <c r="G128" s="2">
        <v>168</v>
      </c>
      <c r="H128" s="2">
        <v>148</v>
      </c>
      <c r="I128" s="2">
        <v>89</v>
      </c>
      <c r="J128" s="2">
        <v>63</v>
      </c>
      <c r="K128" s="2">
        <v>80</v>
      </c>
      <c r="L128" s="18"/>
    </row>
    <row r="129" spans="1:12" ht="11.25" customHeight="1" x14ac:dyDescent="0.2">
      <c r="A129" s="18"/>
      <c r="B129" s="395" t="s">
        <v>1635</v>
      </c>
      <c r="C129" s="2">
        <v>119</v>
      </c>
      <c r="D129" s="2">
        <v>37</v>
      </c>
      <c r="E129" s="2">
        <v>24</v>
      </c>
      <c r="F129" s="2">
        <v>15</v>
      </c>
      <c r="G129" s="2">
        <v>18</v>
      </c>
      <c r="H129" s="2">
        <v>9</v>
      </c>
      <c r="I129" s="2">
        <v>5</v>
      </c>
      <c r="J129" s="2">
        <v>1</v>
      </c>
      <c r="K129" s="2">
        <v>10</v>
      </c>
      <c r="L129" s="18"/>
    </row>
    <row r="130" spans="1:12" ht="11.25" customHeight="1" x14ac:dyDescent="0.2">
      <c r="A130" s="18"/>
      <c r="B130" s="395" t="s">
        <v>203</v>
      </c>
      <c r="C130" s="2">
        <v>5798</v>
      </c>
      <c r="D130" s="2">
        <v>1668</v>
      </c>
      <c r="E130" s="2">
        <v>1201</v>
      </c>
      <c r="F130" s="2">
        <v>1069</v>
      </c>
      <c r="G130" s="2">
        <v>689</v>
      </c>
      <c r="H130" s="2">
        <v>465</v>
      </c>
      <c r="I130" s="2">
        <v>259</v>
      </c>
      <c r="J130" s="2">
        <v>149</v>
      </c>
      <c r="K130" s="2">
        <v>298</v>
      </c>
      <c r="L130" s="18"/>
    </row>
    <row r="131" spans="1:12" s="18" customFormat="1" ht="17.100000000000001" customHeight="1" x14ac:dyDescent="0.15">
      <c r="A131" s="394" t="s">
        <v>1300</v>
      </c>
      <c r="B131" s="268" t="s">
        <v>1633</v>
      </c>
      <c r="C131" s="2">
        <v>6505</v>
      </c>
      <c r="D131" s="2">
        <v>2108</v>
      </c>
      <c r="E131" s="2">
        <v>1487</v>
      </c>
      <c r="F131" s="2">
        <v>1137</v>
      </c>
      <c r="G131" s="2">
        <v>821</v>
      </c>
      <c r="H131" s="2">
        <v>431</v>
      </c>
      <c r="I131" s="2">
        <v>217</v>
      </c>
      <c r="J131" s="2">
        <v>124</v>
      </c>
      <c r="K131" s="2">
        <v>180</v>
      </c>
    </row>
    <row r="132" spans="1:12" ht="11.25" customHeight="1" x14ac:dyDescent="0.2">
      <c r="A132" s="18"/>
      <c r="B132" s="395" t="s">
        <v>1634</v>
      </c>
      <c r="C132" s="2">
        <v>2450</v>
      </c>
      <c r="D132" s="2">
        <v>694</v>
      </c>
      <c r="E132" s="2">
        <v>430</v>
      </c>
      <c r="F132" s="2">
        <v>446</v>
      </c>
      <c r="G132" s="2">
        <v>336</v>
      </c>
      <c r="H132" s="2">
        <v>195</v>
      </c>
      <c r="I132" s="2">
        <v>132</v>
      </c>
      <c r="J132" s="2">
        <v>93</v>
      </c>
      <c r="K132" s="2">
        <v>124</v>
      </c>
      <c r="L132" s="18"/>
    </row>
    <row r="133" spans="1:12" ht="11.25" customHeight="1" x14ac:dyDescent="0.2">
      <c r="A133" s="18"/>
      <c r="B133" s="395" t="s">
        <v>1635</v>
      </c>
      <c r="C133" s="2">
        <v>76</v>
      </c>
      <c r="D133" s="2">
        <v>25</v>
      </c>
      <c r="E133" s="2">
        <v>13</v>
      </c>
      <c r="F133" s="2">
        <v>11</v>
      </c>
      <c r="G133" s="2">
        <v>14</v>
      </c>
      <c r="H133" s="2">
        <v>6</v>
      </c>
      <c r="I133" s="2">
        <v>2</v>
      </c>
      <c r="J133" s="2">
        <v>1</v>
      </c>
      <c r="K133" s="2">
        <v>4</v>
      </c>
      <c r="L133" s="18"/>
    </row>
    <row r="134" spans="1:12" ht="11.25" customHeight="1" x14ac:dyDescent="0.2">
      <c r="A134" s="18"/>
      <c r="B134" s="395" t="s">
        <v>203</v>
      </c>
      <c r="C134" s="2">
        <v>9031</v>
      </c>
      <c r="D134" s="2">
        <v>2827</v>
      </c>
      <c r="E134" s="2">
        <v>1930</v>
      </c>
      <c r="F134" s="2">
        <v>1594</v>
      </c>
      <c r="G134" s="2">
        <v>1171</v>
      </c>
      <c r="H134" s="2">
        <v>632</v>
      </c>
      <c r="I134" s="2">
        <v>351</v>
      </c>
      <c r="J134" s="2">
        <v>218</v>
      </c>
      <c r="K134" s="2">
        <v>308</v>
      </c>
      <c r="L134" s="18"/>
    </row>
    <row r="135" spans="1:12" s="18" customFormat="1" ht="17.100000000000001" customHeight="1" x14ac:dyDescent="0.15">
      <c r="A135" s="394" t="s">
        <v>1301</v>
      </c>
      <c r="B135" s="268" t="s">
        <v>1633</v>
      </c>
      <c r="C135" s="2">
        <v>5817</v>
      </c>
      <c r="D135" s="2">
        <v>1714</v>
      </c>
      <c r="E135" s="2">
        <v>1350</v>
      </c>
      <c r="F135" s="2">
        <v>1154</v>
      </c>
      <c r="G135" s="2">
        <v>788</v>
      </c>
      <c r="H135" s="2">
        <v>375</v>
      </c>
      <c r="I135" s="2">
        <v>155</v>
      </c>
      <c r="J135" s="2">
        <v>91</v>
      </c>
      <c r="K135" s="2">
        <v>190</v>
      </c>
    </row>
    <row r="136" spans="1:12" ht="11.25" customHeight="1" x14ac:dyDescent="0.2">
      <c r="A136" s="18"/>
      <c r="B136" s="395" t="s">
        <v>1634</v>
      </c>
      <c r="C136" s="2">
        <v>372</v>
      </c>
      <c r="D136" s="2">
        <v>111</v>
      </c>
      <c r="E136" s="2">
        <v>64</v>
      </c>
      <c r="F136" s="2">
        <v>68</v>
      </c>
      <c r="G136" s="2">
        <v>48</v>
      </c>
      <c r="H136" s="2">
        <v>32</v>
      </c>
      <c r="I136" s="2">
        <v>23</v>
      </c>
      <c r="J136" s="2">
        <v>10</v>
      </c>
      <c r="K136" s="2">
        <v>16</v>
      </c>
      <c r="L136" s="18"/>
    </row>
    <row r="137" spans="1:12" ht="11.25" customHeight="1" x14ac:dyDescent="0.2">
      <c r="A137" s="18"/>
      <c r="B137" s="395" t="s">
        <v>1635</v>
      </c>
      <c r="C137" s="2">
        <v>59</v>
      </c>
      <c r="D137" s="2">
        <v>0</v>
      </c>
      <c r="E137" s="2">
        <v>0</v>
      </c>
      <c r="F137" s="2">
        <v>1</v>
      </c>
      <c r="G137" s="2">
        <v>0</v>
      </c>
      <c r="H137" s="2">
        <v>23</v>
      </c>
      <c r="I137" s="2">
        <v>26</v>
      </c>
      <c r="J137" s="2">
        <v>5</v>
      </c>
      <c r="K137" s="2">
        <v>4</v>
      </c>
      <c r="L137" s="18"/>
    </row>
    <row r="138" spans="1:12" ht="11.25" customHeight="1" x14ac:dyDescent="0.2">
      <c r="A138" s="18"/>
      <c r="B138" s="395" t="s">
        <v>203</v>
      </c>
      <c r="C138" s="2">
        <v>6248</v>
      </c>
      <c r="D138" s="2">
        <v>1825</v>
      </c>
      <c r="E138" s="2">
        <v>1414</v>
      </c>
      <c r="F138" s="2">
        <v>1223</v>
      </c>
      <c r="G138" s="2">
        <v>836</v>
      </c>
      <c r="H138" s="2">
        <v>430</v>
      </c>
      <c r="I138" s="2">
        <v>204</v>
      </c>
      <c r="J138" s="2">
        <v>106</v>
      </c>
      <c r="K138" s="2">
        <v>210</v>
      </c>
      <c r="L138" s="18"/>
    </row>
    <row r="139" spans="1:12" s="18" customFormat="1" ht="17.100000000000001" customHeight="1" x14ac:dyDescent="0.15">
      <c r="A139" s="394" t="s">
        <v>1302</v>
      </c>
      <c r="B139" s="268" t="s">
        <v>1633</v>
      </c>
      <c r="C139" s="2">
        <v>1889</v>
      </c>
      <c r="D139" s="2">
        <v>576</v>
      </c>
      <c r="E139" s="2">
        <v>472</v>
      </c>
      <c r="F139" s="2">
        <v>366</v>
      </c>
      <c r="G139" s="2">
        <v>243</v>
      </c>
      <c r="H139" s="2">
        <v>127</v>
      </c>
      <c r="I139" s="2">
        <v>46</v>
      </c>
      <c r="J139" s="2">
        <v>25</v>
      </c>
      <c r="K139" s="2">
        <v>34</v>
      </c>
    </row>
    <row r="140" spans="1:12" ht="11.25" customHeight="1" x14ac:dyDescent="0.2">
      <c r="A140" s="18"/>
      <c r="B140" s="395" t="s">
        <v>1634</v>
      </c>
      <c r="C140" s="2">
        <v>11</v>
      </c>
      <c r="D140" s="2">
        <v>0</v>
      </c>
      <c r="E140" s="2">
        <v>3</v>
      </c>
      <c r="F140" s="2">
        <v>5</v>
      </c>
      <c r="G140" s="2">
        <v>3</v>
      </c>
      <c r="H140" s="2">
        <v>0</v>
      </c>
      <c r="I140" s="2">
        <v>0</v>
      </c>
      <c r="J140" s="2">
        <v>0</v>
      </c>
      <c r="K140" s="2">
        <v>0</v>
      </c>
      <c r="L140" s="18"/>
    </row>
    <row r="141" spans="1:12" ht="11.25" customHeight="1" x14ac:dyDescent="0.2">
      <c r="A141" s="18"/>
      <c r="B141" s="395" t="s">
        <v>1635</v>
      </c>
      <c r="C141" s="2">
        <v>1</v>
      </c>
      <c r="D141" s="2">
        <v>0</v>
      </c>
      <c r="E141" s="2">
        <v>0</v>
      </c>
      <c r="F141" s="2">
        <v>0</v>
      </c>
      <c r="G141" s="2">
        <v>0</v>
      </c>
      <c r="H141" s="2">
        <v>1</v>
      </c>
      <c r="I141" s="2">
        <v>0</v>
      </c>
      <c r="J141" s="2">
        <v>0</v>
      </c>
      <c r="K141" s="2">
        <v>0</v>
      </c>
      <c r="L141" s="18"/>
    </row>
    <row r="142" spans="1:12" ht="11.25" customHeight="1" x14ac:dyDescent="0.2">
      <c r="A142" s="18"/>
      <c r="B142" s="395" t="s">
        <v>203</v>
      </c>
      <c r="C142" s="2">
        <v>1901</v>
      </c>
      <c r="D142" s="2">
        <v>576</v>
      </c>
      <c r="E142" s="2">
        <v>475</v>
      </c>
      <c r="F142" s="2">
        <v>371</v>
      </c>
      <c r="G142" s="2">
        <v>246</v>
      </c>
      <c r="H142" s="2">
        <v>128</v>
      </c>
      <c r="I142" s="2">
        <v>46</v>
      </c>
      <c r="J142" s="2">
        <v>25</v>
      </c>
      <c r="K142" s="2">
        <v>34</v>
      </c>
      <c r="L142" s="18"/>
    </row>
    <row r="143" spans="1:12" s="18" customFormat="1" ht="17.100000000000001" customHeight="1" x14ac:dyDescent="0.15">
      <c r="A143" s="394" t="s">
        <v>1303</v>
      </c>
      <c r="B143" s="268" t="s">
        <v>1633</v>
      </c>
      <c r="C143" s="2">
        <v>1794</v>
      </c>
      <c r="D143" s="2">
        <v>596</v>
      </c>
      <c r="E143" s="2">
        <v>406</v>
      </c>
      <c r="F143" s="2">
        <v>362</v>
      </c>
      <c r="G143" s="2">
        <v>214</v>
      </c>
      <c r="H143" s="2">
        <v>93</v>
      </c>
      <c r="I143" s="2">
        <v>52</v>
      </c>
      <c r="J143" s="2">
        <v>28</v>
      </c>
      <c r="K143" s="2">
        <v>43</v>
      </c>
    </row>
    <row r="144" spans="1:12" ht="11.25" customHeight="1" x14ac:dyDescent="0.2">
      <c r="A144" s="18"/>
      <c r="B144" s="395" t="s">
        <v>1634</v>
      </c>
      <c r="C144" s="2">
        <v>596</v>
      </c>
      <c r="D144" s="2">
        <v>192</v>
      </c>
      <c r="E144" s="2">
        <v>119</v>
      </c>
      <c r="F144" s="2">
        <v>100</v>
      </c>
      <c r="G144" s="2">
        <v>100</v>
      </c>
      <c r="H144" s="2">
        <v>37</v>
      </c>
      <c r="I144" s="2">
        <v>19</v>
      </c>
      <c r="J144" s="2">
        <v>14</v>
      </c>
      <c r="K144" s="2">
        <v>15</v>
      </c>
      <c r="L144" s="18"/>
    </row>
    <row r="145" spans="1:12" ht="11.25" customHeight="1" x14ac:dyDescent="0.2">
      <c r="A145" s="18"/>
      <c r="B145" s="395" t="s">
        <v>1635</v>
      </c>
      <c r="C145" s="2">
        <v>31</v>
      </c>
      <c r="D145" s="2">
        <v>6</v>
      </c>
      <c r="E145" s="2">
        <v>10</v>
      </c>
      <c r="F145" s="2">
        <v>9</v>
      </c>
      <c r="G145" s="2">
        <v>2</v>
      </c>
      <c r="H145" s="2">
        <v>3</v>
      </c>
      <c r="I145" s="2">
        <v>1</v>
      </c>
      <c r="J145" s="2">
        <v>0</v>
      </c>
      <c r="K145" s="2">
        <v>0</v>
      </c>
      <c r="L145" s="18"/>
    </row>
    <row r="146" spans="1:12" ht="11.25" customHeight="1" x14ac:dyDescent="0.2">
      <c r="A146" s="18"/>
      <c r="B146" s="395" t="s">
        <v>203</v>
      </c>
      <c r="C146" s="2">
        <v>2421</v>
      </c>
      <c r="D146" s="2">
        <v>794</v>
      </c>
      <c r="E146" s="2">
        <v>535</v>
      </c>
      <c r="F146" s="2">
        <v>471</v>
      </c>
      <c r="G146" s="2">
        <v>316</v>
      </c>
      <c r="H146" s="2">
        <v>133</v>
      </c>
      <c r="I146" s="2">
        <v>72</v>
      </c>
      <c r="J146" s="2">
        <v>42</v>
      </c>
      <c r="K146" s="2">
        <v>58</v>
      </c>
      <c r="L146" s="18"/>
    </row>
    <row r="147" spans="1:12" s="18" customFormat="1" ht="17.100000000000001" customHeight="1" x14ac:dyDescent="0.15">
      <c r="A147" s="396" t="s">
        <v>1283</v>
      </c>
      <c r="B147" s="268" t="s">
        <v>1633</v>
      </c>
      <c r="C147" s="2">
        <v>20274</v>
      </c>
      <c r="D147" s="2">
        <v>6313</v>
      </c>
      <c r="E147" s="2">
        <v>4606</v>
      </c>
      <c r="F147" s="2">
        <v>3809</v>
      </c>
      <c r="G147" s="2">
        <v>2569</v>
      </c>
      <c r="H147" s="2">
        <v>1334</v>
      </c>
      <c r="I147" s="2">
        <v>635</v>
      </c>
      <c r="J147" s="2">
        <v>353</v>
      </c>
      <c r="K147" s="2">
        <v>655</v>
      </c>
    </row>
    <row r="148" spans="1:12" ht="11.25" customHeight="1" x14ac:dyDescent="0.2">
      <c r="A148" s="18"/>
      <c r="B148" s="395" t="s">
        <v>1634</v>
      </c>
      <c r="C148" s="2">
        <v>4839</v>
      </c>
      <c r="D148" s="2">
        <v>1309</v>
      </c>
      <c r="E148" s="2">
        <v>902</v>
      </c>
      <c r="F148" s="2">
        <v>883</v>
      </c>
      <c r="G148" s="2">
        <v>655</v>
      </c>
      <c r="H148" s="2">
        <v>412</v>
      </c>
      <c r="I148" s="2">
        <v>263</v>
      </c>
      <c r="J148" s="2">
        <v>180</v>
      </c>
      <c r="K148" s="2">
        <v>235</v>
      </c>
      <c r="L148" s="18"/>
    </row>
    <row r="149" spans="1:12" ht="11.25" customHeight="1" x14ac:dyDescent="0.2">
      <c r="A149" s="18"/>
      <c r="B149" s="395" t="s">
        <v>1635</v>
      </c>
      <c r="C149" s="2">
        <v>286</v>
      </c>
      <c r="D149" s="2">
        <v>68</v>
      </c>
      <c r="E149" s="2">
        <v>47</v>
      </c>
      <c r="F149" s="2">
        <v>36</v>
      </c>
      <c r="G149" s="2">
        <v>34</v>
      </c>
      <c r="H149" s="2">
        <v>42</v>
      </c>
      <c r="I149" s="2">
        <v>34</v>
      </c>
      <c r="J149" s="2">
        <v>7</v>
      </c>
      <c r="K149" s="2">
        <v>18</v>
      </c>
      <c r="L149" s="18"/>
    </row>
    <row r="150" spans="1:12" ht="11.25" customHeight="1" x14ac:dyDescent="0.2">
      <c r="A150" s="18"/>
      <c r="B150" s="395" t="s">
        <v>203</v>
      </c>
      <c r="C150" s="2">
        <v>25399</v>
      </c>
      <c r="D150" s="2">
        <v>7690</v>
      </c>
      <c r="E150" s="2">
        <v>5555</v>
      </c>
      <c r="F150" s="2">
        <v>4728</v>
      </c>
      <c r="G150" s="2">
        <v>3258</v>
      </c>
      <c r="H150" s="2">
        <v>1788</v>
      </c>
      <c r="I150" s="2">
        <v>932</v>
      </c>
      <c r="J150" s="2">
        <v>540</v>
      </c>
      <c r="K150" s="2">
        <v>908</v>
      </c>
      <c r="L150" s="18"/>
    </row>
    <row r="151" spans="1:12" s="393" customFormat="1" ht="22.9" customHeight="1" x14ac:dyDescent="0.15">
      <c r="A151" s="6"/>
      <c r="B151" s="398"/>
      <c r="C151" s="397" t="s">
        <v>245</v>
      </c>
      <c r="D151" s="2"/>
      <c r="E151" s="2"/>
      <c r="F151" s="2"/>
      <c r="G151" s="2"/>
      <c r="H151" s="2"/>
      <c r="I151" s="2"/>
      <c r="J151" s="2"/>
      <c r="K151" s="2"/>
      <c r="L151" s="18"/>
    </row>
    <row r="152" spans="1:12" s="18" customFormat="1" ht="10.9" customHeight="1" x14ac:dyDescent="0.15">
      <c r="A152" s="394" t="s">
        <v>1304</v>
      </c>
      <c r="B152" s="268" t="s">
        <v>1633</v>
      </c>
      <c r="C152" s="2">
        <v>50</v>
      </c>
      <c r="D152" s="2">
        <v>13</v>
      </c>
      <c r="E152" s="2">
        <v>14</v>
      </c>
      <c r="F152" s="2">
        <v>6</v>
      </c>
      <c r="G152" s="2">
        <v>2</v>
      </c>
      <c r="H152" s="2">
        <v>7</v>
      </c>
      <c r="I152" s="2">
        <v>2</v>
      </c>
      <c r="J152" s="2">
        <v>2</v>
      </c>
      <c r="K152" s="2">
        <v>4</v>
      </c>
    </row>
    <row r="153" spans="1:12" ht="11.25" customHeight="1" x14ac:dyDescent="0.2">
      <c r="A153" s="18"/>
      <c r="B153" s="395" t="s">
        <v>1634</v>
      </c>
      <c r="C153" s="2">
        <v>37</v>
      </c>
      <c r="D153" s="2">
        <v>11</v>
      </c>
      <c r="E153" s="2">
        <v>5</v>
      </c>
      <c r="F153" s="2">
        <v>5</v>
      </c>
      <c r="G153" s="2">
        <v>2</v>
      </c>
      <c r="H153" s="2">
        <v>8</v>
      </c>
      <c r="I153" s="2">
        <v>2</v>
      </c>
      <c r="J153" s="2">
        <v>3</v>
      </c>
      <c r="K153" s="2">
        <v>1</v>
      </c>
      <c r="L153" s="18"/>
    </row>
    <row r="154" spans="1:12" ht="11.25" customHeight="1" x14ac:dyDescent="0.2">
      <c r="A154" s="18"/>
      <c r="B154" s="395" t="s">
        <v>1635</v>
      </c>
      <c r="C154" s="2">
        <v>4</v>
      </c>
      <c r="D154" s="2">
        <v>0</v>
      </c>
      <c r="E154" s="2">
        <v>0</v>
      </c>
      <c r="F154" s="2">
        <v>1</v>
      </c>
      <c r="G154" s="2">
        <v>1</v>
      </c>
      <c r="H154" s="2">
        <v>1</v>
      </c>
      <c r="I154" s="2">
        <v>0</v>
      </c>
      <c r="J154" s="2">
        <v>0</v>
      </c>
      <c r="K154" s="2">
        <v>1</v>
      </c>
      <c r="L154" s="18"/>
    </row>
    <row r="155" spans="1:12" ht="11.25" customHeight="1" x14ac:dyDescent="0.2">
      <c r="A155" s="18"/>
      <c r="B155" s="395" t="s">
        <v>203</v>
      </c>
      <c r="C155" s="2">
        <v>91</v>
      </c>
      <c r="D155" s="2">
        <v>24</v>
      </c>
      <c r="E155" s="2">
        <v>19</v>
      </c>
      <c r="F155" s="2">
        <v>12</v>
      </c>
      <c r="G155" s="2">
        <v>5</v>
      </c>
      <c r="H155" s="2">
        <v>16</v>
      </c>
      <c r="I155" s="2">
        <v>4</v>
      </c>
      <c r="J155" s="2">
        <v>5</v>
      </c>
      <c r="K155" s="2">
        <v>6</v>
      </c>
      <c r="L155" s="18"/>
    </row>
    <row r="156" spans="1:12" s="18" customFormat="1" ht="17.100000000000001" customHeight="1" x14ac:dyDescent="0.15">
      <c r="A156" s="394" t="s">
        <v>1305</v>
      </c>
      <c r="B156" s="268" t="s">
        <v>1633</v>
      </c>
      <c r="C156" s="2">
        <v>477</v>
      </c>
      <c r="D156" s="2">
        <v>137</v>
      </c>
      <c r="E156" s="2">
        <v>93</v>
      </c>
      <c r="F156" s="2">
        <v>56</v>
      </c>
      <c r="G156" s="2">
        <v>59</v>
      </c>
      <c r="H156" s="2">
        <v>35</v>
      </c>
      <c r="I156" s="2">
        <v>26</v>
      </c>
      <c r="J156" s="2">
        <v>30</v>
      </c>
      <c r="K156" s="2">
        <v>41</v>
      </c>
    </row>
    <row r="157" spans="1:12" ht="11.25" customHeight="1" x14ac:dyDescent="0.2">
      <c r="A157" s="18"/>
      <c r="B157" s="395" t="s">
        <v>1634</v>
      </c>
      <c r="C157" s="2">
        <v>427</v>
      </c>
      <c r="D157" s="2">
        <v>156</v>
      </c>
      <c r="E157" s="2">
        <v>80</v>
      </c>
      <c r="F157" s="2">
        <v>48</v>
      </c>
      <c r="G157" s="2">
        <v>36</v>
      </c>
      <c r="H157" s="2">
        <v>29</v>
      </c>
      <c r="I157" s="2">
        <v>25</v>
      </c>
      <c r="J157" s="2">
        <v>17</v>
      </c>
      <c r="K157" s="2">
        <v>36</v>
      </c>
      <c r="L157" s="18"/>
    </row>
    <row r="158" spans="1:12" ht="11.25" customHeight="1" x14ac:dyDescent="0.2">
      <c r="A158" s="18"/>
      <c r="B158" s="395" t="s">
        <v>1635</v>
      </c>
      <c r="C158" s="2">
        <v>41</v>
      </c>
      <c r="D158" s="2">
        <v>8</v>
      </c>
      <c r="E158" s="2">
        <v>6</v>
      </c>
      <c r="F158" s="2">
        <v>6</v>
      </c>
      <c r="G158" s="2">
        <v>5</v>
      </c>
      <c r="H158" s="2">
        <v>3</v>
      </c>
      <c r="I158" s="2">
        <v>3</v>
      </c>
      <c r="J158" s="2">
        <v>5</v>
      </c>
      <c r="K158" s="2">
        <v>5</v>
      </c>
      <c r="L158" s="18"/>
    </row>
    <row r="159" spans="1:12" ht="11.25" customHeight="1" x14ac:dyDescent="0.2">
      <c r="A159" s="18"/>
      <c r="B159" s="395" t="s">
        <v>203</v>
      </c>
      <c r="C159" s="2">
        <v>945</v>
      </c>
      <c r="D159" s="2">
        <v>301</v>
      </c>
      <c r="E159" s="2">
        <v>179</v>
      </c>
      <c r="F159" s="2">
        <v>110</v>
      </c>
      <c r="G159" s="2">
        <v>100</v>
      </c>
      <c r="H159" s="2">
        <v>67</v>
      </c>
      <c r="I159" s="2">
        <v>54</v>
      </c>
      <c r="J159" s="2">
        <v>52</v>
      </c>
      <c r="K159" s="2">
        <v>82</v>
      </c>
      <c r="L159" s="18"/>
    </row>
    <row r="160" spans="1:12" s="18" customFormat="1" ht="17.100000000000001" customHeight="1" x14ac:dyDescent="0.15">
      <c r="A160" s="394" t="s">
        <v>1306</v>
      </c>
      <c r="B160" s="268" t="s">
        <v>1633</v>
      </c>
      <c r="C160" s="2">
        <v>458</v>
      </c>
      <c r="D160" s="2">
        <v>133</v>
      </c>
      <c r="E160" s="2">
        <v>74</v>
      </c>
      <c r="F160" s="2">
        <v>46</v>
      </c>
      <c r="G160" s="2">
        <v>38</v>
      </c>
      <c r="H160" s="2">
        <v>37</v>
      </c>
      <c r="I160" s="2">
        <v>21</v>
      </c>
      <c r="J160" s="2">
        <v>13</v>
      </c>
      <c r="K160" s="2">
        <v>96</v>
      </c>
    </row>
    <row r="161" spans="1:12" ht="11.25" customHeight="1" x14ac:dyDescent="0.2">
      <c r="A161" s="18"/>
      <c r="B161" s="395" t="s">
        <v>1634</v>
      </c>
      <c r="C161" s="2">
        <v>165</v>
      </c>
      <c r="D161" s="2">
        <v>39</v>
      </c>
      <c r="E161" s="2">
        <v>30</v>
      </c>
      <c r="F161" s="2">
        <v>20</v>
      </c>
      <c r="G161" s="2">
        <v>20</v>
      </c>
      <c r="H161" s="2">
        <v>7</v>
      </c>
      <c r="I161" s="2">
        <v>6</v>
      </c>
      <c r="J161" s="2">
        <v>6</v>
      </c>
      <c r="K161" s="2">
        <v>37</v>
      </c>
      <c r="L161" s="18"/>
    </row>
    <row r="162" spans="1:12" ht="11.25" customHeight="1" x14ac:dyDescent="0.2">
      <c r="A162" s="18"/>
      <c r="B162" s="395" t="s">
        <v>1635</v>
      </c>
      <c r="C162" s="2">
        <v>2</v>
      </c>
      <c r="D162" s="2">
        <v>1</v>
      </c>
      <c r="E162" s="2">
        <v>1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18"/>
    </row>
    <row r="163" spans="1:12" ht="11.25" customHeight="1" x14ac:dyDescent="0.2">
      <c r="A163" s="18"/>
      <c r="B163" s="395" t="s">
        <v>203</v>
      </c>
      <c r="C163" s="2">
        <v>625</v>
      </c>
      <c r="D163" s="2">
        <v>173</v>
      </c>
      <c r="E163" s="2">
        <v>105</v>
      </c>
      <c r="F163" s="2">
        <v>66</v>
      </c>
      <c r="G163" s="2">
        <v>58</v>
      </c>
      <c r="H163" s="2">
        <v>44</v>
      </c>
      <c r="I163" s="2">
        <v>27</v>
      </c>
      <c r="J163" s="2">
        <v>19</v>
      </c>
      <c r="K163" s="2">
        <v>133</v>
      </c>
      <c r="L163" s="18"/>
    </row>
    <row r="164" spans="1:12" s="18" customFormat="1" ht="11.25" customHeight="1" x14ac:dyDescent="0.15">
      <c r="B164" s="269"/>
      <c r="C164" s="2"/>
      <c r="D164" s="2"/>
      <c r="E164" s="2"/>
      <c r="F164" s="2"/>
      <c r="G164" s="2"/>
      <c r="H164" s="2"/>
      <c r="I164" s="2"/>
      <c r="J164" s="2"/>
      <c r="K164" s="2"/>
    </row>
    <row r="165" spans="1:12" s="18" customFormat="1" ht="11.25" customHeight="1" x14ac:dyDescent="0.15">
      <c r="B165" s="269"/>
      <c r="C165" s="2"/>
      <c r="D165" s="2"/>
      <c r="E165" s="2"/>
      <c r="F165" s="2"/>
      <c r="G165" s="2"/>
      <c r="H165" s="2"/>
      <c r="I165" s="2"/>
      <c r="J165" s="2"/>
      <c r="K165" s="2"/>
    </row>
    <row r="166" spans="1:12" s="18" customFormat="1" ht="11.25" customHeight="1" x14ac:dyDescent="0.15">
      <c r="B166" s="269"/>
      <c r="C166" s="2"/>
      <c r="D166" s="2"/>
      <c r="E166" s="2"/>
      <c r="F166" s="2"/>
      <c r="G166" s="2"/>
      <c r="H166" s="2"/>
      <c r="I166" s="2"/>
      <c r="J166" s="2"/>
      <c r="K166" s="2"/>
    </row>
    <row r="167" spans="1:12" s="18" customFormat="1" ht="11.25" customHeight="1" x14ac:dyDescent="0.15">
      <c r="B167" s="269"/>
      <c r="C167" s="2"/>
      <c r="D167" s="2"/>
      <c r="E167" s="2"/>
      <c r="F167" s="2"/>
      <c r="G167" s="2"/>
      <c r="H167" s="2"/>
      <c r="I167" s="2"/>
      <c r="J167" s="2"/>
      <c r="K167" s="2"/>
    </row>
    <row r="168" spans="1:12" s="18" customFormat="1" ht="11.25" customHeight="1" x14ac:dyDescent="0.15">
      <c r="A168" s="96" t="s">
        <v>130</v>
      </c>
      <c r="B168" s="269"/>
      <c r="C168" s="2"/>
      <c r="D168" s="2"/>
      <c r="E168" s="2"/>
      <c r="F168" s="2"/>
      <c r="G168" s="2"/>
      <c r="H168" s="2"/>
      <c r="I168" s="2"/>
      <c r="J168" s="2"/>
      <c r="K168" s="2"/>
    </row>
    <row r="169" spans="1:12" s="18" customFormat="1" ht="16.899999999999999" customHeight="1" x14ac:dyDescent="0.15">
      <c r="A169" s="394" t="s">
        <v>1307</v>
      </c>
      <c r="B169" s="268" t="s">
        <v>1633</v>
      </c>
      <c r="C169" s="2">
        <v>2385</v>
      </c>
      <c r="D169" s="2">
        <v>565</v>
      </c>
      <c r="E169" s="2">
        <v>464</v>
      </c>
      <c r="F169" s="2">
        <v>386</v>
      </c>
      <c r="G169" s="2">
        <v>254</v>
      </c>
      <c r="H169" s="2">
        <v>219</v>
      </c>
      <c r="I169" s="2">
        <v>171</v>
      </c>
      <c r="J169" s="2">
        <v>145</v>
      </c>
      <c r="K169" s="2">
        <v>181</v>
      </c>
    </row>
    <row r="170" spans="1:12" ht="11.25" customHeight="1" x14ac:dyDescent="0.2">
      <c r="A170" s="18"/>
      <c r="B170" s="395" t="s">
        <v>1634</v>
      </c>
      <c r="C170" s="2">
        <v>2644</v>
      </c>
      <c r="D170" s="2">
        <v>608</v>
      </c>
      <c r="E170" s="2">
        <v>483</v>
      </c>
      <c r="F170" s="2">
        <v>460</v>
      </c>
      <c r="G170" s="2">
        <v>342</v>
      </c>
      <c r="H170" s="2">
        <v>227</v>
      </c>
      <c r="I170" s="2">
        <v>200</v>
      </c>
      <c r="J170" s="2">
        <v>148</v>
      </c>
      <c r="K170" s="2">
        <v>176</v>
      </c>
      <c r="L170" s="18"/>
    </row>
    <row r="171" spans="1:12" ht="11.25" customHeight="1" x14ac:dyDescent="0.2">
      <c r="A171" s="18"/>
      <c r="B171" s="395" t="s">
        <v>1635</v>
      </c>
      <c r="C171" s="2">
        <v>159</v>
      </c>
      <c r="D171" s="2">
        <v>38</v>
      </c>
      <c r="E171" s="2">
        <v>24</v>
      </c>
      <c r="F171" s="2">
        <v>21</v>
      </c>
      <c r="G171" s="2">
        <v>11</v>
      </c>
      <c r="H171" s="2">
        <v>17</v>
      </c>
      <c r="I171" s="2">
        <v>14</v>
      </c>
      <c r="J171" s="2">
        <v>12</v>
      </c>
      <c r="K171" s="2">
        <v>22</v>
      </c>
      <c r="L171" s="18"/>
    </row>
    <row r="172" spans="1:12" ht="11.25" customHeight="1" x14ac:dyDescent="0.2">
      <c r="A172" s="18"/>
      <c r="B172" s="395" t="s">
        <v>203</v>
      </c>
      <c r="C172" s="2">
        <v>5188</v>
      </c>
      <c r="D172" s="2">
        <v>1211</v>
      </c>
      <c r="E172" s="2">
        <v>971</v>
      </c>
      <c r="F172" s="2">
        <v>867</v>
      </c>
      <c r="G172" s="2">
        <v>607</v>
      </c>
      <c r="H172" s="2">
        <v>463</v>
      </c>
      <c r="I172" s="2">
        <v>385</v>
      </c>
      <c r="J172" s="2">
        <v>305</v>
      </c>
      <c r="K172" s="2">
        <v>379</v>
      </c>
      <c r="L172" s="18"/>
    </row>
    <row r="173" spans="1:12" s="18" customFormat="1" ht="17.100000000000001" customHeight="1" x14ac:dyDescent="0.15">
      <c r="A173" s="394" t="s">
        <v>1308</v>
      </c>
      <c r="B173" s="268" t="s">
        <v>1633</v>
      </c>
      <c r="C173" s="2">
        <v>109</v>
      </c>
      <c r="D173" s="2">
        <v>23</v>
      </c>
      <c r="E173" s="2">
        <v>17</v>
      </c>
      <c r="F173" s="2">
        <v>17</v>
      </c>
      <c r="G173" s="2">
        <v>13</v>
      </c>
      <c r="H173" s="2">
        <v>14</v>
      </c>
      <c r="I173" s="2">
        <v>8</v>
      </c>
      <c r="J173" s="2">
        <v>7</v>
      </c>
      <c r="K173" s="2">
        <v>10</v>
      </c>
    </row>
    <row r="174" spans="1:12" ht="11.25" customHeight="1" x14ac:dyDescent="0.2">
      <c r="A174" s="18"/>
      <c r="B174" s="395" t="s">
        <v>1634</v>
      </c>
      <c r="C174" s="2">
        <v>42</v>
      </c>
      <c r="D174" s="2">
        <v>10</v>
      </c>
      <c r="E174" s="2">
        <v>8</v>
      </c>
      <c r="F174" s="2">
        <v>10</v>
      </c>
      <c r="G174" s="2">
        <v>2</v>
      </c>
      <c r="H174" s="2">
        <v>4</v>
      </c>
      <c r="I174" s="2">
        <v>4</v>
      </c>
      <c r="J174" s="2">
        <v>1</v>
      </c>
      <c r="K174" s="2">
        <v>3</v>
      </c>
      <c r="L174" s="18"/>
    </row>
    <row r="175" spans="1:12" ht="11.25" customHeight="1" x14ac:dyDescent="0.2">
      <c r="A175" s="18"/>
      <c r="B175" s="395" t="s">
        <v>1635</v>
      </c>
      <c r="C175" s="2">
        <v>5</v>
      </c>
      <c r="D175" s="2">
        <v>1</v>
      </c>
      <c r="E175" s="2">
        <v>2</v>
      </c>
      <c r="F175" s="2">
        <v>2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18"/>
    </row>
    <row r="176" spans="1:12" ht="11.25" customHeight="1" x14ac:dyDescent="0.2">
      <c r="A176" s="18"/>
      <c r="B176" s="395" t="s">
        <v>203</v>
      </c>
      <c r="C176" s="2">
        <v>156</v>
      </c>
      <c r="D176" s="2">
        <v>34</v>
      </c>
      <c r="E176" s="2">
        <v>27</v>
      </c>
      <c r="F176" s="2">
        <v>29</v>
      </c>
      <c r="G176" s="2">
        <v>15</v>
      </c>
      <c r="H176" s="2">
        <v>18</v>
      </c>
      <c r="I176" s="2">
        <v>12</v>
      </c>
      <c r="J176" s="2">
        <v>8</v>
      </c>
      <c r="K176" s="2">
        <v>13</v>
      </c>
      <c r="L176" s="18"/>
    </row>
    <row r="177" spans="1:12" s="18" customFormat="1" ht="17.100000000000001" customHeight="1" x14ac:dyDescent="0.15">
      <c r="A177" s="396" t="s">
        <v>1283</v>
      </c>
      <c r="B177" s="268" t="s">
        <v>1633</v>
      </c>
      <c r="C177" s="2">
        <v>3479</v>
      </c>
      <c r="D177" s="2">
        <v>871</v>
      </c>
      <c r="E177" s="2">
        <v>662</v>
      </c>
      <c r="F177" s="2">
        <v>511</v>
      </c>
      <c r="G177" s="2">
        <v>366</v>
      </c>
      <c r="H177" s="2">
        <v>312</v>
      </c>
      <c r="I177" s="2">
        <v>228</v>
      </c>
      <c r="J177" s="2">
        <v>197</v>
      </c>
      <c r="K177" s="2">
        <v>332</v>
      </c>
    </row>
    <row r="178" spans="1:12" ht="11.25" customHeight="1" x14ac:dyDescent="0.2">
      <c r="A178" s="18"/>
      <c r="B178" s="395" t="s">
        <v>1634</v>
      </c>
      <c r="C178" s="2">
        <v>3315</v>
      </c>
      <c r="D178" s="2">
        <v>824</v>
      </c>
      <c r="E178" s="2">
        <v>606</v>
      </c>
      <c r="F178" s="2">
        <v>543</v>
      </c>
      <c r="G178" s="2">
        <v>402</v>
      </c>
      <c r="H178" s="2">
        <v>275</v>
      </c>
      <c r="I178" s="2">
        <v>237</v>
      </c>
      <c r="J178" s="2">
        <v>175</v>
      </c>
      <c r="K178" s="2">
        <v>253</v>
      </c>
      <c r="L178" s="18"/>
    </row>
    <row r="179" spans="1:12" ht="11.25" customHeight="1" x14ac:dyDescent="0.2">
      <c r="A179" s="18"/>
      <c r="B179" s="395" t="s">
        <v>1635</v>
      </c>
      <c r="C179" s="2">
        <v>211</v>
      </c>
      <c r="D179" s="2">
        <v>48</v>
      </c>
      <c r="E179" s="2">
        <v>33</v>
      </c>
      <c r="F179" s="2">
        <v>30</v>
      </c>
      <c r="G179" s="2">
        <v>17</v>
      </c>
      <c r="H179" s="2">
        <v>21</v>
      </c>
      <c r="I179" s="2">
        <v>17</v>
      </c>
      <c r="J179" s="2">
        <v>17</v>
      </c>
      <c r="K179" s="2">
        <v>28</v>
      </c>
      <c r="L179" s="18"/>
    </row>
    <row r="180" spans="1:12" ht="11.25" customHeight="1" x14ac:dyDescent="0.2">
      <c r="A180" s="18"/>
      <c r="B180" s="395" t="s">
        <v>203</v>
      </c>
      <c r="C180" s="2">
        <v>7005</v>
      </c>
      <c r="D180" s="2">
        <v>1743</v>
      </c>
      <c r="E180" s="2">
        <v>1301</v>
      </c>
      <c r="F180" s="2">
        <v>1084</v>
      </c>
      <c r="G180" s="2">
        <v>785</v>
      </c>
      <c r="H180" s="2">
        <v>608</v>
      </c>
      <c r="I180" s="2">
        <v>482</v>
      </c>
      <c r="J180" s="2">
        <v>389</v>
      </c>
      <c r="K180" s="2">
        <v>613</v>
      </c>
      <c r="L180" s="18"/>
    </row>
    <row r="181" spans="1:12" s="393" customFormat="1" ht="22.9" customHeight="1" x14ac:dyDescent="0.15">
      <c r="A181" s="6"/>
      <c r="B181" s="399"/>
      <c r="C181" s="397" t="s">
        <v>246</v>
      </c>
      <c r="D181" s="2"/>
      <c r="E181" s="2"/>
      <c r="F181" s="2"/>
      <c r="G181" s="2"/>
      <c r="H181" s="2"/>
      <c r="I181" s="2"/>
      <c r="J181" s="2"/>
      <c r="K181" s="2"/>
      <c r="L181" s="18"/>
    </row>
    <row r="182" spans="1:12" s="18" customFormat="1" ht="10.9" customHeight="1" x14ac:dyDescent="0.15">
      <c r="A182" s="394" t="s">
        <v>1310</v>
      </c>
      <c r="B182" s="268" t="s">
        <v>1633</v>
      </c>
      <c r="C182" s="2">
        <v>48</v>
      </c>
      <c r="D182" s="2">
        <v>14</v>
      </c>
      <c r="E182" s="2">
        <v>15</v>
      </c>
      <c r="F182" s="2">
        <v>6</v>
      </c>
      <c r="G182" s="2">
        <v>5</v>
      </c>
      <c r="H182" s="2">
        <v>2</v>
      </c>
      <c r="I182" s="2">
        <v>1</v>
      </c>
      <c r="J182" s="2">
        <v>2</v>
      </c>
      <c r="K182" s="2">
        <v>3</v>
      </c>
    </row>
    <row r="183" spans="1:12" ht="11.25" customHeight="1" x14ac:dyDescent="0.2">
      <c r="A183" s="18"/>
      <c r="B183" s="395" t="s">
        <v>1634</v>
      </c>
      <c r="C183" s="2">
        <v>73</v>
      </c>
      <c r="D183" s="2">
        <v>19</v>
      </c>
      <c r="E183" s="2">
        <v>19</v>
      </c>
      <c r="F183" s="2">
        <v>15</v>
      </c>
      <c r="G183" s="2">
        <v>9</v>
      </c>
      <c r="H183" s="2">
        <v>4</v>
      </c>
      <c r="I183" s="2">
        <v>3</v>
      </c>
      <c r="J183" s="2">
        <v>2</v>
      </c>
      <c r="K183" s="2">
        <v>2</v>
      </c>
      <c r="L183" s="18"/>
    </row>
    <row r="184" spans="1:12" ht="11.25" customHeight="1" x14ac:dyDescent="0.2">
      <c r="A184" s="18"/>
      <c r="B184" s="395" t="s">
        <v>1635</v>
      </c>
      <c r="C184" s="2">
        <v>2</v>
      </c>
      <c r="D184" s="2">
        <v>1</v>
      </c>
      <c r="E184" s="2">
        <v>1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8"/>
    </row>
    <row r="185" spans="1:12" ht="11.25" customHeight="1" x14ac:dyDescent="0.2">
      <c r="A185" s="18"/>
      <c r="B185" s="395" t="s">
        <v>203</v>
      </c>
      <c r="C185" s="2">
        <v>123</v>
      </c>
      <c r="D185" s="2">
        <v>34</v>
      </c>
      <c r="E185" s="2">
        <v>35</v>
      </c>
      <c r="F185" s="2">
        <v>21</v>
      </c>
      <c r="G185" s="2">
        <v>14</v>
      </c>
      <c r="H185" s="2">
        <v>6</v>
      </c>
      <c r="I185" s="2">
        <v>4</v>
      </c>
      <c r="J185" s="2">
        <v>4</v>
      </c>
      <c r="K185" s="2">
        <v>5</v>
      </c>
      <c r="L185" s="18"/>
    </row>
    <row r="186" spans="1:12" s="18" customFormat="1" ht="17.100000000000001" customHeight="1" x14ac:dyDescent="0.15">
      <c r="A186" s="394" t="s">
        <v>1311</v>
      </c>
      <c r="B186" s="268" t="s">
        <v>1633</v>
      </c>
      <c r="C186" s="2">
        <v>5020</v>
      </c>
      <c r="D186" s="2">
        <v>1530</v>
      </c>
      <c r="E186" s="2">
        <v>985</v>
      </c>
      <c r="F186" s="2">
        <v>963</v>
      </c>
      <c r="G186" s="2">
        <v>766</v>
      </c>
      <c r="H186" s="2">
        <v>386</v>
      </c>
      <c r="I186" s="2">
        <v>151</v>
      </c>
      <c r="J186" s="2">
        <v>78</v>
      </c>
      <c r="K186" s="2">
        <v>161</v>
      </c>
    </row>
    <row r="187" spans="1:12" ht="11.25" customHeight="1" x14ac:dyDescent="0.2">
      <c r="A187" s="18"/>
      <c r="B187" s="395" t="s">
        <v>1634</v>
      </c>
      <c r="C187" s="2">
        <v>676</v>
      </c>
      <c r="D187" s="2">
        <v>148</v>
      </c>
      <c r="E187" s="2">
        <v>128</v>
      </c>
      <c r="F187" s="2">
        <v>120</v>
      </c>
      <c r="G187" s="2">
        <v>103</v>
      </c>
      <c r="H187" s="2">
        <v>61</v>
      </c>
      <c r="I187" s="2">
        <v>43</v>
      </c>
      <c r="J187" s="2">
        <v>26</v>
      </c>
      <c r="K187" s="2">
        <v>47</v>
      </c>
      <c r="L187" s="18"/>
    </row>
    <row r="188" spans="1:12" ht="11.25" customHeight="1" x14ac:dyDescent="0.2">
      <c r="A188" s="18"/>
      <c r="B188" s="395" t="s">
        <v>1635</v>
      </c>
      <c r="C188" s="2">
        <v>151</v>
      </c>
      <c r="D188" s="2">
        <v>8</v>
      </c>
      <c r="E188" s="2">
        <v>14</v>
      </c>
      <c r="F188" s="2">
        <v>17</v>
      </c>
      <c r="G188" s="2">
        <v>26</v>
      </c>
      <c r="H188" s="2">
        <v>38</v>
      </c>
      <c r="I188" s="2">
        <v>16</v>
      </c>
      <c r="J188" s="2">
        <v>13</v>
      </c>
      <c r="K188" s="2">
        <v>19</v>
      </c>
      <c r="L188" s="18"/>
    </row>
    <row r="189" spans="1:12" ht="11.25" customHeight="1" x14ac:dyDescent="0.2">
      <c r="A189" s="18"/>
      <c r="B189" s="395" t="s">
        <v>203</v>
      </c>
      <c r="C189" s="2">
        <v>5847</v>
      </c>
      <c r="D189" s="2">
        <v>1686</v>
      </c>
      <c r="E189" s="2">
        <v>1127</v>
      </c>
      <c r="F189" s="2">
        <v>1100</v>
      </c>
      <c r="G189" s="2">
        <v>895</v>
      </c>
      <c r="H189" s="2">
        <v>485</v>
      </c>
      <c r="I189" s="2">
        <v>210</v>
      </c>
      <c r="J189" s="2">
        <v>117</v>
      </c>
      <c r="K189" s="2">
        <v>227</v>
      </c>
      <c r="L189" s="18"/>
    </row>
    <row r="190" spans="1:12" s="18" customFormat="1" ht="17.100000000000001" customHeight="1" x14ac:dyDescent="0.15">
      <c r="A190" s="394" t="s">
        <v>167</v>
      </c>
      <c r="B190" s="268" t="s">
        <v>1633</v>
      </c>
      <c r="C190" s="2">
        <v>72094</v>
      </c>
      <c r="D190" s="2">
        <v>22188</v>
      </c>
      <c r="E190" s="2">
        <v>16155</v>
      </c>
      <c r="F190" s="2">
        <v>12928</v>
      </c>
      <c r="G190" s="2">
        <v>8295</v>
      </c>
      <c r="H190" s="2">
        <v>4768</v>
      </c>
      <c r="I190" s="2">
        <v>3233</v>
      </c>
      <c r="J190" s="2">
        <v>1729</v>
      </c>
      <c r="K190" s="2">
        <v>2798</v>
      </c>
    </row>
    <row r="191" spans="1:12" ht="11.25" customHeight="1" x14ac:dyDescent="0.2">
      <c r="A191" s="18"/>
      <c r="B191" s="395" t="s">
        <v>1634</v>
      </c>
      <c r="C191" s="2">
        <v>34240</v>
      </c>
      <c r="D191" s="2">
        <v>9429</v>
      </c>
      <c r="E191" s="2">
        <v>7799</v>
      </c>
      <c r="F191" s="2">
        <v>6800</v>
      </c>
      <c r="G191" s="2">
        <v>4220</v>
      </c>
      <c r="H191" s="2">
        <v>2445</v>
      </c>
      <c r="I191" s="2">
        <v>1439</v>
      </c>
      <c r="J191" s="2">
        <v>768</v>
      </c>
      <c r="K191" s="2">
        <v>1340</v>
      </c>
      <c r="L191" s="18"/>
    </row>
    <row r="192" spans="1:12" ht="11.25" customHeight="1" x14ac:dyDescent="0.2">
      <c r="A192" s="18"/>
      <c r="B192" s="395" t="s">
        <v>1635</v>
      </c>
      <c r="C192" s="2">
        <v>6591</v>
      </c>
      <c r="D192" s="2">
        <v>2004</v>
      </c>
      <c r="E192" s="2">
        <v>1658</v>
      </c>
      <c r="F192" s="2">
        <v>1362</v>
      </c>
      <c r="G192" s="2">
        <v>872</v>
      </c>
      <c r="H192" s="2">
        <v>304</v>
      </c>
      <c r="I192" s="2">
        <v>173</v>
      </c>
      <c r="J192" s="2">
        <v>76</v>
      </c>
      <c r="K192" s="2">
        <v>142</v>
      </c>
      <c r="L192" s="18"/>
    </row>
    <row r="193" spans="1:12" ht="11.25" customHeight="1" x14ac:dyDescent="0.2">
      <c r="A193" s="18"/>
      <c r="B193" s="395" t="s">
        <v>203</v>
      </c>
      <c r="C193" s="2">
        <v>112925</v>
      </c>
      <c r="D193" s="2">
        <v>33621</v>
      </c>
      <c r="E193" s="2">
        <v>25612</v>
      </c>
      <c r="F193" s="2">
        <v>21090</v>
      </c>
      <c r="G193" s="2">
        <v>13387</v>
      </c>
      <c r="H193" s="2">
        <v>7517</v>
      </c>
      <c r="I193" s="2">
        <v>4845</v>
      </c>
      <c r="J193" s="2">
        <v>2573</v>
      </c>
      <c r="K193" s="2">
        <v>4280</v>
      </c>
      <c r="L193" s="18"/>
    </row>
    <row r="194" spans="1:12" s="18" customFormat="1" ht="16.5" customHeight="1" x14ac:dyDescent="0.15">
      <c r="A194" s="394" t="s">
        <v>1312</v>
      </c>
      <c r="B194" s="268" t="s">
        <v>1633</v>
      </c>
      <c r="C194" s="2">
        <v>3</v>
      </c>
      <c r="D194" s="2">
        <v>1</v>
      </c>
      <c r="E194" s="2">
        <v>0</v>
      </c>
      <c r="F194" s="2">
        <v>0</v>
      </c>
      <c r="G194" s="2">
        <v>1</v>
      </c>
      <c r="H194" s="2">
        <v>0</v>
      </c>
      <c r="I194" s="2">
        <v>1</v>
      </c>
      <c r="J194" s="2">
        <v>0</v>
      </c>
      <c r="K194" s="2">
        <v>0</v>
      </c>
    </row>
    <row r="195" spans="1:12" ht="11.25" customHeight="1" x14ac:dyDescent="0.2">
      <c r="A195" s="18"/>
      <c r="B195" s="395" t="s">
        <v>1634</v>
      </c>
      <c r="C195" s="2">
        <v>2</v>
      </c>
      <c r="D195" s="2">
        <v>0</v>
      </c>
      <c r="E195" s="2">
        <v>1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1</v>
      </c>
      <c r="L195" s="18"/>
    </row>
    <row r="196" spans="1:12" ht="11.25" customHeight="1" x14ac:dyDescent="0.2">
      <c r="A196" s="18"/>
      <c r="B196" s="395" t="s">
        <v>203</v>
      </c>
      <c r="C196" s="2">
        <v>5</v>
      </c>
      <c r="D196" s="2">
        <v>1</v>
      </c>
      <c r="E196" s="2">
        <v>1</v>
      </c>
      <c r="F196" s="2">
        <v>0</v>
      </c>
      <c r="G196" s="2">
        <v>1</v>
      </c>
      <c r="H196" s="2">
        <v>0</v>
      </c>
      <c r="I196" s="2">
        <v>1</v>
      </c>
      <c r="J196" s="2">
        <v>0</v>
      </c>
      <c r="K196" s="2">
        <v>1</v>
      </c>
      <c r="L196" s="18"/>
    </row>
    <row r="197" spans="1:12" s="18" customFormat="1" ht="17.100000000000001" customHeight="1" x14ac:dyDescent="0.15">
      <c r="A197" s="394" t="s">
        <v>1313</v>
      </c>
      <c r="B197" s="268" t="s">
        <v>1633</v>
      </c>
      <c r="C197" s="2">
        <v>367</v>
      </c>
      <c r="D197" s="2">
        <v>98</v>
      </c>
      <c r="E197" s="2">
        <v>83</v>
      </c>
      <c r="F197" s="2">
        <v>50</v>
      </c>
      <c r="G197" s="2">
        <v>31</v>
      </c>
      <c r="H197" s="2">
        <v>21</v>
      </c>
      <c r="I197" s="2">
        <v>24</v>
      </c>
      <c r="J197" s="2">
        <v>13</v>
      </c>
      <c r="K197" s="2">
        <v>47</v>
      </c>
    </row>
    <row r="198" spans="1:12" ht="11.25" customHeight="1" x14ac:dyDescent="0.2">
      <c r="A198" s="18"/>
      <c r="B198" s="395" t="s">
        <v>1634</v>
      </c>
      <c r="C198" s="2">
        <v>730</v>
      </c>
      <c r="D198" s="2">
        <v>252</v>
      </c>
      <c r="E198" s="2">
        <v>129</v>
      </c>
      <c r="F198" s="2">
        <v>108</v>
      </c>
      <c r="G198" s="2">
        <v>61</v>
      </c>
      <c r="H198" s="2">
        <v>42</v>
      </c>
      <c r="I198" s="2">
        <v>38</v>
      </c>
      <c r="J198" s="2">
        <v>22</v>
      </c>
      <c r="K198" s="2">
        <v>78</v>
      </c>
      <c r="L198" s="18"/>
    </row>
    <row r="199" spans="1:12" ht="11.25" customHeight="1" x14ac:dyDescent="0.2">
      <c r="A199" s="18"/>
      <c r="B199" s="395" t="s">
        <v>1635</v>
      </c>
      <c r="C199" s="2">
        <v>29</v>
      </c>
      <c r="D199" s="2">
        <v>5</v>
      </c>
      <c r="E199" s="2">
        <v>5</v>
      </c>
      <c r="F199" s="2">
        <v>6</v>
      </c>
      <c r="G199" s="2">
        <v>1</v>
      </c>
      <c r="H199" s="2">
        <v>6</v>
      </c>
      <c r="I199" s="2">
        <v>0</v>
      </c>
      <c r="J199" s="2">
        <v>0</v>
      </c>
      <c r="K199" s="2">
        <v>6</v>
      </c>
      <c r="L199" s="18"/>
    </row>
    <row r="200" spans="1:12" ht="11.25" customHeight="1" x14ac:dyDescent="0.2">
      <c r="A200" s="18"/>
      <c r="B200" s="395" t="s">
        <v>203</v>
      </c>
      <c r="C200" s="2">
        <v>1126</v>
      </c>
      <c r="D200" s="2">
        <v>355</v>
      </c>
      <c r="E200" s="2">
        <v>217</v>
      </c>
      <c r="F200" s="2">
        <v>164</v>
      </c>
      <c r="G200" s="2">
        <v>93</v>
      </c>
      <c r="H200" s="2">
        <v>69</v>
      </c>
      <c r="I200" s="2">
        <v>62</v>
      </c>
      <c r="J200" s="2">
        <v>35</v>
      </c>
      <c r="K200" s="2">
        <v>131</v>
      </c>
      <c r="L200" s="18"/>
    </row>
    <row r="201" spans="1:12" s="18" customFormat="1" ht="17.100000000000001" customHeight="1" x14ac:dyDescent="0.15">
      <c r="A201" s="394" t="s">
        <v>1314</v>
      </c>
      <c r="B201" s="268" t="s">
        <v>1633</v>
      </c>
      <c r="C201" s="2">
        <v>1238</v>
      </c>
      <c r="D201" s="2">
        <v>380</v>
      </c>
      <c r="E201" s="2">
        <v>266</v>
      </c>
      <c r="F201" s="2">
        <v>173</v>
      </c>
      <c r="G201" s="2">
        <v>141</v>
      </c>
      <c r="H201" s="2">
        <v>84</v>
      </c>
      <c r="I201" s="2">
        <v>44</v>
      </c>
      <c r="J201" s="2">
        <v>40</v>
      </c>
      <c r="K201" s="2">
        <v>110</v>
      </c>
    </row>
    <row r="202" spans="1:12" ht="11.25" customHeight="1" x14ac:dyDescent="0.2">
      <c r="A202" s="18"/>
      <c r="B202" s="395" t="s">
        <v>1634</v>
      </c>
      <c r="C202" s="2">
        <v>1223</v>
      </c>
      <c r="D202" s="2">
        <v>398</v>
      </c>
      <c r="E202" s="2">
        <v>221</v>
      </c>
      <c r="F202" s="2">
        <v>196</v>
      </c>
      <c r="G202" s="2">
        <v>132</v>
      </c>
      <c r="H202" s="2">
        <v>90</v>
      </c>
      <c r="I202" s="2">
        <v>50</v>
      </c>
      <c r="J202" s="2">
        <v>46</v>
      </c>
      <c r="K202" s="2">
        <v>90</v>
      </c>
      <c r="L202" s="18"/>
    </row>
    <row r="203" spans="1:12" ht="11.25" customHeight="1" x14ac:dyDescent="0.2">
      <c r="A203" s="18"/>
      <c r="B203" s="395" t="s">
        <v>1635</v>
      </c>
      <c r="C203" s="2">
        <v>43</v>
      </c>
      <c r="D203" s="2">
        <v>4</v>
      </c>
      <c r="E203" s="2">
        <v>1</v>
      </c>
      <c r="F203" s="2">
        <v>1</v>
      </c>
      <c r="G203" s="2">
        <v>0</v>
      </c>
      <c r="H203" s="2">
        <v>3</v>
      </c>
      <c r="I203" s="2">
        <v>12</v>
      </c>
      <c r="J203" s="2">
        <v>15</v>
      </c>
      <c r="K203" s="2">
        <v>7</v>
      </c>
      <c r="L203" s="18"/>
    </row>
    <row r="204" spans="1:12" ht="11.25" customHeight="1" x14ac:dyDescent="0.2">
      <c r="A204" s="18"/>
      <c r="B204" s="395" t="s">
        <v>203</v>
      </c>
      <c r="C204" s="2">
        <v>2504</v>
      </c>
      <c r="D204" s="2">
        <v>782</v>
      </c>
      <c r="E204" s="2">
        <v>488</v>
      </c>
      <c r="F204" s="2">
        <v>370</v>
      </c>
      <c r="G204" s="2">
        <v>273</v>
      </c>
      <c r="H204" s="2">
        <v>177</v>
      </c>
      <c r="I204" s="2">
        <v>106</v>
      </c>
      <c r="J204" s="2">
        <v>101</v>
      </c>
      <c r="K204" s="2">
        <v>207</v>
      </c>
      <c r="L204" s="18"/>
    </row>
    <row r="205" spans="1:12" s="18" customFormat="1" ht="17.100000000000001" customHeight="1" x14ac:dyDescent="0.15">
      <c r="A205" s="396" t="s">
        <v>1283</v>
      </c>
      <c r="B205" s="268" t="s">
        <v>1633</v>
      </c>
      <c r="C205" s="2">
        <v>78770</v>
      </c>
      <c r="D205" s="2">
        <v>24211</v>
      </c>
      <c r="E205" s="2">
        <v>17504</v>
      </c>
      <c r="F205" s="2">
        <v>14120</v>
      </c>
      <c r="G205" s="2">
        <v>9239</v>
      </c>
      <c r="H205" s="2">
        <v>5261</v>
      </c>
      <c r="I205" s="2">
        <v>3454</v>
      </c>
      <c r="J205" s="2">
        <v>1862</v>
      </c>
      <c r="K205" s="2">
        <v>3119</v>
      </c>
    </row>
    <row r="206" spans="1:12" ht="11.25" customHeight="1" x14ac:dyDescent="0.2">
      <c r="A206" s="18"/>
      <c r="B206" s="395" t="s">
        <v>1634</v>
      </c>
      <c r="C206" s="2">
        <v>36944</v>
      </c>
      <c r="D206" s="2">
        <v>10246</v>
      </c>
      <c r="E206" s="2">
        <v>8297</v>
      </c>
      <c r="F206" s="2">
        <v>7239</v>
      </c>
      <c r="G206" s="2">
        <v>4525</v>
      </c>
      <c r="H206" s="2">
        <v>2642</v>
      </c>
      <c r="I206" s="2">
        <v>1573</v>
      </c>
      <c r="J206" s="2">
        <v>864</v>
      </c>
      <c r="K206" s="2">
        <v>1558</v>
      </c>
      <c r="L206" s="18"/>
    </row>
    <row r="207" spans="1:12" ht="11.25" customHeight="1" x14ac:dyDescent="0.2">
      <c r="A207" s="18"/>
      <c r="B207" s="395" t="s">
        <v>1635</v>
      </c>
      <c r="C207" s="2">
        <v>6816</v>
      </c>
      <c r="D207" s="2">
        <v>2022</v>
      </c>
      <c r="E207" s="2">
        <v>1679</v>
      </c>
      <c r="F207" s="2">
        <v>1386</v>
      </c>
      <c r="G207" s="2">
        <v>899</v>
      </c>
      <c r="H207" s="2">
        <v>351</v>
      </c>
      <c r="I207" s="2">
        <v>201</v>
      </c>
      <c r="J207" s="2">
        <v>104</v>
      </c>
      <c r="K207" s="2">
        <v>174</v>
      </c>
      <c r="L207" s="18"/>
    </row>
    <row r="208" spans="1:12" ht="11.25" customHeight="1" x14ac:dyDescent="0.2">
      <c r="A208" s="18"/>
      <c r="B208" s="395" t="s">
        <v>203</v>
      </c>
      <c r="C208" s="2">
        <v>122530</v>
      </c>
      <c r="D208" s="2">
        <v>36479</v>
      </c>
      <c r="E208" s="2">
        <v>27480</v>
      </c>
      <c r="F208" s="2">
        <v>22745</v>
      </c>
      <c r="G208" s="2">
        <v>14663</v>
      </c>
      <c r="H208" s="2">
        <v>8254</v>
      </c>
      <c r="I208" s="2">
        <v>5228</v>
      </c>
      <c r="J208" s="2">
        <v>2830</v>
      </c>
      <c r="K208" s="2">
        <v>4851</v>
      </c>
      <c r="L208" s="18"/>
    </row>
    <row r="209" spans="1:12" s="393" customFormat="1" ht="22.9" customHeight="1" x14ac:dyDescent="0.15">
      <c r="A209" s="6"/>
      <c r="B209" s="398"/>
      <c r="C209" s="397" t="s">
        <v>247</v>
      </c>
      <c r="D209" s="2"/>
      <c r="E209" s="2"/>
      <c r="F209" s="2"/>
      <c r="G209" s="2"/>
      <c r="H209" s="2"/>
      <c r="I209" s="2"/>
      <c r="J209" s="2"/>
      <c r="K209" s="2"/>
      <c r="L209" s="18"/>
    </row>
    <row r="210" spans="1:12" s="18" customFormat="1" ht="10.9" customHeight="1" x14ac:dyDescent="0.15">
      <c r="A210" s="394" t="s">
        <v>1315</v>
      </c>
      <c r="B210" s="268" t="s">
        <v>1633</v>
      </c>
      <c r="C210" s="2">
        <v>3271</v>
      </c>
      <c r="D210" s="2">
        <v>945</v>
      </c>
      <c r="E210" s="2">
        <v>711</v>
      </c>
      <c r="F210" s="2">
        <v>633</v>
      </c>
      <c r="G210" s="2">
        <v>422</v>
      </c>
      <c r="H210" s="2">
        <v>243</v>
      </c>
      <c r="I210" s="2">
        <v>115</v>
      </c>
      <c r="J210" s="2">
        <v>75</v>
      </c>
      <c r="K210" s="2">
        <v>127</v>
      </c>
    </row>
    <row r="211" spans="1:12" ht="11.25" customHeight="1" x14ac:dyDescent="0.2">
      <c r="A211" s="18"/>
      <c r="B211" s="395" t="s">
        <v>1634</v>
      </c>
      <c r="C211" s="2">
        <v>1220</v>
      </c>
      <c r="D211" s="2">
        <v>321</v>
      </c>
      <c r="E211" s="2">
        <v>258</v>
      </c>
      <c r="F211" s="2">
        <v>248</v>
      </c>
      <c r="G211" s="2">
        <v>170</v>
      </c>
      <c r="H211" s="2">
        <v>91</v>
      </c>
      <c r="I211" s="2">
        <v>45</v>
      </c>
      <c r="J211" s="2">
        <v>38</v>
      </c>
      <c r="K211" s="2">
        <v>49</v>
      </c>
      <c r="L211" s="18"/>
    </row>
    <row r="212" spans="1:12" ht="11.25" customHeight="1" x14ac:dyDescent="0.2">
      <c r="A212" s="18"/>
      <c r="B212" s="395" t="s">
        <v>1635</v>
      </c>
      <c r="C212" s="2">
        <v>44</v>
      </c>
      <c r="D212" s="2">
        <v>10</v>
      </c>
      <c r="E212" s="2">
        <v>7</v>
      </c>
      <c r="F212" s="2">
        <v>7</v>
      </c>
      <c r="G212" s="2">
        <v>6</v>
      </c>
      <c r="H212" s="2">
        <v>3</v>
      </c>
      <c r="I212" s="2">
        <v>1</v>
      </c>
      <c r="J212" s="2">
        <v>2</v>
      </c>
      <c r="K212" s="2">
        <v>8</v>
      </c>
      <c r="L212" s="18"/>
    </row>
    <row r="213" spans="1:12" ht="11.25" customHeight="1" x14ac:dyDescent="0.2">
      <c r="A213" s="18"/>
      <c r="B213" s="395" t="s">
        <v>203</v>
      </c>
      <c r="C213" s="2">
        <v>4535</v>
      </c>
      <c r="D213" s="2">
        <v>1276</v>
      </c>
      <c r="E213" s="2">
        <v>976</v>
      </c>
      <c r="F213" s="2">
        <v>888</v>
      </c>
      <c r="G213" s="2">
        <v>598</v>
      </c>
      <c r="H213" s="2">
        <v>337</v>
      </c>
      <c r="I213" s="2">
        <v>161</v>
      </c>
      <c r="J213" s="2">
        <v>115</v>
      </c>
      <c r="K213" s="2">
        <v>184</v>
      </c>
      <c r="L213" s="18"/>
    </row>
    <row r="214" spans="1:12" s="18" customFormat="1" ht="17.100000000000001" customHeight="1" x14ac:dyDescent="0.15">
      <c r="A214" s="394" t="s">
        <v>178</v>
      </c>
      <c r="B214" s="268" t="s">
        <v>1633</v>
      </c>
      <c r="C214" s="2">
        <v>47480</v>
      </c>
      <c r="D214" s="2">
        <v>13858</v>
      </c>
      <c r="E214" s="2">
        <v>10693</v>
      </c>
      <c r="F214" s="2">
        <v>8585</v>
      </c>
      <c r="G214" s="2">
        <v>5766</v>
      </c>
      <c r="H214" s="2">
        <v>3299</v>
      </c>
      <c r="I214" s="2">
        <v>2216</v>
      </c>
      <c r="J214" s="2">
        <v>1277</v>
      </c>
      <c r="K214" s="2">
        <v>1786</v>
      </c>
    </row>
    <row r="215" spans="1:12" ht="11.25" customHeight="1" x14ac:dyDescent="0.2">
      <c r="A215" s="18"/>
      <c r="B215" s="395" t="s">
        <v>1634</v>
      </c>
      <c r="C215" s="2">
        <v>25392</v>
      </c>
      <c r="D215" s="2">
        <v>7565</v>
      </c>
      <c r="E215" s="2">
        <v>5750</v>
      </c>
      <c r="F215" s="2">
        <v>4674</v>
      </c>
      <c r="G215" s="2">
        <v>2908</v>
      </c>
      <c r="H215" s="2">
        <v>1770</v>
      </c>
      <c r="I215" s="2">
        <v>1229</v>
      </c>
      <c r="J215" s="2">
        <v>621</v>
      </c>
      <c r="K215" s="2">
        <v>875</v>
      </c>
      <c r="L215" s="18"/>
    </row>
    <row r="216" spans="1:12" ht="11.25" customHeight="1" x14ac:dyDescent="0.2">
      <c r="A216" s="18"/>
      <c r="B216" s="395" t="s">
        <v>1635</v>
      </c>
      <c r="C216" s="2">
        <v>3479</v>
      </c>
      <c r="D216" s="2">
        <v>1051</v>
      </c>
      <c r="E216" s="2">
        <v>896</v>
      </c>
      <c r="F216" s="2">
        <v>684</v>
      </c>
      <c r="G216" s="2">
        <v>373</v>
      </c>
      <c r="H216" s="2">
        <v>219</v>
      </c>
      <c r="I216" s="2">
        <v>124</v>
      </c>
      <c r="J216" s="2">
        <v>48</v>
      </c>
      <c r="K216" s="2">
        <v>84</v>
      </c>
      <c r="L216" s="18"/>
    </row>
    <row r="217" spans="1:12" ht="11.25" customHeight="1" x14ac:dyDescent="0.2">
      <c r="A217" s="18"/>
      <c r="B217" s="395" t="s">
        <v>203</v>
      </c>
      <c r="C217" s="2">
        <v>76351</v>
      </c>
      <c r="D217" s="2">
        <v>22474</v>
      </c>
      <c r="E217" s="2">
        <v>17339</v>
      </c>
      <c r="F217" s="2">
        <v>13943</v>
      </c>
      <c r="G217" s="2">
        <v>9047</v>
      </c>
      <c r="H217" s="2">
        <v>5288</v>
      </c>
      <c r="I217" s="2">
        <v>3569</v>
      </c>
      <c r="J217" s="2">
        <v>1946</v>
      </c>
      <c r="K217" s="2">
        <v>2745</v>
      </c>
      <c r="L217" s="18"/>
    </row>
    <row r="218" spans="1:12" ht="11.25" customHeight="1" x14ac:dyDescent="0.2">
      <c r="A218" s="18"/>
      <c r="B218" s="400"/>
      <c r="C218" s="2"/>
      <c r="D218" s="2"/>
      <c r="E218" s="2"/>
      <c r="F218" s="2"/>
      <c r="G218" s="2"/>
      <c r="H218" s="2"/>
      <c r="I218" s="2"/>
      <c r="J218" s="2"/>
      <c r="K218" s="2"/>
      <c r="L218" s="18"/>
    </row>
    <row r="219" spans="1:12" s="18" customFormat="1" ht="11.25" customHeight="1" x14ac:dyDescent="0.15">
      <c r="B219" s="269"/>
      <c r="C219" s="2"/>
      <c r="D219" s="2"/>
      <c r="E219" s="2"/>
      <c r="F219" s="2"/>
      <c r="G219" s="2"/>
      <c r="H219" s="2"/>
      <c r="I219" s="2"/>
      <c r="J219" s="2"/>
      <c r="K219" s="2"/>
    </row>
    <row r="220" spans="1:12" s="18" customFormat="1" ht="11.25" customHeight="1" x14ac:dyDescent="0.15">
      <c r="B220" s="269"/>
      <c r="C220" s="2"/>
      <c r="D220" s="2"/>
      <c r="E220" s="2"/>
      <c r="F220" s="2"/>
      <c r="G220" s="2"/>
      <c r="H220" s="2"/>
      <c r="I220" s="2"/>
      <c r="J220" s="2"/>
      <c r="K220" s="2"/>
    </row>
    <row r="221" spans="1:12" s="18" customFormat="1" ht="11.25" customHeight="1" x14ac:dyDescent="0.15">
      <c r="A221" s="96" t="s">
        <v>130</v>
      </c>
      <c r="B221" s="269"/>
      <c r="C221" s="2"/>
      <c r="D221" s="2"/>
      <c r="E221" s="2"/>
      <c r="F221" s="2"/>
      <c r="G221" s="2"/>
      <c r="H221" s="2"/>
      <c r="I221" s="2"/>
      <c r="J221" s="2"/>
      <c r="K221" s="2"/>
    </row>
    <row r="222" spans="1:12" s="18" customFormat="1" ht="17.100000000000001" customHeight="1" x14ac:dyDescent="0.15">
      <c r="A222" s="396" t="s">
        <v>1283</v>
      </c>
      <c r="B222" s="268" t="s">
        <v>1633</v>
      </c>
      <c r="C222" s="2">
        <v>50751</v>
      </c>
      <c r="D222" s="2">
        <v>14803</v>
      </c>
      <c r="E222" s="2">
        <v>11404</v>
      </c>
      <c r="F222" s="2">
        <v>9218</v>
      </c>
      <c r="G222" s="2">
        <v>6188</v>
      </c>
      <c r="H222" s="2">
        <v>3542</v>
      </c>
      <c r="I222" s="2">
        <v>2331</v>
      </c>
      <c r="J222" s="2">
        <v>1352</v>
      </c>
      <c r="K222" s="2">
        <v>1913</v>
      </c>
    </row>
    <row r="223" spans="1:12" ht="11.25" customHeight="1" x14ac:dyDescent="0.2">
      <c r="A223" s="18"/>
      <c r="B223" s="395" t="s">
        <v>1634</v>
      </c>
      <c r="C223" s="2">
        <v>26612</v>
      </c>
      <c r="D223" s="2">
        <v>7886</v>
      </c>
      <c r="E223" s="2">
        <v>6008</v>
      </c>
      <c r="F223" s="2">
        <v>4922</v>
      </c>
      <c r="G223" s="2">
        <v>3078</v>
      </c>
      <c r="H223" s="2">
        <v>1861</v>
      </c>
      <c r="I223" s="2">
        <v>1274</v>
      </c>
      <c r="J223" s="2">
        <v>659</v>
      </c>
      <c r="K223" s="2">
        <v>924</v>
      </c>
      <c r="L223" s="18"/>
    </row>
    <row r="224" spans="1:12" ht="11.25" customHeight="1" x14ac:dyDescent="0.2">
      <c r="A224" s="18"/>
      <c r="B224" s="395" t="s">
        <v>1635</v>
      </c>
      <c r="C224" s="2">
        <v>3523</v>
      </c>
      <c r="D224" s="2">
        <v>1061</v>
      </c>
      <c r="E224" s="2">
        <v>903</v>
      </c>
      <c r="F224" s="2">
        <v>691</v>
      </c>
      <c r="G224" s="2">
        <v>379</v>
      </c>
      <c r="H224" s="2">
        <v>222</v>
      </c>
      <c r="I224" s="2">
        <v>125</v>
      </c>
      <c r="J224" s="2">
        <v>50</v>
      </c>
      <c r="K224" s="2">
        <v>92</v>
      </c>
      <c r="L224" s="18"/>
    </row>
    <row r="225" spans="1:12" ht="11.25" customHeight="1" x14ac:dyDescent="0.2">
      <c r="A225" s="18"/>
      <c r="B225" s="395" t="s">
        <v>203</v>
      </c>
      <c r="C225" s="2">
        <v>80886</v>
      </c>
      <c r="D225" s="2">
        <v>23750</v>
      </c>
      <c r="E225" s="2">
        <v>18315</v>
      </c>
      <c r="F225" s="2">
        <v>14831</v>
      </c>
      <c r="G225" s="2">
        <v>9645</v>
      </c>
      <c r="H225" s="2">
        <v>5625</v>
      </c>
      <c r="I225" s="2">
        <v>3730</v>
      </c>
      <c r="J225" s="2">
        <v>2061</v>
      </c>
      <c r="K225" s="2">
        <v>2929</v>
      </c>
      <c r="L225" s="18"/>
    </row>
    <row r="226" spans="1:12" s="393" customFormat="1" ht="22.9" customHeight="1" x14ac:dyDescent="0.15">
      <c r="A226" s="6"/>
      <c r="B226" s="398"/>
      <c r="C226" s="397" t="s">
        <v>248</v>
      </c>
      <c r="D226" s="2"/>
      <c r="E226" s="2"/>
      <c r="F226" s="2"/>
      <c r="G226" s="2"/>
      <c r="H226" s="2"/>
      <c r="I226" s="2"/>
      <c r="J226" s="2"/>
      <c r="K226" s="2"/>
      <c r="L226" s="18"/>
    </row>
    <row r="227" spans="1:12" s="18" customFormat="1" ht="10.9" customHeight="1" x14ac:dyDescent="0.15">
      <c r="A227" s="394" t="s">
        <v>1316</v>
      </c>
      <c r="B227" s="268" t="s">
        <v>1633</v>
      </c>
      <c r="C227" s="2">
        <v>5805</v>
      </c>
      <c r="D227" s="2">
        <v>1662</v>
      </c>
      <c r="E227" s="2">
        <v>1227</v>
      </c>
      <c r="F227" s="2">
        <v>1008</v>
      </c>
      <c r="G227" s="2">
        <v>657</v>
      </c>
      <c r="H227" s="2">
        <v>482</v>
      </c>
      <c r="I227" s="2">
        <v>336</v>
      </c>
      <c r="J227" s="2">
        <v>189</v>
      </c>
      <c r="K227" s="2">
        <v>244</v>
      </c>
    </row>
    <row r="228" spans="1:12" ht="11.25" customHeight="1" x14ac:dyDescent="0.2">
      <c r="A228" s="18"/>
      <c r="B228" s="395" t="s">
        <v>1634</v>
      </c>
      <c r="C228" s="2">
        <v>6129</v>
      </c>
      <c r="D228" s="2">
        <v>1707</v>
      </c>
      <c r="E228" s="2">
        <v>1310</v>
      </c>
      <c r="F228" s="2">
        <v>1138</v>
      </c>
      <c r="G228" s="2">
        <v>743</v>
      </c>
      <c r="H228" s="2">
        <v>466</v>
      </c>
      <c r="I228" s="2">
        <v>335</v>
      </c>
      <c r="J228" s="2">
        <v>178</v>
      </c>
      <c r="K228" s="2">
        <v>252</v>
      </c>
      <c r="L228" s="18"/>
    </row>
    <row r="229" spans="1:12" ht="11.25" customHeight="1" x14ac:dyDescent="0.2">
      <c r="A229" s="18"/>
      <c r="B229" s="395" t="s">
        <v>1635</v>
      </c>
      <c r="C229" s="2">
        <v>434</v>
      </c>
      <c r="D229" s="2">
        <v>104</v>
      </c>
      <c r="E229" s="2">
        <v>92</v>
      </c>
      <c r="F229" s="2">
        <v>90</v>
      </c>
      <c r="G229" s="2">
        <v>47</v>
      </c>
      <c r="H229" s="2">
        <v>38</v>
      </c>
      <c r="I229" s="2">
        <v>34</v>
      </c>
      <c r="J229" s="2">
        <v>9</v>
      </c>
      <c r="K229" s="2">
        <v>20</v>
      </c>
      <c r="L229" s="18"/>
    </row>
    <row r="230" spans="1:12" ht="11.25" customHeight="1" x14ac:dyDescent="0.2">
      <c r="A230" s="18"/>
      <c r="B230" s="395" t="s">
        <v>203</v>
      </c>
      <c r="C230" s="2">
        <v>12368</v>
      </c>
      <c r="D230" s="2">
        <v>3473</v>
      </c>
      <c r="E230" s="2">
        <v>2629</v>
      </c>
      <c r="F230" s="2">
        <v>2236</v>
      </c>
      <c r="G230" s="2">
        <v>1447</v>
      </c>
      <c r="H230" s="2">
        <v>986</v>
      </c>
      <c r="I230" s="2">
        <v>705</v>
      </c>
      <c r="J230" s="2">
        <v>376</v>
      </c>
      <c r="K230" s="2">
        <v>516</v>
      </c>
      <c r="L230" s="18"/>
    </row>
    <row r="231" spans="1:12" s="18" customFormat="1" ht="17.100000000000001" customHeight="1" x14ac:dyDescent="0.15">
      <c r="A231" s="394" t="s">
        <v>1317</v>
      </c>
      <c r="B231" s="268" t="s">
        <v>1633</v>
      </c>
      <c r="C231" s="2">
        <v>1264</v>
      </c>
      <c r="D231" s="2">
        <v>451</v>
      </c>
      <c r="E231" s="2">
        <v>274</v>
      </c>
      <c r="F231" s="2">
        <v>172</v>
      </c>
      <c r="G231" s="2">
        <v>117</v>
      </c>
      <c r="H231" s="2">
        <v>79</v>
      </c>
      <c r="I231" s="2">
        <v>51</v>
      </c>
      <c r="J231" s="2">
        <v>38</v>
      </c>
      <c r="K231" s="2">
        <v>82</v>
      </c>
    </row>
    <row r="232" spans="1:12" ht="11.25" customHeight="1" x14ac:dyDescent="0.2">
      <c r="A232" s="18"/>
      <c r="B232" s="395" t="s">
        <v>1634</v>
      </c>
      <c r="C232" s="2">
        <v>1826</v>
      </c>
      <c r="D232" s="2">
        <v>492</v>
      </c>
      <c r="E232" s="2">
        <v>372</v>
      </c>
      <c r="F232" s="2">
        <v>309</v>
      </c>
      <c r="G232" s="2">
        <v>229</v>
      </c>
      <c r="H232" s="2">
        <v>133</v>
      </c>
      <c r="I232" s="2">
        <v>116</v>
      </c>
      <c r="J232" s="2">
        <v>55</v>
      </c>
      <c r="K232" s="2">
        <v>120</v>
      </c>
      <c r="L232" s="18"/>
    </row>
    <row r="233" spans="1:12" ht="11.25" customHeight="1" x14ac:dyDescent="0.2">
      <c r="A233" s="18"/>
      <c r="B233" s="395" t="s">
        <v>1635</v>
      </c>
      <c r="C233" s="2">
        <v>185</v>
      </c>
      <c r="D233" s="2">
        <v>51</v>
      </c>
      <c r="E233" s="2">
        <v>28</v>
      </c>
      <c r="F233" s="2">
        <v>29</v>
      </c>
      <c r="G233" s="2">
        <v>26</v>
      </c>
      <c r="H233" s="2">
        <v>17</v>
      </c>
      <c r="I233" s="2">
        <v>18</v>
      </c>
      <c r="J233" s="2">
        <v>5</v>
      </c>
      <c r="K233" s="2">
        <v>11</v>
      </c>
      <c r="L233" s="18"/>
    </row>
    <row r="234" spans="1:12" ht="11.25" customHeight="1" x14ac:dyDescent="0.2">
      <c r="A234" s="18"/>
      <c r="B234" s="395" t="s">
        <v>203</v>
      </c>
      <c r="C234" s="2">
        <v>3275</v>
      </c>
      <c r="D234" s="2">
        <v>994</v>
      </c>
      <c r="E234" s="2">
        <v>674</v>
      </c>
      <c r="F234" s="2">
        <v>510</v>
      </c>
      <c r="G234" s="2">
        <v>372</v>
      </c>
      <c r="H234" s="2">
        <v>229</v>
      </c>
      <c r="I234" s="2">
        <v>185</v>
      </c>
      <c r="J234" s="2">
        <v>98</v>
      </c>
      <c r="K234" s="2">
        <v>213</v>
      </c>
      <c r="L234" s="18"/>
    </row>
    <row r="235" spans="1:12" s="18" customFormat="1" ht="17.100000000000001" customHeight="1" x14ac:dyDescent="0.15">
      <c r="A235" s="394" t="s">
        <v>1318</v>
      </c>
      <c r="B235" s="268" t="s">
        <v>1633</v>
      </c>
      <c r="C235" s="2">
        <v>125</v>
      </c>
      <c r="D235" s="2">
        <v>38</v>
      </c>
      <c r="E235" s="2">
        <v>31</v>
      </c>
      <c r="F235" s="2">
        <v>18</v>
      </c>
      <c r="G235" s="2">
        <v>13</v>
      </c>
      <c r="H235" s="2">
        <v>11</v>
      </c>
      <c r="I235" s="2">
        <v>4</v>
      </c>
      <c r="J235" s="2">
        <v>3</v>
      </c>
      <c r="K235" s="2">
        <v>7</v>
      </c>
    </row>
    <row r="236" spans="1:12" ht="11.25" customHeight="1" x14ac:dyDescent="0.2">
      <c r="A236" s="18"/>
      <c r="B236" s="395" t="s">
        <v>1634</v>
      </c>
      <c r="C236" s="2">
        <v>482</v>
      </c>
      <c r="D236" s="2">
        <v>89</v>
      </c>
      <c r="E236" s="2">
        <v>96</v>
      </c>
      <c r="F236" s="2">
        <v>87</v>
      </c>
      <c r="G236" s="2">
        <v>78</v>
      </c>
      <c r="H236" s="2">
        <v>35</v>
      </c>
      <c r="I236" s="2">
        <v>34</v>
      </c>
      <c r="J236" s="2">
        <v>18</v>
      </c>
      <c r="K236" s="2">
        <v>45</v>
      </c>
      <c r="L236" s="18"/>
    </row>
    <row r="237" spans="1:12" ht="11.25" customHeight="1" x14ac:dyDescent="0.2">
      <c r="A237" s="18"/>
      <c r="B237" s="395" t="s">
        <v>1635</v>
      </c>
      <c r="C237" s="2">
        <v>33</v>
      </c>
      <c r="D237" s="2">
        <v>9</v>
      </c>
      <c r="E237" s="2">
        <v>5</v>
      </c>
      <c r="F237" s="2">
        <v>3</v>
      </c>
      <c r="G237" s="2">
        <v>6</v>
      </c>
      <c r="H237" s="2">
        <v>0</v>
      </c>
      <c r="I237" s="2">
        <v>4</v>
      </c>
      <c r="J237" s="2">
        <v>1</v>
      </c>
      <c r="K237" s="2">
        <v>5</v>
      </c>
      <c r="L237" s="18"/>
    </row>
    <row r="238" spans="1:12" ht="11.25" customHeight="1" x14ac:dyDescent="0.2">
      <c r="A238" s="18"/>
      <c r="B238" s="395" t="s">
        <v>203</v>
      </c>
      <c r="C238" s="2">
        <v>640</v>
      </c>
      <c r="D238" s="2">
        <v>136</v>
      </c>
      <c r="E238" s="2">
        <v>132</v>
      </c>
      <c r="F238" s="2">
        <v>108</v>
      </c>
      <c r="G238" s="2">
        <v>97</v>
      </c>
      <c r="H238" s="2">
        <v>46</v>
      </c>
      <c r="I238" s="2">
        <v>42</v>
      </c>
      <c r="J238" s="2">
        <v>22</v>
      </c>
      <c r="K238" s="2">
        <v>57</v>
      </c>
      <c r="L238" s="18"/>
    </row>
    <row r="239" spans="1:12" s="18" customFormat="1" ht="17.100000000000001" customHeight="1" x14ac:dyDescent="0.15">
      <c r="A239" s="394" t="s">
        <v>1319</v>
      </c>
      <c r="B239" s="268" t="s">
        <v>1633</v>
      </c>
      <c r="C239" s="2">
        <v>3521</v>
      </c>
      <c r="D239" s="2">
        <v>1120</v>
      </c>
      <c r="E239" s="2">
        <v>648</v>
      </c>
      <c r="F239" s="2">
        <v>569</v>
      </c>
      <c r="G239" s="2">
        <v>369</v>
      </c>
      <c r="H239" s="2">
        <v>279</v>
      </c>
      <c r="I239" s="2">
        <v>178</v>
      </c>
      <c r="J239" s="2">
        <v>120</v>
      </c>
      <c r="K239" s="2">
        <v>238</v>
      </c>
    </row>
    <row r="240" spans="1:12" ht="11.25" customHeight="1" x14ac:dyDescent="0.2">
      <c r="A240" s="18"/>
      <c r="B240" s="395" t="s">
        <v>1634</v>
      </c>
      <c r="C240" s="2">
        <v>1260</v>
      </c>
      <c r="D240" s="2">
        <v>282</v>
      </c>
      <c r="E240" s="2">
        <v>215</v>
      </c>
      <c r="F240" s="2">
        <v>185</v>
      </c>
      <c r="G240" s="2">
        <v>140</v>
      </c>
      <c r="H240" s="2">
        <v>118</v>
      </c>
      <c r="I240" s="2">
        <v>93</v>
      </c>
      <c r="J240" s="2">
        <v>60</v>
      </c>
      <c r="K240" s="2">
        <v>167</v>
      </c>
      <c r="L240" s="18"/>
    </row>
    <row r="241" spans="1:12" ht="11.25" customHeight="1" x14ac:dyDescent="0.2">
      <c r="A241" s="18"/>
      <c r="B241" s="395" t="s">
        <v>1635</v>
      </c>
      <c r="C241" s="2">
        <v>116</v>
      </c>
      <c r="D241" s="2">
        <v>24</v>
      </c>
      <c r="E241" s="2">
        <v>19</v>
      </c>
      <c r="F241" s="2">
        <v>17</v>
      </c>
      <c r="G241" s="2">
        <v>14</v>
      </c>
      <c r="H241" s="2">
        <v>4</v>
      </c>
      <c r="I241" s="2">
        <v>4</v>
      </c>
      <c r="J241" s="2">
        <v>1</v>
      </c>
      <c r="K241" s="2">
        <v>33</v>
      </c>
      <c r="L241" s="18"/>
    </row>
    <row r="242" spans="1:12" ht="11.25" customHeight="1" x14ac:dyDescent="0.2">
      <c r="A242" s="18"/>
      <c r="B242" s="395" t="s">
        <v>203</v>
      </c>
      <c r="C242" s="2">
        <v>4897</v>
      </c>
      <c r="D242" s="2">
        <v>1426</v>
      </c>
      <c r="E242" s="2">
        <v>882</v>
      </c>
      <c r="F242" s="2">
        <v>771</v>
      </c>
      <c r="G242" s="2">
        <v>523</v>
      </c>
      <c r="H242" s="2">
        <v>401</v>
      </c>
      <c r="I242" s="2">
        <v>275</v>
      </c>
      <c r="J242" s="2">
        <v>181</v>
      </c>
      <c r="K242" s="2">
        <v>438</v>
      </c>
      <c r="L242" s="18"/>
    </row>
    <row r="243" spans="1:12" s="18" customFormat="1" ht="17.100000000000001" customHeight="1" x14ac:dyDescent="0.15">
      <c r="A243" s="394" t="s">
        <v>1320</v>
      </c>
      <c r="B243" s="268" t="s">
        <v>1633</v>
      </c>
      <c r="C243" s="2">
        <v>5393</v>
      </c>
      <c r="D243" s="2">
        <v>1486</v>
      </c>
      <c r="E243" s="2">
        <v>1136</v>
      </c>
      <c r="F243" s="2">
        <v>981</v>
      </c>
      <c r="G243" s="2">
        <v>637</v>
      </c>
      <c r="H243" s="2">
        <v>396</v>
      </c>
      <c r="I243" s="2">
        <v>286</v>
      </c>
      <c r="J243" s="2">
        <v>171</v>
      </c>
      <c r="K243" s="2">
        <v>300</v>
      </c>
    </row>
    <row r="244" spans="1:12" ht="11.25" customHeight="1" x14ac:dyDescent="0.2">
      <c r="A244" s="18"/>
      <c r="B244" s="395" t="s">
        <v>1634</v>
      </c>
      <c r="C244" s="2">
        <v>7557</v>
      </c>
      <c r="D244" s="2">
        <v>2149</v>
      </c>
      <c r="E244" s="2">
        <v>1537</v>
      </c>
      <c r="F244" s="2">
        <v>1373</v>
      </c>
      <c r="G244" s="2">
        <v>888</v>
      </c>
      <c r="H244" s="2">
        <v>588</v>
      </c>
      <c r="I244" s="2">
        <v>432</v>
      </c>
      <c r="J244" s="2">
        <v>247</v>
      </c>
      <c r="K244" s="2">
        <v>343</v>
      </c>
      <c r="L244" s="18"/>
    </row>
    <row r="245" spans="1:12" ht="11.25" customHeight="1" x14ac:dyDescent="0.2">
      <c r="A245" s="18"/>
      <c r="B245" s="395" t="s">
        <v>1635</v>
      </c>
      <c r="C245" s="2">
        <v>475</v>
      </c>
      <c r="D245" s="2">
        <v>137</v>
      </c>
      <c r="E245" s="2">
        <v>100</v>
      </c>
      <c r="F245" s="2">
        <v>86</v>
      </c>
      <c r="G245" s="2">
        <v>39</v>
      </c>
      <c r="H245" s="2">
        <v>43</v>
      </c>
      <c r="I245" s="2">
        <v>36</v>
      </c>
      <c r="J245" s="2">
        <v>16</v>
      </c>
      <c r="K245" s="2">
        <v>18</v>
      </c>
      <c r="L245" s="18"/>
    </row>
    <row r="246" spans="1:12" ht="11.25" customHeight="1" x14ac:dyDescent="0.2">
      <c r="A246" s="18"/>
      <c r="B246" s="395" t="s">
        <v>203</v>
      </c>
      <c r="C246" s="2">
        <v>13425</v>
      </c>
      <c r="D246" s="2">
        <v>3772</v>
      </c>
      <c r="E246" s="2">
        <v>2773</v>
      </c>
      <c r="F246" s="2">
        <v>2440</v>
      </c>
      <c r="G246" s="2">
        <v>1564</v>
      </c>
      <c r="H246" s="2">
        <v>1027</v>
      </c>
      <c r="I246" s="2">
        <v>754</v>
      </c>
      <c r="J246" s="2">
        <v>434</v>
      </c>
      <c r="K246" s="2">
        <v>661</v>
      </c>
      <c r="L246" s="18"/>
    </row>
    <row r="247" spans="1:12" s="18" customFormat="1" ht="17.100000000000001" customHeight="1" x14ac:dyDescent="0.15">
      <c r="A247" s="396" t="s">
        <v>1283</v>
      </c>
      <c r="B247" s="268" t="s">
        <v>1633</v>
      </c>
      <c r="C247" s="2">
        <v>16108</v>
      </c>
      <c r="D247" s="2">
        <v>4757</v>
      </c>
      <c r="E247" s="2">
        <v>3316</v>
      </c>
      <c r="F247" s="2">
        <v>2748</v>
      </c>
      <c r="G247" s="2">
        <v>1793</v>
      </c>
      <c r="H247" s="2">
        <v>1247</v>
      </c>
      <c r="I247" s="2">
        <v>855</v>
      </c>
      <c r="J247" s="2">
        <v>521</v>
      </c>
      <c r="K247" s="2">
        <v>871</v>
      </c>
    </row>
    <row r="248" spans="1:12" ht="11.25" customHeight="1" x14ac:dyDescent="0.2">
      <c r="A248" s="18"/>
      <c r="B248" s="395" t="s">
        <v>1634</v>
      </c>
      <c r="C248" s="2">
        <v>17254</v>
      </c>
      <c r="D248" s="2">
        <v>4719</v>
      </c>
      <c r="E248" s="2">
        <v>3530</v>
      </c>
      <c r="F248" s="2">
        <v>3092</v>
      </c>
      <c r="G248" s="2">
        <v>2078</v>
      </c>
      <c r="H248" s="2">
        <v>1340</v>
      </c>
      <c r="I248" s="2">
        <v>1010</v>
      </c>
      <c r="J248" s="2">
        <v>558</v>
      </c>
      <c r="K248" s="2">
        <v>927</v>
      </c>
      <c r="L248" s="18"/>
    </row>
    <row r="249" spans="1:12" ht="11.25" customHeight="1" x14ac:dyDescent="0.2">
      <c r="A249" s="18"/>
      <c r="B249" s="395" t="s">
        <v>1635</v>
      </c>
      <c r="C249" s="2">
        <v>1243</v>
      </c>
      <c r="D249" s="2">
        <v>325</v>
      </c>
      <c r="E249" s="2">
        <v>244</v>
      </c>
      <c r="F249" s="2">
        <v>225</v>
      </c>
      <c r="G249" s="2">
        <v>132</v>
      </c>
      <c r="H249" s="2">
        <v>102</v>
      </c>
      <c r="I249" s="2">
        <v>96</v>
      </c>
      <c r="J249" s="2">
        <v>32</v>
      </c>
      <c r="K249" s="2">
        <v>87</v>
      </c>
      <c r="L249" s="18"/>
    </row>
    <row r="250" spans="1:12" ht="11.25" customHeight="1" x14ac:dyDescent="0.2">
      <c r="A250" s="18"/>
      <c r="B250" s="395" t="s">
        <v>203</v>
      </c>
      <c r="C250" s="2">
        <v>34605</v>
      </c>
      <c r="D250" s="2">
        <v>9801</v>
      </c>
      <c r="E250" s="2">
        <v>7090</v>
      </c>
      <c r="F250" s="2">
        <v>6065</v>
      </c>
      <c r="G250" s="2">
        <v>4003</v>
      </c>
      <c r="H250" s="2">
        <v>2689</v>
      </c>
      <c r="I250" s="2">
        <v>1961</v>
      </c>
      <c r="J250" s="2">
        <v>1111</v>
      </c>
      <c r="K250" s="2">
        <v>1885</v>
      </c>
      <c r="L250" s="18"/>
    </row>
    <row r="251" spans="1:12" s="393" customFormat="1" ht="22.9" customHeight="1" x14ac:dyDescent="0.15">
      <c r="A251" s="6"/>
      <c r="B251" s="398"/>
      <c r="C251" s="397" t="s">
        <v>249</v>
      </c>
      <c r="D251" s="2"/>
      <c r="E251" s="2"/>
      <c r="F251" s="2"/>
      <c r="G251" s="2"/>
      <c r="H251" s="2"/>
      <c r="I251" s="2"/>
      <c r="J251" s="2"/>
      <c r="K251" s="2"/>
      <c r="L251" s="18"/>
    </row>
    <row r="252" spans="1:12" s="18" customFormat="1" ht="10.9" customHeight="1" x14ac:dyDescent="0.15">
      <c r="A252" s="394" t="s">
        <v>1321</v>
      </c>
      <c r="B252" s="268" t="s">
        <v>1633</v>
      </c>
      <c r="C252" s="2">
        <v>6</v>
      </c>
      <c r="D252" s="2">
        <v>2</v>
      </c>
      <c r="E252" s="2">
        <v>1</v>
      </c>
      <c r="F252" s="2">
        <v>2</v>
      </c>
      <c r="G252" s="2">
        <v>0</v>
      </c>
      <c r="H252" s="2">
        <v>0</v>
      </c>
      <c r="I252" s="2">
        <v>0</v>
      </c>
      <c r="J252" s="2">
        <v>0</v>
      </c>
      <c r="K252" s="2">
        <v>1</v>
      </c>
    </row>
    <row r="253" spans="1:12" ht="11.25" customHeight="1" x14ac:dyDescent="0.2">
      <c r="A253" s="18"/>
      <c r="B253" s="395" t="s">
        <v>1634</v>
      </c>
      <c r="C253" s="2">
        <v>6</v>
      </c>
      <c r="D253" s="2">
        <v>4</v>
      </c>
      <c r="E253" s="2">
        <v>0</v>
      </c>
      <c r="F253" s="2">
        <v>1</v>
      </c>
      <c r="G253" s="2">
        <v>0</v>
      </c>
      <c r="H253" s="2">
        <v>0</v>
      </c>
      <c r="I253" s="2">
        <v>0</v>
      </c>
      <c r="J253" s="2">
        <v>0</v>
      </c>
      <c r="K253" s="2">
        <v>1</v>
      </c>
      <c r="L253" s="18"/>
    </row>
    <row r="254" spans="1:12" ht="11.25" customHeight="1" x14ac:dyDescent="0.2">
      <c r="A254" s="18"/>
      <c r="B254" s="395" t="s">
        <v>203</v>
      </c>
      <c r="C254" s="2">
        <v>12</v>
      </c>
      <c r="D254" s="2">
        <v>6</v>
      </c>
      <c r="E254" s="2">
        <v>1</v>
      </c>
      <c r="F254" s="2">
        <v>3</v>
      </c>
      <c r="G254" s="2">
        <v>0</v>
      </c>
      <c r="H254" s="2">
        <v>0</v>
      </c>
      <c r="I254" s="2">
        <v>0</v>
      </c>
      <c r="J254" s="2">
        <v>0</v>
      </c>
      <c r="K254" s="2">
        <v>2</v>
      </c>
      <c r="L254" s="18"/>
    </row>
    <row r="255" spans="1:12" s="18" customFormat="1" ht="17.100000000000001" customHeight="1" x14ac:dyDescent="0.15">
      <c r="A255" s="394" t="s">
        <v>1322</v>
      </c>
      <c r="B255" s="268" t="s">
        <v>1633</v>
      </c>
      <c r="C255" s="2">
        <v>163</v>
      </c>
      <c r="D255" s="2">
        <v>72</v>
      </c>
      <c r="E255" s="2">
        <v>39</v>
      </c>
      <c r="F255" s="2">
        <v>21</v>
      </c>
      <c r="G255" s="2">
        <v>13</v>
      </c>
      <c r="H255" s="2">
        <v>5</v>
      </c>
      <c r="I255" s="2">
        <v>3</v>
      </c>
      <c r="J255" s="2">
        <v>2</v>
      </c>
      <c r="K255" s="2">
        <v>8</v>
      </c>
    </row>
    <row r="256" spans="1:12" ht="11.25" customHeight="1" x14ac:dyDescent="0.2">
      <c r="A256" s="18"/>
      <c r="B256" s="395" t="s">
        <v>1634</v>
      </c>
      <c r="C256" s="2">
        <v>88</v>
      </c>
      <c r="D256" s="2">
        <v>34</v>
      </c>
      <c r="E256" s="2">
        <v>20</v>
      </c>
      <c r="F256" s="2">
        <v>10</v>
      </c>
      <c r="G256" s="2">
        <v>7</v>
      </c>
      <c r="H256" s="2">
        <v>6</v>
      </c>
      <c r="I256" s="2">
        <v>4</v>
      </c>
      <c r="J256" s="2">
        <v>1</v>
      </c>
      <c r="K256" s="2">
        <v>6</v>
      </c>
      <c r="L256" s="18"/>
    </row>
    <row r="257" spans="1:12" ht="11.25" customHeight="1" x14ac:dyDescent="0.2">
      <c r="A257" s="18"/>
      <c r="B257" s="395" t="s">
        <v>203</v>
      </c>
      <c r="C257" s="2">
        <v>251</v>
      </c>
      <c r="D257" s="2">
        <v>106</v>
      </c>
      <c r="E257" s="2">
        <v>59</v>
      </c>
      <c r="F257" s="2">
        <v>31</v>
      </c>
      <c r="G257" s="2">
        <v>20</v>
      </c>
      <c r="H257" s="2">
        <v>11</v>
      </c>
      <c r="I257" s="2">
        <v>7</v>
      </c>
      <c r="J257" s="2">
        <v>3</v>
      </c>
      <c r="K257" s="2">
        <v>14</v>
      </c>
      <c r="L257" s="18"/>
    </row>
    <row r="258" spans="1:12" s="18" customFormat="1" ht="17.100000000000001" customHeight="1" x14ac:dyDescent="0.15">
      <c r="A258" s="394" t="s">
        <v>1323</v>
      </c>
      <c r="B258" s="268" t="s">
        <v>1633</v>
      </c>
      <c r="C258" s="2">
        <v>95</v>
      </c>
      <c r="D258" s="2">
        <v>23</v>
      </c>
      <c r="E258" s="2">
        <v>13</v>
      </c>
      <c r="F258" s="2">
        <v>16</v>
      </c>
      <c r="G258" s="2">
        <v>16</v>
      </c>
      <c r="H258" s="2">
        <v>6</v>
      </c>
      <c r="I258" s="2">
        <v>6</v>
      </c>
      <c r="J258" s="2">
        <v>6</v>
      </c>
      <c r="K258" s="2">
        <v>9</v>
      </c>
    </row>
    <row r="259" spans="1:12" ht="11.25" customHeight="1" x14ac:dyDescent="0.2">
      <c r="A259" s="18"/>
      <c r="B259" s="395" t="s">
        <v>1634</v>
      </c>
      <c r="C259" s="2">
        <v>131</v>
      </c>
      <c r="D259" s="2">
        <v>23</v>
      </c>
      <c r="E259" s="2">
        <v>23</v>
      </c>
      <c r="F259" s="2">
        <v>23</v>
      </c>
      <c r="G259" s="2">
        <v>24</v>
      </c>
      <c r="H259" s="2">
        <v>16</v>
      </c>
      <c r="I259" s="2">
        <v>9</v>
      </c>
      <c r="J259" s="2">
        <v>6</v>
      </c>
      <c r="K259" s="2">
        <v>7</v>
      </c>
      <c r="L259" s="18"/>
    </row>
    <row r="260" spans="1:12" ht="11.25" customHeight="1" x14ac:dyDescent="0.2">
      <c r="A260" s="18"/>
      <c r="B260" s="395" t="s">
        <v>1635</v>
      </c>
      <c r="C260" s="2">
        <v>8</v>
      </c>
      <c r="D260" s="2">
        <v>0</v>
      </c>
      <c r="E260" s="2">
        <v>2</v>
      </c>
      <c r="F260" s="2">
        <v>1</v>
      </c>
      <c r="G260" s="2">
        <v>1</v>
      </c>
      <c r="H260" s="2">
        <v>1</v>
      </c>
      <c r="I260" s="2">
        <v>0</v>
      </c>
      <c r="J260" s="2">
        <v>0</v>
      </c>
      <c r="K260" s="2">
        <v>3</v>
      </c>
      <c r="L260" s="18"/>
    </row>
    <row r="261" spans="1:12" ht="11.25" customHeight="1" x14ac:dyDescent="0.2">
      <c r="A261" s="18"/>
      <c r="B261" s="395" t="s">
        <v>203</v>
      </c>
      <c r="C261" s="2">
        <v>234</v>
      </c>
      <c r="D261" s="2">
        <v>46</v>
      </c>
      <c r="E261" s="2">
        <v>38</v>
      </c>
      <c r="F261" s="2">
        <v>40</v>
      </c>
      <c r="G261" s="2">
        <v>41</v>
      </c>
      <c r="H261" s="2">
        <v>23</v>
      </c>
      <c r="I261" s="2">
        <v>15</v>
      </c>
      <c r="J261" s="2">
        <v>12</v>
      </c>
      <c r="K261" s="2">
        <v>19</v>
      </c>
      <c r="L261" s="18"/>
    </row>
    <row r="262" spans="1:12" s="18" customFormat="1" ht="17.100000000000001" customHeight="1" x14ac:dyDescent="0.15">
      <c r="A262" s="394" t="s">
        <v>1324</v>
      </c>
      <c r="B262" s="268" t="s">
        <v>1633</v>
      </c>
      <c r="C262" s="2">
        <v>928</v>
      </c>
      <c r="D262" s="2">
        <v>212</v>
      </c>
      <c r="E262" s="2">
        <v>155</v>
      </c>
      <c r="F262" s="2">
        <v>145</v>
      </c>
      <c r="G262" s="2">
        <v>109</v>
      </c>
      <c r="H262" s="2">
        <v>114</v>
      </c>
      <c r="I262" s="2">
        <v>64</v>
      </c>
      <c r="J262" s="2">
        <v>49</v>
      </c>
      <c r="K262" s="2">
        <v>80</v>
      </c>
    </row>
    <row r="263" spans="1:12" ht="11.25" customHeight="1" x14ac:dyDescent="0.2">
      <c r="A263" s="18"/>
      <c r="B263" s="395" t="s">
        <v>1634</v>
      </c>
      <c r="C263" s="2">
        <v>1369</v>
      </c>
      <c r="D263" s="2">
        <v>329</v>
      </c>
      <c r="E263" s="2">
        <v>245</v>
      </c>
      <c r="F263" s="2">
        <v>222</v>
      </c>
      <c r="G263" s="2">
        <v>181</v>
      </c>
      <c r="H263" s="2">
        <v>135</v>
      </c>
      <c r="I263" s="2">
        <v>97</v>
      </c>
      <c r="J263" s="2">
        <v>54</v>
      </c>
      <c r="K263" s="2">
        <v>106</v>
      </c>
      <c r="L263" s="18"/>
    </row>
    <row r="264" spans="1:12" ht="11.25" customHeight="1" x14ac:dyDescent="0.2">
      <c r="A264" s="18"/>
      <c r="B264" s="395" t="s">
        <v>1635</v>
      </c>
      <c r="C264" s="2">
        <v>192</v>
      </c>
      <c r="D264" s="2">
        <v>53</v>
      </c>
      <c r="E264" s="2">
        <v>39</v>
      </c>
      <c r="F264" s="2">
        <v>37</v>
      </c>
      <c r="G264" s="2">
        <v>23</v>
      </c>
      <c r="H264" s="2">
        <v>12</v>
      </c>
      <c r="I264" s="2">
        <v>11</v>
      </c>
      <c r="J264" s="2">
        <v>10</v>
      </c>
      <c r="K264" s="2">
        <v>7</v>
      </c>
      <c r="L264" s="18"/>
    </row>
    <row r="265" spans="1:12" ht="11.25" customHeight="1" x14ac:dyDescent="0.2">
      <c r="A265" s="18"/>
      <c r="B265" s="395" t="s">
        <v>203</v>
      </c>
      <c r="C265" s="2">
        <v>2489</v>
      </c>
      <c r="D265" s="2">
        <v>594</v>
      </c>
      <c r="E265" s="2">
        <v>439</v>
      </c>
      <c r="F265" s="2">
        <v>404</v>
      </c>
      <c r="G265" s="2">
        <v>313</v>
      </c>
      <c r="H265" s="2">
        <v>261</v>
      </c>
      <c r="I265" s="2">
        <v>172</v>
      </c>
      <c r="J265" s="2">
        <v>113</v>
      </c>
      <c r="K265" s="2">
        <v>193</v>
      </c>
      <c r="L265" s="18"/>
    </row>
    <row r="266" spans="1:12" s="18" customFormat="1" ht="17.100000000000001" customHeight="1" x14ac:dyDescent="0.15">
      <c r="A266" s="394" t="s">
        <v>1325</v>
      </c>
      <c r="B266" s="268" t="s">
        <v>1633</v>
      </c>
      <c r="C266" s="2">
        <v>1558</v>
      </c>
      <c r="D266" s="2">
        <v>407</v>
      </c>
      <c r="E266" s="2">
        <v>310</v>
      </c>
      <c r="F266" s="2">
        <v>231</v>
      </c>
      <c r="G266" s="2">
        <v>190</v>
      </c>
      <c r="H266" s="2">
        <v>136</v>
      </c>
      <c r="I266" s="2">
        <v>94</v>
      </c>
      <c r="J266" s="2">
        <v>65</v>
      </c>
      <c r="K266" s="2">
        <v>125</v>
      </c>
    </row>
    <row r="267" spans="1:12" ht="11.25" customHeight="1" x14ac:dyDescent="0.2">
      <c r="A267" s="18"/>
      <c r="B267" s="395" t="s">
        <v>1634</v>
      </c>
      <c r="C267" s="2">
        <v>1128</v>
      </c>
      <c r="D267" s="2">
        <v>266</v>
      </c>
      <c r="E267" s="2">
        <v>179</v>
      </c>
      <c r="F267" s="2">
        <v>170</v>
      </c>
      <c r="G267" s="2">
        <v>155</v>
      </c>
      <c r="H267" s="2">
        <v>110</v>
      </c>
      <c r="I267" s="2">
        <v>68</v>
      </c>
      <c r="J267" s="2">
        <v>55</v>
      </c>
      <c r="K267" s="2">
        <v>125</v>
      </c>
      <c r="L267" s="18"/>
    </row>
    <row r="268" spans="1:12" ht="11.25" customHeight="1" x14ac:dyDescent="0.2">
      <c r="A268" s="18"/>
      <c r="B268" s="395" t="s">
        <v>1635</v>
      </c>
      <c r="C268" s="2">
        <v>27</v>
      </c>
      <c r="D268" s="2">
        <v>2</v>
      </c>
      <c r="E268" s="2">
        <v>4</v>
      </c>
      <c r="F268" s="2">
        <v>5</v>
      </c>
      <c r="G268" s="2">
        <v>4</v>
      </c>
      <c r="H268" s="2">
        <v>3</v>
      </c>
      <c r="I268" s="2">
        <v>1</v>
      </c>
      <c r="J268" s="2">
        <v>0</v>
      </c>
      <c r="K268" s="2">
        <v>8</v>
      </c>
      <c r="L268" s="18"/>
    </row>
    <row r="269" spans="1:12" ht="11.25" customHeight="1" x14ac:dyDescent="0.2">
      <c r="A269" s="18"/>
      <c r="B269" s="395" t="s">
        <v>203</v>
      </c>
      <c r="C269" s="2">
        <v>2713</v>
      </c>
      <c r="D269" s="2">
        <v>675</v>
      </c>
      <c r="E269" s="2">
        <v>493</v>
      </c>
      <c r="F269" s="2">
        <v>406</v>
      </c>
      <c r="G269" s="2">
        <v>349</v>
      </c>
      <c r="H269" s="2">
        <v>249</v>
      </c>
      <c r="I269" s="2">
        <v>163</v>
      </c>
      <c r="J269" s="2">
        <v>120</v>
      </c>
      <c r="K269" s="2">
        <v>258</v>
      </c>
      <c r="L269" s="18"/>
    </row>
    <row r="270" spans="1:12" ht="11.25" customHeight="1" x14ac:dyDescent="0.2">
      <c r="A270" s="18"/>
      <c r="B270" s="400"/>
      <c r="C270" s="2"/>
      <c r="D270" s="2"/>
      <c r="E270" s="2"/>
      <c r="F270" s="2"/>
      <c r="G270" s="2"/>
      <c r="H270" s="2"/>
      <c r="I270" s="2"/>
      <c r="J270" s="2"/>
      <c r="K270" s="2"/>
      <c r="L270" s="18"/>
    </row>
    <row r="271" spans="1:12" s="18" customFormat="1" ht="11.25" customHeight="1" x14ac:dyDescent="0.15">
      <c r="B271" s="269"/>
      <c r="C271" s="2"/>
      <c r="D271" s="2"/>
      <c r="E271" s="2"/>
      <c r="F271" s="2"/>
      <c r="G271" s="2"/>
      <c r="H271" s="2"/>
      <c r="I271" s="2"/>
      <c r="J271" s="2"/>
      <c r="K271" s="2"/>
    </row>
    <row r="272" spans="1:12" s="18" customFormat="1" ht="11.25" customHeight="1" x14ac:dyDescent="0.15">
      <c r="B272" s="269"/>
      <c r="C272" s="2"/>
      <c r="D272" s="2"/>
      <c r="E272" s="2"/>
      <c r="F272" s="2"/>
      <c r="G272" s="2"/>
      <c r="H272" s="2"/>
      <c r="I272" s="2"/>
      <c r="J272" s="2"/>
      <c r="K272" s="2"/>
    </row>
    <row r="273" spans="1:12" s="18" customFormat="1" ht="11.25" customHeight="1" x14ac:dyDescent="0.15">
      <c r="B273" s="269"/>
      <c r="C273" s="2"/>
      <c r="D273" s="2"/>
      <c r="E273" s="2"/>
      <c r="F273" s="2"/>
      <c r="G273" s="2"/>
      <c r="H273" s="2"/>
      <c r="I273" s="2"/>
      <c r="J273" s="2"/>
      <c r="K273" s="2"/>
    </row>
    <row r="274" spans="1:12" s="18" customFormat="1" ht="11.25" customHeight="1" x14ac:dyDescent="0.15">
      <c r="A274" s="96" t="s">
        <v>130</v>
      </c>
      <c r="B274" s="269"/>
      <c r="C274" s="2"/>
      <c r="D274" s="2"/>
      <c r="E274" s="2"/>
      <c r="F274" s="2"/>
      <c r="G274" s="2"/>
      <c r="H274" s="2"/>
      <c r="I274" s="2"/>
      <c r="J274" s="2"/>
      <c r="K274" s="2"/>
    </row>
    <row r="275" spans="1:12" s="18" customFormat="1" ht="17.100000000000001" customHeight="1" x14ac:dyDescent="0.15">
      <c r="A275" s="394" t="s">
        <v>1326</v>
      </c>
      <c r="B275" s="268" t="s">
        <v>1633</v>
      </c>
      <c r="C275" s="2">
        <v>43</v>
      </c>
      <c r="D275" s="2">
        <v>24</v>
      </c>
      <c r="E275" s="2">
        <v>6</v>
      </c>
      <c r="F275" s="2">
        <v>6</v>
      </c>
      <c r="G275" s="2">
        <v>5</v>
      </c>
      <c r="H275" s="2">
        <v>2</v>
      </c>
      <c r="I275" s="2">
        <v>0</v>
      </c>
      <c r="J275" s="2">
        <v>0</v>
      </c>
      <c r="K275" s="2">
        <v>0</v>
      </c>
    </row>
    <row r="276" spans="1:12" ht="11.25" customHeight="1" x14ac:dyDescent="0.2">
      <c r="A276" s="18"/>
      <c r="B276" s="395" t="s">
        <v>1634</v>
      </c>
      <c r="C276" s="2">
        <v>15</v>
      </c>
      <c r="D276" s="2">
        <v>3</v>
      </c>
      <c r="E276" s="2">
        <v>1</v>
      </c>
      <c r="F276" s="2">
        <v>5</v>
      </c>
      <c r="G276" s="2">
        <v>5</v>
      </c>
      <c r="H276" s="2">
        <v>0</v>
      </c>
      <c r="I276" s="2">
        <v>0</v>
      </c>
      <c r="J276" s="2">
        <v>1</v>
      </c>
      <c r="K276" s="2">
        <v>0</v>
      </c>
      <c r="L276" s="18"/>
    </row>
    <row r="277" spans="1:12" ht="11.25" customHeight="1" x14ac:dyDescent="0.2">
      <c r="A277" s="18"/>
      <c r="B277" s="395" t="s">
        <v>203</v>
      </c>
      <c r="C277" s="2">
        <v>58</v>
      </c>
      <c r="D277" s="2">
        <v>27</v>
      </c>
      <c r="E277" s="2">
        <v>7</v>
      </c>
      <c r="F277" s="2">
        <v>11</v>
      </c>
      <c r="G277" s="2">
        <v>10</v>
      </c>
      <c r="H277" s="2">
        <v>2</v>
      </c>
      <c r="I277" s="2">
        <v>0</v>
      </c>
      <c r="J277" s="2">
        <v>1</v>
      </c>
      <c r="K277" s="2">
        <v>0</v>
      </c>
      <c r="L277" s="18"/>
    </row>
    <row r="278" spans="1:12" s="18" customFormat="1" ht="17.100000000000001" customHeight="1" x14ac:dyDescent="0.15">
      <c r="A278" s="394" t="s">
        <v>1639</v>
      </c>
      <c r="B278" s="268" t="s">
        <v>1633</v>
      </c>
      <c r="C278" s="2">
        <v>12</v>
      </c>
      <c r="D278" s="2">
        <v>3</v>
      </c>
      <c r="E278" s="2">
        <v>2</v>
      </c>
      <c r="F278" s="2">
        <v>5</v>
      </c>
      <c r="G278" s="2">
        <v>0</v>
      </c>
      <c r="H278" s="2">
        <v>0</v>
      </c>
      <c r="I278" s="2">
        <v>0</v>
      </c>
      <c r="J278" s="2">
        <v>0</v>
      </c>
      <c r="K278" s="2">
        <v>2</v>
      </c>
    </row>
    <row r="279" spans="1:12" ht="11.25" customHeight="1" x14ac:dyDescent="0.2">
      <c r="A279" s="18"/>
      <c r="B279" s="395" t="s">
        <v>1634</v>
      </c>
      <c r="C279" s="2">
        <v>43</v>
      </c>
      <c r="D279" s="2">
        <v>11</v>
      </c>
      <c r="E279" s="2">
        <v>5</v>
      </c>
      <c r="F279" s="2">
        <v>8</v>
      </c>
      <c r="G279" s="2">
        <v>11</v>
      </c>
      <c r="H279" s="2">
        <v>4</v>
      </c>
      <c r="I279" s="2">
        <v>2</v>
      </c>
      <c r="J279" s="2">
        <v>0</v>
      </c>
      <c r="K279" s="2">
        <v>2</v>
      </c>
      <c r="L279" s="18"/>
    </row>
    <row r="280" spans="1:12" ht="11.25" customHeight="1" x14ac:dyDescent="0.2">
      <c r="A280" s="18"/>
      <c r="B280" s="395" t="s">
        <v>1635</v>
      </c>
      <c r="C280" s="2">
        <v>13</v>
      </c>
      <c r="D280" s="2">
        <v>0</v>
      </c>
      <c r="E280" s="2">
        <v>3</v>
      </c>
      <c r="F280" s="2">
        <v>3</v>
      </c>
      <c r="G280" s="2">
        <v>1</v>
      </c>
      <c r="H280" s="2">
        <v>1</v>
      </c>
      <c r="I280" s="2">
        <v>2</v>
      </c>
      <c r="J280" s="2">
        <v>1</v>
      </c>
      <c r="K280" s="2">
        <v>2</v>
      </c>
      <c r="L280" s="18"/>
    </row>
    <row r="281" spans="1:12" ht="11.25" customHeight="1" x14ac:dyDescent="0.2">
      <c r="A281" s="18"/>
      <c r="B281" s="395" t="s">
        <v>203</v>
      </c>
      <c r="C281" s="2">
        <v>68</v>
      </c>
      <c r="D281" s="2">
        <v>14</v>
      </c>
      <c r="E281" s="2">
        <v>10</v>
      </c>
      <c r="F281" s="2">
        <v>16</v>
      </c>
      <c r="G281" s="2">
        <v>12</v>
      </c>
      <c r="H281" s="2">
        <v>5</v>
      </c>
      <c r="I281" s="2">
        <v>4</v>
      </c>
      <c r="J281" s="2">
        <v>1</v>
      </c>
      <c r="K281" s="2">
        <v>6</v>
      </c>
      <c r="L281" s="18"/>
    </row>
    <row r="282" spans="1:12" s="18" customFormat="1" ht="17.100000000000001" customHeight="1" x14ac:dyDescent="0.15">
      <c r="A282" s="394" t="s">
        <v>1328</v>
      </c>
      <c r="B282" s="268" t="s">
        <v>1633</v>
      </c>
      <c r="C282" s="2">
        <v>46</v>
      </c>
      <c r="D282" s="2">
        <v>19</v>
      </c>
      <c r="E282" s="2">
        <v>7</v>
      </c>
      <c r="F282" s="2">
        <v>13</v>
      </c>
      <c r="G282" s="2">
        <v>1</v>
      </c>
      <c r="H282" s="2">
        <v>2</v>
      </c>
      <c r="I282" s="2">
        <v>1</v>
      </c>
      <c r="J282" s="2">
        <v>0</v>
      </c>
      <c r="K282" s="2">
        <v>3</v>
      </c>
    </row>
    <row r="283" spans="1:12" ht="11.25" customHeight="1" x14ac:dyDescent="0.2">
      <c r="A283" s="18"/>
      <c r="B283" s="395" t="s">
        <v>1634</v>
      </c>
      <c r="C283" s="2">
        <v>20</v>
      </c>
      <c r="D283" s="2">
        <v>5</v>
      </c>
      <c r="E283" s="2">
        <v>8</v>
      </c>
      <c r="F283" s="2">
        <v>1</v>
      </c>
      <c r="G283" s="2">
        <v>3</v>
      </c>
      <c r="H283" s="2">
        <v>1</v>
      </c>
      <c r="I283" s="2">
        <v>2</v>
      </c>
      <c r="J283" s="2">
        <v>0</v>
      </c>
      <c r="K283" s="2">
        <v>0</v>
      </c>
      <c r="L283" s="18"/>
    </row>
    <row r="284" spans="1:12" ht="11.25" customHeight="1" x14ac:dyDescent="0.2">
      <c r="A284" s="18"/>
      <c r="B284" s="395" t="s">
        <v>1635</v>
      </c>
      <c r="C284" s="2">
        <v>6</v>
      </c>
      <c r="D284" s="2">
        <v>0</v>
      </c>
      <c r="E284" s="2">
        <v>2</v>
      </c>
      <c r="F284" s="2">
        <v>0</v>
      </c>
      <c r="G284" s="2">
        <v>4</v>
      </c>
      <c r="H284" s="2">
        <v>0</v>
      </c>
      <c r="I284" s="2">
        <v>0</v>
      </c>
      <c r="J284" s="2">
        <v>0</v>
      </c>
      <c r="K284" s="2">
        <v>0</v>
      </c>
      <c r="L284" s="18"/>
    </row>
    <row r="285" spans="1:12" ht="11.25" customHeight="1" x14ac:dyDescent="0.2">
      <c r="A285" s="18"/>
      <c r="B285" s="395" t="s">
        <v>203</v>
      </c>
      <c r="C285" s="2">
        <v>72</v>
      </c>
      <c r="D285" s="2">
        <v>24</v>
      </c>
      <c r="E285" s="2">
        <v>17</v>
      </c>
      <c r="F285" s="2">
        <v>14</v>
      </c>
      <c r="G285" s="2">
        <v>8</v>
      </c>
      <c r="H285" s="2">
        <v>3</v>
      </c>
      <c r="I285" s="2">
        <v>3</v>
      </c>
      <c r="J285" s="2">
        <v>0</v>
      </c>
      <c r="K285" s="2">
        <v>3</v>
      </c>
      <c r="L285" s="18"/>
    </row>
    <row r="286" spans="1:12" s="18" customFormat="1" ht="17.100000000000001" customHeight="1" x14ac:dyDescent="0.15">
      <c r="A286" s="394" t="s">
        <v>1329</v>
      </c>
      <c r="B286" s="268" t="s">
        <v>1633</v>
      </c>
      <c r="C286" s="2">
        <v>49</v>
      </c>
      <c r="D286" s="2">
        <v>17</v>
      </c>
      <c r="E286" s="2">
        <v>8</v>
      </c>
      <c r="F286" s="2">
        <v>4</v>
      </c>
      <c r="G286" s="2">
        <v>9</v>
      </c>
      <c r="H286" s="2">
        <v>2</v>
      </c>
      <c r="I286" s="2">
        <v>1</v>
      </c>
      <c r="J286" s="2">
        <v>0</v>
      </c>
      <c r="K286" s="2">
        <v>8</v>
      </c>
    </row>
    <row r="287" spans="1:12" ht="11.25" customHeight="1" x14ac:dyDescent="0.2">
      <c r="A287" s="18"/>
      <c r="B287" s="395" t="s">
        <v>203</v>
      </c>
      <c r="C287" s="2">
        <v>49</v>
      </c>
      <c r="D287" s="2">
        <v>17</v>
      </c>
      <c r="E287" s="2">
        <v>8</v>
      </c>
      <c r="F287" s="2">
        <v>4</v>
      </c>
      <c r="G287" s="2">
        <v>9</v>
      </c>
      <c r="H287" s="2">
        <v>2</v>
      </c>
      <c r="I287" s="2">
        <v>1</v>
      </c>
      <c r="J287" s="2">
        <v>0</v>
      </c>
      <c r="K287" s="2">
        <v>8</v>
      </c>
      <c r="L287" s="18"/>
    </row>
    <row r="288" spans="1:12" s="18" customFormat="1" ht="17.100000000000001" customHeight="1" x14ac:dyDescent="0.15">
      <c r="A288" s="396" t="s">
        <v>1283</v>
      </c>
      <c r="B288" s="268" t="s">
        <v>1633</v>
      </c>
      <c r="C288" s="2">
        <v>2900</v>
      </c>
      <c r="D288" s="2">
        <v>779</v>
      </c>
      <c r="E288" s="2">
        <v>541</v>
      </c>
      <c r="F288" s="2">
        <v>443</v>
      </c>
      <c r="G288" s="2">
        <v>343</v>
      </c>
      <c r="H288" s="2">
        <v>267</v>
      </c>
      <c r="I288" s="2">
        <v>169</v>
      </c>
      <c r="J288" s="2">
        <v>122</v>
      </c>
      <c r="K288" s="2">
        <v>236</v>
      </c>
    </row>
    <row r="289" spans="1:12" ht="11.25" customHeight="1" x14ac:dyDescent="0.2">
      <c r="A289" s="18"/>
      <c r="B289" s="395" t="s">
        <v>1634</v>
      </c>
      <c r="C289" s="2">
        <v>2800</v>
      </c>
      <c r="D289" s="2">
        <v>675</v>
      </c>
      <c r="E289" s="2">
        <v>481</v>
      </c>
      <c r="F289" s="2">
        <v>440</v>
      </c>
      <c r="G289" s="2">
        <v>386</v>
      </c>
      <c r="H289" s="2">
        <v>272</v>
      </c>
      <c r="I289" s="2">
        <v>182</v>
      </c>
      <c r="J289" s="2">
        <v>117</v>
      </c>
      <c r="K289" s="2">
        <v>247</v>
      </c>
      <c r="L289" s="18"/>
    </row>
    <row r="290" spans="1:12" ht="11.25" customHeight="1" x14ac:dyDescent="0.2">
      <c r="A290" s="18"/>
      <c r="B290" s="395" t="s">
        <v>1635</v>
      </c>
      <c r="C290" s="2">
        <v>246</v>
      </c>
      <c r="D290" s="2">
        <v>55</v>
      </c>
      <c r="E290" s="2">
        <v>50</v>
      </c>
      <c r="F290" s="2">
        <v>46</v>
      </c>
      <c r="G290" s="2">
        <v>33</v>
      </c>
      <c r="H290" s="2">
        <v>17</v>
      </c>
      <c r="I290" s="2">
        <v>14</v>
      </c>
      <c r="J290" s="2">
        <v>11</v>
      </c>
      <c r="K290" s="2">
        <v>20</v>
      </c>
      <c r="L290" s="18"/>
    </row>
    <row r="291" spans="1:12" ht="11.25" customHeight="1" x14ac:dyDescent="0.2">
      <c r="A291" s="18"/>
      <c r="B291" s="395" t="s">
        <v>203</v>
      </c>
      <c r="C291" s="2">
        <v>5946</v>
      </c>
      <c r="D291" s="2">
        <v>1509</v>
      </c>
      <c r="E291" s="2">
        <v>1072</v>
      </c>
      <c r="F291" s="2">
        <v>929</v>
      </c>
      <c r="G291" s="2">
        <v>762</v>
      </c>
      <c r="H291" s="2">
        <v>556</v>
      </c>
      <c r="I291" s="2">
        <v>365</v>
      </c>
      <c r="J291" s="2">
        <v>250</v>
      </c>
      <c r="K291" s="2">
        <v>503</v>
      </c>
      <c r="L291" s="18"/>
    </row>
    <row r="292" spans="1:12" s="393" customFormat="1" ht="22.9" customHeight="1" x14ac:dyDescent="0.15">
      <c r="A292" s="6"/>
      <c r="B292" s="398"/>
      <c r="C292" s="397" t="s">
        <v>250</v>
      </c>
      <c r="D292" s="2"/>
      <c r="E292" s="2"/>
      <c r="F292" s="2"/>
      <c r="G292" s="2"/>
      <c r="H292" s="2"/>
      <c r="I292" s="2"/>
      <c r="J292" s="2"/>
      <c r="K292" s="2"/>
      <c r="L292" s="18"/>
    </row>
    <row r="293" spans="1:12" s="18" customFormat="1" ht="10.9" customHeight="1" x14ac:dyDescent="0.15">
      <c r="A293" s="394" t="s">
        <v>1330</v>
      </c>
      <c r="B293" s="268" t="s">
        <v>1633</v>
      </c>
      <c r="C293" s="2">
        <v>827</v>
      </c>
      <c r="D293" s="2">
        <v>444</v>
      </c>
      <c r="E293" s="2">
        <v>145</v>
      </c>
      <c r="F293" s="2">
        <v>80</v>
      </c>
      <c r="G293" s="2">
        <v>55</v>
      </c>
      <c r="H293" s="2">
        <v>34</v>
      </c>
      <c r="I293" s="2">
        <v>19</v>
      </c>
      <c r="J293" s="2">
        <v>8</v>
      </c>
      <c r="K293" s="2">
        <v>42</v>
      </c>
    </row>
    <row r="294" spans="1:12" ht="11.25" customHeight="1" x14ac:dyDescent="0.2">
      <c r="A294" s="18"/>
      <c r="B294" s="395" t="s">
        <v>1634</v>
      </c>
      <c r="C294" s="2">
        <v>195</v>
      </c>
      <c r="D294" s="2">
        <v>92</v>
      </c>
      <c r="E294" s="2">
        <v>31</v>
      </c>
      <c r="F294" s="2">
        <v>27</v>
      </c>
      <c r="G294" s="2">
        <v>10</v>
      </c>
      <c r="H294" s="2">
        <v>10</v>
      </c>
      <c r="I294" s="2">
        <v>3</v>
      </c>
      <c r="J294" s="2">
        <v>4</v>
      </c>
      <c r="K294" s="2">
        <v>18</v>
      </c>
      <c r="L294" s="18"/>
    </row>
    <row r="295" spans="1:12" ht="11.25" customHeight="1" x14ac:dyDescent="0.2">
      <c r="A295" s="18"/>
      <c r="B295" s="395" t="s">
        <v>1635</v>
      </c>
      <c r="C295" s="2">
        <v>10</v>
      </c>
      <c r="D295" s="2">
        <v>7</v>
      </c>
      <c r="E295" s="2">
        <v>1</v>
      </c>
      <c r="F295" s="2">
        <v>1</v>
      </c>
      <c r="G295" s="2">
        <v>0</v>
      </c>
      <c r="H295" s="2">
        <v>0</v>
      </c>
      <c r="I295" s="2">
        <v>0</v>
      </c>
      <c r="J295" s="2">
        <v>0</v>
      </c>
      <c r="K295" s="2">
        <v>1</v>
      </c>
      <c r="L295" s="18"/>
    </row>
    <row r="296" spans="1:12" ht="11.25" customHeight="1" x14ac:dyDescent="0.2">
      <c r="A296" s="18"/>
      <c r="B296" s="395" t="s">
        <v>203</v>
      </c>
      <c r="C296" s="2">
        <v>1032</v>
      </c>
      <c r="D296" s="2">
        <v>543</v>
      </c>
      <c r="E296" s="2">
        <v>177</v>
      </c>
      <c r="F296" s="2">
        <v>108</v>
      </c>
      <c r="G296" s="2">
        <v>65</v>
      </c>
      <c r="H296" s="2">
        <v>44</v>
      </c>
      <c r="I296" s="2">
        <v>22</v>
      </c>
      <c r="J296" s="2">
        <v>12</v>
      </c>
      <c r="K296" s="2">
        <v>61</v>
      </c>
      <c r="L296" s="18"/>
    </row>
    <row r="297" spans="1:12" s="18" customFormat="1" ht="17.100000000000001" customHeight="1" x14ac:dyDescent="0.15">
      <c r="A297" s="394" t="s">
        <v>1331</v>
      </c>
      <c r="B297" s="268" t="s">
        <v>1633</v>
      </c>
      <c r="C297" s="2">
        <v>1409</v>
      </c>
      <c r="D297" s="2">
        <v>515</v>
      </c>
      <c r="E297" s="2">
        <v>300</v>
      </c>
      <c r="F297" s="2">
        <v>217</v>
      </c>
      <c r="G297" s="2">
        <v>158</v>
      </c>
      <c r="H297" s="2">
        <v>81</v>
      </c>
      <c r="I297" s="2">
        <v>41</v>
      </c>
      <c r="J297" s="2">
        <v>23</v>
      </c>
      <c r="K297" s="2">
        <v>74</v>
      </c>
    </row>
    <row r="298" spans="1:12" ht="11.25" customHeight="1" x14ac:dyDescent="0.2">
      <c r="A298" s="18"/>
      <c r="B298" s="395" t="s">
        <v>1634</v>
      </c>
      <c r="C298" s="2">
        <v>507</v>
      </c>
      <c r="D298" s="2">
        <v>174</v>
      </c>
      <c r="E298" s="2">
        <v>95</v>
      </c>
      <c r="F298" s="2">
        <v>88</v>
      </c>
      <c r="G298" s="2">
        <v>40</v>
      </c>
      <c r="H298" s="2">
        <v>36</v>
      </c>
      <c r="I298" s="2">
        <v>28</v>
      </c>
      <c r="J298" s="2">
        <v>11</v>
      </c>
      <c r="K298" s="2">
        <v>35</v>
      </c>
      <c r="L298" s="18"/>
    </row>
    <row r="299" spans="1:12" ht="11.25" customHeight="1" x14ac:dyDescent="0.2">
      <c r="A299" s="18"/>
      <c r="B299" s="395" t="s">
        <v>1635</v>
      </c>
      <c r="C299" s="2">
        <v>1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</v>
      </c>
      <c r="L299" s="18"/>
    </row>
    <row r="300" spans="1:12" ht="11.25" customHeight="1" x14ac:dyDescent="0.2">
      <c r="A300" s="18"/>
      <c r="B300" s="395" t="s">
        <v>203</v>
      </c>
      <c r="C300" s="2">
        <v>1917</v>
      </c>
      <c r="D300" s="2">
        <v>689</v>
      </c>
      <c r="E300" s="2">
        <v>395</v>
      </c>
      <c r="F300" s="2">
        <v>305</v>
      </c>
      <c r="G300" s="2">
        <v>198</v>
      </c>
      <c r="H300" s="2">
        <v>117</v>
      </c>
      <c r="I300" s="2">
        <v>69</v>
      </c>
      <c r="J300" s="2">
        <v>34</v>
      </c>
      <c r="K300" s="2">
        <v>110</v>
      </c>
      <c r="L300" s="18"/>
    </row>
    <row r="301" spans="1:12" s="18" customFormat="1" ht="17.100000000000001" customHeight="1" x14ac:dyDescent="0.15">
      <c r="A301" s="394" t="s">
        <v>1332</v>
      </c>
      <c r="B301" s="268" t="s">
        <v>1633</v>
      </c>
      <c r="C301" s="2">
        <v>653</v>
      </c>
      <c r="D301" s="2">
        <v>194</v>
      </c>
      <c r="E301" s="2">
        <v>116</v>
      </c>
      <c r="F301" s="2">
        <v>116</v>
      </c>
      <c r="G301" s="2">
        <v>98</v>
      </c>
      <c r="H301" s="2">
        <v>55</v>
      </c>
      <c r="I301" s="2">
        <v>18</v>
      </c>
      <c r="J301" s="2">
        <v>19</v>
      </c>
      <c r="K301" s="2">
        <v>37</v>
      </c>
    </row>
    <row r="302" spans="1:12" ht="11.25" customHeight="1" x14ac:dyDescent="0.2">
      <c r="A302" s="18"/>
      <c r="B302" s="395" t="s">
        <v>1634</v>
      </c>
      <c r="C302" s="2">
        <v>143</v>
      </c>
      <c r="D302" s="2">
        <v>49</v>
      </c>
      <c r="E302" s="2">
        <v>28</v>
      </c>
      <c r="F302" s="2">
        <v>20</v>
      </c>
      <c r="G302" s="2">
        <v>25</v>
      </c>
      <c r="H302" s="2">
        <v>12</v>
      </c>
      <c r="I302" s="2">
        <v>6</v>
      </c>
      <c r="J302" s="2">
        <v>1</v>
      </c>
      <c r="K302" s="2">
        <v>2</v>
      </c>
      <c r="L302" s="18"/>
    </row>
    <row r="303" spans="1:12" ht="11.25" customHeight="1" x14ac:dyDescent="0.2">
      <c r="A303" s="18"/>
      <c r="B303" s="395" t="s">
        <v>1635</v>
      </c>
      <c r="C303" s="2">
        <v>51</v>
      </c>
      <c r="D303" s="2">
        <v>14</v>
      </c>
      <c r="E303" s="2">
        <v>11</v>
      </c>
      <c r="F303" s="2">
        <v>13</v>
      </c>
      <c r="G303" s="2">
        <v>10</v>
      </c>
      <c r="H303" s="2">
        <v>2</v>
      </c>
      <c r="I303" s="2">
        <v>1</v>
      </c>
      <c r="J303" s="2">
        <v>0</v>
      </c>
      <c r="K303" s="2">
        <v>0</v>
      </c>
      <c r="L303" s="18"/>
    </row>
    <row r="304" spans="1:12" ht="11.25" customHeight="1" x14ac:dyDescent="0.2">
      <c r="A304" s="18"/>
      <c r="B304" s="395" t="s">
        <v>203</v>
      </c>
      <c r="C304" s="2">
        <v>847</v>
      </c>
      <c r="D304" s="2">
        <v>257</v>
      </c>
      <c r="E304" s="2">
        <v>155</v>
      </c>
      <c r="F304" s="2">
        <v>149</v>
      </c>
      <c r="G304" s="2">
        <v>133</v>
      </c>
      <c r="H304" s="2">
        <v>69</v>
      </c>
      <c r="I304" s="2">
        <v>25</v>
      </c>
      <c r="J304" s="2">
        <v>20</v>
      </c>
      <c r="K304" s="2">
        <v>39</v>
      </c>
      <c r="L304" s="18"/>
    </row>
    <row r="305" spans="1:12" s="18" customFormat="1" ht="17.100000000000001" customHeight="1" x14ac:dyDescent="0.15">
      <c r="A305" s="394" t="s">
        <v>1640</v>
      </c>
      <c r="B305" s="268" t="s">
        <v>1633</v>
      </c>
      <c r="C305" s="2">
        <v>339</v>
      </c>
      <c r="D305" s="2">
        <v>92</v>
      </c>
      <c r="E305" s="2">
        <v>70</v>
      </c>
      <c r="F305" s="2">
        <v>59</v>
      </c>
      <c r="G305" s="2">
        <v>42</v>
      </c>
      <c r="H305" s="2">
        <v>33</v>
      </c>
      <c r="I305" s="2">
        <v>13</v>
      </c>
      <c r="J305" s="2">
        <v>7</v>
      </c>
      <c r="K305" s="2">
        <v>23</v>
      </c>
    </row>
    <row r="306" spans="1:12" ht="11.25" customHeight="1" x14ac:dyDescent="0.2">
      <c r="A306" s="18"/>
      <c r="B306" s="395" t="s">
        <v>1634</v>
      </c>
      <c r="C306" s="2">
        <v>114</v>
      </c>
      <c r="D306" s="2">
        <v>38</v>
      </c>
      <c r="E306" s="2">
        <v>23</v>
      </c>
      <c r="F306" s="2">
        <v>14</v>
      </c>
      <c r="G306" s="2">
        <v>16</v>
      </c>
      <c r="H306" s="2">
        <v>15</v>
      </c>
      <c r="I306" s="2">
        <v>2</v>
      </c>
      <c r="J306" s="2">
        <v>3</v>
      </c>
      <c r="K306" s="2">
        <v>3</v>
      </c>
      <c r="L306" s="18"/>
    </row>
    <row r="307" spans="1:12" ht="11.25" customHeight="1" x14ac:dyDescent="0.2">
      <c r="A307" s="18"/>
      <c r="B307" s="395" t="s">
        <v>1635</v>
      </c>
      <c r="C307" s="2">
        <v>2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2</v>
      </c>
      <c r="L307" s="18"/>
    </row>
    <row r="308" spans="1:12" ht="11.25" customHeight="1" x14ac:dyDescent="0.2">
      <c r="A308" s="18"/>
      <c r="B308" s="395" t="s">
        <v>203</v>
      </c>
      <c r="C308" s="2">
        <v>455</v>
      </c>
      <c r="D308" s="2">
        <v>130</v>
      </c>
      <c r="E308" s="2">
        <v>93</v>
      </c>
      <c r="F308" s="2">
        <v>73</v>
      </c>
      <c r="G308" s="2">
        <v>58</v>
      </c>
      <c r="H308" s="2">
        <v>48</v>
      </c>
      <c r="I308" s="2">
        <v>15</v>
      </c>
      <c r="J308" s="2">
        <v>10</v>
      </c>
      <c r="K308" s="2">
        <v>28</v>
      </c>
      <c r="L308" s="18"/>
    </row>
    <row r="309" spans="1:12" s="18" customFormat="1" ht="17.100000000000001" customHeight="1" x14ac:dyDescent="0.15">
      <c r="A309" s="394" t="s">
        <v>1334</v>
      </c>
      <c r="B309" s="268" t="s">
        <v>1633</v>
      </c>
      <c r="C309" s="2">
        <v>619</v>
      </c>
      <c r="D309" s="2">
        <v>170</v>
      </c>
      <c r="E309" s="2">
        <v>130</v>
      </c>
      <c r="F309" s="2">
        <v>102</v>
      </c>
      <c r="G309" s="2">
        <v>79</v>
      </c>
      <c r="H309" s="2">
        <v>46</v>
      </c>
      <c r="I309" s="2">
        <v>40</v>
      </c>
      <c r="J309" s="2">
        <v>28</v>
      </c>
      <c r="K309" s="2">
        <v>24</v>
      </c>
    </row>
    <row r="310" spans="1:12" ht="11.25" customHeight="1" x14ac:dyDescent="0.2">
      <c r="A310" s="18"/>
      <c r="B310" s="395" t="s">
        <v>1634</v>
      </c>
      <c r="C310" s="2">
        <v>293</v>
      </c>
      <c r="D310" s="2">
        <v>88</v>
      </c>
      <c r="E310" s="2">
        <v>60</v>
      </c>
      <c r="F310" s="2">
        <v>50</v>
      </c>
      <c r="G310" s="2">
        <v>32</v>
      </c>
      <c r="H310" s="2">
        <v>26</v>
      </c>
      <c r="I310" s="2">
        <v>13</v>
      </c>
      <c r="J310" s="2">
        <v>16</v>
      </c>
      <c r="K310" s="2">
        <v>8</v>
      </c>
      <c r="L310" s="18"/>
    </row>
    <row r="311" spans="1:12" ht="11.25" customHeight="1" x14ac:dyDescent="0.2">
      <c r="A311" s="18"/>
      <c r="B311" s="395" t="s">
        <v>1635</v>
      </c>
      <c r="C311" s="2">
        <v>32</v>
      </c>
      <c r="D311" s="2">
        <v>6</v>
      </c>
      <c r="E311" s="2">
        <v>6</v>
      </c>
      <c r="F311" s="2">
        <v>6</v>
      </c>
      <c r="G311" s="2">
        <v>3</v>
      </c>
      <c r="H311" s="2">
        <v>2</v>
      </c>
      <c r="I311" s="2">
        <v>3</v>
      </c>
      <c r="J311" s="2">
        <v>2</v>
      </c>
      <c r="K311" s="2">
        <v>4</v>
      </c>
      <c r="L311" s="18"/>
    </row>
    <row r="312" spans="1:12" ht="11.25" customHeight="1" x14ac:dyDescent="0.2">
      <c r="A312" s="18"/>
      <c r="B312" s="395" t="s">
        <v>203</v>
      </c>
      <c r="C312" s="2">
        <v>944</v>
      </c>
      <c r="D312" s="2">
        <v>264</v>
      </c>
      <c r="E312" s="2">
        <v>196</v>
      </c>
      <c r="F312" s="2">
        <v>158</v>
      </c>
      <c r="G312" s="2">
        <v>114</v>
      </c>
      <c r="H312" s="2">
        <v>74</v>
      </c>
      <c r="I312" s="2">
        <v>56</v>
      </c>
      <c r="J312" s="2">
        <v>46</v>
      </c>
      <c r="K312" s="2">
        <v>36</v>
      </c>
      <c r="L312" s="18"/>
    </row>
    <row r="313" spans="1:12" s="18" customFormat="1" ht="17.100000000000001" customHeight="1" x14ac:dyDescent="0.15">
      <c r="A313" s="394" t="s">
        <v>1335</v>
      </c>
      <c r="B313" s="268" t="s">
        <v>1633</v>
      </c>
      <c r="C313" s="2">
        <v>196</v>
      </c>
      <c r="D313" s="2">
        <v>66</v>
      </c>
      <c r="E313" s="2">
        <v>36</v>
      </c>
      <c r="F313" s="2">
        <v>27</v>
      </c>
      <c r="G313" s="2">
        <v>18</v>
      </c>
      <c r="H313" s="2">
        <v>15</v>
      </c>
      <c r="I313" s="2">
        <v>12</v>
      </c>
      <c r="J313" s="2">
        <v>7</v>
      </c>
      <c r="K313" s="2">
        <v>15</v>
      </c>
    </row>
    <row r="314" spans="1:12" ht="11.25" customHeight="1" x14ac:dyDescent="0.2">
      <c r="A314" s="18"/>
      <c r="B314" s="395" t="s">
        <v>1634</v>
      </c>
      <c r="C314" s="2">
        <v>155</v>
      </c>
      <c r="D314" s="2">
        <v>45</v>
      </c>
      <c r="E314" s="2">
        <v>27</v>
      </c>
      <c r="F314" s="2">
        <v>26</v>
      </c>
      <c r="G314" s="2">
        <v>15</v>
      </c>
      <c r="H314" s="2">
        <v>13</v>
      </c>
      <c r="I314" s="2">
        <v>15</v>
      </c>
      <c r="J314" s="2">
        <v>7</v>
      </c>
      <c r="K314" s="2">
        <v>7</v>
      </c>
      <c r="L314" s="18"/>
    </row>
    <row r="315" spans="1:12" ht="11.25" customHeight="1" x14ac:dyDescent="0.2">
      <c r="A315" s="18"/>
      <c r="B315" s="395" t="s">
        <v>1635</v>
      </c>
      <c r="C315" s="2">
        <v>1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1</v>
      </c>
      <c r="L315" s="18"/>
    </row>
    <row r="316" spans="1:12" ht="11.25" customHeight="1" x14ac:dyDescent="0.2">
      <c r="A316" s="18"/>
      <c r="B316" s="395" t="s">
        <v>203</v>
      </c>
      <c r="C316" s="2">
        <v>352</v>
      </c>
      <c r="D316" s="2">
        <v>111</v>
      </c>
      <c r="E316" s="2">
        <v>63</v>
      </c>
      <c r="F316" s="2">
        <v>53</v>
      </c>
      <c r="G316" s="2">
        <v>33</v>
      </c>
      <c r="H316" s="2">
        <v>28</v>
      </c>
      <c r="I316" s="2">
        <v>27</v>
      </c>
      <c r="J316" s="2">
        <v>14</v>
      </c>
      <c r="K316" s="2">
        <v>23</v>
      </c>
      <c r="L316" s="18"/>
    </row>
    <row r="317" spans="1:12" s="18" customFormat="1" ht="17.100000000000001" customHeight="1" x14ac:dyDescent="0.15">
      <c r="A317" s="394" t="s">
        <v>1336</v>
      </c>
      <c r="B317" s="268" t="s">
        <v>1633</v>
      </c>
      <c r="C317" s="2">
        <v>256</v>
      </c>
      <c r="D317" s="2">
        <v>90</v>
      </c>
      <c r="E317" s="2">
        <v>45</v>
      </c>
      <c r="F317" s="2">
        <v>35</v>
      </c>
      <c r="G317" s="2">
        <v>23</v>
      </c>
      <c r="H317" s="2">
        <v>15</v>
      </c>
      <c r="I317" s="2">
        <v>17</v>
      </c>
      <c r="J317" s="2">
        <v>5</v>
      </c>
      <c r="K317" s="2">
        <v>26</v>
      </c>
    </row>
    <row r="318" spans="1:12" ht="11.25" customHeight="1" x14ac:dyDescent="0.2">
      <c r="A318" s="18"/>
      <c r="B318" s="395" t="s">
        <v>1634</v>
      </c>
      <c r="C318" s="2">
        <v>54</v>
      </c>
      <c r="D318" s="2">
        <v>21</v>
      </c>
      <c r="E318" s="2">
        <v>10</v>
      </c>
      <c r="F318" s="2">
        <v>7</v>
      </c>
      <c r="G318" s="2">
        <v>4</v>
      </c>
      <c r="H318" s="2">
        <v>3</v>
      </c>
      <c r="I318" s="2">
        <v>4</v>
      </c>
      <c r="J318" s="2">
        <v>2</v>
      </c>
      <c r="K318" s="2">
        <v>3</v>
      </c>
      <c r="L318" s="18"/>
    </row>
    <row r="319" spans="1:12" ht="11.25" customHeight="1" x14ac:dyDescent="0.2">
      <c r="A319" s="18"/>
      <c r="B319" s="395" t="s">
        <v>1635</v>
      </c>
      <c r="C319" s="2">
        <v>2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2</v>
      </c>
      <c r="L319" s="18"/>
    </row>
    <row r="320" spans="1:12" ht="11.25" customHeight="1" x14ac:dyDescent="0.2">
      <c r="A320" s="18"/>
      <c r="B320" s="395" t="s">
        <v>203</v>
      </c>
      <c r="C320" s="2">
        <v>312</v>
      </c>
      <c r="D320" s="2">
        <v>111</v>
      </c>
      <c r="E320" s="2">
        <v>55</v>
      </c>
      <c r="F320" s="2">
        <v>42</v>
      </c>
      <c r="G320" s="2">
        <v>27</v>
      </c>
      <c r="H320" s="2">
        <v>18</v>
      </c>
      <c r="I320" s="2">
        <v>21</v>
      </c>
      <c r="J320" s="2">
        <v>7</v>
      </c>
      <c r="K320" s="2">
        <v>31</v>
      </c>
      <c r="L320" s="18"/>
    </row>
    <row r="321" spans="1:12" ht="11.25" customHeight="1" x14ac:dyDescent="0.2">
      <c r="A321" s="18"/>
      <c r="B321" s="400"/>
      <c r="C321" s="2"/>
      <c r="D321" s="2"/>
      <c r="E321" s="2"/>
      <c r="F321" s="2"/>
      <c r="G321" s="2"/>
      <c r="H321" s="2"/>
      <c r="I321" s="2"/>
      <c r="J321" s="2"/>
      <c r="K321" s="2"/>
      <c r="L321" s="18"/>
    </row>
    <row r="322" spans="1:12" ht="11.25" customHeight="1" x14ac:dyDescent="0.2">
      <c r="A322" s="18"/>
      <c r="B322" s="400"/>
      <c r="C322" s="2"/>
      <c r="D322" s="2"/>
      <c r="E322" s="2"/>
      <c r="F322" s="2"/>
      <c r="G322" s="2"/>
      <c r="H322" s="2"/>
      <c r="I322" s="2"/>
      <c r="J322" s="2"/>
      <c r="K322" s="2"/>
      <c r="L322" s="18"/>
    </row>
    <row r="323" spans="1:12" ht="11.25" customHeight="1" x14ac:dyDescent="0.2">
      <c r="A323" s="18"/>
      <c r="B323" s="400"/>
      <c r="C323" s="2"/>
      <c r="D323" s="2"/>
      <c r="E323" s="2"/>
      <c r="F323" s="2"/>
      <c r="G323" s="2"/>
      <c r="H323" s="2"/>
      <c r="I323" s="2"/>
      <c r="J323" s="2"/>
      <c r="K323" s="2"/>
      <c r="L323" s="18"/>
    </row>
    <row r="324" spans="1:12" s="18" customFormat="1" ht="11.25" customHeight="1" x14ac:dyDescent="0.15">
      <c r="B324" s="269"/>
      <c r="C324" s="2"/>
      <c r="D324" s="2"/>
      <c r="E324" s="2"/>
      <c r="F324" s="2"/>
      <c r="G324" s="2"/>
      <c r="H324" s="2"/>
      <c r="I324" s="2"/>
      <c r="J324" s="2"/>
      <c r="K324" s="2"/>
    </row>
    <row r="325" spans="1:12" s="18" customFormat="1" ht="11.25" customHeight="1" x14ac:dyDescent="0.15">
      <c r="B325" s="269"/>
      <c r="C325" s="2"/>
      <c r="D325" s="2"/>
      <c r="E325" s="2"/>
      <c r="F325" s="2"/>
      <c r="G325" s="2"/>
      <c r="H325" s="2"/>
      <c r="I325" s="2"/>
      <c r="J325" s="2"/>
      <c r="K325" s="2"/>
    </row>
    <row r="326" spans="1:12" s="18" customFormat="1" ht="11.25" customHeight="1" x14ac:dyDescent="0.15">
      <c r="B326" s="269"/>
      <c r="C326" s="2"/>
      <c r="D326" s="2"/>
      <c r="E326" s="2"/>
      <c r="F326" s="2"/>
      <c r="G326" s="2"/>
      <c r="H326" s="2"/>
      <c r="I326" s="2"/>
      <c r="J326" s="2"/>
      <c r="K326" s="2"/>
    </row>
    <row r="327" spans="1:12" s="18" customFormat="1" ht="11.25" customHeight="1" x14ac:dyDescent="0.15">
      <c r="B327" s="269"/>
      <c r="C327" s="2"/>
      <c r="D327" s="2"/>
      <c r="E327" s="2"/>
      <c r="F327" s="2"/>
      <c r="G327" s="2"/>
      <c r="H327" s="2"/>
      <c r="I327" s="2"/>
      <c r="J327" s="2"/>
      <c r="K327" s="2"/>
    </row>
    <row r="328" spans="1:12" s="18" customFormat="1" ht="11.25" customHeight="1" x14ac:dyDescent="0.15">
      <c r="A328" s="96" t="s">
        <v>130</v>
      </c>
      <c r="B328" s="269"/>
      <c r="C328" s="2"/>
      <c r="D328" s="2"/>
      <c r="E328" s="2"/>
      <c r="F328" s="2"/>
      <c r="G328" s="2"/>
      <c r="H328" s="2"/>
      <c r="I328" s="2"/>
      <c r="J328" s="2"/>
      <c r="K328" s="2"/>
    </row>
    <row r="329" spans="1:12" s="18" customFormat="1" ht="17.100000000000001" customHeight="1" x14ac:dyDescent="0.15">
      <c r="A329" s="394" t="s">
        <v>1337</v>
      </c>
      <c r="B329" s="268" t="s">
        <v>1633</v>
      </c>
      <c r="C329" s="2">
        <v>1563</v>
      </c>
      <c r="D329" s="2">
        <v>341</v>
      </c>
      <c r="E329" s="2">
        <v>294</v>
      </c>
      <c r="F329" s="2">
        <v>260</v>
      </c>
      <c r="G329" s="2">
        <v>240</v>
      </c>
      <c r="H329" s="2">
        <v>168</v>
      </c>
      <c r="I329" s="2">
        <v>80</v>
      </c>
      <c r="J329" s="2">
        <v>53</v>
      </c>
      <c r="K329" s="2">
        <v>127</v>
      </c>
    </row>
    <row r="330" spans="1:12" ht="11.25" customHeight="1" x14ac:dyDescent="0.2">
      <c r="A330" s="18"/>
      <c r="B330" s="395" t="s">
        <v>1634</v>
      </c>
      <c r="C330" s="2">
        <v>741</v>
      </c>
      <c r="D330" s="2">
        <v>145</v>
      </c>
      <c r="E330" s="2">
        <v>168</v>
      </c>
      <c r="F330" s="2">
        <v>128</v>
      </c>
      <c r="G330" s="2">
        <v>112</v>
      </c>
      <c r="H330" s="2">
        <v>71</v>
      </c>
      <c r="I330" s="2">
        <v>32</v>
      </c>
      <c r="J330" s="2">
        <v>22</v>
      </c>
      <c r="K330" s="2">
        <v>63</v>
      </c>
      <c r="L330" s="18"/>
    </row>
    <row r="331" spans="1:12" ht="11.25" customHeight="1" x14ac:dyDescent="0.2">
      <c r="A331" s="18"/>
      <c r="B331" s="395" t="s">
        <v>1635</v>
      </c>
      <c r="C331" s="2">
        <v>19</v>
      </c>
      <c r="D331" s="2">
        <v>1</v>
      </c>
      <c r="E331" s="2">
        <v>2</v>
      </c>
      <c r="F331" s="2">
        <v>3</v>
      </c>
      <c r="G331" s="2">
        <v>0</v>
      </c>
      <c r="H331" s="2">
        <v>3</v>
      </c>
      <c r="I331" s="2">
        <v>1</v>
      </c>
      <c r="J331" s="2">
        <v>1</v>
      </c>
      <c r="K331" s="2">
        <v>8</v>
      </c>
      <c r="L331" s="18"/>
    </row>
    <row r="332" spans="1:12" ht="11.25" customHeight="1" x14ac:dyDescent="0.2">
      <c r="A332" s="18"/>
      <c r="B332" s="395" t="s">
        <v>203</v>
      </c>
      <c r="C332" s="2">
        <v>2323</v>
      </c>
      <c r="D332" s="2">
        <v>487</v>
      </c>
      <c r="E332" s="2">
        <v>464</v>
      </c>
      <c r="F332" s="2">
        <v>391</v>
      </c>
      <c r="G332" s="2">
        <v>352</v>
      </c>
      <c r="H332" s="2">
        <v>242</v>
      </c>
      <c r="I332" s="2">
        <v>113</v>
      </c>
      <c r="J332" s="2">
        <v>76</v>
      </c>
      <c r="K332" s="2">
        <v>198</v>
      </c>
      <c r="L332" s="18"/>
    </row>
    <row r="333" spans="1:12" s="18" customFormat="1" ht="17.100000000000001" customHeight="1" x14ac:dyDescent="0.15">
      <c r="A333" s="394" t="s">
        <v>1338</v>
      </c>
      <c r="B333" s="268" t="s">
        <v>1633</v>
      </c>
      <c r="C333" s="2">
        <v>3670</v>
      </c>
      <c r="D333" s="2">
        <v>1118</v>
      </c>
      <c r="E333" s="2">
        <v>685</v>
      </c>
      <c r="F333" s="2">
        <v>590</v>
      </c>
      <c r="G333" s="2">
        <v>446</v>
      </c>
      <c r="H333" s="2">
        <v>302</v>
      </c>
      <c r="I333" s="2">
        <v>190</v>
      </c>
      <c r="J333" s="2">
        <v>112</v>
      </c>
      <c r="K333" s="2">
        <v>227</v>
      </c>
    </row>
    <row r="334" spans="1:12" ht="11.25" customHeight="1" x14ac:dyDescent="0.2">
      <c r="A334" s="18"/>
      <c r="B334" s="395" t="s">
        <v>1634</v>
      </c>
      <c r="C334" s="2">
        <v>1408</v>
      </c>
      <c r="D334" s="2">
        <v>389</v>
      </c>
      <c r="E334" s="2">
        <v>247</v>
      </c>
      <c r="F334" s="2">
        <v>230</v>
      </c>
      <c r="G334" s="2">
        <v>193</v>
      </c>
      <c r="H334" s="2">
        <v>120</v>
      </c>
      <c r="I334" s="2">
        <v>91</v>
      </c>
      <c r="J334" s="2">
        <v>65</v>
      </c>
      <c r="K334" s="2">
        <v>73</v>
      </c>
      <c r="L334" s="18"/>
    </row>
    <row r="335" spans="1:12" ht="11.25" customHeight="1" x14ac:dyDescent="0.2">
      <c r="A335" s="18"/>
      <c r="B335" s="395" t="s">
        <v>1635</v>
      </c>
      <c r="C335" s="2">
        <v>30</v>
      </c>
      <c r="D335" s="2">
        <v>9</v>
      </c>
      <c r="E335" s="2">
        <v>5</v>
      </c>
      <c r="F335" s="2">
        <v>3</v>
      </c>
      <c r="G335" s="2">
        <v>5</v>
      </c>
      <c r="H335" s="2">
        <v>2</v>
      </c>
      <c r="I335" s="2">
        <v>1</v>
      </c>
      <c r="J335" s="2">
        <v>1</v>
      </c>
      <c r="K335" s="2">
        <v>4</v>
      </c>
      <c r="L335" s="18"/>
    </row>
    <row r="336" spans="1:12" ht="11.25" customHeight="1" x14ac:dyDescent="0.2">
      <c r="A336" s="18"/>
      <c r="B336" s="395" t="s">
        <v>203</v>
      </c>
      <c r="C336" s="2">
        <v>5108</v>
      </c>
      <c r="D336" s="2">
        <v>1516</v>
      </c>
      <c r="E336" s="2">
        <v>937</v>
      </c>
      <c r="F336" s="2">
        <v>823</v>
      </c>
      <c r="G336" s="2">
        <v>644</v>
      </c>
      <c r="H336" s="2">
        <v>424</v>
      </c>
      <c r="I336" s="2">
        <v>282</v>
      </c>
      <c r="J336" s="2">
        <v>178</v>
      </c>
      <c r="K336" s="2">
        <v>304</v>
      </c>
      <c r="L336" s="18"/>
    </row>
    <row r="337" spans="1:12" s="18" customFormat="1" ht="17.100000000000001" customHeight="1" x14ac:dyDescent="0.15">
      <c r="A337" s="394" t="s">
        <v>1339</v>
      </c>
      <c r="B337" s="268" t="s">
        <v>1633</v>
      </c>
      <c r="C337" s="2">
        <v>5</v>
      </c>
      <c r="D337" s="2">
        <v>2</v>
      </c>
      <c r="E337" s="2">
        <v>1</v>
      </c>
      <c r="F337" s="2">
        <v>1</v>
      </c>
      <c r="G337" s="2">
        <v>1</v>
      </c>
      <c r="H337" s="2">
        <v>0</v>
      </c>
      <c r="I337" s="2">
        <v>0</v>
      </c>
      <c r="J337" s="2">
        <v>0</v>
      </c>
      <c r="K337" s="2">
        <v>0</v>
      </c>
    </row>
    <row r="338" spans="1:12" ht="11.25" customHeight="1" x14ac:dyDescent="0.2">
      <c r="A338" s="18"/>
      <c r="B338" s="395" t="s">
        <v>1634</v>
      </c>
      <c r="C338" s="2">
        <v>2</v>
      </c>
      <c r="D338" s="2">
        <v>1</v>
      </c>
      <c r="E338" s="2">
        <v>0</v>
      </c>
      <c r="F338" s="2">
        <v>0</v>
      </c>
      <c r="G338" s="2">
        <v>1</v>
      </c>
      <c r="H338" s="2">
        <v>0</v>
      </c>
      <c r="I338" s="2">
        <v>0</v>
      </c>
      <c r="J338" s="2">
        <v>0</v>
      </c>
      <c r="K338" s="2">
        <v>0</v>
      </c>
      <c r="L338" s="18"/>
    </row>
    <row r="339" spans="1:12" ht="11.25" customHeight="1" x14ac:dyDescent="0.2">
      <c r="A339" s="18"/>
      <c r="B339" s="395" t="s">
        <v>203</v>
      </c>
      <c r="C339" s="2">
        <v>7</v>
      </c>
      <c r="D339" s="2">
        <v>3</v>
      </c>
      <c r="E339" s="2">
        <v>1</v>
      </c>
      <c r="F339" s="2">
        <v>1</v>
      </c>
      <c r="G339" s="2">
        <v>2</v>
      </c>
      <c r="H339" s="2">
        <v>0</v>
      </c>
      <c r="I339" s="2">
        <v>0</v>
      </c>
      <c r="J339" s="2">
        <v>0</v>
      </c>
      <c r="K339" s="2">
        <v>0</v>
      </c>
      <c r="L339" s="18"/>
    </row>
    <row r="340" spans="1:12" s="18" customFormat="1" ht="17.100000000000001" customHeight="1" x14ac:dyDescent="0.15">
      <c r="A340" s="394" t="s">
        <v>1340</v>
      </c>
      <c r="B340" s="268" t="s">
        <v>1633</v>
      </c>
      <c r="C340" s="2">
        <v>1547</v>
      </c>
      <c r="D340" s="2">
        <v>576</v>
      </c>
      <c r="E340" s="2">
        <v>247</v>
      </c>
      <c r="F340" s="2">
        <v>201</v>
      </c>
      <c r="G340" s="2">
        <v>163</v>
      </c>
      <c r="H340" s="2">
        <v>109</v>
      </c>
      <c r="I340" s="2">
        <v>84</v>
      </c>
      <c r="J340" s="2">
        <v>47</v>
      </c>
      <c r="K340" s="2">
        <v>120</v>
      </c>
    </row>
    <row r="341" spans="1:12" ht="11.25" customHeight="1" x14ac:dyDescent="0.2">
      <c r="A341" s="18"/>
      <c r="B341" s="395" t="s">
        <v>1634</v>
      </c>
      <c r="C341" s="2">
        <v>545</v>
      </c>
      <c r="D341" s="2">
        <v>151</v>
      </c>
      <c r="E341" s="2">
        <v>82</v>
      </c>
      <c r="F341" s="2">
        <v>70</v>
      </c>
      <c r="G341" s="2">
        <v>59</v>
      </c>
      <c r="H341" s="2">
        <v>57</v>
      </c>
      <c r="I341" s="2">
        <v>31</v>
      </c>
      <c r="J341" s="2">
        <v>37</v>
      </c>
      <c r="K341" s="2">
        <v>58</v>
      </c>
      <c r="L341" s="18"/>
    </row>
    <row r="342" spans="1:12" ht="11.25" customHeight="1" x14ac:dyDescent="0.2">
      <c r="A342" s="18"/>
      <c r="B342" s="395" t="s">
        <v>1635</v>
      </c>
      <c r="C342" s="2">
        <v>34</v>
      </c>
      <c r="D342" s="2">
        <v>9</v>
      </c>
      <c r="E342" s="2">
        <v>4</v>
      </c>
      <c r="F342" s="2">
        <v>6</v>
      </c>
      <c r="G342" s="2">
        <v>1</v>
      </c>
      <c r="H342" s="2">
        <v>2</v>
      </c>
      <c r="I342" s="2">
        <v>0</v>
      </c>
      <c r="J342" s="2">
        <v>4</v>
      </c>
      <c r="K342" s="2">
        <v>8</v>
      </c>
      <c r="L342" s="18"/>
    </row>
    <row r="343" spans="1:12" ht="11.25" customHeight="1" x14ac:dyDescent="0.2">
      <c r="A343" s="18"/>
      <c r="B343" s="395" t="s">
        <v>203</v>
      </c>
      <c r="C343" s="2">
        <v>2126</v>
      </c>
      <c r="D343" s="2">
        <v>736</v>
      </c>
      <c r="E343" s="2">
        <v>333</v>
      </c>
      <c r="F343" s="2">
        <v>277</v>
      </c>
      <c r="G343" s="2">
        <v>223</v>
      </c>
      <c r="H343" s="2">
        <v>168</v>
      </c>
      <c r="I343" s="2">
        <v>115</v>
      </c>
      <c r="J343" s="2">
        <v>88</v>
      </c>
      <c r="K343" s="2">
        <v>186</v>
      </c>
      <c r="L343" s="18"/>
    </row>
    <row r="344" spans="1:12" s="18" customFormat="1" ht="17.100000000000001" customHeight="1" x14ac:dyDescent="0.15">
      <c r="A344" s="394" t="s">
        <v>1341</v>
      </c>
      <c r="B344" s="268" t="s">
        <v>1633</v>
      </c>
      <c r="C344" s="2">
        <v>3491</v>
      </c>
      <c r="D344" s="2">
        <v>980</v>
      </c>
      <c r="E344" s="2">
        <v>713</v>
      </c>
      <c r="F344" s="2">
        <v>538</v>
      </c>
      <c r="G344" s="2">
        <v>424</v>
      </c>
      <c r="H344" s="2">
        <v>280</v>
      </c>
      <c r="I344" s="2">
        <v>191</v>
      </c>
      <c r="J344" s="2">
        <v>118</v>
      </c>
      <c r="K344" s="2">
        <v>247</v>
      </c>
    </row>
    <row r="345" spans="1:12" ht="11.25" customHeight="1" x14ac:dyDescent="0.2">
      <c r="A345" s="18"/>
      <c r="B345" s="395" t="s">
        <v>1634</v>
      </c>
      <c r="C345" s="2">
        <v>1751</v>
      </c>
      <c r="D345" s="2">
        <v>569</v>
      </c>
      <c r="E345" s="2">
        <v>387</v>
      </c>
      <c r="F345" s="2">
        <v>294</v>
      </c>
      <c r="G345" s="2">
        <v>208</v>
      </c>
      <c r="H345" s="2">
        <v>114</v>
      </c>
      <c r="I345" s="2">
        <v>65</v>
      </c>
      <c r="J345" s="2">
        <v>49</v>
      </c>
      <c r="K345" s="2">
        <v>65</v>
      </c>
      <c r="L345" s="18"/>
    </row>
    <row r="346" spans="1:12" ht="11.25" customHeight="1" x14ac:dyDescent="0.2">
      <c r="A346" s="18"/>
      <c r="B346" s="395" t="s">
        <v>1635</v>
      </c>
      <c r="C346" s="2">
        <v>34</v>
      </c>
      <c r="D346" s="2">
        <v>13</v>
      </c>
      <c r="E346" s="2">
        <v>5</v>
      </c>
      <c r="F346" s="2">
        <v>5</v>
      </c>
      <c r="G346" s="2">
        <v>2</v>
      </c>
      <c r="H346" s="2">
        <v>2</v>
      </c>
      <c r="I346" s="2">
        <v>1</v>
      </c>
      <c r="J346" s="2">
        <v>0</v>
      </c>
      <c r="K346" s="2">
        <v>6</v>
      </c>
      <c r="L346" s="18"/>
    </row>
    <row r="347" spans="1:12" ht="11.25" customHeight="1" x14ac:dyDescent="0.2">
      <c r="A347" s="18"/>
      <c r="B347" s="395" t="s">
        <v>203</v>
      </c>
      <c r="C347" s="2">
        <v>5276</v>
      </c>
      <c r="D347" s="2">
        <v>1562</v>
      </c>
      <c r="E347" s="2">
        <v>1105</v>
      </c>
      <c r="F347" s="2">
        <v>837</v>
      </c>
      <c r="G347" s="2">
        <v>634</v>
      </c>
      <c r="H347" s="2">
        <v>396</v>
      </c>
      <c r="I347" s="2">
        <v>257</v>
      </c>
      <c r="J347" s="2">
        <v>167</v>
      </c>
      <c r="K347" s="2">
        <v>318</v>
      </c>
      <c r="L347" s="18"/>
    </row>
    <row r="348" spans="1:12" s="18" customFormat="1" ht="17.100000000000001" customHeight="1" x14ac:dyDescent="0.15">
      <c r="A348" s="394" t="s">
        <v>1342</v>
      </c>
      <c r="B348" s="268" t="s">
        <v>1633</v>
      </c>
      <c r="C348" s="2">
        <v>496</v>
      </c>
      <c r="D348" s="2">
        <v>109</v>
      </c>
      <c r="E348" s="2">
        <v>88</v>
      </c>
      <c r="F348" s="2">
        <v>82</v>
      </c>
      <c r="G348" s="2">
        <v>52</v>
      </c>
      <c r="H348" s="2">
        <v>45</v>
      </c>
      <c r="I348" s="2">
        <v>53</v>
      </c>
      <c r="J348" s="2">
        <v>24</v>
      </c>
      <c r="K348" s="2">
        <v>43</v>
      </c>
    </row>
    <row r="349" spans="1:12" ht="11.25" customHeight="1" x14ac:dyDescent="0.2">
      <c r="A349" s="18"/>
      <c r="B349" s="395" t="s">
        <v>1634</v>
      </c>
      <c r="C349" s="2">
        <v>661</v>
      </c>
      <c r="D349" s="2">
        <v>111</v>
      </c>
      <c r="E349" s="2">
        <v>126</v>
      </c>
      <c r="F349" s="2">
        <v>133</v>
      </c>
      <c r="G349" s="2">
        <v>111</v>
      </c>
      <c r="H349" s="2">
        <v>66</v>
      </c>
      <c r="I349" s="2">
        <v>47</v>
      </c>
      <c r="J349" s="2">
        <v>33</v>
      </c>
      <c r="K349" s="2">
        <v>34</v>
      </c>
      <c r="L349" s="18"/>
    </row>
    <row r="350" spans="1:12" ht="11.25" customHeight="1" x14ac:dyDescent="0.2">
      <c r="A350" s="18"/>
      <c r="B350" s="395" t="s">
        <v>1635</v>
      </c>
      <c r="C350" s="2">
        <v>13</v>
      </c>
      <c r="D350" s="2">
        <v>1</v>
      </c>
      <c r="E350" s="2">
        <v>1</v>
      </c>
      <c r="F350" s="2">
        <v>3</v>
      </c>
      <c r="G350" s="2">
        <v>1</v>
      </c>
      <c r="H350" s="2">
        <v>2</v>
      </c>
      <c r="I350" s="2">
        <v>1</v>
      </c>
      <c r="J350" s="2">
        <v>0</v>
      </c>
      <c r="K350" s="2">
        <v>4</v>
      </c>
      <c r="L350" s="18"/>
    </row>
    <row r="351" spans="1:12" ht="11.25" customHeight="1" x14ac:dyDescent="0.2">
      <c r="A351" s="18"/>
      <c r="B351" s="395" t="s">
        <v>203</v>
      </c>
      <c r="C351" s="2">
        <v>1170</v>
      </c>
      <c r="D351" s="2">
        <v>221</v>
      </c>
      <c r="E351" s="2">
        <v>215</v>
      </c>
      <c r="F351" s="2">
        <v>218</v>
      </c>
      <c r="G351" s="2">
        <v>164</v>
      </c>
      <c r="H351" s="2">
        <v>113</v>
      </c>
      <c r="I351" s="2">
        <v>101</v>
      </c>
      <c r="J351" s="2">
        <v>57</v>
      </c>
      <c r="K351" s="2">
        <v>81</v>
      </c>
      <c r="L351" s="18"/>
    </row>
    <row r="352" spans="1:12" s="18" customFormat="1" ht="17.100000000000001" customHeight="1" x14ac:dyDescent="0.15">
      <c r="A352" s="394" t="s">
        <v>1558</v>
      </c>
      <c r="B352" s="268" t="s">
        <v>1633</v>
      </c>
      <c r="C352" s="2">
        <v>2266</v>
      </c>
      <c r="D352" s="2">
        <v>642</v>
      </c>
      <c r="E352" s="2">
        <v>491</v>
      </c>
      <c r="F352" s="2">
        <v>397</v>
      </c>
      <c r="G352" s="2">
        <v>285</v>
      </c>
      <c r="H352" s="2">
        <v>155</v>
      </c>
      <c r="I352" s="2">
        <v>101</v>
      </c>
      <c r="J352" s="2">
        <v>82</v>
      </c>
      <c r="K352" s="2">
        <v>113</v>
      </c>
    </row>
    <row r="353" spans="1:12" ht="11.25" customHeight="1" x14ac:dyDescent="0.2">
      <c r="A353" s="18"/>
      <c r="B353" s="395" t="s">
        <v>1634</v>
      </c>
      <c r="C353" s="2">
        <v>351</v>
      </c>
      <c r="D353" s="2">
        <v>70</v>
      </c>
      <c r="E353" s="2">
        <v>65</v>
      </c>
      <c r="F353" s="2">
        <v>57</v>
      </c>
      <c r="G353" s="2">
        <v>47</v>
      </c>
      <c r="H353" s="2">
        <v>33</v>
      </c>
      <c r="I353" s="2">
        <v>19</v>
      </c>
      <c r="J353" s="2">
        <v>14</v>
      </c>
      <c r="K353" s="2">
        <v>46</v>
      </c>
      <c r="L353" s="18"/>
    </row>
    <row r="354" spans="1:12" ht="11.25" customHeight="1" x14ac:dyDescent="0.2">
      <c r="A354" s="18"/>
      <c r="B354" s="395" t="s">
        <v>1635</v>
      </c>
      <c r="C354" s="2">
        <v>1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1</v>
      </c>
      <c r="L354" s="18"/>
    </row>
    <row r="355" spans="1:12" ht="11.25" customHeight="1" x14ac:dyDescent="0.2">
      <c r="A355" s="18"/>
      <c r="B355" s="395" t="s">
        <v>203</v>
      </c>
      <c r="C355" s="2">
        <v>2618</v>
      </c>
      <c r="D355" s="2">
        <v>712</v>
      </c>
      <c r="E355" s="2">
        <v>556</v>
      </c>
      <c r="F355" s="2">
        <v>454</v>
      </c>
      <c r="G355" s="2">
        <v>332</v>
      </c>
      <c r="H355" s="2">
        <v>188</v>
      </c>
      <c r="I355" s="2">
        <v>120</v>
      </c>
      <c r="J355" s="2">
        <v>96</v>
      </c>
      <c r="K355" s="2">
        <v>160</v>
      </c>
      <c r="L355" s="18"/>
    </row>
    <row r="356" spans="1:12" s="18" customFormat="1" ht="17.100000000000001" customHeight="1" x14ac:dyDescent="0.15">
      <c r="A356" s="396" t="s">
        <v>1283</v>
      </c>
      <c r="B356" s="268" t="s">
        <v>1633</v>
      </c>
      <c r="C356" s="2">
        <v>17337</v>
      </c>
      <c r="D356" s="2">
        <v>5339</v>
      </c>
      <c r="E356" s="2">
        <v>3361</v>
      </c>
      <c r="F356" s="2">
        <v>2705</v>
      </c>
      <c r="G356" s="2">
        <v>2084</v>
      </c>
      <c r="H356" s="2">
        <v>1338</v>
      </c>
      <c r="I356" s="2">
        <v>859</v>
      </c>
      <c r="J356" s="2">
        <v>533</v>
      </c>
      <c r="K356" s="2">
        <v>1118</v>
      </c>
    </row>
    <row r="357" spans="1:12" ht="11.25" customHeight="1" x14ac:dyDescent="0.2">
      <c r="A357" s="18"/>
      <c r="B357" s="395" t="s">
        <v>1634</v>
      </c>
      <c r="C357" s="2">
        <v>6920</v>
      </c>
      <c r="D357" s="2">
        <v>1943</v>
      </c>
      <c r="E357" s="2">
        <v>1349</v>
      </c>
      <c r="F357" s="2">
        <v>1144</v>
      </c>
      <c r="G357" s="2">
        <v>873</v>
      </c>
      <c r="H357" s="2">
        <v>576</v>
      </c>
      <c r="I357" s="2">
        <v>356</v>
      </c>
      <c r="J357" s="2">
        <v>264</v>
      </c>
      <c r="K357" s="2">
        <v>415</v>
      </c>
      <c r="L357" s="18"/>
    </row>
    <row r="358" spans="1:12" ht="11.25" customHeight="1" x14ac:dyDescent="0.2">
      <c r="A358" s="18"/>
      <c r="B358" s="395" t="s">
        <v>1635</v>
      </c>
      <c r="C358" s="2">
        <v>230</v>
      </c>
      <c r="D358" s="2">
        <v>60</v>
      </c>
      <c r="E358" s="2">
        <v>35</v>
      </c>
      <c r="F358" s="2">
        <v>40</v>
      </c>
      <c r="G358" s="2">
        <v>22</v>
      </c>
      <c r="H358" s="2">
        <v>15</v>
      </c>
      <c r="I358" s="2">
        <v>8</v>
      </c>
      <c r="J358" s="2">
        <v>8</v>
      </c>
      <c r="K358" s="2">
        <v>42</v>
      </c>
      <c r="L358" s="18"/>
    </row>
    <row r="359" spans="1:12" ht="11.25" customHeight="1" x14ac:dyDescent="0.2">
      <c r="A359" s="18"/>
      <c r="B359" s="395" t="s">
        <v>203</v>
      </c>
      <c r="C359" s="2">
        <v>24487</v>
      </c>
      <c r="D359" s="2">
        <v>7342</v>
      </c>
      <c r="E359" s="2">
        <v>4745</v>
      </c>
      <c r="F359" s="2">
        <v>3889</v>
      </c>
      <c r="G359" s="2">
        <v>2979</v>
      </c>
      <c r="H359" s="2">
        <v>1929</v>
      </c>
      <c r="I359" s="2">
        <v>1223</v>
      </c>
      <c r="J359" s="2">
        <v>805</v>
      </c>
      <c r="K359" s="2">
        <v>1575</v>
      </c>
      <c r="L359" s="18"/>
    </row>
    <row r="360" spans="1:12" s="393" customFormat="1" ht="22.9" customHeight="1" x14ac:dyDescent="0.15">
      <c r="A360" s="6"/>
      <c r="B360" s="398"/>
      <c r="C360" s="397" t="s">
        <v>251</v>
      </c>
      <c r="D360" s="2"/>
      <c r="E360" s="2"/>
      <c r="F360" s="2"/>
      <c r="G360" s="2"/>
      <c r="H360" s="2"/>
      <c r="I360" s="2"/>
      <c r="J360" s="2"/>
      <c r="K360" s="2"/>
      <c r="L360" s="18"/>
    </row>
    <row r="361" spans="1:12" s="18" customFormat="1" ht="10.9" customHeight="1" x14ac:dyDescent="0.15">
      <c r="A361" s="394" t="s">
        <v>1344</v>
      </c>
      <c r="B361" s="268" t="s">
        <v>1633</v>
      </c>
      <c r="C361" s="2">
        <v>3705</v>
      </c>
      <c r="D361" s="2">
        <v>1045</v>
      </c>
      <c r="E361" s="2">
        <v>869</v>
      </c>
      <c r="F361" s="2">
        <v>764</v>
      </c>
      <c r="G361" s="2">
        <v>518</v>
      </c>
      <c r="H361" s="2">
        <v>255</v>
      </c>
      <c r="I361" s="2">
        <v>111</v>
      </c>
      <c r="J361" s="2">
        <v>51</v>
      </c>
      <c r="K361" s="2">
        <v>92</v>
      </c>
    </row>
    <row r="362" spans="1:12" ht="11.25" customHeight="1" x14ac:dyDescent="0.2">
      <c r="A362" s="18"/>
      <c r="B362" s="395" t="s">
        <v>1634</v>
      </c>
      <c r="C362" s="2">
        <v>1308</v>
      </c>
      <c r="D362" s="2">
        <v>303</v>
      </c>
      <c r="E362" s="2">
        <v>273</v>
      </c>
      <c r="F362" s="2">
        <v>291</v>
      </c>
      <c r="G362" s="2">
        <v>209</v>
      </c>
      <c r="H362" s="2">
        <v>108</v>
      </c>
      <c r="I362" s="2">
        <v>46</v>
      </c>
      <c r="J362" s="2">
        <v>28</v>
      </c>
      <c r="K362" s="2">
        <v>50</v>
      </c>
      <c r="L362" s="18"/>
    </row>
    <row r="363" spans="1:12" ht="11.25" customHeight="1" x14ac:dyDescent="0.2">
      <c r="A363" s="18"/>
      <c r="B363" s="395" t="s">
        <v>1635</v>
      </c>
      <c r="C363" s="2">
        <v>149</v>
      </c>
      <c r="D363" s="2">
        <v>25</v>
      </c>
      <c r="E363" s="2">
        <v>34</v>
      </c>
      <c r="F363" s="2">
        <v>50</v>
      </c>
      <c r="G363" s="2">
        <v>28</v>
      </c>
      <c r="H363" s="2">
        <v>8</v>
      </c>
      <c r="I363" s="2">
        <v>1</v>
      </c>
      <c r="J363" s="2">
        <v>0</v>
      </c>
      <c r="K363" s="2">
        <v>3</v>
      </c>
      <c r="L363" s="18"/>
    </row>
    <row r="364" spans="1:12" ht="11.25" customHeight="1" x14ac:dyDescent="0.2">
      <c r="A364" s="18"/>
      <c r="B364" s="395" t="s">
        <v>203</v>
      </c>
      <c r="C364" s="2">
        <v>5162</v>
      </c>
      <c r="D364" s="2">
        <v>1373</v>
      </c>
      <c r="E364" s="2">
        <v>1176</v>
      </c>
      <c r="F364" s="2">
        <v>1105</v>
      </c>
      <c r="G364" s="2">
        <v>755</v>
      </c>
      <c r="H364" s="2">
        <v>371</v>
      </c>
      <c r="I364" s="2">
        <v>158</v>
      </c>
      <c r="J364" s="2">
        <v>79</v>
      </c>
      <c r="K364" s="2">
        <v>145</v>
      </c>
      <c r="L364" s="18"/>
    </row>
    <row r="365" spans="1:12" s="18" customFormat="1" ht="17.100000000000001" customHeight="1" x14ac:dyDescent="0.15">
      <c r="A365" s="394" t="s">
        <v>1345</v>
      </c>
      <c r="B365" s="268" t="s">
        <v>1633</v>
      </c>
      <c r="C365" s="2">
        <v>4449</v>
      </c>
      <c r="D365" s="2">
        <v>1267</v>
      </c>
      <c r="E365" s="2">
        <v>840</v>
      </c>
      <c r="F365" s="2">
        <v>772</v>
      </c>
      <c r="G365" s="2">
        <v>631</v>
      </c>
      <c r="H365" s="2">
        <v>342</v>
      </c>
      <c r="I365" s="2">
        <v>198</v>
      </c>
      <c r="J365" s="2">
        <v>160</v>
      </c>
      <c r="K365" s="2">
        <v>239</v>
      </c>
    </row>
    <row r="366" spans="1:12" ht="11.25" customHeight="1" x14ac:dyDescent="0.2">
      <c r="A366" s="18"/>
      <c r="B366" s="395" t="s">
        <v>1634</v>
      </c>
      <c r="C366" s="2">
        <v>2300</v>
      </c>
      <c r="D366" s="2">
        <v>576</v>
      </c>
      <c r="E366" s="2">
        <v>424</v>
      </c>
      <c r="F366" s="2">
        <v>398</v>
      </c>
      <c r="G366" s="2">
        <v>329</v>
      </c>
      <c r="H366" s="2">
        <v>195</v>
      </c>
      <c r="I366" s="2">
        <v>111</v>
      </c>
      <c r="J366" s="2">
        <v>105</v>
      </c>
      <c r="K366" s="2">
        <v>162</v>
      </c>
      <c r="L366" s="18"/>
    </row>
    <row r="367" spans="1:12" ht="11.25" customHeight="1" x14ac:dyDescent="0.2">
      <c r="A367" s="18"/>
      <c r="B367" s="395" t="s">
        <v>1635</v>
      </c>
      <c r="C367" s="2">
        <v>44</v>
      </c>
      <c r="D367" s="2">
        <v>2</v>
      </c>
      <c r="E367" s="2">
        <v>1</v>
      </c>
      <c r="F367" s="2">
        <v>1</v>
      </c>
      <c r="G367" s="2">
        <v>6</v>
      </c>
      <c r="H367" s="2">
        <v>5</v>
      </c>
      <c r="I367" s="2">
        <v>3</v>
      </c>
      <c r="J367" s="2">
        <v>0</v>
      </c>
      <c r="K367" s="2">
        <v>26</v>
      </c>
      <c r="L367" s="18"/>
    </row>
    <row r="368" spans="1:12" ht="11.25" customHeight="1" x14ac:dyDescent="0.2">
      <c r="A368" s="18"/>
      <c r="B368" s="395" t="s">
        <v>203</v>
      </c>
      <c r="C368" s="2">
        <v>6793</v>
      </c>
      <c r="D368" s="2">
        <v>1845</v>
      </c>
      <c r="E368" s="2">
        <v>1265</v>
      </c>
      <c r="F368" s="2">
        <v>1171</v>
      </c>
      <c r="G368" s="2">
        <v>966</v>
      </c>
      <c r="H368" s="2">
        <v>542</v>
      </c>
      <c r="I368" s="2">
        <v>312</v>
      </c>
      <c r="J368" s="2">
        <v>265</v>
      </c>
      <c r="K368" s="2">
        <v>427</v>
      </c>
      <c r="L368" s="18"/>
    </row>
    <row r="369" spans="1:12" s="18" customFormat="1" ht="17.100000000000001" customHeight="1" x14ac:dyDescent="0.15">
      <c r="A369" s="394" t="s">
        <v>1346</v>
      </c>
      <c r="B369" s="268" t="s">
        <v>1633</v>
      </c>
      <c r="C369" s="2">
        <v>1207</v>
      </c>
      <c r="D369" s="2">
        <v>365</v>
      </c>
      <c r="E369" s="2">
        <v>296</v>
      </c>
      <c r="F369" s="2">
        <v>237</v>
      </c>
      <c r="G369" s="2">
        <v>134</v>
      </c>
      <c r="H369" s="2">
        <v>73</v>
      </c>
      <c r="I369" s="2">
        <v>27</v>
      </c>
      <c r="J369" s="2">
        <v>29</v>
      </c>
      <c r="K369" s="2">
        <v>46</v>
      </c>
    </row>
    <row r="370" spans="1:12" ht="11.25" customHeight="1" x14ac:dyDescent="0.2">
      <c r="A370" s="18"/>
      <c r="B370" s="395" t="s">
        <v>1634</v>
      </c>
      <c r="C370" s="2">
        <v>871</v>
      </c>
      <c r="D370" s="2">
        <v>228</v>
      </c>
      <c r="E370" s="2">
        <v>189</v>
      </c>
      <c r="F370" s="2">
        <v>154</v>
      </c>
      <c r="G370" s="2">
        <v>138</v>
      </c>
      <c r="H370" s="2">
        <v>80</v>
      </c>
      <c r="I370" s="2">
        <v>24</v>
      </c>
      <c r="J370" s="2">
        <v>27</v>
      </c>
      <c r="K370" s="2">
        <v>31</v>
      </c>
      <c r="L370" s="18"/>
    </row>
    <row r="371" spans="1:12" ht="11.25" customHeight="1" x14ac:dyDescent="0.2">
      <c r="A371" s="18"/>
      <c r="B371" s="395" t="s">
        <v>1635</v>
      </c>
      <c r="C371" s="2">
        <v>12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12</v>
      </c>
      <c r="L371" s="18"/>
    </row>
    <row r="372" spans="1:12" ht="11.25" customHeight="1" x14ac:dyDescent="0.2">
      <c r="A372" s="18"/>
      <c r="B372" s="395" t="s">
        <v>203</v>
      </c>
      <c r="C372" s="2">
        <v>2090</v>
      </c>
      <c r="D372" s="2">
        <v>593</v>
      </c>
      <c r="E372" s="2">
        <v>485</v>
      </c>
      <c r="F372" s="2">
        <v>391</v>
      </c>
      <c r="G372" s="2">
        <v>272</v>
      </c>
      <c r="H372" s="2">
        <v>153</v>
      </c>
      <c r="I372" s="2">
        <v>51</v>
      </c>
      <c r="J372" s="2">
        <v>56</v>
      </c>
      <c r="K372" s="2">
        <v>89</v>
      </c>
      <c r="L372" s="18"/>
    </row>
    <row r="373" spans="1:12" s="18" customFormat="1" ht="17.100000000000001" customHeight="1" x14ac:dyDescent="0.15">
      <c r="A373" s="396" t="s">
        <v>1283</v>
      </c>
      <c r="B373" s="268" t="s">
        <v>1633</v>
      </c>
      <c r="C373" s="2">
        <v>9361</v>
      </c>
      <c r="D373" s="2">
        <v>2677</v>
      </c>
      <c r="E373" s="2">
        <v>2005</v>
      </c>
      <c r="F373" s="2">
        <v>1773</v>
      </c>
      <c r="G373" s="2">
        <v>1283</v>
      </c>
      <c r="H373" s="2">
        <v>670</v>
      </c>
      <c r="I373" s="2">
        <v>336</v>
      </c>
      <c r="J373" s="2">
        <v>240</v>
      </c>
      <c r="K373" s="2">
        <v>377</v>
      </c>
    </row>
    <row r="374" spans="1:12" ht="11.25" customHeight="1" x14ac:dyDescent="0.2">
      <c r="A374" s="18"/>
      <c r="B374" s="395" t="s">
        <v>1634</v>
      </c>
      <c r="C374" s="2">
        <v>4479</v>
      </c>
      <c r="D374" s="2">
        <v>1107</v>
      </c>
      <c r="E374" s="2">
        <v>886</v>
      </c>
      <c r="F374" s="2">
        <v>843</v>
      </c>
      <c r="G374" s="2">
        <v>676</v>
      </c>
      <c r="H374" s="2">
        <v>383</v>
      </c>
      <c r="I374" s="2">
        <v>181</v>
      </c>
      <c r="J374" s="2">
        <v>160</v>
      </c>
      <c r="K374" s="2">
        <v>243</v>
      </c>
      <c r="L374" s="18"/>
    </row>
    <row r="375" spans="1:12" ht="11.25" customHeight="1" x14ac:dyDescent="0.2">
      <c r="A375" s="18"/>
      <c r="B375" s="395" t="s">
        <v>1635</v>
      </c>
      <c r="C375" s="2">
        <v>205</v>
      </c>
      <c r="D375" s="2">
        <v>27</v>
      </c>
      <c r="E375" s="2">
        <v>35</v>
      </c>
      <c r="F375" s="2">
        <v>51</v>
      </c>
      <c r="G375" s="2">
        <v>34</v>
      </c>
      <c r="H375" s="2">
        <v>13</v>
      </c>
      <c r="I375" s="2">
        <v>4</v>
      </c>
      <c r="J375" s="2">
        <v>0</v>
      </c>
      <c r="K375" s="2">
        <v>41</v>
      </c>
      <c r="L375" s="18"/>
    </row>
    <row r="376" spans="1:12" ht="11.25" customHeight="1" x14ac:dyDescent="0.2">
      <c r="A376" s="18"/>
      <c r="B376" s="395" t="s">
        <v>203</v>
      </c>
      <c r="C376" s="2">
        <v>14045</v>
      </c>
      <c r="D376" s="2">
        <v>3811</v>
      </c>
      <c r="E376" s="2">
        <v>2926</v>
      </c>
      <c r="F376" s="2">
        <v>2667</v>
      </c>
      <c r="G376" s="2">
        <v>1993</v>
      </c>
      <c r="H376" s="2">
        <v>1066</v>
      </c>
      <c r="I376" s="2">
        <v>521</v>
      </c>
      <c r="J376" s="2">
        <v>400</v>
      </c>
      <c r="K376" s="2">
        <v>661</v>
      </c>
      <c r="L376" s="18"/>
    </row>
    <row r="377" spans="1:12" ht="11.25" customHeight="1" x14ac:dyDescent="0.2">
      <c r="A377" s="18"/>
      <c r="B377" s="400"/>
      <c r="C377" s="2"/>
      <c r="D377" s="2"/>
      <c r="E377" s="2"/>
      <c r="F377" s="2"/>
      <c r="G377" s="2"/>
      <c r="H377" s="2"/>
      <c r="I377" s="2"/>
      <c r="J377" s="2"/>
      <c r="K377" s="2"/>
      <c r="L377" s="18"/>
    </row>
    <row r="378" spans="1:12" ht="11.25" customHeight="1" x14ac:dyDescent="0.2">
      <c r="A378" s="18"/>
      <c r="B378" s="400"/>
      <c r="C378" s="2"/>
      <c r="D378" s="2"/>
      <c r="E378" s="2"/>
      <c r="F378" s="2"/>
      <c r="G378" s="2"/>
      <c r="H378" s="2"/>
      <c r="I378" s="2"/>
      <c r="J378" s="2"/>
      <c r="K378" s="2"/>
      <c r="L378" s="18"/>
    </row>
    <row r="379" spans="1:12" s="18" customFormat="1" ht="11.25" customHeight="1" x14ac:dyDescent="0.15">
      <c r="B379" s="269"/>
      <c r="C379" s="2"/>
      <c r="D379" s="2"/>
      <c r="E379" s="2"/>
      <c r="F379" s="2"/>
      <c r="G379" s="2"/>
      <c r="H379" s="2"/>
      <c r="I379" s="2"/>
      <c r="J379" s="2"/>
      <c r="K379" s="2"/>
    </row>
    <row r="380" spans="1:12" s="18" customFormat="1" ht="11.25" customHeight="1" x14ac:dyDescent="0.15">
      <c r="B380" s="269"/>
      <c r="C380" s="2"/>
      <c r="D380" s="2"/>
      <c r="E380" s="2"/>
      <c r="F380" s="2"/>
      <c r="G380" s="2"/>
      <c r="H380" s="2"/>
      <c r="I380" s="2"/>
      <c r="J380" s="2"/>
      <c r="K380" s="2"/>
    </row>
    <row r="381" spans="1:12" s="18" customFormat="1" ht="11.25" customHeight="1" x14ac:dyDescent="0.15">
      <c r="B381" s="269"/>
      <c r="C381" s="2"/>
      <c r="D381" s="2"/>
      <c r="E381" s="2"/>
      <c r="F381" s="2"/>
      <c r="G381" s="2"/>
      <c r="H381" s="2"/>
      <c r="I381" s="2"/>
      <c r="J381" s="2"/>
      <c r="K381" s="2"/>
    </row>
    <row r="382" spans="1:12" s="18" customFormat="1" ht="11.25" customHeight="1" x14ac:dyDescent="0.15">
      <c r="A382" s="96" t="s">
        <v>130</v>
      </c>
      <c r="B382" s="269"/>
      <c r="C382" s="2"/>
      <c r="D382" s="2"/>
      <c r="E382" s="2"/>
      <c r="F382" s="2"/>
      <c r="G382" s="2"/>
      <c r="H382" s="2"/>
      <c r="I382" s="2"/>
      <c r="J382" s="2"/>
      <c r="K382" s="2"/>
    </row>
    <row r="383" spans="1:12" s="393" customFormat="1" ht="22.9" customHeight="1" x14ac:dyDescent="0.15">
      <c r="A383" s="6"/>
      <c r="B383" s="398"/>
      <c r="C383" s="397" t="s">
        <v>252</v>
      </c>
      <c r="D383" s="2"/>
      <c r="E383" s="2"/>
      <c r="F383" s="2"/>
      <c r="G383" s="2"/>
      <c r="H383" s="2"/>
      <c r="I383" s="2"/>
      <c r="J383" s="2"/>
      <c r="K383" s="2"/>
      <c r="L383" s="18"/>
    </row>
    <row r="384" spans="1:12" s="18" customFormat="1" ht="10.9" customHeight="1" x14ac:dyDescent="0.15">
      <c r="A384" s="394" t="s">
        <v>252</v>
      </c>
      <c r="B384" s="268" t="s">
        <v>1633</v>
      </c>
      <c r="C384" s="2">
        <v>1057</v>
      </c>
      <c r="D384" s="2">
        <v>294</v>
      </c>
      <c r="E384" s="2">
        <v>196</v>
      </c>
      <c r="F384" s="2">
        <v>174</v>
      </c>
      <c r="G384" s="2">
        <v>148</v>
      </c>
      <c r="H384" s="2">
        <v>76</v>
      </c>
      <c r="I384" s="2">
        <v>69</v>
      </c>
      <c r="J384" s="2">
        <v>67</v>
      </c>
      <c r="K384" s="2">
        <v>33</v>
      </c>
    </row>
    <row r="385" spans="1:12" ht="11.25" customHeight="1" x14ac:dyDescent="0.2">
      <c r="A385" s="18"/>
      <c r="B385" s="395" t="s">
        <v>1634</v>
      </c>
      <c r="C385" s="2">
        <v>250</v>
      </c>
      <c r="D385" s="2">
        <v>77</v>
      </c>
      <c r="E385" s="2">
        <v>47</v>
      </c>
      <c r="F385" s="2">
        <v>55</v>
      </c>
      <c r="G385" s="2">
        <v>21</v>
      </c>
      <c r="H385" s="2">
        <v>17</v>
      </c>
      <c r="I385" s="2">
        <v>13</v>
      </c>
      <c r="J385" s="2">
        <v>11</v>
      </c>
      <c r="K385" s="2">
        <v>9</v>
      </c>
      <c r="L385" s="18"/>
    </row>
    <row r="386" spans="1:12" ht="11.25" customHeight="1" x14ac:dyDescent="0.2">
      <c r="A386" s="18"/>
      <c r="B386" s="395" t="s">
        <v>1635</v>
      </c>
      <c r="C386" s="2">
        <v>15</v>
      </c>
      <c r="D386" s="2">
        <v>4</v>
      </c>
      <c r="E386" s="2">
        <v>4</v>
      </c>
      <c r="F386" s="2">
        <v>2</v>
      </c>
      <c r="G386" s="2">
        <v>4</v>
      </c>
      <c r="H386" s="2">
        <v>1</v>
      </c>
      <c r="I386" s="2">
        <v>0</v>
      </c>
      <c r="J386" s="2">
        <v>0</v>
      </c>
      <c r="K386" s="2">
        <v>0</v>
      </c>
      <c r="L386" s="18"/>
    </row>
    <row r="387" spans="1:12" ht="11.25" customHeight="1" x14ac:dyDescent="0.2">
      <c r="A387" s="18"/>
      <c r="B387" s="395" t="s">
        <v>203</v>
      </c>
      <c r="C387" s="2">
        <v>1322</v>
      </c>
      <c r="D387" s="2">
        <v>375</v>
      </c>
      <c r="E387" s="2">
        <v>247</v>
      </c>
      <c r="F387" s="2">
        <v>231</v>
      </c>
      <c r="G387" s="2">
        <v>173</v>
      </c>
      <c r="H387" s="2">
        <v>94</v>
      </c>
      <c r="I387" s="2">
        <v>82</v>
      </c>
      <c r="J387" s="2">
        <v>78</v>
      </c>
      <c r="K387" s="2">
        <v>42</v>
      </c>
      <c r="L387" s="18"/>
    </row>
    <row r="388" spans="1:12" s="18" customFormat="1" ht="17.100000000000001" customHeight="1" x14ac:dyDescent="0.15">
      <c r="A388" s="396" t="s">
        <v>1283</v>
      </c>
      <c r="B388" s="268" t="s">
        <v>1633</v>
      </c>
      <c r="C388" s="2">
        <v>1057</v>
      </c>
      <c r="D388" s="2">
        <v>294</v>
      </c>
      <c r="E388" s="2">
        <v>196</v>
      </c>
      <c r="F388" s="2">
        <v>174</v>
      </c>
      <c r="G388" s="2">
        <v>148</v>
      </c>
      <c r="H388" s="2">
        <v>76</v>
      </c>
      <c r="I388" s="2">
        <v>69</v>
      </c>
      <c r="J388" s="2">
        <v>67</v>
      </c>
      <c r="K388" s="2">
        <v>33</v>
      </c>
    </row>
    <row r="389" spans="1:12" ht="11.25" customHeight="1" x14ac:dyDescent="0.2">
      <c r="A389" s="18"/>
      <c r="B389" s="395" t="s">
        <v>1634</v>
      </c>
      <c r="C389" s="2">
        <v>250</v>
      </c>
      <c r="D389" s="2">
        <v>77</v>
      </c>
      <c r="E389" s="2">
        <v>47</v>
      </c>
      <c r="F389" s="2">
        <v>55</v>
      </c>
      <c r="G389" s="2">
        <v>21</v>
      </c>
      <c r="H389" s="2">
        <v>17</v>
      </c>
      <c r="I389" s="2">
        <v>13</v>
      </c>
      <c r="J389" s="2">
        <v>11</v>
      </c>
      <c r="K389" s="2">
        <v>9</v>
      </c>
      <c r="L389" s="18"/>
    </row>
    <row r="390" spans="1:12" ht="11.25" customHeight="1" x14ac:dyDescent="0.2">
      <c r="A390" s="18"/>
      <c r="B390" s="395" t="s">
        <v>1635</v>
      </c>
      <c r="C390" s="2">
        <v>15</v>
      </c>
      <c r="D390" s="2">
        <v>4</v>
      </c>
      <c r="E390" s="2">
        <v>4</v>
      </c>
      <c r="F390" s="2">
        <v>2</v>
      </c>
      <c r="G390" s="2">
        <v>4</v>
      </c>
      <c r="H390" s="2">
        <v>1</v>
      </c>
      <c r="I390" s="2">
        <v>0</v>
      </c>
      <c r="J390" s="2">
        <v>0</v>
      </c>
      <c r="K390" s="2">
        <v>0</v>
      </c>
      <c r="L390" s="18"/>
    </row>
    <row r="391" spans="1:12" ht="11.25" customHeight="1" x14ac:dyDescent="0.2">
      <c r="A391" s="18"/>
      <c r="B391" s="395" t="s">
        <v>203</v>
      </c>
      <c r="C391" s="2">
        <v>1322</v>
      </c>
      <c r="D391" s="2">
        <v>375</v>
      </c>
      <c r="E391" s="2">
        <v>247</v>
      </c>
      <c r="F391" s="2">
        <v>231</v>
      </c>
      <c r="G391" s="2">
        <v>173</v>
      </c>
      <c r="H391" s="2">
        <v>94</v>
      </c>
      <c r="I391" s="2">
        <v>82</v>
      </c>
      <c r="J391" s="2">
        <v>78</v>
      </c>
      <c r="K391" s="2">
        <v>42</v>
      </c>
      <c r="L391" s="18"/>
    </row>
    <row r="392" spans="1:12" s="18" customFormat="1" ht="17.100000000000001" customHeight="1" x14ac:dyDescent="0.15">
      <c r="A392" s="396" t="s">
        <v>1347</v>
      </c>
      <c r="B392" s="268" t="s">
        <v>1633</v>
      </c>
      <c r="C392" s="2">
        <v>332440</v>
      </c>
      <c r="D392" s="2">
        <v>100430</v>
      </c>
      <c r="E392" s="2">
        <v>71889</v>
      </c>
      <c r="F392" s="2">
        <v>57491</v>
      </c>
      <c r="G392" s="2">
        <v>39086</v>
      </c>
      <c r="H392" s="2">
        <v>23261</v>
      </c>
      <c r="I392" s="2">
        <v>14781</v>
      </c>
      <c r="J392" s="2">
        <v>8964</v>
      </c>
      <c r="K392" s="2">
        <v>16538</v>
      </c>
    </row>
    <row r="393" spans="1:12" ht="11.25" customHeight="1" x14ac:dyDescent="0.2">
      <c r="A393" s="18"/>
      <c r="B393" s="395" t="s">
        <v>1634</v>
      </c>
      <c r="C393" s="2">
        <v>198971</v>
      </c>
      <c r="D393" s="2">
        <v>57608</v>
      </c>
      <c r="E393" s="2">
        <v>42990</v>
      </c>
      <c r="F393" s="2">
        <v>35876</v>
      </c>
      <c r="G393" s="2">
        <v>24019</v>
      </c>
      <c r="H393" s="2">
        <v>14427</v>
      </c>
      <c r="I393" s="2">
        <v>9470</v>
      </c>
      <c r="J393" s="2">
        <v>5560</v>
      </c>
      <c r="K393" s="2">
        <v>9021</v>
      </c>
      <c r="L393" s="18"/>
    </row>
    <row r="394" spans="1:12" ht="11.25" customHeight="1" x14ac:dyDescent="0.2">
      <c r="A394" s="18"/>
      <c r="B394" s="395" t="s">
        <v>1635</v>
      </c>
      <c r="C394" s="2">
        <v>22283</v>
      </c>
      <c r="D394" s="2">
        <v>6184</v>
      </c>
      <c r="E394" s="2">
        <v>5058</v>
      </c>
      <c r="F394" s="2">
        <v>4252</v>
      </c>
      <c r="G394" s="2">
        <v>2585</v>
      </c>
      <c r="H394" s="2">
        <v>1591</v>
      </c>
      <c r="I394" s="2">
        <v>1069</v>
      </c>
      <c r="J394" s="2">
        <v>509</v>
      </c>
      <c r="K394" s="2">
        <v>1035</v>
      </c>
      <c r="L394" s="18"/>
    </row>
    <row r="395" spans="1:12" ht="11.25" customHeight="1" x14ac:dyDescent="0.2">
      <c r="A395" s="18"/>
      <c r="B395" s="395" t="s">
        <v>203</v>
      </c>
      <c r="C395" s="2">
        <v>553694</v>
      </c>
      <c r="D395" s="2">
        <v>164222</v>
      </c>
      <c r="E395" s="2">
        <v>119937</v>
      </c>
      <c r="F395" s="2">
        <v>97619</v>
      </c>
      <c r="G395" s="2">
        <v>65690</v>
      </c>
      <c r="H395" s="2">
        <v>39279</v>
      </c>
      <c r="I395" s="2">
        <v>25320</v>
      </c>
      <c r="J395" s="2">
        <v>15033</v>
      </c>
      <c r="K395" s="2">
        <v>26594</v>
      </c>
      <c r="L395" s="18"/>
    </row>
    <row r="396" spans="1:12" s="393" customFormat="1" ht="16.899999999999999" customHeight="1" x14ac:dyDescent="0.15">
      <c r="A396" s="6"/>
      <c r="B396" s="398"/>
      <c r="C396" s="401" t="s">
        <v>253</v>
      </c>
      <c r="D396" s="2"/>
      <c r="E396" s="2"/>
      <c r="F396" s="2"/>
      <c r="G396" s="2"/>
      <c r="H396" s="2"/>
      <c r="I396" s="2"/>
      <c r="J396" s="2"/>
      <c r="K396" s="2"/>
      <c r="L396" s="18"/>
    </row>
    <row r="397" spans="1:12" s="393" customFormat="1" ht="22.9" customHeight="1" x14ac:dyDescent="0.15">
      <c r="A397" s="6"/>
      <c r="B397" s="398"/>
      <c r="C397" s="397" t="s">
        <v>1348</v>
      </c>
      <c r="D397" s="2"/>
      <c r="E397" s="2"/>
      <c r="F397" s="2"/>
      <c r="G397" s="2"/>
      <c r="H397" s="2"/>
      <c r="I397" s="2"/>
      <c r="J397" s="2"/>
      <c r="K397" s="2"/>
      <c r="L397" s="18"/>
    </row>
    <row r="398" spans="1:12" s="18" customFormat="1" ht="10.9" customHeight="1" x14ac:dyDescent="0.15">
      <c r="A398" s="394" t="s">
        <v>1349</v>
      </c>
      <c r="B398" s="268" t="s">
        <v>1633</v>
      </c>
      <c r="C398" s="2">
        <v>10140</v>
      </c>
      <c r="D398" s="2">
        <v>2638</v>
      </c>
      <c r="E398" s="2">
        <v>2301</v>
      </c>
      <c r="F398" s="2">
        <v>1986</v>
      </c>
      <c r="G398" s="2">
        <v>1298</v>
      </c>
      <c r="H398" s="2">
        <v>732</v>
      </c>
      <c r="I398" s="2">
        <v>539</v>
      </c>
      <c r="J398" s="2">
        <v>284</v>
      </c>
      <c r="K398" s="2">
        <v>362</v>
      </c>
    </row>
    <row r="399" spans="1:12" ht="11.25" customHeight="1" x14ac:dyDescent="0.2">
      <c r="A399" s="18"/>
      <c r="B399" s="395" t="s">
        <v>1634</v>
      </c>
      <c r="C399" s="2">
        <v>9036</v>
      </c>
      <c r="D399" s="2">
        <v>2378</v>
      </c>
      <c r="E399" s="2">
        <v>2316</v>
      </c>
      <c r="F399" s="2">
        <v>1703</v>
      </c>
      <c r="G399" s="2">
        <v>1098</v>
      </c>
      <c r="H399" s="2">
        <v>613</v>
      </c>
      <c r="I399" s="2">
        <v>401</v>
      </c>
      <c r="J399" s="2">
        <v>237</v>
      </c>
      <c r="K399" s="2">
        <v>290</v>
      </c>
      <c r="L399" s="18"/>
    </row>
    <row r="400" spans="1:12" ht="11.25" customHeight="1" x14ac:dyDescent="0.2">
      <c r="A400" s="18"/>
      <c r="B400" s="395" t="s">
        <v>1635</v>
      </c>
      <c r="C400" s="2">
        <v>1407</v>
      </c>
      <c r="D400" s="2">
        <v>282</v>
      </c>
      <c r="E400" s="2">
        <v>234</v>
      </c>
      <c r="F400" s="2">
        <v>240</v>
      </c>
      <c r="G400" s="2">
        <v>148</v>
      </c>
      <c r="H400" s="2">
        <v>180</v>
      </c>
      <c r="I400" s="2">
        <v>211</v>
      </c>
      <c r="J400" s="2">
        <v>63</v>
      </c>
      <c r="K400" s="2">
        <v>49</v>
      </c>
      <c r="L400" s="18"/>
    </row>
    <row r="401" spans="1:12" ht="11.25" customHeight="1" x14ac:dyDescent="0.2">
      <c r="A401" s="18"/>
      <c r="B401" s="395" t="s">
        <v>203</v>
      </c>
      <c r="C401" s="2">
        <v>20583</v>
      </c>
      <c r="D401" s="2">
        <v>5298</v>
      </c>
      <c r="E401" s="2">
        <v>4851</v>
      </c>
      <c r="F401" s="2">
        <v>3929</v>
      </c>
      <c r="G401" s="2">
        <v>2544</v>
      </c>
      <c r="H401" s="2">
        <v>1525</v>
      </c>
      <c r="I401" s="2">
        <v>1151</v>
      </c>
      <c r="J401" s="2">
        <v>584</v>
      </c>
      <c r="K401" s="2">
        <v>701</v>
      </c>
      <c r="L401" s="18"/>
    </row>
    <row r="402" spans="1:12" s="18" customFormat="1" ht="17.100000000000001" customHeight="1" x14ac:dyDescent="0.15">
      <c r="A402" s="394" t="s">
        <v>1350</v>
      </c>
      <c r="B402" s="268" t="s">
        <v>1633</v>
      </c>
      <c r="C402" s="2">
        <v>19067</v>
      </c>
      <c r="D402" s="2">
        <v>5160</v>
      </c>
      <c r="E402" s="2">
        <v>4603</v>
      </c>
      <c r="F402" s="2">
        <v>3782</v>
      </c>
      <c r="G402" s="2">
        <v>2481</v>
      </c>
      <c r="H402" s="2">
        <v>1259</v>
      </c>
      <c r="I402" s="2">
        <v>658</v>
      </c>
      <c r="J402" s="2">
        <v>434</v>
      </c>
      <c r="K402" s="2">
        <v>690</v>
      </c>
    </row>
    <row r="403" spans="1:12" ht="11.25" customHeight="1" x14ac:dyDescent="0.2">
      <c r="A403" s="18"/>
      <c r="B403" s="395" t="s">
        <v>1634</v>
      </c>
      <c r="C403" s="2">
        <v>5192</v>
      </c>
      <c r="D403" s="2">
        <v>1163</v>
      </c>
      <c r="E403" s="2">
        <v>1263</v>
      </c>
      <c r="F403" s="2">
        <v>986</v>
      </c>
      <c r="G403" s="2">
        <v>677</v>
      </c>
      <c r="H403" s="2">
        <v>421</v>
      </c>
      <c r="I403" s="2">
        <v>252</v>
      </c>
      <c r="J403" s="2">
        <v>156</v>
      </c>
      <c r="K403" s="2">
        <v>274</v>
      </c>
      <c r="L403" s="18"/>
    </row>
    <row r="404" spans="1:12" ht="11.25" customHeight="1" x14ac:dyDescent="0.2">
      <c r="A404" s="18"/>
      <c r="B404" s="395" t="s">
        <v>1635</v>
      </c>
      <c r="C404" s="2">
        <v>538</v>
      </c>
      <c r="D404" s="2">
        <v>185</v>
      </c>
      <c r="E404" s="2">
        <v>151</v>
      </c>
      <c r="F404" s="2">
        <v>100</v>
      </c>
      <c r="G404" s="2">
        <v>45</v>
      </c>
      <c r="H404" s="2">
        <v>16</v>
      </c>
      <c r="I404" s="2">
        <v>19</v>
      </c>
      <c r="J404" s="2">
        <v>10</v>
      </c>
      <c r="K404" s="2">
        <v>12</v>
      </c>
      <c r="L404" s="18"/>
    </row>
    <row r="405" spans="1:12" ht="11.25" customHeight="1" x14ac:dyDescent="0.2">
      <c r="A405" s="18"/>
      <c r="B405" s="395" t="s">
        <v>203</v>
      </c>
      <c r="C405" s="2">
        <v>24797</v>
      </c>
      <c r="D405" s="2">
        <v>6508</v>
      </c>
      <c r="E405" s="2">
        <v>6017</v>
      </c>
      <c r="F405" s="2">
        <v>4868</v>
      </c>
      <c r="G405" s="2">
        <v>3203</v>
      </c>
      <c r="H405" s="2">
        <v>1696</v>
      </c>
      <c r="I405" s="2">
        <v>929</v>
      </c>
      <c r="J405" s="2">
        <v>600</v>
      </c>
      <c r="K405" s="2">
        <v>976</v>
      </c>
      <c r="L405" s="18"/>
    </row>
    <row r="406" spans="1:12" s="18" customFormat="1" ht="17.100000000000001" customHeight="1" x14ac:dyDescent="0.15">
      <c r="A406" s="396" t="s">
        <v>1283</v>
      </c>
      <c r="B406" s="268" t="s">
        <v>1633</v>
      </c>
      <c r="C406" s="2">
        <v>29207</v>
      </c>
      <c r="D406" s="2">
        <v>7798</v>
      </c>
      <c r="E406" s="2">
        <v>6904</v>
      </c>
      <c r="F406" s="2">
        <v>5768</v>
      </c>
      <c r="G406" s="2">
        <v>3779</v>
      </c>
      <c r="H406" s="2">
        <v>1991</v>
      </c>
      <c r="I406" s="2">
        <v>1197</v>
      </c>
      <c r="J406" s="2">
        <v>718</v>
      </c>
      <c r="K406" s="2">
        <v>1052</v>
      </c>
    </row>
    <row r="407" spans="1:12" ht="11.25" customHeight="1" x14ac:dyDescent="0.2">
      <c r="A407" s="18"/>
      <c r="B407" s="395" t="s">
        <v>1634</v>
      </c>
      <c r="C407" s="2">
        <v>14228</v>
      </c>
      <c r="D407" s="2">
        <v>3541</v>
      </c>
      <c r="E407" s="2">
        <v>3579</v>
      </c>
      <c r="F407" s="2">
        <v>2689</v>
      </c>
      <c r="G407" s="2">
        <v>1775</v>
      </c>
      <c r="H407" s="2">
        <v>1034</v>
      </c>
      <c r="I407" s="2">
        <v>653</v>
      </c>
      <c r="J407" s="2">
        <v>393</v>
      </c>
      <c r="K407" s="2">
        <v>564</v>
      </c>
      <c r="L407" s="18"/>
    </row>
    <row r="408" spans="1:12" ht="11.25" customHeight="1" x14ac:dyDescent="0.2">
      <c r="A408" s="18"/>
      <c r="B408" s="395" t="s">
        <v>1635</v>
      </c>
      <c r="C408" s="2">
        <v>1945</v>
      </c>
      <c r="D408" s="2">
        <v>467</v>
      </c>
      <c r="E408" s="2">
        <v>385</v>
      </c>
      <c r="F408" s="2">
        <v>340</v>
      </c>
      <c r="G408" s="2">
        <v>193</v>
      </c>
      <c r="H408" s="2">
        <v>196</v>
      </c>
      <c r="I408" s="2">
        <v>230</v>
      </c>
      <c r="J408" s="2">
        <v>73</v>
      </c>
      <c r="K408" s="2">
        <v>61</v>
      </c>
      <c r="L408" s="18"/>
    </row>
    <row r="409" spans="1:12" ht="11.25" customHeight="1" x14ac:dyDescent="0.2">
      <c r="A409" s="18"/>
      <c r="B409" s="395" t="s">
        <v>203</v>
      </c>
      <c r="C409" s="2">
        <v>45380</v>
      </c>
      <c r="D409" s="2">
        <v>11806</v>
      </c>
      <c r="E409" s="2">
        <v>10868</v>
      </c>
      <c r="F409" s="2">
        <v>8797</v>
      </c>
      <c r="G409" s="2">
        <v>5747</v>
      </c>
      <c r="H409" s="2">
        <v>3221</v>
      </c>
      <c r="I409" s="2">
        <v>2080</v>
      </c>
      <c r="J409" s="2">
        <v>1184</v>
      </c>
      <c r="K409" s="2">
        <v>1677</v>
      </c>
      <c r="L409" s="18"/>
    </row>
    <row r="410" spans="1:12" s="18" customFormat="1" ht="17.100000000000001" customHeight="1" x14ac:dyDescent="0.15">
      <c r="A410" s="396" t="s">
        <v>1351</v>
      </c>
      <c r="B410" s="268" t="s">
        <v>1633</v>
      </c>
      <c r="C410" s="2">
        <v>29207</v>
      </c>
      <c r="D410" s="2">
        <v>7798</v>
      </c>
      <c r="E410" s="2">
        <v>6904</v>
      </c>
      <c r="F410" s="2">
        <v>5768</v>
      </c>
      <c r="G410" s="2">
        <v>3779</v>
      </c>
      <c r="H410" s="2">
        <v>1991</v>
      </c>
      <c r="I410" s="2">
        <v>1197</v>
      </c>
      <c r="J410" s="2">
        <v>718</v>
      </c>
      <c r="K410" s="2">
        <v>1052</v>
      </c>
    </row>
    <row r="411" spans="1:12" ht="11.25" customHeight="1" x14ac:dyDescent="0.2">
      <c r="A411" s="18"/>
      <c r="B411" s="395" t="s">
        <v>1634</v>
      </c>
      <c r="C411" s="2">
        <v>14228</v>
      </c>
      <c r="D411" s="2">
        <v>3541</v>
      </c>
      <c r="E411" s="2">
        <v>3579</v>
      </c>
      <c r="F411" s="2">
        <v>2689</v>
      </c>
      <c r="G411" s="2">
        <v>1775</v>
      </c>
      <c r="H411" s="2">
        <v>1034</v>
      </c>
      <c r="I411" s="2">
        <v>653</v>
      </c>
      <c r="J411" s="2">
        <v>393</v>
      </c>
      <c r="K411" s="2">
        <v>564</v>
      </c>
      <c r="L411" s="18"/>
    </row>
    <row r="412" spans="1:12" ht="11.25" customHeight="1" x14ac:dyDescent="0.2">
      <c r="A412" s="18"/>
      <c r="B412" s="395" t="s">
        <v>1635</v>
      </c>
      <c r="C412" s="2">
        <v>1945</v>
      </c>
      <c r="D412" s="2">
        <v>467</v>
      </c>
      <c r="E412" s="2">
        <v>385</v>
      </c>
      <c r="F412" s="2">
        <v>340</v>
      </c>
      <c r="G412" s="2">
        <v>193</v>
      </c>
      <c r="H412" s="2">
        <v>196</v>
      </c>
      <c r="I412" s="2">
        <v>230</v>
      </c>
      <c r="J412" s="2">
        <v>73</v>
      </c>
      <c r="K412" s="2">
        <v>61</v>
      </c>
      <c r="L412" s="18"/>
    </row>
    <row r="413" spans="1:12" ht="11.25" customHeight="1" x14ac:dyDescent="0.2">
      <c r="A413" s="18"/>
      <c r="B413" s="395" t="s">
        <v>203</v>
      </c>
      <c r="C413" s="2">
        <v>45380</v>
      </c>
      <c r="D413" s="2">
        <v>11806</v>
      </c>
      <c r="E413" s="2">
        <v>10868</v>
      </c>
      <c r="F413" s="2">
        <v>8797</v>
      </c>
      <c r="G413" s="2">
        <v>5747</v>
      </c>
      <c r="H413" s="2">
        <v>3221</v>
      </c>
      <c r="I413" s="2">
        <v>2080</v>
      </c>
      <c r="J413" s="2">
        <v>1184</v>
      </c>
      <c r="K413" s="2">
        <v>1677</v>
      </c>
      <c r="L413" s="18"/>
    </row>
    <row r="414" spans="1:12" s="393" customFormat="1" ht="16.899999999999999" customHeight="1" x14ac:dyDescent="0.15">
      <c r="A414" s="6"/>
      <c r="B414" s="398"/>
      <c r="C414" s="401" t="s">
        <v>254</v>
      </c>
      <c r="D414" s="2"/>
      <c r="E414" s="2"/>
      <c r="F414" s="2"/>
      <c r="G414" s="2"/>
      <c r="H414" s="2"/>
      <c r="I414" s="2"/>
      <c r="J414" s="2"/>
      <c r="K414" s="2"/>
      <c r="L414" s="18"/>
    </row>
    <row r="415" spans="1:12" s="393" customFormat="1" ht="22.9" customHeight="1" x14ac:dyDescent="0.15">
      <c r="A415" s="6"/>
      <c r="B415" s="398"/>
      <c r="C415" s="397" t="s">
        <v>255</v>
      </c>
      <c r="D415" s="2"/>
      <c r="E415" s="2"/>
      <c r="F415" s="2"/>
      <c r="G415" s="2"/>
      <c r="H415" s="2"/>
      <c r="I415" s="2"/>
      <c r="J415" s="2"/>
      <c r="K415" s="2"/>
      <c r="L415" s="18"/>
    </row>
    <row r="416" spans="1:12" s="18" customFormat="1" ht="17.100000000000001" customHeight="1" x14ac:dyDescent="0.15">
      <c r="A416" s="394" t="s">
        <v>1641</v>
      </c>
      <c r="B416" s="268" t="s">
        <v>1633</v>
      </c>
      <c r="C416" s="2">
        <v>16119</v>
      </c>
      <c r="D416" s="2">
        <v>5071</v>
      </c>
      <c r="E416" s="2">
        <v>3958</v>
      </c>
      <c r="F416" s="2">
        <v>2947</v>
      </c>
      <c r="G416" s="2">
        <v>2012</v>
      </c>
      <c r="H416" s="2">
        <v>929</v>
      </c>
      <c r="I416" s="2">
        <v>458</v>
      </c>
      <c r="J416" s="2">
        <v>239</v>
      </c>
      <c r="K416" s="2">
        <v>505</v>
      </c>
    </row>
    <row r="417" spans="1:12" ht="11.25" customHeight="1" x14ac:dyDescent="0.2">
      <c r="A417" s="18"/>
      <c r="B417" s="395" t="s">
        <v>1634</v>
      </c>
      <c r="C417" s="2">
        <v>343</v>
      </c>
      <c r="D417" s="2">
        <v>87</v>
      </c>
      <c r="E417" s="2">
        <v>80</v>
      </c>
      <c r="F417" s="2">
        <v>79</v>
      </c>
      <c r="G417" s="2">
        <v>53</v>
      </c>
      <c r="H417" s="2">
        <v>22</v>
      </c>
      <c r="I417" s="2">
        <v>10</v>
      </c>
      <c r="J417" s="2">
        <v>5</v>
      </c>
      <c r="K417" s="2">
        <v>7</v>
      </c>
      <c r="L417" s="18"/>
    </row>
    <row r="418" spans="1:12" ht="11.25" customHeight="1" x14ac:dyDescent="0.2">
      <c r="A418" s="18"/>
      <c r="B418" s="395" t="s">
        <v>1635</v>
      </c>
      <c r="C418" s="2">
        <v>2</v>
      </c>
      <c r="D418" s="2">
        <v>0</v>
      </c>
      <c r="E418" s="2">
        <v>0</v>
      </c>
      <c r="F418" s="2">
        <v>2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8"/>
    </row>
    <row r="419" spans="1:12" ht="11.25" customHeight="1" x14ac:dyDescent="0.2">
      <c r="A419" s="18"/>
      <c r="B419" s="395" t="s">
        <v>203</v>
      </c>
      <c r="C419" s="2">
        <v>16464</v>
      </c>
      <c r="D419" s="2">
        <v>5158</v>
      </c>
      <c r="E419" s="2">
        <v>4038</v>
      </c>
      <c r="F419" s="2">
        <v>3028</v>
      </c>
      <c r="G419" s="2">
        <v>2065</v>
      </c>
      <c r="H419" s="2">
        <v>951</v>
      </c>
      <c r="I419" s="2">
        <v>468</v>
      </c>
      <c r="J419" s="2">
        <v>244</v>
      </c>
      <c r="K419" s="2">
        <v>512</v>
      </c>
      <c r="L419" s="18"/>
    </row>
    <row r="420" spans="1:12" s="18" customFormat="1" ht="17.100000000000001" customHeight="1" x14ac:dyDescent="0.15">
      <c r="A420" s="394" t="s">
        <v>1353</v>
      </c>
      <c r="B420" s="268" t="s">
        <v>1633</v>
      </c>
      <c r="C420" s="2">
        <v>18212</v>
      </c>
      <c r="D420" s="2">
        <v>5410</v>
      </c>
      <c r="E420" s="2">
        <v>4583</v>
      </c>
      <c r="F420" s="2">
        <v>4055</v>
      </c>
      <c r="G420" s="2">
        <v>2334</v>
      </c>
      <c r="H420" s="2">
        <v>845</v>
      </c>
      <c r="I420" s="2">
        <v>399</v>
      </c>
      <c r="J420" s="2">
        <v>229</v>
      </c>
      <c r="K420" s="2">
        <v>357</v>
      </c>
    </row>
    <row r="421" spans="1:12" ht="11.25" customHeight="1" x14ac:dyDescent="0.2">
      <c r="A421" s="18"/>
      <c r="B421" s="395" t="s">
        <v>1634</v>
      </c>
      <c r="C421" s="2">
        <v>2185</v>
      </c>
      <c r="D421" s="2">
        <v>644</v>
      </c>
      <c r="E421" s="2">
        <v>453</v>
      </c>
      <c r="F421" s="2">
        <v>427</v>
      </c>
      <c r="G421" s="2">
        <v>333</v>
      </c>
      <c r="H421" s="2">
        <v>142</v>
      </c>
      <c r="I421" s="2">
        <v>63</v>
      </c>
      <c r="J421" s="2">
        <v>28</v>
      </c>
      <c r="K421" s="2">
        <v>95</v>
      </c>
      <c r="L421" s="18"/>
    </row>
    <row r="422" spans="1:12" ht="11.25" customHeight="1" x14ac:dyDescent="0.2">
      <c r="A422" s="18"/>
      <c r="B422" s="395" t="s">
        <v>1635</v>
      </c>
      <c r="C422" s="2">
        <v>32</v>
      </c>
      <c r="D422" s="2">
        <v>3</v>
      </c>
      <c r="E422" s="2">
        <v>1</v>
      </c>
      <c r="F422" s="2">
        <v>3</v>
      </c>
      <c r="G422" s="2">
        <v>3</v>
      </c>
      <c r="H422" s="2">
        <v>3</v>
      </c>
      <c r="I422" s="2">
        <v>0</v>
      </c>
      <c r="J422" s="2">
        <v>1</v>
      </c>
      <c r="K422" s="2">
        <v>18</v>
      </c>
      <c r="L422" s="18"/>
    </row>
    <row r="423" spans="1:12" ht="11.25" customHeight="1" x14ac:dyDescent="0.2">
      <c r="A423" s="18"/>
      <c r="B423" s="395" t="s">
        <v>203</v>
      </c>
      <c r="C423" s="2">
        <v>20429</v>
      </c>
      <c r="D423" s="2">
        <v>6057</v>
      </c>
      <c r="E423" s="2">
        <v>5037</v>
      </c>
      <c r="F423" s="2">
        <v>4485</v>
      </c>
      <c r="G423" s="2">
        <v>2670</v>
      </c>
      <c r="H423" s="2">
        <v>990</v>
      </c>
      <c r="I423" s="2">
        <v>462</v>
      </c>
      <c r="J423" s="2">
        <v>258</v>
      </c>
      <c r="K423" s="2">
        <v>470</v>
      </c>
      <c r="L423" s="18"/>
    </row>
    <row r="424" spans="1:12" s="18" customFormat="1" ht="17.100000000000001" customHeight="1" x14ac:dyDescent="0.15">
      <c r="A424" s="394" t="s">
        <v>1354</v>
      </c>
      <c r="B424" s="268" t="s">
        <v>1633</v>
      </c>
      <c r="C424" s="2">
        <v>428</v>
      </c>
      <c r="D424" s="2">
        <v>104</v>
      </c>
      <c r="E424" s="2">
        <v>99</v>
      </c>
      <c r="F424" s="2">
        <v>97</v>
      </c>
      <c r="G424" s="2">
        <v>41</v>
      </c>
      <c r="H424" s="2">
        <v>32</v>
      </c>
      <c r="I424" s="2">
        <v>30</v>
      </c>
      <c r="J424" s="2">
        <v>13</v>
      </c>
      <c r="K424" s="2">
        <v>12</v>
      </c>
    </row>
    <row r="425" spans="1:12" ht="11.25" customHeight="1" x14ac:dyDescent="0.2">
      <c r="A425" s="18"/>
      <c r="B425" s="395" t="s">
        <v>1634</v>
      </c>
      <c r="C425" s="2">
        <v>1028</v>
      </c>
      <c r="D425" s="2">
        <v>306</v>
      </c>
      <c r="E425" s="2">
        <v>207</v>
      </c>
      <c r="F425" s="2">
        <v>192</v>
      </c>
      <c r="G425" s="2">
        <v>94</v>
      </c>
      <c r="H425" s="2">
        <v>89</v>
      </c>
      <c r="I425" s="2">
        <v>74</v>
      </c>
      <c r="J425" s="2">
        <v>43</v>
      </c>
      <c r="K425" s="2">
        <v>23</v>
      </c>
      <c r="L425" s="18"/>
    </row>
    <row r="426" spans="1:12" ht="11.25" customHeight="1" x14ac:dyDescent="0.2">
      <c r="A426" s="18"/>
      <c r="B426" s="395" t="s">
        <v>1635</v>
      </c>
      <c r="C426" s="2">
        <v>410</v>
      </c>
      <c r="D426" s="2">
        <v>87</v>
      </c>
      <c r="E426" s="2">
        <v>74</v>
      </c>
      <c r="F426" s="2">
        <v>38</v>
      </c>
      <c r="G426" s="2">
        <v>34</v>
      </c>
      <c r="H426" s="2">
        <v>59</v>
      </c>
      <c r="I426" s="2">
        <v>67</v>
      </c>
      <c r="J426" s="2">
        <v>31</v>
      </c>
      <c r="K426" s="2">
        <v>20</v>
      </c>
      <c r="L426" s="18"/>
    </row>
    <row r="427" spans="1:12" ht="11.25" customHeight="1" x14ac:dyDescent="0.2">
      <c r="A427" s="18"/>
      <c r="B427" s="395" t="s">
        <v>203</v>
      </c>
      <c r="C427" s="2">
        <v>1866</v>
      </c>
      <c r="D427" s="2">
        <v>497</v>
      </c>
      <c r="E427" s="2">
        <v>380</v>
      </c>
      <c r="F427" s="2">
        <v>327</v>
      </c>
      <c r="G427" s="2">
        <v>169</v>
      </c>
      <c r="H427" s="2">
        <v>180</v>
      </c>
      <c r="I427" s="2">
        <v>171</v>
      </c>
      <c r="J427" s="2">
        <v>87</v>
      </c>
      <c r="K427" s="2">
        <v>55</v>
      </c>
      <c r="L427" s="18"/>
    </row>
    <row r="428" spans="1:12" s="18" customFormat="1" ht="17.100000000000001" customHeight="1" x14ac:dyDescent="0.15">
      <c r="A428" s="396" t="s">
        <v>1283</v>
      </c>
      <c r="B428" s="268" t="s">
        <v>1633</v>
      </c>
      <c r="C428" s="2">
        <v>34759</v>
      </c>
      <c r="D428" s="2">
        <v>10585</v>
      </c>
      <c r="E428" s="2">
        <v>8640</v>
      </c>
      <c r="F428" s="2">
        <v>7099</v>
      </c>
      <c r="G428" s="2">
        <v>4387</v>
      </c>
      <c r="H428" s="2">
        <v>1806</v>
      </c>
      <c r="I428" s="2">
        <v>887</v>
      </c>
      <c r="J428" s="2">
        <v>481</v>
      </c>
      <c r="K428" s="2">
        <v>874</v>
      </c>
    </row>
    <row r="429" spans="1:12" ht="11.25" customHeight="1" x14ac:dyDescent="0.2">
      <c r="A429" s="18"/>
      <c r="B429" s="395" t="s">
        <v>1634</v>
      </c>
      <c r="C429" s="2">
        <v>3556</v>
      </c>
      <c r="D429" s="2">
        <v>1037</v>
      </c>
      <c r="E429" s="2">
        <v>740</v>
      </c>
      <c r="F429" s="2">
        <v>698</v>
      </c>
      <c r="G429" s="2">
        <v>480</v>
      </c>
      <c r="H429" s="2">
        <v>253</v>
      </c>
      <c r="I429" s="2">
        <v>147</v>
      </c>
      <c r="J429" s="2">
        <v>76</v>
      </c>
      <c r="K429" s="2">
        <v>125</v>
      </c>
      <c r="L429" s="18"/>
    </row>
    <row r="430" spans="1:12" ht="11.25" customHeight="1" x14ac:dyDescent="0.2">
      <c r="A430" s="18"/>
      <c r="B430" s="395" t="s">
        <v>1635</v>
      </c>
      <c r="C430" s="2">
        <v>444</v>
      </c>
      <c r="D430" s="2">
        <v>90</v>
      </c>
      <c r="E430" s="2">
        <v>75</v>
      </c>
      <c r="F430" s="2">
        <v>43</v>
      </c>
      <c r="G430" s="2">
        <v>37</v>
      </c>
      <c r="H430" s="2">
        <v>62</v>
      </c>
      <c r="I430" s="2">
        <v>67</v>
      </c>
      <c r="J430" s="2">
        <v>32</v>
      </c>
      <c r="K430" s="2">
        <v>38</v>
      </c>
      <c r="L430" s="18"/>
    </row>
    <row r="431" spans="1:12" ht="11.25" customHeight="1" x14ac:dyDescent="0.2">
      <c r="A431" s="18"/>
      <c r="B431" s="395" t="s">
        <v>203</v>
      </c>
      <c r="C431" s="2">
        <v>38759</v>
      </c>
      <c r="D431" s="2">
        <v>11712</v>
      </c>
      <c r="E431" s="2">
        <v>9455</v>
      </c>
      <c r="F431" s="2">
        <v>7840</v>
      </c>
      <c r="G431" s="2">
        <v>4904</v>
      </c>
      <c r="H431" s="2">
        <v>2121</v>
      </c>
      <c r="I431" s="2">
        <v>1101</v>
      </c>
      <c r="J431" s="2">
        <v>589</v>
      </c>
      <c r="K431" s="2">
        <v>1037</v>
      </c>
      <c r="L431" s="18"/>
    </row>
    <row r="432" spans="1:12" ht="11.25" customHeight="1" x14ac:dyDescent="0.2">
      <c r="A432" s="18"/>
      <c r="B432" s="400"/>
      <c r="C432" s="2"/>
      <c r="D432" s="2"/>
      <c r="E432" s="2"/>
      <c r="F432" s="2"/>
      <c r="G432" s="2"/>
      <c r="H432" s="2"/>
      <c r="I432" s="2"/>
      <c r="J432" s="2"/>
      <c r="K432" s="2"/>
      <c r="L432" s="18"/>
    </row>
    <row r="433" spans="1:12" s="18" customFormat="1" ht="11.25" customHeight="1" x14ac:dyDescent="0.15">
      <c r="B433" s="269"/>
      <c r="C433" s="2"/>
      <c r="D433" s="2"/>
      <c r="E433" s="2"/>
      <c r="F433" s="2"/>
      <c r="G433" s="2"/>
      <c r="H433" s="2"/>
      <c r="I433" s="2"/>
      <c r="J433" s="2"/>
      <c r="K433" s="2"/>
    </row>
    <row r="434" spans="1:12" s="18" customFormat="1" ht="11.25" customHeight="1" x14ac:dyDescent="0.15">
      <c r="B434" s="269"/>
      <c r="C434" s="2"/>
      <c r="D434" s="2"/>
      <c r="E434" s="2"/>
      <c r="F434" s="2"/>
      <c r="G434" s="2"/>
      <c r="H434" s="2"/>
      <c r="I434" s="2"/>
      <c r="J434" s="2"/>
      <c r="K434" s="2"/>
    </row>
    <row r="435" spans="1:12" s="18" customFormat="1" ht="11.25" customHeight="1" x14ac:dyDescent="0.15">
      <c r="A435" s="96" t="s">
        <v>130</v>
      </c>
      <c r="B435" s="269"/>
      <c r="C435" s="2"/>
      <c r="D435" s="2"/>
      <c r="E435" s="2"/>
      <c r="F435" s="2"/>
      <c r="G435" s="2"/>
      <c r="H435" s="2"/>
      <c r="I435" s="2"/>
      <c r="J435" s="2"/>
      <c r="K435" s="2"/>
    </row>
    <row r="436" spans="1:12" s="393" customFormat="1" ht="22.9" customHeight="1" x14ac:dyDescent="0.15">
      <c r="A436" s="6"/>
      <c r="B436" s="398"/>
      <c r="C436" s="397" t="s">
        <v>256</v>
      </c>
      <c r="D436" s="2"/>
      <c r="E436" s="2"/>
      <c r="F436" s="2"/>
      <c r="G436" s="2"/>
      <c r="H436" s="2"/>
      <c r="I436" s="2"/>
      <c r="J436" s="2"/>
      <c r="K436" s="2"/>
      <c r="L436" s="18"/>
    </row>
    <row r="437" spans="1:12" s="18" customFormat="1" ht="10.9" customHeight="1" x14ac:dyDescent="0.15">
      <c r="A437" s="394" t="s">
        <v>1355</v>
      </c>
      <c r="B437" s="268" t="s">
        <v>1633</v>
      </c>
      <c r="C437" s="2">
        <v>572</v>
      </c>
      <c r="D437" s="2">
        <v>150</v>
      </c>
      <c r="E437" s="2">
        <v>128</v>
      </c>
      <c r="F437" s="2">
        <v>112</v>
      </c>
      <c r="G437" s="2">
        <v>78</v>
      </c>
      <c r="H437" s="2">
        <v>39</v>
      </c>
      <c r="I437" s="2">
        <v>23</v>
      </c>
      <c r="J437" s="2">
        <v>10</v>
      </c>
      <c r="K437" s="2">
        <v>32</v>
      </c>
    </row>
    <row r="438" spans="1:12" s="18" customFormat="1" ht="10.9" customHeight="1" x14ac:dyDescent="0.15">
      <c r="A438" s="394"/>
      <c r="B438" s="268" t="s">
        <v>1634</v>
      </c>
      <c r="C438" s="2">
        <v>44</v>
      </c>
      <c r="D438" s="2">
        <v>10</v>
      </c>
      <c r="E438" s="2">
        <v>4</v>
      </c>
      <c r="F438" s="2">
        <v>7</v>
      </c>
      <c r="G438" s="2">
        <v>7</v>
      </c>
      <c r="H438" s="2">
        <v>5</v>
      </c>
      <c r="I438" s="2">
        <v>5</v>
      </c>
      <c r="J438" s="2">
        <v>1</v>
      </c>
      <c r="K438" s="2">
        <v>5</v>
      </c>
    </row>
    <row r="439" spans="1:12" s="18" customFormat="1" ht="10.9" customHeight="1" x14ac:dyDescent="0.15">
      <c r="A439" s="394"/>
      <c r="B439" s="268" t="s">
        <v>1635</v>
      </c>
      <c r="C439" s="2">
        <v>26</v>
      </c>
      <c r="D439" s="2">
        <v>4</v>
      </c>
      <c r="E439" s="2">
        <v>6</v>
      </c>
      <c r="F439" s="2">
        <v>2</v>
      </c>
      <c r="G439" s="2">
        <v>4</v>
      </c>
      <c r="H439" s="2">
        <v>2</v>
      </c>
      <c r="I439" s="2">
        <v>5</v>
      </c>
      <c r="J439" s="2">
        <v>2</v>
      </c>
      <c r="K439" s="2">
        <v>1</v>
      </c>
    </row>
    <row r="440" spans="1:12" ht="11.25" customHeight="1" x14ac:dyDescent="0.2">
      <c r="A440" s="18"/>
      <c r="B440" s="395" t="s">
        <v>203</v>
      </c>
      <c r="C440" s="2">
        <v>642</v>
      </c>
      <c r="D440" s="2">
        <v>164</v>
      </c>
      <c r="E440" s="2">
        <v>138</v>
      </c>
      <c r="F440" s="2">
        <v>121</v>
      </c>
      <c r="G440" s="2">
        <v>89</v>
      </c>
      <c r="H440" s="2">
        <v>46</v>
      </c>
      <c r="I440" s="2">
        <v>33</v>
      </c>
      <c r="J440" s="2">
        <v>13</v>
      </c>
      <c r="K440" s="2">
        <v>38</v>
      </c>
      <c r="L440" s="18"/>
    </row>
    <row r="441" spans="1:12" s="18" customFormat="1" ht="17.100000000000001" customHeight="1" x14ac:dyDescent="0.15">
      <c r="A441" s="394" t="s">
        <v>1356</v>
      </c>
      <c r="B441" s="268" t="s">
        <v>1633</v>
      </c>
      <c r="C441" s="2">
        <v>592</v>
      </c>
      <c r="D441" s="2">
        <v>145</v>
      </c>
      <c r="E441" s="2">
        <v>112</v>
      </c>
      <c r="F441" s="2">
        <v>105</v>
      </c>
      <c r="G441" s="2">
        <v>90</v>
      </c>
      <c r="H441" s="2">
        <v>50</v>
      </c>
      <c r="I441" s="2">
        <v>31</v>
      </c>
      <c r="J441" s="2">
        <v>26</v>
      </c>
      <c r="K441" s="2">
        <v>33</v>
      </c>
    </row>
    <row r="442" spans="1:12" ht="11.25" customHeight="1" x14ac:dyDescent="0.2">
      <c r="A442" s="18"/>
      <c r="B442" s="395" t="s">
        <v>1634</v>
      </c>
      <c r="C442" s="2">
        <v>115</v>
      </c>
      <c r="D442" s="2">
        <v>38</v>
      </c>
      <c r="E442" s="2">
        <v>19</v>
      </c>
      <c r="F442" s="2">
        <v>16</v>
      </c>
      <c r="G442" s="2">
        <v>11</v>
      </c>
      <c r="H442" s="2">
        <v>14</v>
      </c>
      <c r="I442" s="2">
        <v>6</v>
      </c>
      <c r="J442" s="2">
        <v>5</v>
      </c>
      <c r="K442" s="2">
        <v>6</v>
      </c>
      <c r="L442" s="18"/>
    </row>
    <row r="443" spans="1:12" ht="11.25" customHeight="1" x14ac:dyDescent="0.2">
      <c r="A443" s="18"/>
      <c r="B443" s="395" t="s">
        <v>1635</v>
      </c>
      <c r="C443" s="2">
        <v>13</v>
      </c>
      <c r="D443" s="2">
        <v>4</v>
      </c>
      <c r="E443" s="2">
        <v>2</v>
      </c>
      <c r="F443" s="2">
        <v>1</v>
      </c>
      <c r="G443" s="2">
        <v>2</v>
      </c>
      <c r="H443" s="2">
        <v>1</v>
      </c>
      <c r="I443" s="2">
        <v>0</v>
      </c>
      <c r="J443" s="2">
        <v>0</v>
      </c>
      <c r="K443" s="2">
        <v>3</v>
      </c>
      <c r="L443" s="18"/>
    </row>
    <row r="444" spans="1:12" ht="11.25" customHeight="1" x14ac:dyDescent="0.2">
      <c r="A444" s="18"/>
      <c r="B444" s="395" t="s">
        <v>203</v>
      </c>
      <c r="C444" s="2">
        <v>720</v>
      </c>
      <c r="D444" s="2">
        <v>187</v>
      </c>
      <c r="E444" s="2">
        <v>133</v>
      </c>
      <c r="F444" s="2">
        <v>122</v>
      </c>
      <c r="G444" s="2">
        <v>103</v>
      </c>
      <c r="H444" s="2">
        <v>65</v>
      </c>
      <c r="I444" s="2">
        <v>37</v>
      </c>
      <c r="J444" s="2">
        <v>31</v>
      </c>
      <c r="K444" s="2">
        <v>42</v>
      </c>
      <c r="L444" s="18"/>
    </row>
    <row r="445" spans="1:12" s="18" customFormat="1" ht="17.100000000000001" customHeight="1" x14ac:dyDescent="0.15">
      <c r="A445" s="394" t="s">
        <v>1357</v>
      </c>
      <c r="B445" s="268" t="s">
        <v>1633</v>
      </c>
      <c r="C445" s="2">
        <v>513</v>
      </c>
      <c r="D445" s="2">
        <v>179</v>
      </c>
      <c r="E445" s="2">
        <v>122</v>
      </c>
      <c r="F445" s="2">
        <v>101</v>
      </c>
      <c r="G445" s="2">
        <v>52</v>
      </c>
      <c r="H445" s="2">
        <v>29</v>
      </c>
      <c r="I445" s="2">
        <v>16</v>
      </c>
      <c r="J445" s="2">
        <v>6</v>
      </c>
      <c r="K445" s="2">
        <v>8</v>
      </c>
    </row>
    <row r="446" spans="1:12" ht="11.25" customHeight="1" x14ac:dyDescent="0.2">
      <c r="A446" s="18"/>
      <c r="B446" s="395" t="s">
        <v>1634</v>
      </c>
      <c r="C446" s="2">
        <v>32</v>
      </c>
      <c r="D446" s="2">
        <v>5</v>
      </c>
      <c r="E446" s="2">
        <v>4</v>
      </c>
      <c r="F446" s="2">
        <v>7</v>
      </c>
      <c r="G446" s="2">
        <v>8</v>
      </c>
      <c r="H446" s="2">
        <v>3</v>
      </c>
      <c r="I446" s="2">
        <v>3</v>
      </c>
      <c r="J446" s="2">
        <v>0</v>
      </c>
      <c r="K446" s="2">
        <v>2</v>
      </c>
      <c r="L446" s="18"/>
    </row>
    <row r="447" spans="1:12" ht="11.25" customHeight="1" x14ac:dyDescent="0.2">
      <c r="A447" s="18"/>
      <c r="B447" s="395" t="s">
        <v>203</v>
      </c>
      <c r="C447" s="2">
        <v>545</v>
      </c>
      <c r="D447" s="2">
        <v>184</v>
      </c>
      <c r="E447" s="2">
        <v>126</v>
      </c>
      <c r="F447" s="2">
        <v>108</v>
      </c>
      <c r="G447" s="2">
        <v>60</v>
      </c>
      <c r="H447" s="2">
        <v>32</v>
      </c>
      <c r="I447" s="2">
        <v>19</v>
      </c>
      <c r="J447" s="2">
        <v>6</v>
      </c>
      <c r="K447" s="2">
        <v>10</v>
      </c>
      <c r="L447" s="18"/>
    </row>
    <row r="448" spans="1:12" s="18" customFormat="1" ht="17.100000000000001" customHeight="1" x14ac:dyDescent="0.15">
      <c r="A448" s="396" t="s">
        <v>1283</v>
      </c>
      <c r="B448" s="268" t="s">
        <v>1633</v>
      </c>
      <c r="C448" s="2">
        <v>1677</v>
      </c>
      <c r="D448" s="2">
        <v>474</v>
      </c>
      <c r="E448" s="2">
        <v>362</v>
      </c>
      <c r="F448" s="2">
        <v>318</v>
      </c>
      <c r="G448" s="2">
        <v>220</v>
      </c>
      <c r="H448" s="2">
        <v>118</v>
      </c>
      <c r="I448" s="2">
        <v>70</v>
      </c>
      <c r="J448" s="2">
        <v>42</v>
      </c>
      <c r="K448" s="2">
        <v>73</v>
      </c>
    </row>
    <row r="449" spans="1:12" ht="11.25" customHeight="1" x14ac:dyDescent="0.2">
      <c r="A449" s="18"/>
      <c r="B449" s="395" t="s">
        <v>1634</v>
      </c>
      <c r="C449" s="2">
        <v>191</v>
      </c>
      <c r="D449" s="2">
        <v>53</v>
      </c>
      <c r="E449" s="2">
        <v>27</v>
      </c>
      <c r="F449" s="2">
        <v>30</v>
      </c>
      <c r="G449" s="2">
        <v>26</v>
      </c>
      <c r="H449" s="2">
        <v>22</v>
      </c>
      <c r="I449" s="2">
        <v>14</v>
      </c>
      <c r="J449" s="2">
        <v>6</v>
      </c>
      <c r="K449" s="2">
        <v>13</v>
      </c>
      <c r="L449" s="18"/>
    </row>
    <row r="450" spans="1:12" ht="11.25" customHeight="1" x14ac:dyDescent="0.2">
      <c r="A450" s="18"/>
      <c r="B450" s="395" t="s">
        <v>1635</v>
      </c>
      <c r="C450" s="2">
        <v>39</v>
      </c>
      <c r="D450" s="2">
        <v>8</v>
      </c>
      <c r="E450" s="2">
        <v>8</v>
      </c>
      <c r="F450" s="2">
        <v>3</v>
      </c>
      <c r="G450" s="2">
        <v>6</v>
      </c>
      <c r="H450" s="2">
        <v>3</v>
      </c>
      <c r="I450" s="2">
        <v>5</v>
      </c>
      <c r="J450" s="2">
        <v>2</v>
      </c>
      <c r="K450" s="2">
        <v>4</v>
      </c>
      <c r="L450" s="18"/>
    </row>
    <row r="451" spans="1:12" ht="11.25" customHeight="1" x14ac:dyDescent="0.2">
      <c r="A451" s="18"/>
      <c r="B451" s="395" t="s">
        <v>203</v>
      </c>
      <c r="C451" s="2">
        <v>1907</v>
      </c>
      <c r="D451" s="2">
        <v>535</v>
      </c>
      <c r="E451" s="2">
        <v>397</v>
      </c>
      <c r="F451" s="2">
        <v>351</v>
      </c>
      <c r="G451" s="2">
        <v>252</v>
      </c>
      <c r="H451" s="2">
        <v>143</v>
      </c>
      <c r="I451" s="2">
        <v>89</v>
      </c>
      <c r="J451" s="2">
        <v>50</v>
      </c>
      <c r="K451" s="2">
        <v>90</v>
      </c>
      <c r="L451" s="18"/>
    </row>
    <row r="452" spans="1:12" s="393" customFormat="1" ht="22.9" customHeight="1" x14ac:dyDescent="0.15">
      <c r="A452" s="6"/>
      <c r="B452" s="398"/>
      <c r="C452" s="397" t="s">
        <v>257</v>
      </c>
      <c r="D452" s="2"/>
      <c r="E452" s="2"/>
      <c r="F452" s="2"/>
      <c r="G452" s="2"/>
      <c r="H452" s="2"/>
      <c r="I452" s="2"/>
      <c r="J452" s="2"/>
      <c r="K452" s="2"/>
      <c r="L452" s="18"/>
    </row>
    <row r="453" spans="1:12" s="18" customFormat="1" ht="10.9" customHeight="1" x14ac:dyDescent="0.15">
      <c r="A453" s="394" t="s">
        <v>186</v>
      </c>
      <c r="B453" s="268" t="s">
        <v>1633</v>
      </c>
      <c r="C453" s="2">
        <v>32694</v>
      </c>
      <c r="D453" s="2">
        <v>9847</v>
      </c>
      <c r="E453" s="2">
        <v>7429</v>
      </c>
      <c r="F453" s="2">
        <v>5953</v>
      </c>
      <c r="G453" s="2">
        <v>3844</v>
      </c>
      <c r="H453" s="2">
        <v>1869</v>
      </c>
      <c r="I453" s="2">
        <v>1165</v>
      </c>
      <c r="J453" s="2">
        <v>789</v>
      </c>
      <c r="K453" s="2">
        <v>1798</v>
      </c>
    </row>
    <row r="454" spans="1:12" ht="11.25" customHeight="1" x14ac:dyDescent="0.2">
      <c r="A454" s="18"/>
      <c r="B454" s="395" t="s">
        <v>1634</v>
      </c>
      <c r="C454" s="2">
        <v>8357</v>
      </c>
      <c r="D454" s="2">
        <v>2153</v>
      </c>
      <c r="E454" s="2">
        <v>1689</v>
      </c>
      <c r="F454" s="2">
        <v>1609</v>
      </c>
      <c r="G454" s="2">
        <v>1261</v>
      </c>
      <c r="H454" s="2">
        <v>584</v>
      </c>
      <c r="I454" s="2">
        <v>401</v>
      </c>
      <c r="J454" s="2">
        <v>201</v>
      </c>
      <c r="K454" s="2">
        <v>459</v>
      </c>
      <c r="L454" s="18"/>
    </row>
    <row r="455" spans="1:12" ht="11.25" customHeight="1" x14ac:dyDescent="0.2">
      <c r="A455" s="18"/>
      <c r="B455" s="395" t="s">
        <v>1635</v>
      </c>
      <c r="C455" s="2">
        <v>373</v>
      </c>
      <c r="D455" s="2">
        <v>53</v>
      </c>
      <c r="E455" s="2">
        <v>58</v>
      </c>
      <c r="F455" s="2">
        <v>74</v>
      </c>
      <c r="G455" s="2">
        <v>40</v>
      </c>
      <c r="H455" s="2">
        <v>18</v>
      </c>
      <c r="I455" s="2">
        <v>22</v>
      </c>
      <c r="J455" s="2">
        <v>10</v>
      </c>
      <c r="K455" s="2">
        <v>98</v>
      </c>
      <c r="L455" s="18"/>
    </row>
    <row r="456" spans="1:12" ht="11.25" customHeight="1" x14ac:dyDescent="0.2">
      <c r="A456" s="18"/>
      <c r="B456" s="395" t="s">
        <v>203</v>
      </c>
      <c r="C456" s="2">
        <v>41424</v>
      </c>
      <c r="D456" s="2">
        <v>12053</v>
      </c>
      <c r="E456" s="2">
        <v>9176</v>
      </c>
      <c r="F456" s="2">
        <v>7636</v>
      </c>
      <c r="G456" s="2">
        <v>5145</v>
      </c>
      <c r="H456" s="2">
        <v>2471</v>
      </c>
      <c r="I456" s="2">
        <v>1588</v>
      </c>
      <c r="J456" s="2">
        <v>1000</v>
      </c>
      <c r="K456" s="2">
        <v>2355</v>
      </c>
      <c r="L456" s="18"/>
    </row>
    <row r="457" spans="1:12" s="18" customFormat="1" ht="17.100000000000001" customHeight="1" x14ac:dyDescent="0.15">
      <c r="A457" s="396" t="s">
        <v>1283</v>
      </c>
      <c r="B457" s="268" t="s">
        <v>1633</v>
      </c>
      <c r="C457" s="2">
        <v>32694</v>
      </c>
      <c r="D457" s="2">
        <v>9847</v>
      </c>
      <c r="E457" s="2">
        <v>7429</v>
      </c>
      <c r="F457" s="2">
        <v>5953</v>
      </c>
      <c r="G457" s="2">
        <v>3844</v>
      </c>
      <c r="H457" s="2">
        <v>1869</v>
      </c>
      <c r="I457" s="2">
        <v>1165</v>
      </c>
      <c r="J457" s="2">
        <v>789</v>
      </c>
      <c r="K457" s="2">
        <v>1798</v>
      </c>
    </row>
    <row r="458" spans="1:12" ht="11.25" customHeight="1" x14ac:dyDescent="0.2">
      <c r="A458" s="18"/>
      <c r="B458" s="395" t="s">
        <v>1634</v>
      </c>
      <c r="C458" s="2">
        <v>8357</v>
      </c>
      <c r="D458" s="2">
        <v>2153</v>
      </c>
      <c r="E458" s="2">
        <v>1689</v>
      </c>
      <c r="F458" s="2">
        <v>1609</v>
      </c>
      <c r="G458" s="2">
        <v>1261</v>
      </c>
      <c r="H458" s="2">
        <v>584</v>
      </c>
      <c r="I458" s="2">
        <v>401</v>
      </c>
      <c r="J458" s="2">
        <v>201</v>
      </c>
      <c r="K458" s="2">
        <v>459</v>
      </c>
      <c r="L458" s="18"/>
    </row>
    <row r="459" spans="1:12" ht="11.25" customHeight="1" x14ac:dyDescent="0.2">
      <c r="A459" s="18"/>
      <c r="B459" s="395" t="s">
        <v>1635</v>
      </c>
      <c r="C459" s="2">
        <v>373</v>
      </c>
      <c r="D459" s="2">
        <v>53</v>
      </c>
      <c r="E459" s="2">
        <v>58</v>
      </c>
      <c r="F459" s="2">
        <v>74</v>
      </c>
      <c r="G459" s="2">
        <v>40</v>
      </c>
      <c r="H459" s="2">
        <v>18</v>
      </c>
      <c r="I459" s="2">
        <v>22</v>
      </c>
      <c r="J459" s="2">
        <v>10</v>
      </c>
      <c r="K459" s="2">
        <v>98</v>
      </c>
      <c r="L459" s="18"/>
    </row>
    <row r="460" spans="1:12" ht="11.25" customHeight="1" x14ac:dyDescent="0.2">
      <c r="A460" s="18"/>
      <c r="B460" s="395" t="s">
        <v>203</v>
      </c>
      <c r="C460" s="2">
        <v>41424</v>
      </c>
      <c r="D460" s="2">
        <v>12053</v>
      </c>
      <c r="E460" s="2">
        <v>9176</v>
      </c>
      <c r="F460" s="2">
        <v>7636</v>
      </c>
      <c r="G460" s="2">
        <v>5145</v>
      </c>
      <c r="H460" s="2">
        <v>2471</v>
      </c>
      <c r="I460" s="2">
        <v>1588</v>
      </c>
      <c r="J460" s="2">
        <v>1000</v>
      </c>
      <c r="K460" s="2">
        <v>2355</v>
      </c>
      <c r="L460" s="18"/>
    </row>
    <row r="461" spans="1:12" s="393" customFormat="1" ht="22.9" customHeight="1" x14ac:dyDescent="0.15">
      <c r="A461" s="6"/>
      <c r="B461" s="398"/>
      <c r="C461" s="397" t="s">
        <v>258</v>
      </c>
      <c r="D461" s="2"/>
      <c r="E461" s="2"/>
      <c r="F461" s="2"/>
      <c r="G461" s="2"/>
      <c r="H461" s="2"/>
      <c r="I461" s="2"/>
      <c r="J461" s="2"/>
      <c r="K461" s="2"/>
      <c r="L461" s="18"/>
    </row>
    <row r="462" spans="1:12" s="18" customFormat="1" ht="10.9" customHeight="1" x14ac:dyDescent="0.15">
      <c r="A462" s="394" t="s">
        <v>1358</v>
      </c>
      <c r="B462" s="268" t="s">
        <v>1633</v>
      </c>
      <c r="C462" s="2">
        <v>3681</v>
      </c>
      <c r="D462" s="2">
        <v>1019</v>
      </c>
      <c r="E462" s="2">
        <v>798</v>
      </c>
      <c r="F462" s="2">
        <v>672</v>
      </c>
      <c r="G462" s="2">
        <v>485</v>
      </c>
      <c r="H462" s="2">
        <v>304</v>
      </c>
      <c r="I462" s="2">
        <v>162</v>
      </c>
      <c r="J462" s="2">
        <v>105</v>
      </c>
      <c r="K462" s="2">
        <v>136</v>
      </c>
    </row>
    <row r="463" spans="1:12" ht="11.25" customHeight="1" x14ac:dyDescent="0.2">
      <c r="A463" s="18"/>
      <c r="B463" s="395" t="s">
        <v>1634</v>
      </c>
      <c r="C463" s="2">
        <v>6303</v>
      </c>
      <c r="D463" s="2">
        <v>1779</v>
      </c>
      <c r="E463" s="2">
        <v>1478</v>
      </c>
      <c r="F463" s="2">
        <v>1101</v>
      </c>
      <c r="G463" s="2">
        <v>728</v>
      </c>
      <c r="H463" s="2">
        <v>439</v>
      </c>
      <c r="I463" s="2">
        <v>323</v>
      </c>
      <c r="J463" s="2">
        <v>181</v>
      </c>
      <c r="K463" s="2">
        <v>274</v>
      </c>
      <c r="L463" s="18"/>
    </row>
    <row r="464" spans="1:12" ht="11.25" customHeight="1" x14ac:dyDescent="0.2">
      <c r="A464" s="18"/>
      <c r="B464" s="395" t="s">
        <v>1635</v>
      </c>
      <c r="C464" s="2">
        <v>489</v>
      </c>
      <c r="D464" s="2">
        <v>97</v>
      </c>
      <c r="E464" s="2">
        <v>68</v>
      </c>
      <c r="F464" s="2">
        <v>78</v>
      </c>
      <c r="G464" s="2">
        <v>84</v>
      </c>
      <c r="H464" s="2">
        <v>43</v>
      </c>
      <c r="I464" s="2">
        <v>52</v>
      </c>
      <c r="J464" s="2">
        <v>34</v>
      </c>
      <c r="K464" s="2">
        <v>33</v>
      </c>
      <c r="L464" s="18"/>
    </row>
    <row r="465" spans="1:12" ht="11.25" customHeight="1" x14ac:dyDescent="0.2">
      <c r="A465" s="18"/>
      <c r="B465" s="395" t="s">
        <v>203</v>
      </c>
      <c r="C465" s="2">
        <v>10473</v>
      </c>
      <c r="D465" s="2">
        <v>2895</v>
      </c>
      <c r="E465" s="2">
        <v>2344</v>
      </c>
      <c r="F465" s="2">
        <v>1851</v>
      </c>
      <c r="G465" s="2">
        <v>1297</v>
      </c>
      <c r="H465" s="2">
        <v>786</v>
      </c>
      <c r="I465" s="2">
        <v>537</v>
      </c>
      <c r="J465" s="2">
        <v>320</v>
      </c>
      <c r="K465" s="2">
        <v>443</v>
      </c>
      <c r="L465" s="18"/>
    </row>
    <row r="466" spans="1:12" s="18" customFormat="1" ht="17.100000000000001" customHeight="1" x14ac:dyDescent="0.15">
      <c r="A466" s="394" t="s">
        <v>1359</v>
      </c>
      <c r="B466" s="268" t="s">
        <v>1633</v>
      </c>
      <c r="C466" s="2">
        <v>22299</v>
      </c>
      <c r="D466" s="2">
        <v>6428</v>
      </c>
      <c r="E466" s="2">
        <v>5046</v>
      </c>
      <c r="F466" s="2">
        <v>4452</v>
      </c>
      <c r="G466" s="2">
        <v>2932</v>
      </c>
      <c r="H466" s="2">
        <v>1327</v>
      </c>
      <c r="I466" s="2">
        <v>809</v>
      </c>
      <c r="J466" s="2">
        <v>464</v>
      </c>
      <c r="K466" s="2">
        <v>841</v>
      </c>
    </row>
    <row r="467" spans="1:12" ht="11.25" customHeight="1" x14ac:dyDescent="0.2">
      <c r="A467" s="18"/>
      <c r="B467" s="395" t="s">
        <v>1634</v>
      </c>
      <c r="C467" s="2">
        <v>6768</v>
      </c>
      <c r="D467" s="2">
        <v>1878</v>
      </c>
      <c r="E467" s="2">
        <v>1534</v>
      </c>
      <c r="F467" s="2">
        <v>1321</v>
      </c>
      <c r="G467" s="2">
        <v>838</v>
      </c>
      <c r="H467" s="2">
        <v>451</v>
      </c>
      <c r="I467" s="2">
        <v>267</v>
      </c>
      <c r="J467" s="2">
        <v>175</v>
      </c>
      <c r="K467" s="2">
        <v>304</v>
      </c>
      <c r="L467" s="18"/>
    </row>
    <row r="468" spans="1:12" ht="11.25" customHeight="1" x14ac:dyDescent="0.2">
      <c r="A468" s="18"/>
      <c r="B468" s="395" t="s">
        <v>1635</v>
      </c>
      <c r="C468" s="2">
        <v>900</v>
      </c>
      <c r="D468" s="2">
        <v>209</v>
      </c>
      <c r="E468" s="2">
        <v>152</v>
      </c>
      <c r="F468" s="2">
        <v>160</v>
      </c>
      <c r="G468" s="2">
        <v>72</v>
      </c>
      <c r="H468" s="2">
        <v>98</v>
      </c>
      <c r="I468" s="2">
        <v>141</v>
      </c>
      <c r="J468" s="2">
        <v>40</v>
      </c>
      <c r="K468" s="2">
        <v>28</v>
      </c>
      <c r="L468" s="18"/>
    </row>
    <row r="469" spans="1:12" ht="11.25" customHeight="1" x14ac:dyDescent="0.2">
      <c r="A469" s="18"/>
      <c r="B469" s="395" t="s">
        <v>203</v>
      </c>
      <c r="C469" s="2">
        <v>29967</v>
      </c>
      <c r="D469" s="2">
        <v>8515</v>
      </c>
      <c r="E469" s="2">
        <v>6732</v>
      </c>
      <c r="F469" s="2">
        <v>5933</v>
      </c>
      <c r="G469" s="2">
        <v>3842</v>
      </c>
      <c r="H469" s="2">
        <v>1876</v>
      </c>
      <c r="I469" s="2">
        <v>1217</v>
      </c>
      <c r="J469" s="2">
        <v>679</v>
      </c>
      <c r="K469" s="2">
        <v>1173</v>
      </c>
      <c r="L469" s="18"/>
    </row>
    <row r="470" spans="1:12" s="18" customFormat="1" ht="17.100000000000001" customHeight="1" x14ac:dyDescent="0.15">
      <c r="A470" s="394" t="s">
        <v>1360</v>
      </c>
      <c r="B470" s="268" t="s">
        <v>1633</v>
      </c>
      <c r="C470" s="2">
        <v>19218</v>
      </c>
      <c r="D470" s="2">
        <v>5493</v>
      </c>
      <c r="E470" s="2">
        <v>4228</v>
      </c>
      <c r="F470" s="2">
        <v>3632</v>
      </c>
      <c r="G470" s="2">
        <v>2578</v>
      </c>
      <c r="H470" s="2">
        <v>1250</v>
      </c>
      <c r="I470" s="2">
        <v>702</v>
      </c>
      <c r="J470" s="2">
        <v>402</v>
      </c>
      <c r="K470" s="2">
        <v>933</v>
      </c>
    </row>
    <row r="471" spans="1:12" ht="11.25" customHeight="1" x14ac:dyDescent="0.2">
      <c r="A471" s="18"/>
      <c r="B471" s="395" t="s">
        <v>1634</v>
      </c>
      <c r="C471" s="2">
        <v>7370</v>
      </c>
      <c r="D471" s="2">
        <v>1992</v>
      </c>
      <c r="E471" s="2">
        <v>1556</v>
      </c>
      <c r="F471" s="2">
        <v>1490</v>
      </c>
      <c r="G471" s="2">
        <v>1037</v>
      </c>
      <c r="H471" s="2">
        <v>485</v>
      </c>
      <c r="I471" s="2">
        <v>284</v>
      </c>
      <c r="J471" s="2">
        <v>165</v>
      </c>
      <c r="K471" s="2">
        <v>361</v>
      </c>
      <c r="L471" s="18"/>
    </row>
    <row r="472" spans="1:12" ht="11.25" customHeight="1" x14ac:dyDescent="0.2">
      <c r="A472" s="18"/>
      <c r="B472" s="395" t="s">
        <v>1635</v>
      </c>
      <c r="C472" s="2">
        <v>310</v>
      </c>
      <c r="D472" s="2">
        <v>62</v>
      </c>
      <c r="E472" s="2">
        <v>35</v>
      </c>
      <c r="F472" s="2">
        <v>62</v>
      </c>
      <c r="G472" s="2">
        <v>35</v>
      </c>
      <c r="H472" s="2">
        <v>22</v>
      </c>
      <c r="I472" s="2">
        <v>8</v>
      </c>
      <c r="J472" s="2">
        <v>5</v>
      </c>
      <c r="K472" s="2">
        <v>81</v>
      </c>
      <c r="L472" s="18"/>
    </row>
    <row r="473" spans="1:12" ht="11.25" customHeight="1" x14ac:dyDescent="0.2">
      <c r="A473" s="18"/>
      <c r="B473" s="395" t="s">
        <v>203</v>
      </c>
      <c r="C473" s="2">
        <v>26898</v>
      </c>
      <c r="D473" s="2">
        <v>7547</v>
      </c>
      <c r="E473" s="2">
        <v>5819</v>
      </c>
      <c r="F473" s="2">
        <v>5184</v>
      </c>
      <c r="G473" s="2">
        <v>3650</v>
      </c>
      <c r="H473" s="2">
        <v>1757</v>
      </c>
      <c r="I473" s="2">
        <v>994</v>
      </c>
      <c r="J473" s="2">
        <v>572</v>
      </c>
      <c r="K473" s="2">
        <v>1375</v>
      </c>
      <c r="L473" s="18"/>
    </row>
    <row r="474" spans="1:12" s="18" customFormat="1" ht="17.100000000000001" customHeight="1" x14ac:dyDescent="0.15">
      <c r="A474" s="396" t="s">
        <v>1283</v>
      </c>
      <c r="B474" s="268" t="s">
        <v>1633</v>
      </c>
      <c r="C474" s="2">
        <v>45198</v>
      </c>
      <c r="D474" s="2">
        <v>12940</v>
      </c>
      <c r="E474" s="2">
        <v>10072</v>
      </c>
      <c r="F474" s="2">
        <v>8756</v>
      </c>
      <c r="G474" s="2">
        <v>5995</v>
      </c>
      <c r="H474" s="2">
        <v>2881</v>
      </c>
      <c r="I474" s="2">
        <v>1673</v>
      </c>
      <c r="J474" s="2">
        <v>971</v>
      </c>
      <c r="K474" s="2">
        <v>1910</v>
      </c>
    </row>
    <row r="475" spans="1:12" ht="11.25" customHeight="1" x14ac:dyDescent="0.2">
      <c r="A475" s="18"/>
      <c r="B475" s="395" t="s">
        <v>1634</v>
      </c>
      <c r="C475" s="2">
        <v>20441</v>
      </c>
      <c r="D475" s="2">
        <v>5649</v>
      </c>
      <c r="E475" s="2">
        <v>4568</v>
      </c>
      <c r="F475" s="2">
        <v>3912</v>
      </c>
      <c r="G475" s="2">
        <v>2603</v>
      </c>
      <c r="H475" s="2">
        <v>1375</v>
      </c>
      <c r="I475" s="2">
        <v>874</v>
      </c>
      <c r="J475" s="2">
        <v>521</v>
      </c>
      <c r="K475" s="2">
        <v>939</v>
      </c>
      <c r="L475" s="18"/>
    </row>
    <row r="476" spans="1:12" ht="11.25" customHeight="1" x14ac:dyDescent="0.2">
      <c r="A476" s="18"/>
      <c r="B476" s="395" t="s">
        <v>1635</v>
      </c>
      <c r="C476" s="2">
        <v>1699</v>
      </c>
      <c r="D476" s="2">
        <v>368</v>
      </c>
      <c r="E476" s="2">
        <v>255</v>
      </c>
      <c r="F476" s="2">
        <v>300</v>
      </c>
      <c r="G476" s="2">
        <v>191</v>
      </c>
      <c r="H476" s="2">
        <v>163</v>
      </c>
      <c r="I476" s="2">
        <v>201</v>
      </c>
      <c r="J476" s="2">
        <v>79</v>
      </c>
      <c r="K476" s="2">
        <v>142</v>
      </c>
      <c r="L476" s="18"/>
    </row>
    <row r="477" spans="1:12" ht="11.25" customHeight="1" x14ac:dyDescent="0.2">
      <c r="A477" s="18"/>
      <c r="B477" s="395" t="s">
        <v>203</v>
      </c>
      <c r="C477" s="2">
        <v>67338</v>
      </c>
      <c r="D477" s="2">
        <v>18957</v>
      </c>
      <c r="E477" s="2">
        <v>14895</v>
      </c>
      <c r="F477" s="2">
        <v>12968</v>
      </c>
      <c r="G477" s="2">
        <v>8789</v>
      </c>
      <c r="H477" s="2">
        <v>4419</v>
      </c>
      <c r="I477" s="2">
        <v>2748</v>
      </c>
      <c r="J477" s="2">
        <v>1571</v>
      </c>
      <c r="K477" s="2">
        <v>2991</v>
      </c>
      <c r="L477" s="18"/>
    </row>
    <row r="478" spans="1:12" s="393" customFormat="1" ht="22.9" customHeight="1" x14ac:dyDescent="0.15">
      <c r="A478" s="6"/>
      <c r="B478" s="398"/>
      <c r="C478" s="397" t="s">
        <v>193</v>
      </c>
      <c r="D478" s="2"/>
      <c r="E478" s="2"/>
      <c r="F478" s="2"/>
      <c r="G478" s="2"/>
      <c r="H478" s="2"/>
      <c r="I478" s="2"/>
      <c r="J478" s="2"/>
      <c r="K478" s="2"/>
      <c r="L478" s="18"/>
    </row>
    <row r="479" spans="1:12" s="18" customFormat="1" ht="10.9" customHeight="1" x14ac:dyDescent="0.15">
      <c r="A479" s="394" t="s">
        <v>170</v>
      </c>
      <c r="B479" s="268" t="s">
        <v>1633</v>
      </c>
      <c r="C479" s="2">
        <v>64513</v>
      </c>
      <c r="D479" s="2">
        <v>19395</v>
      </c>
      <c r="E479" s="2">
        <v>17055</v>
      </c>
      <c r="F479" s="2">
        <v>14118</v>
      </c>
      <c r="G479" s="2">
        <v>7928</v>
      </c>
      <c r="H479" s="2">
        <v>2771</v>
      </c>
      <c r="I479" s="2">
        <v>1287</v>
      </c>
      <c r="J479" s="2">
        <v>789</v>
      </c>
      <c r="K479" s="2">
        <v>1170</v>
      </c>
    </row>
    <row r="480" spans="1:12" ht="11.25" customHeight="1" x14ac:dyDescent="0.2">
      <c r="A480" s="18"/>
      <c r="B480" s="395" t="s">
        <v>203</v>
      </c>
      <c r="C480" s="2">
        <v>64513</v>
      </c>
      <c r="D480" s="2">
        <v>19395</v>
      </c>
      <c r="E480" s="2">
        <v>17055</v>
      </c>
      <c r="F480" s="2">
        <v>14118</v>
      </c>
      <c r="G480" s="2">
        <v>7928</v>
      </c>
      <c r="H480" s="2">
        <v>2771</v>
      </c>
      <c r="I480" s="2">
        <v>1287</v>
      </c>
      <c r="J480" s="2">
        <v>789</v>
      </c>
      <c r="K480" s="2">
        <v>1170</v>
      </c>
      <c r="L480" s="18"/>
    </row>
    <row r="481" spans="1:12" s="18" customFormat="1" ht="17.100000000000001" customHeight="1" x14ac:dyDescent="0.15">
      <c r="A481" s="394" t="s">
        <v>1361</v>
      </c>
      <c r="B481" s="268" t="s">
        <v>1633</v>
      </c>
      <c r="C481" s="2">
        <v>9866</v>
      </c>
      <c r="D481" s="2">
        <v>3475</v>
      </c>
      <c r="E481" s="2">
        <v>2854</v>
      </c>
      <c r="F481" s="2">
        <v>1768</v>
      </c>
      <c r="G481" s="2">
        <v>1072</v>
      </c>
      <c r="H481" s="2">
        <v>351</v>
      </c>
      <c r="I481" s="2">
        <v>137</v>
      </c>
      <c r="J481" s="2">
        <v>74</v>
      </c>
      <c r="K481" s="2">
        <v>135</v>
      </c>
    </row>
    <row r="482" spans="1:12" ht="11.25" customHeight="1" x14ac:dyDescent="0.2">
      <c r="A482" s="18"/>
      <c r="B482" s="395" t="s">
        <v>1634</v>
      </c>
      <c r="C482" s="2">
        <v>167</v>
      </c>
      <c r="D482" s="2">
        <v>45</v>
      </c>
      <c r="E482" s="2">
        <v>37</v>
      </c>
      <c r="F482" s="2">
        <v>28</v>
      </c>
      <c r="G482" s="2">
        <v>17</v>
      </c>
      <c r="H482" s="2">
        <v>10</v>
      </c>
      <c r="I482" s="2">
        <v>7</v>
      </c>
      <c r="J482" s="2">
        <v>7</v>
      </c>
      <c r="K482" s="2">
        <v>16</v>
      </c>
      <c r="L482" s="18"/>
    </row>
    <row r="483" spans="1:12" ht="11.25" customHeight="1" x14ac:dyDescent="0.2">
      <c r="A483" s="18"/>
      <c r="B483" s="395" t="s">
        <v>1635</v>
      </c>
      <c r="C483" s="2">
        <v>64</v>
      </c>
      <c r="D483" s="2">
        <v>1</v>
      </c>
      <c r="E483" s="2">
        <v>11</v>
      </c>
      <c r="F483" s="2">
        <v>21</v>
      </c>
      <c r="G483" s="2">
        <v>10</v>
      </c>
      <c r="H483" s="2">
        <v>9</v>
      </c>
      <c r="I483" s="2">
        <v>10</v>
      </c>
      <c r="J483" s="2">
        <v>2</v>
      </c>
      <c r="K483" s="2">
        <v>0</v>
      </c>
      <c r="L483" s="18"/>
    </row>
    <row r="484" spans="1:12" ht="11.25" customHeight="1" x14ac:dyDescent="0.2">
      <c r="A484" s="18"/>
      <c r="B484" s="395" t="s">
        <v>203</v>
      </c>
      <c r="C484" s="2">
        <v>10097</v>
      </c>
      <c r="D484" s="2">
        <v>3521</v>
      </c>
      <c r="E484" s="2">
        <v>2902</v>
      </c>
      <c r="F484" s="2">
        <v>1817</v>
      </c>
      <c r="G484" s="2">
        <v>1099</v>
      </c>
      <c r="H484" s="2">
        <v>370</v>
      </c>
      <c r="I484" s="2">
        <v>154</v>
      </c>
      <c r="J484" s="2">
        <v>83</v>
      </c>
      <c r="K484" s="2">
        <v>151</v>
      </c>
      <c r="L484" s="18"/>
    </row>
    <row r="485" spans="1:12" ht="11.25" customHeight="1" x14ac:dyDescent="0.2">
      <c r="A485" s="18"/>
      <c r="B485" s="400"/>
      <c r="C485" s="2"/>
      <c r="D485" s="2"/>
      <c r="E485" s="2"/>
      <c r="F485" s="2"/>
      <c r="G485" s="2"/>
      <c r="H485" s="2"/>
      <c r="I485" s="2"/>
      <c r="J485" s="2"/>
      <c r="K485" s="2"/>
      <c r="L485" s="18"/>
    </row>
    <row r="486" spans="1:12" s="18" customFormat="1" ht="6.75" customHeight="1" x14ac:dyDescent="0.15">
      <c r="B486" s="269"/>
      <c r="C486" s="2"/>
      <c r="D486" s="2"/>
      <c r="E486" s="2"/>
      <c r="F486" s="2"/>
      <c r="G486" s="2"/>
      <c r="H486" s="2"/>
      <c r="I486" s="2"/>
      <c r="J486" s="2"/>
      <c r="K486" s="2"/>
    </row>
    <row r="487" spans="1:12" s="18" customFormat="1" ht="6.75" customHeight="1" x14ac:dyDescent="0.15">
      <c r="B487" s="269"/>
      <c r="C487" s="2"/>
      <c r="D487" s="2"/>
      <c r="E487" s="2"/>
      <c r="F487" s="2"/>
      <c r="G487" s="2"/>
      <c r="H487" s="2"/>
      <c r="I487" s="2"/>
      <c r="J487" s="2"/>
      <c r="K487" s="2"/>
    </row>
    <row r="488" spans="1:12" s="18" customFormat="1" ht="6.75" customHeight="1" x14ac:dyDescent="0.15">
      <c r="B488" s="269"/>
      <c r="C488" s="2"/>
      <c r="D488" s="2"/>
      <c r="E488" s="2"/>
      <c r="F488" s="2"/>
      <c r="G488" s="2"/>
      <c r="H488" s="2"/>
      <c r="I488" s="2"/>
      <c r="J488" s="2"/>
      <c r="K488" s="2"/>
    </row>
    <row r="489" spans="1:12" s="18" customFormat="1" ht="11.25" customHeight="1" x14ac:dyDescent="0.15">
      <c r="A489" s="96" t="s">
        <v>130</v>
      </c>
      <c r="B489" s="269"/>
      <c r="C489" s="2"/>
      <c r="D489" s="2"/>
      <c r="E489" s="2"/>
      <c r="F489" s="2"/>
      <c r="G489" s="2"/>
      <c r="H489" s="2"/>
      <c r="I489" s="2"/>
      <c r="J489" s="2"/>
      <c r="K489" s="2"/>
    </row>
    <row r="490" spans="1:12" s="18" customFormat="1" ht="17.100000000000001" customHeight="1" x14ac:dyDescent="0.15">
      <c r="A490" s="394" t="s">
        <v>193</v>
      </c>
      <c r="B490" s="268" t="s">
        <v>1633</v>
      </c>
      <c r="C490" s="2">
        <v>25911</v>
      </c>
      <c r="D490" s="2">
        <v>7244</v>
      </c>
      <c r="E490" s="2">
        <v>6543</v>
      </c>
      <c r="F490" s="2">
        <v>5843</v>
      </c>
      <c r="G490" s="2">
        <v>3956</v>
      </c>
      <c r="H490" s="2">
        <v>1197</v>
      </c>
      <c r="I490" s="2">
        <v>497</v>
      </c>
      <c r="J490" s="2">
        <v>241</v>
      </c>
      <c r="K490" s="2">
        <v>390</v>
      </c>
    </row>
    <row r="491" spans="1:12" ht="11.25" customHeight="1" x14ac:dyDescent="0.2">
      <c r="A491" s="18"/>
      <c r="B491" s="395" t="s">
        <v>1634</v>
      </c>
      <c r="C491" s="2">
        <v>7</v>
      </c>
      <c r="D491" s="2">
        <v>3</v>
      </c>
      <c r="E491" s="2">
        <v>0</v>
      </c>
      <c r="F491" s="2">
        <v>3</v>
      </c>
      <c r="G491" s="2">
        <v>0</v>
      </c>
      <c r="H491" s="2">
        <v>0</v>
      </c>
      <c r="I491" s="2">
        <v>1</v>
      </c>
      <c r="J491" s="2">
        <v>0</v>
      </c>
      <c r="K491" s="2">
        <v>0</v>
      </c>
      <c r="L491" s="18"/>
    </row>
    <row r="492" spans="1:12" ht="11.25" customHeight="1" x14ac:dyDescent="0.2">
      <c r="A492" s="18"/>
      <c r="B492" s="395" t="s">
        <v>1635</v>
      </c>
      <c r="C492" s="2">
        <v>1</v>
      </c>
      <c r="D492" s="2">
        <v>0</v>
      </c>
      <c r="E492" s="2">
        <v>0</v>
      </c>
      <c r="F492" s="2">
        <v>1</v>
      </c>
      <c r="G492" s="2">
        <v>0</v>
      </c>
      <c r="H492" s="2">
        <v>0</v>
      </c>
      <c r="I492" s="2">
        <v>0</v>
      </c>
      <c r="J492" s="2">
        <v>0</v>
      </c>
      <c r="K492" s="2">
        <v>0</v>
      </c>
      <c r="L492" s="18"/>
    </row>
    <row r="493" spans="1:12" ht="11.25" customHeight="1" x14ac:dyDescent="0.2">
      <c r="A493" s="18"/>
      <c r="B493" s="395" t="s">
        <v>203</v>
      </c>
      <c r="C493" s="2">
        <v>25919</v>
      </c>
      <c r="D493" s="2">
        <v>7247</v>
      </c>
      <c r="E493" s="2">
        <v>6543</v>
      </c>
      <c r="F493" s="2">
        <v>5847</v>
      </c>
      <c r="G493" s="2">
        <v>3956</v>
      </c>
      <c r="H493" s="2">
        <v>1197</v>
      </c>
      <c r="I493" s="2">
        <v>498</v>
      </c>
      <c r="J493" s="2">
        <v>241</v>
      </c>
      <c r="K493" s="2">
        <v>390</v>
      </c>
      <c r="L493" s="18"/>
    </row>
    <row r="494" spans="1:12" s="18" customFormat="1" ht="17.100000000000001" customHeight="1" x14ac:dyDescent="0.15">
      <c r="A494" s="396" t="s">
        <v>1283</v>
      </c>
      <c r="B494" s="268" t="s">
        <v>1633</v>
      </c>
      <c r="C494" s="2">
        <v>100290</v>
      </c>
      <c r="D494" s="2">
        <v>30114</v>
      </c>
      <c r="E494" s="2">
        <v>26452</v>
      </c>
      <c r="F494" s="2">
        <v>21729</v>
      </c>
      <c r="G494" s="2">
        <v>12956</v>
      </c>
      <c r="H494" s="2">
        <v>4319</v>
      </c>
      <c r="I494" s="2">
        <v>1921</v>
      </c>
      <c r="J494" s="2">
        <v>1104</v>
      </c>
      <c r="K494" s="2">
        <v>1695</v>
      </c>
    </row>
    <row r="495" spans="1:12" ht="11.25" customHeight="1" x14ac:dyDescent="0.2">
      <c r="A495" s="18"/>
      <c r="B495" s="395" t="s">
        <v>1634</v>
      </c>
      <c r="C495" s="2">
        <v>174</v>
      </c>
      <c r="D495" s="2">
        <v>48</v>
      </c>
      <c r="E495" s="2">
        <v>37</v>
      </c>
      <c r="F495" s="2">
        <v>31</v>
      </c>
      <c r="G495" s="2">
        <v>17</v>
      </c>
      <c r="H495" s="2">
        <v>10</v>
      </c>
      <c r="I495" s="2">
        <v>8</v>
      </c>
      <c r="J495" s="2">
        <v>7</v>
      </c>
      <c r="K495" s="2">
        <v>16</v>
      </c>
      <c r="L495" s="18"/>
    </row>
    <row r="496" spans="1:12" ht="11.25" customHeight="1" x14ac:dyDescent="0.2">
      <c r="A496" s="18"/>
      <c r="B496" s="395" t="s">
        <v>1635</v>
      </c>
      <c r="C496" s="2">
        <v>65</v>
      </c>
      <c r="D496" s="2">
        <v>1</v>
      </c>
      <c r="E496" s="2">
        <v>11</v>
      </c>
      <c r="F496" s="2">
        <v>22</v>
      </c>
      <c r="G496" s="2">
        <v>10</v>
      </c>
      <c r="H496" s="2">
        <v>9</v>
      </c>
      <c r="I496" s="2">
        <v>10</v>
      </c>
      <c r="J496" s="2">
        <v>2</v>
      </c>
      <c r="K496" s="2">
        <v>0</v>
      </c>
      <c r="L496" s="18"/>
    </row>
    <row r="497" spans="1:12" ht="11.25" customHeight="1" x14ac:dyDescent="0.2">
      <c r="A497" s="18"/>
      <c r="B497" s="395" t="s">
        <v>203</v>
      </c>
      <c r="C497" s="2">
        <v>100529</v>
      </c>
      <c r="D497" s="2">
        <v>30163</v>
      </c>
      <c r="E497" s="2">
        <v>26500</v>
      </c>
      <c r="F497" s="2">
        <v>21782</v>
      </c>
      <c r="G497" s="2">
        <v>12983</v>
      </c>
      <c r="H497" s="2">
        <v>4338</v>
      </c>
      <c r="I497" s="2">
        <v>1939</v>
      </c>
      <c r="J497" s="2">
        <v>1113</v>
      </c>
      <c r="K497" s="2">
        <v>1711</v>
      </c>
      <c r="L497" s="18"/>
    </row>
    <row r="498" spans="1:12" s="393" customFormat="1" ht="22.9" customHeight="1" x14ac:dyDescent="0.15">
      <c r="A498" s="6"/>
      <c r="B498" s="398"/>
      <c r="C498" s="397" t="s">
        <v>259</v>
      </c>
      <c r="D498" s="2"/>
      <c r="E498" s="2"/>
      <c r="F498" s="2"/>
      <c r="G498" s="2"/>
      <c r="H498" s="2"/>
      <c r="I498" s="2"/>
      <c r="J498" s="2"/>
      <c r="K498" s="2"/>
      <c r="L498" s="18"/>
    </row>
    <row r="499" spans="1:12" s="18" customFormat="1" ht="10.9" customHeight="1" x14ac:dyDescent="0.15">
      <c r="A499" s="394" t="s">
        <v>162</v>
      </c>
      <c r="B499" s="268" t="s">
        <v>1633</v>
      </c>
      <c r="C499" s="2">
        <v>117117</v>
      </c>
      <c r="D499" s="2">
        <v>25555</v>
      </c>
      <c r="E499" s="2">
        <v>19638</v>
      </c>
      <c r="F499" s="2">
        <v>15820</v>
      </c>
      <c r="G499" s="2">
        <v>13872</v>
      </c>
      <c r="H499" s="2">
        <v>12701</v>
      </c>
      <c r="I499" s="2">
        <v>9817</v>
      </c>
      <c r="J499" s="2">
        <v>6417</v>
      </c>
      <c r="K499" s="2">
        <v>13297</v>
      </c>
    </row>
    <row r="500" spans="1:12" ht="11.25" customHeight="1" x14ac:dyDescent="0.2">
      <c r="A500" s="18"/>
      <c r="B500" s="395" t="s">
        <v>1634</v>
      </c>
      <c r="C500" s="2">
        <v>3168</v>
      </c>
      <c r="D500" s="2">
        <v>971</v>
      </c>
      <c r="E500" s="2">
        <v>613</v>
      </c>
      <c r="F500" s="2">
        <v>630</v>
      </c>
      <c r="G500" s="2">
        <v>451</v>
      </c>
      <c r="H500" s="2">
        <v>208</v>
      </c>
      <c r="I500" s="2">
        <v>124</v>
      </c>
      <c r="J500" s="2">
        <v>44</v>
      </c>
      <c r="K500" s="2">
        <v>127</v>
      </c>
      <c r="L500" s="18"/>
    </row>
    <row r="501" spans="1:12" ht="11.25" customHeight="1" x14ac:dyDescent="0.2">
      <c r="A501" s="18"/>
      <c r="B501" s="395" t="s">
        <v>1635</v>
      </c>
      <c r="C501" s="2">
        <v>112</v>
      </c>
      <c r="D501" s="2">
        <v>14</v>
      </c>
      <c r="E501" s="2">
        <v>19</v>
      </c>
      <c r="F501" s="2">
        <v>18</v>
      </c>
      <c r="G501" s="2">
        <v>18</v>
      </c>
      <c r="H501" s="2">
        <v>6</v>
      </c>
      <c r="I501" s="2">
        <v>5</v>
      </c>
      <c r="J501" s="2">
        <v>2</v>
      </c>
      <c r="K501" s="2">
        <v>30</v>
      </c>
      <c r="L501" s="18"/>
    </row>
    <row r="502" spans="1:12" ht="11.25" customHeight="1" x14ac:dyDescent="0.2">
      <c r="A502" s="18"/>
      <c r="B502" s="395" t="s">
        <v>203</v>
      </c>
      <c r="C502" s="2">
        <v>120397</v>
      </c>
      <c r="D502" s="2">
        <v>26540</v>
      </c>
      <c r="E502" s="2">
        <v>20270</v>
      </c>
      <c r="F502" s="2">
        <v>16468</v>
      </c>
      <c r="G502" s="2">
        <v>14341</v>
      </c>
      <c r="H502" s="2">
        <v>12915</v>
      </c>
      <c r="I502" s="2">
        <v>9946</v>
      </c>
      <c r="J502" s="2">
        <v>6463</v>
      </c>
      <c r="K502" s="2">
        <v>13454</v>
      </c>
      <c r="L502" s="18"/>
    </row>
    <row r="503" spans="1:12" s="18" customFormat="1" ht="17.100000000000001" customHeight="1" x14ac:dyDescent="0.15">
      <c r="A503" s="394" t="s">
        <v>1362</v>
      </c>
      <c r="B503" s="268" t="s">
        <v>1633</v>
      </c>
      <c r="C503" s="2">
        <v>22103</v>
      </c>
      <c r="D503" s="2">
        <v>6496</v>
      </c>
      <c r="E503" s="2">
        <v>5290</v>
      </c>
      <c r="F503" s="2">
        <v>4356</v>
      </c>
      <c r="G503" s="2">
        <v>2904</v>
      </c>
      <c r="H503" s="2">
        <v>1319</v>
      </c>
      <c r="I503" s="2">
        <v>707</v>
      </c>
      <c r="J503" s="2">
        <v>430</v>
      </c>
      <c r="K503" s="2">
        <v>601</v>
      </c>
    </row>
    <row r="504" spans="1:12" ht="11.25" customHeight="1" x14ac:dyDescent="0.2">
      <c r="A504" s="18"/>
      <c r="B504" s="395" t="s">
        <v>1634</v>
      </c>
      <c r="C504" s="2">
        <v>420</v>
      </c>
      <c r="D504" s="2">
        <v>104</v>
      </c>
      <c r="E504" s="2">
        <v>93</v>
      </c>
      <c r="F504" s="2">
        <v>91</v>
      </c>
      <c r="G504" s="2">
        <v>76</v>
      </c>
      <c r="H504" s="2">
        <v>22</v>
      </c>
      <c r="I504" s="2">
        <v>17</v>
      </c>
      <c r="J504" s="2">
        <v>10</v>
      </c>
      <c r="K504" s="2">
        <v>7</v>
      </c>
      <c r="L504" s="18"/>
    </row>
    <row r="505" spans="1:12" ht="11.25" customHeight="1" x14ac:dyDescent="0.2">
      <c r="A505" s="18"/>
      <c r="B505" s="395" t="s">
        <v>1635</v>
      </c>
      <c r="C505" s="2">
        <v>2</v>
      </c>
      <c r="D505" s="2">
        <v>1</v>
      </c>
      <c r="E505" s="2">
        <v>0</v>
      </c>
      <c r="F505" s="2">
        <v>0</v>
      </c>
      <c r="G505" s="2">
        <v>0</v>
      </c>
      <c r="H505" s="2">
        <v>0</v>
      </c>
      <c r="I505" s="2">
        <v>1</v>
      </c>
      <c r="J505" s="2">
        <v>0</v>
      </c>
      <c r="K505" s="2">
        <v>0</v>
      </c>
      <c r="L505" s="18"/>
    </row>
    <row r="506" spans="1:12" ht="11.25" customHeight="1" x14ac:dyDescent="0.2">
      <c r="A506" s="18"/>
      <c r="B506" s="395" t="s">
        <v>203</v>
      </c>
      <c r="C506" s="2">
        <v>22525</v>
      </c>
      <c r="D506" s="2">
        <v>6601</v>
      </c>
      <c r="E506" s="2">
        <v>5383</v>
      </c>
      <c r="F506" s="2">
        <v>4447</v>
      </c>
      <c r="G506" s="2">
        <v>2980</v>
      </c>
      <c r="H506" s="2">
        <v>1341</v>
      </c>
      <c r="I506" s="2">
        <v>725</v>
      </c>
      <c r="J506" s="2">
        <v>440</v>
      </c>
      <c r="K506" s="2">
        <v>608</v>
      </c>
      <c r="L506" s="18"/>
    </row>
    <row r="507" spans="1:12" s="18" customFormat="1" ht="17.100000000000001" customHeight="1" x14ac:dyDescent="0.15">
      <c r="A507" s="396" t="s">
        <v>1283</v>
      </c>
      <c r="B507" s="268" t="s">
        <v>1633</v>
      </c>
      <c r="C507" s="2">
        <v>139220</v>
      </c>
      <c r="D507" s="2">
        <v>32051</v>
      </c>
      <c r="E507" s="2">
        <v>24928</v>
      </c>
      <c r="F507" s="2">
        <v>20176</v>
      </c>
      <c r="G507" s="2">
        <v>16776</v>
      </c>
      <c r="H507" s="2">
        <v>14020</v>
      </c>
      <c r="I507" s="2">
        <v>10524</v>
      </c>
      <c r="J507" s="2">
        <v>6847</v>
      </c>
      <c r="K507" s="2">
        <v>13898</v>
      </c>
    </row>
    <row r="508" spans="1:12" ht="11.25" customHeight="1" x14ac:dyDescent="0.2">
      <c r="A508" s="18"/>
      <c r="B508" s="395" t="s">
        <v>1634</v>
      </c>
      <c r="C508" s="2">
        <v>3588</v>
      </c>
      <c r="D508" s="2">
        <v>1075</v>
      </c>
      <c r="E508" s="2">
        <v>706</v>
      </c>
      <c r="F508" s="2">
        <v>721</v>
      </c>
      <c r="G508" s="2">
        <v>527</v>
      </c>
      <c r="H508" s="2">
        <v>230</v>
      </c>
      <c r="I508" s="2">
        <v>141</v>
      </c>
      <c r="J508" s="2">
        <v>54</v>
      </c>
      <c r="K508" s="2">
        <v>134</v>
      </c>
      <c r="L508" s="18"/>
    </row>
    <row r="509" spans="1:12" ht="11.25" customHeight="1" x14ac:dyDescent="0.2">
      <c r="A509" s="18"/>
      <c r="B509" s="395" t="s">
        <v>1635</v>
      </c>
      <c r="C509" s="2">
        <v>114</v>
      </c>
      <c r="D509" s="2">
        <v>15</v>
      </c>
      <c r="E509" s="2">
        <v>19</v>
      </c>
      <c r="F509" s="2">
        <v>18</v>
      </c>
      <c r="G509" s="2">
        <v>18</v>
      </c>
      <c r="H509" s="2">
        <v>6</v>
      </c>
      <c r="I509" s="2">
        <v>6</v>
      </c>
      <c r="J509" s="2">
        <v>2</v>
      </c>
      <c r="K509" s="2">
        <v>30</v>
      </c>
      <c r="L509" s="18"/>
    </row>
    <row r="510" spans="1:12" ht="11.25" customHeight="1" x14ac:dyDescent="0.2">
      <c r="A510" s="18"/>
      <c r="B510" s="395" t="s">
        <v>203</v>
      </c>
      <c r="C510" s="2">
        <v>142922</v>
      </c>
      <c r="D510" s="2">
        <v>33141</v>
      </c>
      <c r="E510" s="2">
        <v>25653</v>
      </c>
      <c r="F510" s="2">
        <v>20915</v>
      </c>
      <c r="G510" s="2">
        <v>17321</v>
      </c>
      <c r="H510" s="2">
        <v>14256</v>
      </c>
      <c r="I510" s="2">
        <v>10671</v>
      </c>
      <c r="J510" s="2">
        <v>6903</v>
      </c>
      <c r="K510" s="2">
        <v>14062</v>
      </c>
      <c r="L510" s="18"/>
    </row>
    <row r="511" spans="1:12" s="393" customFormat="1" ht="22.9" customHeight="1" x14ac:dyDescent="0.15">
      <c r="A511" s="6"/>
      <c r="B511" s="398"/>
      <c r="C511" s="397" t="s">
        <v>260</v>
      </c>
      <c r="D511" s="2"/>
      <c r="E511" s="2"/>
      <c r="F511" s="2"/>
      <c r="G511" s="2"/>
      <c r="H511" s="2"/>
      <c r="I511" s="2"/>
      <c r="J511" s="2"/>
      <c r="K511" s="2"/>
      <c r="L511" s="18"/>
    </row>
    <row r="512" spans="1:12" s="18" customFormat="1" ht="10.9" customHeight="1" x14ac:dyDescent="0.15">
      <c r="A512" s="394" t="s">
        <v>1530</v>
      </c>
      <c r="B512" s="268" t="s">
        <v>1633</v>
      </c>
      <c r="C512" s="2">
        <v>511</v>
      </c>
      <c r="D512" s="2">
        <v>186</v>
      </c>
      <c r="E512" s="2">
        <v>174</v>
      </c>
      <c r="F512" s="2">
        <v>143</v>
      </c>
      <c r="G512" s="2">
        <v>7</v>
      </c>
      <c r="H512" s="2">
        <v>1</v>
      </c>
      <c r="I512" s="2">
        <v>0</v>
      </c>
      <c r="J512" s="2">
        <v>0</v>
      </c>
      <c r="K512" s="2">
        <v>0</v>
      </c>
    </row>
    <row r="513" spans="1:12" ht="11.25" customHeight="1" x14ac:dyDescent="0.2">
      <c r="A513" s="18"/>
      <c r="B513" s="395" t="s">
        <v>203</v>
      </c>
      <c r="C513" s="2">
        <v>511</v>
      </c>
      <c r="D513" s="2">
        <v>186</v>
      </c>
      <c r="E513" s="2">
        <v>174</v>
      </c>
      <c r="F513" s="2">
        <v>143</v>
      </c>
      <c r="G513" s="2">
        <v>7</v>
      </c>
      <c r="H513" s="2">
        <v>1</v>
      </c>
      <c r="I513" s="2">
        <v>0</v>
      </c>
      <c r="J513" s="2">
        <v>0</v>
      </c>
      <c r="K513" s="2">
        <v>0</v>
      </c>
      <c r="L513" s="18"/>
    </row>
    <row r="514" spans="1:12" s="18" customFormat="1" ht="17.100000000000001" customHeight="1" x14ac:dyDescent="0.15">
      <c r="A514" s="394" t="s">
        <v>1531</v>
      </c>
      <c r="B514" s="268" t="s">
        <v>1633</v>
      </c>
      <c r="C514" s="2">
        <v>1033</v>
      </c>
      <c r="D514" s="2">
        <v>335</v>
      </c>
      <c r="E514" s="2">
        <v>328</v>
      </c>
      <c r="F514" s="2">
        <v>331</v>
      </c>
      <c r="G514" s="2">
        <v>30</v>
      </c>
      <c r="H514" s="2">
        <v>8</v>
      </c>
      <c r="I514" s="2">
        <v>0</v>
      </c>
      <c r="J514" s="2">
        <v>1</v>
      </c>
      <c r="K514" s="2">
        <v>0</v>
      </c>
    </row>
    <row r="515" spans="1:12" ht="11.25" customHeight="1" x14ac:dyDescent="0.2">
      <c r="A515" s="18"/>
      <c r="B515" s="395" t="s">
        <v>203</v>
      </c>
      <c r="C515" s="2">
        <v>1033</v>
      </c>
      <c r="D515" s="2">
        <v>335</v>
      </c>
      <c r="E515" s="2">
        <v>328</v>
      </c>
      <c r="F515" s="2">
        <v>331</v>
      </c>
      <c r="G515" s="2">
        <v>30</v>
      </c>
      <c r="H515" s="2">
        <v>8</v>
      </c>
      <c r="I515" s="2">
        <v>0</v>
      </c>
      <c r="J515" s="2">
        <v>1</v>
      </c>
      <c r="K515" s="2">
        <v>0</v>
      </c>
      <c r="L515" s="18"/>
    </row>
    <row r="516" spans="1:12" s="18" customFormat="1" ht="17.100000000000001" customHeight="1" x14ac:dyDescent="0.15">
      <c r="A516" s="394" t="s">
        <v>1532</v>
      </c>
      <c r="B516" s="268" t="s">
        <v>1633</v>
      </c>
      <c r="C516" s="2">
        <v>312</v>
      </c>
      <c r="D516" s="2">
        <v>107</v>
      </c>
      <c r="E516" s="2">
        <v>52</v>
      </c>
      <c r="F516" s="2">
        <v>81</v>
      </c>
      <c r="G516" s="2">
        <v>52</v>
      </c>
      <c r="H516" s="2">
        <v>12</v>
      </c>
      <c r="I516" s="2">
        <v>3</v>
      </c>
      <c r="J516" s="2">
        <v>2</v>
      </c>
      <c r="K516" s="2">
        <v>3</v>
      </c>
    </row>
    <row r="517" spans="1:12" ht="11.25" customHeight="1" x14ac:dyDescent="0.2">
      <c r="A517" s="18"/>
      <c r="B517" s="395" t="s">
        <v>203</v>
      </c>
      <c r="C517" s="2">
        <v>312</v>
      </c>
      <c r="D517" s="2">
        <v>107</v>
      </c>
      <c r="E517" s="2">
        <v>52</v>
      </c>
      <c r="F517" s="2">
        <v>81</v>
      </c>
      <c r="G517" s="2">
        <v>52</v>
      </c>
      <c r="H517" s="2">
        <v>12</v>
      </c>
      <c r="I517" s="2">
        <v>3</v>
      </c>
      <c r="J517" s="2">
        <v>2</v>
      </c>
      <c r="K517" s="2">
        <v>3</v>
      </c>
      <c r="L517" s="18"/>
    </row>
    <row r="518" spans="1:12" s="18" customFormat="1" ht="17.100000000000001" customHeight="1" x14ac:dyDescent="0.15">
      <c r="A518" s="394" t="s">
        <v>1363</v>
      </c>
      <c r="B518" s="268" t="s">
        <v>1633</v>
      </c>
      <c r="C518" s="2">
        <v>250</v>
      </c>
      <c r="D518" s="2">
        <v>81</v>
      </c>
      <c r="E518" s="2">
        <v>111</v>
      </c>
      <c r="F518" s="2">
        <v>56</v>
      </c>
      <c r="G518" s="2">
        <v>0</v>
      </c>
      <c r="H518" s="2">
        <v>2</v>
      </c>
      <c r="I518" s="2">
        <v>0</v>
      </c>
      <c r="J518" s="2">
        <v>0</v>
      </c>
      <c r="K518" s="2">
        <v>0</v>
      </c>
    </row>
    <row r="519" spans="1:12" ht="11.25" customHeight="1" x14ac:dyDescent="0.2">
      <c r="A519" s="18"/>
      <c r="B519" s="395" t="s">
        <v>203</v>
      </c>
      <c r="C519" s="2">
        <v>250</v>
      </c>
      <c r="D519" s="2">
        <v>81</v>
      </c>
      <c r="E519" s="2">
        <v>111</v>
      </c>
      <c r="F519" s="2">
        <v>56</v>
      </c>
      <c r="G519" s="2">
        <v>0</v>
      </c>
      <c r="H519" s="2">
        <v>2</v>
      </c>
      <c r="I519" s="2">
        <v>0</v>
      </c>
      <c r="J519" s="2">
        <v>0</v>
      </c>
      <c r="K519" s="2">
        <v>0</v>
      </c>
      <c r="L519" s="18"/>
    </row>
    <row r="520" spans="1:12" s="18" customFormat="1" ht="17.100000000000001" customHeight="1" x14ac:dyDescent="0.15">
      <c r="A520" s="394" t="s">
        <v>1364</v>
      </c>
      <c r="B520" s="268" t="s">
        <v>1633</v>
      </c>
      <c r="C520" s="2">
        <v>803</v>
      </c>
      <c r="D520" s="2">
        <v>274</v>
      </c>
      <c r="E520" s="2">
        <v>286</v>
      </c>
      <c r="F520" s="2">
        <v>202</v>
      </c>
      <c r="G520" s="2">
        <v>28</v>
      </c>
      <c r="H520" s="2">
        <v>8</v>
      </c>
      <c r="I520" s="2">
        <v>3</v>
      </c>
      <c r="J520" s="2">
        <v>2</v>
      </c>
      <c r="K520" s="2">
        <v>0</v>
      </c>
    </row>
    <row r="521" spans="1:12" ht="11.25" customHeight="1" x14ac:dyDescent="0.2">
      <c r="A521" s="18"/>
      <c r="B521" s="395" t="s">
        <v>203</v>
      </c>
      <c r="C521" s="2">
        <v>803</v>
      </c>
      <c r="D521" s="2">
        <v>274</v>
      </c>
      <c r="E521" s="2">
        <v>286</v>
      </c>
      <c r="F521" s="2">
        <v>202</v>
      </c>
      <c r="G521" s="2">
        <v>28</v>
      </c>
      <c r="H521" s="2">
        <v>8</v>
      </c>
      <c r="I521" s="2">
        <v>3</v>
      </c>
      <c r="J521" s="2">
        <v>2</v>
      </c>
      <c r="K521" s="2">
        <v>0</v>
      </c>
      <c r="L521" s="18"/>
    </row>
    <row r="522" spans="1:12" s="18" customFormat="1" ht="17.100000000000001" customHeight="1" x14ac:dyDescent="0.15">
      <c r="A522" s="394" t="s">
        <v>1545</v>
      </c>
      <c r="B522" s="268" t="s">
        <v>1633</v>
      </c>
      <c r="C522" s="2">
        <v>67</v>
      </c>
      <c r="D522" s="2">
        <v>20</v>
      </c>
      <c r="E522" s="2">
        <v>24</v>
      </c>
      <c r="F522" s="2">
        <v>23</v>
      </c>
      <c r="G522" s="2">
        <v>0</v>
      </c>
      <c r="H522" s="2">
        <v>0</v>
      </c>
      <c r="I522" s="2">
        <v>0</v>
      </c>
      <c r="J522" s="2">
        <v>0</v>
      </c>
      <c r="K522" s="2">
        <v>0</v>
      </c>
    </row>
    <row r="523" spans="1:12" ht="11.25" customHeight="1" x14ac:dyDescent="0.2">
      <c r="A523" s="18"/>
      <c r="B523" s="395" t="s">
        <v>203</v>
      </c>
      <c r="C523" s="2">
        <v>67</v>
      </c>
      <c r="D523" s="2">
        <v>20</v>
      </c>
      <c r="E523" s="2">
        <v>24</v>
      </c>
      <c r="F523" s="2">
        <v>23</v>
      </c>
      <c r="G523" s="2">
        <v>0</v>
      </c>
      <c r="H523" s="2">
        <v>0</v>
      </c>
      <c r="I523" s="2">
        <v>0</v>
      </c>
      <c r="J523" s="2">
        <v>0</v>
      </c>
      <c r="K523" s="2">
        <v>0</v>
      </c>
      <c r="L523" s="18"/>
    </row>
    <row r="524" spans="1:12" s="18" customFormat="1" ht="17.100000000000001" customHeight="1" x14ac:dyDescent="0.15">
      <c r="A524" s="394" t="s">
        <v>1365</v>
      </c>
      <c r="B524" s="268" t="s">
        <v>1633</v>
      </c>
      <c r="C524" s="2">
        <v>538</v>
      </c>
      <c r="D524" s="2">
        <v>200</v>
      </c>
      <c r="E524" s="2">
        <v>162</v>
      </c>
      <c r="F524" s="2">
        <v>170</v>
      </c>
      <c r="G524" s="2">
        <v>6</v>
      </c>
      <c r="H524" s="2">
        <v>0</v>
      </c>
      <c r="I524" s="2">
        <v>0</v>
      </c>
      <c r="J524" s="2">
        <v>0</v>
      </c>
      <c r="K524" s="2">
        <v>0</v>
      </c>
    </row>
    <row r="525" spans="1:12" ht="11.25" customHeight="1" x14ac:dyDescent="0.2">
      <c r="A525" s="18"/>
      <c r="B525" s="395" t="s">
        <v>203</v>
      </c>
      <c r="C525" s="2">
        <v>538</v>
      </c>
      <c r="D525" s="2">
        <v>200</v>
      </c>
      <c r="E525" s="2">
        <v>162</v>
      </c>
      <c r="F525" s="2">
        <v>170</v>
      </c>
      <c r="G525" s="2">
        <v>6</v>
      </c>
      <c r="H525" s="2">
        <v>0</v>
      </c>
      <c r="I525" s="2">
        <v>0</v>
      </c>
      <c r="J525" s="2">
        <v>0</v>
      </c>
      <c r="K525" s="2">
        <v>0</v>
      </c>
      <c r="L525" s="18"/>
    </row>
    <row r="526" spans="1:12" s="18" customFormat="1" ht="17.100000000000001" customHeight="1" x14ac:dyDescent="0.15">
      <c r="A526" s="394" t="s">
        <v>1366</v>
      </c>
      <c r="B526" s="268" t="s">
        <v>1633</v>
      </c>
      <c r="C526" s="2">
        <v>2137</v>
      </c>
      <c r="D526" s="2">
        <v>812</v>
      </c>
      <c r="E526" s="2">
        <v>785</v>
      </c>
      <c r="F526" s="2">
        <v>528</v>
      </c>
      <c r="G526" s="2">
        <v>9</v>
      </c>
      <c r="H526" s="2">
        <v>1</v>
      </c>
      <c r="I526" s="2">
        <v>1</v>
      </c>
      <c r="J526" s="2">
        <v>1</v>
      </c>
      <c r="K526" s="2">
        <v>0</v>
      </c>
    </row>
    <row r="527" spans="1:12" ht="11.25" customHeight="1" x14ac:dyDescent="0.2">
      <c r="A527" s="18"/>
      <c r="B527" s="395" t="s">
        <v>203</v>
      </c>
      <c r="C527" s="2">
        <v>2137</v>
      </c>
      <c r="D527" s="2">
        <v>812</v>
      </c>
      <c r="E527" s="2">
        <v>785</v>
      </c>
      <c r="F527" s="2">
        <v>528</v>
      </c>
      <c r="G527" s="2">
        <v>9</v>
      </c>
      <c r="H527" s="2">
        <v>1</v>
      </c>
      <c r="I527" s="2">
        <v>1</v>
      </c>
      <c r="J527" s="2">
        <v>1</v>
      </c>
      <c r="K527" s="2">
        <v>0</v>
      </c>
      <c r="L527" s="18"/>
    </row>
    <row r="528" spans="1:12" s="18" customFormat="1" ht="17.100000000000001" customHeight="1" x14ac:dyDescent="0.15">
      <c r="A528" s="394" t="s">
        <v>1533</v>
      </c>
      <c r="B528" s="268" t="s">
        <v>1633</v>
      </c>
      <c r="C528" s="2">
        <v>7080</v>
      </c>
      <c r="D528" s="2">
        <v>2512</v>
      </c>
      <c r="E528" s="2">
        <v>2156</v>
      </c>
      <c r="F528" s="2">
        <v>2009</v>
      </c>
      <c r="G528" s="2">
        <v>296</v>
      </c>
      <c r="H528" s="2">
        <v>54</v>
      </c>
      <c r="I528" s="2">
        <v>26</v>
      </c>
      <c r="J528" s="2">
        <v>9</v>
      </c>
      <c r="K528" s="2">
        <v>18</v>
      </c>
    </row>
    <row r="529" spans="1:12" ht="11.25" customHeight="1" x14ac:dyDescent="0.2">
      <c r="A529" s="18"/>
      <c r="B529" s="395" t="s">
        <v>203</v>
      </c>
      <c r="C529" s="2">
        <v>7080</v>
      </c>
      <c r="D529" s="2">
        <v>2512</v>
      </c>
      <c r="E529" s="2">
        <v>2156</v>
      </c>
      <c r="F529" s="2">
        <v>2009</v>
      </c>
      <c r="G529" s="2">
        <v>296</v>
      </c>
      <c r="H529" s="2">
        <v>54</v>
      </c>
      <c r="I529" s="2">
        <v>26</v>
      </c>
      <c r="J529" s="2">
        <v>9</v>
      </c>
      <c r="K529" s="2">
        <v>18</v>
      </c>
      <c r="L529" s="18"/>
    </row>
    <row r="530" spans="1:12" s="18" customFormat="1" ht="17.100000000000001" customHeight="1" x14ac:dyDescent="0.15">
      <c r="A530" s="394" t="s">
        <v>1546</v>
      </c>
      <c r="B530" s="268" t="s">
        <v>1633</v>
      </c>
      <c r="C530" s="2">
        <v>213</v>
      </c>
      <c r="D530" s="2">
        <v>69</v>
      </c>
      <c r="E530" s="2">
        <v>65</v>
      </c>
      <c r="F530" s="2">
        <v>79</v>
      </c>
      <c r="G530" s="2">
        <v>0</v>
      </c>
      <c r="H530" s="2">
        <v>0</v>
      </c>
      <c r="I530" s="2">
        <v>0</v>
      </c>
      <c r="J530" s="2">
        <v>0</v>
      </c>
      <c r="K530" s="2">
        <v>0</v>
      </c>
    </row>
    <row r="531" spans="1:12" ht="11.25" customHeight="1" x14ac:dyDescent="0.2">
      <c r="A531" s="18"/>
      <c r="B531" s="395" t="s">
        <v>203</v>
      </c>
      <c r="C531" s="2">
        <v>213</v>
      </c>
      <c r="D531" s="2">
        <v>69</v>
      </c>
      <c r="E531" s="2">
        <v>65</v>
      </c>
      <c r="F531" s="2">
        <v>79</v>
      </c>
      <c r="G531" s="2">
        <v>0</v>
      </c>
      <c r="H531" s="2">
        <v>0</v>
      </c>
      <c r="I531" s="2">
        <v>0</v>
      </c>
      <c r="J531" s="2">
        <v>0</v>
      </c>
      <c r="K531" s="2">
        <v>0</v>
      </c>
      <c r="L531" s="18"/>
    </row>
    <row r="532" spans="1:12" s="18" customFormat="1" ht="17.100000000000001" customHeight="1" x14ac:dyDescent="0.15">
      <c r="A532" s="394" t="s">
        <v>197</v>
      </c>
      <c r="B532" s="268" t="s">
        <v>1633</v>
      </c>
      <c r="C532" s="2">
        <v>23966</v>
      </c>
      <c r="D532" s="2">
        <v>8385</v>
      </c>
      <c r="E532" s="2">
        <v>8151</v>
      </c>
      <c r="F532" s="2">
        <v>7106</v>
      </c>
      <c r="G532" s="2">
        <v>288</v>
      </c>
      <c r="H532" s="2">
        <v>21</v>
      </c>
      <c r="I532" s="2">
        <v>6</v>
      </c>
      <c r="J532" s="2">
        <v>5</v>
      </c>
      <c r="K532" s="2">
        <v>4</v>
      </c>
    </row>
    <row r="533" spans="1:12" ht="11.25" customHeight="1" x14ac:dyDescent="0.2">
      <c r="A533" s="18"/>
      <c r="B533" s="395" t="s">
        <v>203</v>
      </c>
      <c r="C533" s="2">
        <v>23966</v>
      </c>
      <c r="D533" s="2">
        <v>8385</v>
      </c>
      <c r="E533" s="2">
        <v>8151</v>
      </c>
      <c r="F533" s="2">
        <v>7106</v>
      </c>
      <c r="G533" s="2">
        <v>288</v>
      </c>
      <c r="H533" s="2">
        <v>21</v>
      </c>
      <c r="I533" s="2">
        <v>6</v>
      </c>
      <c r="J533" s="2">
        <v>5</v>
      </c>
      <c r="K533" s="2">
        <v>4</v>
      </c>
      <c r="L533" s="18"/>
    </row>
    <row r="534" spans="1:12" s="18" customFormat="1" ht="17.100000000000001" customHeight="1" x14ac:dyDescent="0.15">
      <c r="A534" s="394" t="s">
        <v>1534</v>
      </c>
      <c r="B534" s="268" t="s">
        <v>1633</v>
      </c>
      <c r="C534" s="2">
        <v>2603</v>
      </c>
      <c r="D534" s="2">
        <v>980</v>
      </c>
      <c r="E534" s="2">
        <v>804</v>
      </c>
      <c r="F534" s="2">
        <v>695</v>
      </c>
      <c r="G534" s="2">
        <v>109</v>
      </c>
      <c r="H534" s="2">
        <v>15</v>
      </c>
      <c r="I534" s="2">
        <v>0</v>
      </c>
      <c r="J534" s="2">
        <v>0</v>
      </c>
      <c r="K534" s="2">
        <v>0</v>
      </c>
    </row>
    <row r="535" spans="1:12" ht="11.25" customHeight="1" x14ac:dyDescent="0.2">
      <c r="A535" s="18"/>
      <c r="B535" s="395" t="s">
        <v>203</v>
      </c>
      <c r="C535" s="2">
        <v>2603</v>
      </c>
      <c r="D535" s="2">
        <v>980</v>
      </c>
      <c r="E535" s="2">
        <v>804</v>
      </c>
      <c r="F535" s="2">
        <v>695</v>
      </c>
      <c r="G535" s="2">
        <v>109</v>
      </c>
      <c r="H535" s="2">
        <v>15</v>
      </c>
      <c r="I535" s="2">
        <v>0</v>
      </c>
      <c r="J535" s="2">
        <v>0</v>
      </c>
      <c r="K535" s="2">
        <v>0</v>
      </c>
      <c r="L535" s="18"/>
    </row>
    <row r="536" spans="1:12" s="18" customFormat="1" ht="9" customHeight="1" x14ac:dyDescent="0.15">
      <c r="B536" s="269"/>
      <c r="C536" s="2"/>
      <c r="D536" s="2"/>
      <c r="E536" s="2"/>
      <c r="F536" s="2"/>
      <c r="G536" s="2"/>
      <c r="H536" s="2"/>
      <c r="I536" s="2"/>
      <c r="J536" s="2"/>
      <c r="K536" s="2"/>
    </row>
    <row r="537" spans="1:12" s="18" customFormat="1" ht="9" customHeight="1" x14ac:dyDescent="0.15">
      <c r="B537" s="269"/>
      <c r="C537" s="2"/>
      <c r="D537" s="2"/>
      <c r="E537" s="2"/>
      <c r="F537" s="2"/>
      <c r="G537" s="2"/>
      <c r="H537" s="2"/>
      <c r="I537" s="2"/>
      <c r="J537" s="2"/>
      <c r="K537" s="2"/>
    </row>
    <row r="538" spans="1:12" s="18" customFormat="1" ht="9" customHeight="1" x14ac:dyDescent="0.15">
      <c r="B538" s="269"/>
      <c r="C538" s="2"/>
      <c r="D538" s="2"/>
      <c r="E538" s="2"/>
      <c r="F538" s="2"/>
      <c r="G538" s="2"/>
      <c r="H538" s="2"/>
      <c r="I538" s="2"/>
      <c r="J538" s="2"/>
      <c r="K538" s="2"/>
    </row>
    <row r="539" spans="1:12" s="18" customFormat="1" ht="9" customHeight="1" x14ac:dyDescent="0.15">
      <c r="B539" s="269"/>
      <c r="C539" s="2"/>
      <c r="D539" s="2"/>
      <c r="E539" s="2"/>
      <c r="F539" s="2"/>
      <c r="G539" s="2"/>
      <c r="H539" s="2"/>
      <c r="I539" s="2"/>
      <c r="J539" s="2"/>
      <c r="K539" s="2"/>
    </row>
    <row r="540" spans="1:12" s="18" customFormat="1" ht="11.25" customHeight="1" x14ac:dyDescent="0.15">
      <c r="A540" s="96" t="s">
        <v>130</v>
      </c>
      <c r="B540" s="269"/>
      <c r="C540" s="2"/>
      <c r="D540" s="2"/>
      <c r="E540" s="2"/>
      <c r="F540" s="2"/>
      <c r="G540" s="2"/>
      <c r="H540" s="2"/>
      <c r="I540" s="2"/>
      <c r="J540" s="2"/>
      <c r="K540" s="2"/>
    </row>
    <row r="541" spans="1:12" s="18" customFormat="1" ht="17.100000000000001" customHeight="1" x14ac:dyDescent="0.15">
      <c r="A541" s="394" t="s">
        <v>1535</v>
      </c>
      <c r="B541" s="268" t="s">
        <v>1633</v>
      </c>
      <c r="C541" s="2">
        <v>2251</v>
      </c>
      <c r="D541" s="2">
        <v>847</v>
      </c>
      <c r="E541" s="2">
        <v>685</v>
      </c>
      <c r="F541" s="2">
        <v>626</v>
      </c>
      <c r="G541" s="2">
        <v>69</v>
      </c>
      <c r="H541" s="2">
        <v>8</v>
      </c>
      <c r="I541" s="2">
        <v>0</v>
      </c>
      <c r="J541" s="2">
        <v>0</v>
      </c>
      <c r="K541" s="2">
        <v>16</v>
      </c>
    </row>
    <row r="542" spans="1:12" ht="11.25" customHeight="1" x14ac:dyDescent="0.2">
      <c r="A542" s="18"/>
      <c r="B542" s="395" t="s">
        <v>203</v>
      </c>
      <c r="C542" s="2">
        <v>2251</v>
      </c>
      <c r="D542" s="2">
        <v>847</v>
      </c>
      <c r="E542" s="2">
        <v>685</v>
      </c>
      <c r="F542" s="2">
        <v>626</v>
      </c>
      <c r="G542" s="2">
        <v>69</v>
      </c>
      <c r="H542" s="2">
        <v>8</v>
      </c>
      <c r="I542" s="2">
        <v>0</v>
      </c>
      <c r="J542" s="2">
        <v>0</v>
      </c>
      <c r="K542" s="2">
        <v>16</v>
      </c>
      <c r="L542" s="18"/>
    </row>
    <row r="543" spans="1:12" s="18" customFormat="1" ht="17.100000000000001" customHeight="1" x14ac:dyDescent="0.15">
      <c r="A543" s="394" t="s">
        <v>1367</v>
      </c>
      <c r="B543" s="268" t="s">
        <v>1633</v>
      </c>
      <c r="C543" s="2">
        <v>16530</v>
      </c>
      <c r="D543" s="2">
        <v>6321</v>
      </c>
      <c r="E543" s="2">
        <v>5082</v>
      </c>
      <c r="F543" s="2">
        <v>4102</v>
      </c>
      <c r="G543" s="2">
        <v>646</v>
      </c>
      <c r="H543" s="2">
        <v>201</v>
      </c>
      <c r="I543" s="2">
        <v>77</v>
      </c>
      <c r="J543" s="2">
        <v>39</v>
      </c>
      <c r="K543" s="2">
        <v>62</v>
      </c>
    </row>
    <row r="544" spans="1:12" ht="11.25" customHeight="1" x14ac:dyDescent="0.2">
      <c r="A544" s="18"/>
      <c r="B544" s="395" t="s">
        <v>1634</v>
      </c>
      <c r="C544" s="2">
        <v>25</v>
      </c>
      <c r="D544" s="2">
        <v>0</v>
      </c>
      <c r="E544" s="2">
        <v>0</v>
      </c>
      <c r="F544" s="2">
        <v>8</v>
      </c>
      <c r="G544" s="2">
        <v>8</v>
      </c>
      <c r="H544" s="2">
        <v>4</v>
      </c>
      <c r="I544" s="2">
        <v>4</v>
      </c>
      <c r="J544" s="2">
        <v>0</v>
      </c>
      <c r="K544" s="2">
        <v>1</v>
      </c>
      <c r="L544" s="18"/>
    </row>
    <row r="545" spans="1:12" ht="11.25" customHeight="1" x14ac:dyDescent="0.2">
      <c r="A545" s="18"/>
      <c r="B545" s="395" t="s">
        <v>203</v>
      </c>
      <c r="C545" s="2">
        <v>16555</v>
      </c>
      <c r="D545" s="2">
        <v>6321</v>
      </c>
      <c r="E545" s="2">
        <v>5082</v>
      </c>
      <c r="F545" s="2">
        <v>4110</v>
      </c>
      <c r="G545" s="2">
        <v>654</v>
      </c>
      <c r="H545" s="2">
        <v>205</v>
      </c>
      <c r="I545" s="2">
        <v>81</v>
      </c>
      <c r="J545" s="2">
        <v>39</v>
      </c>
      <c r="K545" s="2">
        <v>63</v>
      </c>
      <c r="L545" s="18"/>
    </row>
    <row r="546" spans="1:12" s="18" customFormat="1" ht="17.100000000000001" customHeight="1" x14ac:dyDescent="0.15">
      <c r="A546" s="394" t="s">
        <v>1368</v>
      </c>
      <c r="B546" s="268" t="s">
        <v>1633</v>
      </c>
      <c r="C546" s="2">
        <v>6585</v>
      </c>
      <c r="D546" s="2">
        <v>2467</v>
      </c>
      <c r="E546" s="2">
        <v>2180</v>
      </c>
      <c r="F546" s="2">
        <v>1848</v>
      </c>
      <c r="G546" s="2">
        <v>84</v>
      </c>
      <c r="H546" s="2">
        <v>4</v>
      </c>
      <c r="I546" s="2">
        <v>1</v>
      </c>
      <c r="J546" s="2">
        <v>0</v>
      </c>
      <c r="K546" s="2">
        <v>1</v>
      </c>
    </row>
    <row r="547" spans="1:12" ht="11.25" customHeight="1" x14ac:dyDescent="0.2">
      <c r="A547" s="18"/>
      <c r="B547" s="395" t="s">
        <v>203</v>
      </c>
      <c r="C547" s="2">
        <v>6585</v>
      </c>
      <c r="D547" s="2">
        <v>2467</v>
      </c>
      <c r="E547" s="2">
        <v>2180</v>
      </c>
      <c r="F547" s="2">
        <v>1848</v>
      </c>
      <c r="G547" s="2">
        <v>84</v>
      </c>
      <c r="H547" s="2">
        <v>4</v>
      </c>
      <c r="I547" s="2">
        <v>1</v>
      </c>
      <c r="J547" s="2">
        <v>0</v>
      </c>
      <c r="K547" s="2">
        <v>1</v>
      </c>
      <c r="L547" s="18"/>
    </row>
    <row r="548" spans="1:12" s="18" customFormat="1" ht="17.100000000000001" customHeight="1" x14ac:dyDescent="0.15">
      <c r="A548" s="396" t="s">
        <v>1283</v>
      </c>
      <c r="B548" s="268" t="s">
        <v>1633</v>
      </c>
      <c r="C548" s="2">
        <v>64879</v>
      </c>
      <c r="D548" s="2">
        <v>23596</v>
      </c>
      <c r="E548" s="2">
        <v>21045</v>
      </c>
      <c r="F548" s="2">
        <v>17999</v>
      </c>
      <c r="G548" s="2">
        <v>1624</v>
      </c>
      <c r="H548" s="2">
        <v>335</v>
      </c>
      <c r="I548" s="2">
        <v>117</v>
      </c>
      <c r="J548" s="2">
        <v>59</v>
      </c>
      <c r="K548" s="2">
        <v>104</v>
      </c>
    </row>
    <row r="549" spans="1:12" ht="11.25" customHeight="1" x14ac:dyDescent="0.2">
      <c r="A549" s="18"/>
      <c r="B549" s="395" t="s">
        <v>1634</v>
      </c>
      <c r="C549" s="2">
        <v>25</v>
      </c>
      <c r="D549" s="2">
        <v>0</v>
      </c>
      <c r="E549" s="2">
        <v>0</v>
      </c>
      <c r="F549" s="2">
        <v>8</v>
      </c>
      <c r="G549" s="2">
        <v>8</v>
      </c>
      <c r="H549" s="2">
        <v>4</v>
      </c>
      <c r="I549" s="2">
        <v>4</v>
      </c>
      <c r="J549" s="2">
        <v>0</v>
      </c>
      <c r="K549" s="2">
        <v>1</v>
      </c>
      <c r="L549" s="18"/>
    </row>
    <row r="550" spans="1:12" ht="11.25" customHeight="1" x14ac:dyDescent="0.2">
      <c r="A550" s="18"/>
      <c r="B550" s="395" t="s">
        <v>203</v>
      </c>
      <c r="C550" s="2">
        <v>64904</v>
      </c>
      <c r="D550" s="2">
        <v>23596</v>
      </c>
      <c r="E550" s="2">
        <v>21045</v>
      </c>
      <c r="F550" s="2">
        <v>18007</v>
      </c>
      <c r="G550" s="2">
        <v>1632</v>
      </c>
      <c r="H550" s="2">
        <v>339</v>
      </c>
      <c r="I550" s="2">
        <v>121</v>
      </c>
      <c r="J550" s="2">
        <v>59</v>
      </c>
      <c r="K550" s="2">
        <v>105</v>
      </c>
      <c r="L550" s="18"/>
    </row>
    <row r="551" spans="1:12" s="393" customFormat="1" ht="22.9" customHeight="1" x14ac:dyDescent="0.15">
      <c r="A551" s="6"/>
      <c r="B551" s="398"/>
      <c r="C551" s="397" t="s">
        <v>166</v>
      </c>
      <c r="D551" s="2"/>
      <c r="E551" s="2"/>
      <c r="F551" s="2"/>
      <c r="G551" s="2"/>
      <c r="H551" s="2"/>
      <c r="I551" s="2"/>
      <c r="J551" s="2"/>
      <c r="K551" s="2"/>
      <c r="L551" s="18"/>
    </row>
    <row r="552" spans="1:12" s="18" customFormat="1" ht="10.9" customHeight="1" x14ac:dyDescent="0.15">
      <c r="A552" s="394" t="s">
        <v>1369</v>
      </c>
      <c r="B552" s="268" t="s">
        <v>1633</v>
      </c>
      <c r="C552" s="2">
        <v>2040</v>
      </c>
      <c r="D552" s="2">
        <v>667</v>
      </c>
      <c r="E552" s="2">
        <v>502</v>
      </c>
      <c r="F552" s="2">
        <v>383</v>
      </c>
      <c r="G552" s="2">
        <v>241</v>
      </c>
      <c r="H552" s="2">
        <v>112</v>
      </c>
      <c r="I552" s="2">
        <v>61</v>
      </c>
      <c r="J552" s="2">
        <v>22</v>
      </c>
      <c r="K552" s="2">
        <v>52</v>
      </c>
    </row>
    <row r="553" spans="1:12" ht="11.25" customHeight="1" x14ac:dyDescent="0.2">
      <c r="A553" s="18"/>
      <c r="B553" s="395" t="s">
        <v>1634</v>
      </c>
      <c r="C553" s="2">
        <v>1367</v>
      </c>
      <c r="D553" s="2">
        <v>387</v>
      </c>
      <c r="E553" s="2">
        <v>321</v>
      </c>
      <c r="F553" s="2">
        <v>249</v>
      </c>
      <c r="G553" s="2">
        <v>154</v>
      </c>
      <c r="H553" s="2">
        <v>103</v>
      </c>
      <c r="I553" s="2">
        <v>74</v>
      </c>
      <c r="J553" s="2">
        <v>27</v>
      </c>
      <c r="K553" s="2">
        <v>52</v>
      </c>
      <c r="L553" s="18"/>
    </row>
    <row r="554" spans="1:12" ht="11.25" customHeight="1" x14ac:dyDescent="0.2">
      <c r="A554" s="18"/>
      <c r="B554" s="395" t="s">
        <v>1635</v>
      </c>
      <c r="C554" s="2">
        <v>263</v>
      </c>
      <c r="D554" s="2">
        <v>54</v>
      </c>
      <c r="E554" s="2">
        <v>38</v>
      </c>
      <c r="F554" s="2">
        <v>50</v>
      </c>
      <c r="G554" s="2">
        <v>48</v>
      </c>
      <c r="H554" s="2">
        <v>46</v>
      </c>
      <c r="I554" s="2">
        <v>12</v>
      </c>
      <c r="J554" s="2">
        <v>9</v>
      </c>
      <c r="K554" s="2">
        <v>6</v>
      </c>
      <c r="L554" s="18"/>
    </row>
    <row r="555" spans="1:12" ht="11.25" customHeight="1" x14ac:dyDescent="0.2">
      <c r="A555" s="18"/>
      <c r="B555" s="395" t="s">
        <v>203</v>
      </c>
      <c r="C555" s="2">
        <v>3670</v>
      </c>
      <c r="D555" s="2">
        <v>1108</v>
      </c>
      <c r="E555" s="2">
        <v>861</v>
      </c>
      <c r="F555" s="2">
        <v>682</v>
      </c>
      <c r="G555" s="2">
        <v>443</v>
      </c>
      <c r="H555" s="2">
        <v>261</v>
      </c>
      <c r="I555" s="2">
        <v>147</v>
      </c>
      <c r="J555" s="2">
        <v>58</v>
      </c>
      <c r="K555" s="2">
        <v>110</v>
      </c>
      <c r="L555" s="18"/>
    </row>
    <row r="556" spans="1:12" s="18" customFormat="1" ht="17.100000000000001" customHeight="1" x14ac:dyDescent="0.15">
      <c r="A556" s="394" t="s">
        <v>160</v>
      </c>
      <c r="B556" s="268" t="s">
        <v>1633</v>
      </c>
      <c r="C556" s="2">
        <v>236951</v>
      </c>
      <c r="D556" s="2">
        <v>72742</v>
      </c>
      <c r="E556" s="2">
        <v>62555</v>
      </c>
      <c r="F556" s="2">
        <v>49895</v>
      </c>
      <c r="G556" s="2">
        <v>27810</v>
      </c>
      <c r="H556" s="2">
        <v>10596</v>
      </c>
      <c r="I556" s="2">
        <v>5009</v>
      </c>
      <c r="J556" s="2">
        <v>3121</v>
      </c>
      <c r="K556" s="2">
        <v>5223</v>
      </c>
    </row>
    <row r="557" spans="1:12" ht="11.25" customHeight="1" x14ac:dyDescent="0.2">
      <c r="A557" s="18"/>
      <c r="B557" s="395" t="s">
        <v>1634</v>
      </c>
      <c r="C557" s="2">
        <v>3500</v>
      </c>
      <c r="D557" s="2">
        <v>1044</v>
      </c>
      <c r="E557" s="2">
        <v>838</v>
      </c>
      <c r="F557" s="2">
        <v>721</v>
      </c>
      <c r="G557" s="2">
        <v>479</v>
      </c>
      <c r="H557" s="2">
        <v>190</v>
      </c>
      <c r="I557" s="2">
        <v>92</v>
      </c>
      <c r="J557" s="2">
        <v>50</v>
      </c>
      <c r="K557" s="2">
        <v>86</v>
      </c>
      <c r="L557" s="18"/>
    </row>
    <row r="558" spans="1:12" ht="11.25" customHeight="1" x14ac:dyDescent="0.2">
      <c r="A558" s="18"/>
      <c r="B558" s="395" t="s">
        <v>1635</v>
      </c>
      <c r="C558" s="2">
        <v>377</v>
      </c>
      <c r="D558" s="2">
        <v>72</v>
      </c>
      <c r="E558" s="2">
        <v>75</v>
      </c>
      <c r="F558" s="2">
        <v>102</v>
      </c>
      <c r="G558" s="2">
        <v>37</v>
      </c>
      <c r="H558" s="2">
        <v>13</v>
      </c>
      <c r="I558" s="2">
        <v>28</v>
      </c>
      <c r="J558" s="2">
        <v>21</v>
      </c>
      <c r="K558" s="2">
        <v>29</v>
      </c>
      <c r="L558" s="18"/>
    </row>
    <row r="559" spans="1:12" ht="11.25" customHeight="1" x14ac:dyDescent="0.2">
      <c r="A559" s="18"/>
      <c r="B559" s="395" t="s">
        <v>203</v>
      </c>
      <c r="C559" s="2">
        <v>240828</v>
      </c>
      <c r="D559" s="2">
        <v>73858</v>
      </c>
      <c r="E559" s="2">
        <v>63468</v>
      </c>
      <c r="F559" s="2">
        <v>50718</v>
      </c>
      <c r="G559" s="2">
        <v>28326</v>
      </c>
      <c r="H559" s="2">
        <v>10799</v>
      </c>
      <c r="I559" s="2">
        <v>5129</v>
      </c>
      <c r="J559" s="2">
        <v>3192</v>
      </c>
      <c r="K559" s="2">
        <v>5338</v>
      </c>
      <c r="L559" s="18"/>
    </row>
    <row r="560" spans="1:12" s="18" customFormat="1" ht="17.100000000000001" customHeight="1" x14ac:dyDescent="0.15">
      <c r="A560" s="394" t="s">
        <v>1370</v>
      </c>
      <c r="B560" s="268" t="s">
        <v>1633</v>
      </c>
      <c r="C560" s="2">
        <v>2482</v>
      </c>
      <c r="D560" s="2">
        <v>424</v>
      </c>
      <c r="E560" s="2">
        <v>340</v>
      </c>
      <c r="F560" s="2">
        <v>785</v>
      </c>
      <c r="G560" s="2">
        <v>423</v>
      </c>
      <c r="H560" s="2">
        <v>143</v>
      </c>
      <c r="I560" s="2">
        <v>100</v>
      </c>
      <c r="J560" s="2">
        <v>75</v>
      </c>
      <c r="K560" s="2">
        <v>192</v>
      </c>
    </row>
    <row r="561" spans="1:12" ht="11.25" customHeight="1" x14ac:dyDescent="0.2">
      <c r="A561" s="18"/>
      <c r="B561" s="395" t="s">
        <v>203</v>
      </c>
      <c r="C561" s="2">
        <v>2482</v>
      </c>
      <c r="D561" s="2">
        <v>424</v>
      </c>
      <c r="E561" s="2">
        <v>340</v>
      </c>
      <c r="F561" s="2">
        <v>785</v>
      </c>
      <c r="G561" s="2">
        <v>423</v>
      </c>
      <c r="H561" s="2">
        <v>143</v>
      </c>
      <c r="I561" s="2">
        <v>100</v>
      </c>
      <c r="J561" s="2">
        <v>75</v>
      </c>
      <c r="K561" s="2">
        <v>192</v>
      </c>
      <c r="L561" s="18"/>
    </row>
    <row r="562" spans="1:12" s="18" customFormat="1" ht="17.100000000000001" customHeight="1" x14ac:dyDescent="0.15">
      <c r="A562" s="394" t="s">
        <v>1371</v>
      </c>
      <c r="B562" s="268" t="s">
        <v>1633</v>
      </c>
      <c r="C562" s="2">
        <v>11600</v>
      </c>
      <c r="D562" s="2">
        <v>3967</v>
      </c>
      <c r="E562" s="2">
        <v>3283</v>
      </c>
      <c r="F562" s="2">
        <v>2484</v>
      </c>
      <c r="G562" s="2">
        <v>1359</v>
      </c>
      <c r="H562" s="2">
        <v>301</v>
      </c>
      <c r="I562" s="2">
        <v>85</v>
      </c>
      <c r="J562" s="2">
        <v>63</v>
      </c>
      <c r="K562" s="2">
        <v>58</v>
      </c>
    </row>
    <row r="563" spans="1:12" ht="11.25" customHeight="1" x14ac:dyDescent="0.2">
      <c r="A563" s="18"/>
      <c r="B563" s="395" t="s">
        <v>1634</v>
      </c>
      <c r="C563" s="2">
        <v>140</v>
      </c>
      <c r="D563" s="2">
        <v>35</v>
      </c>
      <c r="E563" s="2">
        <v>35</v>
      </c>
      <c r="F563" s="2">
        <v>24</v>
      </c>
      <c r="G563" s="2">
        <v>29</v>
      </c>
      <c r="H563" s="2">
        <v>8</v>
      </c>
      <c r="I563" s="2">
        <v>4</v>
      </c>
      <c r="J563" s="2">
        <v>3</v>
      </c>
      <c r="K563" s="2">
        <v>2</v>
      </c>
      <c r="L563" s="18"/>
    </row>
    <row r="564" spans="1:12" ht="11.25" customHeight="1" x14ac:dyDescent="0.2">
      <c r="A564" s="18"/>
      <c r="B564" s="395" t="s">
        <v>1635</v>
      </c>
      <c r="C564" s="2">
        <v>1</v>
      </c>
      <c r="D564" s="2">
        <v>0</v>
      </c>
      <c r="E564" s="2">
        <v>0</v>
      </c>
      <c r="F564" s="2">
        <v>0</v>
      </c>
      <c r="G564" s="2">
        <v>1</v>
      </c>
      <c r="H564" s="2">
        <v>0</v>
      </c>
      <c r="I564" s="2">
        <v>0</v>
      </c>
      <c r="J564" s="2">
        <v>0</v>
      </c>
      <c r="K564" s="2">
        <v>0</v>
      </c>
      <c r="L564" s="18"/>
    </row>
    <row r="565" spans="1:12" ht="11.25" customHeight="1" x14ac:dyDescent="0.2">
      <c r="A565" s="18"/>
      <c r="B565" s="395" t="s">
        <v>203</v>
      </c>
      <c r="C565" s="2">
        <v>11741</v>
      </c>
      <c r="D565" s="2">
        <v>4002</v>
      </c>
      <c r="E565" s="2">
        <v>3318</v>
      </c>
      <c r="F565" s="2">
        <v>2508</v>
      </c>
      <c r="G565" s="2">
        <v>1389</v>
      </c>
      <c r="H565" s="2">
        <v>309</v>
      </c>
      <c r="I565" s="2">
        <v>89</v>
      </c>
      <c r="J565" s="2">
        <v>66</v>
      </c>
      <c r="K565" s="2">
        <v>60</v>
      </c>
      <c r="L565" s="18"/>
    </row>
    <row r="566" spans="1:12" s="18" customFormat="1" ht="17.100000000000001" customHeight="1" x14ac:dyDescent="0.15">
      <c r="A566" s="394" t="s">
        <v>177</v>
      </c>
      <c r="B566" s="268" t="s">
        <v>1633</v>
      </c>
      <c r="C566" s="2">
        <v>51155</v>
      </c>
      <c r="D566" s="2">
        <v>16359</v>
      </c>
      <c r="E566" s="2">
        <v>13736</v>
      </c>
      <c r="F566" s="2">
        <v>9836</v>
      </c>
      <c r="G566" s="2">
        <v>6195</v>
      </c>
      <c r="H566" s="2">
        <v>2672</v>
      </c>
      <c r="I566" s="2">
        <v>1121</v>
      </c>
      <c r="J566" s="2">
        <v>571</v>
      </c>
      <c r="K566" s="2">
        <v>665</v>
      </c>
    </row>
    <row r="567" spans="1:12" ht="11.25" customHeight="1" x14ac:dyDescent="0.2">
      <c r="A567" s="18"/>
      <c r="B567" s="395" t="s">
        <v>1634</v>
      </c>
      <c r="C567" s="2">
        <v>44</v>
      </c>
      <c r="D567" s="2">
        <v>0</v>
      </c>
      <c r="E567" s="2">
        <v>19</v>
      </c>
      <c r="F567" s="2">
        <v>23</v>
      </c>
      <c r="G567" s="2">
        <v>1</v>
      </c>
      <c r="H567" s="2">
        <v>1</v>
      </c>
      <c r="I567" s="2">
        <v>0</v>
      </c>
      <c r="J567" s="2">
        <v>0</v>
      </c>
      <c r="K567" s="2">
        <v>0</v>
      </c>
      <c r="L567" s="18"/>
    </row>
    <row r="568" spans="1:12" ht="11.25" customHeight="1" x14ac:dyDescent="0.2">
      <c r="A568" s="18"/>
      <c r="B568" s="395" t="s">
        <v>1635</v>
      </c>
      <c r="C568" s="2">
        <v>8</v>
      </c>
      <c r="D568" s="2">
        <v>0</v>
      </c>
      <c r="E568" s="2">
        <v>0</v>
      </c>
      <c r="F568" s="2">
        <v>8</v>
      </c>
      <c r="G568" s="2">
        <v>0</v>
      </c>
      <c r="H568" s="2">
        <v>0</v>
      </c>
      <c r="I568" s="2">
        <v>0</v>
      </c>
      <c r="J568" s="2">
        <v>0</v>
      </c>
      <c r="K568" s="2">
        <v>0</v>
      </c>
      <c r="L568" s="18"/>
    </row>
    <row r="569" spans="1:12" ht="11.25" customHeight="1" x14ac:dyDescent="0.2">
      <c r="A569" s="18"/>
      <c r="B569" s="395" t="s">
        <v>203</v>
      </c>
      <c r="C569" s="2">
        <v>51207</v>
      </c>
      <c r="D569" s="2">
        <v>16359</v>
      </c>
      <c r="E569" s="2">
        <v>13755</v>
      </c>
      <c r="F569" s="2">
        <v>9867</v>
      </c>
      <c r="G569" s="2">
        <v>6196</v>
      </c>
      <c r="H569" s="2">
        <v>2673</v>
      </c>
      <c r="I569" s="2">
        <v>1121</v>
      </c>
      <c r="J569" s="2">
        <v>571</v>
      </c>
      <c r="K569" s="2">
        <v>665</v>
      </c>
      <c r="L569" s="18"/>
    </row>
    <row r="570" spans="1:12" s="18" customFormat="1" ht="17.100000000000001" customHeight="1" x14ac:dyDescent="0.15">
      <c r="A570" s="394" t="s">
        <v>1372</v>
      </c>
      <c r="B570" s="268" t="s">
        <v>1633</v>
      </c>
      <c r="C570" s="2">
        <v>5635</v>
      </c>
      <c r="D570" s="2">
        <v>1626</v>
      </c>
      <c r="E570" s="2">
        <v>1395</v>
      </c>
      <c r="F570" s="2">
        <v>1201</v>
      </c>
      <c r="G570" s="2">
        <v>734</v>
      </c>
      <c r="H570" s="2">
        <v>318</v>
      </c>
      <c r="I570" s="2">
        <v>166</v>
      </c>
      <c r="J570" s="2">
        <v>108</v>
      </c>
      <c r="K570" s="2">
        <v>87</v>
      </c>
    </row>
    <row r="571" spans="1:12" ht="11.25" customHeight="1" x14ac:dyDescent="0.2">
      <c r="A571" s="18"/>
      <c r="B571" s="395" t="s">
        <v>203</v>
      </c>
      <c r="C571" s="2">
        <v>5635</v>
      </c>
      <c r="D571" s="2">
        <v>1626</v>
      </c>
      <c r="E571" s="2">
        <v>1395</v>
      </c>
      <c r="F571" s="2">
        <v>1201</v>
      </c>
      <c r="G571" s="2">
        <v>734</v>
      </c>
      <c r="H571" s="2">
        <v>318</v>
      </c>
      <c r="I571" s="2">
        <v>166</v>
      </c>
      <c r="J571" s="2">
        <v>108</v>
      </c>
      <c r="K571" s="2">
        <v>87</v>
      </c>
      <c r="L571" s="18"/>
    </row>
    <row r="572" spans="1:12" s="18" customFormat="1" ht="17.100000000000001" customHeight="1" x14ac:dyDescent="0.15">
      <c r="A572" s="394" t="s">
        <v>1373</v>
      </c>
      <c r="B572" s="268" t="s">
        <v>1633</v>
      </c>
      <c r="C572" s="2">
        <v>10793</v>
      </c>
      <c r="D572" s="2">
        <v>3228</v>
      </c>
      <c r="E572" s="2">
        <v>2837</v>
      </c>
      <c r="F572" s="2">
        <v>2330</v>
      </c>
      <c r="G572" s="2">
        <v>1639</v>
      </c>
      <c r="H572" s="2">
        <v>489</v>
      </c>
      <c r="I572" s="2">
        <v>141</v>
      </c>
      <c r="J572" s="2">
        <v>60</v>
      </c>
      <c r="K572" s="2">
        <v>69</v>
      </c>
    </row>
    <row r="573" spans="1:12" ht="11.25" customHeight="1" x14ac:dyDescent="0.2">
      <c r="A573" s="18"/>
      <c r="B573" s="395" t="s">
        <v>203</v>
      </c>
      <c r="C573" s="2">
        <v>10793</v>
      </c>
      <c r="D573" s="2">
        <v>3228</v>
      </c>
      <c r="E573" s="2">
        <v>2837</v>
      </c>
      <c r="F573" s="2">
        <v>2330</v>
      </c>
      <c r="G573" s="2">
        <v>1639</v>
      </c>
      <c r="H573" s="2">
        <v>489</v>
      </c>
      <c r="I573" s="2">
        <v>141</v>
      </c>
      <c r="J573" s="2">
        <v>60</v>
      </c>
      <c r="K573" s="2">
        <v>69</v>
      </c>
      <c r="L573" s="18"/>
    </row>
    <row r="574" spans="1:12" s="18" customFormat="1" ht="17.100000000000001" customHeight="1" x14ac:dyDescent="0.15">
      <c r="A574" s="394" t="s">
        <v>1374</v>
      </c>
      <c r="B574" s="268" t="s">
        <v>1633</v>
      </c>
      <c r="C574" s="2">
        <v>2034</v>
      </c>
      <c r="D574" s="2">
        <v>559</v>
      </c>
      <c r="E574" s="2">
        <v>468</v>
      </c>
      <c r="F574" s="2">
        <v>448</v>
      </c>
      <c r="G574" s="2">
        <v>315</v>
      </c>
      <c r="H574" s="2">
        <v>160</v>
      </c>
      <c r="I574" s="2">
        <v>43</v>
      </c>
      <c r="J574" s="2">
        <v>27</v>
      </c>
      <c r="K574" s="2">
        <v>14</v>
      </c>
    </row>
    <row r="575" spans="1:12" ht="11.25" customHeight="1" x14ac:dyDescent="0.2">
      <c r="A575" s="18"/>
      <c r="B575" s="395" t="s">
        <v>203</v>
      </c>
      <c r="C575" s="2">
        <v>2034</v>
      </c>
      <c r="D575" s="2">
        <v>559</v>
      </c>
      <c r="E575" s="2">
        <v>468</v>
      </c>
      <c r="F575" s="2">
        <v>448</v>
      </c>
      <c r="G575" s="2">
        <v>315</v>
      </c>
      <c r="H575" s="2">
        <v>160</v>
      </c>
      <c r="I575" s="2">
        <v>43</v>
      </c>
      <c r="J575" s="2">
        <v>27</v>
      </c>
      <c r="K575" s="2">
        <v>14</v>
      </c>
      <c r="L575" s="18"/>
    </row>
    <row r="576" spans="1:12" s="18" customFormat="1" ht="17.100000000000001" customHeight="1" x14ac:dyDescent="0.15">
      <c r="A576" s="394" t="s">
        <v>1375</v>
      </c>
      <c r="B576" s="268" t="s">
        <v>1633</v>
      </c>
      <c r="C576" s="2">
        <v>22470</v>
      </c>
      <c r="D576" s="2">
        <v>6988</v>
      </c>
      <c r="E576" s="2">
        <v>5304</v>
      </c>
      <c r="F576" s="2">
        <v>4416</v>
      </c>
      <c r="G576" s="2">
        <v>2955</v>
      </c>
      <c r="H576" s="2">
        <v>1337</v>
      </c>
      <c r="I576" s="2">
        <v>582</v>
      </c>
      <c r="J576" s="2">
        <v>309</v>
      </c>
      <c r="K576" s="2">
        <v>579</v>
      </c>
    </row>
    <row r="577" spans="1:12" ht="11.25" customHeight="1" x14ac:dyDescent="0.2">
      <c r="A577" s="18"/>
      <c r="B577" s="395" t="s">
        <v>1634</v>
      </c>
      <c r="C577" s="2">
        <v>2236</v>
      </c>
      <c r="D577" s="2">
        <v>780</v>
      </c>
      <c r="E577" s="2">
        <v>471</v>
      </c>
      <c r="F577" s="2">
        <v>379</v>
      </c>
      <c r="G577" s="2">
        <v>308</v>
      </c>
      <c r="H577" s="2">
        <v>137</v>
      </c>
      <c r="I577" s="2">
        <v>75</v>
      </c>
      <c r="J577" s="2">
        <v>31</v>
      </c>
      <c r="K577" s="2">
        <v>55</v>
      </c>
      <c r="L577" s="18"/>
    </row>
    <row r="578" spans="1:12" ht="11.25" customHeight="1" x14ac:dyDescent="0.2">
      <c r="A578" s="18"/>
      <c r="B578" s="395" t="s">
        <v>1635</v>
      </c>
      <c r="C578" s="2">
        <v>117</v>
      </c>
      <c r="D578" s="2">
        <v>22</v>
      </c>
      <c r="E578" s="2">
        <v>31</v>
      </c>
      <c r="F578" s="2">
        <v>38</v>
      </c>
      <c r="G578" s="2">
        <v>9</v>
      </c>
      <c r="H578" s="2">
        <v>6</v>
      </c>
      <c r="I578" s="2">
        <v>1</v>
      </c>
      <c r="J578" s="2">
        <v>1</v>
      </c>
      <c r="K578" s="2">
        <v>9</v>
      </c>
      <c r="L578" s="18"/>
    </row>
    <row r="579" spans="1:12" ht="11.25" customHeight="1" x14ac:dyDescent="0.2">
      <c r="A579" s="18"/>
      <c r="B579" s="395" t="s">
        <v>203</v>
      </c>
      <c r="C579" s="2">
        <v>24823</v>
      </c>
      <c r="D579" s="2">
        <v>7790</v>
      </c>
      <c r="E579" s="2">
        <v>5806</v>
      </c>
      <c r="F579" s="2">
        <v>4833</v>
      </c>
      <c r="G579" s="2">
        <v>3272</v>
      </c>
      <c r="H579" s="2">
        <v>1480</v>
      </c>
      <c r="I579" s="2">
        <v>658</v>
      </c>
      <c r="J579" s="2">
        <v>341</v>
      </c>
      <c r="K579" s="2">
        <v>643</v>
      </c>
      <c r="L579" s="18"/>
    </row>
    <row r="580" spans="1:12" s="18" customFormat="1" ht="17.100000000000001" customHeight="1" x14ac:dyDescent="0.15">
      <c r="A580" s="394" t="s">
        <v>1376</v>
      </c>
      <c r="B580" s="268" t="s">
        <v>1633</v>
      </c>
      <c r="C580" s="2">
        <v>7020</v>
      </c>
      <c r="D580" s="2">
        <v>2272</v>
      </c>
      <c r="E580" s="2">
        <v>1960</v>
      </c>
      <c r="F580" s="2">
        <v>1509</v>
      </c>
      <c r="G580" s="2">
        <v>698</v>
      </c>
      <c r="H580" s="2">
        <v>266</v>
      </c>
      <c r="I580" s="2">
        <v>121</v>
      </c>
      <c r="J580" s="2">
        <v>58</v>
      </c>
      <c r="K580" s="2">
        <v>136</v>
      </c>
    </row>
    <row r="581" spans="1:12" ht="11.25" customHeight="1" x14ac:dyDescent="0.2">
      <c r="A581" s="18"/>
      <c r="B581" s="395" t="s">
        <v>1634</v>
      </c>
      <c r="C581" s="2">
        <v>911</v>
      </c>
      <c r="D581" s="2">
        <v>267</v>
      </c>
      <c r="E581" s="2">
        <v>225</v>
      </c>
      <c r="F581" s="2">
        <v>216</v>
      </c>
      <c r="G581" s="2">
        <v>125</v>
      </c>
      <c r="H581" s="2">
        <v>52</v>
      </c>
      <c r="I581" s="2">
        <v>19</v>
      </c>
      <c r="J581" s="2">
        <v>3</v>
      </c>
      <c r="K581" s="2">
        <v>4</v>
      </c>
      <c r="L581" s="18"/>
    </row>
    <row r="582" spans="1:12" ht="11.25" customHeight="1" x14ac:dyDescent="0.2">
      <c r="A582" s="18"/>
      <c r="B582" s="395" t="s">
        <v>1635</v>
      </c>
      <c r="C582" s="2">
        <v>302</v>
      </c>
      <c r="D582" s="2">
        <v>109</v>
      </c>
      <c r="E582" s="2">
        <v>90</v>
      </c>
      <c r="F582" s="2">
        <v>68</v>
      </c>
      <c r="G582" s="2">
        <v>27</v>
      </c>
      <c r="H582" s="2">
        <v>6</v>
      </c>
      <c r="I582" s="2">
        <v>2</v>
      </c>
      <c r="J582" s="2">
        <v>0</v>
      </c>
      <c r="K582" s="2">
        <v>0</v>
      </c>
      <c r="L582" s="18"/>
    </row>
    <row r="583" spans="1:12" ht="11.25" customHeight="1" x14ac:dyDescent="0.2">
      <c r="A583" s="18"/>
      <c r="B583" s="395" t="s">
        <v>203</v>
      </c>
      <c r="C583" s="2">
        <v>8233</v>
      </c>
      <c r="D583" s="2">
        <v>2648</v>
      </c>
      <c r="E583" s="2">
        <v>2275</v>
      </c>
      <c r="F583" s="2">
        <v>1793</v>
      </c>
      <c r="G583" s="2">
        <v>850</v>
      </c>
      <c r="H583" s="2">
        <v>324</v>
      </c>
      <c r="I583" s="2">
        <v>142</v>
      </c>
      <c r="J583" s="2">
        <v>61</v>
      </c>
      <c r="K583" s="2">
        <v>140</v>
      </c>
      <c r="L583" s="18"/>
    </row>
    <row r="584" spans="1:12" s="18" customFormat="1" ht="17.100000000000001" customHeight="1" x14ac:dyDescent="0.15">
      <c r="A584" s="394" t="s">
        <v>166</v>
      </c>
      <c r="B584" s="268" t="s">
        <v>1633</v>
      </c>
      <c r="C584" s="2">
        <v>86918</v>
      </c>
      <c r="D584" s="2">
        <v>26115</v>
      </c>
      <c r="E584" s="2">
        <v>20103</v>
      </c>
      <c r="F584" s="2">
        <v>16357</v>
      </c>
      <c r="G584" s="2">
        <v>9821</v>
      </c>
      <c r="H584" s="2">
        <v>4635</v>
      </c>
      <c r="I584" s="2">
        <v>2575</v>
      </c>
      <c r="J584" s="2">
        <v>1676</v>
      </c>
      <c r="K584" s="2">
        <v>5636</v>
      </c>
    </row>
    <row r="585" spans="1:12" ht="11.25" customHeight="1" x14ac:dyDescent="0.2">
      <c r="A585" s="18"/>
      <c r="B585" s="395" t="s">
        <v>1634</v>
      </c>
      <c r="C585" s="2">
        <v>7205</v>
      </c>
      <c r="D585" s="2">
        <v>2042</v>
      </c>
      <c r="E585" s="2">
        <v>1645</v>
      </c>
      <c r="F585" s="2">
        <v>1380</v>
      </c>
      <c r="G585" s="2">
        <v>945</v>
      </c>
      <c r="H585" s="2">
        <v>463</v>
      </c>
      <c r="I585" s="2">
        <v>323</v>
      </c>
      <c r="J585" s="2">
        <v>156</v>
      </c>
      <c r="K585" s="2">
        <v>251</v>
      </c>
      <c r="L585" s="18"/>
    </row>
    <row r="586" spans="1:12" ht="11.25" customHeight="1" x14ac:dyDescent="0.2">
      <c r="A586" s="18"/>
      <c r="B586" s="395" t="s">
        <v>1635</v>
      </c>
      <c r="C586" s="2">
        <v>456</v>
      </c>
      <c r="D586" s="2">
        <v>77</v>
      </c>
      <c r="E586" s="2">
        <v>68</v>
      </c>
      <c r="F586" s="2">
        <v>83</v>
      </c>
      <c r="G586" s="2">
        <v>77</v>
      </c>
      <c r="H586" s="2">
        <v>59</v>
      </c>
      <c r="I586" s="2">
        <v>51</v>
      </c>
      <c r="J586" s="2">
        <v>18</v>
      </c>
      <c r="K586" s="2">
        <v>23</v>
      </c>
      <c r="L586" s="18"/>
    </row>
    <row r="587" spans="1:12" ht="11.25" customHeight="1" x14ac:dyDescent="0.2">
      <c r="A587" s="18"/>
      <c r="B587" s="395" t="s">
        <v>203</v>
      </c>
      <c r="C587" s="2">
        <v>94579</v>
      </c>
      <c r="D587" s="2">
        <v>28234</v>
      </c>
      <c r="E587" s="2">
        <v>21816</v>
      </c>
      <c r="F587" s="2">
        <v>17820</v>
      </c>
      <c r="G587" s="2">
        <v>10843</v>
      </c>
      <c r="H587" s="2">
        <v>5157</v>
      </c>
      <c r="I587" s="2">
        <v>2949</v>
      </c>
      <c r="J587" s="2">
        <v>1850</v>
      </c>
      <c r="K587" s="2">
        <v>5910</v>
      </c>
      <c r="L587" s="18"/>
    </row>
    <row r="588" spans="1:12" s="18" customFormat="1" ht="17.100000000000001" customHeight="1" x14ac:dyDescent="0.15">
      <c r="A588" s="396" t="s">
        <v>1283</v>
      </c>
      <c r="B588" s="268" t="s">
        <v>1633</v>
      </c>
      <c r="C588" s="2">
        <v>439098</v>
      </c>
      <c r="D588" s="2">
        <v>134947</v>
      </c>
      <c r="E588" s="2">
        <v>112483</v>
      </c>
      <c r="F588" s="2">
        <v>89644</v>
      </c>
      <c r="G588" s="2">
        <v>52190</v>
      </c>
      <c r="H588" s="2">
        <v>21029</v>
      </c>
      <c r="I588" s="2">
        <v>10004</v>
      </c>
      <c r="J588" s="2">
        <v>6090</v>
      </c>
      <c r="K588" s="2">
        <v>12711</v>
      </c>
    </row>
    <row r="589" spans="1:12" ht="11.25" customHeight="1" x14ac:dyDescent="0.2">
      <c r="A589" s="18"/>
      <c r="B589" s="395" t="s">
        <v>1634</v>
      </c>
      <c r="C589" s="2">
        <v>15403</v>
      </c>
      <c r="D589" s="2">
        <v>4555</v>
      </c>
      <c r="E589" s="2">
        <v>3554</v>
      </c>
      <c r="F589" s="2">
        <v>2992</v>
      </c>
      <c r="G589" s="2">
        <v>2041</v>
      </c>
      <c r="H589" s="2">
        <v>954</v>
      </c>
      <c r="I589" s="2">
        <v>587</v>
      </c>
      <c r="J589" s="2">
        <v>270</v>
      </c>
      <c r="K589" s="2">
        <v>450</v>
      </c>
      <c r="L589" s="18"/>
    </row>
    <row r="590" spans="1:12" ht="11.25" customHeight="1" x14ac:dyDescent="0.2">
      <c r="A590" s="18"/>
      <c r="B590" s="395" t="s">
        <v>1635</v>
      </c>
      <c r="C590" s="2">
        <v>1524</v>
      </c>
      <c r="D590" s="2">
        <v>334</v>
      </c>
      <c r="E590" s="2">
        <v>302</v>
      </c>
      <c r="F590" s="2">
        <v>349</v>
      </c>
      <c r="G590" s="2">
        <v>199</v>
      </c>
      <c r="H590" s="2">
        <v>130</v>
      </c>
      <c r="I590" s="2">
        <v>94</v>
      </c>
      <c r="J590" s="2">
        <v>49</v>
      </c>
      <c r="K590" s="2">
        <v>67</v>
      </c>
      <c r="L590" s="18"/>
    </row>
    <row r="591" spans="1:12" ht="11.25" customHeight="1" x14ac:dyDescent="0.2">
      <c r="A591" s="18"/>
      <c r="B591" s="395" t="s">
        <v>203</v>
      </c>
      <c r="C591" s="2">
        <v>456025</v>
      </c>
      <c r="D591" s="2">
        <v>139836</v>
      </c>
      <c r="E591" s="2">
        <v>116339</v>
      </c>
      <c r="F591" s="2">
        <v>92985</v>
      </c>
      <c r="G591" s="2">
        <v>54430</v>
      </c>
      <c r="H591" s="2">
        <v>22113</v>
      </c>
      <c r="I591" s="2">
        <v>10685</v>
      </c>
      <c r="J591" s="2">
        <v>6409</v>
      </c>
      <c r="K591" s="2">
        <v>13228</v>
      </c>
      <c r="L591" s="18"/>
    </row>
    <row r="592" spans="1:12" s="18" customFormat="1" ht="3.75" customHeight="1" x14ac:dyDescent="0.15">
      <c r="B592" s="269"/>
      <c r="C592" s="2"/>
      <c r="D592" s="2"/>
      <c r="E592" s="2"/>
      <c r="F592" s="2"/>
      <c r="G592" s="2"/>
      <c r="H592" s="2"/>
      <c r="I592" s="2"/>
      <c r="J592" s="2"/>
      <c r="K592" s="2"/>
    </row>
    <row r="593" spans="1:12" s="18" customFormat="1" ht="3.75" customHeight="1" x14ac:dyDescent="0.15">
      <c r="B593" s="269"/>
      <c r="C593" s="2"/>
      <c r="D593" s="2"/>
      <c r="E593" s="2"/>
      <c r="F593" s="2"/>
      <c r="G593" s="2"/>
      <c r="H593" s="2"/>
      <c r="I593" s="2"/>
      <c r="J593" s="2"/>
      <c r="K593" s="2"/>
    </row>
    <row r="594" spans="1:12" s="18" customFormat="1" ht="3.75" customHeight="1" x14ac:dyDescent="0.15">
      <c r="B594" s="269"/>
      <c r="C594" s="2"/>
      <c r="D594" s="2"/>
      <c r="E594" s="2"/>
      <c r="F594" s="2"/>
      <c r="G594" s="2"/>
      <c r="H594" s="2"/>
      <c r="I594" s="2"/>
      <c r="J594" s="2"/>
      <c r="K594" s="2"/>
    </row>
    <row r="595" spans="1:12" s="18" customFormat="1" ht="9" customHeight="1" x14ac:dyDescent="0.15">
      <c r="A595" s="96" t="s">
        <v>130</v>
      </c>
      <c r="B595" s="269"/>
      <c r="C595" s="2"/>
      <c r="D595" s="2"/>
      <c r="E595" s="2"/>
      <c r="F595" s="2"/>
      <c r="G595" s="2"/>
      <c r="H595" s="2"/>
      <c r="I595" s="2"/>
      <c r="J595" s="2"/>
      <c r="K595" s="2"/>
    </row>
    <row r="596" spans="1:12" s="393" customFormat="1" ht="22.9" customHeight="1" x14ac:dyDescent="0.15">
      <c r="A596" s="6"/>
      <c r="B596" s="398"/>
      <c r="C596" s="397" t="s">
        <v>184</v>
      </c>
      <c r="D596" s="2"/>
      <c r="E596" s="2"/>
      <c r="F596" s="2"/>
      <c r="G596" s="2"/>
      <c r="H596" s="2"/>
      <c r="I596" s="2"/>
      <c r="J596" s="2"/>
      <c r="K596" s="2"/>
      <c r="L596" s="18"/>
    </row>
    <row r="597" spans="1:12" s="18" customFormat="1" ht="17.100000000000001" customHeight="1" x14ac:dyDescent="0.15">
      <c r="A597" s="394" t="s">
        <v>1378</v>
      </c>
      <c r="B597" s="268" t="s">
        <v>1633</v>
      </c>
      <c r="C597" s="2">
        <v>3513</v>
      </c>
      <c r="D597" s="2">
        <v>1055</v>
      </c>
      <c r="E597" s="2">
        <v>729</v>
      </c>
      <c r="F597" s="2">
        <v>676</v>
      </c>
      <c r="G597" s="2">
        <v>410</v>
      </c>
      <c r="H597" s="2">
        <v>203</v>
      </c>
      <c r="I597" s="2">
        <v>144</v>
      </c>
      <c r="J597" s="2">
        <v>111</v>
      </c>
      <c r="K597" s="2">
        <v>185</v>
      </c>
    </row>
    <row r="598" spans="1:12" ht="11.25" customHeight="1" x14ac:dyDescent="0.2">
      <c r="A598" s="18"/>
      <c r="B598" s="395" t="s">
        <v>1634</v>
      </c>
      <c r="C598" s="2">
        <v>34</v>
      </c>
      <c r="D598" s="2">
        <v>12</v>
      </c>
      <c r="E598" s="2">
        <v>9</v>
      </c>
      <c r="F598" s="2">
        <v>1</v>
      </c>
      <c r="G598" s="2">
        <v>0</v>
      </c>
      <c r="H598" s="2">
        <v>2</v>
      </c>
      <c r="I598" s="2">
        <v>4</v>
      </c>
      <c r="J598" s="2">
        <v>3</v>
      </c>
      <c r="K598" s="2">
        <v>3</v>
      </c>
      <c r="L598" s="18"/>
    </row>
    <row r="599" spans="1:12" ht="11.25" customHeight="1" x14ac:dyDescent="0.2">
      <c r="A599" s="18"/>
      <c r="B599" s="395" t="s">
        <v>203</v>
      </c>
      <c r="C599" s="2">
        <v>3547</v>
      </c>
      <c r="D599" s="2">
        <v>1067</v>
      </c>
      <c r="E599" s="2">
        <v>738</v>
      </c>
      <c r="F599" s="2">
        <v>677</v>
      </c>
      <c r="G599" s="2">
        <v>410</v>
      </c>
      <c r="H599" s="2">
        <v>205</v>
      </c>
      <c r="I599" s="2">
        <v>148</v>
      </c>
      <c r="J599" s="2">
        <v>114</v>
      </c>
      <c r="K599" s="2">
        <v>188</v>
      </c>
      <c r="L599" s="18"/>
    </row>
    <row r="600" spans="1:12" s="18" customFormat="1" ht="17.100000000000001" customHeight="1" x14ac:dyDescent="0.15">
      <c r="A600" s="394" t="s">
        <v>1642</v>
      </c>
      <c r="B600" s="268" t="s">
        <v>1633</v>
      </c>
      <c r="C600" s="2">
        <v>34501</v>
      </c>
      <c r="D600" s="2">
        <v>10011</v>
      </c>
      <c r="E600" s="2">
        <v>8347</v>
      </c>
      <c r="F600" s="2">
        <v>7024</v>
      </c>
      <c r="G600" s="2">
        <v>4648</v>
      </c>
      <c r="H600" s="2">
        <v>2183</v>
      </c>
      <c r="I600" s="2">
        <v>944</v>
      </c>
      <c r="J600" s="2">
        <v>505</v>
      </c>
      <c r="K600" s="2">
        <v>839</v>
      </c>
    </row>
    <row r="601" spans="1:12" ht="11.25" customHeight="1" x14ac:dyDescent="0.2">
      <c r="A601" s="18"/>
      <c r="B601" s="395" t="s">
        <v>1634</v>
      </c>
      <c r="C601" s="2">
        <v>1</v>
      </c>
      <c r="D601" s="2">
        <v>0</v>
      </c>
      <c r="E601" s="2">
        <v>1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  <c r="K601" s="2">
        <v>0</v>
      </c>
      <c r="L601" s="18"/>
    </row>
    <row r="602" spans="1:12" ht="11.25" customHeight="1" x14ac:dyDescent="0.2">
      <c r="A602" s="18"/>
      <c r="B602" s="395" t="s">
        <v>203</v>
      </c>
      <c r="C602" s="2">
        <v>34502</v>
      </c>
      <c r="D602" s="2">
        <v>10011</v>
      </c>
      <c r="E602" s="2">
        <v>8348</v>
      </c>
      <c r="F602" s="2">
        <v>7024</v>
      </c>
      <c r="G602" s="2">
        <v>4648</v>
      </c>
      <c r="H602" s="2">
        <v>2183</v>
      </c>
      <c r="I602" s="2">
        <v>944</v>
      </c>
      <c r="J602" s="2">
        <v>505</v>
      </c>
      <c r="K602" s="2">
        <v>839</v>
      </c>
      <c r="L602" s="18"/>
    </row>
    <row r="603" spans="1:12" s="18" customFormat="1" ht="17.100000000000001" customHeight="1" x14ac:dyDescent="0.15">
      <c r="A603" s="396" t="s">
        <v>1283</v>
      </c>
      <c r="B603" s="268" t="s">
        <v>1633</v>
      </c>
      <c r="C603" s="2">
        <v>38014</v>
      </c>
      <c r="D603" s="2">
        <v>11066</v>
      </c>
      <c r="E603" s="2">
        <v>9076</v>
      </c>
      <c r="F603" s="2">
        <v>7700</v>
      </c>
      <c r="G603" s="2">
        <v>5058</v>
      </c>
      <c r="H603" s="2">
        <v>2386</v>
      </c>
      <c r="I603" s="2">
        <v>1088</v>
      </c>
      <c r="J603" s="2">
        <v>616</v>
      </c>
      <c r="K603" s="2">
        <v>1024</v>
      </c>
    </row>
    <row r="604" spans="1:12" ht="11.25" customHeight="1" x14ac:dyDescent="0.2">
      <c r="A604" s="18"/>
      <c r="B604" s="395" t="s">
        <v>1634</v>
      </c>
      <c r="C604" s="2">
        <v>35</v>
      </c>
      <c r="D604" s="2">
        <v>12</v>
      </c>
      <c r="E604" s="2">
        <v>10</v>
      </c>
      <c r="F604" s="2">
        <v>1</v>
      </c>
      <c r="G604" s="2">
        <v>0</v>
      </c>
      <c r="H604" s="2">
        <v>2</v>
      </c>
      <c r="I604" s="2">
        <v>4</v>
      </c>
      <c r="J604" s="2">
        <v>3</v>
      </c>
      <c r="K604" s="2">
        <v>3</v>
      </c>
      <c r="L604" s="18"/>
    </row>
    <row r="605" spans="1:12" ht="11.25" customHeight="1" x14ac:dyDescent="0.2">
      <c r="A605" s="18"/>
      <c r="B605" s="395" t="s">
        <v>203</v>
      </c>
      <c r="C605" s="2">
        <v>38049</v>
      </c>
      <c r="D605" s="2">
        <v>11078</v>
      </c>
      <c r="E605" s="2">
        <v>9086</v>
      </c>
      <c r="F605" s="2">
        <v>7701</v>
      </c>
      <c r="G605" s="2">
        <v>5058</v>
      </c>
      <c r="H605" s="2">
        <v>2388</v>
      </c>
      <c r="I605" s="2">
        <v>1092</v>
      </c>
      <c r="J605" s="2">
        <v>619</v>
      </c>
      <c r="K605" s="2">
        <v>1027</v>
      </c>
      <c r="L605" s="18"/>
    </row>
    <row r="606" spans="1:12" s="393" customFormat="1" ht="22.9" customHeight="1" x14ac:dyDescent="0.15">
      <c r="A606" s="6"/>
      <c r="B606" s="366"/>
      <c r="C606" s="397" t="s">
        <v>165</v>
      </c>
      <c r="D606" s="2"/>
      <c r="E606" s="2"/>
      <c r="F606" s="2"/>
      <c r="G606" s="2"/>
      <c r="H606" s="2"/>
      <c r="I606" s="2"/>
      <c r="J606" s="2"/>
      <c r="K606" s="2"/>
      <c r="L606" s="18"/>
    </row>
    <row r="607" spans="1:12" s="18" customFormat="1" ht="10.9" customHeight="1" x14ac:dyDescent="0.15">
      <c r="A607" s="394" t="s">
        <v>165</v>
      </c>
      <c r="B607" s="268" t="s">
        <v>1633</v>
      </c>
      <c r="C607" s="2">
        <v>90964</v>
      </c>
      <c r="D607" s="2">
        <v>27820</v>
      </c>
      <c r="E607" s="2">
        <v>23369</v>
      </c>
      <c r="F607" s="2">
        <v>18001</v>
      </c>
      <c r="G607" s="2">
        <v>9603</v>
      </c>
      <c r="H607" s="2">
        <v>5163</v>
      </c>
      <c r="I607" s="2">
        <v>2561</v>
      </c>
      <c r="J607" s="2">
        <v>1495</v>
      </c>
      <c r="K607" s="2">
        <v>2952</v>
      </c>
    </row>
    <row r="608" spans="1:12" ht="11.25" customHeight="1" x14ac:dyDescent="0.2">
      <c r="A608" s="18"/>
      <c r="B608" s="395" t="s">
        <v>1634</v>
      </c>
      <c r="C608" s="2">
        <v>3201</v>
      </c>
      <c r="D608" s="2">
        <v>989</v>
      </c>
      <c r="E608" s="2">
        <v>716</v>
      </c>
      <c r="F608" s="2">
        <v>641</v>
      </c>
      <c r="G608" s="2">
        <v>403</v>
      </c>
      <c r="H608" s="2">
        <v>167</v>
      </c>
      <c r="I608" s="2">
        <v>72</v>
      </c>
      <c r="J608" s="2">
        <v>40</v>
      </c>
      <c r="K608" s="2">
        <v>173</v>
      </c>
      <c r="L608" s="18"/>
    </row>
    <row r="609" spans="1:12" ht="11.25" customHeight="1" x14ac:dyDescent="0.2">
      <c r="A609" s="18"/>
      <c r="B609" s="395" t="s">
        <v>1635</v>
      </c>
      <c r="C609" s="2">
        <v>98</v>
      </c>
      <c r="D609" s="2">
        <v>3</v>
      </c>
      <c r="E609" s="2">
        <v>10</v>
      </c>
      <c r="F609" s="2">
        <v>8</v>
      </c>
      <c r="G609" s="2">
        <v>6</v>
      </c>
      <c r="H609" s="2">
        <v>7</v>
      </c>
      <c r="I609" s="2">
        <v>5</v>
      </c>
      <c r="J609" s="2">
        <v>4</v>
      </c>
      <c r="K609" s="2">
        <v>55</v>
      </c>
      <c r="L609" s="18"/>
    </row>
    <row r="610" spans="1:12" ht="11.25" customHeight="1" x14ac:dyDescent="0.2">
      <c r="A610" s="18"/>
      <c r="B610" s="395" t="s">
        <v>203</v>
      </c>
      <c r="C610" s="2">
        <v>94263</v>
      </c>
      <c r="D610" s="2">
        <v>28812</v>
      </c>
      <c r="E610" s="2">
        <v>24095</v>
      </c>
      <c r="F610" s="2">
        <v>18650</v>
      </c>
      <c r="G610" s="2">
        <v>10012</v>
      </c>
      <c r="H610" s="2">
        <v>5337</v>
      </c>
      <c r="I610" s="2">
        <v>2638</v>
      </c>
      <c r="J610" s="2">
        <v>1539</v>
      </c>
      <c r="K610" s="2">
        <v>3180</v>
      </c>
      <c r="L610" s="18"/>
    </row>
    <row r="611" spans="1:12" s="18" customFormat="1" ht="17.100000000000001" customHeight="1" x14ac:dyDescent="0.15">
      <c r="A611" s="396" t="s">
        <v>1283</v>
      </c>
      <c r="B611" s="268" t="s">
        <v>1633</v>
      </c>
      <c r="C611" s="2">
        <v>90964</v>
      </c>
      <c r="D611" s="2">
        <v>27820</v>
      </c>
      <c r="E611" s="2">
        <v>23369</v>
      </c>
      <c r="F611" s="2">
        <v>18001</v>
      </c>
      <c r="G611" s="2">
        <v>9603</v>
      </c>
      <c r="H611" s="2">
        <v>5163</v>
      </c>
      <c r="I611" s="2">
        <v>2561</v>
      </c>
      <c r="J611" s="2">
        <v>1495</v>
      </c>
      <c r="K611" s="2">
        <v>2952</v>
      </c>
    </row>
    <row r="612" spans="1:12" ht="11.25" customHeight="1" x14ac:dyDescent="0.2">
      <c r="A612" s="18"/>
      <c r="B612" s="395" t="s">
        <v>1634</v>
      </c>
      <c r="C612" s="2">
        <v>3201</v>
      </c>
      <c r="D612" s="2">
        <v>989</v>
      </c>
      <c r="E612" s="2">
        <v>716</v>
      </c>
      <c r="F612" s="2">
        <v>641</v>
      </c>
      <c r="G612" s="2">
        <v>403</v>
      </c>
      <c r="H612" s="2">
        <v>167</v>
      </c>
      <c r="I612" s="2">
        <v>72</v>
      </c>
      <c r="J612" s="2">
        <v>40</v>
      </c>
      <c r="K612" s="2">
        <v>173</v>
      </c>
      <c r="L612" s="18"/>
    </row>
    <row r="613" spans="1:12" ht="11.25" customHeight="1" x14ac:dyDescent="0.2">
      <c r="A613" s="18"/>
      <c r="B613" s="395" t="s">
        <v>1635</v>
      </c>
      <c r="C613" s="2">
        <v>98</v>
      </c>
      <c r="D613" s="2">
        <v>3</v>
      </c>
      <c r="E613" s="2">
        <v>10</v>
      </c>
      <c r="F613" s="2">
        <v>8</v>
      </c>
      <c r="G613" s="2">
        <v>6</v>
      </c>
      <c r="H613" s="2">
        <v>7</v>
      </c>
      <c r="I613" s="2">
        <v>5</v>
      </c>
      <c r="J613" s="2">
        <v>4</v>
      </c>
      <c r="K613" s="2">
        <v>55</v>
      </c>
      <c r="L613" s="18"/>
    </row>
    <row r="614" spans="1:12" ht="11.25" customHeight="1" x14ac:dyDescent="0.2">
      <c r="A614" s="18"/>
      <c r="B614" s="395" t="s">
        <v>203</v>
      </c>
      <c r="C614" s="2">
        <v>94263</v>
      </c>
      <c r="D614" s="2">
        <v>28812</v>
      </c>
      <c r="E614" s="2">
        <v>24095</v>
      </c>
      <c r="F614" s="2">
        <v>18650</v>
      </c>
      <c r="G614" s="2">
        <v>10012</v>
      </c>
      <c r="H614" s="2">
        <v>5337</v>
      </c>
      <c r="I614" s="2">
        <v>2638</v>
      </c>
      <c r="J614" s="2">
        <v>1539</v>
      </c>
      <c r="K614" s="2">
        <v>3180</v>
      </c>
      <c r="L614" s="18"/>
    </row>
    <row r="615" spans="1:12" s="393" customFormat="1" ht="22.9" customHeight="1" x14ac:dyDescent="0.15">
      <c r="A615" s="6"/>
      <c r="B615" s="398"/>
      <c r="C615" s="397" t="s">
        <v>262</v>
      </c>
      <c r="D615" s="2"/>
      <c r="E615" s="2"/>
      <c r="F615" s="2"/>
      <c r="G615" s="2"/>
      <c r="H615" s="2"/>
      <c r="I615" s="2"/>
      <c r="J615" s="2"/>
      <c r="K615" s="2"/>
      <c r="L615" s="18"/>
    </row>
    <row r="616" spans="1:12" s="18" customFormat="1" ht="10.9" customHeight="1" x14ac:dyDescent="0.15">
      <c r="A616" s="394" t="s">
        <v>1379</v>
      </c>
      <c r="B616" s="268" t="s">
        <v>1633</v>
      </c>
      <c r="C616" s="2">
        <v>232</v>
      </c>
      <c r="D616" s="2">
        <v>55</v>
      </c>
      <c r="E616" s="2">
        <v>60</v>
      </c>
      <c r="F616" s="2">
        <v>56</v>
      </c>
      <c r="G616" s="2">
        <v>26</v>
      </c>
      <c r="H616" s="2">
        <v>11</v>
      </c>
      <c r="I616" s="2">
        <v>7</v>
      </c>
      <c r="J616" s="2">
        <v>4</v>
      </c>
      <c r="K616" s="2">
        <v>13</v>
      </c>
    </row>
    <row r="617" spans="1:12" s="18" customFormat="1" ht="10.9" customHeight="1" x14ac:dyDescent="0.15">
      <c r="A617" s="394"/>
      <c r="B617" s="268" t="s">
        <v>1634</v>
      </c>
      <c r="C617" s="2">
        <v>11</v>
      </c>
      <c r="D617" s="2">
        <v>0</v>
      </c>
      <c r="E617" s="2">
        <v>0</v>
      </c>
      <c r="F617" s="2">
        <v>4</v>
      </c>
      <c r="G617" s="2">
        <v>4</v>
      </c>
      <c r="H617" s="2">
        <v>1</v>
      </c>
      <c r="I617" s="2">
        <v>1</v>
      </c>
      <c r="J617" s="2">
        <v>0</v>
      </c>
      <c r="K617" s="2">
        <v>1</v>
      </c>
    </row>
    <row r="618" spans="1:12" ht="11.25" customHeight="1" x14ac:dyDescent="0.2">
      <c r="A618" s="18"/>
      <c r="B618" s="395" t="s">
        <v>203</v>
      </c>
      <c r="C618" s="2">
        <v>243</v>
      </c>
      <c r="D618" s="2">
        <v>55</v>
      </c>
      <c r="E618" s="2">
        <v>60</v>
      </c>
      <c r="F618" s="2">
        <v>60</v>
      </c>
      <c r="G618" s="2">
        <v>30</v>
      </c>
      <c r="H618" s="2">
        <v>12</v>
      </c>
      <c r="I618" s="2">
        <v>8</v>
      </c>
      <c r="J618" s="2">
        <v>4</v>
      </c>
      <c r="K618" s="2">
        <v>14</v>
      </c>
      <c r="L618" s="18"/>
    </row>
    <row r="619" spans="1:12" s="18" customFormat="1" ht="17.100000000000001" customHeight="1" x14ac:dyDescent="0.15">
      <c r="A619" s="394" t="s">
        <v>1380</v>
      </c>
      <c r="B619" s="268" t="s">
        <v>1633</v>
      </c>
      <c r="C619" s="2">
        <v>1594</v>
      </c>
      <c r="D619" s="2">
        <v>408</v>
      </c>
      <c r="E619" s="2">
        <v>430</v>
      </c>
      <c r="F619" s="2">
        <v>349</v>
      </c>
      <c r="G619" s="2">
        <v>222</v>
      </c>
      <c r="H619" s="2">
        <v>91</v>
      </c>
      <c r="I619" s="2">
        <v>48</v>
      </c>
      <c r="J619" s="2">
        <v>23</v>
      </c>
      <c r="K619" s="2">
        <v>23</v>
      </c>
    </row>
    <row r="620" spans="1:12" ht="11.25" customHeight="1" x14ac:dyDescent="0.2">
      <c r="A620" s="18"/>
      <c r="B620" s="395" t="s">
        <v>1634</v>
      </c>
      <c r="C620" s="2">
        <v>125</v>
      </c>
      <c r="D620" s="2">
        <v>43</v>
      </c>
      <c r="E620" s="2">
        <v>25</v>
      </c>
      <c r="F620" s="2">
        <v>20</v>
      </c>
      <c r="G620" s="2">
        <v>18</v>
      </c>
      <c r="H620" s="2">
        <v>14</v>
      </c>
      <c r="I620" s="2">
        <v>1</v>
      </c>
      <c r="J620" s="2">
        <v>3</v>
      </c>
      <c r="K620" s="2">
        <v>1</v>
      </c>
      <c r="L620" s="18"/>
    </row>
    <row r="621" spans="1:12" ht="11.25" customHeight="1" x14ac:dyDescent="0.2">
      <c r="A621" s="18"/>
      <c r="B621" s="395" t="s">
        <v>203</v>
      </c>
      <c r="C621" s="2">
        <v>1719</v>
      </c>
      <c r="D621" s="2">
        <v>451</v>
      </c>
      <c r="E621" s="2">
        <v>455</v>
      </c>
      <c r="F621" s="2">
        <v>369</v>
      </c>
      <c r="G621" s="2">
        <v>240</v>
      </c>
      <c r="H621" s="2">
        <v>105</v>
      </c>
      <c r="I621" s="2">
        <v>49</v>
      </c>
      <c r="J621" s="2">
        <v>26</v>
      </c>
      <c r="K621" s="2">
        <v>24</v>
      </c>
      <c r="L621" s="18"/>
    </row>
    <row r="622" spans="1:12" s="18" customFormat="1" ht="17.100000000000001" customHeight="1" x14ac:dyDescent="0.15">
      <c r="A622" s="394" t="s">
        <v>1643</v>
      </c>
      <c r="B622" s="268" t="s">
        <v>1633</v>
      </c>
      <c r="C622" s="2">
        <v>2766</v>
      </c>
      <c r="D622" s="2">
        <v>786</v>
      </c>
      <c r="E622" s="2">
        <v>716</v>
      </c>
      <c r="F622" s="2">
        <v>668</v>
      </c>
      <c r="G622" s="2">
        <v>316</v>
      </c>
      <c r="H622" s="2">
        <v>137</v>
      </c>
      <c r="I622" s="2">
        <v>60</v>
      </c>
      <c r="J622" s="2">
        <v>32</v>
      </c>
      <c r="K622" s="2">
        <v>51</v>
      </c>
    </row>
    <row r="623" spans="1:12" ht="11.25" customHeight="1" x14ac:dyDescent="0.2">
      <c r="A623" s="18"/>
      <c r="B623" s="395" t="s">
        <v>1634</v>
      </c>
      <c r="C623" s="2">
        <v>1</v>
      </c>
      <c r="D623" s="2">
        <v>0</v>
      </c>
      <c r="E623" s="2">
        <v>0</v>
      </c>
      <c r="F623" s="2">
        <v>1</v>
      </c>
      <c r="G623" s="2">
        <v>0</v>
      </c>
      <c r="H623" s="2">
        <v>0</v>
      </c>
      <c r="I623" s="2">
        <v>0</v>
      </c>
      <c r="J623" s="2">
        <v>0</v>
      </c>
      <c r="K623" s="2">
        <v>0</v>
      </c>
      <c r="L623" s="18"/>
    </row>
    <row r="624" spans="1:12" ht="11.25" customHeight="1" x14ac:dyDescent="0.2">
      <c r="A624" s="18"/>
      <c r="B624" s="395" t="s">
        <v>203</v>
      </c>
      <c r="C624" s="2">
        <v>2767</v>
      </c>
      <c r="D624" s="2">
        <v>786</v>
      </c>
      <c r="E624" s="2">
        <v>716</v>
      </c>
      <c r="F624" s="2">
        <v>669</v>
      </c>
      <c r="G624" s="2">
        <v>316</v>
      </c>
      <c r="H624" s="2">
        <v>137</v>
      </c>
      <c r="I624" s="2">
        <v>60</v>
      </c>
      <c r="J624" s="2">
        <v>32</v>
      </c>
      <c r="K624" s="2">
        <v>51</v>
      </c>
      <c r="L624" s="18"/>
    </row>
    <row r="625" spans="1:12" s="18" customFormat="1" ht="17.100000000000001" customHeight="1" x14ac:dyDescent="0.15">
      <c r="A625" s="394" t="s">
        <v>172</v>
      </c>
      <c r="B625" s="268" t="s">
        <v>1633</v>
      </c>
      <c r="C625" s="2">
        <v>60727</v>
      </c>
      <c r="D625" s="2">
        <v>16924</v>
      </c>
      <c r="E625" s="2">
        <v>14189</v>
      </c>
      <c r="F625" s="2">
        <v>12026</v>
      </c>
      <c r="G625" s="2">
        <v>7652</v>
      </c>
      <c r="H625" s="2">
        <v>3821</v>
      </c>
      <c r="I625" s="2">
        <v>2235</v>
      </c>
      <c r="J625" s="2">
        <v>1297</v>
      </c>
      <c r="K625" s="2">
        <v>2583</v>
      </c>
    </row>
    <row r="626" spans="1:12" ht="11.25" customHeight="1" x14ac:dyDescent="0.2">
      <c r="A626" s="18"/>
      <c r="B626" s="395" t="s">
        <v>1634</v>
      </c>
      <c r="C626" s="2">
        <v>13551</v>
      </c>
      <c r="D626" s="2">
        <v>3695</v>
      </c>
      <c r="E626" s="2">
        <v>3020</v>
      </c>
      <c r="F626" s="2">
        <v>2535</v>
      </c>
      <c r="G626" s="2">
        <v>1877</v>
      </c>
      <c r="H626" s="2">
        <v>1089</v>
      </c>
      <c r="I626" s="2">
        <v>558</v>
      </c>
      <c r="J626" s="2">
        <v>272</v>
      </c>
      <c r="K626" s="2">
        <v>505</v>
      </c>
      <c r="L626" s="18"/>
    </row>
    <row r="627" spans="1:12" ht="11.25" customHeight="1" x14ac:dyDescent="0.2">
      <c r="A627" s="18"/>
      <c r="B627" s="395" t="s">
        <v>1635</v>
      </c>
      <c r="C627" s="2">
        <v>78382</v>
      </c>
      <c r="D627" s="2">
        <v>24588</v>
      </c>
      <c r="E627" s="2">
        <v>19632</v>
      </c>
      <c r="F627" s="2">
        <v>15025</v>
      </c>
      <c r="G627" s="2">
        <v>9091</v>
      </c>
      <c r="H627" s="2">
        <v>4325</v>
      </c>
      <c r="I627" s="2">
        <v>2553</v>
      </c>
      <c r="J627" s="2">
        <v>1403</v>
      </c>
      <c r="K627" s="2">
        <v>1765</v>
      </c>
      <c r="L627" s="18"/>
    </row>
    <row r="628" spans="1:12" ht="11.25" customHeight="1" x14ac:dyDescent="0.2">
      <c r="A628" s="18"/>
      <c r="B628" s="395" t="s">
        <v>203</v>
      </c>
      <c r="C628" s="2">
        <v>152660</v>
      </c>
      <c r="D628" s="2">
        <v>45207</v>
      </c>
      <c r="E628" s="2">
        <v>36841</v>
      </c>
      <c r="F628" s="2">
        <v>29586</v>
      </c>
      <c r="G628" s="2">
        <v>18620</v>
      </c>
      <c r="H628" s="2">
        <v>9235</v>
      </c>
      <c r="I628" s="2">
        <v>5346</v>
      </c>
      <c r="J628" s="2">
        <v>2972</v>
      </c>
      <c r="K628" s="2">
        <v>4853</v>
      </c>
      <c r="L628" s="18"/>
    </row>
    <row r="629" spans="1:12" s="18" customFormat="1" ht="17.100000000000001" customHeight="1" x14ac:dyDescent="0.15">
      <c r="A629" s="394" t="s">
        <v>1382</v>
      </c>
      <c r="B629" s="268" t="s">
        <v>1633</v>
      </c>
      <c r="C629" s="2">
        <v>3866</v>
      </c>
      <c r="D629" s="2">
        <v>1103</v>
      </c>
      <c r="E629" s="2">
        <v>1064</v>
      </c>
      <c r="F629" s="2">
        <v>966</v>
      </c>
      <c r="G629" s="2">
        <v>485</v>
      </c>
      <c r="H629" s="2">
        <v>117</v>
      </c>
      <c r="I629" s="2">
        <v>48</v>
      </c>
      <c r="J629" s="2">
        <v>25</v>
      </c>
      <c r="K629" s="2">
        <v>58</v>
      </c>
    </row>
    <row r="630" spans="1:12" ht="11.25" customHeight="1" x14ac:dyDescent="0.2">
      <c r="A630" s="18"/>
      <c r="B630" s="395" t="s">
        <v>203</v>
      </c>
      <c r="C630" s="2">
        <v>3866</v>
      </c>
      <c r="D630" s="2">
        <v>1103</v>
      </c>
      <c r="E630" s="2">
        <v>1064</v>
      </c>
      <c r="F630" s="2">
        <v>966</v>
      </c>
      <c r="G630" s="2">
        <v>485</v>
      </c>
      <c r="H630" s="2">
        <v>117</v>
      </c>
      <c r="I630" s="2">
        <v>48</v>
      </c>
      <c r="J630" s="2">
        <v>25</v>
      </c>
      <c r="K630" s="2">
        <v>58</v>
      </c>
      <c r="L630" s="18"/>
    </row>
    <row r="631" spans="1:12" s="18" customFormat="1" ht="17.100000000000001" customHeight="1" x14ac:dyDescent="0.15">
      <c r="A631" s="394" t="s">
        <v>1383</v>
      </c>
      <c r="B631" s="268" t="s">
        <v>1633</v>
      </c>
      <c r="C631" s="2">
        <v>8964</v>
      </c>
      <c r="D631" s="2">
        <v>3316</v>
      </c>
      <c r="E631" s="2">
        <v>2583</v>
      </c>
      <c r="F631" s="2">
        <v>1666</v>
      </c>
      <c r="G631" s="2">
        <v>781</v>
      </c>
      <c r="H631" s="2">
        <v>426</v>
      </c>
      <c r="I631" s="2">
        <v>135</v>
      </c>
      <c r="J631" s="2">
        <v>27</v>
      </c>
      <c r="K631" s="2">
        <v>30</v>
      </c>
    </row>
    <row r="632" spans="1:12" ht="11.25" customHeight="1" x14ac:dyDescent="0.2">
      <c r="A632" s="18"/>
      <c r="B632" s="395" t="s">
        <v>1634</v>
      </c>
      <c r="C632" s="2">
        <v>10720</v>
      </c>
      <c r="D632" s="2">
        <v>3332</v>
      </c>
      <c r="E632" s="2">
        <v>2743</v>
      </c>
      <c r="F632" s="2">
        <v>1892</v>
      </c>
      <c r="G632" s="2">
        <v>1466</v>
      </c>
      <c r="H632" s="2">
        <v>943</v>
      </c>
      <c r="I632" s="2">
        <v>271</v>
      </c>
      <c r="J632" s="2">
        <v>52</v>
      </c>
      <c r="K632" s="2">
        <v>21</v>
      </c>
      <c r="L632" s="18"/>
    </row>
    <row r="633" spans="1:12" ht="11.25" customHeight="1" x14ac:dyDescent="0.2">
      <c r="A633" s="18"/>
      <c r="B633" s="395" t="s">
        <v>1635</v>
      </c>
      <c r="C633" s="2">
        <v>4204</v>
      </c>
      <c r="D633" s="2">
        <v>1304</v>
      </c>
      <c r="E633" s="2">
        <v>1030</v>
      </c>
      <c r="F633" s="2">
        <v>750</v>
      </c>
      <c r="G633" s="2">
        <v>509</v>
      </c>
      <c r="H633" s="2">
        <v>389</v>
      </c>
      <c r="I633" s="2">
        <v>180</v>
      </c>
      <c r="J633" s="2">
        <v>34</v>
      </c>
      <c r="K633" s="2">
        <v>8</v>
      </c>
      <c r="L633" s="18"/>
    </row>
    <row r="634" spans="1:12" ht="11.25" customHeight="1" x14ac:dyDescent="0.2">
      <c r="A634" s="18"/>
      <c r="B634" s="395" t="s">
        <v>203</v>
      </c>
      <c r="C634" s="2">
        <v>23888</v>
      </c>
      <c r="D634" s="2">
        <v>7952</v>
      </c>
      <c r="E634" s="2">
        <v>6356</v>
      </c>
      <c r="F634" s="2">
        <v>4308</v>
      </c>
      <c r="G634" s="2">
        <v>2756</v>
      </c>
      <c r="H634" s="2">
        <v>1758</v>
      </c>
      <c r="I634" s="2">
        <v>586</v>
      </c>
      <c r="J634" s="2">
        <v>113</v>
      </c>
      <c r="K634" s="2">
        <v>59</v>
      </c>
      <c r="L634" s="18"/>
    </row>
    <row r="635" spans="1:12" s="18" customFormat="1" ht="17.100000000000001" customHeight="1" x14ac:dyDescent="0.15">
      <c r="A635" s="394" t="s">
        <v>1384</v>
      </c>
      <c r="B635" s="268" t="s">
        <v>1633</v>
      </c>
      <c r="C635" s="2">
        <v>598</v>
      </c>
      <c r="D635" s="2">
        <v>250</v>
      </c>
      <c r="E635" s="2">
        <v>185</v>
      </c>
      <c r="F635" s="2">
        <v>118</v>
      </c>
      <c r="G635" s="2">
        <v>29</v>
      </c>
      <c r="H635" s="2">
        <v>10</v>
      </c>
      <c r="I635" s="2">
        <v>2</v>
      </c>
      <c r="J635" s="2">
        <v>3</v>
      </c>
      <c r="K635" s="2">
        <v>1</v>
      </c>
    </row>
    <row r="636" spans="1:12" ht="11.25" customHeight="1" x14ac:dyDescent="0.2">
      <c r="A636" s="18"/>
      <c r="B636" s="395" t="s">
        <v>1634</v>
      </c>
      <c r="C636" s="2">
        <v>3675</v>
      </c>
      <c r="D636" s="2">
        <v>1271</v>
      </c>
      <c r="E636" s="2">
        <v>1176</v>
      </c>
      <c r="F636" s="2">
        <v>888</v>
      </c>
      <c r="G636" s="2">
        <v>195</v>
      </c>
      <c r="H636" s="2">
        <v>63</v>
      </c>
      <c r="I636" s="2">
        <v>37</v>
      </c>
      <c r="J636" s="2">
        <v>17</v>
      </c>
      <c r="K636" s="2">
        <v>28</v>
      </c>
      <c r="L636" s="18"/>
    </row>
    <row r="637" spans="1:12" ht="11.25" customHeight="1" x14ac:dyDescent="0.2">
      <c r="A637" s="18"/>
      <c r="B637" s="395" t="s">
        <v>1635</v>
      </c>
      <c r="C637" s="2">
        <v>3439</v>
      </c>
      <c r="D637" s="2">
        <v>1210</v>
      </c>
      <c r="E637" s="2">
        <v>906</v>
      </c>
      <c r="F637" s="2">
        <v>734</v>
      </c>
      <c r="G637" s="2">
        <v>311</v>
      </c>
      <c r="H637" s="2">
        <v>128</v>
      </c>
      <c r="I637" s="2">
        <v>51</v>
      </c>
      <c r="J637" s="2">
        <v>32</v>
      </c>
      <c r="K637" s="2">
        <v>67</v>
      </c>
      <c r="L637" s="18"/>
    </row>
    <row r="638" spans="1:12" ht="11.25" customHeight="1" x14ac:dyDescent="0.2">
      <c r="A638" s="18"/>
      <c r="B638" s="395" t="s">
        <v>203</v>
      </c>
      <c r="C638" s="2">
        <v>7712</v>
      </c>
      <c r="D638" s="2">
        <v>2731</v>
      </c>
      <c r="E638" s="2">
        <v>2267</v>
      </c>
      <c r="F638" s="2">
        <v>1740</v>
      </c>
      <c r="G638" s="2">
        <v>535</v>
      </c>
      <c r="H638" s="2">
        <v>201</v>
      </c>
      <c r="I638" s="2">
        <v>90</v>
      </c>
      <c r="J638" s="2">
        <v>52</v>
      </c>
      <c r="K638" s="2">
        <v>96</v>
      </c>
      <c r="L638" s="18"/>
    </row>
    <row r="639" spans="1:12" s="18" customFormat="1" ht="17.100000000000001" customHeight="1" x14ac:dyDescent="0.15">
      <c r="A639" s="394" t="s">
        <v>1385</v>
      </c>
      <c r="B639" s="268" t="s">
        <v>1633</v>
      </c>
      <c r="C639" s="2">
        <v>644</v>
      </c>
      <c r="D639" s="2">
        <v>183</v>
      </c>
      <c r="E639" s="2">
        <v>150</v>
      </c>
      <c r="F639" s="2">
        <v>136</v>
      </c>
      <c r="G639" s="2">
        <v>82</v>
      </c>
      <c r="H639" s="2">
        <v>43</v>
      </c>
      <c r="I639" s="2">
        <v>26</v>
      </c>
      <c r="J639" s="2">
        <v>10</v>
      </c>
      <c r="K639" s="2">
        <v>14</v>
      </c>
    </row>
    <row r="640" spans="1:12" ht="11.25" customHeight="1" x14ac:dyDescent="0.2">
      <c r="A640" s="18"/>
      <c r="B640" s="395" t="s">
        <v>1634</v>
      </c>
      <c r="C640" s="2">
        <v>75</v>
      </c>
      <c r="D640" s="2">
        <v>22</v>
      </c>
      <c r="E640" s="2">
        <v>15</v>
      </c>
      <c r="F640" s="2">
        <v>9</v>
      </c>
      <c r="G640" s="2">
        <v>15</v>
      </c>
      <c r="H640" s="2">
        <v>11</v>
      </c>
      <c r="I640" s="2">
        <v>2</v>
      </c>
      <c r="J640" s="2">
        <v>0</v>
      </c>
      <c r="K640" s="2">
        <v>1</v>
      </c>
      <c r="L640" s="18"/>
    </row>
    <row r="641" spans="1:12" ht="11.25" customHeight="1" x14ac:dyDescent="0.2">
      <c r="A641" s="18"/>
      <c r="B641" s="395" t="s">
        <v>1635</v>
      </c>
      <c r="C641" s="2">
        <v>108</v>
      </c>
      <c r="D641" s="2">
        <v>46</v>
      </c>
      <c r="E641" s="2">
        <v>29</v>
      </c>
      <c r="F641" s="2">
        <v>7</v>
      </c>
      <c r="G641" s="2">
        <v>12</v>
      </c>
      <c r="H641" s="2">
        <v>10</v>
      </c>
      <c r="I641" s="2">
        <v>2</v>
      </c>
      <c r="J641" s="2">
        <v>0</v>
      </c>
      <c r="K641" s="2">
        <v>2</v>
      </c>
      <c r="L641" s="18"/>
    </row>
    <row r="642" spans="1:12" ht="11.25" customHeight="1" x14ac:dyDescent="0.2">
      <c r="A642" s="18"/>
      <c r="B642" s="395" t="s">
        <v>203</v>
      </c>
      <c r="C642" s="2">
        <v>827</v>
      </c>
      <c r="D642" s="2">
        <v>251</v>
      </c>
      <c r="E642" s="2">
        <v>194</v>
      </c>
      <c r="F642" s="2">
        <v>152</v>
      </c>
      <c r="G642" s="2">
        <v>109</v>
      </c>
      <c r="H642" s="2">
        <v>64</v>
      </c>
      <c r="I642" s="2">
        <v>30</v>
      </c>
      <c r="J642" s="2">
        <v>10</v>
      </c>
      <c r="K642" s="2">
        <v>17</v>
      </c>
      <c r="L642" s="18"/>
    </row>
    <row r="643" spans="1:12" ht="11.25" customHeight="1" x14ac:dyDescent="0.2">
      <c r="A643" s="18"/>
      <c r="B643" s="400"/>
      <c r="C643" s="2"/>
      <c r="D643" s="2"/>
      <c r="E643" s="2"/>
      <c r="F643" s="2"/>
      <c r="G643" s="2"/>
      <c r="H643" s="2"/>
      <c r="I643" s="2"/>
      <c r="J643" s="2"/>
      <c r="K643" s="2"/>
      <c r="L643" s="18"/>
    </row>
    <row r="644" spans="1:12" ht="11.25" customHeight="1" x14ac:dyDescent="0.2">
      <c r="A644" s="18"/>
      <c r="B644" s="400"/>
      <c r="C644" s="2"/>
      <c r="D644" s="2"/>
      <c r="E644" s="2"/>
      <c r="F644" s="2"/>
      <c r="G644" s="2"/>
      <c r="H644" s="2"/>
      <c r="I644" s="2"/>
      <c r="J644" s="2"/>
      <c r="K644" s="2"/>
      <c r="L644" s="18"/>
    </row>
    <row r="645" spans="1:12" s="18" customFormat="1" ht="11.25" customHeight="1" x14ac:dyDescent="0.15">
      <c r="B645" s="269"/>
      <c r="C645" s="2"/>
      <c r="D645" s="2"/>
      <c r="E645" s="2"/>
      <c r="F645" s="2"/>
      <c r="G645" s="2"/>
      <c r="H645" s="2"/>
      <c r="I645" s="2"/>
      <c r="J645" s="2"/>
      <c r="K645" s="2"/>
    </row>
    <row r="646" spans="1:12" s="18" customFormat="1" ht="11.25" customHeight="1" x14ac:dyDescent="0.15">
      <c r="B646" s="269"/>
      <c r="C646" s="2"/>
      <c r="D646" s="2"/>
      <c r="E646" s="2"/>
      <c r="F646" s="2"/>
      <c r="G646" s="2"/>
      <c r="H646" s="2"/>
      <c r="I646" s="2"/>
      <c r="J646" s="2"/>
      <c r="K646" s="2"/>
    </row>
    <row r="647" spans="1:12" s="18" customFormat="1" ht="11.25" customHeight="1" x14ac:dyDescent="0.15">
      <c r="A647" s="96" t="s">
        <v>130</v>
      </c>
      <c r="B647" s="269"/>
      <c r="C647" s="2"/>
      <c r="D647" s="2"/>
      <c r="E647" s="2"/>
      <c r="F647" s="2"/>
      <c r="G647" s="2"/>
      <c r="H647" s="2"/>
      <c r="I647" s="2"/>
      <c r="J647" s="2"/>
      <c r="K647" s="2"/>
    </row>
    <row r="648" spans="1:12" s="18" customFormat="1" ht="17.100000000000001" customHeight="1" x14ac:dyDescent="0.15">
      <c r="A648" s="394" t="s">
        <v>1386</v>
      </c>
      <c r="B648" s="268" t="s">
        <v>1633</v>
      </c>
      <c r="C648" s="2">
        <v>16142</v>
      </c>
      <c r="D648" s="2">
        <v>4899</v>
      </c>
      <c r="E648" s="2">
        <v>3998</v>
      </c>
      <c r="F648" s="2">
        <v>3284</v>
      </c>
      <c r="G648" s="2">
        <v>1735</v>
      </c>
      <c r="H648" s="2">
        <v>1173</v>
      </c>
      <c r="I648" s="2">
        <v>635</v>
      </c>
      <c r="J648" s="2">
        <v>180</v>
      </c>
      <c r="K648" s="2">
        <v>238</v>
      </c>
    </row>
    <row r="649" spans="1:12" ht="11.25" customHeight="1" x14ac:dyDescent="0.2">
      <c r="A649" s="18"/>
      <c r="B649" s="395" t="s">
        <v>1634</v>
      </c>
      <c r="C649" s="2">
        <v>10914</v>
      </c>
      <c r="D649" s="2">
        <v>3143</v>
      </c>
      <c r="E649" s="2">
        <v>2665</v>
      </c>
      <c r="F649" s="2">
        <v>2272</v>
      </c>
      <c r="G649" s="2">
        <v>1104</v>
      </c>
      <c r="H649" s="2">
        <v>775</v>
      </c>
      <c r="I649" s="2">
        <v>559</v>
      </c>
      <c r="J649" s="2">
        <v>193</v>
      </c>
      <c r="K649" s="2">
        <v>203</v>
      </c>
      <c r="L649" s="18"/>
    </row>
    <row r="650" spans="1:12" ht="11.25" customHeight="1" x14ac:dyDescent="0.2">
      <c r="A650" s="18"/>
      <c r="B650" s="395" t="s">
        <v>1635</v>
      </c>
      <c r="C650" s="2">
        <v>6454</v>
      </c>
      <c r="D650" s="2">
        <v>2008</v>
      </c>
      <c r="E650" s="2">
        <v>1622</v>
      </c>
      <c r="F650" s="2">
        <v>1279</v>
      </c>
      <c r="G650" s="2">
        <v>570</v>
      </c>
      <c r="H650" s="2">
        <v>376</v>
      </c>
      <c r="I650" s="2">
        <v>369</v>
      </c>
      <c r="J650" s="2">
        <v>121</v>
      </c>
      <c r="K650" s="2">
        <v>109</v>
      </c>
      <c r="L650" s="18"/>
    </row>
    <row r="651" spans="1:12" ht="11.25" customHeight="1" x14ac:dyDescent="0.2">
      <c r="A651" s="18"/>
      <c r="B651" s="395" t="s">
        <v>203</v>
      </c>
      <c r="C651" s="2">
        <v>33510</v>
      </c>
      <c r="D651" s="2">
        <v>10050</v>
      </c>
      <c r="E651" s="2">
        <v>8285</v>
      </c>
      <c r="F651" s="2">
        <v>6835</v>
      </c>
      <c r="G651" s="2">
        <v>3409</v>
      </c>
      <c r="H651" s="2">
        <v>2324</v>
      </c>
      <c r="I651" s="2">
        <v>1563</v>
      </c>
      <c r="J651" s="2">
        <v>494</v>
      </c>
      <c r="K651" s="2">
        <v>550</v>
      </c>
      <c r="L651" s="18"/>
    </row>
    <row r="652" spans="1:12" s="18" customFormat="1" ht="17.100000000000001" customHeight="1" x14ac:dyDescent="0.15">
      <c r="A652" s="396" t="s">
        <v>1283</v>
      </c>
      <c r="B652" s="268" t="s">
        <v>1633</v>
      </c>
      <c r="C652" s="2">
        <v>95533</v>
      </c>
      <c r="D652" s="2">
        <v>27924</v>
      </c>
      <c r="E652" s="2">
        <v>23375</v>
      </c>
      <c r="F652" s="2">
        <v>19269</v>
      </c>
      <c r="G652" s="2">
        <v>11328</v>
      </c>
      <c r="H652" s="2">
        <v>5829</v>
      </c>
      <c r="I652" s="2">
        <v>3196</v>
      </c>
      <c r="J652" s="2">
        <v>1601</v>
      </c>
      <c r="K652" s="2">
        <v>3011</v>
      </c>
    </row>
    <row r="653" spans="1:12" ht="11.25" customHeight="1" x14ac:dyDescent="0.2">
      <c r="A653" s="18"/>
      <c r="B653" s="395" t="s">
        <v>1634</v>
      </c>
      <c r="C653" s="2">
        <v>39072</v>
      </c>
      <c r="D653" s="2">
        <v>11506</v>
      </c>
      <c r="E653" s="2">
        <v>9644</v>
      </c>
      <c r="F653" s="2">
        <v>7621</v>
      </c>
      <c r="G653" s="2">
        <v>4679</v>
      </c>
      <c r="H653" s="2">
        <v>2896</v>
      </c>
      <c r="I653" s="2">
        <v>1429</v>
      </c>
      <c r="J653" s="2">
        <v>537</v>
      </c>
      <c r="K653" s="2">
        <v>760</v>
      </c>
      <c r="L653" s="18"/>
    </row>
    <row r="654" spans="1:12" ht="11.25" customHeight="1" x14ac:dyDescent="0.2">
      <c r="A654" s="18"/>
      <c r="B654" s="395" t="s">
        <v>1635</v>
      </c>
      <c r="C654" s="2">
        <v>92587</v>
      </c>
      <c r="D654" s="2">
        <v>29156</v>
      </c>
      <c r="E654" s="2">
        <v>23219</v>
      </c>
      <c r="F654" s="2">
        <v>17795</v>
      </c>
      <c r="G654" s="2">
        <v>10493</v>
      </c>
      <c r="H654" s="2">
        <v>5228</v>
      </c>
      <c r="I654" s="2">
        <v>3155</v>
      </c>
      <c r="J654" s="2">
        <v>1590</v>
      </c>
      <c r="K654" s="2">
        <v>1951</v>
      </c>
      <c r="L654" s="18"/>
    </row>
    <row r="655" spans="1:12" ht="11.25" customHeight="1" x14ac:dyDescent="0.2">
      <c r="A655" s="18"/>
      <c r="B655" s="395" t="s">
        <v>203</v>
      </c>
      <c r="C655" s="2">
        <v>227192</v>
      </c>
      <c r="D655" s="2">
        <v>68586</v>
      </c>
      <c r="E655" s="2">
        <v>56238</v>
      </c>
      <c r="F655" s="2">
        <v>44685</v>
      </c>
      <c r="G655" s="2">
        <v>26500</v>
      </c>
      <c r="H655" s="2">
        <v>13953</v>
      </c>
      <c r="I655" s="2">
        <v>7780</v>
      </c>
      <c r="J655" s="2">
        <v>3728</v>
      </c>
      <c r="K655" s="2">
        <v>5722</v>
      </c>
      <c r="L655" s="18"/>
    </row>
    <row r="656" spans="1:12" s="18" customFormat="1" ht="17.100000000000001" customHeight="1" x14ac:dyDescent="0.15">
      <c r="A656" s="396" t="s">
        <v>1559</v>
      </c>
      <c r="B656" s="268" t="s">
        <v>1633</v>
      </c>
      <c r="C656" s="2">
        <v>1082326</v>
      </c>
      <c r="D656" s="2">
        <v>321364</v>
      </c>
      <c r="E656" s="2">
        <v>267231</v>
      </c>
      <c r="F656" s="2">
        <v>216644</v>
      </c>
      <c r="G656" s="2">
        <v>123981</v>
      </c>
      <c r="H656" s="2">
        <v>59755</v>
      </c>
      <c r="I656" s="2">
        <v>33206</v>
      </c>
      <c r="J656" s="2">
        <v>20095</v>
      </c>
      <c r="K656" s="2">
        <v>40050</v>
      </c>
    </row>
    <row r="657" spans="1:12" ht="11.25" customHeight="1" x14ac:dyDescent="0.2">
      <c r="A657" s="18"/>
      <c r="B657" s="395" t="s">
        <v>1634</v>
      </c>
      <c r="C657" s="2">
        <v>94043</v>
      </c>
      <c r="D657" s="2">
        <v>27077</v>
      </c>
      <c r="E657" s="2">
        <v>21691</v>
      </c>
      <c r="F657" s="2">
        <v>18264</v>
      </c>
      <c r="G657" s="2">
        <v>12045</v>
      </c>
      <c r="H657" s="2">
        <v>6497</v>
      </c>
      <c r="I657" s="2">
        <v>3681</v>
      </c>
      <c r="J657" s="2">
        <v>1715</v>
      </c>
      <c r="K657" s="2">
        <v>3073</v>
      </c>
      <c r="L657" s="18"/>
    </row>
    <row r="658" spans="1:12" ht="11.25" customHeight="1" x14ac:dyDescent="0.2">
      <c r="A658" s="18"/>
      <c r="B658" s="395" t="s">
        <v>1635</v>
      </c>
      <c r="C658" s="2">
        <v>96943</v>
      </c>
      <c r="D658" s="2">
        <v>30028</v>
      </c>
      <c r="E658" s="2">
        <v>23957</v>
      </c>
      <c r="F658" s="2">
        <v>18612</v>
      </c>
      <c r="G658" s="2">
        <v>11000</v>
      </c>
      <c r="H658" s="2">
        <v>5626</v>
      </c>
      <c r="I658" s="2">
        <v>3565</v>
      </c>
      <c r="J658" s="2">
        <v>1770</v>
      </c>
      <c r="K658" s="2">
        <v>2385</v>
      </c>
      <c r="L658" s="18"/>
    </row>
    <row r="659" spans="1:12" ht="11.25" customHeight="1" x14ac:dyDescent="0.2">
      <c r="A659" s="18"/>
      <c r="B659" s="395" t="s">
        <v>203</v>
      </c>
      <c r="C659" s="2">
        <v>1273312</v>
      </c>
      <c r="D659" s="2">
        <v>378469</v>
      </c>
      <c r="E659" s="2">
        <v>312879</v>
      </c>
      <c r="F659" s="2">
        <v>253520</v>
      </c>
      <c r="G659" s="2">
        <v>147026</v>
      </c>
      <c r="H659" s="2">
        <v>71878</v>
      </c>
      <c r="I659" s="2">
        <v>40452</v>
      </c>
      <c r="J659" s="2">
        <v>23580</v>
      </c>
      <c r="K659" s="2">
        <v>45508</v>
      </c>
      <c r="L659" s="18"/>
    </row>
    <row r="660" spans="1:12" s="393" customFormat="1" ht="16.899999999999999" customHeight="1" x14ac:dyDescent="0.15">
      <c r="A660" s="6"/>
      <c r="B660" s="398"/>
      <c r="C660" s="401" t="s">
        <v>263</v>
      </c>
      <c r="D660" s="2"/>
      <c r="E660" s="2"/>
      <c r="F660" s="2"/>
      <c r="G660" s="2"/>
      <c r="H660" s="2"/>
      <c r="I660" s="2"/>
      <c r="J660" s="2"/>
      <c r="K660" s="2"/>
      <c r="L660" s="18"/>
    </row>
    <row r="661" spans="1:12" s="393" customFormat="1" ht="22.9" customHeight="1" x14ac:dyDescent="0.15">
      <c r="A661" s="6"/>
      <c r="B661" s="398"/>
      <c r="C661" s="397" t="s">
        <v>264</v>
      </c>
      <c r="D661" s="2"/>
      <c r="E661" s="2"/>
      <c r="F661" s="2"/>
      <c r="G661" s="2"/>
      <c r="H661" s="2"/>
      <c r="I661" s="2"/>
      <c r="J661" s="2"/>
      <c r="K661" s="2"/>
      <c r="L661" s="18"/>
    </row>
    <row r="662" spans="1:12" s="18" customFormat="1" ht="10.9" customHeight="1" x14ac:dyDescent="0.15">
      <c r="A662" s="394" t="s">
        <v>1644</v>
      </c>
      <c r="B662" s="268" t="s">
        <v>1633</v>
      </c>
      <c r="C662" s="2">
        <v>33</v>
      </c>
      <c r="D662" s="2">
        <v>11</v>
      </c>
      <c r="E662" s="2">
        <v>9</v>
      </c>
      <c r="F662" s="2">
        <v>0</v>
      </c>
      <c r="G662" s="2">
        <v>4</v>
      </c>
      <c r="H662" s="2">
        <v>3</v>
      </c>
      <c r="I662" s="2">
        <v>3</v>
      </c>
      <c r="J662" s="2">
        <v>0</v>
      </c>
      <c r="K662" s="2">
        <v>3</v>
      </c>
    </row>
    <row r="663" spans="1:12" ht="11.25" customHeight="1" x14ac:dyDescent="0.2">
      <c r="A663" s="18"/>
      <c r="B663" s="395" t="s">
        <v>1634</v>
      </c>
      <c r="C663" s="2">
        <v>113</v>
      </c>
      <c r="D663" s="2">
        <v>22</v>
      </c>
      <c r="E663" s="2">
        <v>18</v>
      </c>
      <c r="F663" s="2">
        <v>14</v>
      </c>
      <c r="G663" s="2">
        <v>16</v>
      </c>
      <c r="H663" s="2">
        <v>17</v>
      </c>
      <c r="I663" s="2">
        <v>9</v>
      </c>
      <c r="J663" s="2">
        <v>4</v>
      </c>
      <c r="K663" s="2">
        <v>13</v>
      </c>
      <c r="L663" s="18"/>
    </row>
    <row r="664" spans="1:12" ht="11.25" customHeight="1" x14ac:dyDescent="0.2">
      <c r="A664" s="18"/>
      <c r="B664" s="395" t="s">
        <v>1635</v>
      </c>
      <c r="C664" s="2">
        <v>5</v>
      </c>
      <c r="D664" s="2">
        <v>0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  <c r="K664" s="2">
        <v>5</v>
      </c>
      <c r="L664" s="18"/>
    </row>
    <row r="665" spans="1:12" ht="11.25" customHeight="1" x14ac:dyDescent="0.2">
      <c r="A665" s="18"/>
      <c r="B665" s="395" t="s">
        <v>203</v>
      </c>
      <c r="C665" s="2">
        <v>151</v>
      </c>
      <c r="D665" s="2">
        <v>33</v>
      </c>
      <c r="E665" s="2">
        <v>27</v>
      </c>
      <c r="F665" s="2">
        <v>14</v>
      </c>
      <c r="G665" s="2">
        <v>20</v>
      </c>
      <c r="H665" s="2">
        <v>20</v>
      </c>
      <c r="I665" s="2">
        <v>12</v>
      </c>
      <c r="J665" s="2">
        <v>4</v>
      </c>
      <c r="K665" s="2">
        <v>21</v>
      </c>
      <c r="L665" s="18"/>
    </row>
    <row r="666" spans="1:12" s="18" customFormat="1" ht="17.100000000000001" customHeight="1" x14ac:dyDescent="0.15">
      <c r="A666" s="394" t="s">
        <v>1645</v>
      </c>
      <c r="B666" s="268" t="s">
        <v>1633</v>
      </c>
      <c r="C666" s="2">
        <v>8217</v>
      </c>
      <c r="D666" s="2">
        <v>2772</v>
      </c>
      <c r="E666" s="2">
        <v>2074</v>
      </c>
      <c r="F666" s="2">
        <v>1656</v>
      </c>
      <c r="G666" s="2">
        <v>965</v>
      </c>
      <c r="H666" s="2">
        <v>367</v>
      </c>
      <c r="I666" s="2">
        <v>158</v>
      </c>
      <c r="J666" s="2">
        <v>75</v>
      </c>
      <c r="K666" s="2">
        <v>150</v>
      </c>
    </row>
    <row r="667" spans="1:12" ht="11.25" customHeight="1" x14ac:dyDescent="0.2">
      <c r="A667" s="18"/>
      <c r="B667" s="395" t="s">
        <v>1634</v>
      </c>
      <c r="C667" s="2">
        <v>191</v>
      </c>
      <c r="D667" s="2">
        <v>75</v>
      </c>
      <c r="E667" s="2">
        <v>42</v>
      </c>
      <c r="F667" s="2">
        <v>37</v>
      </c>
      <c r="G667" s="2">
        <v>16</v>
      </c>
      <c r="H667" s="2">
        <v>10</v>
      </c>
      <c r="I667" s="2">
        <v>4</v>
      </c>
      <c r="J667" s="2">
        <v>3</v>
      </c>
      <c r="K667" s="2">
        <v>4</v>
      </c>
      <c r="L667" s="18"/>
    </row>
    <row r="668" spans="1:12" ht="11.25" customHeight="1" x14ac:dyDescent="0.2">
      <c r="A668" s="18"/>
      <c r="B668" s="395" t="s">
        <v>203</v>
      </c>
      <c r="C668" s="2">
        <v>8408</v>
      </c>
      <c r="D668" s="2">
        <v>2847</v>
      </c>
      <c r="E668" s="2">
        <v>2116</v>
      </c>
      <c r="F668" s="2">
        <v>1693</v>
      </c>
      <c r="G668" s="2">
        <v>981</v>
      </c>
      <c r="H668" s="2">
        <v>377</v>
      </c>
      <c r="I668" s="2">
        <v>162</v>
      </c>
      <c r="J668" s="2">
        <v>78</v>
      </c>
      <c r="K668" s="2">
        <v>154</v>
      </c>
      <c r="L668" s="18"/>
    </row>
    <row r="669" spans="1:12" s="18" customFormat="1" ht="17.100000000000001" customHeight="1" x14ac:dyDescent="0.15">
      <c r="A669" s="394" t="s">
        <v>1390</v>
      </c>
      <c r="B669" s="268" t="s">
        <v>1633</v>
      </c>
      <c r="C669" s="2">
        <v>5408</v>
      </c>
      <c r="D669" s="2">
        <v>1923</v>
      </c>
      <c r="E669" s="2">
        <v>1489</v>
      </c>
      <c r="F669" s="2">
        <v>1107</v>
      </c>
      <c r="G669" s="2">
        <v>557</v>
      </c>
      <c r="H669" s="2">
        <v>143</v>
      </c>
      <c r="I669" s="2">
        <v>98</v>
      </c>
      <c r="J669" s="2">
        <v>35</v>
      </c>
      <c r="K669" s="2">
        <v>56</v>
      </c>
    </row>
    <row r="670" spans="1:12" ht="11.25" customHeight="1" x14ac:dyDescent="0.2">
      <c r="A670" s="18"/>
      <c r="B670" s="395" t="s">
        <v>1634</v>
      </c>
      <c r="C670" s="2">
        <v>6709</v>
      </c>
      <c r="D670" s="2">
        <v>2097</v>
      </c>
      <c r="E670" s="2">
        <v>2154</v>
      </c>
      <c r="F670" s="2">
        <v>1361</v>
      </c>
      <c r="G670" s="2">
        <v>549</v>
      </c>
      <c r="H670" s="2">
        <v>248</v>
      </c>
      <c r="I670" s="2">
        <v>145</v>
      </c>
      <c r="J670" s="2">
        <v>73</v>
      </c>
      <c r="K670" s="2">
        <v>82</v>
      </c>
      <c r="L670" s="18"/>
    </row>
    <row r="671" spans="1:12" ht="11.25" customHeight="1" x14ac:dyDescent="0.2">
      <c r="A671" s="18"/>
      <c r="B671" s="395" t="s">
        <v>1635</v>
      </c>
      <c r="C671" s="2">
        <v>5411</v>
      </c>
      <c r="D671" s="2">
        <v>1694</v>
      </c>
      <c r="E671" s="2">
        <v>1657</v>
      </c>
      <c r="F671" s="2">
        <v>1146</v>
      </c>
      <c r="G671" s="2">
        <v>477</v>
      </c>
      <c r="H671" s="2">
        <v>210</v>
      </c>
      <c r="I671" s="2">
        <v>102</v>
      </c>
      <c r="J671" s="2">
        <v>56</v>
      </c>
      <c r="K671" s="2">
        <v>69</v>
      </c>
      <c r="L671" s="18"/>
    </row>
    <row r="672" spans="1:12" ht="11.25" customHeight="1" x14ac:dyDescent="0.2">
      <c r="A672" s="18"/>
      <c r="B672" s="395" t="s">
        <v>203</v>
      </c>
      <c r="C672" s="2">
        <v>17528</v>
      </c>
      <c r="D672" s="2">
        <v>5714</v>
      </c>
      <c r="E672" s="2">
        <v>5300</v>
      </c>
      <c r="F672" s="2">
        <v>3614</v>
      </c>
      <c r="G672" s="2">
        <v>1583</v>
      </c>
      <c r="H672" s="2">
        <v>601</v>
      </c>
      <c r="I672" s="2">
        <v>345</v>
      </c>
      <c r="J672" s="2">
        <v>164</v>
      </c>
      <c r="K672" s="2">
        <v>207</v>
      </c>
      <c r="L672" s="18"/>
    </row>
    <row r="673" spans="1:12" s="18" customFormat="1" ht="17.100000000000001" customHeight="1" x14ac:dyDescent="0.15">
      <c r="A673" s="396" t="s">
        <v>1283</v>
      </c>
      <c r="B673" s="268" t="s">
        <v>1633</v>
      </c>
      <c r="C673" s="2">
        <v>13658</v>
      </c>
      <c r="D673" s="2">
        <v>4706</v>
      </c>
      <c r="E673" s="2">
        <v>3572</v>
      </c>
      <c r="F673" s="2">
        <v>2763</v>
      </c>
      <c r="G673" s="2">
        <v>1526</v>
      </c>
      <c r="H673" s="2">
        <v>513</v>
      </c>
      <c r="I673" s="2">
        <v>259</v>
      </c>
      <c r="J673" s="2">
        <v>110</v>
      </c>
      <c r="K673" s="2">
        <v>209</v>
      </c>
    </row>
    <row r="674" spans="1:12" ht="11.25" customHeight="1" x14ac:dyDescent="0.2">
      <c r="A674" s="18"/>
      <c r="B674" s="395" t="s">
        <v>1634</v>
      </c>
      <c r="C674" s="2">
        <v>7013</v>
      </c>
      <c r="D674" s="2">
        <v>2194</v>
      </c>
      <c r="E674" s="2">
        <v>2214</v>
      </c>
      <c r="F674" s="2">
        <v>1412</v>
      </c>
      <c r="G674" s="2">
        <v>581</v>
      </c>
      <c r="H674" s="2">
        <v>275</v>
      </c>
      <c r="I674" s="2">
        <v>158</v>
      </c>
      <c r="J674" s="2">
        <v>80</v>
      </c>
      <c r="K674" s="2">
        <v>99</v>
      </c>
      <c r="L674" s="18"/>
    </row>
    <row r="675" spans="1:12" ht="11.25" customHeight="1" x14ac:dyDescent="0.2">
      <c r="A675" s="18"/>
      <c r="B675" s="395" t="s">
        <v>1635</v>
      </c>
      <c r="C675" s="2">
        <v>5416</v>
      </c>
      <c r="D675" s="2">
        <v>1694</v>
      </c>
      <c r="E675" s="2">
        <v>1657</v>
      </c>
      <c r="F675" s="2">
        <v>1146</v>
      </c>
      <c r="G675" s="2">
        <v>477</v>
      </c>
      <c r="H675" s="2">
        <v>210</v>
      </c>
      <c r="I675" s="2">
        <v>102</v>
      </c>
      <c r="J675" s="2">
        <v>56</v>
      </c>
      <c r="K675" s="2">
        <v>74</v>
      </c>
      <c r="L675" s="18"/>
    </row>
    <row r="676" spans="1:12" ht="11.25" customHeight="1" x14ac:dyDescent="0.2">
      <c r="A676" s="18"/>
      <c r="B676" s="395" t="s">
        <v>203</v>
      </c>
      <c r="C676" s="2">
        <v>26087</v>
      </c>
      <c r="D676" s="2">
        <v>8594</v>
      </c>
      <c r="E676" s="2">
        <v>7443</v>
      </c>
      <c r="F676" s="2">
        <v>5321</v>
      </c>
      <c r="G676" s="2">
        <v>2584</v>
      </c>
      <c r="H676" s="2">
        <v>998</v>
      </c>
      <c r="I676" s="2">
        <v>519</v>
      </c>
      <c r="J676" s="2">
        <v>246</v>
      </c>
      <c r="K676" s="2">
        <v>382</v>
      </c>
      <c r="L676" s="18"/>
    </row>
    <row r="677" spans="1:12" s="393" customFormat="1" ht="22.9" customHeight="1" x14ac:dyDescent="0.15">
      <c r="A677" s="6"/>
      <c r="B677" s="398"/>
      <c r="C677" s="397" t="s">
        <v>173</v>
      </c>
      <c r="D677" s="2"/>
      <c r="E677" s="2"/>
      <c r="F677" s="2"/>
      <c r="G677" s="2"/>
      <c r="H677" s="2"/>
      <c r="I677" s="2"/>
      <c r="J677" s="2"/>
      <c r="K677" s="2"/>
      <c r="L677" s="18"/>
    </row>
    <row r="678" spans="1:12" s="18" customFormat="1" ht="10.9" customHeight="1" x14ac:dyDescent="0.15">
      <c r="A678" s="394" t="s">
        <v>173</v>
      </c>
      <c r="B678" s="268" t="s">
        <v>1633</v>
      </c>
      <c r="C678" s="2">
        <v>59526</v>
      </c>
      <c r="D678" s="2">
        <v>19108</v>
      </c>
      <c r="E678" s="2">
        <v>13799</v>
      </c>
      <c r="F678" s="2">
        <v>10494</v>
      </c>
      <c r="G678" s="2">
        <v>6528</v>
      </c>
      <c r="H678" s="2">
        <v>3519</v>
      </c>
      <c r="I678" s="2">
        <v>2316</v>
      </c>
      <c r="J678" s="2">
        <v>1286</v>
      </c>
      <c r="K678" s="2">
        <v>2476</v>
      </c>
    </row>
    <row r="679" spans="1:12" ht="11.25" customHeight="1" x14ac:dyDescent="0.2">
      <c r="A679" s="18"/>
      <c r="B679" s="395" t="s">
        <v>1634</v>
      </c>
      <c r="C679" s="2">
        <v>15672</v>
      </c>
      <c r="D679" s="2">
        <v>5408</v>
      </c>
      <c r="E679" s="2">
        <v>3714</v>
      </c>
      <c r="F679" s="2">
        <v>2703</v>
      </c>
      <c r="G679" s="2">
        <v>1564</v>
      </c>
      <c r="H679" s="2">
        <v>866</v>
      </c>
      <c r="I679" s="2">
        <v>631</v>
      </c>
      <c r="J679" s="2">
        <v>344</v>
      </c>
      <c r="K679" s="2">
        <v>442</v>
      </c>
      <c r="L679" s="18"/>
    </row>
    <row r="680" spans="1:12" ht="11.25" customHeight="1" x14ac:dyDescent="0.2">
      <c r="A680" s="18"/>
      <c r="B680" s="395" t="s">
        <v>1635</v>
      </c>
      <c r="C680" s="2">
        <v>7280</v>
      </c>
      <c r="D680" s="2">
        <v>2214</v>
      </c>
      <c r="E680" s="2">
        <v>1757</v>
      </c>
      <c r="F680" s="2">
        <v>1679</v>
      </c>
      <c r="G680" s="2">
        <v>957</v>
      </c>
      <c r="H680" s="2">
        <v>356</v>
      </c>
      <c r="I680" s="2">
        <v>184</v>
      </c>
      <c r="J680" s="2">
        <v>64</v>
      </c>
      <c r="K680" s="2">
        <v>69</v>
      </c>
      <c r="L680" s="18"/>
    </row>
    <row r="681" spans="1:12" ht="11.25" customHeight="1" x14ac:dyDescent="0.2">
      <c r="A681" s="18"/>
      <c r="B681" s="395" t="s">
        <v>203</v>
      </c>
      <c r="C681" s="2">
        <v>82478</v>
      </c>
      <c r="D681" s="2">
        <v>26730</v>
      </c>
      <c r="E681" s="2">
        <v>19270</v>
      </c>
      <c r="F681" s="2">
        <v>14876</v>
      </c>
      <c r="G681" s="2">
        <v>9049</v>
      </c>
      <c r="H681" s="2">
        <v>4741</v>
      </c>
      <c r="I681" s="2">
        <v>3131</v>
      </c>
      <c r="J681" s="2">
        <v>1694</v>
      </c>
      <c r="K681" s="2">
        <v>2987</v>
      </c>
      <c r="L681" s="18"/>
    </row>
    <row r="682" spans="1:12" s="18" customFormat="1" ht="17.100000000000001" customHeight="1" x14ac:dyDescent="0.15">
      <c r="A682" s="394" t="s">
        <v>1646</v>
      </c>
      <c r="B682" s="268" t="s">
        <v>1633</v>
      </c>
      <c r="C682" s="2">
        <v>3076</v>
      </c>
      <c r="D682" s="2">
        <v>1145</v>
      </c>
      <c r="E682" s="2">
        <v>674</v>
      </c>
      <c r="F682" s="2">
        <v>448</v>
      </c>
      <c r="G682" s="2">
        <v>291</v>
      </c>
      <c r="H682" s="2">
        <v>156</v>
      </c>
      <c r="I682" s="2">
        <v>117</v>
      </c>
      <c r="J682" s="2">
        <v>99</v>
      </c>
      <c r="K682" s="2">
        <v>146</v>
      </c>
    </row>
    <row r="683" spans="1:12" ht="11.25" customHeight="1" x14ac:dyDescent="0.2">
      <c r="A683" s="18"/>
      <c r="B683" s="395" t="s">
        <v>1634</v>
      </c>
      <c r="C683" s="2">
        <v>218</v>
      </c>
      <c r="D683" s="2">
        <v>101</v>
      </c>
      <c r="E683" s="2">
        <v>41</v>
      </c>
      <c r="F683" s="2">
        <v>33</v>
      </c>
      <c r="G683" s="2">
        <v>30</v>
      </c>
      <c r="H683" s="2">
        <v>9</v>
      </c>
      <c r="I683" s="2">
        <v>2</v>
      </c>
      <c r="J683" s="2">
        <v>1</v>
      </c>
      <c r="K683" s="2">
        <v>1</v>
      </c>
      <c r="L683" s="18"/>
    </row>
    <row r="684" spans="1:12" ht="11.25" customHeight="1" x14ac:dyDescent="0.2">
      <c r="A684" s="18"/>
      <c r="B684" s="395" t="s">
        <v>203</v>
      </c>
      <c r="C684" s="2">
        <v>3294</v>
      </c>
      <c r="D684" s="2">
        <v>1246</v>
      </c>
      <c r="E684" s="2">
        <v>715</v>
      </c>
      <c r="F684" s="2">
        <v>481</v>
      </c>
      <c r="G684" s="2">
        <v>321</v>
      </c>
      <c r="H684" s="2">
        <v>165</v>
      </c>
      <c r="I684" s="2">
        <v>119</v>
      </c>
      <c r="J684" s="2">
        <v>100</v>
      </c>
      <c r="K684" s="2">
        <v>147</v>
      </c>
      <c r="L684" s="18"/>
    </row>
    <row r="685" spans="1:12" s="18" customFormat="1" ht="17.100000000000001" customHeight="1" x14ac:dyDescent="0.15">
      <c r="A685" s="394" t="s">
        <v>1392</v>
      </c>
      <c r="B685" s="268" t="s">
        <v>1633</v>
      </c>
      <c r="C685" s="2">
        <v>2323</v>
      </c>
      <c r="D685" s="2">
        <v>826</v>
      </c>
      <c r="E685" s="2">
        <v>563</v>
      </c>
      <c r="F685" s="2">
        <v>438</v>
      </c>
      <c r="G685" s="2">
        <v>244</v>
      </c>
      <c r="H685" s="2">
        <v>94</v>
      </c>
      <c r="I685" s="2">
        <v>50</v>
      </c>
      <c r="J685" s="2">
        <v>33</v>
      </c>
      <c r="K685" s="2">
        <v>75</v>
      </c>
    </row>
    <row r="686" spans="1:12" ht="11.25" customHeight="1" x14ac:dyDescent="0.2">
      <c r="A686" s="18"/>
      <c r="B686" s="395" t="s">
        <v>203</v>
      </c>
      <c r="C686" s="2">
        <v>2323</v>
      </c>
      <c r="D686" s="2">
        <v>826</v>
      </c>
      <c r="E686" s="2">
        <v>563</v>
      </c>
      <c r="F686" s="2">
        <v>438</v>
      </c>
      <c r="G686" s="2">
        <v>244</v>
      </c>
      <c r="H686" s="2">
        <v>94</v>
      </c>
      <c r="I686" s="2">
        <v>50</v>
      </c>
      <c r="J686" s="2">
        <v>33</v>
      </c>
      <c r="K686" s="2">
        <v>75</v>
      </c>
      <c r="L686" s="18"/>
    </row>
    <row r="687" spans="1:12" s="18" customFormat="1" ht="17.100000000000001" customHeight="1" x14ac:dyDescent="0.15">
      <c r="A687" s="394" t="s">
        <v>1393</v>
      </c>
      <c r="B687" s="268" t="s">
        <v>1633</v>
      </c>
      <c r="C687" s="2">
        <v>7964</v>
      </c>
      <c r="D687" s="2">
        <v>2774</v>
      </c>
      <c r="E687" s="2">
        <v>1775</v>
      </c>
      <c r="F687" s="2">
        <v>1337</v>
      </c>
      <c r="G687" s="2">
        <v>864</v>
      </c>
      <c r="H687" s="2">
        <v>435</v>
      </c>
      <c r="I687" s="2">
        <v>258</v>
      </c>
      <c r="J687" s="2">
        <v>151</v>
      </c>
      <c r="K687" s="2">
        <v>370</v>
      </c>
    </row>
    <row r="688" spans="1:12" ht="11.25" customHeight="1" x14ac:dyDescent="0.2">
      <c r="A688" s="18"/>
      <c r="B688" s="395" t="s">
        <v>203</v>
      </c>
      <c r="C688" s="2">
        <v>7964</v>
      </c>
      <c r="D688" s="2">
        <v>2774</v>
      </c>
      <c r="E688" s="2">
        <v>1775</v>
      </c>
      <c r="F688" s="2">
        <v>1337</v>
      </c>
      <c r="G688" s="2">
        <v>864</v>
      </c>
      <c r="H688" s="2">
        <v>435</v>
      </c>
      <c r="I688" s="2">
        <v>258</v>
      </c>
      <c r="J688" s="2">
        <v>151</v>
      </c>
      <c r="K688" s="2">
        <v>370</v>
      </c>
      <c r="L688" s="18"/>
    </row>
    <row r="689" spans="1:12" s="18" customFormat="1" ht="17.100000000000001" customHeight="1" x14ac:dyDescent="0.15">
      <c r="A689" s="396" t="s">
        <v>1283</v>
      </c>
      <c r="B689" s="268" t="s">
        <v>1633</v>
      </c>
      <c r="C689" s="2">
        <v>72889</v>
      </c>
      <c r="D689" s="2">
        <v>23853</v>
      </c>
      <c r="E689" s="2">
        <v>16811</v>
      </c>
      <c r="F689" s="2">
        <v>12717</v>
      </c>
      <c r="G689" s="2">
        <v>7927</v>
      </c>
      <c r="H689" s="2">
        <v>4204</v>
      </c>
      <c r="I689" s="2">
        <v>2741</v>
      </c>
      <c r="J689" s="2">
        <v>1569</v>
      </c>
      <c r="K689" s="2">
        <v>3067</v>
      </c>
    </row>
    <row r="690" spans="1:12" ht="11.25" customHeight="1" x14ac:dyDescent="0.2">
      <c r="A690" s="18"/>
      <c r="B690" s="395" t="s">
        <v>1634</v>
      </c>
      <c r="C690" s="2">
        <v>15890</v>
      </c>
      <c r="D690" s="2">
        <v>5509</v>
      </c>
      <c r="E690" s="2">
        <v>3755</v>
      </c>
      <c r="F690" s="2">
        <v>2736</v>
      </c>
      <c r="G690" s="2">
        <v>1594</v>
      </c>
      <c r="H690" s="2">
        <v>875</v>
      </c>
      <c r="I690" s="2">
        <v>633</v>
      </c>
      <c r="J690" s="2">
        <v>345</v>
      </c>
      <c r="K690" s="2">
        <v>443</v>
      </c>
      <c r="L690" s="18"/>
    </row>
    <row r="691" spans="1:12" ht="11.25" customHeight="1" x14ac:dyDescent="0.2">
      <c r="A691" s="18"/>
      <c r="B691" s="395" t="s">
        <v>1635</v>
      </c>
      <c r="C691" s="2">
        <v>7280</v>
      </c>
      <c r="D691" s="2">
        <v>2214</v>
      </c>
      <c r="E691" s="2">
        <v>1757</v>
      </c>
      <c r="F691" s="2">
        <v>1679</v>
      </c>
      <c r="G691" s="2">
        <v>957</v>
      </c>
      <c r="H691" s="2">
        <v>356</v>
      </c>
      <c r="I691" s="2">
        <v>184</v>
      </c>
      <c r="J691" s="2">
        <v>64</v>
      </c>
      <c r="K691" s="2">
        <v>69</v>
      </c>
      <c r="L691" s="18"/>
    </row>
    <row r="692" spans="1:12" ht="11.25" customHeight="1" x14ac:dyDescent="0.2">
      <c r="A692" s="18"/>
      <c r="B692" s="395" t="s">
        <v>203</v>
      </c>
      <c r="C692" s="2">
        <v>96059</v>
      </c>
      <c r="D692" s="2">
        <v>31576</v>
      </c>
      <c r="E692" s="2">
        <v>22323</v>
      </c>
      <c r="F692" s="2">
        <v>17132</v>
      </c>
      <c r="G692" s="2">
        <v>10478</v>
      </c>
      <c r="H692" s="2">
        <v>5435</v>
      </c>
      <c r="I692" s="2">
        <v>3558</v>
      </c>
      <c r="J692" s="2">
        <v>1978</v>
      </c>
      <c r="K692" s="2">
        <v>3579</v>
      </c>
      <c r="L692" s="18"/>
    </row>
    <row r="693" spans="1:12" ht="11.25" customHeight="1" x14ac:dyDescent="0.2">
      <c r="A693" s="18"/>
      <c r="B693" s="400"/>
      <c r="C693" s="2"/>
      <c r="D693" s="2"/>
      <c r="E693" s="2"/>
      <c r="F693" s="2"/>
      <c r="G693" s="2"/>
      <c r="H693" s="2"/>
      <c r="I693" s="2"/>
      <c r="J693" s="2"/>
      <c r="K693" s="2"/>
      <c r="L693" s="18"/>
    </row>
    <row r="694" spans="1:12" ht="11.25" customHeight="1" x14ac:dyDescent="0.2">
      <c r="A694" s="18"/>
      <c r="B694" s="400"/>
      <c r="C694" s="2"/>
      <c r="D694" s="2"/>
      <c r="E694" s="2"/>
      <c r="F694" s="2"/>
      <c r="G694" s="2"/>
      <c r="H694" s="2"/>
      <c r="I694" s="2"/>
      <c r="J694" s="2"/>
      <c r="K694" s="2"/>
      <c r="L694" s="18"/>
    </row>
    <row r="695" spans="1:12" s="18" customFormat="1" ht="11.25" customHeight="1" x14ac:dyDescent="0.15">
      <c r="B695" s="269"/>
      <c r="C695" s="2"/>
      <c r="D695" s="2"/>
      <c r="E695" s="2"/>
      <c r="F695" s="2"/>
      <c r="G695" s="2"/>
      <c r="H695" s="2"/>
      <c r="I695" s="2"/>
      <c r="J695" s="2"/>
      <c r="K695" s="2"/>
    </row>
    <row r="696" spans="1:12" s="18" customFormat="1" ht="11.25" customHeight="1" x14ac:dyDescent="0.15">
      <c r="B696" s="269"/>
      <c r="C696" s="2"/>
      <c r="D696" s="2"/>
      <c r="E696" s="2"/>
      <c r="F696" s="2"/>
      <c r="G696" s="2"/>
      <c r="H696" s="2"/>
      <c r="I696" s="2"/>
      <c r="J696" s="2"/>
      <c r="K696" s="2"/>
    </row>
    <row r="697" spans="1:12" s="18" customFormat="1" ht="11.25" customHeight="1" x14ac:dyDescent="0.15">
      <c r="B697" s="269"/>
      <c r="C697" s="2"/>
      <c r="D697" s="2"/>
      <c r="E697" s="2"/>
      <c r="F697" s="2"/>
      <c r="G697" s="2"/>
      <c r="H697" s="2"/>
      <c r="I697" s="2"/>
      <c r="J697" s="2"/>
      <c r="K697" s="2"/>
    </row>
    <row r="698" spans="1:12" s="18" customFormat="1" ht="11.25" customHeight="1" x14ac:dyDescent="0.15">
      <c r="B698" s="269"/>
      <c r="C698" s="2"/>
      <c r="D698" s="2"/>
      <c r="E698" s="2"/>
      <c r="F698" s="2"/>
      <c r="G698" s="2"/>
      <c r="H698" s="2"/>
      <c r="I698" s="2"/>
      <c r="J698" s="2"/>
      <c r="K698" s="2"/>
    </row>
    <row r="699" spans="1:12" s="18" customFormat="1" ht="11.25" customHeight="1" x14ac:dyDescent="0.15">
      <c r="B699" s="269"/>
      <c r="C699" s="2"/>
      <c r="D699" s="2"/>
      <c r="E699" s="2"/>
      <c r="F699" s="2"/>
      <c r="G699" s="2"/>
      <c r="H699" s="2"/>
      <c r="I699" s="2"/>
      <c r="J699" s="2"/>
      <c r="K699" s="2"/>
    </row>
    <row r="700" spans="1:12" s="18" customFormat="1" ht="11.25" customHeight="1" x14ac:dyDescent="0.15">
      <c r="A700" s="96" t="s">
        <v>130</v>
      </c>
      <c r="B700" s="269"/>
      <c r="C700" s="2"/>
      <c r="D700" s="2"/>
      <c r="E700" s="2"/>
      <c r="F700" s="2"/>
      <c r="G700" s="2"/>
      <c r="H700" s="2"/>
      <c r="I700" s="2"/>
      <c r="J700" s="2"/>
      <c r="K700" s="2"/>
    </row>
    <row r="701" spans="1:12" s="393" customFormat="1" ht="22.9" customHeight="1" x14ac:dyDescent="0.15">
      <c r="A701" s="6"/>
      <c r="B701" s="398"/>
      <c r="C701" s="397" t="s">
        <v>265</v>
      </c>
      <c r="D701" s="2"/>
      <c r="E701" s="2"/>
      <c r="F701" s="2"/>
      <c r="G701" s="2"/>
      <c r="H701" s="2"/>
      <c r="I701" s="2"/>
      <c r="J701" s="2"/>
      <c r="K701" s="2"/>
      <c r="L701" s="18"/>
    </row>
    <row r="702" spans="1:12" s="18" customFormat="1" ht="10.9" customHeight="1" x14ac:dyDescent="0.15">
      <c r="A702" s="394" t="s">
        <v>1394</v>
      </c>
      <c r="B702" s="268" t="s">
        <v>1633</v>
      </c>
      <c r="C702" s="2">
        <v>590</v>
      </c>
      <c r="D702" s="2">
        <v>215</v>
      </c>
      <c r="E702" s="2">
        <v>184</v>
      </c>
      <c r="F702" s="2">
        <v>104</v>
      </c>
      <c r="G702" s="2">
        <v>48</v>
      </c>
      <c r="H702" s="2">
        <v>25</v>
      </c>
      <c r="I702" s="2">
        <v>3</v>
      </c>
      <c r="J702" s="2">
        <v>0</v>
      </c>
      <c r="K702" s="2">
        <v>11</v>
      </c>
    </row>
    <row r="703" spans="1:12" ht="11.25" customHeight="1" x14ac:dyDescent="0.2">
      <c r="A703" s="18"/>
      <c r="B703" s="395" t="s">
        <v>1635</v>
      </c>
      <c r="C703" s="2">
        <v>1</v>
      </c>
      <c r="D703" s="2">
        <v>0</v>
      </c>
      <c r="E703" s="2">
        <v>0</v>
      </c>
      <c r="F703" s="2">
        <v>0</v>
      </c>
      <c r="G703" s="2">
        <v>0</v>
      </c>
      <c r="H703" s="2">
        <v>1</v>
      </c>
      <c r="I703" s="2">
        <v>0</v>
      </c>
      <c r="J703" s="2">
        <v>0</v>
      </c>
      <c r="K703" s="2">
        <v>0</v>
      </c>
      <c r="L703" s="18"/>
    </row>
    <row r="704" spans="1:12" ht="11.25" customHeight="1" x14ac:dyDescent="0.2">
      <c r="A704" s="18"/>
      <c r="B704" s="395" t="s">
        <v>203</v>
      </c>
      <c r="C704" s="2">
        <v>591</v>
      </c>
      <c r="D704" s="2">
        <v>215</v>
      </c>
      <c r="E704" s="2">
        <v>184</v>
      </c>
      <c r="F704" s="2">
        <v>104</v>
      </c>
      <c r="G704" s="2">
        <v>48</v>
      </c>
      <c r="H704" s="2">
        <v>26</v>
      </c>
      <c r="I704" s="2">
        <v>3</v>
      </c>
      <c r="J704" s="2">
        <v>0</v>
      </c>
      <c r="K704" s="2">
        <v>11</v>
      </c>
      <c r="L704" s="18"/>
    </row>
    <row r="705" spans="1:12" s="18" customFormat="1" ht="17.100000000000001" customHeight="1" x14ac:dyDescent="0.15">
      <c r="A705" s="394" t="s">
        <v>176</v>
      </c>
      <c r="B705" s="268" t="s">
        <v>1633</v>
      </c>
      <c r="C705" s="2">
        <v>51950</v>
      </c>
      <c r="D705" s="2">
        <v>18085</v>
      </c>
      <c r="E705" s="2">
        <v>11809</v>
      </c>
      <c r="F705" s="2">
        <v>9487</v>
      </c>
      <c r="G705" s="2">
        <v>5568</v>
      </c>
      <c r="H705" s="2">
        <v>2721</v>
      </c>
      <c r="I705" s="2">
        <v>1503</v>
      </c>
      <c r="J705" s="2">
        <v>1042</v>
      </c>
      <c r="K705" s="2">
        <v>1735</v>
      </c>
    </row>
    <row r="706" spans="1:12" ht="11.25" customHeight="1" x14ac:dyDescent="0.2">
      <c r="A706" s="18"/>
      <c r="B706" s="395" t="s">
        <v>1634</v>
      </c>
      <c r="C706" s="2">
        <v>7180</v>
      </c>
      <c r="D706" s="2">
        <v>2408</v>
      </c>
      <c r="E706" s="2">
        <v>1603</v>
      </c>
      <c r="F706" s="2">
        <v>1089</v>
      </c>
      <c r="G706" s="2">
        <v>705</v>
      </c>
      <c r="H706" s="2">
        <v>485</v>
      </c>
      <c r="I706" s="2">
        <v>370</v>
      </c>
      <c r="J706" s="2">
        <v>208</v>
      </c>
      <c r="K706" s="2">
        <v>312</v>
      </c>
      <c r="L706" s="18"/>
    </row>
    <row r="707" spans="1:12" ht="11.25" customHeight="1" x14ac:dyDescent="0.2">
      <c r="A707" s="18"/>
      <c r="B707" s="395" t="s">
        <v>1635</v>
      </c>
      <c r="C707" s="2">
        <v>512</v>
      </c>
      <c r="D707" s="2">
        <v>144</v>
      </c>
      <c r="E707" s="2">
        <v>76</v>
      </c>
      <c r="F707" s="2">
        <v>85</v>
      </c>
      <c r="G707" s="2">
        <v>49</v>
      </c>
      <c r="H707" s="2">
        <v>50</v>
      </c>
      <c r="I707" s="2">
        <v>59</v>
      </c>
      <c r="J707" s="2">
        <v>23</v>
      </c>
      <c r="K707" s="2">
        <v>26</v>
      </c>
      <c r="L707" s="18"/>
    </row>
    <row r="708" spans="1:12" ht="11.25" customHeight="1" x14ac:dyDescent="0.2">
      <c r="A708" s="18"/>
      <c r="B708" s="395" t="s">
        <v>203</v>
      </c>
      <c r="C708" s="2">
        <v>59642</v>
      </c>
      <c r="D708" s="2">
        <v>20637</v>
      </c>
      <c r="E708" s="2">
        <v>13488</v>
      </c>
      <c r="F708" s="2">
        <v>10661</v>
      </c>
      <c r="G708" s="2">
        <v>6322</v>
      </c>
      <c r="H708" s="2">
        <v>3256</v>
      </c>
      <c r="I708" s="2">
        <v>1932</v>
      </c>
      <c r="J708" s="2">
        <v>1273</v>
      </c>
      <c r="K708" s="2">
        <v>2073</v>
      </c>
      <c r="L708" s="18"/>
    </row>
    <row r="709" spans="1:12" s="18" customFormat="1" ht="17.100000000000001" customHeight="1" x14ac:dyDescent="0.15">
      <c r="A709" s="396" t="s">
        <v>1283</v>
      </c>
      <c r="B709" s="268" t="s">
        <v>1633</v>
      </c>
      <c r="C709" s="2">
        <v>52540</v>
      </c>
      <c r="D709" s="2">
        <v>18300</v>
      </c>
      <c r="E709" s="2">
        <v>11993</v>
      </c>
      <c r="F709" s="2">
        <v>9591</v>
      </c>
      <c r="G709" s="2">
        <v>5616</v>
      </c>
      <c r="H709" s="2">
        <v>2746</v>
      </c>
      <c r="I709" s="2">
        <v>1506</v>
      </c>
      <c r="J709" s="2">
        <v>1042</v>
      </c>
      <c r="K709" s="2">
        <v>1746</v>
      </c>
    </row>
    <row r="710" spans="1:12" ht="11.25" customHeight="1" x14ac:dyDescent="0.2">
      <c r="A710" s="18"/>
      <c r="B710" s="395" t="s">
        <v>1634</v>
      </c>
      <c r="C710" s="2">
        <v>7180</v>
      </c>
      <c r="D710" s="2">
        <v>2408</v>
      </c>
      <c r="E710" s="2">
        <v>1603</v>
      </c>
      <c r="F710" s="2">
        <v>1089</v>
      </c>
      <c r="G710" s="2">
        <v>705</v>
      </c>
      <c r="H710" s="2">
        <v>485</v>
      </c>
      <c r="I710" s="2">
        <v>370</v>
      </c>
      <c r="J710" s="2">
        <v>208</v>
      </c>
      <c r="K710" s="2">
        <v>312</v>
      </c>
      <c r="L710" s="18"/>
    </row>
    <row r="711" spans="1:12" ht="11.25" customHeight="1" x14ac:dyDescent="0.2">
      <c r="A711" s="18"/>
      <c r="B711" s="395" t="s">
        <v>1635</v>
      </c>
      <c r="C711" s="2">
        <v>513</v>
      </c>
      <c r="D711" s="2">
        <v>144</v>
      </c>
      <c r="E711" s="2">
        <v>76</v>
      </c>
      <c r="F711" s="2">
        <v>85</v>
      </c>
      <c r="G711" s="2">
        <v>49</v>
      </c>
      <c r="H711" s="2">
        <v>51</v>
      </c>
      <c r="I711" s="2">
        <v>59</v>
      </c>
      <c r="J711" s="2">
        <v>23</v>
      </c>
      <c r="K711" s="2">
        <v>26</v>
      </c>
      <c r="L711" s="18"/>
    </row>
    <row r="712" spans="1:12" ht="11.25" customHeight="1" x14ac:dyDescent="0.2">
      <c r="A712" s="18"/>
      <c r="B712" s="395" t="s">
        <v>203</v>
      </c>
      <c r="C712" s="2">
        <v>60233</v>
      </c>
      <c r="D712" s="2">
        <v>20852</v>
      </c>
      <c r="E712" s="2">
        <v>13672</v>
      </c>
      <c r="F712" s="2">
        <v>10765</v>
      </c>
      <c r="G712" s="2">
        <v>6370</v>
      </c>
      <c r="H712" s="2">
        <v>3282</v>
      </c>
      <c r="I712" s="2">
        <v>1935</v>
      </c>
      <c r="J712" s="2">
        <v>1273</v>
      </c>
      <c r="K712" s="2">
        <v>2084</v>
      </c>
      <c r="L712" s="18"/>
    </row>
    <row r="713" spans="1:12" s="393" customFormat="1" ht="22.9" customHeight="1" x14ac:dyDescent="0.15">
      <c r="A713" s="6"/>
      <c r="B713" s="398"/>
      <c r="C713" s="397" t="s">
        <v>179</v>
      </c>
      <c r="D713" s="2"/>
      <c r="E713" s="2"/>
      <c r="F713" s="2"/>
      <c r="G713" s="2"/>
      <c r="H713" s="2"/>
      <c r="I713" s="2"/>
      <c r="J713" s="2"/>
      <c r="K713" s="2"/>
      <c r="L713" s="18"/>
    </row>
    <row r="714" spans="1:12" s="18" customFormat="1" ht="10.9" customHeight="1" x14ac:dyDescent="0.15">
      <c r="A714" s="394" t="s">
        <v>1395</v>
      </c>
      <c r="B714" s="268" t="s">
        <v>1633</v>
      </c>
      <c r="C714" s="2">
        <v>8799</v>
      </c>
      <c r="D714" s="2">
        <v>2866</v>
      </c>
      <c r="E714" s="2">
        <v>2423</v>
      </c>
      <c r="F714" s="2">
        <v>2054</v>
      </c>
      <c r="G714" s="2">
        <v>910</v>
      </c>
      <c r="H714" s="2">
        <v>305</v>
      </c>
      <c r="I714" s="2">
        <v>121</v>
      </c>
      <c r="J714" s="2">
        <v>53</v>
      </c>
      <c r="K714" s="2">
        <v>67</v>
      </c>
    </row>
    <row r="715" spans="1:12" ht="11.25" customHeight="1" x14ac:dyDescent="0.2">
      <c r="A715" s="18"/>
      <c r="B715" s="395" t="s">
        <v>1634</v>
      </c>
      <c r="C715" s="2">
        <v>102</v>
      </c>
      <c r="D715" s="2">
        <v>27</v>
      </c>
      <c r="E715" s="2">
        <v>25</v>
      </c>
      <c r="F715" s="2">
        <v>31</v>
      </c>
      <c r="G715" s="2">
        <v>10</v>
      </c>
      <c r="H715" s="2">
        <v>6</v>
      </c>
      <c r="I715" s="2">
        <v>3</v>
      </c>
      <c r="J715" s="2">
        <v>0</v>
      </c>
      <c r="K715" s="2">
        <v>0</v>
      </c>
      <c r="L715" s="18"/>
    </row>
    <row r="716" spans="1:12" ht="11.25" customHeight="1" x14ac:dyDescent="0.2">
      <c r="A716" s="18"/>
      <c r="B716" s="395" t="s">
        <v>203</v>
      </c>
      <c r="C716" s="2">
        <v>8901</v>
      </c>
      <c r="D716" s="2">
        <v>2893</v>
      </c>
      <c r="E716" s="2">
        <v>2448</v>
      </c>
      <c r="F716" s="2">
        <v>2085</v>
      </c>
      <c r="G716" s="2">
        <v>920</v>
      </c>
      <c r="H716" s="2">
        <v>311</v>
      </c>
      <c r="I716" s="2">
        <v>124</v>
      </c>
      <c r="J716" s="2">
        <v>53</v>
      </c>
      <c r="K716" s="2">
        <v>67</v>
      </c>
      <c r="L716" s="18"/>
    </row>
    <row r="717" spans="1:12" s="18" customFormat="1" ht="17.100000000000001" customHeight="1" x14ac:dyDescent="0.15">
      <c r="A717" s="394" t="s">
        <v>179</v>
      </c>
      <c r="B717" s="268" t="s">
        <v>1633</v>
      </c>
      <c r="C717" s="2">
        <v>45243</v>
      </c>
      <c r="D717" s="2">
        <v>14400</v>
      </c>
      <c r="E717" s="2">
        <v>11156</v>
      </c>
      <c r="F717" s="2">
        <v>8857</v>
      </c>
      <c r="G717" s="2">
        <v>5015</v>
      </c>
      <c r="H717" s="2">
        <v>2526</v>
      </c>
      <c r="I717" s="2">
        <v>1293</v>
      </c>
      <c r="J717" s="2">
        <v>724</v>
      </c>
      <c r="K717" s="2">
        <v>1272</v>
      </c>
    </row>
    <row r="718" spans="1:12" ht="11.25" customHeight="1" x14ac:dyDescent="0.2">
      <c r="A718" s="18"/>
      <c r="B718" s="395" t="s">
        <v>1634</v>
      </c>
      <c r="C718" s="2">
        <v>6674</v>
      </c>
      <c r="D718" s="2">
        <v>2060</v>
      </c>
      <c r="E718" s="2">
        <v>1473</v>
      </c>
      <c r="F718" s="2">
        <v>1196</v>
      </c>
      <c r="G718" s="2">
        <v>704</v>
      </c>
      <c r="H718" s="2">
        <v>450</v>
      </c>
      <c r="I718" s="2">
        <v>357</v>
      </c>
      <c r="J718" s="2">
        <v>206</v>
      </c>
      <c r="K718" s="2">
        <v>228</v>
      </c>
      <c r="L718" s="18"/>
    </row>
    <row r="719" spans="1:12" ht="11.25" customHeight="1" x14ac:dyDescent="0.2">
      <c r="A719" s="18"/>
      <c r="B719" s="395" t="s">
        <v>1635</v>
      </c>
      <c r="C719" s="2">
        <v>382</v>
      </c>
      <c r="D719" s="2">
        <v>97</v>
      </c>
      <c r="E719" s="2">
        <v>83</v>
      </c>
      <c r="F719" s="2">
        <v>56</v>
      </c>
      <c r="G719" s="2">
        <v>41</v>
      </c>
      <c r="H719" s="2">
        <v>34</v>
      </c>
      <c r="I719" s="2">
        <v>40</v>
      </c>
      <c r="J719" s="2">
        <v>16</v>
      </c>
      <c r="K719" s="2">
        <v>15</v>
      </c>
      <c r="L719" s="18"/>
    </row>
    <row r="720" spans="1:12" ht="11.25" customHeight="1" x14ac:dyDescent="0.2">
      <c r="A720" s="18"/>
      <c r="B720" s="395" t="s">
        <v>203</v>
      </c>
      <c r="C720" s="2">
        <v>52299</v>
      </c>
      <c r="D720" s="2">
        <v>16557</v>
      </c>
      <c r="E720" s="2">
        <v>12712</v>
      </c>
      <c r="F720" s="2">
        <v>10109</v>
      </c>
      <c r="G720" s="2">
        <v>5760</v>
      </c>
      <c r="H720" s="2">
        <v>3010</v>
      </c>
      <c r="I720" s="2">
        <v>1690</v>
      </c>
      <c r="J720" s="2">
        <v>946</v>
      </c>
      <c r="K720" s="2">
        <v>1515</v>
      </c>
      <c r="L720" s="18"/>
    </row>
    <row r="721" spans="1:12" s="18" customFormat="1" ht="17.100000000000001" customHeight="1" x14ac:dyDescent="0.15">
      <c r="A721" s="394" t="s">
        <v>1396</v>
      </c>
      <c r="B721" s="268" t="s">
        <v>1633</v>
      </c>
      <c r="C721" s="2">
        <v>2374</v>
      </c>
      <c r="D721" s="2">
        <v>692</v>
      </c>
      <c r="E721" s="2">
        <v>574</v>
      </c>
      <c r="F721" s="2">
        <v>480</v>
      </c>
      <c r="G721" s="2">
        <v>272</v>
      </c>
      <c r="H721" s="2">
        <v>188</v>
      </c>
      <c r="I721" s="2">
        <v>95</v>
      </c>
      <c r="J721" s="2">
        <v>28</v>
      </c>
      <c r="K721" s="2">
        <v>45</v>
      </c>
    </row>
    <row r="722" spans="1:12" ht="11.25" customHeight="1" x14ac:dyDescent="0.2">
      <c r="A722" s="18"/>
      <c r="B722" s="395" t="s">
        <v>203</v>
      </c>
      <c r="C722" s="2">
        <v>2374</v>
      </c>
      <c r="D722" s="2">
        <v>692</v>
      </c>
      <c r="E722" s="2">
        <v>574</v>
      </c>
      <c r="F722" s="2">
        <v>480</v>
      </c>
      <c r="G722" s="2">
        <v>272</v>
      </c>
      <c r="H722" s="2">
        <v>188</v>
      </c>
      <c r="I722" s="2">
        <v>95</v>
      </c>
      <c r="J722" s="2">
        <v>28</v>
      </c>
      <c r="K722" s="2">
        <v>45</v>
      </c>
      <c r="L722" s="18"/>
    </row>
    <row r="723" spans="1:12" s="18" customFormat="1" ht="17.100000000000001" customHeight="1" x14ac:dyDescent="0.15">
      <c r="A723" s="396" t="s">
        <v>1283</v>
      </c>
      <c r="B723" s="268" t="s">
        <v>1633</v>
      </c>
      <c r="C723" s="2">
        <v>56416</v>
      </c>
      <c r="D723" s="2">
        <v>17958</v>
      </c>
      <c r="E723" s="2">
        <v>14153</v>
      </c>
      <c r="F723" s="2">
        <v>11391</v>
      </c>
      <c r="G723" s="2">
        <v>6197</v>
      </c>
      <c r="H723" s="2">
        <v>3019</v>
      </c>
      <c r="I723" s="2">
        <v>1509</v>
      </c>
      <c r="J723" s="2">
        <v>805</v>
      </c>
      <c r="K723" s="2">
        <v>1384</v>
      </c>
    </row>
    <row r="724" spans="1:12" ht="11.25" customHeight="1" x14ac:dyDescent="0.2">
      <c r="A724" s="18"/>
      <c r="B724" s="395" t="s">
        <v>1634</v>
      </c>
      <c r="C724" s="2">
        <v>6776</v>
      </c>
      <c r="D724" s="2">
        <v>2087</v>
      </c>
      <c r="E724" s="2">
        <v>1498</v>
      </c>
      <c r="F724" s="2">
        <v>1227</v>
      </c>
      <c r="G724" s="2">
        <v>714</v>
      </c>
      <c r="H724" s="2">
        <v>456</v>
      </c>
      <c r="I724" s="2">
        <v>360</v>
      </c>
      <c r="J724" s="2">
        <v>206</v>
      </c>
      <c r="K724" s="2">
        <v>228</v>
      </c>
      <c r="L724" s="18"/>
    </row>
    <row r="725" spans="1:12" ht="11.25" customHeight="1" x14ac:dyDescent="0.2">
      <c r="A725" s="18"/>
      <c r="B725" s="395" t="s">
        <v>1635</v>
      </c>
      <c r="C725" s="2">
        <v>382</v>
      </c>
      <c r="D725" s="2">
        <v>97</v>
      </c>
      <c r="E725" s="2">
        <v>83</v>
      </c>
      <c r="F725" s="2">
        <v>56</v>
      </c>
      <c r="G725" s="2">
        <v>41</v>
      </c>
      <c r="H725" s="2">
        <v>34</v>
      </c>
      <c r="I725" s="2">
        <v>40</v>
      </c>
      <c r="J725" s="2">
        <v>16</v>
      </c>
      <c r="K725" s="2">
        <v>15</v>
      </c>
      <c r="L725" s="18"/>
    </row>
    <row r="726" spans="1:12" ht="11.25" customHeight="1" x14ac:dyDescent="0.2">
      <c r="A726" s="18"/>
      <c r="B726" s="395" t="s">
        <v>203</v>
      </c>
      <c r="C726" s="2">
        <v>63574</v>
      </c>
      <c r="D726" s="2">
        <v>20142</v>
      </c>
      <c r="E726" s="2">
        <v>15734</v>
      </c>
      <c r="F726" s="2">
        <v>12674</v>
      </c>
      <c r="G726" s="2">
        <v>6952</v>
      </c>
      <c r="H726" s="2">
        <v>3509</v>
      </c>
      <c r="I726" s="2">
        <v>1909</v>
      </c>
      <c r="J726" s="2">
        <v>1027</v>
      </c>
      <c r="K726" s="2">
        <v>1627</v>
      </c>
      <c r="L726" s="18"/>
    </row>
    <row r="727" spans="1:12" s="393" customFormat="1" ht="22.9" customHeight="1" x14ac:dyDescent="0.15">
      <c r="A727" s="6"/>
      <c r="B727" s="398"/>
      <c r="C727" s="397" t="s">
        <v>266</v>
      </c>
      <c r="D727" s="2"/>
      <c r="E727" s="2"/>
      <c r="F727" s="2"/>
      <c r="G727" s="2"/>
      <c r="H727" s="2"/>
      <c r="I727" s="2"/>
      <c r="J727" s="2"/>
      <c r="K727" s="2"/>
      <c r="L727" s="18"/>
    </row>
    <row r="728" spans="1:12" s="18" customFormat="1" ht="10.9" customHeight="1" x14ac:dyDescent="0.15">
      <c r="A728" s="394" t="s">
        <v>266</v>
      </c>
      <c r="B728" s="268" t="s">
        <v>1633</v>
      </c>
      <c r="C728" s="2">
        <v>16123</v>
      </c>
      <c r="D728" s="2">
        <v>3745</v>
      </c>
      <c r="E728" s="2">
        <v>3165</v>
      </c>
      <c r="F728" s="2">
        <v>2911</v>
      </c>
      <c r="G728" s="2">
        <v>2536</v>
      </c>
      <c r="H728" s="2">
        <v>1830</v>
      </c>
      <c r="I728" s="2">
        <v>930</v>
      </c>
      <c r="J728" s="2">
        <v>390</v>
      </c>
      <c r="K728" s="2">
        <v>616</v>
      </c>
    </row>
    <row r="729" spans="1:12" ht="11.25" customHeight="1" x14ac:dyDescent="0.2">
      <c r="A729" s="18"/>
      <c r="B729" s="395" t="s">
        <v>203</v>
      </c>
      <c r="C729" s="2">
        <v>16123</v>
      </c>
      <c r="D729" s="2">
        <v>3745</v>
      </c>
      <c r="E729" s="2">
        <v>3165</v>
      </c>
      <c r="F729" s="2">
        <v>2911</v>
      </c>
      <c r="G729" s="2">
        <v>2536</v>
      </c>
      <c r="H729" s="2">
        <v>1830</v>
      </c>
      <c r="I729" s="2">
        <v>930</v>
      </c>
      <c r="J729" s="2">
        <v>390</v>
      </c>
      <c r="K729" s="2">
        <v>616</v>
      </c>
      <c r="L729" s="18"/>
    </row>
    <row r="730" spans="1:12" s="18" customFormat="1" ht="17.100000000000001" customHeight="1" x14ac:dyDescent="0.15">
      <c r="A730" s="396" t="s">
        <v>1283</v>
      </c>
      <c r="B730" s="268" t="s">
        <v>1633</v>
      </c>
      <c r="C730" s="2">
        <v>16123</v>
      </c>
      <c r="D730" s="2">
        <v>3745</v>
      </c>
      <c r="E730" s="2">
        <v>3165</v>
      </c>
      <c r="F730" s="2">
        <v>2911</v>
      </c>
      <c r="G730" s="2">
        <v>2536</v>
      </c>
      <c r="H730" s="2">
        <v>1830</v>
      </c>
      <c r="I730" s="2">
        <v>930</v>
      </c>
      <c r="J730" s="2">
        <v>390</v>
      </c>
      <c r="K730" s="2">
        <v>616</v>
      </c>
    </row>
    <row r="731" spans="1:12" ht="11.25" customHeight="1" x14ac:dyDescent="0.2">
      <c r="A731" s="18"/>
      <c r="B731" s="395" t="s">
        <v>203</v>
      </c>
      <c r="C731" s="2">
        <v>16123</v>
      </c>
      <c r="D731" s="2">
        <v>3745</v>
      </c>
      <c r="E731" s="2">
        <v>3165</v>
      </c>
      <c r="F731" s="2">
        <v>2911</v>
      </c>
      <c r="G731" s="2">
        <v>2536</v>
      </c>
      <c r="H731" s="2">
        <v>1830</v>
      </c>
      <c r="I731" s="2">
        <v>930</v>
      </c>
      <c r="J731" s="2">
        <v>390</v>
      </c>
      <c r="K731" s="2">
        <v>616</v>
      </c>
      <c r="L731" s="18"/>
    </row>
    <row r="732" spans="1:12" s="393" customFormat="1" ht="22.9" customHeight="1" x14ac:dyDescent="0.15">
      <c r="A732" s="6"/>
      <c r="B732" s="398"/>
      <c r="C732" s="397" t="s">
        <v>175</v>
      </c>
      <c r="D732" s="2"/>
      <c r="E732" s="2"/>
      <c r="F732" s="2"/>
      <c r="G732" s="2"/>
      <c r="H732" s="2"/>
      <c r="I732" s="2"/>
      <c r="J732" s="2"/>
      <c r="K732" s="2"/>
      <c r="L732" s="18"/>
    </row>
    <row r="733" spans="1:12" s="18" customFormat="1" ht="10.9" customHeight="1" x14ac:dyDescent="0.15">
      <c r="A733" s="394" t="s">
        <v>1397</v>
      </c>
      <c r="B733" s="268" t="s">
        <v>1633</v>
      </c>
      <c r="C733" s="2">
        <v>688</v>
      </c>
      <c r="D733" s="2">
        <v>214</v>
      </c>
      <c r="E733" s="2">
        <v>208</v>
      </c>
      <c r="F733" s="2">
        <v>159</v>
      </c>
      <c r="G733" s="2">
        <v>63</v>
      </c>
      <c r="H733" s="2">
        <v>25</v>
      </c>
      <c r="I733" s="2">
        <v>13</v>
      </c>
      <c r="J733" s="2">
        <v>5</v>
      </c>
      <c r="K733" s="2">
        <v>1</v>
      </c>
    </row>
    <row r="734" spans="1:12" s="18" customFormat="1" ht="10.9" customHeight="1" x14ac:dyDescent="0.15">
      <c r="A734" s="394"/>
      <c r="B734" s="268" t="s">
        <v>1634</v>
      </c>
      <c r="C734" s="2">
        <v>54</v>
      </c>
      <c r="D734" s="2">
        <v>13</v>
      </c>
      <c r="E734" s="2">
        <v>10</v>
      </c>
      <c r="F734" s="2">
        <v>10</v>
      </c>
      <c r="G734" s="2">
        <v>10</v>
      </c>
      <c r="H734" s="2">
        <v>7</v>
      </c>
      <c r="I734" s="2">
        <v>3</v>
      </c>
      <c r="J734" s="2">
        <v>1</v>
      </c>
      <c r="K734" s="2">
        <v>0</v>
      </c>
    </row>
    <row r="735" spans="1:12" ht="11.25" customHeight="1" x14ac:dyDescent="0.2">
      <c r="A735" s="18"/>
      <c r="B735" s="395" t="s">
        <v>203</v>
      </c>
      <c r="C735" s="2">
        <v>742</v>
      </c>
      <c r="D735" s="2">
        <v>227</v>
      </c>
      <c r="E735" s="2">
        <v>218</v>
      </c>
      <c r="F735" s="2">
        <v>169</v>
      </c>
      <c r="G735" s="2">
        <v>73</v>
      </c>
      <c r="H735" s="2">
        <v>32</v>
      </c>
      <c r="I735" s="2">
        <v>16</v>
      </c>
      <c r="J735" s="2">
        <v>6</v>
      </c>
      <c r="K735" s="2">
        <v>1</v>
      </c>
      <c r="L735" s="18"/>
    </row>
    <row r="736" spans="1:12" s="18" customFormat="1" ht="17.100000000000001" customHeight="1" x14ac:dyDescent="0.15">
      <c r="A736" s="394" t="s">
        <v>175</v>
      </c>
      <c r="B736" s="268" t="s">
        <v>1633</v>
      </c>
      <c r="C736" s="2">
        <v>53693</v>
      </c>
      <c r="D736" s="2">
        <v>16626</v>
      </c>
      <c r="E736" s="2">
        <v>13420</v>
      </c>
      <c r="F736" s="2">
        <v>11300</v>
      </c>
      <c r="G736" s="2">
        <v>6360</v>
      </c>
      <c r="H736" s="2">
        <v>2714</v>
      </c>
      <c r="I736" s="2">
        <v>1535</v>
      </c>
      <c r="J736" s="2">
        <v>712</v>
      </c>
      <c r="K736" s="2">
        <v>1026</v>
      </c>
    </row>
    <row r="737" spans="1:12" ht="11.25" customHeight="1" x14ac:dyDescent="0.2">
      <c r="A737" s="18"/>
      <c r="B737" s="395" t="s">
        <v>1634</v>
      </c>
      <c r="C737" s="2">
        <v>9934</v>
      </c>
      <c r="D737" s="2">
        <v>3061</v>
      </c>
      <c r="E737" s="2">
        <v>2370</v>
      </c>
      <c r="F737" s="2">
        <v>1928</v>
      </c>
      <c r="G737" s="2">
        <v>1079</v>
      </c>
      <c r="H737" s="2">
        <v>596</v>
      </c>
      <c r="I737" s="2">
        <v>483</v>
      </c>
      <c r="J737" s="2">
        <v>207</v>
      </c>
      <c r="K737" s="2">
        <v>210</v>
      </c>
      <c r="L737" s="18"/>
    </row>
    <row r="738" spans="1:12" ht="11.25" customHeight="1" x14ac:dyDescent="0.2">
      <c r="A738" s="18"/>
      <c r="B738" s="395" t="s">
        <v>1635</v>
      </c>
      <c r="C738" s="2">
        <v>1288</v>
      </c>
      <c r="D738" s="2">
        <v>314</v>
      </c>
      <c r="E738" s="2">
        <v>286</v>
      </c>
      <c r="F738" s="2">
        <v>264</v>
      </c>
      <c r="G738" s="2">
        <v>140</v>
      </c>
      <c r="H738" s="2">
        <v>83</v>
      </c>
      <c r="I738" s="2">
        <v>103</v>
      </c>
      <c r="J738" s="2">
        <v>51</v>
      </c>
      <c r="K738" s="2">
        <v>47</v>
      </c>
      <c r="L738" s="18"/>
    </row>
    <row r="739" spans="1:12" ht="11.25" customHeight="1" x14ac:dyDescent="0.2">
      <c r="A739" s="18"/>
      <c r="B739" s="395" t="s">
        <v>203</v>
      </c>
      <c r="C739" s="2">
        <v>64915</v>
      </c>
      <c r="D739" s="2">
        <v>20001</v>
      </c>
      <c r="E739" s="2">
        <v>16076</v>
      </c>
      <c r="F739" s="2">
        <v>13492</v>
      </c>
      <c r="G739" s="2">
        <v>7579</v>
      </c>
      <c r="H739" s="2">
        <v>3393</v>
      </c>
      <c r="I739" s="2">
        <v>2121</v>
      </c>
      <c r="J739" s="2">
        <v>970</v>
      </c>
      <c r="K739" s="2">
        <v>1283</v>
      </c>
      <c r="L739" s="18"/>
    </row>
    <row r="740" spans="1:12" s="18" customFormat="1" ht="17.100000000000001" customHeight="1" x14ac:dyDescent="0.15">
      <c r="A740" s="394" t="s">
        <v>1398</v>
      </c>
      <c r="B740" s="268" t="s">
        <v>1633</v>
      </c>
      <c r="C740" s="2">
        <v>2744</v>
      </c>
      <c r="D740" s="2">
        <v>891</v>
      </c>
      <c r="E740" s="2">
        <v>723</v>
      </c>
      <c r="F740" s="2">
        <v>559</v>
      </c>
      <c r="G740" s="2">
        <v>244</v>
      </c>
      <c r="H740" s="2">
        <v>120</v>
      </c>
      <c r="I740" s="2">
        <v>71</v>
      </c>
      <c r="J740" s="2">
        <v>66</v>
      </c>
      <c r="K740" s="2">
        <v>70</v>
      </c>
    </row>
    <row r="741" spans="1:12" ht="11.25" customHeight="1" x14ac:dyDescent="0.2">
      <c r="A741" s="18"/>
      <c r="B741" s="395" t="s">
        <v>1634</v>
      </c>
      <c r="C741" s="2">
        <v>65</v>
      </c>
      <c r="D741" s="2">
        <v>48</v>
      </c>
      <c r="E741" s="2">
        <v>8</v>
      </c>
      <c r="F741" s="2">
        <v>7</v>
      </c>
      <c r="G741" s="2">
        <v>2</v>
      </c>
      <c r="H741" s="2">
        <v>0</v>
      </c>
      <c r="I741" s="2">
        <v>0</v>
      </c>
      <c r="J741" s="2">
        <v>0</v>
      </c>
      <c r="K741" s="2">
        <v>0</v>
      </c>
      <c r="L741" s="18"/>
    </row>
    <row r="742" spans="1:12" ht="11.25" customHeight="1" x14ac:dyDescent="0.2">
      <c r="A742" s="18"/>
      <c r="B742" s="395" t="s">
        <v>1635</v>
      </c>
      <c r="C742" s="2">
        <v>5</v>
      </c>
      <c r="D742" s="2">
        <v>0</v>
      </c>
      <c r="E742" s="2">
        <v>0</v>
      </c>
      <c r="F742" s="2">
        <v>4</v>
      </c>
      <c r="G742" s="2">
        <v>1</v>
      </c>
      <c r="H742" s="2">
        <v>0</v>
      </c>
      <c r="I742" s="2">
        <v>0</v>
      </c>
      <c r="J742" s="2">
        <v>0</v>
      </c>
      <c r="K742" s="2">
        <v>0</v>
      </c>
      <c r="L742" s="18"/>
    </row>
    <row r="743" spans="1:12" ht="11.25" customHeight="1" x14ac:dyDescent="0.2">
      <c r="A743" s="18"/>
      <c r="B743" s="395" t="s">
        <v>203</v>
      </c>
      <c r="C743" s="2">
        <v>2814</v>
      </c>
      <c r="D743" s="2">
        <v>939</v>
      </c>
      <c r="E743" s="2">
        <v>731</v>
      </c>
      <c r="F743" s="2">
        <v>570</v>
      </c>
      <c r="G743" s="2">
        <v>247</v>
      </c>
      <c r="H743" s="2">
        <v>120</v>
      </c>
      <c r="I743" s="2">
        <v>71</v>
      </c>
      <c r="J743" s="2">
        <v>66</v>
      </c>
      <c r="K743" s="2">
        <v>70</v>
      </c>
      <c r="L743" s="18"/>
    </row>
    <row r="744" spans="1:12" s="18" customFormat="1" ht="17.100000000000001" customHeight="1" x14ac:dyDescent="0.15">
      <c r="A744" s="394" t="s">
        <v>1399</v>
      </c>
      <c r="B744" s="268" t="s">
        <v>1633</v>
      </c>
      <c r="C744" s="2">
        <v>12710</v>
      </c>
      <c r="D744" s="2">
        <v>3967</v>
      </c>
      <c r="E744" s="2">
        <v>3232</v>
      </c>
      <c r="F744" s="2">
        <v>2598</v>
      </c>
      <c r="G744" s="2">
        <v>1568</v>
      </c>
      <c r="H744" s="2">
        <v>672</v>
      </c>
      <c r="I744" s="2">
        <v>323</v>
      </c>
      <c r="J744" s="2">
        <v>144</v>
      </c>
      <c r="K744" s="2">
        <v>206</v>
      </c>
    </row>
    <row r="745" spans="1:12" ht="11.25" customHeight="1" x14ac:dyDescent="0.2">
      <c r="A745" s="18"/>
      <c r="B745" s="395" t="s">
        <v>1634</v>
      </c>
      <c r="C745" s="2">
        <v>213</v>
      </c>
      <c r="D745" s="2">
        <v>59</v>
      </c>
      <c r="E745" s="2">
        <v>54</v>
      </c>
      <c r="F745" s="2">
        <v>42</v>
      </c>
      <c r="G745" s="2">
        <v>30</v>
      </c>
      <c r="H745" s="2">
        <v>25</v>
      </c>
      <c r="I745" s="2">
        <v>0</v>
      </c>
      <c r="J745" s="2">
        <v>1</v>
      </c>
      <c r="K745" s="2">
        <v>2</v>
      </c>
      <c r="L745" s="18"/>
    </row>
    <row r="746" spans="1:12" ht="11.25" customHeight="1" x14ac:dyDescent="0.2">
      <c r="A746" s="18"/>
      <c r="B746" s="395" t="s">
        <v>203</v>
      </c>
      <c r="C746" s="2">
        <v>12923</v>
      </c>
      <c r="D746" s="2">
        <v>4026</v>
      </c>
      <c r="E746" s="2">
        <v>3286</v>
      </c>
      <c r="F746" s="2">
        <v>2640</v>
      </c>
      <c r="G746" s="2">
        <v>1598</v>
      </c>
      <c r="H746" s="2">
        <v>697</v>
      </c>
      <c r="I746" s="2">
        <v>323</v>
      </c>
      <c r="J746" s="2">
        <v>145</v>
      </c>
      <c r="K746" s="2">
        <v>208</v>
      </c>
      <c r="L746" s="18"/>
    </row>
    <row r="747" spans="1:12" ht="11.25" customHeight="1" x14ac:dyDescent="0.2">
      <c r="A747" s="18"/>
      <c r="B747" s="400"/>
      <c r="C747" s="2"/>
      <c r="D747" s="2"/>
      <c r="E747" s="2"/>
      <c r="F747" s="2"/>
      <c r="G747" s="2"/>
      <c r="H747" s="2"/>
      <c r="I747" s="2"/>
      <c r="J747" s="2"/>
      <c r="K747" s="2"/>
      <c r="L747" s="18"/>
    </row>
    <row r="748" spans="1:12" s="18" customFormat="1" ht="11.25" customHeight="1" x14ac:dyDescent="0.15">
      <c r="B748" s="269"/>
      <c r="C748" s="2"/>
      <c r="D748" s="2"/>
      <c r="E748" s="2"/>
      <c r="F748" s="2"/>
      <c r="G748" s="2"/>
      <c r="H748" s="2"/>
      <c r="I748" s="2"/>
      <c r="J748" s="2"/>
      <c r="K748" s="2"/>
    </row>
    <row r="749" spans="1:12" s="18" customFormat="1" ht="11.25" customHeight="1" x14ac:dyDescent="0.15">
      <c r="B749" s="269"/>
      <c r="C749" s="2"/>
      <c r="D749" s="2"/>
      <c r="E749" s="2"/>
      <c r="F749" s="2"/>
      <c r="G749" s="2"/>
      <c r="H749" s="2"/>
      <c r="I749" s="2"/>
      <c r="J749" s="2"/>
      <c r="K749" s="2"/>
    </row>
    <row r="750" spans="1:12" s="18" customFormat="1" ht="11.25" customHeight="1" x14ac:dyDescent="0.15">
      <c r="B750" s="269"/>
      <c r="C750" s="2"/>
      <c r="D750" s="2"/>
      <c r="E750" s="2"/>
      <c r="F750" s="2"/>
      <c r="G750" s="2"/>
      <c r="H750" s="2"/>
      <c r="I750" s="2"/>
      <c r="J750" s="2"/>
      <c r="K750" s="2"/>
    </row>
    <row r="751" spans="1:12" s="18" customFormat="1" ht="11.25" customHeight="1" x14ac:dyDescent="0.15">
      <c r="B751" s="269"/>
      <c r="C751" s="2"/>
      <c r="D751" s="2"/>
      <c r="E751" s="2"/>
      <c r="F751" s="2"/>
      <c r="G751" s="2"/>
      <c r="H751" s="2"/>
      <c r="I751" s="2"/>
      <c r="J751" s="2"/>
      <c r="K751" s="2"/>
    </row>
    <row r="752" spans="1:12" s="18" customFormat="1" ht="11.25" customHeight="1" x14ac:dyDescent="0.15">
      <c r="B752" s="269"/>
      <c r="C752" s="2"/>
      <c r="D752" s="2"/>
      <c r="E752" s="2"/>
      <c r="F752" s="2"/>
      <c r="G752" s="2"/>
      <c r="H752" s="2"/>
      <c r="I752" s="2"/>
      <c r="J752" s="2"/>
      <c r="K752" s="2"/>
    </row>
    <row r="753" spans="1:12" s="18" customFormat="1" ht="11.25" customHeight="1" x14ac:dyDescent="0.15">
      <c r="A753" s="96" t="s">
        <v>130</v>
      </c>
      <c r="B753" s="269"/>
      <c r="C753" s="2"/>
      <c r="D753" s="2"/>
      <c r="E753" s="2"/>
      <c r="F753" s="2"/>
      <c r="G753" s="2"/>
      <c r="H753" s="2"/>
      <c r="I753" s="2"/>
      <c r="J753" s="2"/>
      <c r="K753" s="2"/>
    </row>
    <row r="754" spans="1:12" s="18" customFormat="1" ht="17.100000000000001" customHeight="1" x14ac:dyDescent="0.15">
      <c r="A754" s="396" t="s">
        <v>1283</v>
      </c>
      <c r="B754" s="268" t="s">
        <v>1633</v>
      </c>
      <c r="C754" s="2">
        <v>69835</v>
      </c>
      <c r="D754" s="2">
        <v>21698</v>
      </c>
      <c r="E754" s="2">
        <v>17583</v>
      </c>
      <c r="F754" s="2">
        <v>14616</v>
      </c>
      <c r="G754" s="2">
        <v>8235</v>
      </c>
      <c r="H754" s="2">
        <v>3531</v>
      </c>
      <c r="I754" s="2">
        <v>1942</v>
      </c>
      <c r="J754" s="2">
        <v>927</v>
      </c>
      <c r="K754" s="2">
        <v>1303</v>
      </c>
    </row>
    <row r="755" spans="1:12" ht="11.25" customHeight="1" x14ac:dyDescent="0.2">
      <c r="A755" s="18"/>
      <c r="B755" s="395" t="s">
        <v>1634</v>
      </c>
      <c r="C755" s="2">
        <v>10266</v>
      </c>
      <c r="D755" s="2">
        <v>3181</v>
      </c>
      <c r="E755" s="2">
        <v>2442</v>
      </c>
      <c r="F755" s="2">
        <v>1987</v>
      </c>
      <c r="G755" s="2">
        <v>1121</v>
      </c>
      <c r="H755" s="2">
        <v>628</v>
      </c>
      <c r="I755" s="2">
        <v>486</v>
      </c>
      <c r="J755" s="2">
        <v>209</v>
      </c>
      <c r="K755" s="2">
        <v>212</v>
      </c>
      <c r="L755" s="18"/>
    </row>
    <row r="756" spans="1:12" ht="11.25" customHeight="1" x14ac:dyDescent="0.2">
      <c r="A756" s="18"/>
      <c r="B756" s="395" t="s">
        <v>1635</v>
      </c>
      <c r="C756" s="2">
        <v>1293</v>
      </c>
      <c r="D756" s="2">
        <v>314</v>
      </c>
      <c r="E756" s="2">
        <v>286</v>
      </c>
      <c r="F756" s="2">
        <v>268</v>
      </c>
      <c r="G756" s="2">
        <v>141</v>
      </c>
      <c r="H756" s="2">
        <v>83</v>
      </c>
      <c r="I756" s="2">
        <v>103</v>
      </c>
      <c r="J756" s="2">
        <v>51</v>
      </c>
      <c r="K756" s="2">
        <v>47</v>
      </c>
      <c r="L756" s="18"/>
    </row>
    <row r="757" spans="1:12" ht="11.25" customHeight="1" x14ac:dyDescent="0.2">
      <c r="A757" s="18"/>
      <c r="B757" s="395" t="s">
        <v>203</v>
      </c>
      <c r="C757" s="2">
        <v>81394</v>
      </c>
      <c r="D757" s="2">
        <v>25193</v>
      </c>
      <c r="E757" s="2">
        <v>20311</v>
      </c>
      <c r="F757" s="2">
        <v>16871</v>
      </c>
      <c r="G757" s="2">
        <v>9497</v>
      </c>
      <c r="H757" s="2">
        <v>4242</v>
      </c>
      <c r="I757" s="2">
        <v>2531</v>
      </c>
      <c r="J757" s="2">
        <v>1187</v>
      </c>
      <c r="K757" s="2">
        <v>1562</v>
      </c>
      <c r="L757" s="18"/>
    </row>
    <row r="758" spans="1:12" s="393" customFormat="1" ht="22.9" customHeight="1" x14ac:dyDescent="0.15">
      <c r="A758" s="6"/>
      <c r="B758" s="398"/>
      <c r="C758" s="397" t="s">
        <v>267</v>
      </c>
      <c r="D758" s="2"/>
      <c r="E758" s="2"/>
      <c r="F758" s="2"/>
      <c r="G758" s="2"/>
      <c r="H758" s="2"/>
      <c r="I758" s="2"/>
      <c r="J758" s="2"/>
      <c r="K758" s="2"/>
      <c r="L758" s="18"/>
    </row>
    <row r="759" spans="1:12" s="18" customFormat="1" ht="10.9" customHeight="1" x14ac:dyDescent="0.15">
      <c r="A759" s="394" t="s">
        <v>1400</v>
      </c>
      <c r="B759" s="268" t="s">
        <v>1633</v>
      </c>
      <c r="C759" s="2">
        <v>556</v>
      </c>
      <c r="D759" s="2">
        <v>134</v>
      </c>
      <c r="E759" s="2">
        <v>121</v>
      </c>
      <c r="F759" s="2">
        <v>113</v>
      </c>
      <c r="G759" s="2">
        <v>88</v>
      </c>
      <c r="H759" s="2">
        <v>32</v>
      </c>
      <c r="I759" s="2">
        <v>14</v>
      </c>
      <c r="J759" s="2">
        <v>8</v>
      </c>
      <c r="K759" s="2">
        <v>46</v>
      </c>
    </row>
    <row r="760" spans="1:12" s="18" customFormat="1" ht="10.9" customHeight="1" x14ac:dyDescent="0.15">
      <c r="A760" s="394"/>
      <c r="B760" s="268" t="s">
        <v>1634</v>
      </c>
      <c r="C760" s="2">
        <v>6</v>
      </c>
      <c r="D760" s="2">
        <v>2</v>
      </c>
      <c r="E760" s="2">
        <v>1</v>
      </c>
      <c r="F760" s="2">
        <v>1</v>
      </c>
      <c r="G760" s="2">
        <v>0</v>
      </c>
      <c r="H760" s="2">
        <v>0</v>
      </c>
      <c r="I760" s="2">
        <v>0</v>
      </c>
      <c r="J760" s="2">
        <v>0</v>
      </c>
      <c r="K760" s="2">
        <v>2</v>
      </c>
    </row>
    <row r="761" spans="1:12" s="18" customFormat="1" ht="10.9" customHeight="1" x14ac:dyDescent="0.15">
      <c r="A761" s="394"/>
      <c r="B761" s="268" t="s">
        <v>1635</v>
      </c>
      <c r="C761" s="2">
        <v>2</v>
      </c>
      <c r="D761" s="2">
        <v>0</v>
      </c>
      <c r="E761" s="2">
        <v>0</v>
      </c>
      <c r="F761" s="2">
        <v>0</v>
      </c>
      <c r="G761" s="2">
        <v>0</v>
      </c>
      <c r="H761" s="2">
        <v>0</v>
      </c>
      <c r="I761" s="2">
        <v>1</v>
      </c>
      <c r="J761" s="2">
        <v>1</v>
      </c>
      <c r="K761" s="2">
        <v>0</v>
      </c>
    </row>
    <row r="762" spans="1:12" ht="11.25" customHeight="1" x14ac:dyDescent="0.2">
      <c r="A762" s="18"/>
      <c r="B762" s="395" t="s">
        <v>203</v>
      </c>
      <c r="C762" s="2">
        <v>564</v>
      </c>
      <c r="D762" s="2">
        <v>136</v>
      </c>
      <c r="E762" s="2">
        <v>122</v>
      </c>
      <c r="F762" s="2">
        <v>114</v>
      </c>
      <c r="G762" s="2">
        <v>88</v>
      </c>
      <c r="H762" s="2">
        <v>32</v>
      </c>
      <c r="I762" s="2">
        <v>15</v>
      </c>
      <c r="J762" s="2">
        <v>9</v>
      </c>
      <c r="K762" s="2">
        <v>48</v>
      </c>
      <c r="L762" s="18"/>
    </row>
    <row r="763" spans="1:12" s="18" customFormat="1" ht="17.100000000000001" customHeight="1" x14ac:dyDescent="0.15">
      <c r="A763" s="394" t="s">
        <v>1401</v>
      </c>
      <c r="B763" s="268" t="s">
        <v>1633</v>
      </c>
      <c r="C763" s="2">
        <v>1372</v>
      </c>
      <c r="D763" s="2">
        <v>407</v>
      </c>
      <c r="E763" s="2">
        <v>361</v>
      </c>
      <c r="F763" s="2">
        <v>291</v>
      </c>
      <c r="G763" s="2">
        <v>167</v>
      </c>
      <c r="H763" s="2">
        <v>78</v>
      </c>
      <c r="I763" s="2">
        <v>42</v>
      </c>
      <c r="J763" s="2">
        <v>15</v>
      </c>
      <c r="K763" s="2">
        <v>11</v>
      </c>
    </row>
    <row r="764" spans="1:12" ht="11.25" customHeight="1" x14ac:dyDescent="0.2">
      <c r="A764" s="18"/>
      <c r="B764" s="395" t="s">
        <v>1634</v>
      </c>
      <c r="C764" s="2">
        <v>6</v>
      </c>
      <c r="D764" s="2">
        <v>0</v>
      </c>
      <c r="E764" s="2">
        <v>3</v>
      </c>
      <c r="F764" s="2">
        <v>3</v>
      </c>
      <c r="G764" s="2">
        <v>0</v>
      </c>
      <c r="H764" s="2">
        <v>0</v>
      </c>
      <c r="I764" s="2">
        <v>0</v>
      </c>
      <c r="J764" s="2">
        <v>0</v>
      </c>
      <c r="K764" s="2">
        <v>0</v>
      </c>
      <c r="L764" s="18"/>
    </row>
    <row r="765" spans="1:12" ht="11.25" customHeight="1" x14ac:dyDescent="0.2">
      <c r="A765" s="18"/>
      <c r="B765" s="395" t="s">
        <v>1635</v>
      </c>
      <c r="C765" s="2">
        <v>2</v>
      </c>
      <c r="D765" s="2">
        <v>0</v>
      </c>
      <c r="E765" s="2">
        <v>0</v>
      </c>
      <c r="F765" s="2">
        <v>2</v>
      </c>
      <c r="G765" s="2">
        <v>0</v>
      </c>
      <c r="H765" s="2">
        <v>0</v>
      </c>
      <c r="I765" s="2">
        <v>0</v>
      </c>
      <c r="J765" s="2">
        <v>0</v>
      </c>
      <c r="K765" s="2">
        <v>0</v>
      </c>
      <c r="L765" s="18"/>
    </row>
    <row r="766" spans="1:12" ht="11.25" customHeight="1" x14ac:dyDescent="0.2">
      <c r="A766" s="18"/>
      <c r="B766" s="395" t="s">
        <v>203</v>
      </c>
      <c r="C766" s="2">
        <v>1380</v>
      </c>
      <c r="D766" s="2">
        <v>407</v>
      </c>
      <c r="E766" s="2">
        <v>364</v>
      </c>
      <c r="F766" s="2">
        <v>296</v>
      </c>
      <c r="G766" s="2">
        <v>167</v>
      </c>
      <c r="H766" s="2">
        <v>78</v>
      </c>
      <c r="I766" s="2">
        <v>42</v>
      </c>
      <c r="J766" s="2">
        <v>15</v>
      </c>
      <c r="K766" s="2">
        <v>11</v>
      </c>
      <c r="L766" s="18"/>
    </row>
    <row r="767" spans="1:12" s="18" customFormat="1" ht="17.100000000000001" customHeight="1" x14ac:dyDescent="0.15">
      <c r="A767" s="394" t="s">
        <v>1402</v>
      </c>
      <c r="B767" s="268" t="s">
        <v>1633</v>
      </c>
      <c r="C767" s="2">
        <v>2204</v>
      </c>
      <c r="D767" s="2">
        <v>775</v>
      </c>
      <c r="E767" s="2">
        <v>361</v>
      </c>
      <c r="F767" s="2">
        <v>239</v>
      </c>
      <c r="G767" s="2">
        <v>145</v>
      </c>
      <c r="H767" s="2">
        <v>90</v>
      </c>
      <c r="I767" s="2">
        <v>63</v>
      </c>
      <c r="J767" s="2">
        <v>197</v>
      </c>
      <c r="K767" s="2">
        <v>334</v>
      </c>
    </row>
    <row r="768" spans="1:12" ht="11.25" customHeight="1" x14ac:dyDescent="0.2">
      <c r="A768" s="18"/>
      <c r="B768" s="395" t="s">
        <v>1634</v>
      </c>
      <c r="C768" s="2">
        <v>61</v>
      </c>
      <c r="D768" s="2">
        <v>46</v>
      </c>
      <c r="E768" s="2">
        <v>10</v>
      </c>
      <c r="F768" s="2">
        <v>3</v>
      </c>
      <c r="G768" s="2">
        <v>1</v>
      </c>
      <c r="H768" s="2">
        <v>0</v>
      </c>
      <c r="I768" s="2">
        <v>0</v>
      </c>
      <c r="J768" s="2">
        <v>1</v>
      </c>
      <c r="K768" s="2">
        <v>0</v>
      </c>
      <c r="L768" s="18"/>
    </row>
    <row r="769" spans="1:12" ht="11.25" customHeight="1" x14ac:dyDescent="0.2">
      <c r="A769" s="18"/>
      <c r="B769" s="395" t="s">
        <v>203</v>
      </c>
      <c r="C769" s="2">
        <v>2265</v>
      </c>
      <c r="D769" s="2">
        <v>821</v>
      </c>
      <c r="E769" s="2">
        <v>371</v>
      </c>
      <c r="F769" s="2">
        <v>242</v>
      </c>
      <c r="G769" s="2">
        <v>146</v>
      </c>
      <c r="H769" s="2">
        <v>90</v>
      </c>
      <c r="I769" s="2">
        <v>63</v>
      </c>
      <c r="J769" s="2">
        <v>198</v>
      </c>
      <c r="K769" s="2">
        <v>334</v>
      </c>
      <c r="L769" s="18"/>
    </row>
    <row r="770" spans="1:12" s="18" customFormat="1" ht="17.100000000000001" customHeight="1" x14ac:dyDescent="0.15">
      <c r="A770" s="394" t="s">
        <v>1403</v>
      </c>
      <c r="B770" s="268" t="s">
        <v>1633</v>
      </c>
      <c r="C770" s="2">
        <v>11280</v>
      </c>
      <c r="D770" s="2">
        <v>3979</v>
      </c>
      <c r="E770" s="2">
        <v>2667</v>
      </c>
      <c r="F770" s="2">
        <v>2102</v>
      </c>
      <c r="G770" s="2">
        <v>1236</v>
      </c>
      <c r="H770" s="2">
        <v>524</v>
      </c>
      <c r="I770" s="2">
        <v>291</v>
      </c>
      <c r="J770" s="2">
        <v>168</v>
      </c>
      <c r="K770" s="2">
        <v>313</v>
      </c>
    </row>
    <row r="771" spans="1:12" ht="11.25" customHeight="1" x14ac:dyDescent="0.2">
      <c r="A771" s="18"/>
      <c r="B771" s="395" t="s">
        <v>1634</v>
      </c>
      <c r="C771" s="2">
        <v>49</v>
      </c>
      <c r="D771" s="2">
        <v>15</v>
      </c>
      <c r="E771" s="2">
        <v>11</v>
      </c>
      <c r="F771" s="2">
        <v>8</v>
      </c>
      <c r="G771" s="2">
        <v>4</v>
      </c>
      <c r="H771" s="2">
        <v>3</v>
      </c>
      <c r="I771" s="2">
        <v>2</v>
      </c>
      <c r="J771" s="2">
        <v>1</v>
      </c>
      <c r="K771" s="2">
        <v>5</v>
      </c>
      <c r="L771" s="18"/>
    </row>
    <row r="772" spans="1:12" ht="11.25" customHeight="1" x14ac:dyDescent="0.2">
      <c r="A772" s="18"/>
      <c r="B772" s="395" t="s">
        <v>1635</v>
      </c>
      <c r="C772" s="2">
        <v>1</v>
      </c>
      <c r="D772" s="2">
        <v>0</v>
      </c>
      <c r="E772" s="2">
        <v>0</v>
      </c>
      <c r="F772" s="2">
        <v>0</v>
      </c>
      <c r="G772" s="2">
        <v>0</v>
      </c>
      <c r="H772" s="2">
        <v>0</v>
      </c>
      <c r="I772" s="2">
        <v>0</v>
      </c>
      <c r="J772" s="2">
        <v>0</v>
      </c>
      <c r="K772" s="2">
        <v>1</v>
      </c>
      <c r="L772" s="18"/>
    </row>
    <row r="773" spans="1:12" ht="11.25" customHeight="1" x14ac:dyDescent="0.2">
      <c r="A773" s="18"/>
      <c r="B773" s="395" t="s">
        <v>203</v>
      </c>
      <c r="C773" s="2">
        <v>11330</v>
      </c>
      <c r="D773" s="2">
        <v>3994</v>
      </c>
      <c r="E773" s="2">
        <v>2678</v>
      </c>
      <c r="F773" s="2">
        <v>2110</v>
      </c>
      <c r="G773" s="2">
        <v>1240</v>
      </c>
      <c r="H773" s="2">
        <v>527</v>
      </c>
      <c r="I773" s="2">
        <v>293</v>
      </c>
      <c r="J773" s="2">
        <v>169</v>
      </c>
      <c r="K773" s="2">
        <v>319</v>
      </c>
      <c r="L773" s="18"/>
    </row>
    <row r="774" spans="1:12" s="18" customFormat="1" ht="17.100000000000001" customHeight="1" x14ac:dyDescent="0.15">
      <c r="A774" s="394" t="s">
        <v>1404</v>
      </c>
      <c r="B774" s="268" t="s">
        <v>1633</v>
      </c>
      <c r="C774" s="2">
        <v>1524</v>
      </c>
      <c r="D774" s="2">
        <v>657</v>
      </c>
      <c r="E774" s="2">
        <v>299</v>
      </c>
      <c r="F774" s="2">
        <v>240</v>
      </c>
      <c r="G774" s="2">
        <v>142</v>
      </c>
      <c r="H774" s="2">
        <v>79</v>
      </c>
      <c r="I774" s="2">
        <v>50</v>
      </c>
      <c r="J774" s="2">
        <v>15</v>
      </c>
      <c r="K774" s="2">
        <v>42</v>
      </c>
    </row>
    <row r="775" spans="1:12" ht="11.25" customHeight="1" x14ac:dyDescent="0.2">
      <c r="A775" s="18"/>
      <c r="B775" s="395" t="s">
        <v>1634</v>
      </c>
      <c r="C775" s="2">
        <v>192</v>
      </c>
      <c r="D775" s="2">
        <v>95</v>
      </c>
      <c r="E775" s="2">
        <v>36</v>
      </c>
      <c r="F775" s="2">
        <v>32</v>
      </c>
      <c r="G775" s="2">
        <v>20</v>
      </c>
      <c r="H775" s="2">
        <v>7</v>
      </c>
      <c r="I775" s="2">
        <v>2</v>
      </c>
      <c r="J775" s="2">
        <v>0</v>
      </c>
      <c r="K775" s="2">
        <v>0</v>
      </c>
      <c r="L775" s="18"/>
    </row>
    <row r="776" spans="1:12" ht="11.25" customHeight="1" x14ac:dyDescent="0.2">
      <c r="A776" s="18"/>
      <c r="B776" s="395" t="s">
        <v>203</v>
      </c>
      <c r="C776" s="2">
        <v>1716</v>
      </c>
      <c r="D776" s="2">
        <v>752</v>
      </c>
      <c r="E776" s="2">
        <v>335</v>
      </c>
      <c r="F776" s="2">
        <v>272</v>
      </c>
      <c r="G776" s="2">
        <v>162</v>
      </c>
      <c r="H776" s="2">
        <v>86</v>
      </c>
      <c r="I776" s="2">
        <v>52</v>
      </c>
      <c r="J776" s="2">
        <v>15</v>
      </c>
      <c r="K776" s="2">
        <v>42</v>
      </c>
      <c r="L776" s="18"/>
    </row>
    <row r="777" spans="1:12" s="18" customFormat="1" ht="17.100000000000001" customHeight="1" x14ac:dyDescent="0.15">
      <c r="A777" s="394" t="s">
        <v>1405</v>
      </c>
      <c r="B777" s="268" t="s">
        <v>1633</v>
      </c>
      <c r="C777" s="2">
        <v>98</v>
      </c>
      <c r="D777" s="2">
        <v>18</v>
      </c>
      <c r="E777" s="2">
        <v>34</v>
      </c>
      <c r="F777" s="2">
        <v>18</v>
      </c>
      <c r="G777" s="2">
        <v>17</v>
      </c>
      <c r="H777" s="2">
        <v>5</v>
      </c>
      <c r="I777" s="2">
        <v>2</v>
      </c>
      <c r="J777" s="2">
        <v>1</v>
      </c>
      <c r="K777" s="2">
        <v>3</v>
      </c>
    </row>
    <row r="778" spans="1:12" ht="11.25" customHeight="1" x14ac:dyDescent="0.2">
      <c r="A778" s="18"/>
      <c r="B778" s="395" t="s">
        <v>203</v>
      </c>
      <c r="C778" s="2">
        <v>98</v>
      </c>
      <c r="D778" s="2">
        <v>18</v>
      </c>
      <c r="E778" s="2">
        <v>34</v>
      </c>
      <c r="F778" s="2">
        <v>18</v>
      </c>
      <c r="G778" s="2">
        <v>17</v>
      </c>
      <c r="H778" s="2">
        <v>5</v>
      </c>
      <c r="I778" s="2">
        <v>2</v>
      </c>
      <c r="J778" s="2">
        <v>1</v>
      </c>
      <c r="K778" s="2">
        <v>3</v>
      </c>
      <c r="L778" s="18"/>
    </row>
    <row r="779" spans="1:12" s="18" customFormat="1" ht="17.100000000000001" customHeight="1" x14ac:dyDescent="0.15">
      <c r="A779" s="394" t="s">
        <v>1406</v>
      </c>
      <c r="B779" s="268" t="s">
        <v>1633</v>
      </c>
      <c r="C779" s="2">
        <v>22</v>
      </c>
      <c r="D779" s="2">
        <v>9</v>
      </c>
      <c r="E779" s="2">
        <v>3</v>
      </c>
      <c r="F779" s="2">
        <v>2</v>
      </c>
      <c r="G779" s="2">
        <v>4</v>
      </c>
      <c r="H779" s="2">
        <v>0</v>
      </c>
      <c r="I779" s="2">
        <v>1</v>
      </c>
      <c r="J779" s="2">
        <v>0</v>
      </c>
      <c r="K779" s="2">
        <v>3</v>
      </c>
    </row>
    <row r="780" spans="1:12" ht="11.25" customHeight="1" x14ac:dyDescent="0.2">
      <c r="A780" s="18"/>
      <c r="B780" s="395" t="s">
        <v>203</v>
      </c>
      <c r="C780" s="2">
        <v>22</v>
      </c>
      <c r="D780" s="2">
        <v>9</v>
      </c>
      <c r="E780" s="2">
        <v>3</v>
      </c>
      <c r="F780" s="2">
        <v>2</v>
      </c>
      <c r="G780" s="2">
        <v>4</v>
      </c>
      <c r="H780" s="2">
        <v>0</v>
      </c>
      <c r="I780" s="2">
        <v>1</v>
      </c>
      <c r="J780" s="2">
        <v>0</v>
      </c>
      <c r="K780" s="2">
        <v>3</v>
      </c>
      <c r="L780" s="18"/>
    </row>
    <row r="781" spans="1:12" s="18" customFormat="1" ht="17.100000000000001" customHeight="1" x14ac:dyDescent="0.15">
      <c r="A781" s="396" t="s">
        <v>1283</v>
      </c>
      <c r="B781" s="268" t="s">
        <v>1633</v>
      </c>
      <c r="C781" s="2">
        <v>17056</v>
      </c>
      <c r="D781" s="2">
        <v>5979</v>
      </c>
      <c r="E781" s="2">
        <v>3846</v>
      </c>
      <c r="F781" s="2">
        <v>3005</v>
      </c>
      <c r="G781" s="2">
        <v>1799</v>
      </c>
      <c r="H781" s="2">
        <v>808</v>
      </c>
      <c r="I781" s="2">
        <v>463</v>
      </c>
      <c r="J781" s="2">
        <v>404</v>
      </c>
      <c r="K781" s="2">
        <v>752</v>
      </c>
    </row>
    <row r="782" spans="1:12" ht="11.25" customHeight="1" x14ac:dyDescent="0.2">
      <c r="A782" s="18"/>
      <c r="B782" s="395" t="s">
        <v>1634</v>
      </c>
      <c r="C782" s="2">
        <v>314</v>
      </c>
      <c r="D782" s="2">
        <v>158</v>
      </c>
      <c r="E782" s="2">
        <v>61</v>
      </c>
      <c r="F782" s="2">
        <v>47</v>
      </c>
      <c r="G782" s="2">
        <v>25</v>
      </c>
      <c r="H782" s="2">
        <v>10</v>
      </c>
      <c r="I782" s="2">
        <v>4</v>
      </c>
      <c r="J782" s="2">
        <v>2</v>
      </c>
      <c r="K782" s="2">
        <v>7</v>
      </c>
      <c r="L782" s="18"/>
    </row>
    <row r="783" spans="1:12" ht="11.25" customHeight="1" x14ac:dyDescent="0.2">
      <c r="A783" s="18"/>
      <c r="B783" s="395" t="s">
        <v>1635</v>
      </c>
      <c r="C783" s="2">
        <v>5</v>
      </c>
      <c r="D783" s="2">
        <v>0</v>
      </c>
      <c r="E783" s="2">
        <v>0</v>
      </c>
      <c r="F783" s="2">
        <v>2</v>
      </c>
      <c r="G783" s="2">
        <v>0</v>
      </c>
      <c r="H783" s="2">
        <v>0</v>
      </c>
      <c r="I783" s="2">
        <v>1</v>
      </c>
      <c r="J783" s="2">
        <v>1</v>
      </c>
      <c r="K783" s="2">
        <v>1</v>
      </c>
      <c r="L783" s="18"/>
    </row>
    <row r="784" spans="1:12" ht="11.25" customHeight="1" x14ac:dyDescent="0.2">
      <c r="A784" s="18"/>
      <c r="B784" s="395" t="s">
        <v>203</v>
      </c>
      <c r="C784" s="2">
        <v>17375</v>
      </c>
      <c r="D784" s="2">
        <v>6137</v>
      </c>
      <c r="E784" s="2">
        <v>3907</v>
      </c>
      <c r="F784" s="2">
        <v>3054</v>
      </c>
      <c r="G784" s="2">
        <v>1824</v>
      </c>
      <c r="H784" s="2">
        <v>818</v>
      </c>
      <c r="I784" s="2">
        <v>468</v>
      </c>
      <c r="J784" s="2">
        <v>407</v>
      </c>
      <c r="K784" s="2">
        <v>760</v>
      </c>
      <c r="L784" s="18"/>
    </row>
    <row r="785" spans="1:12" s="393" customFormat="1" ht="22.9" customHeight="1" x14ac:dyDescent="0.15">
      <c r="A785" s="6"/>
      <c r="B785" s="398"/>
      <c r="C785" s="397" t="s">
        <v>268</v>
      </c>
      <c r="D785" s="2"/>
      <c r="E785" s="2"/>
      <c r="F785" s="2"/>
      <c r="G785" s="2"/>
      <c r="H785" s="2"/>
      <c r="I785" s="2"/>
      <c r="J785" s="2"/>
      <c r="K785" s="2"/>
      <c r="L785" s="18"/>
    </row>
    <row r="786" spans="1:12" s="18" customFormat="1" ht="10.9" customHeight="1" x14ac:dyDescent="0.15">
      <c r="A786" s="394" t="s">
        <v>1407</v>
      </c>
      <c r="B786" s="268" t="s">
        <v>1633</v>
      </c>
      <c r="C786" s="2">
        <v>21733</v>
      </c>
      <c r="D786" s="2">
        <v>6965</v>
      </c>
      <c r="E786" s="2">
        <v>4855</v>
      </c>
      <c r="F786" s="2">
        <v>4094</v>
      </c>
      <c r="G786" s="2">
        <v>2768</v>
      </c>
      <c r="H786" s="2">
        <v>1276</v>
      </c>
      <c r="I786" s="2">
        <v>786</v>
      </c>
      <c r="J786" s="2">
        <v>381</v>
      </c>
      <c r="K786" s="2">
        <v>608</v>
      </c>
    </row>
    <row r="787" spans="1:12" ht="11.25" customHeight="1" x14ac:dyDescent="0.2">
      <c r="A787" s="18"/>
      <c r="B787" s="395" t="s">
        <v>1634</v>
      </c>
      <c r="C787" s="2">
        <v>11892</v>
      </c>
      <c r="D787" s="2">
        <v>3685</v>
      </c>
      <c r="E787" s="2">
        <v>2630</v>
      </c>
      <c r="F787" s="2">
        <v>2271</v>
      </c>
      <c r="G787" s="2">
        <v>1376</v>
      </c>
      <c r="H787" s="2">
        <v>789</v>
      </c>
      <c r="I787" s="2">
        <v>517</v>
      </c>
      <c r="J787" s="2">
        <v>276</v>
      </c>
      <c r="K787" s="2">
        <v>348</v>
      </c>
      <c r="L787" s="18"/>
    </row>
    <row r="788" spans="1:12" ht="11.25" customHeight="1" x14ac:dyDescent="0.2">
      <c r="A788" s="18"/>
      <c r="B788" s="395" t="s">
        <v>1635</v>
      </c>
      <c r="C788" s="2">
        <v>1072</v>
      </c>
      <c r="D788" s="2">
        <v>255</v>
      </c>
      <c r="E788" s="2">
        <v>225</v>
      </c>
      <c r="F788" s="2">
        <v>171</v>
      </c>
      <c r="G788" s="2">
        <v>96</v>
      </c>
      <c r="H788" s="2">
        <v>110</v>
      </c>
      <c r="I788" s="2">
        <v>106</v>
      </c>
      <c r="J788" s="2">
        <v>49</v>
      </c>
      <c r="K788" s="2">
        <v>60</v>
      </c>
      <c r="L788" s="18"/>
    </row>
    <row r="789" spans="1:12" ht="11.25" customHeight="1" x14ac:dyDescent="0.2">
      <c r="A789" s="18"/>
      <c r="B789" s="395" t="s">
        <v>203</v>
      </c>
      <c r="C789" s="2">
        <v>34697</v>
      </c>
      <c r="D789" s="2">
        <v>10905</v>
      </c>
      <c r="E789" s="2">
        <v>7710</v>
      </c>
      <c r="F789" s="2">
        <v>6536</v>
      </c>
      <c r="G789" s="2">
        <v>4240</v>
      </c>
      <c r="H789" s="2">
        <v>2175</v>
      </c>
      <c r="I789" s="2">
        <v>1409</v>
      </c>
      <c r="J789" s="2">
        <v>706</v>
      </c>
      <c r="K789" s="2">
        <v>1016</v>
      </c>
      <c r="L789" s="18"/>
    </row>
    <row r="790" spans="1:12" s="18" customFormat="1" ht="17.100000000000001" customHeight="1" x14ac:dyDescent="0.15">
      <c r="A790" s="394" t="s">
        <v>1408</v>
      </c>
      <c r="B790" s="268" t="s">
        <v>1633</v>
      </c>
      <c r="C790" s="2">
        <v>1283</v>
      </c>
      <c r="D790" s="2">
        <v>371</v>
      </c>
      <c r="E790" s="2">
        <v>327</v>
      </c>
      <c r="F790" s="2">
        <v>284</v>
      </c>
      <c r="G790" s="2">
        <v>170</v>
      </c>
      <c r="H790" s="2">
        <v>46</v>
      </c>
      <c r="I790" s="2">
        <v>34</v>
      </c>
      <c r="J790" s="2">
        <v>14</v>
      </c>
      <c r="K790" s="2">
        <v>37</v>
      </c>
    </row>
    <row r="791" spans="1:12" ht="11.25" customHeight="1" x14ac:dyDescent="0.2">
      <c r="A791" s="18"/>
      <c r="B791" s="395" t="s">
        <v>203</v>
      </c>
      <c r="C791" s="2">
        <v>1283</v>
      </c>
      <c r="D791" s="2">
        <v>371</v>
      </c>
      <c r="E791" s="2">
        <v>327</v>
      </c>
      <c r="F791" s="2">
        <v>284</v>
      </c>
      <c r="G791" s="2">
        <v>170</v>
      </c>
      <c r="H791" s="2">
        <v>46</v>
      </c>
      <c r="I791" s="2">
        <v>34</v>
      </c>
      <c r="J791" s="2">
        <v>14</v>
      </c>
      <c r="K791" s="2">
        <v>37</v>
      </c>
      <c r="L791" s="18"/>
    </row>
    <row r="792" spans="1:12" s="18" customFormat="1" ht="17.100000000000001" customHeight="1" x14ac:dyDescent="0.15">
      <c r="A792" s="394" t="s">
        <v>1409</v>
      </c>
      <c r="B792" s="268" t="s">
        <v>1633</v>
      </c>
      <c r="C792" s="2">
        <v>553</v>
      </c>
      <c r="D792" s="2">
        <v>150</v>
      </c>
      <c r="E792" s="2">
        <v>169</v>
      </c>
      <c r="F792" s="2">
        <v>133</v>
      </c>
      <c r="G792" s="2">
        <v>65</v>
      </c>
      <c r="H792" s="2">
        <v>27</v>
      </c>
      <c r="I792" s="2">
        <v>5</v>
      </c>
      <c r="J792" s="2">
        <v>0</v>
      </c>
      <c r="K792" s="2">
        <v>4</v>
      </c>
    </row>
    <row r="793" spans="1:12" ht="11.25" customHeight="1" x14ac:dyDescent="0.2">
      <c r="A793" s="18"/>
      <c r="B793" s="395" t="s">
        <v>1634</v>
      </c>
      <c r="C793" s="2">
        <v>1</v>
      </c>
      <c r="D793" s="2">
        <v>0</v>
      </c>
      <c r="E793" s="2">
        <v>0</v>
      </c>
      <c r="F793" s="2">
        <v>1</v>
      </c>
      <c r="G793" s="2">
        <v>0</v>
      </c>
      <c r="H793" s="2">
        <v>0</v>
      </c>
      <c r="I793" s="2">
        <v>0</v>
      </c>
      <c r="J793" s="2">
        <v>0</v>
      </c>
      <c r="K793" s="2">
        <v>0</v>
      </c>
      <c r="L793" s="18"/>
    </row>
    <row r="794" spans="1:12" ht="11.25" customHeight="1" x14ac:dyDescent="0.2">
      <c r="A794" s="18"/>
      <c r="B794" s="395" t="s">
        <v>203</v>
      </c>
      <c r="C794" s="2">
        <v>554</v>
      </c>
      <c r="D794" s="2">
        <v>150</v>
      </c>
      <c r="E794" s="2">
        <v>169</v>
      </c>
      <c r="F794" s="2">
        <v>134</v>
      </c>
      <c r="G794" s="2">
        <v>65</v>
      </c>
      <c r="H794" s="2">
        <v>27</v>
      </c>
      <c r="I794" s="2">
        <v>5</v>
      </c>
      <c r="J794" s="2">
        <v>0</v>
      </c>
      <c r="K794" s="2">
        <v>4</v>
      </c>
      <c r="L794" s="18"/>
    </row>
    <row r="795" spans="1:12" s="18" customFormat="1" ht="17.100000000000001" customHeight="1" x14ac:dyDescent="0.15">
      <c r="A795" s="396" t="s">
        <v>1283</v>
      </c>
      <c r="B795" s="268" t="s">
        <v>1633</v>
      </c>
      <c r="C795" s="2">
        <v>23569</v>
      </c>
      <c r="D795" s="2">
        <v>7486</v>
      </c>
      <c r="E795" s="2">
        <v>5351</v>
      </c>
      <c r="F795" s="2">
        <v>4511</v>
      </c>
      <c r="G795" s="2">
        <v>3003</v>
      </c>
      <c r="H795" s="2">
        <v>1349</v>
      </c>
      <c r="I795" s="2">
        <v>825</v>
      </c>
      <c r="J795" s="2">
        <v>395</v>
      </c>
      <c r="K795" s="2">
        <v>649</v>
      </c>
    </row>
    <row r="796" spans="1:12" ht="11.25" customHeight="1" x14ac:dyDescent="0.2">
      <c r="A796" s="18"/>
      <c r="B796" s="395" t="s">
        <v>1634</v>
      </c>
      <c r="C796" s="2">
        <v>11893</v>
      </c>
      <c r="D796" s="2">
        <v>3685</v>
      </c>
      <c r="E796" s="2">
        <v>2630</v>
      </c>
      <c r="F796" s="2">
        <v>2272</v>
      </c>
      <c r="G796" s="2">
        <v>1376</v>
      </c>
      <c r="H796" s="2">
        <v>789</v>
      </c>
      <c r="I796" s="2">
        <v>517</v>
      </c>
      <c r="J796" s="2">
        <v>276</v>
      </c>
      <c r="K796" s="2">
        <v>348</v>
      </c>
      <c r="L796" s="18"/>
    </row>
    <row r="797" spans="1:12" ht="11.25" customHeight="1" x14ac:dyDescent="0.2">
      <c r="A797" s="18"/>
      <c r="B797" s="395" t="s">
        <v>1635</v>
      </c>
      <c r="C797" s="2">
        <v>1072</v>
      </c>
      <c r="D797" s="2">
        <v>255</v>
      </c>
      <c r="E797" s="2">
        <v>225</v>
      </c>
      <c r="F797" s="2">
        <v>171</v>
      </c>
      <c r="G797" s="2">
        <v>96</v>
      </c>
      <c r="H797" s="2">
        <v>110</v>
      </c>
      <c r="I797" s="2">
        <v>106</v>
      </c>
      <c r="J797" s="2">
        <v>49</v>
      </c>
      <c r="K797" s="2">
        <v>60</v>
      </c>
      <c r="L797" s="18"/>
    </row>
    <row r="798" spans="1:12" ht="11.25" customHeight="1" x14ac:dyDescent="0.2">
      <c r="A798" s="18"/>
      <c r="B798" s="395" t="s">
        <v>203</v>
      </c>
      <c r="C798" s="2">
        <v>36534</v>
      </c>
      <c r="D798" s="2">
        <v>11426</v>
      </c>
      <c r="E798" s="2">
        <v>8206</v>
      </c>
      <c r="F798" s="2">
        <v>6954</v>
      </c>
      <c r="G798" s="2">
        <v>4475</v>
      </c>
      <c r="H798" s="2">
        <v>2248</v>
      </c>
      <c r="I798" s="2">
        <v>1448</v>
      </c>
      <c r="J798" s="2">
        <v>720</v>
      </c>
      <c r="K798" s="2">
        <v>1057</v>
      </c>
      <c r="L798" s="18"/>
    </row>
    <row r="799" spans="1:12" s="18" customFormat="1" ht="17.100000000000001" customHeight="1" x14ac:dyDescent="0.15">
      <c r="A799" s="396" t="s">
        <v>1410</v>
      </c>
      <c r="B799" s="268" t="s">
        <v>1633</v>
      </c>
      <c r="C799" s="2">
        <v>322086</v>
      </c>
      <c r="D799" s="2">
        <v>103725</v>
      </c>
      <c r="E799" s="2">
        <v>76474</v>
      </c>
      <c r="F799" s="2">
        <v>61505</v>
      </c>
      <c r="G799" s="2">
        <v>36839</v>
      </c>
      <c r="H799" s="2">
        <v>18000</v>
      </c>
      <c r="I799" s="2">
        <v>10175</v>
      </c>
      <c r="J799" s="2">
        <v>5642</v>
      </c>
      <c r="K799" s="2">
        <v>9726</v>
      </c>
    </row>
    <row r="800" spans="1:12" ht="11.25" customHeight="1" x14ac:dyDescent="0.2">
      <c r="A800" s="18"/>
      <c r="B800" s="395" t="s">
        <v>1634</v>
      </c>
      <c r="C800" s="2">
        <v>59332</v>
      </c>
      <c r="D800" s="2">
        <v>19222</v>
      </c>
      <c r="E800" s="2">
        <v>14203</v>
      </c>
      <c r="F800" s="2">
        <v>10770</v>
      </c>
      <c r="G800" s="2">
        <v>6116</v>
      </c>
      <c r="H800" s="2">
        <v>3518</v>
      </c>
      <c r="I800" s="2">
        <v>2528</v>
      </c>
      <c r="J800" s="2">
        <v>1326</v>
      </c>
      <c r="K800" s="2">
        <v>1649</v>
      </c>
      <c r="L800" s="18"/>
    </row>
    <row r="801" spans="1:12" ht="11.25" customHeight="1" x14ac:dyDescent="0.2">
      <c r="A801" s="18"/>
      <c r="B801" s="395" t="s">
        <v>1635</v>
      </c>
      <c r="C801" s="2">
        <v>15961</v>
      </c>
      <c r="D801" s="2">
        <v>4718</v>
      </c>
      <c r="E801" s="2">
        <v>4084</v>
      </c>
      <c r="F801" s="2">
        <v>3407</v>
      </c>
      <c r="G801" s="2">
        <v>1761</v>
      </c>
      <c r="H801" s="2">
        <v>844</v>
      </c>
      <c r="I801" s="2">
        <v>595</v>
      </c>
      <c r="J801" s="2">
        <v>260</v>
      </c>
      <c r="K801" s="2">
        <v>292</v>
      </c>
      <c r="L801" s="18"/>
    </row>
    <row r="802" spans="1:12" ht="11.25" customHeight="1" x14ac:dyDescent="0.2">
      <c r="A802" s="18"/>
      <c r="B802" s="395" t="s">
        <v>203</v>
      </c>
      <c r="C802" s="2">
        <v>397379</v>
      </c>
      <c r="D802" s="2">
        <v>127665</v>
      </c>
      <c r="E802" s="2">
        <v>94761</v>
      </c>
      <c r="F802" s="2">
        <v>75682</v>
      </c>
      <c r="G802" s="2">
        <v>44716</v>
      </c>
      <c r="H802" s="2">
        <v>22362</v>
      </c>
      <c r="I802" s="2">
        <v>13298</v>
      </c>
      <c r="J802" s="2">
        <v>7228</v>
      </c>
      <c r="K802" s="2">
        <v>11667</v>
      </c>
      <c r="L802" s="18"/>
    </row>
    <row r="803" spans="1:12" s="18" customFormat="1" ht="9" customHeight="1" x14ac:dyDescent="0.15">
      <c r="B803" s="269"/>
      <c r="C803" s="2"/>
      <c r="D803" s="2"/>
      <c r="E803" s="2"/>
      <c r="F803" s="2"/>
      <c r="G803" s="2"/>
      <c r="H803" s="2"/>
      <c r="I803" s="2"/>
      <c r="J803" s="2"/>
      <c r="K803" s="2"/>
    </row>
    <row r="804" spans="1:12" s="18" customFormat="1" ht="9" customHeight="1" x14ac:dyDescent="0.15">
      <c r="B804" s="269"/>
      <c r="C804" s="2"/>
      <c r="D804" s="2"/>
      <c r="E804" s="2"/>
      <c r="F804" s="2"/>
      <c r="G804" s="2"/>
      <c r="H804" s="2"/>
      <c r="I804" s="2"/>
      <c r="J804" s="2"/>
      <c r="K804" s="2"/>
    </row>
    <row r="805" spans="1:12" s="18" customFormat="1" ht="9" customHeight="1" x14ac:dyDescent="0.15">
      <c r="B805" s="269"/>
      <c r="C805" s="2"/>
      <c r="D805" s="2"/>
      <c r="E805" s="2"/>
      <c r="F805" s="2"/>
      <c r="G805" s="2"/>
      <c r="H805" s="2"/>
      <c r="I805" s="2"/>
      <c r="J805" s="2"/>
      <c r="K805" s="2"/>
    </row>
    <row r="806" spans="1:12" s="18" customFormat="1" ht="9" customHeight="1" x14ac:dyDescent="0.15">
      <c r="B806" s="269"/>
      <c r="C806" s="2"/>
      <c r="D806" s="2"/>
      <c r="E806" s="2"/>
      <c r="F806" s="2"/>
      <c r="G806" s="2"/>
      <c r="H806" s="2"/>
      <c r="I806" s="2"/>
      <c r="J806" s="2"/>
      <c r="K806" s="2"/>
    </row>
    <row r="807" spans="1:12" s="18" customFormat="1" ht="11.25" customHeight="1" x14ac:dyDescent="0.15">
      <c r="A807" s="96" t="s">
        <v>130</v>
      </c>
      <c r="B807" s="269"/>
      <c r="C807" s="2"/>
      <c r="D807" s="2"/>
      <c r="E807" s="2"/>
      <c r="F807" s="2"/>
      <c r="G807" s="2"/>
      <c r="H807" s="2"/>
      <c r="I807" s="2"/>
      <c r="J807" s="2"/>
      <c r="K807" s="2"/>
    </row>
    <row r="808" spans="1:12" s="393" customFormat="1" ht="16.899999999999999" customHeight="1" x14ac:dyDescent="0.15">
      <c r="A808" s="6"/>
      <c r="B808" s="398"/>
      <c r="C808" s="401" t="s">
        <v>269</v>
      </c>
      <c r="D808" s="2"/>
      <c r="E808" s="2"/>
      <c r="F808" s="2"/>
      <c r="G808" s="2"/>
      <c r="H808" s="2"/>
      <c r="I808" s="2"/>
      <c r="J808" s="2"/>
      <c r="K808" s="2"/>
      <c r="L808" s="18"/>
    </row>
    <row r="809" spans="1:12" s="393" customFormat="1" ht="22.9" customHeight="1" x14ac:dyDescent="0.15">
      <c r="A809" s="6"/>
      <c r="B809" s="398"/>
      <c r="C809" s="397" t="s">
        <v>112</v>
      </c>
      <c r="D809" s="2"/>
      <c r="E809" s="2"/>
      <c r="F809" s="2"/>
      <c r="G809" s="2"/>
      <c r="H809" s="2"/>
      <c r="I809" s="2"/>
      <c r="J809" s="2"/>
      <c r="K809" s="2"/>
      <c r="L809" s="18"/>
    </row>
    <row r="810" spans="1:12" s="18" customFormat="1" ht="10.9" customHeight="1" x14ac:dyDescent="0.15">
      <c r="A810" s="394" t="s">
        <v>1411</v>
      </c>
      <c r="B810" s="268" t="s">
        <v>1633</v>
      </c>
      <c r="C810" s="2">
        <v>5035</v>
      </c>
      <c r="D810" s="2">
        <v>1787</v>
      </c>
      <c r="E810" s="2">
        <v>1508</v>
      </c>
      <c r="F810" s="2">
        <v>983</v>
      </c>
      <c r="G810" s="2">
        <v>480</v>
      </c>
      <c r="H810" s="2">
        <v>131</v>
      </c>
      <c r="I810" s="2">
        <v>75</v>
      </c>
      <c r="J810" s="2">
        <v>14</v>
      </c>
      <c r="K810" s="2">
        <v>57</v>
      </c>
    </row>
    <row r="811" spans="1:12" ht="11.25" customHeight="1" x14ac:dyDescent="0.2">
      <c r="A811" s="18"/>
      <c r="B811" s="395" t="s">
        <v>1634</v>
      </c>
      <c r="C811" s="2">
        <v>261</v>
      </c>
      <c r="D811" s="2">
        <v>58</v>
      </c>
      <c r="E811" s="2">
        <v>46</v>
      </c>
      <c r="F811" s="2">
        <v>55</v>
      </c>
      <c r="G811" s="2">
        <v>31</v>
      </c>
      <c r="H811" s="2">
        <v>31</v>
      </c>
      <c r="I811" s="2">
        <v>32</v>
      </c>
      <c r="J811" s="2">
        <v>8</v>
      </c>
      <c r="K811" s="2">
        <v>0</v>
      </c>
      <c r="L811" s="18"/>
    </row>
    <row r="812" spans="1:12" ht="11.25" customHeight="1" x14ac:dyDescent="0.2">
      <c r="A812" s="18"/>
      <c r="B812" s="395" t="s">
        <v>203</v>
      </c>
      <c r="C812" s="2">
        <v>5296</v>
      </c>
      <c r="D812" s="2">
        <v>1845</v>
      </c>
      <c r="E812" s="2">
        <v>1554</v>
      </c>
      <c r="F812" s="2">
        <v>1038</v>
      </c>
      <c r="G812" s="2">
        <v>511</v>
      </c>
      <c r="H812" s="2">
        <v>162</v>
      </c>
      <c r="I812" s="2">
        <v>107</v>
      </c>
      <c r="J812" s="2">
        <v>22</v>
      </c>
      <c r="K812" s="2">
        <v>57</v>
      </c>
      <c r="L812" s="18"/>
    </row>
    <row r="813" spans="1:12" s="18" customFormat="1" ht="17.100000000000001" customHeight="1" x14ac:dyDescent="0.15">
      <c r="A813" s="394" t="s">
        <v>191</v>
      </c>
      <c r="B813" s="268" t="s">
        <v>1633</v>
      </c>
      <c r="C813" s="2">
        <v>43486</v>
      </c>
      <c r="D813" s="2">
        <v>12683</v>
      </c>
      <c r="E813" s="2">
        <v>10803</v>
      </c>
      <c r="F813" s="2">
        <v>9090</v>
      </c>
      <c r="G813" s="2">
        <v>6117</v>
      </c>
      <c r="H813" s="2">
        <v>2255</v>
      </c>
      <c r="I813" s="2">
        <v>889</v>
      </c>
      <c r="J813" s="2">
        <v>592</v>
      </c>
      <c r="K813" s="2">
        <v>1057</v>
      </c>
    </row>
    <row r="814" spans="1:12" ht="11.25" customHeight="1" x14ac:dyDescent="0.2">
      <c r="A814" s="18"/>
      <c r="B814" s="395" t="s">
        <v>1634</v>
      </c>
      <c r="C814" s="2">
        <v>266</v>
      </c>
      <c r="D814" s="2">
        <v>162</v>
      </c>
      <c r="E814" s="2">
        <v>44</v>
      </c>
      <c r="F814" s="2">
        <v>40</v>
      </c>
      <c r="G814" s="2">
        <v>7</v>
      </c>
      <c r="H814" s="2">
        <v>6</v>
      </c>
      <c r="I814" s="2">
        <v>4</v>
      </c>
      <c r="J814" s="2">
        <v>1</v>
      </c>
      <c r="K814" s="2">
        <v>2</v>
      </c>
      <c r="L814" s="18"/>
    </row>
    <row r="815" spans="1:12" ht="11.25" customHeight="1" x14ac:dyDescent="0.2">
      <c r="A815" s="18"/>
      <c r="B815" s="395" t="s">
        <v>1635</v>
      </c>
      <c r="C815" s="2">
        <v>1</v>
      </c>
      <c r="D815" s="2">
        <v>0</v>
      </c>
      <c r="E815" s="2">
        <v>1</v>
      </c>
      <c r="F815" s="2">
        <v>0</v>
      </c>
      <c r="G815" s="2">
        <v>0</v>
      </c>
      <c r="H815" s="2">
        <v>0</v>
      </c>
      <c r="I815" s="2">
        <v>0</v>
      </c>
      <c r="J815" s="2">
        <v>0</v>
      </c>
      <c r="K815" s="2">
        <v>0</v>
      </c>
      <c r="L815" s="18"/>
    </row>
    <row r="816" spans="1:12" ht="11.25" customHeight="1" x14ac:dyDescent="0.2">
      <c r="A816" s="18"/>
      <c r="B816" s="395" t="s">
        <v>203</v>
      </c>
      <c r="C816" s="2">
        <v>43753</v>
      </c>
      <c r="D816" s="2">
        <v>12845</v>
      </c>
      <c r="E816" s="2">
        <v>10848</v>
      </c>
      <c r="F816" s="2">
        <v>9130</v>
      </c>
      <c r="G816" s="2">
        <v>6124</v>
      </c>
      <c r="H816" s="2">
        <v>2261</v>
      </c>
      <c r="I816" s="2">
        <v>893</v>
      </c>
      <c r="J816" s="2">
        <v>593</v>
      </c>
      <c r="K816" s="2">
        <v>1059</v>
      </c>
      <c r="L816" s="18"/>
    </row>
    <row r="817" spans="1:12" s="18" customFormat="1" ht="17.100000000000001" customHeight="1" x14ac:dyDescent="0.15">
      <c r="A817" s="394" t="s">
        <v>1412</v>
      </c>
      <c r="B817" s="268" t="s">
        <v>1633</v>
      </c>
      <c r="C817" s="2">
        <v>11975</v>
      </c>
      <c r="D817" s="2">
        <v>3195</v>
      </c>
      <c r="E817" s="2">
        <v>2841</v>
      </c>
      <c r="F817" s="2">
        <v>2886</v>
      </c>
      <c r="G817" s="2">
        <v>1818</v>
      </c>
      <c r="H817" s="2">
        <v>638</v>
      </c>
      <c r="I817" s="2">
        <v>327</v>
      </c>
      <c r="J817" s="2">
        <v>126</v>
      </c>
      <c r="K817" s="2">
        <v>144</v>
      </c>
    </row>
    <row r="818" spans="1:12" ht="11.25" customHeight="1" x14ac:dyDescent="0.2">
      <c r="A818" s="18"/>
      <c r="B818" s="395" t="s">
        <v>203</v>
      </c>
      <c r="C818" s="2">
        <v>11975</v>
      </c>
      <c r="D818" s="2">
        <v>3195</v>
      </c>
      <c r="E818" s="2">
        <v>2841</v>
      </c>
      <c r="F818" s="2">
        <v>2886</v>
      </c>
      <c r="G818" s="2">
        <v>1818</v>
      </c>
      <c r="H818" s="2">
        <v>638</v>
      </c>
      <c r="I818" s="2">
        <v>327</v>
      </c>
      <c r="J818" s="2">
        <v>126</v>
      </c>
      <c r="K818" s="2">
        <v>144</v>
      </c>
      <c r="L818" s="18"/>
    </row>
    <row r="819" spans="1:12" s="18" customFormat="1" ht="17.100000000000001" customHeight="1" x14ac:dyDescent="0.15">
      <c r="A819" s="394" t="s">
        <v>1413</v>
      </c>
      <c r="B819" s="268" t="s">
        <v>1633</v>
      </c>
      <c r="C819" s="2">
        <v>12207</v>
      </c>
      <c r="D819" s="2">
        <v>3214</v>
      </c>
      <c r="E819" s="2">
        <v>2811</v>
      </c>
      <c r="F819" s="2">
        <v>2361</v>
      </c>
      <c r="G819" s="2">
        <v>1596</v>
      </c>
      <c r="H819" s="2">
        <v>916</v>
      </c>
      <c r="I819" s="2">
        <v>540</v>
      </c>
      <c r="J819" s="2">
        <v>349</v>
      </c>
      <c r="K819" s="2">
        <v>420</v>
      </c>
    </row>
    <row r="820" spans="1:12" ht="11.25" customHeight="1" x14ac:dyDescent="0.2">
      <c r="A820" s="18"/>
      <c r="B820" s="395" t="s">
        <v>1634</v>
      </c>
      <c r="C820" s="2">
        <v>4</v>
      </c>
      <c r="D820" s="2">
        <v>2</v>
      </c>
      <c r="E820" s="2">
        <v>1</v>
      </c>
      <c r="F820" s="2">
        <v>1</v>
      </c>
      <c r="G820" s="2">
        <v>0</v>
      </c>
      <c r="H820" s="2">
        <v>0</v>
      </c>
      <c r="I820" s="2">
        <v>0</v>
      </c>
      <c r="J820" s="2">
        <v>0</v>
      </c>
      <c r="K820" s="2">
        <v>0</v>
      </c>
      <c r="L820" s="18"/>
    </row>
    <row r="821" spans="1:12" ht="11.25" customHeight="1" x14ac:dyDescent="0.2">
      <c r="A821" s="18"/>
      <c r="B821" s="395" t="s">
        <v>203</v>
      </c>
      <c r="C821" s="2">
        <v>12211</v>
      </c>
      <c r="D821" s="2">
        <v>3216</v>
      </c>
      <c r="E821" s="2">
        <v>2812</v>
      </c>
      <c r="F821" s="2">
        <v>2362</v>
      </c>
      <c r="G821" s="2">
        <v>1596</v>
      </c>
      <c r="H821" s="2">
        <v>916</v>
      </c>
      <c r="I821" s="2">
        <v>540</v>
      </c>
      <c r="J821" s="2">
        <v>349</v>
      </c>
      <c r="K821" s="2">
        <v>420</v>
      </c>
      <c r="L821" s="18"/>
    </row>
    <row r="822" spans="1:12" s="18" customFormat="1" ht="17.100000000000001" customHeight="1" x14ac:dyDescent="0.15">
      <c r="A822" s="396" t="s">
        <v>1283</v>
      </c>
      <c r="B822" s="268" t="s">
        <v>1633</v>
      </c>
      <c r="C822" s="2">
        <v>72703</v>
      </c>
      <c r="D822" s="2">
        <v>20879</v>
      </c>
      <c r="E822" s="2">
        <v>17963</v>
      </c>
      <c r="F822" s="2">
        <v>15320</v>
      </c>
      <c r="G822" s="2">
        <v>10011</v>
      </c>
      <c r="H822" s="2">
        <v>3940</v>
      </c>
      <c r="I822" s="2">
        <v>1831</v>
      </c>
      <c r="J822" s="2">
        <v>1081</v>
      </c>
      <c r="K822" s="2">
        <v>1678</v>
      </c>
    </row>
    <row r="823" spans="1:12" ht="11.25" customHeight="1" x14ac:dyDescent="0.2">
      <c r="A823" s="18"/>
      <c r="B823" s="395" t="s">
        <v>1634</v>
      </c>
      <c r="C823" s="2">
        <v>531</v>
      </c>
      <c r="D823" s="2">
        <v>222</v>
      </c>
      <c r="E823" s="2">
        <v>91</v>
      </c>
      <c r="F823" s="2">
        <v>96</v>
      </c>
      <c r="G823" s="2">
        <v>38</v>
      </c>
      <c r="H823" s="2">
        <v>37</v>
      </c>
      <c r="I823" s="2">
        <v>36</v>
      </c>
      <c r="J823" s="2">
        <v>9</v>
      </c>
      <c r="K823" s="2">
        <v>2</v>
      </c>
      <c r="L823" s="18"/>
    </row>
    <row r="824" spans="1:12" ht="11.25" customHeight="1" x14ac:dyDescent="0.2">
      <c r="A824" s="18"/>
      <c r="B824" s="395" t="s">
        <v>1635</v>
      </c>
      <c r="C824" s="2">
        <v>1</v>
      </c>
      <c r="D824" s="2">
        <v>0</v>
      </c>
      <c r="E824" s="2">
        <v>1</v>
      </c>
      <c r="F824" s="2">
        <v>0</v>
      </c>
      <c r="G824" s="2">
        <v>0</v>
      </c>
      <c r="H824" s="2">
        <v>0</v>
      </c>
      <c r="I824" s="2">
        <v>0</v>
      </c>
      <c r="J824" s="2">
        <v>0</v>
      </c>
      <c r="K824" s="2">
        <v>0</v>
      </c>
      <c r="L824" s="18"/>
    </row>
    <row r="825" spans="1:12" ht="11.25" customHeight="1" x14ac:dyDescent="0.2">
      <c r="A825" s="18"/>
      <c r="B825" s="395" t="s">
        <v>203</v>
      </c>
      <c r="C825" s="2">
        <v>73235</v>
      </c>
      <c r="D825" s="2">
        <v>21101</v>
      </c>
      <c r="E825" s="2">
        <v>18055</v>
      </c>
      <c r="F825" s="2">
        <v>15416</v>
      </c>
      <c r="G825" s="2">
        <v>10049</v>
      </c>
      <c r="H825" s="2">
        <v>3977</v>
      </c>
      <c r="I825" s="2">
        <v>1867</v>
      </c>
      <c r="J825" s="2">
        <v>1090</v>
      </c>
      <c r="K825" s="2">
        <v>1680</v>
      </c>
      <c r="L825" s="18"/>
    </row>
    <row r="826" spans="1:12" s="393" customFormat="1" ht="22.9" customHeight="1" x14ac:dyDescent="0.15">
      <c r="A826" s="6"/>
      <c r="B826" s="398"/>
      <c r="C826" s="397" t="s">
        <v>113</v>
      </c>
      <c r="D826" s="2"/>
      <c r="E826" s="2"/>
      <c r="F826" s="2"/>
      <c r="G826" s="2"/>
      <c r="H826" s="2"/>
      <c r="I826" s="2"/>
      <c r="J826" s="2"/>
      <c r="K826" s="2"/>
      <c r="L826" s="18"/>
    </row>
    <row r="827" spans="1:12" s="18" customFormat="1" ht="10.9" customHeight="1" x14ac:dyDescent="0.15">
      <c r="A827" s="394" t="s">
        <v>164</v>
      </c>
      <c r="B827" s="268" t="s">
        <v>1633</v>
      </c>
      <c r="C827" s="2">
        <v>98736</v>
      </c>
      <c r="D827" s="2">
        <v>18106</v>
      </c>
      <c r="E827" s="2">
        <v>15493</v>
      </c>
      <c r="F827" s="2">
        <v>13975</v>
      </c>
      <c r="G827" s="2">
        <v>12710</v>
      </c>
      <c r="H827" s="2">
        <v>11556</v>
      </c>
      <c r="I827" s="2">
        <v>10884</v>
      </c>
      <c r="J827" s="2">
        <v>9677</v>
      </c>
      <c r="K827" s="2">
        <v>6335</v>
      </c>
    </row>
    <row r="828" spans="1:12" s="18" customFormat="1" ht="10.9" customHeight="1" x14ac:dyDescent="0.15">
      <c r="A828" s="394"/>
      <c r="B828" s="268" t="s">
        <v>1634</v>
      </c>
      <c r="C828" s="2">
        <v>12</v>
      </c>
      <c r="D828" s="2">
        <v>0</v>
      </c>
      <c r="E828" s="2">
        <v>0</v>
      </c>
      <c r="F828" s="2">
        <v>0</v>
      </c>
      <c r="G828" s="2">
        <v>0</v>
      </c>
      <c r="H828" s="2">
        <v>1</v>
      </c>
      <c r="I828" s="2">
        <v>0</v>
      </c>
      <c r="J828" s="2">
        <v>1</v>
      </c>
      <c r="K828" s="2">
        <v>10</v>
      </c>
    </row>
    <row r="829" spans="1:12" s="18" customFormat="1" ht="10.9" customHeight="1" x14ac:dyDescent="0.15">
      <c r="A829" s="394"/>
      <c r="B829" s="268" t="s">
        <v>1635</v>
      </c>
      <c r="C829" s="2">
        <v>6</v>
      </c>
      <c r="D829" s="2">
        <v>0</v>
      </c>
      <c r="E829" s="2">
        <v>0</v>
      </c>
      <c r="F829" s="2">
        <v>0</v>
      </c>
      <c r="G829" s="2">
        <v>0</v>
      </c>
      <c r="H829" s="2">
        <v>0</v>
      </c>
      <c r="I829" s="2">
        <v>0</v>
      </c>
      <c r="J829" s="2">
        <v>0</v>
      </c>
      <c r="K829" s="2">
        <v>6</v>
      </c>
    </row>
    <row r="830" spans="1:12" ht="11.25" customHeight="1" x14ac:dyDescent="0.2">
      <c r="A830" s="18"/>
      <c r="B830" s="395" t="s">
        <v>203</v>
      </c>
      <c r="C830" s="2">
        <v>98754</v>
      </c>
      <c r="D830" s="2">
        <v>18106</v>
      </c>
      <c r="E830" s="2">
        <v>15493</v>
      </c>
      <c r="F830" s="2">
        <v>13975</v>
      </c>
      <c r="G830" s="2">
        <v>12710</v>
      </c>
      <c r="H830" s="2">
        <v>11557</v>
      </c>
      <c r="I830" s="2">
        <v>10884</v>
      </c>
      <c r="J830" s="2">
        <v>9678</v>
      </c>
      <c r="K830" s="2">
        <v>6351</v>
      </c>
      <c r="L830" s="18"/>
    </row>
    <row r="831" spans="1:12" s="18" customFormat="1" ht="17.100000000000001" customHeight="1" x14ac:dyDescent="0.15">
      <c r="A831" s="396" t="s">
        <v>1283</v>
      </c>
      <c r="B831" s="268" t="s">
        <v>1633</v>
      </c>
      <c r="C831" s="2">
        <v>98736</v>
      </c>
      <c r="D831" s="2">
        <v>18106</v>
      </c>
      <c r="E831" s="2">
        <v>15493</v>
      </c>
      <c r="F831" s="2">
        <v>13975</v>
      </c>
      <c r="G831" s="2">
        <v>12710</v>
      </c>
      <c r="H831" s="2">
        <v>11556</v>
      </c>
      <c r="I831" s="2">
        <v>10884</v>
      </c>
      <c r="J831" s="2">
        <v>9677</v>
      </c>
      <c r="K831" s="2">
        <v>6335</v>
      </c>
    </row>
    <row r="832" spans="1:12" s="18" customFormat="1" ht="10.9" customHeight="1" x14ac:dyDescent="0.15">
      <c r="A832" s="394"/>
      <c r="B832" s="268" t="s">
        <v>1634</v>
      </c>
      <c r="C832" s="2">
        <v>12</v>
      </c>
      <c r="D832" s="2">
        <v>0</v>
      </c>
      <c r="E832" s="2">
        <v>0</v>
      </c>
      <c r="F832" s="2">
        <v>0</v>
      </c>
      <c r="G832" s="2">
        <v>0</v>
      </c>
      <c r="H832" s="2">
        <v>1</v>
      </c>
      <c r="I832" s="2">
        <v>0</v>
      </c>
      <c r="J832" s="2">
        <v>1</v>
      </c>
      <c r="K832" s="2">
        <v>10</v>
      </c>
    </row>
    <row r="833" spans="1:12" s="18" customFormat="1" ht="10.9" customHeight="1" x14ac:dyDescent="0.15">
      <c r="A833" s="394"/>
      <c r="B833" s="268" t="s">
        <v>1635</v>
      </c>
      <c r="C833" s="2">
        <v>6</v>
      </c>
      <c r="D833" s="2">
        <v>0</v>
      </c>
      <c r="E833" s="2">
        <v>0</v>
      </c>
      <c r="F833" s="2">
        <v>0</v>
      </c>
      <c r="G833" s="2">
        <v>0</v>
      </c>
      <c r="H833" s="2">
        <v>0</v>
      </c>
      <c r="I833" s="2">
        <v>0</v>
      </c>
      <c r="J833" s="2">
        <v>0</v>
      </c>
      <c r="K833" s="2">
        <v>6</v>
      </c>
    </row>
    <row r="834" spans="1:12" ht="11.25" customHeight="1" x14ac:dyDescent="0.2">
      <c r="A834" s="18"/>
      <c r="B834" s="395" t="s">
        <v>203</v>
      </c>
      <c r="C834" s="2">
        <v>98754</v>
      </c>
      <c r="D834" s="2">
        <v>18106</v>
      </c>
      <c r="E834" s="2">
        <v>15493</v>
      </c>
      <c r="F834" s="2">
        <v>13975</v>
      </c>
      <c r="G834" s="2">
        <v>12710</v>
      </c>
      <c r="H834" s="2">
        <v>11557</v>
      </c>
      <c r="I834" s="2">
        <v>10884</v>
      </c>
      <c r="J834" s="2">
        <v>9678</v>
      </c>
      <c r="K834" s="2">
        <v>6351</v>
      </c>
      <c r="L834" s="18"/>
    </row>
    <row r="835" spans="1:12" s="393" customFormat="1" ht="22.9" customHeight="1" x14ac:dyDescent="0.15">
      <c r="A835" s="6"/>
      <c r="B835" s="398"/>
      <c r="C835" s="397" t="s">
        <v>114</v>
      </c>
      <c r="D835" s="2"/>
      <c r="E835" s="2"/>
      <c r="F835" s="2"/>
      <c r="G835" s="2"/>
      <c r="H835" s="2"/>
      <c r="I835" s="2"/>
      <c r="J835" s="2"/>
      <c r="K835" s="2"/>
      <c r="L835" s="18"/>
    </row>
    <row r="836" spans="1:12" s="18" customFormat="1" ht="10.9" customHeight="1" x14ac:dyDescent="0.15">
      <c r="A836" s="394" t="s">
        <v>114</v>
      </c>
      <c r="B836" s="268" t="s">
        <v>1633</v>
      </c>
      <c r="C836" s="2">
        <v>15396</v>
      </c>
      <c r="D836" s="2">
        <v>3009</v>
      </c>
      <c r="E836" s="2">
        <v>2788</v>
      </c>
      <c r="F836" s="2">
        <v>2467</v>
      </c>
      <c r="G836" s="2">
        <v>2213</v>
      </c>
      <c r="H836" s="2">
        <v>1965</v>
      </c>
      <c r="I836" s="2">
        <v>1641</v>
      </c>
      <c r="J836" s="2">
        <v>635</v>
      </c>
      <c r="K836" s="2">
        <v>678</v>
      </c>
    </row>
    <row r="837" spans="1:12" ht="11.25" customHeight="1" x14ac:dyDescent="0.2">
      <c r="A837" s="18"/>
      <c r="B837" s="395" t="s">
        <v>203</v>
      </c>
      <c r="C837" s="2">
        <v>15396</v>
      </c>
      <c r="D837" s="2">
        <v>3009</v>
      </c>
      <c r="E837" s="2">
        <v>2788</v>
      </c>
      <c r="F837" s="2">
        <v>2467</v>
      </c>
      <c r="G837" s="2">
        <v>2213</v>
      </c>
      <c r="H837" s="2">
        <v>1965</v>
      </c>
      <c r="I837" s="2">
        <v>1641</v>
      </c>
      <c r="J837" s="2">
        <v>635</v>
      </c>
      <c r="K837" s="2">
        <v>678</v>
      </c>
      <c r="L837" s="18"/>
    </row>
    <row r="838" spans="1:12" s="18" customFormat="1" ht="17.100000000000001" customHeight="1" x14ac:dyDescent="0.15">
      <c r="A838" s="396" t="s">
        <v>1283</v>
      </c>
      <c r="B838" s="268" t="s">
        <v>1633</v>
      </c>
      <c r="C838" s="2">
        <v>15396</v>
      </c>
      <c r="D838" s="2">
        <v>3009</v>
      </c>
      <c r="E838" s="2">
        <v>2788</v>
      </c>
      <c r="F838" s="2">
        <v>2467</v>
      </c>
      <c r="G838" s="2">
        <v>2213</v>
      </c>
      <c r="H838" s="2">
        <v>1965</v>
      </c>
      <c r="I838" s="2">
        <v>1641</v>
      </c>
      <c r="J838" s="2">
        <v>635</v>
      </c>
      <c r="K838" s="2">
        <v>678</v>
      </c>
    </row>
    <row r="839" spans="1:12" ht="11.25" customHeight="1" x14ac:dyDescent="0.2">
      <c r="A839" s="18"/>
      <c r="B839" s="395" t="s">
        <v>203</v>
      </c>
      <c r="C839" s="2">
        <v>15396</v>
      </c>
      <c r="D839" s="2">
        <v>3009</v>
      </c>
      <c r="E839" s="2">
        <v>2788</v>
      </c>
      <c r="F839" s="2">
        <v>2467</v>
      </c>
      <c r="G839" s="2">
        <v>2213</v>
      </c>
      <c r="H839" s="2">
        <v>1965</v>
      </c>
      <c r="I839" s="2">
        <v>1641</v>
      </c>
      <c r="J839" s="2">
        <v>635</v>
      </c>
      <c r="K839" s="2">
        <v>678</v>
      </c>
      <c r="L839" s="18"/>
    </row>
    <row r="840" spans="1:12" s="18" customFormat="1" ht="17.100000000000001" customHeight="1" x14ac:dyDescent="0.15">
      <c r="A840" s="396" t="s">
        <v>1414</v>
      </c>
      <c r="B840" s="268" t="s">
        <v>1633</v>
      </c>
      <c r="C840" s="2">
        <v>186835</v>
      </c>
      <c r="D840" s="2">
        <v>41994</v>
      </c>
      <c r="E840" s="2">
        <v>36244</v>
      </c>
      <c r="F840" s="2">
        <v>31762</v>
      </c>
      <c r="G840" s="2">
        <v>24934</v>
      </c>
      <c r="H840" s="2">
        <v>17461</v>
      </c>
      <c r="I840" s="2">
        <v>14356</v>
      </c>
      <c r="J840" s="2">
        <v>11393</v>
      </c>
      <c r="K840" s="2">
        <v>8691</v>
      </c>
    </row>
    <row r="841" spans="1:12" ht="11.25" customHeight="1" x14ac:dyDescent="0.2">
      <c r="A841" s="18"/>
      <c r="B841" s="395" t="s">
        <v>1634</v>
      </c>
      <c r="C841" s="2">
        <v>543</v>
      </c>
      <c r="D841" s="2">
        <v>222</v>
      </c>
      <c r="E841" s="2">
        <v>91</v>
      </c>
      <c r="F841" s="2">
        <v>96</v>
      </c>
      <c r="G841" s="2">
        <v>38</v>
      </c>
      <c r="H841" s="2">
        <v>38</v>
      </c>
      <c r="I841" s="2">
        <v>36</v>
      </c>
      <c r="J841" s="2">
        <v>10</v>
      </c>
      <c r="K841" s="2">
        <v>12</v>
      </c>
      <c r="L841" s="18"/>
    </row>
    <row r="842" spans="1:12" ht="11.25" customHeight="1" x14ac:dyDescent="0.2">
      <c r="A842" s="18"/>
      <c r="B842" s="395" t="s">
        <v>1635</v>
      </c>
      <c r="C842" s="2">
        <v>7</v>
      </c>
      <c r="D842" s="2">
        <v>0</v>
      </c>
      <c r="E842" s="2">
        <v>1</v>
      </c>
      <c r="F842" s="2">
        <v>0</v>
      </c>
      <c r="G842" s="2">
        <v>0</v>
      </c>
      <c r="H842" s="2">
        <v>0</v>
      </c>
      <c r="I842" s="2">
        <v>0</v>
      </c>
      <c r="J842" s="2">
        <v>0</v>
      </c>
      <c r="K842" s="2">
        <v>6</v>
      </c>
      <c r="L842" s="18"/>
    </row>
    <row r="843" spans="1:12" ht="11.25" customHeight="1" x14ac:dyDescent="0.2">
      <c r="A843" s="18"/>
      <c r="B843" s="395" t="s">
        <v>203</v>
      </c>
      <c r="C843" s="2">
        <v>187385</v>
      </c>
      <c r="D843" s="2">
        <v>42216</v>
      </c>
      <c r="E843" s="2">
        <v>36336</v>
      </c>
      <c r="F843" s="2">
        <v>31858</v>
      </c>
      <c r="G843" s="2">
        <v>24972</v>
      </c>
      <c r="H843" s="2">
        <v>17499</v>
      </c>
      <c r="I843" s="2">
        <v>14392</v>
      </c>
      <c r="J843" s="2">
        <v>11403</v>
      </c>
      <c r="K843" s="2">
        <v>8709</v>
      </c>
      <c r="L843" s="18"/>
    </row>
    <row r="844" spans="1:12" s="393" customFormat="1" ht="16.899999999999999" customHeight="1" x14ac:dyDescent="0.15">
      <c r="A844" s="6"/>
      <c r="B844" s="398"/>
      <c r="C844" s="401" t="s">
        <v>270</v>
      </c>
      <c r="D844" s="2"/>
      <c r="E844" s="2"/>
      <c r="F844" s="2"/>
      <c r="G844" s="2"/>
      <c r="H844" s="2"/>
      <c r="I844" s="2"/>
      <c r="J844" s="2"/>
      <c r="K844" s="2"/>
      <c r="L844" s="18"/>
    </row>
    <row r="845" spans="1:12" s="393" customFormat="1" ht="22.9" customHeight="1" x14ac:dyDescent="0.15">
      <c r="A845" s="6"/>
      <c r="B845" s="398"/>
      <c r="C845" s="397" t="s">
        <v>271</v>
      </c>
      <c r="D845" s="2"/>
      <c r="E845" s="2"/>
      <c r="F845" s="2"/>
      <c r="G845" s="2"/>
      <c r="H845" s="2"/>
      <c r="I845" s="2"/>
      <c r="J845" s="2"/>
      <c r="K845" s="2"/>
      <c r="L845" s="18"/>
    </row>
    <row r="846" spans="1:12" s="18" customFormat="1" ht="10.9" customHeight="1" x14ac:dyDescent="0.15">
      <c r="A846" s="394" t="s">
        <v>1416</v>
      </c>
      <c r="B846" s="268" t="s">
        <v>1633</v>
      </c>
      <c r="C846" s="2">
        <v>7984</v>
      </c>
      <c r="D846" s="2">
        <v>1574</v>
      </c>
      <c r="E846" s="2">
        <v>1466</v>
      </c>
      <c r="F846" s="2">
        <v>1321</v>
      </c>
      <c r="G846" s="2">
        <v>1183</v>
      </c>
      <c r="H846" s="2">
        <v>1066</v>
      </c>
      <c r="I846" s="2">
        <v>1011</v>
      </c>
      <c r="J846" s="2">
        <v>172</v>
      </c>
      <c r="K846" s="2">
        <v>191</v>
      </c>
    </row>
    <row r="847" spans="1:12" ht="11.25" customHeight="1" x14ac:dyDescent="0.2">
      <c r="A847" s="18"/>
      <c r="B847" s="395" t="s">
        <v>203</v>
      </c>
      <c r="C847" s="2">
        <v>7984</v>
      </c>
      <c r="D847" s="2">
        <v>1574</v>
      </c>
      <c r="E847" s="2">
        <v>1466</v>
      </c>
      <c r="F847" s="2">
        <v>1321</v>
      </c>
      <c r="G847" s="2">
        <v>1183</v>
      </c>
      <c r="H847" s="2">
        <v>1066</v>
      </c>
      <c r="I847" s="2">
        <v>1011</v>
      </c>
      <c r="J847" s="2">
        <v>172</v>
      </c>
      <c r="K847" s="2">
        <v>191</v>
      </c>
      <c r="L847" s="18"/>
    </row>
    <row r="848" spans="1:12" s="18" customFormat="1" ht="17.100000000000001" customHeight="1" x14ac:dyDescent="0.15">
      <c r="A848" s="396" t="s">
        <v>1283</v>
      </c>
      <c r="B848" s="268" t="s">
        <v>1633</v>
      </c>
      <c r="C848" s="2">
        <v>7984</v>
      </c>
      <c r="D848" s="2">
        <v>1574</v>
      </c>
      <c r="E848" s="2">
        <v>1466</v>
      </c>
      <c r="F848" s="2">
        <v>1321</v>
      </c>
      <c r="G848" s="2">
        <v>1183</v>
      </c>
      <c r="H848" s="2">
        <v>1066</v>
      </c>
      <c r="I848" s="2">
        <v>1011</v>
      </c>
      <c r="J848" s="2">
        <v>172</v>
      </c>
      <c r="K848" s="2">
        <v>191</v>
      </c>
    </row>
    <row r="849" spans="1:12" ht="11.25" customHeight="1" x14ac:dyDescent="0.2">
      <c r="A849" s="18"/>
      <c r="B849" s="395" t="s">
        <v>203</v>
      </c>
      <c r="C849" s="2">
        <v>7984</v>
      </c>
      <c r="D849" s="2">
        <v>1574</v>
      </c>
      <c r="E849" s="2">
        <v>1466</v>
      </c>
      <c r="F849" s="2">
        <v>1321</v>
      </c>
      <c r="G849" s="2">
        <v>1183</v>
      </c>
      <c r="H849" s="2">
        <v>1066</v>
      </c>
      <c r="I849" s="2">
        <v>1011</v>
      </c>
      <c r="J849" s="2">
        <v>172</v>
      </c>
      <c r="K849" s="2">
        <v>191</v>
      </c>
      <c r="L849" s="18"/>
    </row>
    <row r="850" spans="1:12" s="393" customFormat="1" ht="22.9" customHeight="1" x14ac:dyDescent="0.15">
      <c r="A850" s="6"/>
      <c r="B850" s="398"/>
      <c r="C850" s="397" t="s">
        <v>272</v>
      </c>
      <c r="D850" s="2"/>
      <c r="E850" s="2"/>
      <c r="F850" s="2"/>
      <c r="G850" s="2"/>
      <c r="H850" s="2"/>
      <c r="I850" s="2"/>
      <c r="J850" s="2"/>
      <c r="K850" s="2"/>
      <c r="L850" s="18"/>
    </row>
    <row r="851" spans="1:12" s="18" customFormat="1" ht="10.9" customHeight="1" x14ac:dyDescent="0.15">
      <c r="A851" s="394" t="s">
        <v>1417</v>
      </c>
      <c r="B851" s="268" t="s">
        <v>1633</v>
      </c>
      <c r="C851" s="2">
        <v>5074</v>
      </c>
      <c r="D851" s="2">
        <v>1494</v>
      </c>
      <c r="E851" s="2">
        <v>1291</v>
      </c>
      <c r="F851" s="2">
        <v>1052</v>
      </c>
      <c r="G851" s="2">
        <v>719</v>
      </c>
      <c r="H851" s="2">
        <v>265</v>
      </c>
      <c r="I851" s="2">
        <v>142</v>
      </c>
      <c r="J851" s="2">
        <v>40</v>
      </c>
      <c r="K851" s="2">
        <v>71</v>
      </c>
    </row>
    <row r="852" spans="1:12" ht="11.25" customHeight="1" x14ac:dyDescent="0.2">
      <c r="A852" s="18"/>
      <c r="B852" s="395" t="s">
        <v>1634</v>
      </c>
      <c r="C852" s="2">
        <v>450</v>
      </c>
      <c r="D852" s="2">
        <v>88</v>
      </c>
      <c r="E852" s="2">
        <v>102</v>
      </c>
      <c r="F852" s="2">
        <v>93</v>
      </c>
      <c r="G852" s="2">
        <v>98</v>
      </c>
      <c r="H852" s="2">
        <v>40</v>
      </c>
      <c r="I852" s="2">
        <v>20</v>
      </c>
      <c r="J852" s="2">
        <v>6</v>
      </c>
      <c r="K852" s="2">
        <v>3</v>
      </c>
      <c r="L852" s="18"/>
    </row>
    <row r="853" spans="1:12" ht="11.25" customHeight="1" x14ac:dyDescent="0.2">
      <c r="A853" s="18"/>
      <c r="B853" s="395" t="s">
        <v>203</v>
      </c>
      <c r="C853" s="2">
        <v>5524</v>
      </c>
      <c r="D853" s="2">
        <v>1582</v>
      </c>
      <c r="E853" s="2">
        <v>1393</v>
      </c>
      <c r="F853" s="2">
        <v>1145</v>
      </c>
      <c r="G853" s="2">
        <v>817</v>
      </c>
      <c r="H853" s="2">
        <v>305</v>
      </c>
      <c r="I853" s="2">
        <v>162</v>
      </c>
      <c r="J853" s="2">
        <v>46</v>
      </c>
      <c r="K853" s="2">
        <v>74</v>
      </c>
      <c r="L853" s="18"/>
    </row>
    <row r="854" spans="1:12" s="18" customFormat="1" ht="8.25" customHeight="1" x14ac:dyDescent="0.15">
      <c r="B854" s="269"/>
      <c r="C854" s="2"/>
      <c r="D854" s="2"/>
      <c r="E854" s="2"/>
      <c r="F854" s="2"/>
      <c r="G854" s="2"/>
      <c r="H854" s="2"/>
      <c r="I854" s="2"/>
      <c r="J854" s="2"/>
      <c r="K854" s="2"/>
    </row>
    <row r="855" spans="1:12" s="18" customFormat="1" ht="8.25" customHeight="1" x14ac:dyDescent="0.15">
      <c r="B855" s="269"/>
      <c r="C855" s="2"/>
      <c r="D855" s="2"/>
      <c r="E855" s="2"/>
      <c r="F855" s="2"/>
      <c r="G855" s="2"/>
      <c r="H855" s="2"/>
      <c r="I855" s="2"/>
      <c r="J855" s="2"/>
      <c r="K855" s="2"/>
    </row>
    <row r="856" spans="1:12" s="18" customFormat="1" ht="8.25" customHeight="1" x14ac:dyDescent="0.15">
      <c r="B856" s="269"/>
      <c r="C856" s="2"/>
      <c r="D856" s="2"/>
      <c r="E856" s="2"/>
      <c r="F856" s="2"/>
      <c r="G856" s="2"/>
      <c r="H856" s="2"/>
      <c r="I856" s="2"/>
      <c r="J856" s="2"/>
      <c r="K856" s="2"/>
    </row>
    <row r="857" spans="1:12" s="18" customFormat="1" ht="8.25" customHeight="1" x14ac:dyDescent="0.15">
      <c r="B857" s="269"/>
      <c r="C857" s="2"/>
      <c r="D857" s="2"/>
      <c r="E857" s="2"/>
      <c r="F857" s="2"/>
      <c r="G857" s="2"/>
      <c r="H857" s="2"/>
      <c r="I857" s="2"/>
      <c r="J857" s="2"/>
      <c r="K857" s="2"/>
    </row>
    <row r="858" spans="1:12" s="18" customFormat="1" ht="8.25" customHeight="1" x14ac:dyDescent="0.15">
      <c r="B858" s="269"/>
      <c r="C858" s="2"/>
      <c r="D858" s="2"/>
      <c r="E858" s="2"/>
      <c r="F858" s="2"/>
      <c r="G858" s="2"/>
      <c r="H858" s="2"/>
      <c r="I858" s="2"/>
      <c r="J858" s="2"/>
      <c r="K858" s="2"/>
    </row>
    <row r="859" spans="1:12" s="18" customFormat="1" ht="11.25" customHeight="1" x14ac:dyDescent="0.15">
      <c r="A859" s="96" t="s">
        <v>130</v>
      </c>
      <c r="B859" s="269"/>
      <c r="C859" s="2"/>
      <c r="D859" s="2"/>
      <c r="E859" s="2"/>
      <c r="F859" s="2"/>
      <c r="G859" s="2"/>
      <c r="H859" s="2"/>
      <c r="I859" s="2"/>
      <c r="J859" s="2"/>
      <c r="K859" s="2"/>
    </row>
    <row r="860" spans="1:12" s="18" customFormat="1" ht="17.100000000000001" customHeight="1" x14ac:dyDescent="0.15">
      <c r="A860" s="394" t="s">
        <v>1418</v>
      </c>
      <c r="B860" s="268" t="s">
        <v>1633</v>
      </c>
      <c r="C860" s="2">
        <v>1050</v>
      </c>
      <c r="D860" s="2">
        <v>373</v>
      </c>
      <c r="E860" s="2">
        <v>277</v>
      </c>
      <c r="F860" s="2">
        <v>246</v>
      </c>
      <c r="G860" s="2">
        <v>89</v>
      </c>
      <c r="H860" s="2">
        <v>33</v>
      </c>
      <c r="I860" s="2">
        <v>11</v>
      </c>
      <c r="J860" s="2">
        <v>5</v>
      </c>
      <c r="K860" s="2">
        <v>16</v>
      </c>
    </row>
    <row r="861" spans="1:12" ht="11.25" customHeight="1" x14ac:dyDescent="0.2">
      <c r="A861" s="18"/>
      <c r="B861" s="395" t="s">
        <v>1634</v>
      </c>
      <c r="C861" s="2">
        <v>18</v>
      </c>
      <c r="D861" s="2">
        <v>0</v>
      </c>
      <c r="E861" s="2">
        <v>0</v>
      </c>
      <c r="F861" s="2">
        <v>0</v>
      </c>
      <c r="G861" s="2">
        <v>0</v>
      </c>
      <c r="H861" s="2">
        <v>4</v>
      </c>
      <c r="I861" s="2">
        <v>2</v>
      </c>
      <c r="J861" s="2">
        <v>2</v>
      </c>
      <c r="K861" s="2">
        <v>10</v>
      </c>
      <c r="L861" s="18"/>
    </row>
    <row r="862" spans="1:12" ht="11.25" customHeight="1" x14ac:dyDescent="0.2">
      <c r="A862" s="18"/>
      <c r="B862" s="395" t="s">
        <v>203</v>
      </c>
      <c r="C862" s="2">
        <v>1068</v>
      </c>
      <c r="D862" s="2">
        <v>373</v>
      </c>
      <c r="E862" s="2">
        <v>277</v>
      </c>
      <c r="F862" s="2">
        <v>246</v>
      </c>
      <c r="G862" s="2">
        <v>89</v>
      </c>
      <c r="H862" s="2">
        <v>37</v>
      </c>
      <c r="I862" s="2">
        <v>13</v>
      </c>
      <c r="J862" s="2">
        <v>7</v>
      </c>
      <c r="K862" s="2">
        <v>26</v>
      </c>
      <c r="L862" s="18"/>
    </row>
    <row r="863" spans="1:12" s="18" customFormat="1" ht="17.100000000000001" customHeight="1" x14ac:dyDescent="0.15">
      <c r="A863" s="396" t="s">
        <v>1283</v>
      </c>
      <c r="B863" s="268" t="s">
        <v>1633</v>
      </c>
      <c r="C863" s="2">
        <v>6124</v>
      </c>
      <c r="D863" s="2">
        <v>1867</v>
      </c>
      <c r="E863" s="2">
        <v>1568</v>
      </c>
      <c r="F863" s="2">
        <v>1298</v>
      </c>
      <c r="G863" s="2">
        <v>808</v>
      </c>
      <c r="H863" s="2">
        <v>298</v>
      </c>
      <c r="I863" s="2">
        <v>153</v>
      </c>
      <c r="J863" s="2">
        <v>45</v>
      </c>
      <c r="K863" s="2">
        <v>87</v>
      </c>
    </row>
    <row r="864" spans="1:12" ht="11.25" customHeight="1" x14ac:dyDescent="0.2">
      <c r="A864" s="18"/>
      <c r="B864" s="395" t="s">
        <v>1634</v>
      </c>
      <c r="C864" s="2">
        <v>468</v>
      </c>
      <c r="D864" s="2">
        <v>88</v>
      </c>
      <c r="E864" s="2">
        <v>102</v>
      </c>
      <c r="F864" s="2">
        <v>93</v>
      </c>
      <c r="G864" s="2">
        <v>98</v>
      </c>
      <c r="H864" s="2">
        <v>44</v>
      </c>
      <c r="I864" s="2">
        <v>22</v>
      </c>
      <c r="J864" s="2">
        <v>8</v>
      </c>
      <c r="K864" s="2">
        <v>13</v>
      </c>
      <c r="L864" s="18"/>
    </row>
    <row r="865" spans="1:12" ht="11.25" customHeight="1" x14ac:dyDescent="0.2">
      <c r="A865" s="18"/>
      <c r="B865" s="395" t="s">
        <v>203</v>
      </c>
      <c r="C865" s="2">
        <v>6592</v>
      </c>
      <c r="D865" s="2">
        <v>1955</v>
      </c>
      <c r="E865" s="2">
        <v>1670</v>
      </c>
      <c r="F865" s="2">
        <v>1391</v>
      </c>
      <c r="G865" s="2">
        <v>906</v>
      </c>
      <c r="H865" s="2">
        <v>342</v>
      </c>
      <c r="I865" s="2">
        <v>175</v>
      </c>
      <c r="J865" s="2">
        <v>53</v>
      </c>
      <c r="K865" s="2">
        <v>100</v>
      </c>
      <c r="L865" s="18"/>
    </row>
    <row r="866" spans="1:12" s="393" customFormat="1" ht="22.9" customHeight="1" x14ac:dyDescent="0.15">
      <c r="A866" s="6"/>
      <c r="B866" s="398"/>
      <c r="C866" s="397" t="s">
        <v>273</v>
      </c>
      <c r="D866" s="2"/>
      <c r="E866" s="2"/>
      <c r="F866" s="2"/>
      <c r="G866" s="2"/>
      <c r="H866" s="2"/>
      <c r="I866" s="2"/>
      <c r="J866" s="2"/>
      <c r="K866" s="2"/>
      <c r="L866" s="18"/>
    </row>
    <row r="867" spans="1:12" s="18" customFormat="1" ht="10.9" customHeight="1" x14ac:dyDescent="0.15">
      <c r="A867" s="394" t="s">
        <v>1420</v>
      </c>
      <c r="B867" s="268" t="s">
        <v>1633</v>
      </c>
      <c r="C867" s="2">
        <v>1080</v>
      </c>
      <c r="D867" s="2">
        <v>493</v>
      </c>
      <c r="E867" s="2">
        <v>331</v>
      </c>
      <c r="F867" s="2">
        <v>150</v>
      </c>
      <c r="G867" s="2">
        <v>69</v>
      </c>
      <c r="H867" s="2">
        <v>26</v>
      </c>
      <c r="I867" s="2">
        <v>7</v>
      </c>
      <c r="J867" s="2">
        <v>1</v>
      </c>
      <c r="K867" s="2">
        <v>3</v>
      </c>
    </row>
    <row r="868" spans="1:12" ht="11.25" customHeight="1" x14ac:dyDescent="0.2">
      <c r="A868" s="18"/>
      <c r="B868" s="395" t="s">
        <v>203</v>
      </c>
      <c r="C868" s="2">
        <v>1080</v>
      </c>
      <c r="D868" s="2">
        <v>493</v>
      </c>
      <c r="E868" s="2">
        <v>331</v>
      </c>
      <c r="F868" s="2">
        <v>150</v>
      </c>
      <c r="G868" s="2">
        <v>69</v>
      </c>
      <c r="H868" s="2">
        <v>26</v>
      </c>
      <c r="I868" s="2">
        <v>7</v>
      </c>
      <c r="J868" s="2">
        <v>1</v>
      </c>
      <c r="K868" s="2">
        <v>3</v>
      </c>
      <c r="L868" s="18"/>
    </row>
    <row r="869" spans="1:12" s="18" customFormat="1" ht="17.100000000000001" customHeight="1" x14ac:dyDescent="0.15">
      <c r="A869" s="394" t="s">
        <v>1421</v>
      </c>
      <c r="B869" s="268" t="s">
        <v>1633</v>
      </c>
      <c r="C869" s="2">
        <v>1972</v>
      </c>
      <c r="D869" s="2">
        <v>544</v>
      </c>
      <c r="E869" s="2">
        <v>501</v>
      </c>
      <c r="F869" s="2">
        <v>463</v>
      </c>
      <c r="G869" s="2">
        <v>247</v>
      </c>
      <c r="H869" s="2">
        <v>104</v>
      </c>
      <c r="I869" s="2">
        <v>53</v>
      </c>
      <c r="J869" s="2">
        <v>21</v>
      </c>
      <c r="K869" s="2">
        <v>39</v>
      </c>
    </row>
    <row r="870" spans="1:12" ht="11.25" customHeight="1" x14ac:dyDescent="0.2">
      <c r="A870" s="18"/>
      <c r="B870" s="395" t="s">
        <v>203</v>
      </c>
      <c r="C870" s="2">
        <v>1972</v>
      </c>
      <c r="D870" s="2">
        <v>544</v>
      </c>
      <c r="E870" s="2">
        <v>501</v>
      </c>
      <c r="F870" s="2">
        <v>463</v>
      </c>
      <c r="G870" s="2">
        <v>247</v>
      </c>
      <c r="H870" s="2">
        <v>104</v>
      </c>
      <c r="I870" s="2">
        <v>53</v>
      </c>
      <c r="J870" s="2">
        <v>21</v>
      </c>
      <c r="K870" s="2">
        <v>39</v>
      </c>
      <c r="L870" s="18"/>
    </row>
    <row r="871" spans="1:12" s="18" customFormat="1" ht="17.100000000000001" customHeight="1" x14ac:dyDescent="0.15">
      <c r="A871" s="394" t="s">
        <v>1422</v>
      </c>
      <c r="B871" s="268" t="s">
        <v>1633</v>
      </c>
      <c r="C871" s="2">
        <v>16569</v>
      </c>
      <c r="D871" s="2">
        <v>4642</v>
      </c>
      <c r="E871" s="2">
        <v>4140</v>
      </c>
      <c r="F871" s="2">
        <v>3458</v>
      </c>
      <c r="G871" s="2">
        <v>2252</v>
      </c>
      <c r="H871" s="2">
        <v>1006</v>
      </c>
      <c r="I871" s="2">
        <v>409</v>
      </c>
      <c r="J871" s="2">
        <v>243</v>
      </c>
      <c r="K871" s="2">
        <v>419</v>
      </c>
    </row>
    <row r="872" spans="1:12" ht="11.25" customHeight="1" x14ac:dyDescent="0.2">
      <c r="A872" s="18"/>
      <c r="B872" s="395" t="s">
        <v>1634</v>
      </c>
      <c r="C872" s="2">
        <v>68</v>
      </c>
      <c r="D872" s="2">
        <v>21</v>
      </c>
      <c r="E872" s="2">
        <v>20</v>
      </c>
      <c r="F872" s="2">
        <v>16</v>
      </c>
      <c r="G872" s="2">
        <v>5</v>
      </c>
      <c r="H872" s="2">
        <v>1</v>
      </c>
      <c r="I872" s="2">
        <v>3</v>
      </c>
      <c r="J872" s="2">
        <v>2</v>
      </c>
      <c r="K872" s="2">
        <v>0</v>
      </c>
      <c r="L872" s="18"/>
    </row>
    <row r="873" spans="1:12" ht="11.25" customHeight="1" x14ac:dyDescent="0.2">
      <c r="A873" s="18"/>
      <c r="B873" s="395" t="s">
        <v>203</v>
      </c>
      <c r="C873" s="2">
        <v>16637</v>
      </c>
      <c r="D873" s="2">
        <v>4663</v>
      </c>
      <c r="E873" s="2">
        <v>4160</v>
      </c>
      <c r="F873" s="2">
        <v>3474</v>
      </c>
      <c r="G873" s="2">
        <v>2257</v>
      </c>
      <c r="H873" s="2">
        <v>1007</v>
      </c>
      <c r="I873" s="2">
        <v>412</v>
      </c>
      <c r="J873" s="2">
        <v>245</v>
      </c>
      <c r="K873" s="2">
        <v>419</v>
      </c>
      <c r="L873" s="18"/>
    </row>
    <row r="874" spans="1:12" s="18" customFormat="1" ht="17.100000000000001" customHeight="1" x14ac:dyDescent="0.15">
      <c r="A874" s="394" t="s">
        <v>1423</v>
      </c>
      <c r="B874" s="268" t="s">
        <v>1633</v>
      </c>
      <c r="C874" s="2">
        <v>686</v>
      </c>
      <c r="D874" s="2">
        <v>200</v>
      </c>
      <c r="E874" s="2">
        <v>175</v>
      </c>
      <c r="F874" s="2">
        <v>157</v>
      </c>
      <c r="G874" s="2">
        <v>85</v>
      </c>
      <c r="H874" s="2">
        <v>49</v>
      </c>
      <c r="I874" s="2">
        <v>15</v>
      </c>
      <c r="J874" s="2">
        <v>2</v>
      </c>
      <c r="K874" s="2">
        <v>3</v>
      </c>
    </row>
    <row r="875" spans="1:12" ht="11.25" customHeight="1" x14ac:dyDescent="0.2">
      <c r="A875" s="18"/>
      <c r="B875" s="395" t="s">
        <v>203</v>
      </c>
      <c r="C875" s="2">
        <v>686</v>
      </c>
      <c r="D875" s="2">
        <v>200</v>
      </c>
      <c r="E875" s="2">
        <v>175</v>
      </c>
      <c r="F875" s="2">
        <v>157</v>
      </c>
      <c r="G875" s="2">
        <v>85</v>
      </c>
      <c r="H875" s="2">
        <v>49</v>
      </c>
      <c r="I875" s="2">
        <v>15</v>
      </c>
      <c r="J875" s="2">
        <v>2</v>
      </c>
      <c r="K875" s="2">
        <v>3</v>
      </c>
      <c r="L875" s="18"/>
    </row>
    <row r="876" spans="1:12" s="18" customFormat="1" ht="17.100000000000001" customHeight="1" x14ac:dyDescent="0.15">
      <c r="A876" s="394" t="s">
        <v>1424</v>
      </c>
      <c r="B876" s="268" t="s">
        <v>1633</v>
      </c>
      <c r="C876" s="2">
        <v>2164</v>
      </c>
      <c r="D876" s="2">
        <v>530</v>
      </c>
      <c r="E876" s="2">
        <v>491</v>
      </c>
      <c r="F876" s="2">
        <v>455</v>
      </c>
      <c r="G876" s="2">
        <v>353</v>
      </c>
      <c r="H876" s="2">
        <v>171</v>
      </c>
      <c r="I876" s="2">
        <v>54</v>
      </c>
      <c r="J876" s="2">
        <v>38</v>
      </c>
      <c r="K876" s="2">
        <v>72</v>
      </c>
    </row>
    <row r="877" spans="1:12" ht="11.25" customHeight="1" x14ac:dyDescent="0.2">
      <c r="A877" s="18"/>
      <c r="B877" s="395" t="s">
        <v>1634</v>
      </c>
      <c r="C877" s="2">
        <v>1</v>
      </c>
      <c r="D877" s="2">
        <v>0</v>
      </c>
      <c r="E877" s="2">
        <v>1</v>
      </c>
      <c r="F877" s="2">
        <v>0</v>
      </c>
      <c r="G877" s="2">
        <v>0</v>
      </c>
      <c r="H877" s="2">
        <v>0</v>
      </c>
      <c r="I877" s="2">
        <v>0</v>
      </c>
      <c r="J877" s="2">
        <v>0</v>
      </c>
      <c r="K877" s="2">
        <v>0</v>
      </c>
      <c r="L877" s="18"/>
    </row>
    <row r="878" spans="1:12" ht="11.25" customHeight="1" x14ac:dyDescent="0.2">
      <c r="A878" s="18"/>
      <c r="B878" s="395" t="s">
        <v>203</v>
      </c>
      <c r="C878" s="2">
        <v>2165</v>
      </c>
      <c r="D878" s="2">
        <v>530</v>
      </c>
      <c r="E878" s="2">
        <v>492</v>
      </c>
      <c r="F878" s="2">
        <v>455</v>
      </c>
      <c r="G878" s="2">
        <v>353</v>
      </c>
      <c r="H878" s="2">
        <v>171</v>
      </c>
      <c r="I878" s="2">
        <v>54</v>
      </c>
      <c r="J878" s="2">
        <v>38</v>
      </c>
      <c r="K878" s="2">
        <v>72</v>
      </c>
      <c r="L878" s="18"/>
    </row>
    <row r="879" spans="1:12" s="18" customFormat="1" ht="17.100000000000001" customHeight="1" x14ac:dyDescent="0.15">
      <c r="A879" s="394" t="s">
        <v>1425</v>
      </c>
      <c r="B879" s="268" t="s">
        <v>1633</v>
      </c>
      <c r="C879" s="2">
        <v>4059</v>
      </c>
      <c r="D879" s="2">
        <v>1160</v>
      </c>
      <c r="E879" s="2">
        <v>987</v>
      </c>
      <c r="F879" s="2">
        <v>842</v>
      </c>
      <c r="G879" s="2">
        <v>616</v>
      </c>
      <c r="H879" s="2">
        <v>238</v>
      </c>
      <c r="I879" s="2">
        <v>112</v>
      </c>
      <c r="J879" s="2">
        <v>43</v>
      </c>
      <c r="K879" s="2">
        <v>61</v>
      </c>
    </row>
    <row r="880" spans="1:12" ht="11.25" customHeight="1" x14ac:dyDescent="0.2">
      <c r="A880" s="18"/>
      <c r="B880" s="395" t="s">
        <v>203</v>
      </c>
      <c r="C880" s="2">
        <v>4059</v>
      </c>
      <c r="D880" s="2">
        <v>1160</v>
      </c>
      <c r="E880" s="2">
        <v>987</v>
      </c>
      <c r="F880" s="2">
        <v>842</v>
      </c>
      <c r="G880" s="2">
        <v>616</v>
      </c>
      <c r="H880" s="2">
        <v>238</v>
      </c>
      <c r="I880" s="2">
        <v>112</v>
      </c>
      <c r="J880" s="2">
        <v>43</v>
      </c>
      <c r="K880" s="2">
        <v>61</v>
      </c>
      <c r="L880" s="18"/>
    </row>
    <row r="881" spans="1:12" s="18" customFormat="1" ht="17.100000000000001" customHeight="1" x14ac:dyDescent="0.15">
      <c r="A881" s="394" t="s">
        <v>1536</v>
      </c>
      <c r="B881" s="268" t="s">
        <v>1633</v>
      </c>
      <c r="C881" s="2">
        <v>90</v>
      </c>
      <c r="D881" s="2">
        <v>29</v>
      </c>
      <c r="E881" s="2">
        <v>23</v>
      </c>
      <c r="F881" s="2">
        <v>18</v>
      </c>
      <c r="G881" s="2">
        <v>15</v>
      </c>
      <c r="H881" s="2">
        <v>3</v>
      </c>
      <c r="I881" s="2">
        <v>1</v>
      </c>
      <c r="J881" s="2">
        <v>0</v>
      </c>
      <c r="K881" s="2">
        <v>1</v>
      </c>
    </row>
    <row r="882" spans="1:12" ht="11.25" customHeight="1" x14ac:dyDescent="0.2">
      <c r="A882" s="18"/>
      <c r="B882" s="395" t="s">
        <v>203</v>
      </c>
      <c r="C882" s="2">
        <v>90</v>
      </c>
      <c r="D882" s="2">
        <v>29</v>
      </c>
      <c r="E882" s="2">
        <v>23</v>
      </c>
      <c r="F882" s="2">
        <v>18</v>
      </c>
      <c r="G882" s="2">
        <v>15</v>
      </c>
      <c r="H882" s="2">
        <v>3</v>
      </c>
      <c r="I882" s="2">
        <v>1</v>
      </c>
      <c r="J882" s="2">
        <v>0</v>
      </c>
      <c r="K882" s="2">
        <v>1</v>
      </c>
      <c r="L882" s="18"/>
    </row>
    <row r="883" spans="1:12" s="18" customFormat="1" ht="17.100000000000001" customHeight="1" x14ac:dyDescent="0.15">
      <c r="A883" s="394" t="s">
        <v>1426</v>
      </c>
      <c r="B883" s="268" t="s">
        <v>1633</v>
      </c>
      <c r="C883" s="2">
        <v>797</v>
      </c>
      <c r="D883" s="2">
        <v>235</v>
      </c>
      <c r="E883" s="2">
        <v>190</v>
      </c>
      <c r="F883" s="2">
        <v>213</v>
      </c>
      <c r="G883" s="2">
        <v>98</v>
      </c>
      <c r="H883" s="2">
        <v>27</v>
      </c>
      <c r="I883" s="2">
        <v>17</v>
      </c>
      <c r="J883" s="2">
        <v>8</v>
      </c>
      <c r="K883" s="2">
        <v>9</v>
      </c>
    </row>
    <row r="884" spans="1:12" ht="11.25" customHeight="1" x14ac:dyDescent="0.2">
      <c r="A884" s="18"/>
      <c r="B884" s="395" t="s">
        <v>203</v>
      </c>
      <c r="C884" s="2">
        <v>797</v>
      </c>
      <c r="D884" s="2">
        <v>235</v>
      </c>
      <c r="E884" s="2">
        <v>190</v>
      </c>
      <c r="F884" s="2">
        <v>213</v>
      </c>
      <c r="G884" s="2">
        <v>98</v>
      </c>
      <c r="H884" s="2">
        <v>27</v>
      </c>
      <c r="I884" s="2">
        <v>17</v>
      </c>
      <c r="J884" s="2">
        <v>8</v>
      </c>
      <c r="K884" s="2">
        <v>9</v>
      </c>
      <c r="L884" s="18"/>
    </row>
    <row r="885" spans="1:12" s="18" customFormat="1" ht="17.100000000000001" customHeight="1" x14ac:dyDescent="0.15">
      <c r="A885" s="394" t="s">
        <v>1427</v>
      </c>
      <c r="B885" s="268" t="s">
        <v>1633</v>
      </c>
      <c r="C885" s="2">
        <v>364</v>
      </c>
      <c r="D885" s="2">
        <v>114</v>
      </c>
      <c r="E885" s="2">
        <v>91</v>
      </c>
      <c r="F885" s="2">
        <v>93</v>
      </c>
      <c r="G885" s="2">
        <v>40</v>
      </c>
      <c r="H885" s="2">
        <v>11</v>
      </c>
      <c r="I885" s="2">
        <v>8</v>
      </c>
      <c r="J885" s="2">
        <v>3</v>
      </c>
      <c r="K885" s="2">
        <v>4</v>
      </c>
    </row>
    <row r="886" spans="1:12" ht="11.25" customHeight="1" x14ac:dyDescent="0.2">
      <c r="A886" s="18"/>
      <c r="B886" s="395" t="s">
        <v>203</v>
      </c>
      <c r="C886" s="2">
        <v>364</v>
      </c>
      <c r="D886" s="2">
        <v>114</v>
      </c>
      <c r="E886" s="2">
        <v>91</v>
      </c>
      <c r="F886" s="2">
        <v>93</v>
      </c>
      <c r="G886" s="2">
        <v>40</v>
      </c>
      <c r="H886" s="2">
        <v>11</v>
      </c>
      <c r="I886" s="2">
        <v>8</v>
      </c>
      <c r="J886" s="2">
        <v>3</v>
      </c>
      <c r="K886" s="2">
        <v>4</v>
      </c>
      <c r="L886" s="18"/>
    </row>
    <row r="887" spans="1:12" s="18" customFormat="1" ht="17.100000000000001" customHeight="1" x14ac:dyDescent="0.15">
      <c r="A887" s="394" t="s">
        <v>1428</v>
      </c>
      <c r="B887" s="268" t="s">
        <v>1633</v>
      </c>
      <c r="C887" s="2">
        <v>1323</v>
      </c>
      <c r="D887" s="2">
        <v>392</v>
      </c>
      <c r="E887" s="2">
        <v>347</v>
      </c>
      <c r="F887" s="2">
        <v>307</v>
      </c>
      <c r="G887" s="2">
        <v>181</v>
      </c>
      <c r="H887" s="2">
        <v>56</v>
      </c>
      <c r="I887" s="2">
        <v>16</v>
      </c>
      <c r="J887" s="2">
        <v>8</v>
      </c>
      <c r="K887" s="2">
        <v>16</v>
      </c>
    </row>
    <row r="888" spans="1:12" ht="11.25" customHeight="1" x14ac:dyDescent="0.2">
      <c r="A888" s="18"/>
      <c r="B888" s="395" t="s">
        <v>203</v>
      </c>
      <c r="C888" s="2">
        <v>1323</v>
      </c>
      <c r="D888" s="2">
        <v>392</v>
      </c>
      <c r="E888" s="2">
        <v>347</v>
      </c>
      <c r="F888" s="2">
        <v>307</v>
      </c>
      <c r="G888" s="2">
        <v>181</v>
      </c>
      <c r="H888" s="2">
        <v>56</v>
      </c>
      <c r="I888" s="2">
        <v>16</v>
      </c>
      <c r="J888" s="2">
        <v>8</v>
      </c>
      <c r="K888" s="2">
        <v>16</v>
      </c>
      <c r="L888" s="18"/>
    </row>
    <row r="889" spans="1:12" s="18" customFormat="1" ht="17.100000000000001" customHeight="1" x14ac:dyDescent="0.15">
      <c r="A889" s="396" t="s">
        <v>1283</v>
      </c>
      <c r="B889" s="268" t="s">
        <v>1633</v>
      </c>
      <c r="C889" s="2">
        <v>29104</v>
      </c>
      <c r="D889" s="2">
        <v>8339</v>
      </c>
      <c r="E889" s="2">
        <v>7276</v>
      </c>
      <c r="F889" s="2">
        <v>6156</v>
      </c>
      <c r="G889" s="2">
        <v>3956</v>
      </c>
      <c r="H889" s="2">
        <v>1691</v>
      </c>
      <c r="I889" s="2">
        <v>692</v>
      </c>
      <c r="J889" s="2">
        <v>367</v>
      </c>
      <c r="K889" s="2">
        <v>627</v>
      </c>
    </row>
    <row r="890" spans="1:12" ht="11.25" customHeight="1" x14ac:dyDescent="0.2">
      <c r="A890" s="18"/>
      <c r="B890" s="395" t="s">
        <v>1634</v>
      </c>
      <c r="C890" s="2">
        <v>69</v>
      </c>
      <c r="D890" s="2">
        <v>21</v>
      </c>
      <c r="E890" s="2">
        <v>21</v>
      </c>
      <c r="F890" s="2">
        <v>16</v>
      </c>
      <c r="G890" s="2">
        <v>5</v>
      </c>
      <c r="H890" s="2">
        <v>1</v>
      </c>
      <c r="I890" s="2">
        <v>3</v>
      </c>
      <c r="J890" s="2">
        <v>2</v>
      </c>
      <c r="K890" s="2">
        <v>0</v>
      </c>
      <c r="L890" s="18"/>
    </row>
    <row r="891" spans="1:12" ht="11.25" customHeight="1" x14ac:dyDescent="0.2">
      <c r="A891" s="18"/>
      <c r="B891" s="395" t="s">
        <v>203</v>
      </c>
      <c r="C891" s="2">
        <v>29173</v>
      </c>
      <c r="D891" s="2">
        <v>8360</v>
      </c>
      <c r="E891" s="2">
        <v>7297</v>
      </c>
      <c r="F891" s="2">
        <v>6172</v>
      </c>
      <c r="G891" s="2">
        <v>3961</v>
      </c>
      <c r="H891" s="2">
        <v>1692</v>
      </c>
      <c r="I891" s="2">
        <v>695</v>
      </c>
      <c r="J891" s="2">
        <v>369</v>
      </c>
      <c r="K891" s="2">
        <v>627</v>
      </c>
      <c r="L891" s="18"/>
    </row>
    <row r="892" spans="1:12" s="393" customFormat="1" ht="22.9" customHeight="1" x14ac:dyDescent="0.15">
      <c r="A892" s="6"/>
      <c r="B892" s="398"/>
      <c r="C892" s="397" t="s">
        <v>274</v>
      </c>
      <c r="D892" s="2"/>
      <c r="E892" s="2"/>
      <c r="F892" s="2"/>
      <c r="G892" s="2"/>
      <c r="H892" s="2"/>
      <c r="I892" s="2"/>
      <c r="J892" s="2"/>
      <c r="K892" s="2"/>
      <c r="L892" s="18"/>
    </row>
    <row r="893" spans="1:12" s="18" customFormat="1" ht="10.9" customHeight="1" x14ac:dyDescent="0.15">
      <c r="A893" s="394" t="s">
        <v>1429</v>
      </c>
      <c r="B893" s="268" t="s">
        <v>1633</v>
      </c>
      <c r="C893" s="2">
        <v>6745</v>
      </c>
      <c r="D893" s="2">
        <v>2007</v>
      </c>
      <c r="E893" s="2">
        <v>1747</v>
      </c>
      <c r="F893" s="2">
        <v>1461</v>
      </c>
      <c r="G893" s="2">
        <v>950</v>
      </c>
      <c r="H893" s="2">
        <v>335</v>
      </c>
      <c r="I893" s="2">
        <v>120</v>
      </c>
      <c r="J893" s="2">
        <v>52</v>
      </c>
      <c r="K893" s="2">
        <v>73</v>
      </c>
    </row>
    <row r="894" spans="1:12" ht="11.25" customHeight="1" x14ac:dyDescent="0.2">
      <c r="A894" s="18"/>
      <c r="B894" s="395" t="s">
        <v>1634</v>
      </c>
      <c r="C894" s="2">
        <v>501</v>
      </c>
      <c r="D894" s="2">
        <v>123</v>
      </c>
      <c r="E894" s="2">
        <v>110</v>
      </c>
      <c r="F894" s="2">
        <v>120</v>
      </c>
      <c r="G894" s="2">
        <v>110</v>
      </c>
      <c r="H894" s="2">
        <v>19</v>
      </c>
      <c r="I894" s="2">
        <v>11</v>
      </c>
      <c r="J894" s="2">
        <v>5</v>
      </c>
      <c r="K894" s="2">
        <v>3</v>
      </c>
      <c r="L894" s="18"/>
    </row>
    <row r="895" spans="1:12" ht="11.25" customHeight="1" x14ac:dyDescent="0.2">
      <c r="A895" s="18"/>
      <c r="B895" s="395" t="s">
        <v>203</v>
      </c>
      <c r="C895" s="2">
        <v>7246</v>
      </c>
      <c r="D895" s="2">
        <v>2130</v>
      </c>
      <c r="E895" s="2">
        <v>1857</v>
      </c>
      <c r="F895" s="2">
        <v>1581</v>
      </c>
      <c r="G895" s="2">
        <v>1060</v>
      </c>
      <c r="H895" s="2">
        <v>354</v>
      </c>
      <c r="I895" s="2">
        <v>131</v>
      </c>
      <c r="J895" s="2">
        <v>57</v>
      </c>
      <c r="K895" s="2">
        <v>76</v>
      </c>
      <c r="L895" s="18"/>
    </row>
    <row r="896" spans="1:12" s="18" customFormat="1" ht="17.100000000000001" customHeight="1" x14ac:dyDescent="0.15">
      <c r="A896" s="394" t="s">
        <v>1430</v>
      </c>
      <c r="B896" s="268" t="s">
        <v>1633</v>
      </c>
      <c r="C896" s="2">
        <v>315</v>
      </c>
      <c r="D896" s="2">
        <v>59</v>
      </c>
      <c r="E896" s="2">
        <v>51</v>
      </c>
      <c r="F896" s="2">
        <v>70</v>
      </c>
      <c r="G896" s="2">
        <v>64</v>
      </c>
      <c r="H896" s="2">
        <v>34</v>
      </c>
      <c r="I896" s="2">
        <v>8</v>
      </c>
      <c r="J896" s="2">
        <v>9</v>
      </c>
      <c r="K896" s="2">
        <v>20</v>
      </c>
    </row>
    <row r="897" spans="1:12" ht="11.25" customHeight="1" x14ac:dyDescent="0.2">
      <c r="A897" s="18"/>
      <c r="B897" s="395" t="s">
        <v>1634</v>
      </c>
      <c r="C897" s="2">
        <v>5</v>
      </c>
      <c r="D897" s="2">
        <v>0</v>
      </c>
      <c r="E897" s="2">
        <v>0</v>
      </c>
      <c r="F897" s="2">
        <v>1</v>
      </c>
      <c r="G897" s="2">
        <v>1</v>
      </c>
      <c r="H897" s="2">
        <v>0</v>
      </c>
      <c r="I897" s="2">
        <v>0</v>
      </c>
      <c r="J897" s="2">
        <v>1</v>
      </c>
      <c r="K897" s="2">
        <v>2</v>
      </c>
      <c r="L897" s="18"/>
    </row>
    <row r="898" spans="1:12" ht="11.25" customHeight="1" x14ac:dyDescent="0.2">
      <c r="A898" s="18"/>
      <c r="B898" s="395" t="s">
        <v>203</v>
      </c>
      <c r="C898" s="2">
        <v>320</v>
      </c>
      <c r="D898" s="2">
        <v>59</v>
      </c>
      <c r="E898" s="2">
        <v>51</v>
      </c>
      <c r="F898" s="2">
        <v>71</v>
      </c>
      <c r="G898" s="2">
        <v>65</v>
      </c>
      <c r="H898" s="2">
        <v>34</v>
      </c>
      <c r="I898" s="2">
        <v>8</v>
      </c>
      <c r="J898" s="2">
        <v>10</v>
      </c>
      <c r="K898" s="2">
        <v>22</v>
      </c>
      <c r="L898" s="18"/>
    </row>
    <row r="899" spans="1:12" s="18" customFormat="1" ht="17.100000000000001" customHeight="1" x14ac:dyDescent="0.15">
      <c r="A899" s="396" t="s">
        <v>1283</v>
      </c>
      <c r="B899" s="268" t="s">
        <v>1633</v>
      </c>
      <c r="C899" s="2">
        <v>7060</v>
      </c>
      <c r="D899" s="2">
        <v>2066</v>
      </c>
      <c r="E899" s="2">
        <v>1798</v>
      </c>
      <c r="F899" s="2">
        <v>1531</v>
      </c>
      <c r="G899" s="2">
        <v>1014</v>
      </c>
      <c r="H899" s="2">
        <v>369</v>
      </c>
      <c r="I899" s="2">
        <v>128</v>
      </c>
      <c r="J899" s="2">
        <v>61</v>
      </c>
      <c r="K899" s="2">
        <v>93</v>
      </c>
    </row>
    <row r="900" spans="1:12" ht="11.25" customHeight="1" x14ac:dyDescent="0.2">
      <c r="A900" s="18"/>
      <c r="B900" s="395" t="s">
        <v>1634</v>
      </c>
      <c r="C900" s="2">
        <v>506</v>
      </c>
      <c r="D900" s="2">
        <v>123</v>
      </c>
      <c r="E900" s="2">
        <v>110</v>
      </c>
      <c r="F900" s="2">
        <v>121</v>
      </c>
      <c r="G900" s="2">
        <v>111</v>
      </c>
      <c r="H900" s="2">
        <v>19</v>
      </c>
      <c r="I900" s="2">
        <v>11</v>
      </c>
      <c r="J900" s="2">
        <v>6</v>
      </c>
      <c r="K900" s="2">
        <v>5</v>
      </c>
      <c r="L900" s="18"/>
    </row>
    <row r="901" spans="1:12" ht="11.25" customHeight="1" x14ac:dyDescent="0.2">
      <c r="A901" s="18"/>
      <c r="B901" s="395" t="s">
        <v>203</v>
      </c>
      <c r="C901" s="2">
        <v>7566</v>
      </c>
      <c r="D901" s="2">
        <v>2189</v>
      </c>
      <c r="E901" s="2">
        <v>1908</v>
      </c>
      <c r="F901" s="2">
        <v>1652</v>
      </c>
      <c r="G901" s="2">
        <v>1125</v>
      </c>
      <c r="H901" s="2">
        <v>388</v>
      </c>
      <c r="I901" s="2">
        <v>139</v>
      </c>
      <c r="J901" s="2">
        <v>67</v>
      </c>
      <c r="K901" s="2">
        <v>98</v>
      </c>
      <c r="L901" s="18"/>
    </row>
    <row r="902" spans="1:12" s="393" customFormat="1" ht="22.9" customHeight="1" x14ac:dyDescent="0.15">
      <c r="A902" s="6"/>
      <c r="B902" s="398"/>
      <c r="C902" s="397" t="s">
        <v>275</v>
      </c>
      <c r="D902" s="2"/>
      <c r="E902" s="2"/>
      <c r="F902" s="2"/>
      <c r="G902" s="2"/>
      <c r="H902" s="2"/>
      <c r="I902" s="2"/>
      <c r="J902" s="2"/>
      <c r="K902" s="2"/>
      <c r="L902" s="18"/>
    </row>
    <row r="903" spans="1:12" s="18" customFormat="1" ht="10.9" customHeight="1" x14ac:dyDescent="0.15">
      <c r="A903" s="394" t="s">
        <v>1431</v>
      </c>
      <c r="B903" s="268" t="s">
        <v>1633</v>
      </c>
      <c r="C903" s="2">
        <v>4993</v>
      </c>
      <c r="D903" s="2">
        <v>1989</v>
      </c>
      <c r="E903" s="2">
        <v>1365</v>
      </c>
      <c r="F903" s="2">
        <v>953</v>
      </c>
      <c r="G903" s="2">
        <v>468</v>
      </c>
      <c r="H903" s="2">
        <v>126</v>
      </c>
      <c r="I903" s="2">
        <v>48</v>
      </c>
      <c r="J903" s="2">
        <v>22</v>
      </c>
      <c r="K903" s="2">
        <v>22</v>
      </c>
    </row>
    <row r="904" spans="1:12" s="18" customFormat="1" ht="10.9" customHeight="1" x14ac:dyDescent="0.15">
      <c r="A904" s="394"/>
      <c r="B904" s="268" t="s">
        <v>1634</v>
      </c>
      <c r="C904" s="2">
        <v>105</v>
      </c>
      <c r="D904" s="2">
        <v>32</v>
      </c>
      <c r="E904" s="2">
        <v>20</v>
      </c>
      <c r="F904" s="2">
        <v>26</v>
      </c>
      <c r="G904" s="2">
        <v>24</v>
      </c>
      <c r="H904" s="2">
        <v>3</v>
      </c>
      <c r="I904" s="2">
        <v>0</v>
      </c>
      <c r="J904" s="2">
        <v>0</v>
      </c>
      <c r="K904" s="2">
        <v>0</v>
      </c>
    </row>
    <row r="905" spans="1:12" ht="11.25" customHeight="1" x14ac:dyDescent="0.2">
      <c r="A905" s="18"/>
      <c r="B905" s="395" t="s">
        <v>203</v>
      </c>
      <c r="C905" s="2">
        <v>5098</v>
      </c>
      <c r="D905" s="2">
        <v>2021</v>
      </c>
      <c r="E905" s="2">
        <v>1385</v>
      </c>
      <c r="F905" s="2">
        <v>979</v>
      </c>
      <c r="G905" s="2">
        <v>492</v>
      </c>
      <c r="H905" s="2">
        <v>129</v>
      </c>
      <c r="I905" s="2">
        <v>48</v>
      </c>
      <c r="J905" s="2">
        <v>22</v>
      </c>
      <c r="K905" s="2">
        <v>22</v>
      </c>
      <c r="L905" s="18"/>
    </row>
    <row r="906" spans="1:12" s="18" customFormat="1" ht="11.25" customHeight="1" x14ac:dyDescent="0.15">
      <c r="B906" s="269"/>
      <c r="C906" s="2"/>
      <c r="D906" s="2"/>
      <c r="E906" s="2"/>
      <c r="F906" s="2"/>
      <c r="G906" s="2"/>
      <c r="H906" s="2"/>
      <c r="I906" s="2"/>
      <c r="J906" s="2"/>
      <c r="K906" s="2"/>
    </row>
    <row r="907" spans="1:12" s="18" customFormat="1" ht="11.25" customHeight="1" x14ac:dyDescent="0.15">
      <c r="B907" s="269"/>
      <c r="C907" s="2"/>
      <c r="D907" s="2"/>
      <c r="E907" s="2"/>
      <c r="F907" s="2"/>
      <c r="G907" s="2"/>
      <c r="H907" s="2"/>
      <c r="I907" s="2"/>
      <c r="J907" s="2"/>
      <c r="K907" s="2"/>
    </row>
    <row r="908" spans="1:12" s="18" customFormat="1" ht="11.25" customHeight="1" x14ac:dyDescent="0.15">
      <c r="B908" s="269"/>
      <c r="C908" s="2"/>
      <c r="D908" s="2"/>
      <c r="E908" s="2"/>
      <c r="F908" s="2"/>
      <c r="G908" s="2"/>
      <c r="H908" s="2"/>
      <c r="I908" s="2"/>
      <c r="J908" s="2"/>
      <c r="K908" s="2"/>
    </row>
    <row r="909" spans="1:12" s="18" customFormat="1" ht="11.25" customHeight="1" x14ac:dyDescent="0.15">
      <c r="B909" s="269"/>
      <c r="C909" s="2"/>
      <c r="D909" s="2"/>
      <c r="E909" s="2"/>
      <c r="F909" s="2"/>
      <c r="G909" s="2"/>
      <c r="H909" s="2"/>
      <c r="I909" s="2"/>
      <c r="J909" s="2"/>
      <c r="K909" s="2"/>
    </row>
    <row r="910" spans="1:12" s="18" customFormat="1" ht="11.25" customHeight="1" x14ac:dyDescent="0.15">
      <c r="A910" s="96" t="s">
        <v>130</v>
      </c>
      <c r="B910" s="269"/>
      <c r="C910" s="2"/>
      <c r="D910" s="2"/>
      <c r="E910" s="2"/>
      <c r="F910" s="2"/>
      <c r="G910" s="2"/>
      <c r="H910" s="2"/>
      <c r="I910" s="2"/>
      <c r="J910" s="2"/>
      <c r="K910" s="2"/>
    </row>
    <row r="911" spans="1:12" s="18" customFormat="1" ht="17.100000000000001" customHeight="1" x14ac:dyDescent="0.15">
      <c r="A911" s="394" t="s">
        <v>1432</v>
      </c>
      <c r="B911" s="268" t="s">
        <v>1633</v>
      </c>
      <c r="C911" s="2">
        <v>7933</v>
      </c>
      <c r="D911" s="2">
        <v>2250</v>
      </c>
      <c r="E911" s="2">
        <v>1921</v>
      </c>
      <c r="F911" s="2">
        <v>1674</v>
      </c>
      <c r="G911" s="2">
        <v>1104</v>
      </c>
      <c r="H911" s="2">
        <v>424</v>
      </c>
      <c r="I911" s="2">
        <v>252</v>
      </c>
      <c r="J911" s="2">
        <v>151</v>
      </c>
      <c r="K911" s="2">
        <v>157</v>
      </c>
    </row>
    <row r="912" spans="1:12" ht="11.25" customHeight="1" x14ac:dyDescent="0.2">
      <c r="A912" s="18"/>
      <c r="B912" s="395" t="s">
        <v>1634</v>
      </c>
      <c r="C912" s="2">
        <v>2225</v>
      </c>
      <c r="D912" s="2">
        <v>797</v>
      </c>
      <c r="E912" s="2">
        <v>467</v>
      </c>
      <c r="F912" s="2">
        <v>347</v>
      </c>
      <c r="G912" s="2">
        <v>290</v>
      </c>
      <c r="H912" s="2">
        <v>126</v>
      </c>
      <c r="I912" s="2">
        <v>152</v>
      </c>
      <c r="J912" s="2">
        <v>30</v>
      </c>
      <c r="K912" s="2">
        <v>16</v>
      </c>
      <c r="L912" s="18"/>
    </row>
    <row r="913" spans="1:12" ht="11.25" customHeight="1" x14ac:dyDescent="0.2">
      <c r="A913" s="18"/>
      <c r="B913" s="395" t="s">
        <v>1635</v>
      </c>
      <c r="C913" s="2">
        <v>367</v>
      </c>
      <c r="D913" s="2">
        <v>47</v>
      </c>
      <c r="E913" s="2">
        <v>40</v>
      </c>
      <c r="F913" s="2">
        <v>48</v>
      </c>
      <c r="G913" s="2">
        <v>27</v>
      </c>
      <c r="H913" s="2">
        <v>54</v>
      </c>
      <c r="I913" s="2">
        <v>109</v>
      </c>
      <c r="J913" s="2">
        <v>32</v>
      </c>
      <c r="K913" s="2">
        <v>10</v>
      </c>
      <c r="L913" s="18"/>
    </row>
    <row r="914" spans="1:12" ht="11.25" customHeight="1" x14ac:dyDescent="0.2">
      <c r="A914" s="18"/>
      <c r="B914" s="395" t="s">
        <v>203</v>
      </c>
      <c r="C914" s="2">
        <v>10525</v>
      </c>
      <c r="D914" s="2">
        <v>3094</v>
      </c>
      <c r="E914" s="2">
        <v>2428</v>
      </c>
      <c r="F914" s="2">
        <v>2069</v>
      </c>
      <c r="G914" s="2">
        <v>1421</v>
      </c>
      <c r="H914" s="2">
        <v>604</v>
      </c>
      <c r="I914" s="2">
        <v>513</v>
      </c>
      <c r="J914" s="2">
        <v>213</v>
      </c>
      <c r="K914" s="2">
        <v>183</v>
      </c>
      <c r="L914" s="18"/>
    </row>
    <row r="915" spans="1:12" s="18" customFormat="1" ht="17.100000000000001" customHeight="1" x14ac:dyDescent="0.15">
      <c r="A915" s="394" t="s">
        <v>1433</v>
      </c>
      <c r="B915" s="268" t="s">
        <v>1633</v>
      </c>
      <c r="C915" s="2">
        <v>183</v>
      </c>
      <c r="D915" s="2">
        <v>57</v>
      </c>
      <c r="E915" s="2">
        <v>45</v>
      </c>
      <c r="F915" s="2">
        <v>42</v>
      </c>
      <c r="G915" s="2">
        <v>23</v>
      </c>
      <c r="H915" s="2">
        <v>7</v>
      </c>
      <c r="I915" s="2">
        <v>1</v>
      </c>
      <c r="J915" s="2">
        <v>4</v>
      </c>
      <c r="K915" s="2">
        <v>4</v>
      </c>
    </row>
    <row r="916" spans="1:12" ht="11.25" customHeight="1" x14ac:dyDescent="0.2">
      <c r="A916" s="18"/>
      <c r="B916" s="395" t="s">
        <v>1634</v>
      </c>
      <c r="C916" s="2">
        <v>168</v>
      </c>
      <c r="D916" s="2">
        <v>53</v>
      </c>
      <c r="E916" s="2">
        <v>53</v>
      </c>
      <c r="F916" s="2">
        <v>32</v>
      </c>
      <c r="G916" s="2">
        <v>15</v>
      </c>
      <c r="H916" s="2">
        <v>5</v>
      </c>
      <c r="I916" s="2">
        <v>4</v>
      </c>
      <c r="J916" s="2">
        <v>4</v>
      </c>
      <c r="K916" s="2">
        <v>2</v>
      </c>
      <c r="L916" s="18"/>
    </row>
    <row r="917" spans="1:12" ht="11.25" customHeight="1" x14ac:dyDescent="0.2">
      <c r="A917" s="18"/>
      <c r="B917" s="395" t="s">
        <v>1635</v>
      </c>
      <c r="C917" s="2">
        <v>31</v>
      </c>
      <c r="D917" s="2">
        <v>13</v>
      </c>
      <c r="E917" s="2">
        <v>13</v>
      </c>
      <c r="F917" s="2">
        <v>4</v>
      </c>
      <c r="G917" s="2">
        <v>0</v>
      </c>
      <c r="H917" s="2">
        <v>0</v>
      </c>
      <c r="I917" s="2">
        <v>0</v>
      </c>
      <c r="J917" s="2">
        <v>0</v>
      </c>
      <c r="K917" s="2">
        <v>1</v>
      </c>
      <c r="L917" s="18"/>
    </row>
    <row r="918" spans="1:12" ht="11.25" customHeight="1" x14ac:dyDescent="0.2">
      <c r="A918" s="18"/>
      <c r="B918" s="395" t="s">
        <v>203</v>
      </c>
      <c r="C918" s="2">
        <v>382</v>
      </c>
      <c r="D918" s="2">
        <v>123</v>
      </c>
      <c r="E918" s="2">
        <v>111</v>
      </c>
      <c r="F918" s="2">
        <v>78</v>
      </c>
      <c r="G918" s="2">
        <v>38</v>
      </c>
      <c r="H918" s="2">
        <v>12</v>
      </c>
      <c r="I918" s="2">
        <v>5</v>
      </c>
      <c r="J918" s="2">
        <v>8</v>
      </c>
      <c r="K918" s="2">
        <v>7</v>
      </c>
      <c r="L918" s="18"/>
    </row>
    <row r="919" spans="1:12" s="18" customFormat="1" ht="17.100000000000001" customHeight="1" x14ac:dyDescent="0.15">
      <c r="A919" s="396" t="s">
        <v>1283</v>
      </c>
      <c r="B919" s="268" t="s">
        <v>1633</v>
      </c>
      <c r="C919" s="2">
        <v>13109</v>
      </c>
      <c r="D919" s="2">
        <v>4296</v>
      </c>
      <c r="E919" s="2">
        <v>3331</v>
      </c>
      <c r="F919" s="2">
        <v>2669</v>
      </c>
      <c r="G919" s="2">
        <v>1595</v>
      </c>
      <c r="H919" s="2">
        <v>557</v>
      </c>
      <c r="I919" s="2">
        <v>301</v>
      </c>
      <c r="J919" s="2">
        <v>177</v>
      </c>
      <c r="K919" s="2">
        <v>183</v>
      </c>
    </row>
    <row r="920" spans="1:12" ht="11.25" customHeight="1" x14ac:dyDescent="0.2">
      <c r="A920" s="18"/>
      <c r="B920" s="395" t="s">
        <v>1634</v>
      </c>
      <c r="C920" s="2">
        <v>2498</v>
      </c>
      <c r="D920" s="2">
        <v>882</v>
      </c>
      <c r="E920" s="2">
        <v>540</v>
      </c>
      <c r="F920" s="2">
        <v>405</v>
      </c>
      <c r="G920" s="2">
        <v>329</v>
      </c>
      <c r="H920" s="2">
        <v>134</v>
      </c>
      <c r="I920" s="2">
        <v>156</v>
      </c>
      <c r="J920" s="2">
        <v>34</v>
      </c>
      <c r="K920" s="2">
        <v>18</v>
      </c>
      <c r="L920" s="18"/>
    </row>
    <row r="921" spans="1:12" ht="11.25" customHeight="1" x14ac:dyDescent="0.2">
      <c r="A921" s="18"/>
      <c r="B921" s="395" t="s">
        <v>1635</v>
      </c>
      <c r="C921" s="2">
        <v>398</v>
      </c>
      <c r="D921" s="2">
        <v>60</v>
      </c>
      <c r="E921" s="2">
        <v>53</v>
      </c>
      <c r="F921" s="2">
        <v>52</v>
      </c>
      <c r="G921" s="2">
        <v>27</v>
      </c>
      <c r="H921" s="2">
        <v>54</v>
      </c>
      <c r="I921" s="2">
        <v>109</v>
      </c>
      <c r="J921" s="2">
        <v>32</v>
      </c>
      <c r="K921" s="2">
        <v>11</v>
      </c>
      <c r="L921" s="18"/>
    </row>
    <row r="922" spans="1:12" ht="11.25" customHeight="1" x14ac:dyDescent="0.2">
      <c r="A922" s="18"/>
      <c r="B922" s="395" t="s">
        <v>203</v>
      </c>
      <c r="C922" s="2">
        <v>16005</v>
      </c>
      <c r="D922" s="2">
        <v>5238</v>
      </c>
      <c r="E922" s="2">
        <v>3924</v>
      </c>
      <c r="F922" s="2">
        <v>3126</v>
      </c>
      <c r="G922" s="2">
        <v>1951</v>
      </c>
      <c r="H922" s="2">
        <v>745</v>
      </c>
      <c r="I922" s="2">
        <v>566</v>
      </c>
      <c r="J922" s="2">
        <v>243</v>
      </c>
      <c r="K922" s="2">
        <v>212</v>
      </c>
      <c r="L922" s="18"/>
    </row>
    <row r="923" spans="1:12" s="18" customFormat="1" ht="17.100000000000001" customHeight="1" x14ac:dyDescent="0.15">
      <c r="A923" s="396" t="s">
        <v>1647</v>
      </c>
      <c r="B923" s="268" t="s">
        <v>1633</v>
      </c>
      <c r="C923" s="2">
        <v>63381</v>
      </c>
      <c r="D923" s="2">
        <v>18142</v>
      </c>
      <c r="E923" s="2">
        <v>15439</v>
      </c>
      <c r="F923" s="2">
        <v>12975</v>
      </c>
      <c r="G923" s="2">
        <v>8556</v>
      </c>
      <c r="H923" s="2">
        <v>3981</v>
      </c>
      <c r="I923" s="2">
        <v>2285</v>
      </c>
      <c r="J923" s="2">
        <v>822</v>
      </c>
      <c r="K923" s="2">
        <v>1181</v>
      </c>
    </row>
    <row r="924" spans="1:12" ht="11.25" customHeight="1" x14ac:dyDescent="0.2">
      <c r="A924" s="18"/>
      <c r="B924" s="395" t="s">
        <v>1634</v>
      </c>
      <c r="C924" s="2">
        <v>3541</v>
      </c>
      <c r="D924" s="2">
        <v>1114</v>
      </c>
      <c r="E924" s="2">
        <v>773</v>
      </c>
      <c r="F924" s="2">
        <v>635</v>
      </c>
      <c r="G924" s="2">
        <v>543</v>
      </c>
      <c r="H924" s="2">
        <v>198</v>
      </c>
      <c r="I924" s="2">
        <v>192</v>
      </c>
      <c r="J924" s="2">
        <v>50</v>
      </c>
      <c r="K924" s="2">
        <v>36</v>
      </c>
      <c r="L924" s="18"/>
    </row>
    <row r="925" spans="1:12" ht="11.25" customHeight="1" x14ac:dyDescent="0.2">
      <c r="A925" s="18"/>
      <c r="B925" s="395" t="s">
        <v>1635</v>
      </c>
      <c r="C925" s="2">
        <v>398</v>
      </c>
      <c r="D925" s="2">
        <v>60</v>
      </c>
      <c r="E925" s="2">
        <v>53</v>
      </c>
      <c r="F925" s="2">
        <v>52</v>
      </c>
      <c r="G925" s="2">
        <v>27</v>
      </c>
      <c r="H925" s="2">
        <v>54</v>
      </c>
      <c r="I925" s="2">
        <v>109</v>
      </c>
      <c r="J925" s="2">
        <v>32</v>
      </c>
      <c r="K925" s="2">
        <v>11</v>
      </c>
      <c r="L925" s="18"/>
    </row>
    <row r="926" spans="1:12" ht="11.25" customHeight="1" x14ac:dyDescent="0.2">
      <c r="A926" s="18"/>
      <c r="B926" s="395" t="s">
        <v>203</v>
      </c>
      <c r="C926" s="2">
        <v>67320</v>
      </c>
      <c r="D926" s="2">
        <v>19316</v>
      </c>
      <c r="E926" s="2">
        <v>16265</v>
      </c>
      <c r="F926" s="2">
        <v>13662</v>
      </c>
      <c r="G926" s="2">
        <v>9126</v>
      </c>
      <c r="H926" s="2">
        <v>4233</v>
      </c>
      <c r="I926" s="2">
        <v>2586</v>
      </c>
      <c r="J926" s="2">
        <v>904</v>
      </c>
      <c r="K926" s="2">
        <v>1228</v>
      </c>
      <c r="L926" s="18"/>
    </row>
    <row r="927" spans="1:12" s="393" customFormat="1" ht="16.899999999999999" customHeight="1" x14ac:dyDescent="0.15">
      <c r="A927" s="6"/>
      <c r="B927" s="398"/>
      <c r="C927" s="401" t="s">
        <v>276</v>
      </c>
      <c r="D927" s="2"/>
      <c r="E927" s="2"/>
      <c r="F927" s="2"/>
      <c r="G927" s="2"/>
      <c r="H927" s="2"/>
      <c r="I927" s="2"/>
      <c r="J927" s="2"/>
      <c r="K927" s="2"/>
      <c r="L927" s="18"/>
    </row>
    <row r="928" spans="1:12" s="393" customFormat="1" ht="22.9" customHeight="1" x14ac:dyDescent="0.15">
      <c r="A928" s="6"/>
      <c r="B928" s="398"/>
      <c r="C928" s="397" t="s">
        <v>277</v>
      </c>
      <c r="D928" s="2"/>
      <c r="E928" s="2"/>
      <c r="F928" s="2"/>
      <c r="G928" s="2"/>
      <c r="H928" s="2"/>
      <c r="I928" s="2"/>
      <c r="J928" s="2"/>
      <c r="K928" s="2"/>
      <c r="L928" s="18"/>
    </row>
    <row r="929" spans="1:12" s="18" customFormat="1" ht="10.9" customHeight="1" x14ac:dyDescent="0.15">
      <c r="A929" s="394" t="s">
        <v>1435</v>
      </c>
      <c r="B929" s="268" t="s">
        <v>1633</v>
      </c>
      <c r="C929" s="2">
        <v>2917</v>
      </c>
      <c r="D929" s="2">
        <v>958</v>
      </c>
      <c r="E929" s="2">
        <v>713</v>
      </c>
      <c r="F929" s="2">
        <v>543</v>
      </c>
      <c r="G929" s="2">
        <v>349</v>
      </c>
      <c r="H929" s="2">
        <v>148</v>
      </c>
      <c r="I929" s="2">
        <v>86</v>
      </c>
      <c r="J929" s="2">
        <v>44</v>
      </c>
      <c r="K929" s="2">
        <v>76</v>
      </c>
    </row>
    <row r="930" spans="1:12" ht="11.25" customHeight="1" x14ac:dyDescent="0.2">
      <c r="A930" s="18"/>
      <c r="B930" s="395" t="s">
        <v>1634</v>
      </c>
      <c r="C930" s="2">
        <v>33</v>
      </c>
      <c r="D930" s="2">
        <v>8</v>
      </c>
      <c r="E930" s="2">
        <v>8</v>
      </c>
      <c r="F930" s="2">
        <v>9</v>
      </c>
      <c r="G930" s="2">
        <v>5</v>
      </c>
      <c r="H930" s="2">
        <v>2</v>
      </c>
      <c r="I930" s="2">
        <v>0</v>
      </c>
      <c r="J930" s="2">
        <v>0</v>
      </c>
      <c r="K930" s="2">
        <v>1</v>
      </c>
      <c r="L930" s="18"/>
    </row>
    <row r="931" spans="1:12" ht="11.25" customHeight="1" x14ac:dyDescent="0.2">
      <c r="A931" s="18"/>
      <c r="B931" s="268" t="s">
        <v>203</v>
      </c>
      <c r="C931" s="2">
        <v>2950</v>
      </c>
      <c r="D931" s="2">
        <v>966</v>
      </c>
      <c r="E931" s="2">
        <v>721</v>
      </c>
      <c r="F931" s="2">
        <v>552</v>
      </c>
      <c r="G931" s="2">
        <v>354</v>
      </c>
      <c r="H931" s="2">
        <v>150</v>
      </c>
      <c r="I931" s="2">
        <v>86</v>
      </c>
      <c r="J931" s="2">
        <v>44</v>
      </c>
      <c r="K931" s="2">
        <v>77</v>
      </c>
      <c r="L931" s="18"/>
    </row>
    <row r="932" spans="1:12" s="18" customFormat="1" ht="17.100000000000001" customHeight="1" x14ac:dyDescent="0.15">
      <c r="A932" s="394" t="s">
        <v>1648</v>
      </c>
      <c r="B932" s="268" t="s">
        <v>1633</v>
      </c>
      <c r="C932" s="2">
        <v>18644</v>
      </c>
      <c r="D932" s="2">
        <v>6762</v>
      </c>
      <c r="E932" s="2">
        <v>4508</v>
      </c>
      <c r="F932" s="2">
        <v>3310</v>
      </c>
      <c r="G932" s="2">
        <v>2112</v>
      </c>
      <c r="H932" s="2">
        <v>950</v>
      </c>
      <c r="I932" s="2">
        <v>395</v>
      </c>
      <c r="J932" s="2">
        <v>267</v>
      </c>
      <c r="K932" s="2">
        <v>340</v>
      </c>
    </row>
    <row r="933" spans="1:12" ht="11.25" customHeight="1" x14ac:dyDescent="0.2">
      <c r="A933" s="18"/>
      <c r="B933" s="395" t="s">
        <v>1634</v>
      </c>
      <c r="C933" s="2">
        <v>11</v>
      </c>
      <c r="D933" s="2">
        <v>2</v>
      </c>
      <c r="E933" s="2">
        <v>1</v>
      </c>
      <c r="F933" s="2">
        <v>0</v>
      </c>
      <c r="G933" s="2">
        <v>1</v>
      </c>
      <c r="H933" s="2">
        <v>2</v>
      </c>
      <c r="I933" s="2">
        <v>4</v>
      </c>
      <c r="J933" s="2">
        <v>1</v>
      </c>
      <c r="K933" s="2">
        <v>0</v>
      </c>
      <c r="L933" s="18"/>
    </row>
    <row r="934" spans="1:12" ht="11.25" customHeight="1" x14ac:dyDescent="0.2">
      <c r="A934" s="18"/>
      <c r="B934" s="268" t="s">
        <v>203</v>
      </c>
      <c r="C934" s="2">
        <v>18655</v>
      </c>
      <c r="D934" s="2">
        <v>6764</v>
      </c>
      <c r="E934" s="2">
        <v>4509</v>
      </c>
      <c r="F934" s="2">
        <v>3310</v>
      </c>
      <c r="G934" s="2">
        <v>2113</v>
      </c>
      <c r="H934" s="2">
        <v>952</v>
      </c>
      <c r="I934" s="2">
        <v>399</v>
      </c>
      <c r="J934" s="2">
        <v>268</v>
      </c>
      <c r="K934" s="2">
        <v>340</v>
      </c>
      <c r="L934" s="18"/>
    </row>
    <row r="935" spans="1:12" s="18" customFormat="1" ht="17.100000000000001" customHeight="1" x14ac:dyDescent="0.15">
      <c r="A935" s="394" t="s">
        <v>1437</v>
      </c>
      <c r="B935" s="268" t="s">
        <v>1633</v>
      </c>
      <c r="C935" s="2">
        <v>1134</v>
      </c>
      <c r="D935" s="2">
        <v>339</v>
      </c>
      <c r="E935" s="2">
        <v>262</v>
      </c>
      <c r="F935" s="2">
        <v>222</v>
      </c>
      <c r="G935" s="2">
        <v>137</v>
      </c>
      <c r="H935" s="2">
        <v>71</v>
      </c>
      <c r="I935" s="2">
        <v>60</v>
      </c>
      <c r="J935" s="2">
        <v>25</v>
      </c>
      <c r="K935" s="2">
        <v>18</v>
      </c>
    </row>
    <row r="936" spans="1:12" ht="11.25" customHeight="1" x14ac:dyDescent="0.2">
      <c r="A936" s="18"/>
      <c r="B936" s="395" t="s">
        <v>1634</v>
      </c>
      <c r="C936" s="2">
        <v>1442</v>
      </c>
      <c r="D936" s="2">
        <v>448</v>
      </c>
      <c r="E936" s="2">
        <v>358</v>
      </c>
      <c r="F936" s="2">
        <v>297</v>
      </c>
      <c r="G936" s="2">
        <v>126</v>
      </c>
      <c r="H936" s="2">
        <v>76</v>
      </c>
      <c r="I936" s="2">
        <v>57</v>
      </c>
      <c r="J936" s="2">
        <v>36</v>
      </c>
      <c r="K936" s="2">
        <v>44</v>
      </c>
      <c r="L936" s="18"/>
    </row>
    <row r="937" spans="1:12" ht="11.25" customHeight="1" x14ac:dyDescent="0.2">
      <c r="A937" s="18"/>
      <c r="B937" s="268" t="s">
        <v>1635</v>
      </c>
      <c r="C937" s="2">
        <v>246</v>
      </c>
      <c r="D937" s="2">
        <v>38</v>
      </c>
      <c r="E937" s="2">
        <v>33</v>
      </c>
      <c r="F937" s="2">
        <v>30</v>
      </c>
      <c r="G937" s="2">
        <v>14</v>
      </c>
      <c r="H937" s="2">
        <v>26</v>
      </c>
      <c r="I937" s="2">
        <v>48</v>
      </c>
      <c r="J937" s="2">
        <v>40</v>
      </c>
      <c r="K937" s="2">
        <v>17</v>
      </c>
      <c r="L937" s="18"/>
    </row>
    <row r="938" spans="1:12" ht="11.25" customHeight="1" x14ac:dyDescent="0.2">
      <c r="A938" s="18"/>
      <c r="B938" s="268" t="s">
        <v>203</v>
      </c>
      <c r="C938" s="2">
        <v>2822</v>
      </c>
      <c r="D938" s="2">
        <v>825</v>
      </c>
      <c r="E938" s="2">
        <v>653</v>
      </c>
      <c r="F938" s="2">
        <v>549</v>
      </c>
      <c r="G938" s="2">
        <v>277</v>
      </c>
      <c r="H938" s="2">
        <v>173</v>
      </c>
      <c r="I938" s="2">
        <v>165</v>
      </c>
      <c r="J938" s="2">
        <v>101</v>
      </c>
      <c r="K938" s="2">
        <v>79</v>
      </c>
      <c r="L938" s="18"/>
    </row>
    <row r="939" spans="1:12" s="18" customFormat="1" ht="17.100000000000001" customHeight="1" x14ac:dyDescent="0.15">
      <c r="A939" s="394" t="s">
        <v>187</v>
      </c>
      <c r="B939" s="268" t="s">
        <v>1633</v>
      </c>
      <c r="C939" s="2">
        <v>19447</v>
      </c>
      <c r="D939" s="2">
        <v>6096</v>
      </c>
      <c r="E939" s="2">
        <v>4874</v>
      </c>
      <c r="F939" s="2">
        <v>3938</v>
      </c>
      <c r="G939" s="2">
        <v>2484</v>
      </c>
      <c r="H939" s="2">
        <v>1075</v>
      </c>
      <c r="I939" s="2">
        <v>466</v>
      </c>
      <c r="J939" s="2">
        <v>228</v>
      </c>
      <c r="K939" s="2">
        <v>286</v>
      </c>
    </row>
    <row r="940" spans="1:12" ht="11.25" customHeight="1" x14ac:dyDescent="0.2">
      <c r="A940" s="18"/>
      <c r="B940" s="395" t="s">
        <v>1634</v>
      </c>
      <c r="C940" s="2">
        <v>54</v>
      </c>
      <c r="D940" s="2">
        <v>7</v>
      </c>
      <c r="E940" s="2">
        <v>22</v>
      </c>
      <c r="F940" s="2">
        <v>23</v>
      </c>
      <c r="G940" s="2">
        <v>2</v>
      </c>
      <c r="H940" s="2">
        <v>0</v>
      </c>
      <c r="I940" s="2">
        <v>0</v>
      </c>
      <c r="J940" s="2">
        <v>0</v>
      </c>
      <c r="K940" s="2">
        <v>0</v>
      </c>
      <c r="L940" s="18"/>
    </row>
    <row r="941" spans="1:12" ht="11.25" customHeight="1" x14ac:dyDescent="0.2">
      <c r="A941" s="18"/>
      <c r="B941" s="268" t="s">
        <v>1635</v>
      </c>
      <c r="C941" s="2">
        <v>2</v>
      </c>
      <c r="D941" s="2">
        <v>0</v>
      </c>
      <c r="E941" s="2">
        <v>2</v>
      </c>
      <c r="F941" s="2">
        <v>0</v>
      </c>
      <c r="G941" s="2">
        <v>0</v>
      </c>
      <c r="H941" s="2">
        <v>0</v>
      </c>
      <c r="I941" s="2">
        <v>0</v>
      </c>
      <c r="J941" s="2">
        <v>0</v>
      </c>
      <c r="K941" s="2">
        <v>0</v>
      </c>
      <c r="L941" s="18"/>
    </row>
    <row r="942" spans="1:12" ht="11.25" customHeight="1" x14ac:dyDescent="0.2">
      <c r="A942" s="18"/>
      <c r="B942" s="268" t="s">
        <v>203</v>
      </c>
      <c r="C942" s="2">
        <v>19503</v>
      </c>
      <c r="D942" s="2">
        <v>6103</v>
      </c>
      <c r="E942" s="2">
        <v>4898</v>
      </c>
      <c r="F942" s="2">
        <v>3961</v>
      </c>
      <c r="G942" s="2">
        <v>2486</v>
      </c>
      <c r="H942" s="2">
        <v>1075</v>
      </c>
      <c r="I942" s="2">
        <v>466</v>
      </c>
      <c r="J942" s="2">
        <v>228</v>
      </c>
      <c r="K942" s="2">
        <v>286</v>
      </c>
      <c r="L942" s="18"/>
    </row>
    <row r="943" spans="1:12" s="18" customFormat="1" ht="17.100000000000001" customHeight="1" x14ac:dyDescent="0.15">
      <c r="A943" s="394" t="s">
        <v>1438</v>
      </c>
      <c r="B943" s="268" t="s">
        <v>1633</v>
      </c>
      <c r="C943" s="2">
        <v>466</v>
      </c>
      <c r="D943" s="2">
        <v>146</v>
      </c>
      <c r="E943" s="2">
        <v>145</v>
      </c>
      <c r="F943" s="2">
        <v>107</v>
      </c>
      <c r="G943" s="2">
        <v>28</v>
      </c>
      <c r="H943" s="2">
        <v>17</v>
      </c>
      <c r="I943" s="2">
        <v>10</v>
      </c>
      <c r="J943" s="2">
        <v>3</v>
      </c>
      <c r="K943" s="2">
        <v>10</v>
      </c>
    </row>
    <row r="944" spans="1:12" ht="11.25" customHeight="1" x14ac:dyDescent="0.2">
      <c r="A944" s="18"/>
      <c r="B944" s="395" t="s">
        <v>1634</v>
      </c>
      <c r="C944" s="2">
        <v>346</v>
      </c>
      <c r="D944" s="2">
        <v>114</v>
      </c>
      <c r="E944" s="2">
        <v>73</v>
      </c>
      <c r="F944" s="2">
        <v>47</v>
      </c>
      <c r="G944" s="2">
        <v>47</v>
      </c>
      <c r="H944" s="2">
        <v>17</v>
      </c>
      <c r="I944" s="2">
        <v>14</v>
      </c>
      <c r="J944" s="2">
        <v>12</v>
      </c>
      <c r="K944" s="2">
        <v>22</v>
      </c>
      <c r="L944" s="18"/>
    </row>
    <row r="945" spans="1:12" ht="11.25" customHeight="1" x14ac:dyDescent="0.2">
      <c r="A945" s="18"/>
      <c r="B945" s="268" t="s">
        <v>1635</v>
      </c>
      <c r="C945" s="2">
        <v>1</v>
      </c>
      <c r="D945" s="2">
        <v>0</v>
      </c>
      <c r="E945" s="2">
        <v>1</v>
      </c>
      <c r="F945" s="2">
        <v>0</v>
      </c>
      <c r="G945" s="2">
        <v>0</v>
      </c>
      <c r="H945" s="2">
        <v>0</v>
      </c>
      <c r="I945" s="2">
        <v>0</v>
      </c>
      <c r="J945" s="2">
        <v>0</v>
      </c>
      <c r="K945" s="2">
        <v>0</v>
      </c>
      <c r="L945" s="18"/>
    </row>
    <row r="946" spans="1:12" ht="11.25" customHeight="1" x14ac:dyDescent="0.2">
      <c r="A946" s="18"/>
      <c r="B946" s="268" t="s">
        <v>203</v>
      </c>
      <c r="C946" s="2">
        <v>813</v>
      </c>
      <c r="D946" s="2">
        <v>260</v>
      </c>
      <c r="E946" s="2">
        <v>219</v>
      </c>
      <c r="F946" s="2">
        <v>154</v>
      </c>
      <c r="G946" s="2">
        <v>75</v>
      </c>
      <c r="H946" s="2">
        <v>34</v>
      </c>
      <c r="I946" s="2">
        <v>24</v>
      </c>
      <c r="J946" s="2">
        <v>15</v>
      </c>
      <c r="K946" s="2">
        <v>32</v>
      </c>
      <c r="L946" s="18"/>
    </row>
    <row r="947" spans="1:12" s="18" customFormat="1" ht="17.100000000000001" customHeight="1" x14ac:dyDescent="0.15">
      <c r="A947" s="394" t="s">
        <v>1439</v>
      </c>
      <c r="B947" s="268" t="s">
        <v>1633</v>
      </c>
      <c r="C947" s="2">
        <v>8245</v>
      </c>
      <c r="D947" s="2">
        <v>2299</v>
      </c>
      <c r="E947" s="2">
        <v>1824</v>
      </c>
      <c r="F947" s="2">
        <v>1718</v>
      </c>
      <c r="G947" s="2">
        <v>1245</v>
      </c>
      <c r="H947" s="2">
        <v>576</v>
      </c>
      <c r="I947" s="2">
        <v>266</v>
      </c>
      <c r="J947" s="2">
        <v>120</v>
      </c>
      <c r="K947" s="2">
        <v>197</v>
      </c>
    </row>
    <row r="948" spans="1:12" ht="11.25" customHeight="1" x14ac:dyDescent="0.2">
      <c r="A948" s="18"/>
      <c r="B948" s="395" t="s">
        <v>1634</v>
      </c>
      <c r="C948" s="2">
        <v>53</v>
      </c>
      <c r="D948" s="2">
        <v>12</v>
      </c>
      <c r="E948" s="2">
        <v>14</v>
      </c>
      <c r="F948" s="2">
        <v>16</v>
      </c>
      <c r="G948" s="2">
        <v>6</v>
      </c>
      <c r="H948" s="2">
        <v>1</v>
      </c>
      <c r="I948" s="2">
        <v>1</v>
      </c>
      <c r="J948" s="2">
        <v>2</v>
      </c>
      <c r="K948" s="2">
        <v>1</v>
      </c>
      <c r="L948" s="18"/>
    </row>
    <row r="949" spans="1:12" ht="11.25" customHeight="1" x14ac:dyDescent="0.2">
      <c r="A949" s="18"/>
      <c r="B949" s="268" t="s">
        <v>203</v>
      </c>
      <c r="C949" s="2">
        <v>8298</v>
      </c>
      <c r="D949" s="2">
        <v>2311</v>
      </c>
      <c r="E949" s="2">
        <v>1838</v>
      </c>
      <c r="F949" s="2">
        <v>1734</v>
      </c>
      <c r="G949" s="2">
        <v>1251</v>
      </c>
      <c r="H949" s="2">
        <v>577</v>
      </c>
      <c r="I949" s="2">
        <v>267</v>
      </c>
      <c r="J949" s="2">
        <v>122</v>
      </c>
      <c r="K949" s="2">
        <v>198</v>
      </c>
      <c r="L949" s="18"/>
    </row>
    <row r="950" spans="1:12" s="18" customFormat="1" ht="17.100000000000001" customHeight="1" x14ac:dyDescent="0.15">
      <c r="A950" s="394" t="s">
        <v>1440</v>
      </c>
      <c r="B950" s="268" t="s">
        <v>1633</v>
      </c>
      <c r="C950" s="2">
        <v>3397</v>
      </c>
      <c r="D950" s="2">
        <v>1394</v>
      </c>
      <c r="E950" s="2">
        <v>778</v>
      </c>
      <c r="F950" s="2">
        <v>498</v>
      </c>
      <c r="G950" s="2">
        <v>352</v>
      </c>
      <c r="H950" s="2">
        <v>199</v>
      </c>
      <c r="I950" s="2">
        <v>78</v>
      </c>
      <c r="J950" s="2">
        <v>43</v>
      </c>
      <c r="K950" s="2">
        <v>55</v>
      </c>
    </row>
    <row r="951" spans="1:12" ht="11.25" customHeight="1" x14ac:dyDescent="0.2">
      <c r="A951" s="18"/>
      <c r="B951" s="268" t="s">
        <v>203</v>
      </c>
      <c r="C951" s="2">
        <v>3397</v>
      </c>
      <c r="D951" s="2">
        <v>1394</v>
      </c>
      <c r="E951" s="2">
        <v>778</v>
      </c>
      <c r="F951" s="2">
        <v>498</v>
      </c>
      <c r="G951" s="2">
        <v>352</v>
      </c>
      <c r="H951" s="2">
        <v>199</v>
      </c>
      <c r="I951" s="2">
        <v>78</v>
      </c>
      <c r="J951" s="2">
        <v>43</v>
      </c>
      <c r="K951" s="2">
        <v>55</v>
      </c>
      <c r="L951" s="18"/>
    </row>
    <row r="952" spans="1:12" s="18" customFormat="1" ht="17.100000000000001" customHeight="1" x14ac:dyDescent="0.15">
      <c r="A952" s="396" t="s">
        <v>1283</v>
      </c>
      <c r="B952" s="268" t="s">
        <v>1633</v>
      </c>
      <c r="C952" s="2">
        <v>54250</v>
      </c>
      <c r="D952" s="2">
        <v>17994</v>
      </c>
      <c r="E952" s="2">
        <v>13104</v>
      </c>
      <c r="F952" s="2">
        <v>10336</v>
      </c>
      <c r="G952" s="2">
        <v>6707</v>
      </c>
      <c r="H952" s="2">
        <v>3036</v>
      </c>
      <c r="I952" s="2">
        <v>1361</v>
      </c>
      <c r="J952" s="2">
        <v>730</v>
      </c>
      <c r="K952" s="2">
        <v>982</v>
      </c>
    </row>
    <row r="953" spans="1:12" ht="11.25" customHeight="1" x14ac:dyDescent="0.2">
      <c r="A953" s="18"/>
      <c r="B953" s="395" t="s">
        <v>1634</v>
      </c>
      <c r="C953" s="2">
        <v>1939</v>
      </c>
      <c r="D953" s="2">
        <v>591</v>
      </c>
      <c r="E953" s="2">
        <v>476</v>
      </c>
      <c r="F953" s="2">
        <v>392</v>
      </c>
      <c r="G953" s="2">
        <v>187</v>
      </c>
      <c r="H953" s="2">
        <v>98</v>
      </c>
      <c r="I953" s="2">
        <v>76</v>
      </c>
      <c r="J953" s="2">
        <v>51</v>
      </c>
      <c r="K953" s="2">
        <v>68</v>
      </c>
      <c r="L953" s="18"/>
    </row>
    <row r="954" spans="1:12" ht="11.25" customHeight="1" x14ac:dyDescent="0.2">
      <c r="A954" s="18"/>
      <c r="B954" s="268" t="s">
        <v>1635</v>
      </c>
      <c r="C954" s="2">
        <v>249</v>
      </c>
      <c r="D954" s="2">
        <v>38</v>
      </c>
      <c r="E954" s="2">
        <v>36</v>
      </c>
      <c r="F954" s="2">
        <v>30</v>
      </c>
      <c r="G954" s="2">
        <v>14</v>
      </c>
      <c r="H954" s="2">
        <v>26</v>
      </c>
      <c r="I954" s="2">
        <v>48</v>
      </c>
      <c r="J954" s="2">
        <v>40</v>
      </c>
      <c r="K954" s="2">
        <v>17</v>
      </c>
      <c r="L954" s="18"/>
    </row>
    <row r="955" spans="1:12" ht="11.25" customHeight="1" x14ac:dyDescent="0.2">
      <c r="A955" s="18"/>
      <c r="B955" s="268" t="s">
        <v>203</v>
      </c>
      <c r="C955" s="2">
        <v>56438</v>
      </c>
      <c r="D955" s="2">
        <v>18623</v>
      </c>
      <c r="E955" s="2">
        <v>13616</v>
      </c>
      <c r="F955" s="2">
        <v>10758</v>
      </c>
      <c r="G955" s="2">
        <v>6908</v>
      </c>
      <c r="H955" s="2">
        <v>3160</v>
      </c>
      <c r="I955" s="2">
        <v>1485</v>
      </c>
      <c r="J955" s="2">
        <v>821</v>
      </c>
      <c r="K955" s="2">
        <v>1067</v>
      </c>
      <c r="L955" s="18"/>
    </row>
    <row r="956" spans="1:12" s="393" customFormat="1" ht="22.9" customHeight="1" x14ac:dyDescent="0.15">
      <c r="A956" s="6"/>
      <c r="B956" s="398"/>
      <c r="C956" s="397" t="s">
        <v>278</v>
      </c>
      <c r="D956" s="2"/>
      <c r="E956" s="2"/>
      <c r="F956" s="2"/>
      <c r="G956" s="2"/>
      <c r="H956" s="2"/>
      <c r="I956" s="2"/>
      <c r="J956" s="2"/>
      <c r="K956" s="2"/>
      <c r="L956" s="18"/>
    </row>
    <row r="957" spans="1:12" s="18" customFormat="1" ht="10.9" customHeight="1" x14ac:dyDescent="0.15">
      <c r="A957" s="394" t="s">
        <v>1441</v>
      </c>
      <c r="B957" s="268" t="s">
        <v>1633</v>
      </c>
      <c r="C957" s="2">
        <v>29</v>
      </c>
      <c r="D957" s="2">
        <v>6</v>
      </c>
      <c r="E957" s="2">
        <v>8</v>
      </c>
      <c r="F957" s="2">
        <v>7</v>
      </c>
      <c r="G957" s="2">
        <v>5</v>
      </c>
      <c r="H957" s="2">
        <v>3</v>
      </c>
      <c r="I957" s="2">
        <v>0</v>
      </c>
      <c r="J957" s="2">
        <v>0</v>
      </c>
      <c r="K957" s="2">
        <v>0</v>
      </c>
    </row>
    <row r="958" spans="1:12" s="18" customFormat="1" ht="10.9" customHeight="1" x14ac:dyDescent="0.15">
      <c r="A958" s="394"/>
      <c r="B958" s="268" t="s">
        <v>1634</v>
      </c>
      <c r="C958" s="2">
        <v>46</v>
      </c>
      <c r="D958" s="2">
        <v>12</v>
      </c>
      <c r="E958" s="2">
        <v>8</v>
      </c>
      <c r="F958" s="2">
        <v>11</v>
      </c>
      <c r="G958" s="2">
        <v>4</v>
      </c>
      <c r="H958" s="2">
        <v>2</v>
      </c>
      <c r="I958" s="2">
        <v>5</v>
      </c>
      <c r="J958" s="2">
        <v>1</v>
      </c>
      <c r="K958" s="2">
        <v>3</v>
      </c>
    </row>
    <row r="959" spans="1:12" ht="11.25" customHeight="1" x14ac:dyDescent="0.2">
      <c r="A959" s="18"/>
      <c r="B959" s="268" t="s">
        <v>203</v>
      </c>
      <c r="C959" s="2">
        <v>75</v>
      </c>
      <c r="D959" s="2">
        <v>18</v>
      </c>
      <c r="E959" s="2">
        <v>16</v>
      </c>
      <c r="F959" s="2">
        <v>18</v>
      </c>
      <c r="G959" s="2">
        <v>9</v>
      </c>
      <c r="H959" s="2">
        <v>5</v>
      </c>
      <c r="I959" s="2">
        <v>5</v>
      </c>
      <c r="J959" s="2">
        <v>1</v>
      </c>
      <c r="K959" s="2">
        <v>3</v>
      </c>
      <c r="L959" s="18"/>
    </row>
    <row r="960" spans="1:12" s="18" customFormat="1" ht="7.5" customHeight="1" x14ac:dyDescent="0.15">
      <c r="B960" s="269"/>
      <c r="C960" s="2"/>
      <c r="D960" s="2"/>
      <c r="E960" s="2"/>
      <c r="F960" s="2"/>
      <c r="G960" s="2"/>
      <c r="H960" s="2"/>
      <c r="I960" s="2"/>
      <c r="J960" s="2"/>
      <c r="K960" s="2"/>
    </row>
    <row r="961" spans="1:12" s="18" customFormat="1" ht="7.5" customHeight="1" x14ac:dyDescent="0.15">
      <c r="B961" s="269"/>
      <c r="C961" s="2"/>
      <c r="D961" s="2"/>
      <c r="E961" s="2"/>
      <c r="F961" s="2"/>
      <c r="G961" s="2"/>
      <c r="H961" s="2"/>
      <c r="I961" s="2"/>
      <c r="J961" s="2"/>
      <c r="K961" s="2"/>
    </row>
    <row r="962" spans="1:12" s="18" customFormat="1" ht="7.5" customHeight="1" x14ac:dyDescent="0.15">
      <c r="B962" s="269"/>
      <c r="C962" s="2"/>
      <c r="D962" s="2"/>
      <c r="E962" s="2"/>
      <c r="F962" s="2"/>
      <c r="G962" s="2"/>
      <c r="H962" s="2"/>
      <c r="I962" s="2"/>
      <c r="J962" s="2"/>
      <c r="K962" s="2"/>
    </row>
    <row r="963" spans="1:12" s="18" customFormat="1" ht="7.5" customHeight="1" x14ac:dyDescent="0.15">
      <c r="B963" s="269"/>
      <c r="C963" s="2"/>
      <c r="D963" s="2"/>
      <c r="E963" s="2"/>
      <c r="F963" s="2"/>
      <c r="G963" s="2"/>
      <c r="H963" s="2"/>
      <c r="I963" s="2"/>
      <c r="J963" s="2"/>
      <c r="K963" s="2"/>
    </row>
    <row r="964" spans="1:12" s="18" customFormat="1" ht="11.25" customHeight="1" x14ac:dyDescent="0.15">
      <c r="A964" s="96" t="s">
        <v>130</v>
      </c>
      <c r="B964" s="269"/>
      <c r="C964" s="2"/>
      <c r="D964" s="2"/>
      <c r="E964" s="2"/>
      <c r="F964" s="2"/>
      <c r="G964" s="2"/>
      <c r="H964" s="2"/>
      <c r="I964" s="2"/>
      <c r="J964" s="2"/>
      <c r="K964" s="2"/>
    </row>
    <row r="965" spans="1:12" s="18" customFormat="1" ht="17.100000000000001" customHeight="1" x14ac:dyDescent="0.15">
      <c r="A965" s="394" t="s">
        <v>1442</v>
      </c>
      <c r="B965" s="268" t="s">
        <v>1633</v>
      </c>
      <c r="C965" s="2">
        <v>2067</v>
      </c>
      <c r="D965" s="2">
        <v>660</v>
      </c>
      <c r="E965" s="2">
        <v>432</v>
      </c>
      <c r="F965" s="2">
        <v>336</v>
      </c>
      <c r="G965" s="2">
        <v>202</v>
      </c>
      <c r="H965" s="2">
        <v>144</v>
      </c>
      <c r="I965" s="2">
        <v>114</v>
      </c>
      <c r="J965" s="2">
        <v>86</v>
      </c>
      <c r="K965" s="2">
        <v>93</v>
      </c>
    </row>
    <row r="966" spans="1:12" ht="11.25" customHeight="1" x14ac:dyDescent="0.2">
      <c r="A966" s="18"/>
      <c r="B966" s="268" t="s">
        <v>203</v>
      </c>
      <c r="C966" s="2">
        <v>2067</v>
      </c>
      <c r="D966" s="2">
        <v>660</v>
      </c>
      <c r="E966" s="2">
        <v>432</v>
      </c>
      <c r="F966" s="2">
        <v>336</v>
      </c>
      <c r="G966" s="2">
        <v>202</v>
      </c>
      <c r="H966" s="2">
        <v>144</v>
      </c>
      <c r="I966" s="2">
        <v>114</v>
      </c>
      <c r="J966" s="2">
        <v>86</v>
      </c>
      <c r="K966" s="2">
        <v>93</v>
      </c>
      <c r="L966" s="18"/>
    </row>
    <row r="967" spans="1:12" s="18" customFormat="1" ht="17.100000000000001" customHeight="1" x14ac:dyDescent="0.15">
      <c r="A967" s="394" t="s">
        <v>1443</v>
      </c>
      <c r="B967" s="268" t="s">
        <v>1633</v>
      </c>
      <c r="C967" s="2">
        <v>997</v>
      </c>
      <c r="D967" s="2">
        <v>184</v>
      </c>
      <c r="E967" s="2">
        <v>224</v>
      </c>
      <c r="F967" s="2">
        <v>186</v>
      </c>
      <c r="G967" s="2">
        <v>167</v>
      </c>
      <c r="H967" s="2">
        <v>93</v>
      </c>
      <c r="I967" s="2">
        <v>87</v>
      </c>
      <c r="J967" s="2">
        <v>21</v>
      </c>
      <c r="K967" s="2">
        <v>35</v>
      </c>
    </row>
    <row r="968" spans="1:12" s="18" customFormat="1" ht="10.9" customHeight="1" x14ac:dyDescent="0.15">
      <c r="A968" s="394"/>
      <c r="B968" s="268" t="s">
        <v>1634</v>
      </c>
      <c r="C968" s="2">
        <v>32</v>
      </c>
      <c r="D968" s="2">
        <v>8</v>
      </c>
      <c r="E968" s="2">
        <v>7</v>
      </c>
      <c r="F968" s="2">
        <v>4</v>
      </c>
      <c r="G968" s="2">
        <v>3</v>
      </c>
      <c r="H968" s="2">
        <v>1</v>
      </c>
      <c r="I968" s="2">
        <v>3</v>
      </c>
      <c r="J968" s="2">
        <v>2</v>
      </c>
      <c r="K968" s="2">
        <v>4</v>
      </c>
    </row>
    <row r="969" spans="1:12" ht="11.25" customHeight="1" x14ac:dyDescent="0.2">
      <c r="A969" s="18"/>
      <c r="B969" s="268" t="s">
        <v>203</v>
      </c>
      <c r="C969" s="2">
        <v>1029</v>
      </c>
      <c r="D969" s="2">
        <v>192</v>
      </c>
      <c r="E969" s="2">
        <v>231</v>
      </c>
      <c r="F969" s="2">
        <v>190</v>
      </c>
      <c r="G969" s="2">
        <v>170</v>
      </c>
      <c r="H969" s="2">
        <v>94</v>
      </c>
      <c r="I969" s="2">
        <v>90</v>
      </c>
      <c r="J969" s="2">
        <v>23</v>
      </c>
      <c r="K969" s="2">
        <v>39</v>
      </c>
      <c r="L969" s="18"/>
    </row>
    <row r="970" spans="1:12" s="18" customFormat="1" ht="17.100000000000001" customHeight="1" x14ac:dyDescent="0.15">
      <c r="A970" s="394" t="s">
        <v>1444</v>
      </c>
      <c r="B970" s="268" t="s">
        <v>1633</v>
      </c>
      <c r="C970" s="2">
        <v>38</v>
      </c>
      <c r="D970" s="2">
        <v>9</v>
      </c>
      <c r="E970" s="2">
        <v>5</v>
      </c>
      <c r="F970" s="2">
        <v>3</v>
      </c>
      <c r="G970" s="2">
        <v>7</v>
      </c>
      <c r="H970" s="2">
        <v>7</v>
      </c>
      <c r="I970" s="2">
        <v>4</v>
      </c>
      <c r="J970" s="2">
        <v>1</v>
      </c>
      <c r="K970" s="2">
        <v>2</v>
      </c>
    </row>
    <row r="971" spans="1:12" ht="11.25" customHeight="1" x14ac:dyDescent="0.2">
      <c r="A971" s="18"/>
      <c r="B971" s="268" t="s">
        <v>203</v>
      </c>
      <c r="C971" s="2">
        <v>38</v>
      </c>
      <c r="D971" s="2">
        <v>9</v>
      </c>
      <c r="E971" s="2">
        <v>5</v>
      </c>
      <c r="F971" s="2">
        <v>3</v>
      </c>
      <c r="G971" s="2">
        <v>7</v>
      </c>
      <c r="H971" s="2">
        <v>7</v>
      </c>
      <c r="I971" s="2">
        <v>4</v>
      </c>
      <c r="J971" s="2">
        <v>1</v>
      </c>
      <c r="K971" s="2">
        <v>2</v>
      </c>
      <c r="L971" s="18"/>
    </row>
    <row r="972" spans="1:12" s="18" customFormat="1" ht="17.100000000000001" customHeight="1" x14ac:dyDescent="0.15">
      <c r="A972" s="396" t="s">
        <v>1283</v>
      </c>
      <c r="B972" s="268" t="s">
        <v>1633</v>
      </c>
      <c r="C972" s="2">
        <v>3131</v>
      </c>
      <c r="D972" s="2">
        <v>859</v>
      </c>
      <c r="E972" s="2">
        <v>669</v>
      </c>
      <c r="F972" s="2">
        <v>532</v>
      </c>
      <c r="G972" s="2">
        <v>381</v>
      </c>
      <c r="H972" s="2">
        <v>247</v>
      </c>
      <c r="I972" s="2">
        <v>205</v>
      </c>
      <c r="J972" s="2">
        <v>108</v>
      </c>
      <c r="K972" s="2">
        <v>130</v>
      </c>
    </row>
    <row r="973" spans="1:12" s="18" customFormat="1" ht="10.9" customHeight="1" x14ac:dyDescent="0.15">
      <c r="A973" s="394"/>
      <c r="B973" s="268" t="s">
        <v>1634</v>
      </c>
      <c r="C973" s="2">
        <v>78</v>
      </c>
      <c r="D973" s="2">
        <v>20</v>
      </c>
      <c r="E973" s="2">
        <v>15</v>
      </c>
      <c r="F973" s="2">
        <v>15</v>
      </c>
      <c r="G973" s="2">
        <v>7</v>
      </c>
      <c r="H973" s="2">
        <v>3</v>
      </c>
      <c r="I973" s="2">
        <v>8</v>
      </c>
      <c r="J973" s="2">
        <v>3</v>
      </c>
      <c r="K973" s="2">
        <v>7</v>
      </c>
    </row>
    <row r="974" spans="1:12" ht="11.25" customHeight="1" x14ac:dyDescent="0.2">
      <c r="A974" s="18"/>
      <c r="B974" s="268" t="s">
        <v>203</v>
      </c>
      <c r="C974" s="2">
        <v>3209</v>
      </c>
      <c r="D974" s="2">
        <v>879</v>
      </c>
      <c r="E974" s="2">
        <v>684</v>
      </c>
      <c r="F974" s="2">
        <v>547</v>
      </c>
      <c r="G974" s="2">
        <v>388</v>
      </c>
      <c r="H974" s="2">
        <v>250</v>
      </c>
      <c r="I974" s="2">
        <v>213</v>
      </c>
      <c r="J974" s="2">
        <v>111</v>
      </c>
      <c r="K974" s="2">
        <v>137</v>
      </c>
      <c r="L974" s="18"/>
    </row>
    <row r="975" spans="1:12" s="393" customFormat="1" ht="22.9" customHeight="1" x14ac:dyDescent="0.15">
      <c r="A975" s="6"/>
      <c r="B975" s="398"/>
      <c r="C975" s="397" t="s">
        <v>279</v>
      </c>
      <c r="D975" s="2"/>
      <c r="E975" s="2"/>
      <c r="F975" s="2"/>
      <c r="G975" s="2"/>
      <c r="H975" s="2"/>
      <c r="I975" s="2"/>
      <c r="J975" s="2"/>
      <c r="K975" s="2"/>
      <c r="L975" s="18"/>
    </row>
    <row r="976" spans="1:12" s="18" customFormat="1" ht="10.9" customHeight="1" x14ac:dyDescent="0.15">
      <c r="A976" s="394" t="s">
        <v>1538</v>
      </c>
      <c r="B976" s="268" t="s">
        <v>1633</v>
      </c>
      <c r="C976" s="2">
        <v>100</v>
      </c>
      <c r="D976" s="2">
        <v>19</v>
      </c>
      <c r="E976" s="2">
        <v>19</v>
      </c>
      <c r="F976" s="2">
        <v>25</v>
      </c>
      <c r="G976" s="2">
        <v>13</v>
      </c>
      <c r="H976" s="2">
        <v>9</v>
      </c>
      <c r="I976" s="2">
        <v>8</v>
      </c>
      <c r="J976" s="2">
        <v>1</v>
      </c>
      <c r="K976" s="2">
        <v>6</v>
      </c>
    </row>
    <row r="977" spans="1:12" ht="11.25" customHeight="1" x14ac:dyDescent="0.2">
      <c r="A977" s="18"/>
      <c r="B977" s="268" t="s">
        <v>203</v>
      </c>
      <c r="C977" s="2">
        <v>100</v>
      </c>
      <c r="D977" s="2">
        <v>19</v>
      </c>
      <c r="E977" s="2">
        <v>19</v>
      </c>
      <c r="F977" s="2">
        <v>25</v>
      </c>
      <c r="G977" s="2">
        <v>13</v>
      </c>
      <c r="H977" s="2">
        <v>9</v>
      </c>
      <c r="I977" s="2">
        <v>8</v>
      </c>
      <c r="J977" s="2">
        <v>1</v>
      </c>
      <c r="K977" s="2">
        <v>6</v>
      </c>
      <c r="L977" s="18"/>
    </row>
    <row r="978" spans="1:12" s="18" customFormat="1" ht="17.100000000000001" customHeight="1" x14ac:dyDescent="0.15">
      <c r="A978" s="394" t="s">
        <v>1539</v>
      </c>
      <c r="B978" s="268" t="s">
        <v>1633</v>
      </c>
      <c r="C978" s="2">
        <v>802</v>
      </c>
      <c r="D978" s="2">
        <v>283</v>
      </c>
      <c r="E978" s="2">
        <v>227</v>
      </c>
      <c r="F978" s="2">
        <v>119</v>
      </c>
      <c r="G978" s="2">
        <v>119</v>
      </c>
      <c r="H978" s="2">
        <v>35</v>
      </c>
      <c r="I978" s="2">
        <v>1</v>
      </c>
      <c r="J978" s="2">
        <v>6</v>
      </c>
      <c r="K978" s="2">
        <v>12</v>
      </c>
    </row>
    <row r="979" spans="1:12" ht="11.25" customHeight="1" x14ac:dyDescent="0.2">
      <c r="A979" s="18"/>
      <c r="B979" s="268" t="s">
        <v>203</v>
      </c>
      <c r="C979" s="2">
        <v>802</v>
      </c>
      <c r="D979" s="2">
        <v>283</v>
      </c>
      <c r="E979" s="2">
        <v>227</v>
      </c>
      <c r="F979" s="2">
        <v>119</v>
      </c>
      <c r="G979" s="2">
        <v>119</v>
      </c>
      <c r="H979" s="2">
        <v>35</v>
      </c>
      <c r="I979" s="2">
        <v>1</v>
      </c>
      <c r="J979" s="2">
        <v>6</v>
      </c>
      <c r="K979" s="2">
        <v>12</v>
      </c>
      <c r="L979" s="18"/>
    </row>
    <row r="980" spans="1:12" s="18" customFormat="1" ht="17.100000000000001" customHeight="1" x14ac:dyDescent="0.15">
      <c r="A980" s="394" t="s">
        <v>1445</v>
      </c>
      <c r="B980" s="268" t="s">
        <v>1633</v>
      </c>
      <c r="C980" s="2">
        <v>9179</v>
      </c>
      <c r="D980" s="2">
        <v>2631</v>
      </c>
      <c r="E980" s="2">
        <v>2312</v>
      </c>
      <c r="F980" s="2">
        <v>1850</v>
      </c>
      <c r="G980" s="2">
        <v>1280</v>
      </c>
      <c r="H980" s="2">
        <v>486</v>
      </c>
      <c r="I980" s="2">
        <v>265</v>
      </c>
      <c r="J980" s="2">
        <v>149</v>
      </c>
      <c r="K980" s="2">
        <v>206</v>
      </c>
    </row>
    <row r="981" spans="1:12" ht="11.25" customHeight="1" x14ac:dyDescent="0.2">
      <c r="A981" s="18"/>
      <c r="B981" s="395" t="s">
        <v>1634</v>
      </c>
      <c r="C981" s="2">
        <v>83</v>
      </c>
      <c r="D981" s="2">
        <v>20</v>
      </c>
      <c r="E981" s="2">
        <v>21</v>
      </c>
      <c r="F981" s="2">
        <v>22</v>
      </c>
      <c r="G981" s="2">
        <v>8</v>
      </c>
      <c r="H981" s="2">
        <v>6</v>
      </c>
      <c r="I981" s="2">
        <v>2</v>
      </c>
      <c r="J981" s="2">
        <v>1</v>
      </c>
      <c r="K981" s="2">
        <v>3</v>
      </c>
      <c r="L981" s="18"/>
    </row>
    <row r="982" spans="1:12" ht="11.25" customHeight="1" x14ac:dyDescent="0.2">
      <c r="A982" s="18"/>
      <c r="B982" s="268" t="s">
        <v>1635</v>
      </c>
      <c r="C982" s="2">
        <v>9</v>
      </c>
      <c r="D982" s="2">
        <v>2</v>
      </c>
      <c r="E982" s="2">
        <v>1</v>
      </c>
      <c r="F982" s="2">
        <v>3</v>
      </c>
      <c r="G982" s="2">
        <v>0</v>
      </c>
      <c r="H982" s="2">
        <v>2</v>
      </c>
      <c r="I982" s="2">
        <v>1</v>
      </c>
      <c r="J982" s="2">
        <v>0</v>
      </c>
      <c r="K982" s="2">
        <v>0</v>
      </c>
      <c r="L982" s="18"/>
    </row>
    <row r="983" spans="1:12" ht="11.25" customHeight="1" x14ac:dyDescent="0.2">
      <c r="A983" s="18"/>
      <c r="B983" s="268" t="s">
        <v>203</v>
      </c>
      <c r="C983" s="2">
        <v>9271</v>
      </c>
      <c r="D983" s="2">
        <v>2653</v>
      </c>
      <c r="E983" s="2">
        <v>2334</v>
      </c>
      <c r="F983" s="2">
        <v>1875</v>
      </c>
      <c r="G983" s="2">
        <v>1288</v>
      </c>
      <c r="H983" s="2">
        <v>494</v>
      </c>
      <c r="I983" s="2">
        <v>268</v>
      </c>
      <c r="J983" s="2">
        <v>150</v>
      </c>
      <c r="K983" s="2">
        <v>209</v>
      </c>
      <c r="L983" s="18"/>
    </row>
    <row r="984" spans="1:12" s="18" customFormat="1" ht="17.100000000000001" customHeight="1" x14ac:dyDescent="0.15">
      <c r="A984" s="394" t="s">
        <v>1446</v>
      </c>
      <c r="B984" s="268" t="s">
        <v>1633</v>
      </c>
      <c r="C984" s="2">
        <v>1500</v>
      </c>
      <c r="D984" s="2">
        <v>462</v>
      </c>
      <c r="E984" s="2">
        <v>355</v>
      </c>
      <c r="F984" s="2">
        <v>308</v>
      </c>
      <c r="G984" s="2">
        <v>213</v>
      </c>
      <c r="H984" s="2">
        <v>87</v>
      </c>
      <c r="I984" s="2">
        <v>30</v>
      </c>
      <c r="J984" s="2">
        <v>13</v>
      </c>
      <c r="K984" s="2">
        <v>32</v>
      </c>
    </row>
    <row r="985" spans="1:12" ht="11.25" customHeight="1" x14ac:dyDescent="0.2">
      <c r="A985" s="18"/>
      <c r="B985" s="395" t="s">
        <v>1634</v>
      </c>
      <c r="C985" s="2">
        <v>55</v>
      </c>
      <c r="D985" s="2">
        <v>14</v>
      </c>
      <c r="E985" s="2">
        <v>12</v>
      </c>
      <c r="F985" s="2">
        <v>4</v>
      </c>
      <c r="G985" s="2">
        <v>8</v>
      </c>
      <c r="H985" s="2">
        <v>6</v>
      </c>
      <c r="I985" s="2">
        <v>6</v>
      </c>
      <c r="J985" s="2">
        <v>2</v>
      </c>
      <c r="K985" s="2">
        <v>3</v>
      </c>
      <c r="L985" s="18"/>
    </row>
    <row r="986" spans="1:12" ht="11.25" customHeight="1" x14ac:dyDescent="0.2">
      <c r="A986" s="18"/>
      <c r="B986" s="268" t="s">
        <v>203</v>
      </c>
      <c r="C986" s="2">
        <v>1555</v>
      </c>
      <c r="D986" s="2">
        <v>476</v>
      </c>
      <c r="E986" s="2">
        <v>367</v>
      </c>
      <c r="F986" s="2">
        <v>312</v>
      </c>
      <c r="G986" s="2">
        <v>221</v>
      </c>
      <c r="H986" s="2">
        <v>93</v>
      </c>
      <c r="I986" s="2">
        <v>36</v>
      </c>
      <c r="J986" s="2">
        <v>15</v>
      </c>
      <c r="K986" s="2">
        <v>35</v>
      </c>
      <c r="L986" s="18"/>
    </row>
    <row r="987" spans="1:12" s="18" customFormat="1" ht="17.100000000000001" customHeight="1" x14ac:dyDescent="0.15">
      <c r="A987" s="394" t="s">
        <v>1447</v>
      </c>
      <c r="B987" s="268" t="s">
        <v>1633</v>
      </c>
      <c r="C987" s="2">
        <v>6682</v>
      </c>
      <c r="D987" s="2">
        <v>2051</v>
      </c>
      <c r="E987" s="2">
        <v>1575</v>
      </c>
      <c r="F987" s="2">
        <v>1173</v>
      </c>
      <c r="G987" s="2">
        <v>907</v>
      </c>
      <c r="H987" s="2">
        <v>465</v>
      </c>
      <c r="I987" s="2">
        <v>188</v>
      </c>
      <c r="J987" s="2">
        <v>109</v>
      </c>
      <c r="K987" s="2">
        <v>214</v>
      </c>
    </row>
    <row r="988" spans="1:12" ht="11.25" customHeight="1" x14ac:dyDescent="0.2">
      <c r="A988" s="18"/>
      <c r="B988" s="268" t="s">
        <v>203</v>
      </c>
      <c r="C988" s="2">
        <v>6682</v>
      </c>
      <c r="D988" s="2">
        <v>2051</v>
      </c>
      <c r="E988" s="2">
        <v>1575</v>
      </c>
      <c r="F988" s="2">
        <v>1173</v>
      </c>
      <c r="G988" s="2">
        <v>907</v>
      </c>
      <c r="H988" s="2">
        <v>465</v>
      </c>
      <c r="I988" s="2">
        <v>188</v>
      </c>
      <c r="J988" s="2">
        <v>109</v>
      </c>
      <c r="K988" s="2">
        <v>214</v>
      </c>
      <c r="L988" s="18"/>
    </row>
    <row r="989" spans="1:12" s="18" customFormat="1" ht="17.100000000000001" customHeight="1" x14ac:dyDescent="0.15">
      <c r="A989" s="394" t="s">
        <v>1448</v>
      </c>
      <c r="B989" s="268" t="s">
        <v>1633</v>
      </c>
      <c r="C989" s="2">
        <v>593</v>
      </c>
      <c r="D989" s="2">
        <v>204</v>
      </c>
      <c r="E989" s="2">
        <v>140</v>
      </c>
      <c r="F989" s="2">
        <v>101</v>
      </c>
      <c r="G989" s="2">
        <v>82</v>
      </c>
      <c r="H989" s="2">
        <v>40</v>
      </c>
      <c r="I989" s="2">
        <v>13</v>
      </c>
      <c r="J989" s="2">
        <v>5</v>
      </c>
      <c r="K989" s="2">
        <v>8</v>
      </c>
    </row>
    <row r="990" spans="1:12" ht="11.25" customHeight="1" x14ac:dyDescent="0.2">
      <c r="A990" s="18"/>
      <c r="B990" s="268" t="s">
        <v>203</v>
      </c>
      <c r="C990" s="2">
        <v>593</v>
      </c>
      <c r="D990" s="2">
        <v>204</v>
      </c>
      <c r="E990" s="2">
        <v>140</v>
      </c>
      <c r="F990" s="2">
        <v>101</v>
      </c>
      <c r="G990" s="2">
        <v>82</v>
      </c>
      <c r="H990" s="2">
        <v>40</v>
      </c>
      <c r="I990" s="2">
        <v>13</v>
      </c>
      <c r="J990" s="2">
        <v>5</v>
      </c>
      <c r="K990" s="2">
        <v>8</v>
      </c>
      <c r="L990" s="18"/>
    </row>
    <row r="991" spans="1:12" s="18" customFormat="1" ht="17.100000000000001" customHeight="1" x14ac:dyDescent="0.15">
      <c r="A991" s="394" t="s">
        <v>1449</v>
      </c>
      <c r="B991" s="268" t="s">
        <v>1633</v>
      </c>
      <c r="C991" s="2">
        <v>6894</v>
      </c>
      <c r="D991" s="2">
        <v>1959</v>
      </c>
      <c r="E991" s="2">
        <v>1730</v>
      </c>
      <c r="F991" s="2">
        <v>1294</v>
      </c>
      <c r="G991" s="2">
        <v>903</v>
      </c>
      <c r="H991" s="2">
        <v>507</v>
      </c>
      <c r="I991" s="2">
        <v>221</v>
      </c>
      <c r="J991" s="2">
        <v>113</v>
      </c>
      <c r="K991" s="2">
        <v>167</v>
      </c>
    </row>
    <row r="992" spans="1:12" ht="11.25" customHeight="1" x14ac:dyDescent="0.2">
      <c r="A992" s="18"/>
      <c r="B992" s="395" t="s">
        <v>1634</v>
      </c>
      <c r="C992" s="2">
        <v>233</v>
      </c>
      <c r="D992" s="2">
        <v>78</v>
      </c>
      <c r="E992" s="2">
        <v>41</v>
      </c>
      <c r="F992" s="2">
        <v>57</v>
      </c>
      <c r="G992" s="2">
        <v>21</v>
      </c>
      <c r="H992" s="2">
        <v>13</v>
      </c>
      <c r="I992" s="2">
        <v>7</v>
      </c>
      <c r="J992" s="2">
        <v>6</v>
      </c>
      <c r="K992" s="2">
        <v>10</v>
      </c>
      <c r="L992" s="18"/>
    </row>
    <row r="993" spans="1:12" ht="11.25" customHeight="1" x14ac:dyDescent="0.2">
      <c r="A993" s="18"/>
      <c r="B993" s="268" t="s">
        <v>203</v>
      </c>
      <c r="C993" s="2">
        <v>7127</v>
      </c>
      <c r="D993" s="2">
        <v>2037</v>
      </c>
      <c r="E993" s="2">
        <v>1771</v>
      </c>
      <c r="F993" s="2">
        <v>1351</v>
      </c>
      <c r="G993" s="2">
        <v>924</v>
      </c>
      <c r="H993" s="2">
        <v>520</v>
      </c>
      <c r="I993" s="2">
        <v>228</v>
      </c>
      <c r="J993" s="2">
        <v>119</v>
      </c>
      <c r="K993" s="2">
        <v>177</v>
      </c>
      <c r="L993" s="18"/>
    </row>
    <row r="994" spans="1:12" s="18" customFormat="1" ht="17.100000000000001" customHeight="1" x14ac:dyDescent="0.15">
      <c r="A994" s="394" t="s">
        <v>1450</v>
      </c>
      <c r="B994" s="268" t="s">
        <v>1633</v>
      </c>
      <c r="C994" s="2">
        <v>13407</v>
      </c>
      <c r="D994" s="2">
        <v>4035</v>
      </c>
      <c r="E994" s="2">
        <v>3640</v>
      </c>
      <c r="F994" s="2">
        <v>2524</v>
      </c>
      <c r="G994" s="2">
        <v>1683</v>
      </c>
      <c r="H994" s="2">
        <v>829</v>
      </c>
      <c r="I994" s="2">
        <v>326</v>
      </c>
      <c r="J994" s="2">
        <v>145</v>
      </c>
      <c r="K994" s="2">
        <v>225</v>
      </c>
    </row>
    <row r="995" spans="1:12" ht="11.25" customHeight="1" x14ac:dyDescent="0.2">
      <c r="A995" s="18"/>
      <c r="B995" s="395" t="s">
        <v>1634</v>
      </c>
      <c r="C995" s="2">
        <v>48</v>
      </c>
      <c r="D995" s="2">
        <v>23</v>
      </c>
      <c r="E995" s="2">
        <v>15</v>
      </c>
      <c r="F995" s="2">
        <v>4</v>
      </c>
      <c r="G995" s="2">
        <v>2</v>
      </c>
      <c r="H995" s="2">
        <v>3</v>
      </c>
      <c r="I995" s="2">
        <v>1</v>
      </c>
      <c r="J995" s="2">
        <v>0</v>
      </c>
      <c r="K995" s="2">
        <v>0</v>
      </c>
      <c r="L995" s="18"/>
    </row>
    <row r="996" spans="1:12" ht="11.25" customHeight="1" x14ac:dyDescent="0.2">
      <c r="A996" s="18"/>
      <c r="B996" s="268" t="s">
        <v>203</v>
      </c>
      <c r="C996" s="2">
        <v>13455</v>
      </c>
      <c r="D996" s="2">
        <v>4058</v>
      </c>
      <c r="E996" s="2">
        <v>3655</v>
      </c>
      <c r="F996" s="2">
        <v>2528</v>
      </c>
      <c r="G996" s="2">
        <v>1685</v>
      </c>
      <c r="H996" s="2">
        <v>832</v>
      </c>
      <c r="I996" s="2">
        <v>327</v>
      </c>
      <c r="J996" s="2">
        <v>145</v>
      </c>
      <c r="K996" s="2">
        <v>225</v>
      </c>
      <c r="L996" s="18"/>
    </row>
    <row r="997" spans="1:12" s="18" customFormat="1" ht="17.100000000000001" customHeight="1" x14ac:dyDescent="0.15">
      <c r="A997" s="394" t="s">
        <v>1451</v>
      </c>
      <c r="B997" s="268" t="s">
        <v>1633</v>
      </c>
      <c r="C997" s="2">
        <v>185</v>
      </c>
      <c r="D997" s="2">
        <v>51</v>
      </c>
      <c r="E997" s="2">
        <v>37</v>
      </c>
      <c r="F997" s="2">
        <v>35</v>
      </c>
      <c r="G997" s="2">
        <v>30</v>
      </c>
      <c r="H997" s="2">
        <v>7</v>
      </c>
      <c r="I997" s="2">
        <v>10</v>
      </c>
      <c r="J997" s="2">
        <v>8</v>
      </c>
      <c r="K997" s="2">
        <v>7</v>
      </c>
    </row>
    <row r="998" spans="1:12" ht="11.25" customHeight="1" x14ac:dyDescent="0.2">
      <c r="A998" s="18"/>
      <c r="B998" s="268" t="s">
        <v>203</v>
      </c>
      <c r="C998" s="2">
        <v>185</v>
      </c>
      <c r="D998" s="2">
        <v>51</v>
      </c>
      <c r="E998" s="2">
        <v>37</v>
      </c>
      <c r="F998" s="2">
        <v>35</v>
      </c>
      <c r="G998" s="2">
        <v>30</v>
      </c>
      <c r="H998" s="2">
        <v>7</v>
      </c>
      <c r="I998" s="2">
        <v>10</v>
      </c>
      <c r="J998" s="2">
        <v>8</v>
      </c>
      <c r="K998" s="2">
        <v>7</v>
      </c>
      <c r="L998" s="18"/>
    </row>
    <row r="999" spans="1:12" s="18" customFormat="1" ht="17.100000000000001" customHeight="1" x14ac:dyDescent="0.15">
      <c r="A999" s="394" t="s">
        <v>1452</v>
      </c>
      <c r="B999" s="268" t="s">
        <v>1633</v>
      </c>
      <c r="C999" s="2">
        <v>925</v>
      </c>
      <c r="D999" s="2">
        <v>273</v>
      </c>
      <c r="E999" s="2">
        <v>211</v>
      </c>
      <c r="F999" s="2">
        <v>184</v>
      </c>
      <c r="G999" s="2">
        <v>130</v>
      </c>
      <c r="H999" s="2">
        <v>75</v>
      </c>
      <c r="I999" s="2">
        <v>27</v>
      </c>
      <c r="J999" s="2">
        <v>12</v>
      </c>
      <c r="K999" s="2">
        <v>13</v>
      </c>
    </row>
    <row r="1000" spans="1:12" ht="11.25" customHeight="1" x14ac:dyDescent="0.2">
      <c r="A1000" s="18"/>
      <c r="B1000" s="268" t="s">
        <v>203</v>
      </c>
      <c r="C1000" s="2">
        <v>925</v>
      </c>
      <c r="D1000" s="2">
        <v>273</v>
      </c>
      <c r="E1000" s="2">
        <v>211</v>
      </c>
      <c r="F1000" s="2">
        <v>184</v>
      </c>
      <c r="G1000" s="2">
        <v>130</v>
      </c>
      <c r="H1000" s="2">
        <v>75</v>
      </c>
      <c r="I1000" s="2">
        <v>27</v>
      </c>
      <c r="J1000" s="2">
        <v>12</v>
      </c>
      <c r="K1000" s="2">
        <v>13</v>
      </c>
      <c r="L1000" s="18"/>
    </row>
    <row r="1001" spans="1:12" s="18" customFormat="1" ht="17.100000000000001" customHeight="1" x14ac:dyDescent="0.15">
      <c r="A1001" s="394" t="s">
        <v>1453</v>
      </c>
      <c r="B1001" s="268" t="s">
        <v>1633</v>
      </c>
      <c r="C1001" s="2">
        <v>4</v>
      </c>
      <c r="D1001" s="2">
        <v>0</v>
      </c>
      <c r="E1001" s="2">
        <v>2</v>
      </c>
      <c r="F1001" s="2">
        <v>1</v>
      </c>
      <c r="G1001" s="2">
        <v>1</v>
      </c>
      <c r="H1001" s="2">
        <v>0</v>
      </c>
      <c r="I1001" s="2">
        <v>0</v>
      </c>
      <c r="J1001" s="2">
        <v>0</v>
      </c>
      <c r="K1001" s="2">
        <v>0</v>
      </c>
    </row>
    <row r="1002" spans="1:12" ht="11.25" customHeight="1" x14ac:dyDescent="0.2">
      <c r="A1002" s="18"/>
      <c r="B1002" s="268" t="s">
        <v>203</v>
      </c>
      <c r="C1002" s="2">
        <v>4</v>
      </c>
      <c r="D1002" s="2">
        <v>0</v>
      </c>
      <c r="E1002" s="2">
        <v>2</v>
      </c>
      <c r="F1002" s="2">
        <v>1</v>
      </c>
      <c r="G1002" s="2">
        <v>1</v>
      </c>
      <c r="H1002" s="2">
        <v>0</v>
      </c>
      <c r="I1002" s="2">
        <v>0</v>
      </c>
      <c r="J1002" s="2">
        <v>0</v>
      </c>
      <c r="K1002" s="2">
        <v>0</v>
      </c>
      <c r="L1002" s="18"/>
    </row>
    <row r="1003" spans="1:12" s="18" customFormat="1" ht="17.100000000000001" customHeight="1" x14ac:dyDescent="0.15">
      <c r="A1003" s="394" t="s">
        <v>1454</v>
      </c>
      <c r="B1003" s="268" t="s">
        <v>1633</v>
      </c>
      <c r="C1003" s="2">
        <v>1163</v>
      </c>
      <c r="D1003" s="2">
        <v>307</v>
      </c>
      <c r="E1003" s="2">
        <v>260</v>
      </c>
      <c r="F1003" s="2">
        <v>227</v>
      </c>
      <c r="G1003" s="2">
        <v>189</v>
      </c>
      <c r="H1003" s="2">
        <v>101</v>
      </c>
      <c r="I1003" s="2">
        <v>43</v>
      </c>
      <c r="J1003" s="2">
        <v>20</v>
      </c>
      <c r="K1003" s="2">
        <v>16</v>
      </c>
    </row>
    <row r="1004" spans="1:12" ht="11.25" customHeight="1" x14ac:dyDescent="0.2">
      <c r="A1004" s="18"/>
      <c r="B1004" s="268" t="s">
        <v>203</v>
      </c>
      <c r="C1004" s="2">
        <v>1163</v>
      </c>
      <c r="D1004" s="2">
        <v>307</v>
      </c>
      <c r="E1004" s="2">
        <v>260</v>
      </c>
      <c r="F1004" s="2">
        <v>227</v>
      </c>
      <c r="G1004" s="2">
        <v>189</v>
      </c>
      <c r="H1004" s="2">
        <v>101</v>
      </c>
      <c r="I1004" s="2">
        <v>43</v>
      </c>
      <c r="J1004" s="2">
        <v>20</v>
      </c>
      <c r="K1004" s="2">
        <v>16</v>
      </c>
      <c r="L1004" s="18"/>
    </row>
    <row r="1005" spans="1:12" s="18" customFormat="1" ht="17.100000000000001" customHeight="1" x14ac:dyDescent="0.15">
      <c r="A1005" s="394" t="s">
        <v>163</v>
      </c>
      <c r="B1005" s="268" t="s">
        <v>1633</v>
      </c>
      <c r="C1005" s="2">
        <v>104177</v>
      </c>
      <c r="D1005" s="2">
        <v>27891</v>
      </c>
      <c r="E1005" s="2">
        <v>23613</v>
      </c>
      <c r="F1005" s="2">
        <v>19903</v>
      </c>
      <c r="G1005" s="2">
        <v>14250</v>
      </c>
      <c r="H1005" s="2">
        <v>7910</v>
      </c>
      <c r="I1005" s="2">
        <v>4292</v>
      </c>
      <c r="J1005" s="2">
        <v>2479</v>
      </c>
      <c r="K1005" s="2">
        <v>3839</v>
      </c>
    </row>
    <row r="1006" spans="1:12" ht="11.25" customHeight="1" x14ac:dyDescent="0.2">
      <c r="A1006" s="18"/>
      <c r="B1006" s="395" t="s">
        <v>1634</v>
      </c>
      <c r="C1006" s="2">
        <v>136</v>
      </c>
      <c r="D1006" s="2">
        <v>39</v>
      </c>
      <c r="E1006" s="2">
        <v>24</v>
      </c>
      <c r="F1006" s="2">
        <v>16</v>
      </c>
      <c r="G1006" s="2">
        <v>17</v>
      </c>
      <c r="H1006" s="2">
        <v>12</v>
      </c>
      <c r="I1006" s="2">
        <v>9</v>
      </c>
      <c r="J1006" s="2">
        <v>4</v>
      </c>
      <c r="K1006" s="2">
        <v>15</v>
      </c>
      <c r="L1006" s="18"/>
    </row>
    <row r="1007" spans="1:12" ht="11.25" customHeight="1" x14ac:dyDescent="0.2">
      <c r="A1007" s="18"/>
      <c r="B1007" s="268" t="s">
        <v>203</v>
      </c>
      <c r="C1007" s="2">
        <v>104313</v>
      </c>
      <c r="D1007" s="2">
        <v>27930</v>
      </c>
      <c r="E1007" s="2">
        <v>23637</v>
      </c>
      <c r="F1007" s="2">
        <v>19919</v>
      </c>
      <c r="G1007" s="2">
        <v>14267</v>
      </c>
      <c r="H1007" s="2">
        <v>7922</v>
      </c>
      <c r="I1007" s="2">
        <v>4301</v>
      </c>
      <c r="J1007" s="2">
        <v>2483</v>
      </c>
      <c r="K1007" s="2">
        <v>3854</v>
      </c>
      <c r="L1007" s="18"/>
    </row>
    <row r="1008" spans="1:12" ht="11.25" customHeight="1" x14ac:dyDescent="0.2">
      <c r="A1008" s="18"/>
      <c r="B1008" s="177"/>
      <c r="C1008" s="2"/>
      <c r="D1008" s="2"/>
      <c r="E1008" s="2"/>
      <c r="F1008" s="2"/>
      <c r="G1008" s="2"/>
      <c r="H1008" s="2"/>
      <c r="I1008" s="2"/>
      <c r="J1008" s="2"/>
      <c r="K1008" s="2"/>
      <c r="L1008" s="18"/>
    </row>
    <row r="1009" spans="1:12" ht="11.25" customHeight="1" x14ac:dyDescent="0.2">
      <c r="A1009" s="18"/>
      <c r="B1009" s="177"/>
      <c r="C1009" s="2"/>
      <c r="D1009" s="2"/>
      <c r="E1009" s="2"/>
      <c r="F1009" s="2"/>
      <c r="G1009" s="2"/>
      <c r="H1009" s="2"/>
      <c r="I1009" s="2"/>
      <c r="J1009" s="2"/>
      <c r="K1009" s="2"/>
      <c r="L1009" s="18"/>
    </row>
    <row r="1010" spans="1:12" s="18" customFormat="1" ht="11.25" customHeight="1" x14ac:dyDescent="0.15">
      <c r="B1010" s="269"/>
      <c r="C1010" s="2"/>
      <c r="D1010" s="2"/>
      <c r="E1010" s="2"/>
      <c r="F1010" s="2"/>
      <c r="G1010" s="2"/>
      <c r="H1010" s="2"/>
      <c r="I1010" s="2"/>
      <c r="J1010" s="2"/>
      <c r="K1010" s="2"/>
    </row>
    <row r="1011" spans="1:12" s="18" customFormat="1" ht="11.25" customHeight="1" x14ac:dyDescent="0.15">
      <c r="B1011" s="269"/>
      <c r="C1011" s="2"/>
      <c r="D1011" s="2"/>
      <c r="E1011" s="2"/>
      <c r="F1011" s="2"/>
      <c r="G1011" s="2"/>
      <c r="H1011" s="2"/>
      <c r="I1011" s="2"/>
      <c r="J1011" s="2"/>
      <c r="K1011" s="2"/>
    </row>
    <row r="1012" spans="1:12" s="18" customFormat="1" ht="11.25" customHeight="1" x14ac:dyDescent="0.15">
      <c r="B1012" s="269"/>
      <c r="C1012" s="2"/>
      <c r="D1012" s="2"/>
      <c r="E1012" s="2"/>
      <c r="F1012" s="2"/>
      <c r="G1012" s="2"/>
      <c r="H1012" s="2"/>
      <c r="I1012" s="2"/>
      <c r="J1012" s="2"/>
      <c r="K1012" s="2"/>
    </row>
    <row r="1013" spans="1:12" s="18" customFormat="1" ht="11.25" customHeight="1" x14ac:dyDescent="0.15">
      <c r="B1013" s="269"/>
      <c r="C1013" s="2"/>
      <c r="D1013" s="2"/>
      <c r="E1013" s="2"/>
      <c r="F1013" s="2"/>
      <c r="G1013" s="2"/>
      <c r="H1013" s="2"/>
      <c r="I1013" s="2"/>
      <c r="J1013" s="2"/>
      <c r="K1013" s="2"/>
    </row>
    <row r="1014" spans="1:12" s="18" customFormat="1" ht="11.25" customHeight="1" x14ac:dyDescent="0.15">
      <c r="B1014" s="269"/>
      <c r="C1014" s="2"/>
      <c r="D1014" s="2"/>
      <c r="E1014" s="2"/>
      <c r="F1014" s="2"/>
      <c r="G1014" s="2"/>
      <c r="H1014" s="2"/>
      <c r="I1014" s="2"/>
      <c r="J1014" s="2"/>
      <c r="K1014" s="2"/>
    </row>
    <row r="1015" spans="1:12" s="18" customFormat="1" ht="11.25" customHeight="1" x14ac:dyDescent="0.15">
      <c r="A1015" s="96" t="s">
        <v>130</v>
      </c>
      <c r="B1015" s="269"/>
      <c r="C1015" s="2"/>
      <c r="D1015" s="2"/>
      <c r="E1015" s="2"/>
      <c r="F1015" s="2"/>
      <c r="G1015" s="2"/>
      <c r="H1015" s="2"/>
      <c r="I1015" s="2"/>
      <c r="J1015" s="2"/>
      <c r="K1015" s="2"/>
    </row>
    <row r="1016" spans="1:12" s="18" customFormat="1" ht="17.100000000000001" customHeight="1" x14ac:dyDescent="0.15">
      <c r="A1016" s="394" t="s">
        <v>1455</v>
      </c>
      <c r="B1016" s="268" t="s">
        <v>1633</v>
      </c>
      <c r="C1016" s="2">
        <v>819</v>
      </c>
      <c r="D1016" s="2">
        <v>268</v>
      </c>
      <c r="E1016" s="2">
        <v>215</v>
      </c>
      <c r="F1016" s="2">
        <v>157</v>
      </c>
      <c r="G1016" s="2">
        <v>85</v>
      </c>
      <c r="H1016" s="2">
        <v>42</v>
      </c>
      <c r="I1016" s="2">
        <v>13</v>
      </c>
      <c r="J1016" s="2">
        <v>14</v>
      </c>
      <c r="K1016" s="2">
        <v>25</v>
      </c>
    </row>
    <row r="1017" spans="1:12" ht="11.25" customHeight="1" x14ac:dyDescent="0.2">
      <c r="A1017" s="18"/>
      <c r="B1017" s="395" t="s">
        <v>1634</v>
      </c>
      <c r="C1017" s="2">
        <v>196</v>
      </c>
      <c r="D1017" s="2">
        <v>59</v>
      </c>
      <c r="E1017" s="2">
        <v>42</v>
      </c>
      <c r="F1017" s="2">
        <v>37</v>
      </c>
      <c r="G1017" s="2">
        <v>26</v>
      </c>
      <c r="H1017" s="2">
        <v>12</v>
      </c>
      <c r="I1017" s="2">
        <v>7</v>
      </c>
      <c r="J1017" s="2">
        <v>8</v>
      </c>
      <c r="K1017" s="2">
        <v>5</v>
      </c>
      <c r="L1017" s="18"/>
    </row>
    <row r="1018" spans="1:12" ht="11.25" customHeight="1" x14ac:dyDescent="0.2">
      <c r="A1018" s="18"/>
      <c r="B1018" s="268" t="s">
        <v>1635</v>
      </c>
      <c r="C1018" s="2">
        <v>7</v>
      </c>
      <c r="D1018" s="2">
        <v>2</v>
      </c>
      <c r="E1018" s="2">
        <v>1</v>
      </c>
      <c r="F1018" s="2">
        <v>2</v>
      </c>
      <c r="G1018" s="2">
        <v>2</v>
      </c>
      <c r="H1018" s="2">
        <v>0</v>
      </c>
      <c r="I1018" s="2">
        <v>0</v>
      </c>
      <c r="J1018" s="2">
        <v>0</v>
      </c>
      <c r="K1018" s="2">
        <v>0</v>
      </c>
      <c r="L1018" s="18"/>
    </row>
    <row r="1019" spans="1:12" ht="11.25" customHeight="1" x14ac:dyDescent="0.2">
      <c r="A1019" s="18"/>
      <c r="B1019" s="268" t="s">
        <v>203</v>
      </c>
      <c r="C1019" s="2">
        <v>1022</v>
      </c>
      <c r="D1019" s="2">
        <v>329</v>
      </c>
      <c r="E1019" s="2">
        <v>258</v>
      </c>
      <c r="F1019" s="2">
        <v>196</v>
      </c>
      <c r="G1019" s="2">
        <v>113</v>
      </c>
      <c r="H1019" s="2">
        <v>54</v>
      </c>
      <c r="I1019" s="2">
        <v>20</v>
      </c>
      <c r="J1019" s="2">
        <v>22</v>
      </c>
      <c r="K1019" s="2">
        <v>30</v>
      </c>
      <c r="L1019" s="18"/>
    </row>
    <row r="1020" spans="1:12" s="18" customFormat="1" ht="17.100000000000001" customHeight="1" x14ac:dyDescent="0.15">
      <c r="A1020" s="394" t="s">
        <v>1456</v>
      </c>
      <c r="B1020" s="268" t="s">
        <v>1633</v>
      </c>
      <c r="C1020" s="2">
        <v>4309</v>
      </c>
      <c r="D1020" s="2">
        <v>1198</v>
      </c>
      <c r="E1020" s="2">
        <v>947</v>
      </c>
      <c r="F1020" s="2">
        <v>800</v>
      </c>
      <c r="G1020" s="2">
        <v>613</v>
      </c>
      <c r="H1020" s="2">
        <v>305</v>
      </c>
      <c r="I1020" s="2">
        <v>178</v>
      </c>
      <c r="J1020" s="2">
        <v>90</v>
      </c>
      <c r="K1020" s="2">
        <v>178</v>
      </c>
    </row>
    <row r="1021" spans="1:12" ht="11.25" customHeight="1" x14ac:dyDescent="0.2">
      <c r="A1021" s="18"/>
      <c r="B1021" s="268" t="s">
        <v>203</v>
      </c>
      <c r="C1021" s="2">
        <v>4309</v>
      </c>
      <c r="D1021" s="2">
        <v>1198</v>
      </c>
      <c r="E1021" s="2">
        <v>947</v>
      </c>
      <c r="F1021" s="2">
        <v>800</v>
      </c>
      <c r="G1021" s="2">
        <v>613</v>
      </c>
      <c r="H1021" s="2">
        <v>305</v>
      </c>
      <c r="I1021" s="2">
        <v>178</v>
      </c>
      <c r="J1021" s="2">
        <v>90</v>
      </c>
      <c r="K1021" s="2">
        <v>178</v>
      </c>
      <c r="L1021" s="18"/>
    </row>
    <row r="1022" spans="1:12" s="18" customFormat="1" ht="17.100000000000001" customHeight="1" x14ac:dyDescent="0.15">
      <c r="A1022" s="394" t="s">
        <v>1457</v>
      </c>
      <c r="B1022" s="268" t="s">
        <v>1633</v>
      </c>
      <c r="C1022" s="2">
        <v>482</v>
      </c>
      <c r="D1022" s="2">
        <v>153</v>
      </c>
      <c r="E1022" s="2">
        <v>127</v>
      </c>
      <c r="F1022" s="2">
        <v>112</v>
      </c>
      <c r="G1022" s="2">
        <v>62</v>
      </c>
      <c r="H1022" s="2">
        <v>20</v>
      </c>
      <c r="I1022" s="2">
        <v>4</v>
      </c>
      <c r="J1022" s="2">
        <v>3</v>
      </c>
      <c r="K1022" s="2">
        <v>1</v>
      </c>
    </row>
    <row r="1023" spans="1:12" ht="11.25" customHeight="1" x14ac:dyDescent="0.2">
      <c r="A1023" s="18"/>
      <c r="B1023" s="268" t="s">
        <v>203</v>
      </c>
      <c r="C1023" s="2">
        <v>482</v>
      </c>
      <c r="D1023" s="2">
        <v>153</v>
      </c>
      <c r="E1023" s="2">
        <v>127</v>
      </c>
      <c r="F1023" s="2">
        <v>112</v>
      </c>
      <c r="G1023" s="2">
        <v>62</v>
      </c>
      <c r="H1023" s="2">
        <v>20</v>
      </c>
      <c r="I1023" s="2">
        <v>4</v>
      </c>
      <c r="J1023" s="2">
        <v>3</v>
      </c>
      <c r="K1023" s="2">
        <v>1</v>
      </c>
      <c r="L1023" s="18"/>
    </row>
    <row r="1024" spans="1:12" s="18" customFormat="1" ht="17.100000000000001" customHeight="1" x14ac:dyDescent="0.15">
      <c r="A1024" s="394" t="s">
        <v>1458</v>
      </c>
      <c r="B1024" s="268" t="s">
        <v>1633</v>
      </c>
      <c r="C1024" s="2">
        <v>2949</v>
      </c>
      <c r="D1024" s="2">
        <v>705</v>
      </c>
      <c r="E1024" s="2">
        <v>579</v>
      </c>
      <c r="F1024" s="2">
        <v>531</v>
      </c>
      <c r="G1024" s="2">
        <v>451</v>
      </c>
      <c r="H1024" s="2">
        <v>289</v>
      </c>
      <c r="I1024" s="2">
        <v>143</v>
      </c>
      <c r="J1024" s="2">
        <v>77</v>
      </c>
      <c r="K1024" s="2">
        <v>174</v>
      </c>
    </row>
    <row r="1025" spans="1:12" ht="11.25" customHeight="1" x14ac:dyDescent="0.2">
      <c r="A1025" s="18"/>
      <c r="B1025" s="395" t="s">
        <v>1634</v>
      </c>
      <c r="C1025" s="2">
        <v>19</v>
      </c>
      <c r="D1025" s="2">
        <v>6</v>
      </c>
      <c r="E1025" s="2">
        <v>7</v>
      </c>
      <c r="F1025" s="2">
        <v>3</v>
      </c>
      <c r="G1025" s="2">
        <v>1</v>
      </c>
      <c r="H1025" s="2">
        <v>1</v>
      </c>
      <c r="I1025" s="2">
        <v>0</v>
      </c>
      <c r="J1025" s="2">
        <v>0</v>
      </c>
      <c r="K1025" s="2">
        <v>1</v>
      </c>
      <c r="L1025" s="18"/>
    </row>
    <row r="1026" spans="1:12" ht="11.25" customHeight="1" x14ac:dyDescent="0.2">
      <c r="A1026" s="18"/>
      <c r="B1026" s="268" t="s">
        <v>203</v>
      </c>
      <c r="C1026" s="2">
        <v>2968</v>
      </c>
      <c r="D1026" s="2">
        <v>711</v>
      </c>
      <c r="E1026" s="2">
        <v>586</v>
      </c>
      <c r="F1026" s="2">
        <v>534</v>
      </c>
      <c r="G1026" s="2">
        <v>452</v>
      </c>
      <c r="H1026" s="2">
        <v>290</v>
      </c>
      <c r="I1026" s="2">
        <v>143</v>
      </c>
      <c r="J1026" s="2">
        <v>77</v>
      </c>
      <c r="K1026" s="2">
        <v>175</v>
      </c>
      <c r="L1026" s="18"/>
    </row>
    <row r="1027" spans="1:12" s="18" customFormat="1" ht="17.100000000000001" customHeight="1" x14ac:dyDescent="0.15">
      <c r="A1027" s="394" t="s">
        <v>1459</v>
      </c>
      <c r="B1027" s="268" t="s">
        <v>1633</v>
      </c>
      <c r="C1027" s="2">
        <v>432</v>
      </c>
      <c r="D1027" s="2">
        <v>135</v>
      </c>
      <c r="E1027" s="2">
        <v>88</v>
      </c>
      <c r="F1027" s="2">
        <v>79</v>
      </c>
      <c r="G1027" s="2">
        <v>60</v>
      </c>
      <c r="H1027" s="2">
        <v>51</v>
      </c>
      <c r="I1027" s="2">
        <v>12</v>
      </c>
      <c r="J1027" s="2">
        <v>2</v>
      </c>
      <c r="K1027" s="2">
        <v>5</v>
      </c>
    </row>
    <row r="1028" spans="1:12" ht="11.25" customHeight="1" x14ac:dyDescent="0.2">
      <c r="A1028" s="18"/>
      <c r="B1028" s="268" t="s">
        <v>203</v>
      </c>
      <c r="C1028" s="2">
        <v>432</v>
      </c>
      <c r="D1028" s="2">
        <v>135</v>
      </c>
      <c r="E1028" s="2">
        <v>88</v>
      </c>
      <c r="F1028" s="2">
        <v>79</v>
      </c>
      <c r="G1028" s="2">
        <v>60</v>
      </c>
      <c r="H1028" s="2">
        <v>51</v>
      </c>
      <c r="I1028" s="2">
        <v>12</v>
      </c>
      <c r="J1028" s="2">
        <v>2</v>
      </c>
      <c r="K1028" s="2">
        <v>5</v>
      </c>
      <c r="L1028" s="18"/>
    </row>
    <row r="1029" spans="1:12" s="18" customFormat="1" ht="17.100000000000001" customHeight="1" x14ac:dyDescent="0.15">
      <c r="A1029" s="394" t="s">
        <v>1460</v>
      </c>
      <c r="B1029" s="268" t="s">
        <v>1633</v>
      </c>
      <c r="C1029" s="2">
        <v>8400</v>
      </c>
      <c r="D1029" s="2">
        <v>2648</v>
      </c>
      <c r="E1029" s="2">
        <v>1811</v>
      </c>
      <c r="F1029" s="2">
        <v>1521</v>
      </c>
      <c r="G1029" s="2">
        <v>1095</v>
      </c>
      <c r="H1029" s="2">
        <v>542</v>
      </c>
      <c r="I1029" s="2">
        <v>304</v>
      </c>
      <c r="J1029" s="2">
        <v>172</v>
      </c>
      <c r="K1029" s="2">
        <v>307</v>
      </c>
    </row>
    <row r="1030" spans="1:12" ht="11.25" customHeight="1" x14ac:dyDescent="0.2">
      <c r="A1030" s="18"/>
      <c r="B1030" s="395" t="s">
        <v>1634</v>
      </c>
      <c r="C1030" s="2">
        <v>1</v>
      </c>
      <c r="D1030" s="2">
        <v>0</v>
      </c>
      <c r="E1030" s="2">
        <v>0</v>
      </c>
      <c r="F1030" s="2">
        <v>0</v>
      </c>
      <c r="G1030" s="2">
        <v>0</v>
      </c>
      <c r="H1030" s="2">
        <v>0</v>
      </c>
      <c r="I1030" s="2">
        <v>0</v>
      </c>
      <c r="J1030" s="2">
        <v>0</v>
      </c>
      <c r="K1030" s="2">
        <v>1</v>
      </c>
      <c r="L1030" s="18"/>
    </row>
    <row r="1031" spans="1:12" ht="11.25" customHeight="1" x14ac:dyDescent="0.2">
      <c r="A1031" s="18"/>
      <c r="B1031" s="395" t="s">
        <v>1635</v>
      </c>
      <c r="C1031" s="2">
        <v>2</v>
      </c>
      <c r="D1031" s="2">
        <v>0</v>
      </c>
      <c r="E1031" s="2">
        <v>0</v>
      </c>
      <c r="F1031" s="2">
        <v>0</v>
      </c>
      <c r="G1031" s="2">
        <v>2</v>
      </c>
      <c r="H1031" s="2">
        <v>0</v>
      </c>
      <c r="I1031" s="2">
        <v>0</v>
      </c>
      <c r="J1031" s="2">
        <v>0</v>
      </c>
      <c r="K1031" s="2">
        <v>0</v>
      </c>
      <c r="L1031" s="18"/>
    </row>
    <row r="1032" spans="1:12" ht="11.25" customHeight="1" x14ac:dyDescent="0.2">
      <c r="A1032" s="18"/>
      <c r="B1032" s="268" t="s">
        <v>203</v>
      </c>
      <c r="C1032" s="2">
        <v>8403</v>
      </c>
      <c r="D1032" s="2">
        <v>2648</v>
      </c>
      <c r="E1032" s="2">
        <v>1811</v>
      </c>
      <c r="F1032" s="2">
        <v>1521</v>
      </c>
      <c r="G1032" s="2">
        <v>1097</v>
      </c>
      <c r="H1032" s="2">
        <v>542</v>
      </c>
      <c r="I1032" s="2">
        <v>304</v>
      </c>
      <c r="J1032" s="2">
        <v>172</v>
      </c>
      <c r="K1032" s="2">
        <v>308</v>
      </c>
      <c r="L1032" s="18"/>
    </row>
    <row r="1033" spans="1:12" s="18" customFormat="1" ht="17.100000000000001" customHeight="1" x14ac:dyDescent="0.15">
      <c r="A1033" s="394" t="s">
        <v>1461</v>
      </c>
      <c r="B1033" s="268" t="s">
        <v>1633</v>
      </c>
      <c r="C1033" s="2">
        <v>10600</v>
      </c>
      <c r="D1033" s="2">
        <v>3164</v>
      </c>
      <c r="E1033" s="2">
        <v>2430</v>
      </c>
      <c r="F1033" s="2">
        <v>1912</v>
      </c>
      <c r="G1033" s="2">
        <v>1428</v>
      </c>
      <c r="H1033" s="2">
        <v>773</v>
      </c>
      <c r="I1033" s="2">
        <v>357</v>
      </c>
      <c r="J1033" s="2">
        <v>196</v>
      </c>
      <c r="K1033" s="2">
        <v>340</v>
      </c>
    </row>
    <row r="1034" spans="1:12" ht="11.25" customHeight="1" x14ac:dyDescent="0.2">
      <c r="A1034" s="18"/>
      <c r="B1034" s="268" t="s">
        <v>203</v>
      </c>
      <c r="C1034" s="2">
        <v>10600</v>
      </c>
      <c r="D1034" s="2">
        <v>3164</v>
      </c>
      <c r="E1034" s="2">
        <v>2430</v>
      </c>
      <c r="F1034" s="2">
        <v>1912</v>
      </c>
      <c r="G1034" s="2">
        <v>1428</v>
      </c>
      <c r="H1034" s="2">
        <v>773</v>
      </c>
      <c r="I1034" s="2">
        <v>357</v>
      </c>
      <c r="J1034" s="2">
        <v>196</v>
      </c>
      <c r="K1034" s="2">
        <v>340</v>
      </c>
      <c r="L1034" s="18"/>
    </row>
    <row r="1035" spans="1:12" s="18" customFormat="1" ht="17.100000000000001" customHeight="1" x14ac:dyDescent="0.15">
      <c r="A1035" s="394" t="s">
        <v>1462</v>
      </c>
      <c r="B1035" s="268" t="s">
        <v>1633</v>
      </c>
      <c r="C1035" s="2">
        <v>3260</v>
      </c>
      <c r="D1035" s="2">
        <v>983</v>
      </c>
      <c r="E1035" s="2">
        <v>684</v>
      </c>
      <c r="F1035" s="2">
        <v>604</v>
      </c>
      <c r="G1035" s="2">
        <v>465</v>
      </c>
      <c r="H1035" s="2">
        <v>235</v>
      </c>
      <c r="I1035" s="2">
        <v>109</v>
      </c>
      <c r="J1035" s="2">
        <v>55</v>
      </c>
      <c r="K1035" s="2">
        <v>125</v>
      </c>
    </row>
    <row r="1036" spans="1:12" ht="11.25" customHeight="1" x14ac:dyDescent="0.2">
      <c r="A1036" s="18"/>
      <c r="B1036" s="395" t="s">
        <v>1634</v>
      </c>
      <c r="C1036" s="2">
        <v>26</v>
      </c>
      <c r="D1036" s="2">
        <v>7</v>
      </c>
      <c r="E1036" s="2">
        <v>3</v>
      </c>
      <c r="F1036" s="2">
        <v>4</v>
      </c>
      <c r="G1036" s="2">
        <v>5</v>
      </c>
      <c r="H1036" s="2">
        <v>6</v>
      </c>
      <c r="I1036" s="2">
        <v>0</v>
      </c>
      <c r="J1036" s="2">
        <v>1</v>
      </c>
      <c r="K1036" s="2">
        <v>0</v>
      </c>
      <c r="L1036" s="18"/>
    </row>
    <row r="1037" spans="1:12" ht="11.25" customHeight="1" x14ac:dyDescent="0.2">
      <c r="A1037" s="18"/>
      <c r="B1037" s="268" t="s">
        <v>203</v>
      </c>
      <c r="C1037" s="2">
        <v>3286</v>
      </c>
      <c r="D1037" s="2">
        <v>990</v>
      </c>
      <c r="E1037" s="2">
        <v>687</v>
      </c>
      <c r="F1037" s="2">
        <v>608</v>
      </c>
      <c r="G1037" s="2">
        <v>470</v>
      </c>
      <c r="H1037" s="2">
        <v>241</v>
      </c>
      <c r="I1037" s="2">
        <v>109</v>
      </c>
      <c r="J1037" s="2">
        <v>56</v>
      </c>
      <c r="K1037" s="2">
        <v>125</v>
      </c>
      <c r="L1037" s="18"/>
    </row>
    <row r="1038" spans="1:12" s="18" customFormat="1" ht="17.100000000000001" customHeight="1" x14ac:dyDescent="0.15">
      <c r="A1038" s="396" t="s">
        <v>1283</v>
      </c>
      <c r="B1038" s="268" t="s">
        <v>1633</v>
      </c>
      <c r="C1038" s="2">
        <v>176862</v>
      </c>
      <c r="D1038" s="2">
        <v>49420</v>
      </c>
      <c r="E1038" s="2">
        <v>41002</v>
      </c>
      <c r="F1038" s="2">
        <v>33460</v>
      </c>
      <c r="G1038" s="2">
        <v>24059</v>
      </c>
      <c r="H1038" s="2">
        <v>12808</v>
      </c>
      <c r="I1038" s="2">
        <v>6544</v>
      </c>
      <c r="J1038" s="2">
        <v>3669</v>
      </c>
      <c r="K1038" s="2">
        <v>5900</v>
      </c>
    </row>
    <row r="1039" spans="1:12" ht="11.25" customHeight="1" x14ac:dyDescent="0.2">
      <c r="A1039" s="18"/>
      <c r="B1039" s="395" t="s">
        <v>1634</v>
      </c>
      <c r="C1039" s="2">
        <v>797</v>
      </c>
      <c r="D1039" s="2">
        <v>246</v>
      </c>
      <c r="E1039" s="2">
        <v>165</v>
      </c>
      <c r="F1039" s="2">
        <v>147</v>
      </c>
      <c r="G1039" s="2">
        <v>88</v>
      </c>
      <c r="H1039" s="2">
        <v>59</v>
      </c>
      <c r="I1039" s="2">
        <v>32</v>
      </c>
      <c r="J1039" s="2">
        <v>22</v>
      </c>
      <c r="K1039" s="2">
        <v>38</v>
      </c>
      <c r="L1039" s="18"/>
    </row>
    <row r="1040" spans="1:12" ht="11.25" customHeight="1" x14ac:dyDescent="0.2">
      <c r="A1040" s="18"/>
      <c r="B1040" s="268" t="s">
        <v>1635</v>
      </c>
      <c r="C1040" s="2">
        <v>18</v>
      </c>
      <c r="D1040" s="2">
        <v>4</v>
      </c>
      <c r="E1040" s="2">
        <v>2</v>
      </c>
      <c r="F1040" s="2">
        <v>5</v>
      </c>
      <c r="G1040" s="2">
        <v>4</v>
      </c>
      <c r="H1040" s="2">
        <v>2</v>
      </c>
      <c r="I1040" s="2">
        <v>1</v>
      </c>
      <c r="J1040" s="2">
        <v>0</v>
      </c>
      <c r="K1040" s="2">
        <v>0</v>
      </c>
      <c r="L1040" s="18"/>
    </row>
    <row r="1041" spans="1:12" ht="11.25" customHeight="1" x14ac:dyDescent="0.2">
      <c r="A1041" s="18"/>
      <c r="B1041" s="268" t="s">
        <v>203</v>
      </c>
      <c r="C1041" s="2">
        <v>177677</v>
      </c>
      <c r="D1041" s="2">
        <v>49670</v>
      </c>
      <c r="E1041" s="2">
        <v>41169</v>
      </c>
      <c r="F1041" s="2">
        <v>33612</v>
      </c>
      <c r="G1041" s="2">
        <v>24151</v>
      </c>
      <c r="H1041" s="2">
        <v>12869</v>
      </c>
      <c r="I1041" s="2">
        <v>6577</v>
      </c>
      <c r="J1041" s="2">
        <v>3691</v>
      </c>
      <c r="K1041" s="2">
        <v>5938</v>
      </c>
      <c r="L1041" s="18"/>
    </row>
    <row r="1042" spans="1:12" s="393" customFormat="1" ht="22.9" customHeight="1" x14ac:dyDescent="0.15">
      <c r="A1042" s="6"/>
      <c r="B1042" s="398"/>
      <c r="C1042" s="397" t="s">
        <v>280</v>
      </c>
      <c r="D1042" s="2"/>
      <c r="E1042" s="2"/>
      <c r="F1042" s="2"/>
      <c r="G1042" s="2"/>
      <c r="H1042" s="2"/>
      <c r="I1042" s="2"/>
      <c r="J1042" s="2"/>
      <c r="K1042" s="2"/>
      <c r="L1042" s="18"/>
    </row>
    <row r="1043" spans="1:12" s="18" customFormat="1" ht="10.9" customHeight="1" x14ac:dyDescent="0.15">
      <c r="A1043" s="394" t="s">
        <v>1463</v>
      </c>
      <c r="B1043" s="268" t="s">
        <v>1633</v>
      </c>
      <c r="C1043" s="2">
        <v>2463</v>
      </c>
      <c r="D1043" s="2">
        <v>731</v>
      </c>
      <c r="E1043" s="2">
        <v>586</v>
      </c>
      <c r="F1043" s="2">
        <v>484</v>
      </c>
      <c r="G1043" s="2">
        <v>288</v>
      </c>
      <c r="H1043" s="2">
        <v>161</v>
      </c>
      <c r="I1043" s="2">
        <v>101</v>
      </c>
      <c r="J1043" s="2">
        <v>57</v>
      </c>
      <c r="K1043" s="2">
        <v>55</v>
      </c>
    </row>
    <row r="1044" spans="1:12" s="18" customFormat="1" ht="10.9" customHeight="1" x14ac:dyDescent="0.15">
      <c r="A1044" s="394"/>
      <c r="B1044" s="268" t="s">
        <v>1634</v>
      </c>
      <c r="C1044" s="2">
        <v>29</v>
      </c>
      <c r="D1044" s="2">
        <v>3</v>
      </c>
      <c r="E1044" s="2">
        <v>4</v>
      </c>
      <c r="F1044" s="2">
        <v>6</v>
      </c>
      <c r="G1044" s="2">
        <v>4</v>
      </c>
      <c r="H1044" s="2">
        <v>3</v>
      </c>
      <c r="I1044" s="2">
        <v>5</v>
      </c>
      <c r="J1044" s="2">
        <v>1</v>
      </c>
      <c r="K1044" s="2">
        <v>3</v>
      </c>
    </row>
    <row r="1045" spans="1:12" ht="11.25" customHeight="1" x14ac:dyDescent="0.2">
      <c r="A1045" s="18"/>
      <c r="B1045" s="268" t="s">
        <v>203</v>
      </c>
      <c r="C1045" s="2">
        <v>2492</v>
      </c>
      <c r="D1045" s="2">
        <v>734</v>
      </c>
      <c r="E1045" s="2">
        <v>590</v>
      </c>
      <c r="F1045" s="2">
        <v>490</v>
      </c>
      <c r="G1045" s="2">
        <v>292</v>
      </c>
      <c r="H1045" s="2">
        <v>164</v>
      </c>
      <c r="I1045" s="2">
        <v>106</v>
      </c>
      <c r="J1045" s="2">
        <v>58</v>
      </c>
      <c r="K1045" s="2">
        <v>58</v>
      </c>
      <c r="L1045" s="18"/>
    </row>
    <row r="1046" spans="1:12" s="18" customFormat="1" ht="17.100000000000001" customHeight="1" x14ac:dyDescent="0.15">
      <c r="A1046" s="394" t="s">
        <v>169</v>
      </c>
      <c r="B1046" s="268" t="s">
        <v>1633</v>
      </c>
      <c r="C1046" s="2">
        <v>67598</v>
      </c>
      <c r="D1046" s="2">
        <v>20399</v>
      </c>
      <c r="E1046" s="2">
        <v>16272</v>
      </c>
      <c r="F1046" s="2">
        <v>13042</v>
      </c>
      <c r="G1046" s="2">
        <v>8187</v>
      </c>
      <c r="H1046" s="2">
        <v>4177</v>
      </c>
      <c r="I1046" s="2">
        <v>2128</v>
      </c>
      <c r="J1046" s="2">
        <v>1216</v>
      </c>
      <c r="K1046" s="2">
        <v>2177</v>
      </c>
    </row>
    <row r="1047" spans="1:12" ht="11.25" customHeight="1" x14ac:dyDescent="0.2">
      <c r="A1047" s="18"/>
      <c r="B1047" s="395" t="s">
        <v>1634</v>
      </c>
      <c r="C1047" s="2">
        <v>206</v>
      </c>
      <c r="D1047" s="2">
        <v>51</v>
      </c>
      <c r="E1047" s="2">
        <v>49</v>
      </c>
      <c r="F1047" s="2">
        <v>38</v>
      </c>
      <c r="G1047" s="2">
        <v>25</v>
      </c>
      <c r="H1047" s="2">
        <v>18</v>
      </c>
      <c r="I1047" s="2">
        <v>8</v>
      </c>
      <c r="J1047" s="2">
        <v>6</v>
      </c>
      <c r="K1047" s="2">
        <v>11</v>
      </c>
      <c r="L1047" s="18"/>
    </row>
    <row r="1048" spans="1:12" ht="11.25" customHeight="1" x14ac:dyDescent="0.2">
      <c r="A1048" s="18"/>
      <c r="B1048" s="268" t="s">
        <v>1635</v>
      </c>
      <c r="C1048" s="2">
        <v>5</v>
      </c>
      <c r="D1048" s="2">
        <v>2</v>
      </c>
      <c r="E1048" s="2">
        <v>0</v>
      </c>
      <c r="F1048" s="2">
        <v>1</v>
      </c>
      <c r="G1048" s="2">
        <v>1</v>
      </c>
      <c r="H1048" s="2">
        <v>1</v>
      </c>
      <c r="I1048" s="2">
        <v>0</v>
      </c>
      <c r="J1048" s="2">
        <v>0</v>
      </c>
      <c r="K1048" s="2">
        <v>0</v>
      </c>
      <c r="L1048" s="18"/>
    </row>
    <row r="1049" spans="1:12" ht="11.25" customHeight="1" x14ac:dyDescent="0.2">
      <c r="A1049" s="18"/>
      <c r="B1049" s="268" t="s">
        <v>203</v>
      </c>
      <c r="C1049" s="2">
        <v>67809</v>
      </c>
      <c r="D1049" s="2">
        <v>20452</v>
      </c>
      <c r="E1049" s="2">
        <v>16321</v>
      </c>
      <c r="F1049" s="2">
        <v>13081</v>
      </c>
      <c r="G1049" s="2">
        <v>8213</v>
      </c>
      <c r="H1049" s="2">
        <v>4196</v>
      </c>
      <c r="I1049" s="2">
        <v>2136</v>
      </c>
      <c r="J1049" s="2">
        <v>1222</v>
      </c>
      <c r="K1049" s="2">
        <v>2188</v>
      </c>
      <c r="L1049" s="18"/>
    </row>
    <row r="1050" spans="1:12" s="18" customFormat="1" ht="17.100000000000001" customHeight="1" x14ac:dyDescent="0.15">
      <c r="A1050" s="394" t="s">
        <v>1464</v>
      </c>
      <c r="B1050" s="268" t="s">
        <v>1633</v>
      </c>
      <c r="C1050" s="2">
        <v>304</v>
      </c>
      <c r="D1050" s="2">
        <v>105</v>
      </c>
      <c r="E1050" s="2">
        <v>82</v>
      </c>
      <c r="F1050" s="2">
        <v>57</v>
      </c>
      <c r="G1050" s="2">
        <v>26</v>
      </c>
      <c r="H1050" s="2">
        <v>21</v>
      </c>
      <c r="I1050" s="2">
        <v>11</v>
      </c>
      <c r="J1050" s="2">
        <v>1</v>
      </c>
      <c r="K1050" s="2">
        <v>1</v>
      </c>
    </row>
    <row r="1051" spans="1:12" ht="11.25" customHeight="1" x14ac:dyDescent="0.2">
      <c r="A1051" s="18"/>
      <c r="B1051" s="268" t="s">
        <v>203</v>
      </c>
      <c r="C1051" s="2">
        <v>304</v>
      </c>
      <c r="D1051" s="2">
        <v>105</v>
      </c>
      <c r="E1051" s="2">
        <v>82</v>
      </c>
      <c r="F1051" s="2">
        <v>57</v>
      </c>
      <c r="G1051" s="2">
        <v>26</v>
      </c>
      <c r="H1051" s="2">
        <v>21</v>
      </c>
      <c r="I1051" s="2">
        <v>11</v>
      </c>
      <c r="J1051" s="2">
        <v>1</v>
      </c>
      <c r="K1051" s="2">
        <v>1</v>
      </c>
      <c r="L1051" s="18"/>
    </row>
    <row r="1052" spans="1:12" s="18" customFormat="1" ht="17.100000000000001" customHeight="1" x14ac:dyDescent="0.15">
      <c r="A1052" s="394" t="s">
        <v>1465</v>
      </c>
      <c r="B1052" s="268" t="s">
        <v>1633</v>
      </c>
      <c r="C1052" s="2">
        <v>2466</v>
      </c>
      <c r="D1052" s="2">
        <v>738</v>
      </c>
      <c r="E1052" s="2">
        <v>666</v>
      </c>
      <c r="F1052" s="2">
        <v>449</v>
      </c>
      <c r="G1052" s="2">
        <v>352</v>
      </c>
      <c r="H1052" s="2">
        <v>153</v>
      </c>
      <c r="I1052" s="2">
        <v>52</v>
      </c>
      <c r="J1052" s="2">
        <v>26</v>
      </c>
      <c r="K1052" s="2">
        <v>30</v>
      </c>
    </row>
    <row r="1053" spans="1:12" ht="11.25" customHeight="1" x14ac:dyDescent="0.2">
      <c r="A1053" s="18"/>
      <c r="B1053" s="268" t="s">
        <v>203</v>
      </c>
      <c r="C1053" s="2">
        <v>2466</v>
      </c>
      <c r="D1053" s="2">
        <v>738</v>
      </c>
      <c r="E1053" s="2">
        <v>666</v>
      </c>
      <c r="F1053" s="2">
        <v>449</v>
      </c>
      <c r="G1053" s="2">
        <v>352</v>
      </c>
      <c r="H1053" s="2">
        <v>153</v>
      </c>
      <c r="I1053" s="2">
        <v>52</v>
      </c>
      <c r="J1053" s="2">
        <v>26</v>
      </c>
      <c r="K1053" s="2">
        <v>30</v>
      </c>
      <c r="L1053" s="18"/>
    </row>
    <row r="1054" spans="1:12" s="18" customFormat="1" ht="17.100000000000001" customHeight="1" x14ac:dyDescent="0.15">
      <c r="A1054" s="394" t="s">
        <v>1466</v>
      </c>
      <c r="B1054" s="268" t="s">
        <v>1633</v>
      </c>
      <c r="C1054" s="2">
        <v>7786</v>
      </c>
      <c r="D1054" s="2">
        <v>2426</v>
      </c>
      <c r="E1054" s="2">
        <v>1842</v>
      </c>
      <c r="F1054" s="2">
        <v>1337</v>
      </c>
      <c r="G1054" s="2">
        <v>908</v>
      </c>
      <c r="H1054" s="2">
        <v>466</v>
      </c>
      <c r="I1054" s="2">
        <v>318</v>
      </c>
      <c r="J1054" s="2">
        <v>175</v>
      </c>
      <c r="K1054" s="2">
        <v>314</v>
      </c>
    </row>
    <row r="1055" spans="1:12" ht="11.25" customHeight="1" x14ac:dyDescent="0.2">
      <c r="A1055" s="18"/>
      <c r="B1055" s="395" t="s">
        <v>1634</v>
      </c>
      <c r="C1055" s="2">
        <v>27</v>
      </c>
      <c r="D1055" s="2">
        <v>8</v>
      </c>
      <c r="E1055" s="2">
        <v>7</v>
      </c>
      <c r="F1055" s="2">
        <v>5</v>
      </c>
      <c r="G1055" s="2">
        <v>3</v>
      </c>
      <c r="H1055" s="2">
        <v>1</v>
      </c>
      <c r="I1055" s="2">
        <v>1</v>
      </c>
      <c r="J1055" s="2">
        <v>0</v>
      </c>
      <c r="K1055" s="2">
        <v>2</v>
      </c>
      <c r="L1055" s="18"/>
    </row>
    <row r="1056" spans="1:12" ht="11.25" customHeight="1" x14ac:dyDescent="0.2">
      <c r="A1056" s="18"/>
      <c r="B1056" s="268" t="s">
        <v>203</v>
      </c>
      <c r="C1056" s="2">
        <v>7813</v>
      </c>
      <c r="D1056" s="2">
        <v>2434</v>
      </c>
      <c r="E1056" s="2">
        <v>1849</v>
      </c>
      <c r="F1056" s="2">
        <v>1342</v>
      </c>
      <c r="G1056" s="2">
        <v>911</v>
      </c>
      <c r="H1056" s="2">
        <v>467</v>
      </c>
      <c r="I1056" s="2">
        <v>319</v>
      </c>
      <c r="J1056" s="2">
        <v>175</v>
      </c>
      <c r="K1056" s="2">
        <v>316</v>
      </c>
      <c r="L1056" s="18"/>
    </row>
    <row r="1057" spans="1:12" s="18" customFormat="1" ht="17.100000000000001" customHeight="1" x14ac:dyDescent="0.15">
      <c r="A1057" s="394" t="s">
        <v>1467</v>
      </c>
      <c r="B1057" s="268" t="s">
        <v>1633</v>
      </c>
      <c r="C1057" s="2">
        <v>594</v>
      </c>
      <c r="D1057" s="2">
        <v>196</v>
      </c>
      <c r="E1057" s="2">
        <v>137</v>
      </c>
      <c r="F1057" s="2">
        <v>106</v>
      </c>
      <c r="G1057" s="2">
        <v>64</v>
      </c>
      <c r="H1057" s="2">
        <v>43</v>
      </c>
      <c r="I1057" s="2">
        <v>23</v>
      </c>
      <c r="J1057" s="2">
        <v>7</v>
      </c>
      <c r="K1057" s="2">
        <v>18</v>
      </c>
    </row>
    <row r="1058" spans="1:12" ht="11.25" customHeight="1" x14ac:dyDescent="0.2">
      <c r="A1058" s="18"/>
      <c r="B1058" s="268" t="s">
        <v>203</v>
      </c>
      <c r="C1058" s="2">
        <v>594</v>
      </c>
      <c r="D1058" s="2">
        <v>196</v>
      </c>
      <c r="E1058" s="2">
        <v>137</v>
      </c>
      <c r="F1058" s="2">
        <v>106</v>
      </c>
      <c r="G1058" s="2">
        <v>64</v>
      </c>
      <c r="H1058" s="2">
        <v>43</v>
      </c>
      <c r="I1058" s="2">
        <v>23</v>
      </c>
      <c r="J1058" s="2">
        <v>7</v>
      </c>
      <c r="K1058" s="2">
        <v>18</v>
      </c>
      <c r="L1058" s="18"/>
    </row>
    <row r="1059" spans="1:12" s="18" customFormat="1" ht="17.100000000000001" customHeight="1" x14ac:dyDescent="0.15">
      <c r="A1059" s="396" t="s">
        <v>1283</v>
      </c>
      <c r="B1059" s="268" t="s">
        <v>1633</v>
      </c>
      <c r="C1059" s="2">
        <v>81211</v>
      </c>
      <c r="D1059" s="2">
        <v>24595</v>
      </c>
      <c r="E1059" s="2">
        <v>19585</v>
      </c>
      <c r="F1059" s="2">
        <v>15475</v>
      </c>
      <c r="G1059" s="2">
        <v>9825</v>
      </c>
      <c r="H1059" s="2">
        <v>5021</v>
      </c>
      <c r="I1059" s="2">
        <v>2633</v>
      </c>
      <c r="J1059" s="2">
        <v>1482</v>
      </c>
      <c r="K1059" s="2">
        <v>2595</v>
      </c>
    </row>
    <row r="1060" spans="1:12" ht="11.25" customHeight="1" x14ac:dyDescent="0.2">
      <c r="A1060" s="18"/>
      <c r="B1060" s="395" t="s">
        <v>1634</v>
      </c>
      <c r="C1060" s="2">
        <v>262</v>
      </c>
      <c r="D1060" s="2">
        <v>62</v>
      </c>
      <c r="E1060" s="2">
        <v>60</v>
      </c>
      <c r="F1060" s="2">
        <v>49</v>
      </c>
      <c r="G1060" s="2">
        <v>32</v>
      </c>
      <c r="H1060" s="2">
        <v>22</v>
      </c>
      <c r="I1060" s="2">
        <v>14</v>
      </c>
      <c r="J1060" s="2">
        <v>7</v>
      </c>
      <c r="K1060" s="2">
        <v>16</v>
      </c>
      <c r="L1060" s="18"/>
    </row>
    <row r="1061" spans="1:12" ht="11.25" customHeight="1" x14ac:dyDescent="0.2">
      <c r="A1061" s="18"/>
      <c r="B1061" s="268" t="s">
        <v>1635</v>
      </c>
      <c r="C1061" s="2">
        <v>5</v>
      </c>
      <c r="D1061" s="2">
        <v>2</v>
      </c>
      <c r="E1061" s="2">
        <v>0</v>
      </c>
      <c r="F1061" s="2">
        <v>1</v>
      </c>
      <c r="G1061" s="2">
        <v>1</v>
      </c>
      <c r="H1061" s="2">
        <v>1</v>
      </c>
      <c r="I1061" s="2">
        <v>0</v>
      </c>
      <c r="J1061" s="2">
        <v>0</v>
      </c>
      <c r="K1061" s="2">
        <v>0</v>
      </c>
      <c r="L1061" s="18"/>
    </row>
    <row r="1062" spans="1:12" ht="11.25" customHeight="1" x14ac:dyDescent="0.2">
      <c r="A1062" s="18"/>
      <c r="B1062" s="268" t="s">
        <v>203</v>
      </c>
      <c r="C1062" s="2">
        <v>81478</v>
      </c>
      <c r="D1062" s="2">
        <v>24659</v>
      </c>
      <c r="E1062" s="2">
        <v>19645</v>
      </c>
      <c r="F1062" s="2">
        <v>15525</v>
      </c>
      <c r="G1062" s="2">
        <v>9858</v>
      </c>
      <c r="H1062" s="2">
        <v>5044</v>
      </c>
      <c r="I1062" s="2">
        <v>2647</v>
      </c>
      <c r="J1062" s="2">
        <v>1489</v>
      </c>
      <c r="K1062" s="2">
        <v>2611</v>
      </c>
      <c r="L1062" s="18"/>
    </row>
    <row r="1063" spans="1:12" s="18" customFormat="1" ht="11.25" customHeight="1" x14ac:dyDescent="0.15">
      <c r="B1063" s="269"/>
      <c r="C1063" s="2"/>
      <c r="D1063" s="2"/>
      <c r="E1063" s="2"/>
      <c r="F1063" s="2"/>
      <c r="G1063" s="2"/>
      <c r="H1063" s="2"/>
      <c r="I1063" s="2"/>
      <c r="J1063" s="2"/>
      <c r="K1063" s="2"/>
    </row>
    <row r="1064" spans="1:12" s="18" customFormat="1" ht="11.25" customHeight="1" x14ac:dyDescent="0.15">
      <c r="B1064" s="269"/>
      <c r="C1064" s="2"/>
      <c r="D1064" s="2"/>
      <c r="E1064" s="2"/>
      <c r="F1064" s="2"/>
      <c r="G1064" s="2"/>
      <c r="H1064" s="2"/>
      <c r="I1064" s="2"/>
      <c r="J1064" s="2"/>
      <c r="K1064" s="2"/>
    </row>
    <row r="1065" spans="1:12" s="18" customFormat="1" ht="11.25" customHeight="1" x14ac:dyDescent="0.15">
      <c r="B1065" s="269"/>
      <c r="C1065" s="2"/>
      <c r="D1065" s="2"/>
      <c r="E1065" s="2"/>
      <c r="F1065" s="2"/>
      <c r="G1065" s="2"/>
      <c r="H1065" s="2"/>
      <c r="I1065" s="2"/>
      <c r="J1065" s="2"/>
      <c r="K1065" s="2"/>
    </row>
    <row r="1066" spans="1:12" s="18" customFormat="1" ht="11.25" customHeight="1" x14ac:dyDescent="0.15">
      <c r="B1066" s="269"/>
      <c r="C1066" s="2"/>
      <c r="D1066" s="2"/>
      <c r="E1066" s="2"/>
      <c r="F1066" s="2"/>
      <c r="G1066" s="2"/>
      <c r="H1066" s="2"/>
      <c r="I1066" s="2"/>
      <c r="J1066" s="2"/>
      <c r="K1066" s="2"/>
    </row>
    <row r="1067" spans="1:12" s="18" customFormat="1" ht="11.25" customHeight="1" x14ac:dyDescent="0.15">
      <c r="A1067" s="96" t="s">
        <v>130</v>
      </c>
      <c r="B1067" s="269"/>
      <c r="C1067" s="2"/>
      <c r="D1067" s="2"/>
      <c r="E1067" s="2"/>
      <c r="F1067" s="2"/>
      <c r="G1067" s="2"/>
      <c r="H1067" s="2"/>
      <c r="I1067" s="2"/>
      <c r="J1067" s="2"/>
      <c r="K1067" s="2"/>
    </row>
    <row r="1068" spans="1:12" s="393" customFormat="1" ht="22.9" customHeight="1" x14ac:dyDescent="0.15">
      <c r="A1068" s="6"/>
      <c r="B1068" s="398"/>
      <c r="C1068" s="397" t="s">
        <v>281</v>
      </c>
      <c r="D1068" s="2"/>
      <c r="E1068" s="2"/>
      <c r="F1068" s="2"/>
      <c r="G1068" s="2"/>
      <c r="H1068" s="2"/>
      <c r="I1068" s="2"/>
      <c r="J1068" s="2"/>
      <c r="K1068" s="2"/>
      <c r="L1068" s="18"/>
    </row>
    <row r="1069" spans="1:12" s="18" customFormat="1" ht="10.9" customHeight="1" x14ac:dyDescent="0.15">
      <c r="A1069" s="394" t="s">
        <v>1468</v>
      </c>
      <c r="B1069" s="268" t="s">
        <v>1633</v>
      </c>
      <c r="C1069" s="2">
        <v>13253</v>
      </c>
      <c r="D1069" s="2">
        <v>3848</v>
      </c>
      <c r="E1069" s="2">
        <v>3182</v>
      </c>
      <c r="F1069" s="2">
        <v>2367</v>
      </c>
      <c r="G1069" s="2">
        <v>1802</v>
      </c>
      <c r="H1069" s="2">
        <v>1129</v>
      </c>
      <c r="I1069" s="2">
        <v>420</v>
      </c>
      <c r="J1069" s="2">
        <v>211</v>
      </c>
      <c r="K1069" s="2">
        <v>294</v>
      </c>
    </row>
    <row r="1070" spans="1:12" ht="11.25" customHeight="1" x14ac:dyDescent="0.2">
      <c r="A1070" s="18"/>
      <c r="B1070" s="395" t="s">
        <v>1634</v>
      </c>
      <c r="C1070" s="2">
        <v>46</v>
      </c>
      <c r="D1070" s="2">
        <v>13</v>
      </c>
      <c r="E1070" s="2">
        <v>12</v>
      </c>
      <c r="F1070" s="2">
        <v>6</v>
      </c>
      <c r="G1070" s="2">
        <v>7</v>
      </c>
      <c r="H1070" s="2">
        <v>5</v>
      </c>
      <c r="I1070" s="2">
        <v>2</v>
      </c>
      <c r="J1070" s="2">
        <v>1</v>
      </c>
      <c r="K1070" s="2">
        <v>0</v>
      </c>
      <c r="L1070" s="18"/>
    </row>
    <row r="1071" spans="1:12" ht="11.25" customHeight="1" x14ac:dyDescent="0.2">
      <c r="A1071" s="18"/>
      <c r="B1071" s="268" t="s">
        <v>203</v>
      </c>
      <c r="C1071" s="2">
        <v>13299</v>
      </c>
      <c r="D1071" s="2">
        <v>3861</v>
      </c>
      <c r="E1071" s="2">
        <v>3194</v>
      </c>
      <c r="F1071" s="2">
        <v>2373</v>
      </c>
      <c r="G1071" s="2">
        <v>1809</v>
      </c>
      <c r="H1071" s="2">
        <v>1134</v>
      </c>
      <c r="I1071" s="2">
        <v>422</v>
      </c>
      <c r="J1071" s="2">
        <v>212</v>
      </c>
      <c r="K1071" s="2">
        <v>294</v>
      </c>
      <c r="L1071" s="18"/>
    </row>
    <row r="1072" spans="1:12" s="18" customFormat="1" ht="17.100000000000001" customHeight="1" x14ac:dyDescent="0.15">
      <c r="A1072" s="394" t="s">
        <v>1469</v>
      </c>
      <c r="B1072" s="268" t="s">
        <v>1633</v>
      </c>
      <c r="C1072" s="2">
        <v>7340</v>
      </c>
      <c r="D1072" s="2">
        <v>2100</v>
      </c>
      <c r="E1072" s="2">
        <v>1839</v>
      </c>
      <c r="F1072" s="2">
        <v>1433</v>
      </c>
      <c r="G1072" s="2">
        <v>1000</v>
      </c>
      <c r="H1072" s="2">
        <v>555</v>
      </c>
      <c r="I1072" s="2">
        <v>165</v>
      </c>
      <c r="J1072" s="2">
        <v>107</v>
      </c>
      <c r="K1072" s="2">
        <v>141</v>
      </c>
    </row>
    <row r="1073" spans="1:12" ht="11.25" customHeight="1" x14ac:dyDescent="0.2">
      <c r="A1073" s="18"/>
      <c r="B1073" s="268" t="s">
        <v>203</v>
      </c>
      <c r="C1073" s="2">
        <v>7340</v>
      </c>
      <c r="D1073" s="2">
        <v>2100</v>
      </c>
      <c r="E1073" s="2">
        <v>1839</v>
      </c>
      <c r="F1073" s="2">
        <v>1433</v>
      </c>
      <c r="G1073" s="2">
        <v>1000</v>
      </c>
      <c r="H1073" s="2">
        <v>555</v>
      </c>
      <c r="I1073" s="2">
        <v>165</v>
      </c>
      <c r="J1073" s="2">
        <v>107</v>
      </c>
      <c r="K1073" s="2">
        <v>141</v>
      </c>
      <c r="L1073" s="18"/>
    </row>
    <row r="1074" spans="1:12" s="18" customFormat="1" ht="17.100000000000001" customHeight="1" x14ac:dyDescent="0.15">
      <c r="A1074" s="394" t="s">
        <v>1540</v>
      </c>
      <c r="B1074" s="268" t="s">
        <v>1633</v>
      </c>
      <c r="C1074" s="2">
        <v>978</v>
      </c>
      <c r="D1074" s="2">
        <v>288</v>
      </c>
      <c r="E1074" s="2">
        <v>233</v>
      </c>
      <c r="F1074" s="2">
        <v>205</v>
      </c>
      <c r="G1074" s="2">
        <v>127</v>
      </c>
      <c r="H1074" s="2">
        <v>61</v>
      </c>
      <c r="I1074" s="2">
        <v>17</v>
      </c>
      <c r="J1074" s="2">
        <v>15</v>
      </c>
      <c r="K1074" s="2">
        <v>32</v>
      </c>
    </row>
    <row r="1075" spans="1:12" ht="11.25" customHeight="1" x14ac:dyDescent="0.2">
      <c r="A1075" s="18"/>
      <c r="B1075" s="268" t="s">
        <v>203</v>
      </c>
      <c r="C1075" s="2">
        <v>978</v>
      </c>
      <c r="D1075" s="2">
        <v>288</v>
      </c>
      <c r="E1075" s="2">
        <v>233</v>
      </c>
      <c r="F1075" s="2">
        <v>205</v>
      </c>
      <c r="G1075" s="2">
        <v>127</v>
      </c>
      <c r="H1075" s="2">
        <v>61</v>
      </c>
      <c r="I1075" s="2">
        <v>17</v>
      </c>
      <c r="J1075" s="2">
        <v>15</v>
      </c>
      <c r="K1075" s="2">
        <v>32</v>
      </c>
      <c r="L1075" s="18"/>
    </row>
    <row r="1076" spans="1:12" s="18" customFormat="1" ht="17.100000000000001" customHeight="1" x14ac:dyDescent="0.15">
      <c r="A1076" s="394" t="s">
        <v>1470</v>
      </c>
      <c r="B1076" s="268" t="s">
        <v>1633</v>
      </c>
      <c r="C1076" s="2">
        <v>924</v>
      </c>
      <c r="D1076" s="2">
        <v>223</v>
      </c>
      <c r="E1076" s="2">
        <v>213</v>
      </c>
      <c r="F1076" s="2">
        <v>206</v>
      </c>
      <c r="G1076" s="2">
        <v>128</v>
      </c>
      <c r="H1076" s="2">
        <v>80</v>
      </c>
      <c r="I1076" s="2">
        <v>27</v>
      </c>
      <c r="J1076" s="2">
        <v>13</v>
      </c>
      <c r="K1076" s="2">
        <v>34</v>
      </c>
    </row>
    <row r="1077" spans="1:12" ht="11.25" customHeight="1" x14ac:dyDescent="0.2">
      <c r="A1077" s="18"/>
      <c r="B1077" s="268" t="s">
        <v>203</v>
      </c>
      <c r="C1077" s="2">
        <v>924</v>
      </c>
      <c r="D1077" s="2">
        <v>223</v>
      </c>
      <c r="E1077" s="2">
        <v>213</v>
      </c>
      <c r="F1077" s="2">
        <v>206</v>
      </c>
      <c r="G1077" s="2">
        <v>128</v>
      </c>
      <c r="H1077" s="2">
        <v>80</v>
      </c>
      <c r="I1077" s="2">
        <v>27</v>
      </c>
      <c r="J1077" s="2">
        <v>13</v>
      </c>
      <c r="K1077" s="2">
        <v>34</v>
      </c>
      <c r="L1077" s="18"/>
    </row>
    <row r="1078" spans="1:12" s="18" customFormat="1" ht="17.100000000000001" customHeight="1" x14ac:dyDescent="0.15">
      <c r="A1078" s="394" t="s">
        <v>1471</v>
      </c>
      <c r="B1078" s="268" t="s">
        <v>1633</v>
      </c>
      <c r="C1078" s="2">
        <v>5389</v>
      </c>
      <c r="D1078" s="2">
        <v>1495</v>
      </c>
      <c r="E1078" s="2">
        <v>1224</v>
      </c>
      <c r="F1078" s="2">
        <v>987</v>
      </c>
      <c r="G1078" s="2">
        <v>665</v>
      </c>
      <c r="H1078" s="2">
        <v>462</v>
      </c>
      <c r="I1078" s="2">
        <v>237</v>
      </c>
      <c r="J1078" s="2">
        <v>140</v>
      </c>
      <c r="K1078" s="2">
        <v>179</v>
      </c>
    </row>
    <row r="1079" spans="1:12" ht="11.25" customHeight="1" x14ac:dyDescent="0.2">
      <c r="A1079" s="18"/>
      <c r="B1079" s="268" t="s">
        <v>203</v>
      </c>
      <c r="C1079" s="2">
        <v>5389</v>
      </c>
      <c r="D1079" s="2">
        <v>1495</v>
      </c>
      <c r="E1079" s="2">
        <v>1224</v>
      </c>
      <c r="F1079" s="2">
        <v>987</v>
      </c>
      <c r="G1079" s="2">
        <v>665</v>
      </c>
      <c r="H1079" s="2">
        <v>462</v>
      </c>
      <c r="I1079" s="2">
        <v>237</v>
      </c>
      <c r="J1079" s="2">
        <v>140</v>
      </c>
      <c r="K1079" s="2">
        <v>179</v>
      </c>
      <c r="L1079" s="18"/>
    </row>
    <row r="1080" spans="1:12" s="18" customFormat="1" ht="17.100000000000001" customHeight="1" x14ac:dyDescent="0.15">
      <c r="A1080" s="396" t="s">
        <v>1283</v>
      </c>
      <c r="B1080" s="268" t="s">
        <v>1633</v>
      </c>
      <c r="C1080" s="2">
        <v>27884</v>
      </c>
      <c r="D1080" s="2">
        <v>7954</v>
      </c>
      <c r="E1080" s="2">
        <v>6691</v>
      </c>
      <c r="F1080" s="2">
        <v>5198</v>
      </c>
      <c r="G1080" s="2">
        <v>3722</v>
      </c>
      <c r="H1080" s="2">
        <v>2287</v>
      </c>
      <c r="I1080" s="2">
        <v>866</v>
      </c>
      <c r="J1080" s="2">
        <v>486</v>
      </c>
      <c r="K1080" s="2">
        <v>680</v>
      </c>
    </row>
    <row r="1081" spans="1:12" ht="11.25" customHeight="1" x14ac:dyDescent="0.2">
      <c r="A1081" s="18"/>
      <c r="B1081" s="395" t="s">
        <v>1634</v>
      </c>
      <c r="C1081" s="2">
        <v>46</v>
      </c>
      <c r="D1081" s="2">
        <v>13</v>
      </c>
      <c r="E1081" s="2">
        <v>12</v>
      </c>
      <c r="F1081" s="2">
        <v>6</v>
      </c>
      <c r="G1081" s="2">
        <v>7</v>
      </c>
      <c r="H1081" s="2">
        <v>5</v>
      </c>
      <c r="I1081" s="2">
        <v>2</v>
      </c>
      <c r="J1081" s="2">
        <v>1</v>
      </c>
      <c r="K1081" s="2">
        <v>0</v>
      </c>
      <c r="L1081" s="18"/>
    </row>
    <row r="1082" spans="1:12" ht="11.25" customHeight="1" x14ac:dyDescent="0.2">
      <c r="A1082" s="18"/>
      <c r="B1082" s="268" t="s">
        <v>203</v>
      </c>
      <c r="C1082" s="2">
        <v>27930</v>
      </c>
      <c r="D1082" s="2">
        <v>7967</v>
      </c>
      <c r="E1082" s="2">
        <v>6703</v>
      </c>
      <c r="F1082" s="2">
        <v>5204</v>
      </c>
      <c r="G1082" s="2">
        <v>3729</v>
      </c>
      <c r="H1082" s="2">
        <v>2292</v>
      </c>
      <c r="I1082" s="2">
        <v>868</v>
      </c>
      <c r="J1082" s="2">
        <v>487</v>
      </c>
      <c r="K1082" s="2">
        <v>680</v>
      </c>
      <c r="L1082" s="18"/>
    </row>
    <row r="1083" spans="1:12" s="393" customFormat="1" ht="22.9" customHeight="1" x14ac:dyDescent="0.15">
      <c r="A1083" s="6"/>
      <c r="B1083" s="398"/>
      <c r="C1083" s="397" t="s">
        <v>282</v>
      </c>
      <c r="D1083" s="2"/>
      <c r="E1083" s="2"/>
      <c r="F1083" s="2"/>
      <c r="G1083" s="2"/>
      <c r="H1083" s="2"/>
      <c r="I1083" s="2"/>
      <c r="J1083" s="2"/>
      <c r="K1083" s="2"/>
      <c r="L1083" s="18"/>
    </row>
    <row r="1084" spans="1:12" s="18" customFormat="1" ht="10.9" customHeight="1" x14ac:dyDescent="0.15">
      <c r="A1084" s="394" t="s">
        <v>192</v>
      </c>
      <c r="B1084" s="268" t="s">
        <v>1633</v>
      </c>
      <c r="C1084" s="2">
        <v>38338</v>
      </c>
      <c r="D1084" s="2">
        <v>11588</v>
      </c>
      <c r="E1084" s="2">
        <v>9732</v>
      </c>
      <c r="F1084" s="2">
        <v>7797</v>
      </c>
      <c r="G1084" s="2">
        <v>4731</v>
      </c>
      <c r="H1084" s="2">
        <v>1898</v>
      </c>
      <c r="I1084" s="2">
        <v>1028</v>
      </c>
      <c r="J1084" s="2">
        <v>570</v>
      </c>
      <c r="K1084" s="2">
        <v>994</v>
      </c>
    </row>
    <row r="1085" spans="1:12" ht="11.25" customHeight="1" x14ac:dyDescent="0.2">
      <c r="A1085" s="18"/>
      <c r="B1085" s="395" t="s">
        <v>1634</v>
      </c>
      <c r="C1085" s="2">
        <v>48</v>
      </c>
      <c r="D1085" s="2">
        <v>22</v>
      </c>
      <c r="E1085" s="2">
        <v>13</v>
      </c>
      <c r="F1085" s="2">
        <v>6</v>
      </c>
      <c r="G1085" s="2">
        <v>7</v>
      </c>
      <c r="H1085" s="2">
        <v>0</v>
      </c>
      <c r="I1085" s="2">
        <v>0</v>
      </c>
      <c r="J1085" s="2">
        <v>0</v>
      </c>
      <c r="K1085" s="2">
        <v>0</v>
      </c>
      <c r="L1085" s="18"/>
    </row>
    <row r="1086" spans="1:12" ht="11.25" customHeight="1" x14ac:dyDescent="0.2">
      <c r="A1086" s="18"/>
      <c r="B1086" s="395" t="s">
        <v>1635</v>
      </c>
      <c r="C1086" s="2">
        <v>11</v>
      </c>
      <c r="D1086" s="2">
        <v>4</v>
      </c>
      <c r="E1086" s="2">
        <v>2</v>
      </c>
      <c r="F1086" s="2">
        <v>4</v>
      </c>
      <c r="G1086" s="2">
        <v>1</v>
      </c>
      <c r="H1086" s="2">
        <v>0</v>
      </c>
      <c r="I1086" s="2">
        <v>0</v>
      </c>
      <c r="J1086" s="2">
        <v>0</v>
      </c>
      <c r="K1086" s="2">
        <v>0</v>
      </c>
      <c r="L1086" s="18"/>
    </row>
    <row r="1087" spans="1:12" ht="11.25" customHeight="1" x14ac:dyDescent="0.2">
      <c r="A1087" s="18"/>
      <c r="B1087" s="268" t="s">
        <v>203</v>
      </c>
      <c r="C1087" s="2">
        <v>38397</v>
      </c>
      <c r="D1087" s="2">
        <v>11614</v>
      </c>
      <c r="E1087" s="2">
        <v>9747</v>
      </c>
      <c r="F1087" s="2">
        <v>7807</v>
      </c>
      <c r="G1087" s="2">
        <v>4739</v>
      </c>
      <c r="H1087" s="2">
        <v>1898</v>
      </c>
      <c r="I1087" s="2">
        <v>1028</v>
      </c>
      <c r="J1087" s="2">
        <v>570</v>
      </c>
      <c r="K1087" s="2">
        <v>994</v>
      </c>
      <c r="L1087" s="18"/>
    </row>
    <row r="1088" spans="1:12" s="18" customFormat="1" ht="17.100000000000001" customHeight="1" x14ac:dyDescent="0.15">
      <c r="A1088" s="394" t="s">
        <v>1472</v>
      </c>
      <c r="B1088" s="268" t="s">
        <v>1633</v>
      </c>
      <c r="C1088" s="2">
        <v>3537</v>
      </c>
      <c r="D1088" s="2">
        <v>1031</v>
      </c>
      <c r="E1088" s="2">
        <v>914</v>
      </c>
      <c r="F1088" s="2">
        <v>777</v>
      </c>
      <c r="G1088" s="2">
        <v>499</v>
      </c>
      <c r="H1088" s="2">
        <v>181</v>
      </c>
      <c r="I1088" s="2">
        <v>64</v>
      </c>
      <c r="J1088" s="2">
        <v>31</v>
      </c>
      <c r="K1088" s="2">
        <v>40</v>
      </c>
    </row>
    <row r="1089" spans="1:12" ht="11.25" customHeight="1" x14ac:dyDescent="0.2">
      <c r="A1089" s="18"/>
      <c r="B1089" s="268" t="s">
        <v>203</v>
      </c>
      <c r="C1089" s="2">
        <v>3537</v>
      </c>
      <c r="D1089" s="2">
        <v>1031</v>
      </c>
      <c r="E1089" s="2">
        <v>914</v>
      </c>
      <c r="F1089" s="2">
        <v>777</v>
      </c>
      <c r="G1089" s="2">
        <v>499</v>
      </c>
      <c r="H1089" s="2">
        <v>181</v>
      </c>
      <c r="I1089" s="2">
        <v>64</v>
      </c>
      <c r="J1089" s="2">
        <v>31</v>
      </c>
      <c r="K1089" s="2">
        <v>40</v>
      </c>
      <c r="L1089" s="18"/>
    </row>
    <row r="1090" spans="1:12" s="18" customFormat="1" ht="17.100000000000001" customHeight="1" x14ac:dyDescent="0.15">
      <c r="A1090" s="396" t="s">
        <v>1283</v>
      </c>
      <c r="B1090" s="268" t="s">
        <v>1633</v>
      </c>
      <c r="C1090" s="2">
        <v>41875</v>
      </c>
      <c r="D1090" s="2">
        <v>12619</v>
      </c>
      <c r="E1090" s="2">
        <v>10646</v>
      </c>
      <c r="F1090" s="2">
        <v>8574</v>
      </c>
      <c r="G1090" s="2">
        <v>5230</v>
      </c>
      <c r="H1090" s="2">
        <v>2079</v>
      </c>
      <c r="I1090" s="2">
        <v>1092</v>
      </c>
      <c r="J1090" s="2">
        <v>601</v>
      </c>
      <c r="K1090" s="2">
        <v>1034</v>
      </c>
    </row>
    <row r="1091" spans="1:12" ht="11.25" customHeight="1" x14ac:dyDescent="0.2">
      <c r="A1091" s="18"/>
      <c r="B1091" s="395" t="s">
        <v>1634</v>
      </c>
      <c r="C1091" s="2">
        <v>48</v>
      </c>
      <c r="D1091" s="2">
        <v>22</v>
      </c>
      <c r="E1091" s="2">
        <v>13</v>
      </c>
      <c r="F1091" s="2">
        <v>6</v>
      </c>
      <c r="G1091" s="2">
        <v>7</v>
      </c>
      <c r="H1091" s="2">
        <v>0</v>
      </c>
      <c r="I1091" s="2">
        <v>0</v>
      </c>
      <c r="J1091" s="2">
        <v>0</v>
      </c>
      <c r="K1091" s="2">
        <v>0</v>
      </c>
      <c r="L1091" s="18"/>
    </row>
    <row r="1092" spans="1:12" ht="11.25" customHeight="1" x14ac:dyDescent="0.2">
      <c r="A1092" s="18"/>
      <c r="B1092" s="395" t="s">
        <v>1635</v>
      </c>
      <c r="C1092" s="2">
        <v>11</v>
      </c>
      <c r="D1092" s="2">
        <v>4</v>
      </c>
      <c r="E1092" s="2">
        <v>2</v>
      </c>
      <c r="F1092" s="2">
        <v>4</v>
      </c>
      <c r="G1092" s="2">
        <v>1</v>
      </c>
      <c r="H1092" s="2">
        <v>0</v>
      </c>
      <c r="I1092" s="2">
        <v>0</v>
      </c>
      <c r="J1092" s="2">
        <v>0</v>
      </c>
      <c r="K1092" s="2">
        <v>0</v>
      </c>
      <c r="L1092" s="18"/>
    </row>
    <row r="1093" spans="1:12" ht="11.25" customHeight="1" x14ac:dyDescent="0.2">
      <c r="A1093" s="18"/>
      <c r="B1093" s="268" t="s">
        <v>203</v>
      </c>
      <c r="C1093" s="2">
        <v>41934</v>
      </c>
      <c r="D1093" s="2">
        <v>12645</v>
      </c>
      <c r="E1093" s="2">
        <v>10661</v>
      </c>
      <c r="F1093" s="2">
        <v>8584</v>
      </c>
      <c r="G1093" s="2">
        <v>5238</v>
      </c>
      <c r="H1093" s="2">
        <v>2079</v>
      </c>
      <c r="I1093" s="2">
        <v>1092</v>
      </c>
      <c r="J1093" s="2">
        <v>601</v>
      </c>
      <c r="K1093" s="2">
        <v>1034</v>
      </c>
      <c r="L1093" s="18"/>
    </row>
    <row r="1094" spans="1:12" s="393" customFormat="1" ht="22.9" customHeight="1" x14ac:dyDescent="0.15">
      <c r="A1094" s="6"/>
      <c r="B1094" s="398"/>
      <c r="C1094" s="397" t="s">
        <v>283</v>
      </c>
      <c r="D1094" s="2"/>
      <c r="E1094" s="2"/>
      <c r="F1094" s="2"/>
      <c r="G1094" s="2"/>
      <c r="H1094" s="2"/>
      <c r="I1094" s="2"/>
      <c r="J1094" s="2"/>
      <c r="K1094" s="2"/>
      <c r="L1094" s="18"/>
    </row>
    <row r="1095" spans="1:12" s="18" customFormat="1" ht="10.9" customHeight="1" x14ac:dyDescent="0.15">
      <c r="A1095" s="394" t="s">
        <v>283</v>
      </c>
      <c r="B1095" s="268" t="s">
        <v>1633</v>
      </c>
      <c r="C1095" s="2">
        <v>5802</v>
      </c>
      <c r="D1095" s="2">
        <v>1769</v>
      </c>
      <c r="E1095" s="2">
        <v>1449</v>
      </c>
      <c r="F1095" s="2">
        <v>1151</v>
      </c>
      <c r="G1095" s="2">
        <v>691</v>
      </c>
      <c r="H1095" s="2">
        <v>324</v>
      </c>
      <c r="I1095" s="2">
        <v>154</v>
      </c>
      <c r="J1095" s="2">
        <v>82</v>
      </c>
      <c r="K1095" s="2">
        <v>182</v>
      </c>
    </row>
    <row r="1096" spans="1:12" ht="11.25" customHeight="1" x14ac:dyDescent="0.2">
      <c r="A1096" s="18"/>
      <c r="B1096" s="268" t="s">
        <v>203</v>
      </c>
      <c r="C1096" s="2">
        <v>5802</v>
      </c>
      <c r="D1096" s="2">
        <v>1769</v>
      </c>
      <c r="E1096" s="2">
        <v>1449</v>
      </c>
      <c r="F1096" s="2">
        <v>1151</v>
      </c>
      <c r="G1096" s="2">
        <v>691</v>
      </c>
      <c r="H1096" s="2">
        <v>324</v>
      </c>
      <c r="I1096" s="2">
        <v>154</v>
      </c>
      <c r="J1096" s="2">
        <v>82</v>
      </c>
      <c r="K1096" s="2">
        <v>182</v>
      </c>
      <c r="L1096" s="18"/>
    </row>
    <row r="1097" spans="1:12" s="18" customFormat="1" ht="17.100000000000001" customHeight="1" x14ac:dyDescent="0.15">
      <c r="A1097" s="394" t="s">
        <v>1473</v>
      </c>
      <c r="B1097" s="268" t="s">
        <v>1633</v>
      </c>
      <c r="C1097" s="2">
        <v>2826</v>
      </c>
      <c r="D1097" s="2">
        <v>888</v>
      </c>
      <c r="E1097" s="2">
        <v>668</v>
      </c>
      <c r="F1097" s="2">
        <v>569</v>
      </c>
      <c r="G1097" s="2">
        <v>390</v>
      </c>
      <c r="H1097" s="2">
        <v>188</v>
      </c>
      <c r="I1097" s="2">
        <v>68</v>
      </c>
      <c r="J1097" s="2">
        <v>29</v>
      </c>
      <c r="K1097" s="2">
        <v>26</v>
      </c>
    </row>
    <row r="1098" spans="1:12" ht="11.25" customHeight="1" x14ac:dyDescent="0.2">
      <c r="A1098" s="18"/>
      <c r="B1098" s="268" t="s">
        <v>203</v>
      </c>
      <c r="C1098" s="2">
        <v>2826</v>
      </c>
      <c r="D1098" s="2">
        <v>888</v>
      </c>
      <c r="E1098" s="2">
        <v>668</v>
      </c>
      <c r="F1098" s="2">
        <v>569</v>
      </c>
      <c r="G1098" s="2">
        <v>390</v>
      </c>
      <c r="H1098" s="2">
        <v>188</v>
      </c>
      <c r="I1098" s="2">
        <v>68</v>
      </c>
      <c r="J1098" s="2">
        <v>29</v>
      </c>
      <c r="K1098" s="2">
        <v>26</v>
      </c>
      <c r="L1098" s="18"/>
    </row>
    <row r="1099" spans="1:12" s="18" customFormat="1" ht="17.100000000000001" customHeight="1" x14ac:dyDescent="0.15">
      <c r="A1099" s="396" t="s">
        <v>1283</v>
      </c>
      <c r="B1099" s="268" t="s">
        <v>1633</v>
      </c>
      <c r="C1099" s="2">
        <v>8628</v>
      </c>
      <c r="D1099" s="2">
        <v>2657</v>
      </c>
      <c r="E1099" s="2">
        <v>2117</v>
      </c>
      <c r="F1099" s="2">
        <v>1720</v>
      </c>
      <c r="G1099" s="2">
        <v>1081</v>
      </c>
      <c r="H1099" s="2">
        <v>512</v>
      </c>
      <c r="I1099" s="2">
        <v>222</v>
      </c>
      <c r="J1099" s="2">
        <v>111</v>
      </c>
      <c r="K1099" s="2">
        <v>208</v>
      </c>
    </row>
    <row r="1100" spans="1:12" ht="11.25" customHeight="1" x14ac:dyDescent="0.2">
      <c r="A1100" s="18"/>
      <c r="B1100" s="268" t="s">
        <v>203</v>
      </c>
      <c r="C1100" s="2">
        <v>8628</v>
      </c>
      <c r="D1100" s="2">
        <v>2657</v>
      </c>
      <c r="E1100" s="2">
        <v>2117</v>
      </c>
      <c r="F1100" s="2">
        <v>1720</v>
      </c>
      <c r="G1100" s="2">
        <v>1081</v>
      </c>
      <c r="H1100" s="2">
        <v>512</v>
      </c>
      <c r="I1100" s="2">
        <v>222</v>
      </c>
      <c r="J1100" s="2">
        <v>111</v>
      </c>
      <c r="K1100" s="2">
        <v>208</v>
      </c>
      <c r="L1100" s="18"/>
    </row>
    <row r="1101" spans="1:12" s="393" customFormat="1" ht="22.9" customHeight="1" x14ac:dyDescent="0.15">
      <c r="A1101" s="6"/>
      <c r="B1101" s="398"/>
      <c r="C1101" s="397" t="s">
        <v>284</v>
      </c>
      <c r="D1101" s="2"/>
      <c r="E1101" s="2"/>
      <c r="F1101" s="2"/>
      <c r="G1101" s="2"/>
      <c r="H1101" s="2"/>
      <c r="I1101" s="2"/>
      <c r="J1101" s="2"/>
      <c r="K1101" s="2"/>
      <c r="L1101" s="18"/>
    </row>
    <row r="1102" spans="1:12" s="18" customFormat="1" ht="10.9" customHeight="1" x14ac:dyDescent="0.15">
      <c r="A1102" s="394" t="s">
        <v>174</v>
      </c>
      <c r="B1102" s="268" t="s">
        <v>1633</v>
      </c>
      <c r="C1102" s="2">
        <v>56103</v>
      </c>
      <c r="D1102" s="2">
        <v>16559</v>
      </c>
      <c r="E1102" s="2">
        <v>13583</v>
      </c>
      <c r="F1102" s="2">
        <v>10476</v>
      </c>
      <c r="G1102" s="2">
        <v>7131</v>
      </c>
      <c r="H1102" s="2">
        <v>3736</v>
      </c>
      <c r="I1102" s="2">
        <v>1984</v>
      </c>
      <c r="J1102" s="2">
        <v>1029</v>
      </c>
      <c r="K1102" s="2">
        <v>1605</v>
      </c>
    </row>
    <row r="1103" spans="1:12" ht="11.25" customHeight="1" x14ac:dyDescent="0.2">
      <c r="A1103" s="18"/>
      <c r="B1103" s="395" t="s">
        <v>1634</v>
      </c>
      <c r="C1103" s="2">
        <v>174</v>
      </c>
      <c r="D1103" s="2">
        <v>51</v>
      </c>
      <c r="E1103" s="2">
        <v>40</v>
      </c>
      <c r="F1103" s="2">
        <v>25</v>
      </c>
      <c r="G1103" s="2">
        <v>20</v>
      </c>
      <c r="H1103" s="2">
        <v>13</v>
      </c>
      <c r="I1103" s="2">
        <v>10</v>
      </c>
      <c r="J1103" s="2">
        <v>7</v>
      </c>
      <c r="K1103" s="2">
        <v>8</v>
      </c>
      <c r="L1103" s="18"/>
    </row>
    <row r="1104" spans="1:12" ht="11.25" customHeight="1" x14ac:dyDescent="0.2">
      <c r="A1104" s="18"/>
      <c r="B1104" s="268" t="s">
        <v>203</v>
      </c>
      <c r="C1104" s="2">
        <v>56277</v>
      </c>
      <c r="D1104" s="2">
        <v>16610</v>
      </c>
      <c r="E1104" s="2">
        <v>13623</v>
      </c>
      <c r="F1104" s="2">
        <v>10501</v>
      </c>
      <c r="G1104" s="2">
        <v>7151</v>
      </c>
      <c r="H1104" s="2">
        <v>3749</v>
      </c>
      <c r="I1104" s="2">
        <v>1994</v>
      </c>
      <c r="J1104" s="2">
        <v>1036</v>
      </c>
      <c r="K1104" s="2">
        <v>1613</v>
      </c>
      <c r="L1104" s="18"/>
    </row>
    <row r="1105" spans="1:12" s="18" customFormat="1" ht="17.100000000000001" customHeight="1" x14ac:dyDescent="0.15">
      <c r="A1105" s="394" t="s">
        <v>1474</v>
      </c>
      <c r="B1105" s="268" t="s">
        <v>1633</v>
      </c>
      <c r="C1105" s="2">
        <v>742</v>
      </c>
      <c r="D1105" s="2">
        <v>185</v>
      </c>
      <c r="E1105" s="2">
        <v>155</v>
      </c>
      <c r="F1105" s="2">
        <v>153</v>
      </c>
      <c r="G1105" s="2">
        <v>132</v>
      </c>
      <c r="H1105" s="2">
        <v>79</v>
      </c>
      <c r="I1105" s="2">
        <v>14</v>
      </c>
      <c r="J1105" s="2">
        <v>9</v>
      </c>
      <c r="K1105" s="2">
        <v>15</v>
      </c>
    </row>
    <row r="1106" spans="1:12" ht="11.25" customHeight="1" x14ac:dyDescent="0.2">
      <c r="A1106" s="18"/>
      <c r="B1106" s="395" t="s">
        <v>1634</v>
      </c>
      <c r="C1106" s="2">
        <v>36</v>
      </c>
      <c r="D1106" s="2">
        <v>9</v>
      </c>
      <c r="E1106" s="2">
        <v>9</v>
      </c>
      <c r="F1106" s="2">
        <v>7</v>
      </c>
      <c r="G1106" s="2">
        <v>2</v>
      </c>
      <c r="H1106" s="2">
        <v>3</v>
      </c>
      <c r="I1106" s="2">
        <v>1</v>
      </c>
      <c r="J1106" s="2">
        <v>0</v>
      </c>
      <c r="K1106" s="2">
        <v>5</v>
      </c>
      <c r="L1106" s="18"/>
    </row>
    <row r="1107" spans="1:12" ht="11.25" customHeight="1" x14ac:dyDescent="0.2">
      <c r="A1107" s="18"/>
      <c r="B1107" s="268" t="s">
        <v>203</v>
      </c>
      <c r="C1107" s="2">
        <v>778</v>
      </c>
      <c r="D1107" s="2">
        <v>194</v>
      </c>
      <c r="E1107" s="2">
        <v>164</v>
      </c>
      <c r="F1107" s="2">
        <v>160</v>
      </c>
      <c r="G1107" s="2">
        <v>134</v>
      </c>
      <c r="H1107" s="2">
        <v>82</v>
      </c>
      <c r="I1107" s="2">
        <v>15</v>
      </c>
      <c r="J1107" s="2">
        <v>9</v>
      </c>
      <c r="K1107" s="2">
        <v>20</v>
      </c>
      <c r="L1107" s="18"/>
    </row>
    <row r="1108" spans="1:12" s="18" customFormat="1" ht="17.100000000000001" customHeight="1" x14ac:dyDescent="0.15">
      <c r="A1108" s="394" t="s">
        <v>1541</v>
      </c>
      <c r="B1108" s="268" t="s">
        <v>1633</v>
      </c>
      <c r="C1108" s="2">
        <v>72</v>
      </c>
      <c r="D1108" s="2">
        <v>44</v>
      </c>
      <c r="E1108" s="2">
        <v>23</v>
      </c>
      <c r="F1108" s="2">
        <v>4</v>
      </c>
      <c r="G1108" s="2">
        <v>1</v>
      </c>
      <c r="H1108" s="2">
        <v>0</v>
      </c>
      <c r="I1108" s="2">
        <v>0</v>
      </c>
      <c r="J1108" s="2">
        <v>0</v>
      </c>
      <c r="K1108" s="2">
        <v>0</v>
      </c>
    </row>
    <row r="1109" spans="1:12" ht="11.25" customHeight="1" x14ac:dyDescent="0.2">
      <c r="A1109" s="18"/>
      <c r="B1109" s="268" t="s">
        <v>203</v>
      </c>
      <c r="C1109" s="2">
        <v>72</v>
      </c>
      <c r="D1109" s="2">
        <v>44</v>
      </c>
      <c r="E1109" s="2">
        <v>23</v>
      </c>
      <c r="F1109" s="2">
        <v>4</v>
      </c>
      <c r="G1109" s="2">
        <v>1</v>
      </c>
      <c r="H1109" s="2">
        <v>0</v>
      </c>
      <c r="I1109" s="2">
        <v>0</v>
      </c>
      <c r="J1109" s="2">
        <v>0</v>
      </c>
      <c r="K1109" s="2">
        <v>0</v>
      </c>
      <c r="L1109" s="18"/>
    </row>
    <row r="1110" spans="1:12" s="18" customFormat="1" ht="17.100000000000001" customHeight="1" x14ac:dyDescent="0.15">
      <c r="A1110" s="394" t="s">
        <v>1475</v>
      </c>
      <c r="B1110" s="268" t="s">
        <v>1633</v>
      </c>
      <c r="C1110" s="2">
        <v>1408</v>
      </c>
      <c r="D1110" s="2">
        <v>494</v>
      </c>
      <c r="E1110" s="2">
        <v>329</v>
      </c>
      <c r="F1110" s="2">
        <v>336</v>
      </c>
      <c r="G1110" s="2">
        <v>165</v>
      </c>
      <c r="H1110" s="2">
        <v>50</v>
      </c>
      <c r="I1110" s="2">
        <v>12</v>
      </c>
      <c r="J1110" s="2">
        <v>6</v>
      </c>
      <c r="K1110" s="2">
        <v>16</v>
      </c>
    </row>
    <row r="1111" spans="1:12" ht="11.25" customHeight="1" x14ac:dyDescent="0.2">
      <c r="A1111" s="18"/>
      <c r="B1111" s="268" t="s">
        <v>203</v>
      </c>
      <c r="C1111" s="2">
        <v>1408</v>
      </c>
      <c r="D1111" s="2">
        <v>494</v>
      </c>
      <c r="E1111" s="2">
        <v>329</v>
      </c>
      <c r="F1111" s="2">
        <v>336</v>
      </c>
      <c r="G1111" s="2">
        <v>165</v>
      </c>
      <c r="H1111" s="2">
        <v>50</v>
      </c>
      <c r="I1111" s="2">
        <v>12</v>
      </c>
      <c r="J1111" s="2">
        <v>6</v>
      </c>
      <c r="K1111" s="2">
        <v>16</v>
      </c>
      <c r="L1111" s="18"/>
    </row>
    <row r="1112" spans="1:12" s="18" customFormat="1" ht="17.100000000000001" customHeight="1" x14ac:dyDescent="0.15">
      <c r="A1112" s="394" t="s">
        <v>1476</v>
      </c>
      <c r="B1112" s="268" t="s">
        <v>1633</v>
      </c>
      <c r="C1112" s="2">
        <v>1454</v>
      </c>
      <c r="D1112" s="2">
        <v>463</v>
      </c>
      <c r="E1112" s="2">
        <v>404</v>
      </c>
      <c r="F1112" s="2">
        <v>315</v>
      </c>
      <c r="G1112" s="2">
        <v>186</v>
      </c>
      <c r="H1112" s="2">
        <v>57</v>
      </c>
      <c r="I1112" s="2">
        <v>13</v>
      </c>
      <c r="J1112" s="2">
        <v>6</v>
      </c>
      <c r="K1112" s="2">
        <v>10</v>
      </c>
    </row>
    <row r="1113" spans="1:12" ht="11.25" customHeight="1" x14ac:dyDescent="0.2">
      <c r="A1113" s="18"/>
      <c r="B1113" s="268" t="s">
        <v>203</v>
      </c>
      <c r="C1113" s="2">
        <v>1454</v>
      </c>
      <c r="D1113" s="2">
        <v>463</v>
      </c>
      <c r="E1113" s="2">
        <v>404</v>
      </c>
      <c r="F1113" s="2">
        <v>315</v>
      </c>
      <c r="G1113" s="2">
        <v>186</v>
      </c>
      <c r="H1113" s="2">
        <v>57</v>
      </c>
      <c r="I1113" s="2">
        <v>13</v>
      </c>
      <c r="J1113" s="2">
        <v>6</v>
      </c>
      <c r="K1113" s="2">
        <v>10</v>
      </c>
      <c r="L1113" s="18"/>
    </row>
    <row r="1114" spans="1:12" s="18" customFormat="1" ht="11.25" customHeight="1" x14ac:dyDescent="0.15">
      <c r="B1114" s="269"/>
      <c r="C1114" s="2"/>
      <c r="D1114" s="2"/>
      <c r="E1114" s="2"/>
      <c r="F1114" s="2"/>
      <c r="G1114" s="2"/>
      <c r="H1114" s="2"/>
      <c r="I1114" s="2"/>
      <c r="J1114" s="2"/>
      <c r="K1114" s="2"/>
    </row>
    <row r="1115" spans="1:12" s="18" customFormat="1" ht="11.25" customHeight="1" x14ac:dyDescent="0.15">
      <c r="B1115" s="269"/>
      <c r="C1115" s="2"/>
      <c r="D1115" s="2"/>
      <c r="E1115" s="2"/>
      <c r="F1115" s="2"/>
      <c r="G1115" s="2"/>
      <c r="H1115" s="2"/>
      <c r="I1115" s="2"/>
      <c r="J1115" s="2"/>
      <c r="K1115" s="2"/>
    </row>
    <row r="1116" spans="1:12" s="18" customFormat="1" ht="11.25" customHeight="1" x14ac:dyDescent="0.15">
      <c r="B1116" s="269"/>
      <c r="C1116" s="2"/>
      <c r="D1116" s="2"/>
      <c r="E1116" s="2"/>
      <c r="F1116" s="2"/>
      <c r="G1116" s="2"/>
      <c r="H1116" s="2"/>
      <c r="I1116" s="2"/>
      <c r="J1116" s="2"/>
      <c r="K1116" s="2"/>
    </row>
    <row r="1117" spans="1:12" s="18" customFormat="1" ht="11.25" customHeight="1" x14ac:dyDescent="0.15">
      <c r="A1117" s="96" t="s">
        <v>130</v>
      </c>
      <c r="B1117" s="269"/>
      <c r="C1117" s="2"/>
      <c r="D1117" s="2"/>
      <c r="E1117" s="2"/>
      <c r="F1117" s="2"/>
      <c r="G1117" s="2"/>
      <c r="H1117" s="2"/>
      <c r="I1117" s="2"/>
      <c r="J1117" s="2"/>
      <c r="K1117" s="2"/>
    </row>
    <row r="1118" spans="1:12" s="18" customFormat="1" ht="17.100000000000001" customHeight="1" x14ac:dyDescent="0.15">
      <c r="A1118" s="396" t="s">
        <v>1283</v>
      </c>
      <c r="B1118" s="268" t="s">
        <v>1633</v>
      </c>
      <c r="C1118" s="2">
        <v>59779</v>
      </c>
      <c r="D1118" s="2">
        <v>17745</v>
      </c>
      <c r="E1118" s="2">
        <v>14494</v>
      </c>
      <c r="F1118" s="2">
        <v>11284</v>
      </c>
      <c r="G1118" s="2">
        <v>7615</v>
      </c>
      <c r="H1118" s="2">
        <v>3922</v>
      </c>
      <c r="I1118" s="2">
        <v>2023</v>
      </c>
      <c r="J1118" s="2">
        <v>1050</v>
      </c>
      <c r="K1118" s="2">
        <v>1646</v>
      </c>
    </row>
    <row r="1119" spans="1:12" ht="11.25" customHeight="1" x14ac:dyDescent="0.2">
      <c r="A1119" s="18"/>
      <c r="B1119" s="395" t="s">
        <v>1634</v>
      </c>
      <c r="C1119" s="2">
        <v>210</v>
      </c>
      <c r="D1119" s="2">
        <v>60</v>
      </c>
      <c r="E1119" s="2">
        <v>49</v>
      </c>
      <c r="F1119" s="2">
        <v>32</v>
      </c>
      <c r="G1119" s="2">
        <v>22</v>
      </c>
      <c r="H1119" s="2">
        <v>16</v>
      </c>
      <c r="I1119" s="2">
        <v>11</v>
      </c>
      <c r="J1119" s="2">
        <v>7</v>
      </c>
      <c r="K1119" s="2">
        <v>13</v>
      </c>
      <c r="L1119" s="18"/>
    </row>
    <row r="1120" spans="1:12" ht="11.25" customHeight="1" x14ac:dyDescent="0.2">
      <c r="A1120" s="18"/>
      <c r="B1120" s="268" t="s">
        <v>203</v>
      </c>
      <c r="C1120" s="2">
        <v>59989</v>
      </c>
      <c r="D1120" s="2">
        <v>17805</v>
      </c>
      <c r="E1120" s="2">
        <v>14543</v>
      </c>
      <c r="F1120" s="2">
        <v>11316</v>
      </c>
      <c r="G1120" s="2">
        <v>7637</v>
      </c>
      <c r="H1120" s="2">
        <v>3938</v>
      </c>
      <c r="I1120" s="2">
        <v>2034</v>
      </c>
      <c r="J1120" s="2">
        <v>1057</v>
      </c>
      <c r="K1120" s="2">
        <v>1659</v>
      </c>
      <c r="L1120" s="18"/>
    </row>
    <row r="1121" spans="1:12" s="393" customFormat="1" ht="22.9" customHeight="1" x14ac:dyDescent="0.15">
      <c r="A1121" s="6"/>
      <c r="B1121" s="398"/>
      <c r="C1121" s="397" t="s">
        <v>285</v>
      </c>
      <c r="D1121" s="2"/>
      <c r="E1121" s="2"/>
      <c r="F1121" s="2"/>
      <c r="G1121" s="2"/>
      <c r="H1121" s="2"/>
      <c r="I1121" s="2"/>
      <c r="J1121" s="2"/>
      <c r="K1121" s="2"/>
      <c r="L1121" s="18"/>
    </row>
    <row r="1122" spans="1:12" s="18" customFormat="1" ht="10.9" customHeight="1" x14ac:dyDescent="0.15">
      <c r="A1122" s="394" t="s">
        <v>1477</v>
      </c>
      <c r="B1122" s="268" t="s">
        <v>1633</v>
      </c>
      <c r="C1122" s="2">
        <v>396</v>
      </c>
      <c r="D1122" s="2">
        <v>163</v>
      </c>
      <c r="E1122" s="2">
        <v>112</v>
      </c>
      <c r="F1122" s="2">
        <v>66</v>
      </c>
      <c r="G1122" s="2">
        <v>30</v>
      </c>
      <c r="H1122" s="2">
        <v>16</v>
      </c>
      <c r="I1122" s="2">
        <v>5</v>
      </c>
      <c r="J1122" s="2">
        <v>1</v>
      </c>
      <c r="K1122" s="2">
        <v>3</v>
      </c>
    </row>
    <row r="1123" spans="1:12" ht="11.25" customHeight="1" x14ac:dyDescent="0.2">
      <c r="A1123" s="18"/>
      <c r="B1123" s="268" t="s">
        <v>203</v>
      </c>
      <c r="C1123" s="2">
        <v>396</v>
      </c>
      <c r="D1123" s="2">
        <v>163</v>
      </c>
      <c r="E1123" s="2">
        <v>112</v>
      </c>
      <c r="F1123" s="2">
        <v>66</v>
      </c>
      <c r="G1123" s="2">
        <v>30</v>
      </c>
      <c r="H1123" s="2">
        <v>16</v>
      </c>
      <c r="I1123" s="2">
        <v>5</v>
      </c>
      <c r="J1123" s="2">
        <v>1</v>
      </c>
      <c r="K1123" s="2">
        <v>3</v>
      </c>
      <c r="L1123" s="18"/>
    </row>
    <row r="1124" spans="1:12" s="18" customFormat="1" ht="17.100000000000001" customHeight="1" x14ac:dyDescent="0.15">
      <c r="A1124" s="394" t="s">
        <v>1478</v>
      </c>
      <c r="B1124" s="268" t="s">
        <v>1633</v>
      </c>
      <c r="C1124" s="2">
        <v>5666</v>
      </c>
      <c r="D1124" s="2">
        <v>1862</v>
      </c>
      <c r="E1124" s="2">
        <v>1383</v>
      </c>
      <c r="F1124" s="2">
        <v>1040</v>
      </c>
      <c r="G1124" s="2">
        <v>713</v>
      </c>
      <c r="H1124" s="2">
        <v>297</v>
      </c>
      <c r="I1124" s="2">
        <v>161</v>
      </c>
      <c r="J1124" s="2">
        <v>100</v>
      </c>
      <c r="K1124" s="2">
        <v>110</v>
      </c>
    </row>
    <row r="1125" spans="1:12" ht="11.25" customHeight="1" x14ac:dyDescent="0.2">
      <c r="A1125" s="18"/>
      <c r="B1125" s="395" t="s">
        <v>1634</v>
      </c>
      <c r="C1125" s="2">
        <v>48</v>
      </c>
      <c r="D1125" s="2">
        <v>11</v>
      </c>
      <c r="E1125" s="2">
        <v>12</v>
      </c>
      <c r="F1125" s="2">
        <v>6</v>
      </c>
      <c r="G1125" s="2">
        <v>10</v>
      </c>
      <c r="H1125" s="2">
        <v>5</v>
      </c>
      <c r="I1125" s="2">
        <v>3</v>
      </c>
      <c r="J1125" s="2">
        <v>0</v>
      </c>
      <c r="K1125" s="2">
        <v>1</v>
      </c>
      <c r="L1125" s="18"/>
    </row>
    <row r="1126" spans="1:12" ht="11.25" customHeight="1" x14ac:dyDescent="0.2">
      <c r="A1126" s="18"/>
      <c r="B1126" s="395" t="s">
        <v>1635</v>
      </c>
      <c r="C1126" s="2">
        <v>6</v>
      </c>
      <c r="D1126" s="2">
        <v>0</v>
      </c>
      <c r="E1126" s="2">
        <v>0</v>
      </c>
      <c r="F1126" s="2">
        <v>0</v>
      </c>
      <c r="G1126" s="2">
        <v>0</v>
      </c>
      <c r="H1126" s="2">
        <v>0</v>
      </c>
      <c r="I1126" s="2">
        <v>0</v>
      </c>
      <c r="J1126" s="2">
        <v>0</v>
      </c>
      <c r="K1126" s="2">
        <v>6</v>
      </c>
      <c r="L1126" s="18"/>
    </row>
    <row r="1127" spans="1:12" ht="11.25" customHeight="1" x14ac:dyDescent="0.2">
      <c r="A1127" s="18"/>
      <c r="B1127" s="268" t="s">
        <v>203</v>
      </c>
      <c r="C1127" s="2">
        <v>5720</v>
      </c>
      <c r="D1127" s="2">
        <v>1873</v>
      </c>
      <c r="E1127" s="2">
        <v>1395</v>
      </c>
      <c r="F1127" s="2">
        <v>1046</v>
      </c>
      <c r="G1127" s="2">
        <v>723</v>
      </c>
      <c r="H1127" s="2">
        <v>302</v>
      </c>
      <c r="I1127" s="2">
        <v>164</v>
      </c>
      <c r="J1127" s="2">
        <v>100</v>
      </c>
      <c r="K1127" s="2">
        <v>117</v>
      </c>
      <c r="L1127" s="18"/>
    </row>
    <row r="1128" spans="1:12" s="18" customFormat="1" ht="17.100000000000001" customHeight="1" x14ac:dyDescent="0.15">
      <c r="A1128" s="396" t="s">
        <v>1283</v>
      </c>
      <c r="B1128" s="268" t="s">
        <v>1633</v>
      </c>
      <c r="C1128" s="2">
        <v>6062</v>
      </c>
      <c r="D1128" s="2">
        <v>2025</v>
      </c>
      <c r="E1128" s="2">
        <v>1495</v>
      </c>
      <c r="F1128" s="2">
        <v>1106</v>
      </c>
      <c r="G1128" s="2">
        <v>743</v>
      </c>
      <c r="H1128" s="2">
        <v>313</v>
      </c>
      <c r="I1128" s="2">
        <v>166</v>
      </c>
      <c r="J1128" s="2">
        <v>101</v>
      </c>
      <c r="K1128" s="2">
        <v>113</v>
      </c>
    </row>
    <row r="1129" spans="1:12" ht="11.25" customHeight="1" x14ac:dyDescent="0.2">
      <c r="A1129" s="18"/>
      <c r="B1129" s="395" t="s">
        <v>1634</v>
      </c>
      <c r="C1129" s="2">
        <v>48</v>
      </c>
      <c r="D1129" s="2">
        <v>11</v>
      </c>
      <c r="E1129" s="2">
        <v>12</v>
      </c>
      <c r="F1129" s="2">
        <v>6</v>
      </c>
      <c r="G1129" s="2">
        <v>10</v>
      </c>
      <c r="H1129" s="2">
        <v>5</v>
      </c>
      <c r="I1129" s="2">
        <v>3</v>
      </c>
      <c r="J1129" s="2">
        <v>0</v>
      </c>
      <c r="K1129" s="2">
        <v>1</v>
      </c>
      <c r="L1129" s="18"/>
    </row>
    <row r="1130" spans="1:12" ht="11.25" customHeight="1" x14ac:dyDescent="0.2">
      <c r="A1130" s="18"/>
      <c r="B1130" s="395" t="s">
        <v>1635</v>
      </c>
      <c r="C1130" s="2">
        <v>6</v>
      </c>
      <c r="D1130" s="2">
        <v>0</v>
      </c>
      <c r="E1130" s="2">
        <v>0</v>
      </c>
      <c r="F1130" s="2">
        <v>0</v>
      </c>
      <c r="G1130" s="2">
        <v>0</v>
      </c>
      <c r="H1130" s="2">
        <v>0</v>
      </c>
      <c r="I1130" s="2">
        <v>0</v>
      </c>
      <c r="J1130" s="2">
        <v>0</v>
      </c>
      <c r="K1130" s="2">
        <v>6</v>
      </c>
      <c r="L1130" s="18"/>
    </row>
    <row r="1131" spans="1:12" ht="11.25" customHeight="1" x14ac:dyDescent="0.2">
      <c r="A1131" s="18"/>
      <c r="B1131" s="268" t="s">
        <v>203</v>
      </c>
      <c r="C1131" s="2">
        <v>6116</v>
      </c>
      <c r="D1131" s="2">
        <v>2036</v>
      </c>
      <c r="E1131" s="2">
        <v>1507</v>
      </c>
      <c r="F1131" s="2">
        <v>1112</v>
      </c>
      <c r="G1131" s="2">
        <v>753</v>
      </c>
      <c r="H1131" s="2">
        <v>318</v>
      </c>
      <c r="I1131" s="2">
        <v>169</v>
      </c>
      <c r="J1131" s="2">
        <v>101</v>
      </c>
      <c r="K1131" s="2">
        <v>120</v>
      </c>
      <c r="L1131" s="18"/>
    </row>
    <row r="1132" spans="1:12" s="393" customFormat="1" ht="22.9" customHeight="1" x14ac:dyDescent="0.15">
      <c r="A1132" s="6"/>
      <c r="B1132" s="398"/>
      <c r="C1132" s="397" t="s">
        <v>168</v>
      </c>
      <c r="D1132" s="2"/>
      <c r="E1132" s="2"/>
      <c r="F1132" s="2"/>
      <c r="G1132" s="2"/>
      <c r="H1132" s="2"/>
      <c r="I1132" s="2"/>
      <c r="J1132" s="2"/>
      <c r="K1132" s="2"/>
      <c r="L1132" s="18"/>
    </row>
    <row r="1133" spans="1:12" s="18" customFormat="1" ht="17.100000000000001" customHeight="1" x14ac:dyDescent="0.15">
      <c r="A1133" s="394" t="s">
        <v>1649</v>
      </c>
      <c r="B1133" s="268" t="s">
        <v>1633</v>
      </c>
      <c r="C1133" s="2">
        <v>69683</v>
      </c>
      <c r="D1133" s="2">
        <v>19388</v>
      </c>
      <c r="E1133" s="2">
        <v>17288</v>
      </c>
      <c r="F1133" s="2">
        <v>13318</v>
      </c>
      <c r="G1133" s="2">
        <v>8908</v>
      </c>
      <c r="H1133" s="2">
        <v>4798</v>
      </c>
      <c r="I1133" s="2">
        <v>2410</v>
      </c>
      <c r="J1133" s="2">
        <v>1412</v>
      </c>
      <c r="K1133" s="2">
        <v>2161</v>
      </c>
    </row>
    <row r="1134" spans="1:12" ht="11.25" customHeight="1" x14ac:dyDescent="0.2">
      <c r="A1134" s="18"/>
      <c r="B1134" s="268" t="s">
        <v>203</v>
      </c>
      <c r="C1134" s="2">
        <v>69683</v>
      </c>
      <c r="D1134" s="2">
        <v>19388</v>
      </c>
      <c r="E1134" s="2">
        <v>17288</v>
      </c>
      <c r="F1134" s="2">
        <v>13318</v>
      </c>
      <c r="G1134" s="2">
        <v>8908</v>
      </c>
      <c r="H1134" s="2">
        <v>4798</v>
      </c>
      <c r="I1134" s="2">
        <v>2410</v>
      </c>
      <c r="J1134" s="2">
        <v>1412</v>
      </c>
      <c r="K1134" s="2">
        <v>2161</v>
      </c>
      <c r="L1134" s="18"/>
    </row>
    <row r="1135" spans="1:12" s="18" customFormat="1" ht="17.100000000000001" customHeight="1" x14ac:dyDescent="0.15">
      <c r="A1135" s="396" t="s">
        <v>1283</v>
      </c>
      <c r="B1135" s="268" t="s">
        <v>1633</v>
      </c>
      <c r="C1135" s="2">
        <v>69683</v>
      </c>
      <c r="D1135" s="2">
        <v>19388</v>
      </c>
      <c r="E1135" s="2">
        <v>17288</v>
      </c>
      <c r="F1135" s="2">
        <v>13318</v>
      </c>
      <c r="G1135" s="2">
        <v>8908</v>
      </c>
      <c r="H1135" s="2">
        <v>4798</v>
      </c>
      <c r="I1135" s="2">
        <v>2410</v>
      </c>
      <c r="J1135" s="2">
        <v>1412</v>
      </c>
      <c r="K1135" s="2">
        <v>2161</v>
      </c>
    </row>
    <row r="1136" spans="1:12" ht="11.25" customHeight="1" x14ac:dyDescent="0.2">
      <c r="A1136" s="18"/>
      <c r="B1136" s="268" t="s">
        <v>203</v>
      </c>
      <c r="C1136" s="2">
        <v>69683</v>
      </c>
      <c r="D1136" s="2">
        <v>19388</v>
      </c>
      <c r="E1136" s="2">
        <v>17288</v>
      </c>
      <c r="F1136" s="2">
        <v>13318</v>
      </c>
      <c r="G1136" s="2">
        <v>8908</v>
      </c>
      <c r="H1136" s="2">
        <v>4798</v>
      </c>
      <c r="I1136" s="2">
        <v>2410</v>
      </c>
      <c r="J1136" s="2">
        <v>1412</v>
      </c>
      <c r="K1136" s="2">
        <v>2161</v>
      </c>
      <c r="L1136" s="18"/>
    </row>
    <row r="1137" spans="1:12" s="393" customFormat="1" ht="22.9" customHeight="1" x14ac:dyDescent="0.15">
      <c r="A1137" s="6"/>
      <c r="B1137" s="366"/>
      <c r="C1137" s="397" t="s">
        <v>161</v>
      </c>
      <c r="D1137" s="2"/>
      <c r="E1137" s="2"/>
      <c r="F1137" s="2"/>
      <c r="G1137" s="2"/>
      <c r="H1137" s="2"/>
      <c r="I1137" s="2"/>
      <c r="J1137" s="2"/>
      <c r="K1137" s="2"/>
      <c r="L1137" s="18"/>
    </row>
    <row r="1138" spans="1:12" s="18" customFormat="1" ht="10.9" customHeight="1" x14ac:dyDescent="0.15">
      <c r="A1138" s="394" t="s">
        <v>1480</v>
      </c>
      <c r="B1138" s="268" t="s">
        <v>1633</v>
      </c>
      <c r="C1138" s="2">
        <v>2781</v>
      </c>
      <c r="D1138" s="2">
        <v>857</v>
      </c>
      <c r="E1138" s="2">
        <v>701</v>
      </c>
      <c r="F1138" s="2">
        <v>584</v>
      </c>
      <c r="G1138" s="2">
        <v>316</v>
      </c>
      <c r="H1138" s="2">
        <v>140</v>
      </c>
      <c r="I1138" s="2">
        <v>72</v>
      </c>
      <c r="J1138" s="2">
        <v>47</v>
      </c>
      <c r="K1138" s="2">
        <v>64</v>
      </c>
    </row>
    <row r="1139" spans="1:12" s="18" customFormat="1" ht="10.9" customHeight="1" x14ac:dyDescent="0.15">
      <c r="A1139" s="394"/>
      <c r="B1139" s="268" t="s">
        <v>1634</v>
      </c>
      <c r="C1139" s="2">
        <v>1</v>
      </c>
      <c r="D1139" s="2">
        <v>1</v>
      </c>
      <c r="E1139" s="2">
        <v>0</v>
      </c>
      <c r="F1139" s="2">
        <v>0</v>
      </c>
      <c r="G1139" s="2">
        <v>0</v>
      </c>
      <c r="H1139" s="2">
        <v>0</v>
      </c>
      <c r="I1139" s="2">
        <v>0</v>
      </c>
      <c r="J1139" s="2">
        <v>0</v>
      </c>
      <c r="K1139" s="2">
        <v>0</v>
      </c>
    </row>
    <row r="1140" spans="1:12" ht="11.25" customHeight="1" x14ac:dyDescent="0.2">
      <c r="A1140" s="18"/>
      <c r="B1140" s="395" t="s">
        <v>203</v>
      </c>
      <c r="C1140" s="2">
        <v>2782</v>
      </c>
      <c r="D1140" s="2">
        <v>858</v>
      </c>
      <c r="E1140" s="2">
        <v>701</v>
      </c>
      <c r="F1140" s="2">
        <v>584</v>
      </c>
      <c r="G1140" s="2">
        <v>316</v>
      </c>
      <c r="H1140" s="2">
        <v>140</v>
      </c>
      <c r="I1140" s="2">
        <v>72</v>
      </c>
      <c r="J1140" s="2">
        <v>47</v>
      </c>
      <c r="K1140" s="2">
        <v>64</v>
      </c>
      <c r="L1140" s="18"/>
    </row>
    <row r="1141" spans="1:12" s="18" customFormat="1" ht="17.100000000000001" customHeight="1" x14ac:dyDescent="0.15">
      <c r="A1141" s="394" t="s">
        <v>1481</v>
      </c>
      <c r="B1141" s="268" t="s">
        <v>1633</v>
      </c>
      <c r="C1141" s="2">
        <v>6397</v>
      </c>
      <c r="D1141" s="2">
        <v>2077</v>
      </c>
      <c r="E1141" s="2">
        <v>1498</v>
      </c>
      <c r="F1141" s="2">
        <v>1383</v>
      </c>
      <c r="G1141" s="2">
        <v>804</v>
      </c>
      <c r="H1141" s="2">
        <v>375</v>
      </c>
      <c r="I1141" s="2">
        <v>125</v>
      </c>
      <c r="J1141" s="2">
        <v>40</v>
      </c>
      <c r="K1141" s="2">
        <v>95</v>
      </c>
    </row>
    <row r="1142" spans="1:12" s="291" customFormat="1" ht="11.25" customHeight="1" x14ac:dyDescent="0.2">
      <c r="A1142" s="49"/>
      <c r="B1142" s="402" t="s">
        <v>203</v>
      </c>
      <c r="C1142" s="51">
        <v>6397</v>
      </c>
      <c r="D1142" s="2">
        <v>2077</v>
      </c>
      <c r="E1142" s="2">
        <v>1498</v>
      </c>
      <c r="F1142" s="2">
        <v>1383</v>
      </c>
      <c r="G1142" s="2">
        <v>804</v>
      </c>
      <c r="H1142" s="2">
        <v>375</v>
      </c>
      <c r="I1142" s="2">
        <v>125</v>
      </c>
      <c r="J1142" s="2">
        <v>40</v>
      </c>
      <c r="K1142" s="2">
        <v>95</v>
      </c>
      <c r="L1142" s="18"/>
    </row>
    <row r="1143" spans="1:12" s="18" customFormat="1" ht="17.100000000000001" customHeight="1" x14ac:dyDescent="0.15">
      <c r="A1143" s="394" t="s">
        <v>161</v>
      </c>
      <c r="B1143" s="268" t="s">
        <v>1633</v>
      </c>
      <c r="C1143" s="2">
        <v>127537</v>
      </c>
      <c r="D1143" s="2">
        <v>41236</v>
      </c>
      <c r="E1143" s="2">
        <v>29347</v>
      </c>
      <c r="F1143" s="2">
        <v>22075</v>
      </c>
      <c r="G1143" s="2">
        <v>14201</v>
      </c>
      <c r="H1143" s="2">
        <v>7752</v>
      </c>
      <c r="I1143" s="2">
        <v>4370</v>
      </c>
      <c r="J1143" s="2">
        <v>2717</v>
      </c>
      <c r="K1143" s="2">
        <v>5839</v>
      </c>
    </row>
    <row r="1144" spans="1:12" ht="11.25" customHeight="1" x14ac:dyDescent="0.2">
      <c r="A1144" s="18"/>
      <c r="B1144" s="395" t="s">
        <v>1634</v>
      </c>
      <c r="C1144" s="2">
        <v>4628</v>
      </c>
      <c r="D1144" s="2">
        <v>1613</v>
      </c>
      <c r="E1144" s="2">
        <v>1079</v>
      </c>
      <c r="F1144" s="2">
        <v>744</v>
      </c>
      <c r="G1144" s="2">
        <v>457</v>
      </c>
      <c r="H1144" s="2">
        <v>294</v>
      </c>
      <c r="I1144" s="2">
        <v>157</v>
      </c>
      <c r="J1144" s="2">
        <v>91</v>
      </c>
      <c r="K1144" s="2">
        <v>193</v>
      </c>
      <c r="L1144" s="18"/>
    </row>
    <row r="1145" spans="1:12" ht="11.25" customHeight="1" x14ac:dyDescent="0.2">
      <c r="A1145" s="18"/>
      <c r="B1145" s="402" t="s">
        <v>1635</v>
      </c>
      <c r="C1145" s="2">
        <v>409</v>
      </c>
      <c r="D1145" s="2">
        <v>103</v>
      </c>
      <c r="E1145" s="2">
        <v>79</v>
      </c>
      <c r="F1145" s="2">
        <v>66</v>
      </c>
      <c r="G1145" s="2">
        <v>31</v>
      </c>
      <c r="H1145" s="2">
        <v>43</v>
      </c>
      <c r="I1145" s="2">
        <v>41</v>
      </c>
      <c r="J1145" s="2">
        <v>20</v>
      </c>
      <c r="K1145" s="2">
        <v>26</v>
      </c>
      <c r="L1145" s="18"/>
    </row>
    <row r="1146" spans="1:12" s="18" customFormat="1" ht="10.9" customHeight="1" x14ac:dyDescent="0.15">
      <c r="A1146" s="394"/>
      <c r="B1146" s="395" t="s">
        <v>203</v>
      </c>
      <c r="C1146" s="2">
        <v>132574</v>
      </c>
      <c r="D1146" s="2">
        <v>42952</v>
      </c>
      <c r="E1146" s="2">
        <v>30505</v>
      </c>
      <c r="F1146" s="2">
        <v>22885</v>
      </c>
      <c r="G1146" s="2">
        <v>14689</v>
      </c>
      <c r="H1146" s="2">
        <v>8089</v>
      </c>
      <c r="I1146" s="2">
        <v>4568</v>
      </c>
      <c r="J1146" s="2">
        <v>2828</v>
      </c>
      <c r="K1146" s="2">
        <v>6058</v>
      </c>
    </row>
    <row r="1147" spans="1:12" ht="16.899999999999999" customHeight="1" x14ac:dyDescent="0.2">
      <c r="A1147" s="394" t="s">
        <v>198</v>
      </c>
      <c r="B1147" s="268" t="s">
        <v>1633</v>
      </c>
      <c r="C1147" s="2">
        <v>15071</v>
      </c>
      <c r="D1147" s="2">
        <v>4715</v>
      </c>
      <c r="E1147" s="2">
        <v>3492</v>
      </c>
      <c r="F1147" s="2">
        <v>2714</v>
      </c>
      <c r="G1147" s="2">
        <v>1955</v>
      </c>
      <c r="H1147" s="2">
        <v>1055</v>
      </c>
      <c r="I1147" s="2">
        <v>452</v>
      </c>
      <c r="J1147" s="2">
        <v>258</v>
      </c>
      <c r="K1147" s="2">
        <v>430</v>
      </c>
      <c r="L1147" s="18"/>
    </row>
    <row r="1148" spans="1:12" ht="11.25" customHeight="1" x14ac:dyDescent="0.2">
      <c r="A1148" s="18"/>
      <c r="B1148" s="395" t="s">
        <v>1634</v>
      </c>
      <c r="C1148" s="2">
        <v>17</v>
      </c>
      <c r="D1148" s="2">
        <v>2</v>
      </c>
      <c r="E1148" s="2">
        <v>5</v>
      </c>
      <c r="F1148" s="2">
        <v>2</v>
      </c>
      <c r="G1148" s="2">
        <v>1</v>
      </c>
      <c r="H1148" s="2">
        <v>5</v>
      </c>
      <c r="I1148" s="2">
        <v>1</v>
      </c>
      <c r="J1148" s="2">
        <v>0</v>
      </c>
      <c r="K1148" s="2">
        <v>1</v>
      </c>
      <c r="L1148" s="18"/>
    </row>
    <row r="1149" spans="1:12" s="18" customFormat="1" ht="10.9" customHeight="1" x14ac:dyDescent="0.15">
      <c r="B1149" s="395" t="s">
        <v>203</v>
      </c>
      <c r="C1149" s="2">
        <v>15088</v>
      </c>
      <c r="D1149" s="2">
        <v>4717</v>
      </c>
      <c r="E1149" s="2">
        <v>3497</v>
      </c>
      <c r="F1149" s="2">
        <v>2716</v>
      </c>
      <c r="G1149" s="2">
        <v>1956</v>
      </c>
      <c r="H1149" s="2">
        <v>1060</v>
      </c>
      <c r="I1149" s="2">
        <v>453</v>
      </c>
      <c r="J1149" s="2">
        <v>258</v>
      </c>
      <c r="K1149" s="2">
        <v>431</v>
      </c>
    </row>
    <row r="1150" spans="1:12" ht="16.899999999999999" customHeight="1" x14ac:dyDescent="0.2">
      <c r="A1150" s="394" t="s">
        <v>1482</v>
      </c>
      <c r="B1150" s="268" t="s">
        <v>1633</v>
      </c>
      <c r="C1150" s="2">
        <v>18217</v>
      </c>
      <c r="D1150" s="2">
        <v>5141</v>
      </c>
      <c r="E1150" s="2">
        <v>4155</v>
      </c>
      <c r="F1150" s="2">
        <v>3358</v>
      </c>
      <c r="G1150" s="2">
        <v>2353</v>
      </c>
      <c r="H1150" s="2">
        <v>1359</v>
      </c>
      <c r="I1150" s="2">
        <v>682</v>
      </c>
      <c r="J1150" s="2">
        <v>392</v>
      </c>
      <c r="K1150" s="2">
        <v>777</v>
      </c>
      <c r="L1150" s="18"/>
    </row>
    <row r="1151" spans="1:12" ht="11.25" customHeight="1" x14ac:dyDescent="0.2">
      <c r="A1151" s="18"/>
      <c r="B1151" s="395" t="s">
        <v>1634</v>
      </c>
      <c r="C1151" s="2">
        <v>581</v>
      </c>
      <c r="D1151" s="2">
        <v>119</v>
      </c>
      <c r="E1151" s="2">
        <v>110</v>
      </c>
      <c r="F1151" s="2">
        <v>128</v>
      </c>
      <c r="G1151" s="2">
        <v>105</v>
      </c>
      <c r="H1151" s="2">
        <v>82</v>
      </c>
      <c r="I1151" s="2">
        <v>27</v>
      </c>
      <c r="J1151" s="2">
        <v>4</v>
      </c>
      <c r="K1151" s="2">
        <v>6</v>
      </c>
      <c r="L1151" s="18"/>
    </row>
    <row r="1152" spans="1:12" ht="11.25" customHeight="1" x14ac:dyDescent="0.2">
      <c r="A1152" s="18"/>
      <c r="B1152" s="395" t="s">
        <v>1635</v>
      </c>
      <c r="C1152" s="2">
        <v>29</v>
      </c>
      <c r="D1152" s="2">
        <v>11</v>
      </c>
      <c r="E1152" s="2">
        <v>8</v>
      </c>
      <c r="F1152" s="2">
        <v>3</v>
      </c>
      <c r="G1152" s="2">
        <v>5</v>
      </c>
      <c r="H1152" s="2">
        <v>1</v>
      </c>
      <c r="I1152" s="2">
        <v>0</v>
      </c>
      <c r="J1152" s="2">
        <v>1</v>
      </c>
      <c r="K1152" s="2">
        <v>0</v>
      </c>
      <c r="L1152" s="18"/>
    </row>
    <row r="1153" spans="1:12" s="18" customFormat="1" ht="10.9" customHeight="1" x14ac:dyDescent="0.15">
      <c r="B1153" s="395" t="s">
        <v>203</v>
      </c>
      <c r="C1153" s="2">
        <v>18827</v>
      </c>
      <c r="D1153" s="2">
        <v>5271</v>
      </c>
      <c r="E1153" s="2">
        <v>4273</v>
      </c>
      <c r="F1153" s="2">
        <v>3489</v>
      </c>
      <c r="G1153" s="2">
        <v>2463</v>
      </c>
      <c r="H1153" s="2">
        <v>1442</v>
      </c>
      <c r="I1153" s="2">
        <v>709</v>
      </c>
      <c r="J1153" s="2">
        <v>397</v>
      </c>
      <c r="K1153" s="2">
        <v>783</v>
      </c>
    </row>
    <row r="1154" spans="1:12" ht="16.899999999999999" customHeight="1" x14ac:dyDescent="0.2">
      <c r="A1154" s="394" t="s">
        <v>1483</v>
      </c>
      <c r="B1154" s="268" t="s">
        <v>1633</v>
      </c>
      <c r="C1154" s="2">
        <v>3381</v>
      </c>
      <c r="D1154" s="2">
        <v>1095</v>
      </c>
      <c r="E1154" s="2">
        <v>825</v>
      </c>
      <c r="F1154" s="2">
        <v>560</v>
      </c>
      <c r="G1154" s="2">
        <v>408</v>
      </c>
      <c r="H1154" s="2">
        <v>208</v>
      </c>
      <c r="I1154" s="2">
        <v>101</v>
      </c>
      <c r="J1154" s="2">
        <v>57</v>
      </c>
      <c r="K1154" s="2">
        <v>127</v>
      </c>
      <c r="L1154" s="18"/>
    </row>
    <row r="1155" spans="1:12" s="18" customFormat="1" ht="11.25" customHeight="1" x14ac:dyDescent="0.15">
      <c r="B1155" s="395" t="s">
        <v>203</v>
      </c>
      <c r="C1155" s="2">
        <v>3381</v>
      </c>
      <c r="D1155" s="2">
        <v>1095</v>
      </c>
      <c r="E1155" s="2">
        <v>825</v>
      </c>
      <c r="F1155" s="2">
        <v>560</v>
      </c>
      <c r="G1155" s="2">
        <v>408</v>
      </c>
      <c r="H1155" s="2">
        <v>208</v>
      </c>
      <c r="I1155" s="2">
        <v>101</v>
      </c>
      <c r="J1155" s="2">
        <v>57</v>
      </c>
      <c r="K1155" s="2">
        <v>127</v>
      </c>
    </row>
    <row r="1156" spans="1:12" s="18" customFormat="1" ht="17.100000000000001" customHeight="1" x14ac:dyDescent="0.15">
      <c r="A1156" s="394" t="s">
        <v>171</v>
      </c>
      <c r="B1156" s="268" t="s">
        <v>1633</v>
      </c>
      <c r="C1156" s="2">
        <v>64146</v>
      </c>
      <c r="D1156" s="2">
        <v>19517</v>
      </c>
      <c r="E1156" s="2">
        <v>15314</v>
      </c>
      <c r="F1156" s="2">
        <v>11913</v>
      </c>
      <c r="G1156" s="2">
        <v>7407</v>
      </c>
      <c r="H1156" s="2">
        <v>3991</v>
      </c>
      <c r="I1156" s="2">
        <v>2015</v>
      </c>
      <c r="J1156" s="2">
        <v>1213</v>
      </c>
      <c r="K1156" s="2">
        <v>2776</v>
      </c>
    </row>
    <row r="1157" spans="1:12" ht="11.25" customHeight="1" x14ac:dyDescent="0.2">
      <c r="A1157" s="18"/>
      <c r="B1157" s="395" t="s">
        <v>1634</v>
      </c>
      <c r="C1157" s="2">
        <v>83</v>
      </c>
      <c r="D1157" s="2">
        <v>31</v>
      </c>
      <c r="E1157" s="2">
        <v>27</v>
      </c>
      <c r="F1157" s="2">
        <v>15</v>
      </c>
      <c r="G1157" s="2">
        <v>3</v>
      </c>
      <c r="H1157" s="2">
        <v>4</v>
      </c>
      <c r="I1157" s="2">
        <v>2</v>
      </c>
      <c r="J1157" s="2">
        <v>0</v>
      </c>
      <c r="K1157" s="2">
        <v>1</v>
      </c>
      <c r="L1157" s="18"/>
    </row>
    <row r="1158" spans="1:12" ht="11.25" customHeight="1" x14ac:dyDescent="0.2">
      <c r="A1158" s="18"/>
      <c r="B1158" s="395" t="s">
        <v>203</v>
      </c>
      <c r="C1158" s="2">
        <v>64229</v>
      </c>
      <c r="D1158" s="2">
        <v>19548</v>
      </c>
      <c r="E1158" s="2">
        <v>15341</v>
      </c>
      <c r="F1158" s="2">
        <v>11928</v>
      </c>
      <c r="G1158" s="2">
        <v>7410</v>
      </c>
      <c r="H1158" s="2">
        <v>3995</v>
      </c>
      <c r="I1158" s="2">
        <v>2017</v>
      </c>
      <c r="J1158" s="2">
        <v>1213</v>
      </c>
      <c r="K1158" s="2">
        <v>2777</v>
      </c>
      <c r="L1158" s="18"/>
    </row>
    <row r="1159" spans="1:12" s="18" customFormat="1" ht="17.100000000000001" customHeight="1" x14ac:dyDescent="0.15">
      <c r="A1159" s="396" t="s">
        <v>1283</v>
      </c>
      <c r="B1159" s="268" t="s">
        <v>1633</v>
      </c>
      <c r="C1159" s="2">
        <v>237530</v>
      </c>
      <c r="D1159" s="2">
        <v>74638</v>
      </c>
      <c r="E1159" s="2">
        <v>55332</v>
      </c>
      <c r="F1159" s="2">
        <v>42587</v>
      </c>
      <c r="G1159" s="2">
        <v>27444</v>
      </c>
      <c r="H1159" s="2">
        <v>14880</v>
      </c>
      <c r="I1159" s="2">
        <v>7817</v>
      </c>
      <c r="J1159" s="2">
        <v>4724</v>
      </c>
      <c r="K1159" s="2">
        <v>10108</v>
      </c>
    </row>
    <row r="1160" spans="1:12" ht="11.25" customHeight="1" x14ac:dyDescent="0.2">
      <c r="A1160" s="18"/>
      <c r="B1160" s="395" t="s">
        <v>1634</v>
      </c>
      <c r="C1160" s="2">
        <v>5310</v>
      </c>
      <c r="D1160" s="2">
        <v>1766</v>
      </c>
      <c r="E1160" s="2">
        <v>1221</v>
      </c>
      <c r="F1160" s="2">
        <v>889</v>
      </c>
      <c r="G1160" s="2">
        <v>566</v>
      </c>
      <c r="H1160" s="2">
        <v>385</v>
      </c>
      <c r="I1160" s="2">
        <v>187</v>
      </c>
      <c r="J1160" s="2">
        <v>95</v>
      </c>
      <c r="K1160" s="2">
        <v>201</v>
      </c>
      <c r="L1160" s="18"/>
    </row>
    <row r="1161" spans="1:12" ht="11.25" customHeight="1" x14ac:dyDescent="0.2">
      <c r="A1161" s="18"/>
      <c r="B1161" s="395" t="s">
        <v>1635</v>
      </c>
      <c r="C1161" s="2">
        <v>438</v>
      </c>
      <c r="D1161" s="2">
        <v>114</v>
      </c>
      <c r="E1161" s="2">
        <v>87</v>
      </c>
      <c r="F1161" s="2">
        <v>69</v>
      </c>
      <c r="G1161" s="2">
        <v>36</v>
      </c>
      <c r="H1161" s="2">
        <v>44</v>
      </c>
      <c r="I1161" s="2">
        <v>41</v>
      </c>
      <c r="J1161" s="2">
        <v>21</v>
      </c>
      <c r="K1161" s="2">
        <v>26</v>
      </c>
      <c r="L1161" s="18"/>
    </row>
    <row r="1162" spans="1:12" ht="11.25" customHeight="1" x14ac:dyDescent="0.2">
      <c r="A1162" s="18"/>
      <c r="B1162" s="395" t="s">
        <v>203</v>
      </c>
      <c r="C1162" s="2">
        <v>243278</v>
      </c>
      <c r="D1162" s="2">
        <v>76518</v>
      </c>
      <c r="E1162" s="2">
        <v>56640</v>
      </c>
      <c r="F1162" s="2">
        <v>43545</v>
      </c>
      <c r="G1162" s="2">
        <v>28046</v>
      </c>
      <c r="H1162" s="2">
        <v>15309</v>
      </c>
      <c r="I1162" s="2">
        <v>8045</v>
      </c>
      <c r="J1162" s="2">
        <v>4840</v>
      </c>
      <c r="K1162" s="2">
        <v>10335</v>
      </c>
      <c r="L1162" s="18"/>
    </row>
    <row r="1163" spans="1:12" ht="11.25" customHeight="1" x14ac:dyDescent="0.2">
      <c r="A1163" s="18"/>
      <c r="B1163" s="400"/>
      <c r="C1163" s="2"/>
      <c r="D1163" s="2"/>
      <c r="E1163" s="2"/>
      <c r="F1163" s="2"/>
      <c r="G1163" s="2"/>
      <c r="H1163" s="2"/>
      <c r="I1163" s="2"/>
      <c r="J1163" s="2"/>
      <c r="K1163" s="2"/>
      <c r="L1163" s="18"/>
    </row>
    <row r="1164" spans="1:12" ht="11.25" customHeight="1" x14ac:dyDescent="0.2">
      <c r="A1164" s="18"/>
      <c r="B1164" s="400"/>
      <c r="C1164" s="2"/>
      <c r="D1164" s="2"/>
      <c r="E1164" s="2"/>
      <c r="F1164" s="2"/>
      <c r="G1164" s="2"/>
      <c r="H1164" s="2"/>
      <c r="I1164" s="2"/>
      <c r="J1164" s="2"/>
      <c r="K1164" s="2"/>
      <c r="L1164" s="18"/>
    </row>
    <row r="1165" spans="1:12" s="18" customFormat="1" ht="11.25" customHeight="1" x14ac:dyDescent="0.15">
      <c r="B1165" s="269"/>
      <c r="C1165" s="2"/>
      <c r="D1165" s="2"/>
      <c r="E1165" s="2"/>
      <c r="F1165" s="2"/>
      <c r="G1165" s="2"/>
      <c r="H1165" s="2"/>
      <c r="I1165" s="2"/>
      <c r="J1165" s="2"/>
      <c r="K1165" s="2"/>
    </row>
    <row r="1166" spans="1:12" s="18" customFormat="1" ht="11.25" customHeight="1" x14ac:dyDescent="0.15">
      <c r="B1166" s="269"/>
      <c r="C1166" s="2"/>
      <c r="D1166" s="2"/>
      <c r="E1166" s="2"/>
      <c r="F1166" s="2"/>
      <c r="G1166" s="2"/>
      <c r="H1166" s="2"/>
      <c r="I1166" s="2"/>
      <c r="J1166" s="2"/>
      <c r="K1166" s="2"/>
    </row>
    <row r="1167" spans="1:12" s="18" customFormat="1" ht="11.25" customHeight="1" x14ac:dyDescent="0.15">
      <c r="B1167" s="269"/>
      <c r="C1167" s="2"/>
      <c r="D1167" s="2"/>
      <c r="E1167" s="2"/>
      <c r="F1167" s="2"/>
      <c r="G1167" s="2"/>
      <c r="H1167" s="2"/>
      <c r="I1167" s="2"/>
      <c r="J1167" s="2"/>
      <c r="K1167" s="2"/>
    </row>
    <row r="1168" spans="1:12" s="18" customFormat="1" ht="11.25" customHeight="1" x14ac:dyDescent="0.15">
      <c r="B1168" s="269"/>
      <c r="C1168" s="2"/>
      <c r="D1168" s="2"/>
      <c r="E1168" s="2"/>
      <c r="F1168" s="2"/>
      <c r="G1168" s="2"/>
      <c r="H1168" s="2"/>
      <c r="I1168" s="2"/>
      <c r="J1168" s="2"/>
      <c r="K1168" s="2"/>
    </row>
    <row r="1169" spans="1:12" s="18" customFormat="1" ht="11.25" customHeight="1" x14ac:dyDescent="0.15">
      <c r="A1169" s="96" t="s">
        <v>130</v>
      </c>
      <c r="B1169" s="269"/>
      <c r="C1169" s="2"/>
      <c r="D1169" s="2"/>
      <c r="E1169" s="2"/>
      <c r="F1169" s="2"/>
      <c r="G1169" s="2"/>
      <c r="H1169" s="2"/>
      <c r="I1169" s="2"/>
      <c r="J1169" s="2"/>
      <c r="K1169" s="2"/>
    </row>
    <row r="1170" spans="1:12" s="393" customFormat="1" ht="22.9" customHeight="1" x14ac:dyDescent="0.15">
      <c r="A1170" s="6"/>
      <c r="B1170" s="398"/>
      <c r="C1170" s="397" t="s">
        <v>287</v>
      </c>
      <c r="D1170" s="2"/>
      <c r="E1170" s="2"/>
      <c r="F1170" s="2"/>
      <c r="G1170" s="2"/>
      <c r="H1170" s="2"/>
      <c r="I1170" s="2"/>
      <c r="J1170" s="2"/>
      <c r="K1170" s="2"/>
      <c r="L1170" s="18"/>
    </row>
    <row r="1171" spans="1:12" s="18" customFormat="1" ht="10.9" customHeight="1" x14ac:dyDescent="0.15">
      <c r="A1171" s="394" t="s">
        <v>1484</v>
      </c>
      <c r="B1171" s="268" t="s">
        <v>1633</v>
      </c>
      <c r="C1171" s="2">
        <v>2424</v>
      </c>
      <c r="D1171" s="2">
        <v>738</v>
      </c>
      <c r="E1171" s="2">
        <v>583</v>
      </c>
      <c r="F1171" s="2">
        <v>498</v>
      </c>
      <c r="G1171" s="2">
        <v>341</v>
      </c>
      <c r="H1171" s="2">
        <v>127</v>
      </c>
      <c r="I1171" s="2">
        <v>52</v>
      </c>
      <c r="J1171" s="2">
        <v>28</v>
      </c>
      <c r="K1171" s="2">
        <v>57</v>
      </c>
    </row>
    <row r="1172" spans="1:12" ht="11.25" customHeight="1" x14ac:dyDescent="0.2">
      <c r="A1172" s="18"/>
      <c r="B1172" s="268" t="s">
        <v>203</v>
      </c>
      <c r="C1172" s="2">
        <v>2424</v>
      </c>
      <c r="D1172" s="2">
        <v>738</v>
      </c>
      <c r="E1172" s="2">
        <v>583</v>
      </c>
      <c r="F1172" s="2">
        <v>498</v>
      </c>
      <c r="G1172" s="2">
        <v>341</v>
      </c>
      <c r="H1172" s="2">
        <v>127</v>
      </c>
      <c r="I1172" s="2">
        <v>52</v>
      </c>
      <c r="J1172" s="2">
        <v>28</v>
      </c>
      <c r="K1172" s="2">
        <v>57</v>
      </c>
      <c r="L1172" s="18"/>
    </row>
    <row r="1173" spans="1:12" s="18" customFormat="1" ht="17.100000000000001" customHeight="1" x14ac:dyDescent="0.15">
      <c r="A1173" s="394" t="s">
        <v>1485</v>
      </c>
      <c r="B1173" s="268" t="s">
        <v>1633</v>
      </c>
      <c r="C1173" s="2">
        <v>5368</v>
      </c>
      <c r="D1173" s="2">
        <v>1796</v>
      </c>
      <c r="E1173" s="2">
        <v>1216</v>
      </c>
      <c r="F1173" s="2">
        <v>1095</v>
      </c>
      <c r="G1173" s="2">
        <v>618</v>
      </c>
      <c r="H1173" s="2">
        <v>277</v>
      </c>
      <c r="I1173" s="2">
        <v>182</v>
      </c>
      <c r="J1173" s="2">
        <v>67</v>
      </c>
      <c r="K1173" s="2">
        <v>117</v>
      </c>
    </row>
    <row r="1174" spans="1:12" ht="11.25" customHeight="1" x14ac:dyDescent="0.2">
      <c r="A1174" s="18"/>
      <c r="B1174" s="395" t="s">
        <v>1634</v>
      </c>
      <c r="C1174" s="2">
        <v>1</v>
      </c>
      <c r="D1174" s="2">
        <v>1</v>
      </c>
      <c r="E1174" s="2">
        <v>0</v>
      </c>
      <c r="F1174" s="2">
        <v>0</v>
      </c>
      <c r="G1174" s="2">
        <v>0</v>
      </c>
      <c r="H1174" s="2">
        <v>0</v>
      </c>
      <c r="I1174" s="2">
        <v>0</v>
      </c>
      <c r="J1174" s="2">
        <v>0</v>
      </c>
      <c r="K1174" s="2">
        <v>0</v>
      </c>
      <c r="L1174" s="18"/>
    </row>
    <row r="1175" spans="1:12" ht="11.25" customHeight="1" x14ac:dyDescent="0.2">
      <c r="A1175" s="18"/>
      <c r="B1175" s="268" t="s">
        <v>203</v>
      </c>
      <c r="C1175" s="2">
        <v>5369</v>
      </c>
      <c r="D1175" s="2">
        <v>1797</v>
      </c>
      <c r="E1175" s="2">
        <v>1216</v>
      </c>
      <c r="F1175" s="2">
        <v>1095</v>
      </c>
      <c r="G1175" s="2">
        <v>618</v>
      </c>
      <c r="H1175" s="2">
        <v>277</v>
      </c>
      <c r="I1175" s="2">
        <v>182</v>
      </c>
      <c r="J1175" s="2">
        <v>67</v>
      </c>
      <c r="K1175" s="2">
        <v>117</v>
      </c>
      <c r="L1175" s="18"/>
    </row>
    <row r="1176" spans="1:12" s="18" customFormat="1" ht="17.100000000000001" customHeight="1" x14ac:dyDescent="0.15">
      <c r="A1176" s="396" t="s">
        <v>1283</v>
      </c>
      <c r="B1176" s="268" t="s">
        <v>1633</v>
      </c>
      <c r="C1176" s="2">
        <v>7792</v>
      </c>
      <c r="D1176" s="2">
        <v>2534</v>
      </c>
      <c r="E1176" s="2">
        <v>1799</v>
      </c>
      <c r="F1176" s="2">
        <v>1593</v>
      </c>
      <c r="G1176" s="2">
        <v>959</v>
      </c>
      <c r="H1176" s="2">
        <v>404</v>
      </c>
      <c r="I1176" s="2">
        <v>234</v>
      </c>
      <c r="J1176" s="2">
        <v>95</v>
      </c>
      <c r="K1176" s="2">
        <v>174</v>
      </c>
    </row>
    <row r="1177" spans="1:12" ht="11.25" customHeight="1" x14ac:dyDescent="0.2">
      <c r="A1177" s="18"/>
      <c r="B1177" s="395" t="s">
        <v>1634</v>
      </c>
      <c r="C1177" s="2">
        <v>1</v>
      </c>
      <c r="D1177" s="2">
        <v>1</v>
      </c>
      <c r="E1177" s="2">
        <v>0</v>
      </c>
      <c r="F1177" s="2">
        <v>0</v>
      </c>
      <c r="G1177" s="2">
        <v>0</v>
      </c>
      <c r="H1177" s="2">
        <v>0</v>
      </c>
      <c r="I1177" s="2">
        <v>0</v>
      </c>
      <c r="J1177" s="2">
        <v>0</v>
      </c>
      <c r="K1177" s="2">
        <v>0</v>
      </c>
      <c r="L1177" s="18"/>
    </row>
    <row r="1178" spans="1:12" ht="11.25" customHeight="1" x14ac:dyDescent="0.2">
      <c r="A1178" s="18"/>
      <c r="B1178" s="268" t="s">
        <v>203</v>
      </c>
      <c r="C1178" s="2">
        <v>7793</v>
      </c>
      <c r="D1178" s="2">
        <v>2535</v>
      </c>
      <c r="E1178" s="2">
        <v>1799</v>
      </c>
      <c r="F1178" s="2">
        <v>1593</v>
      </c>
      <c r="G1178" s="2">
        <v>959</v>
      </c>
      <c r="H1178" s="2">
        <v>404</v>
      </c>
      <c r="I1178" s="2">
        <v>234</v>
      </c>
      <c r="J1178" s="2">
        <v>95</v>
      </c>
      <c r="K1178" s="2">
        <v>174</v>
      </c>
      <c r="L1178" s="18"/>
    </row>
    <row r="1179" spans="1:12" s="18" customFormat="1" ht="17.100000000000001" customHeight="1" x14ac:dyDescent="0.15">
      <c r="A1179" s="396" t="s">
        <v>1486</v>
      </c>
      <c r="B1179" s="268" t="s">
        <v>1633</v>
      </c>
      <c r="C1179" s="2">
        <v>774687</v>
      </c>
      <c r="D1179" s="2">
        <v>232428</v>
      </c>
      <c r="E1179" s="2">
        <v>184222</v>
      </c>
      <c r="F1179" s="2">
        <v>145183</v>
      </c>
      <c r="G1179" s="2">
        <v>96674</v>
      </c>
      <c r="H1179" s="2">
        <v>50307</v>
      </c>
      <c r="I1179" s="2">
        <v>25573</v>
      </c>
      <c r="J1179" s="2">
        <v>14569</v>
      </c>
      <c r="K1179" s="2">
        <v>25731</v>
      </c>
    </row>
    <row r="1180" spans="1:12" ht="11.25" customHeight="1" x14ac:dyDescent="0.2">
      <c r="A1180" s="18"/>
      <c r="B1180" s="395" t="s">
        <v>1634</v>
      </c>
      <c r="C1180" s="2">
        <v>8739</v>
      </c>
      <c r="D1180" s="2">
        <v>2792</v>
      </c>
      <c r="E1180" s="2">
        <v>2023</v>
      </c>
      <c r="F1180" s="2">
        <v>1542</v>
      </c>
      <c r="G1180" s="2">
        <v>926</v>
      </c>
      <c r="H1180" s="2">
        <v>593</v>
      </c>
      <c r="I1180" s="2">
        <v>333</v>
      </c>
      <c r="J1180" s="2">
        <v>186</v>
      </c>
      <c r="K1180" s="2">
        <v>344</v>
      </c>
      <c r="L1180" s="18"/>
    </row>
    <row r="1181" spans="1:12" ht="11.25" customHeight="1" x14ac:dyDescent="0.2">
      <c r="A1181" s="18"/>
      <c r="B1181" s="268" t="s">
        <v>1635</v>
      </c>
      <c r="C1181" s="2">
        <v>727</v>
      </c>
      <c r="D1181" s="2">
        <v>162</v>
      </c>
      <c r="E1181" s="2">
        <v>127</v>
      </c>
      <c r="F1181" s="2">
        <v>109</v>
      </c>
      <c r="G1181" s="2">
        <v>56</v>
      </c>
      <c r="H1181" s="2">
        <v>73</v>
      </c>
      <c r="I1181" s="2">
        <v>90</v>
      </c>
      <c r="J1181" s="2">
        <v>61</v>
      </c>
      <c r="K1181" s="2">
        <v>49</v>
      </c>
      <c r="L1181" s="18"/>
    </row>
    <row r="1182" spans="1:12" ht="11.25" customHeight="1" x14ac:dyDescent="0.2">
      <c r="A1182" s="18"/>
      <c r="B1182" s="268" t="s">
        <v>203</v>
      </c>
      <c r="C1182" s="2">
        <v>784153</v>
      </c>
      <c r="D1182" s="2">
        <v>235382</v>
      </c>
      <c r="E1182" s="2">
        <v>186372</v>
      </c>
      <c r="F1182" s="2">
        <v>146834</v>
      </c>
      <c r="G1182" s="2">
        <v>97656</v>
      </c>
      <c r="H1182" s="2">
        <v>50973</v>
      </c>
      <c r="I1182" s="2">
        <v>25996</v>
      </c>
      <c r="J1182" s="2">
        <v>14816</v>
      </c>
      <c r="K1182" s="2">
        <v>26124</v>
      </c>
      <c r="L1182" s="18"/>
    </row>
    <row r="1183" spans="1:12" s="393" customFormat="1" ht="16.899999999999999" customHeight="1" x14ac:dyDescent="0.15">
      <c r="A1183" s="6"/>
      <c r="B1183" s="398"/>
      <c r="C1183" s="401" t="s">
        <v>288</v>
      </c>
      <c r="D1183" s="2"/>
      <c r="E1183" s="2"/>
      <c r="F1183" s="2"/>
      <c r="G1183" s="2"/>
      <c r="H1183" s="2"/>
      <c r="I1183" s="2"/>
      <c r="J1183" s="2"/>
      <c r="K1183" s="2"/>
      <c r="L1183" s="18"/>
    </row>
    <row r="1184" spans="1:12" s="393" customFormat="1" ht="22.9" customHeight="1" x14ac:dyDescent="0.15">
      <c r="A1184" s="6"/>
      <c r="B1184" s="398"/>
      <c r="C1184" s="397" t="s">
        <v>289</v>
      </c>
      <c r="D1184" s="2"/>
      <c r="E1184" s="2"/>
      <c r="F1184" s="2"/>
      <c r="G1184" s="2"/>
      <c r="H1184" s="2"/>
      <c r="I1184" s="2"/>
      <c r="J1184" s="2"/>
      <c r="K1184" s="2"/>
      <c r="L1184" s="18"/>
    </row>
    <row r="1185" spans="1:12" s="18" customFormat="1" ht="17.100000000000001" customHeight="1" x14ac:dyDescent="0.15">
      <c r="A1185" s="394" t="s">
        <v>1650</v>
      </c>
      <c r="B1185" s="268" t="s">
        <v>1633</v>
      </c>
      <c r="C1185" s="2">
        <v>1087</v>
      </c>
      <c r="D1185" s="2">
        <v>377</v>
      </c>
      <c r="E1185" s="2">
        <v>290</v>
      </c>
      <c r="F1185" s="2">
        <v>204</v>
      </c>
      <c r="G1185" s="2">
        <v>106</v>
      </c>
      <c r="H1185" s="2">
        <v>50</v>
      </c>
      <c r="I1185" s="2">
        <v>35</v>
      </c>
      <c r="J1185" s="2">
        <v>10</v>
      </c>
      <c r="K1185" s="2">
        <v>15</v>
      </c>
    </row>
    <row r="1186" spans="1:12" ht="11.25" customHeight="1" x14ac:dyDescent="0.2">
      <c r="A1186" s="18"/>
      <c r="B1186" s="395" t="s">
        <v>1634</v>
      </c>
      <c r="C1186" s="2">
        <v>441</v>
      </c>
      <c r="D1186" s="2">
        <v>139</v>
      </c>
      <c r="E1186" s="2">
        <v>109</v>
      </c>
      <c r="F1186" s="2">
        <v>101</v>
      </c>
      <c r="G1186" s="2">
        <v>76</v>
      </c>
      <c r="H1186" s="2">
        <v>14</v>
      </c>
      <c r="I1186" s="2">
        <v>1</v>
      </c>
      <c r="J1186" s="2">
        <v>1</v>
      </c>
      <c r="K1186" s="2">
        <v>0</v>
      </c>
      <c r="L1186" s="18"/>
    </row>
    <row r="1187" spans="1:12" ht="11.25" customHeight="1" x14ac:dyDescent="0.2">
      <c r="A1187" s="18"/>
      <c r="B1187" s="268" t="s">
        <v>203</v>
      </c>
      <c r="C1187" s="2">
        <v>1528</v>
      </c>
      <c r="D1187" s="2">
        <v>516</v>
      </c>
      <c r="E1187" s="2">
        <v>399</v>
      </c>
      <c r="F1187" s="2">
        <v>305</v>
      </c>
      <c r="G1187" s="2">
        <v>182</v>
      </c>
      <c r="H1187" s="2">
        <v>64</v>
      </c>
      <c r="I1187" s="2">
        <v>36</v>
      </c>
      <c r="J1187" s="2">
        <v>11</v>
      </c>
      <c r="K1187" s="2">
        <v>15</v>
      </c>
      <c r="L1187" s="18"/>
    </row>
    <row r="1188" spans="1:12" s="18" customFormat="1" ht="17.100000000000001" customHeight="1" x14ac:dyDescent="0.15">
      <c r="A1188" s="394" t="s">
        <v>1488</v>
      </c>
      <c r="B1188" s="268" t="s">
        <v>1633</v>
      </c>
      <c r="C1188" s="2">
        <v>5824</v>
      </c>
      <c r="D1188" s="2">
        <v>1489</v>
      </c>
      <c r="E1188" s="2">
        <v>1331</v>
      </c>
      <c r="F1188" s="2">
        <v>1116</v>
      </c>
      <c r="G1188" s="2">
        <v>720</v>
      </c>
      <c r="H1188" s="2">
        <v>550</v>
      </c>
      <c r="I1188" s="2">
        <v>279</v>
      </c>
      <c r="J1188" s="2">
        <v>144</v>
      </c>
      <c r="K1188" s="2">
        <v>195</v>
      </c>
    </row>
    <row r="1189" spans="1:12" ht="11.25" customHeight="1" x14ac:dyDescent="0.2">
      <c r="A1189" s="18"/>
      <c r="B1189" s="395" t="s">
        <v>1634</v>
      </c>
      <c r="C1189" s="2">
        <v>4255</v>
      </c>
      <c r="D1189" s="2">
        <v>1090</v>
      </c>
      <c r="E1189" s="2">
        <v>1079</v>
      </c>
      <c r="F1189" s="2">
        <v>857</v>
      </c>
      <c r="G1189" s="2">
        <v>513</v>
      </c>
      <c r="H1189" s="2">
        <v>277</v>
      </c>
      <c r="I1189" s="2">
        <v>212</v>
      </c>
      <c r="J1189" s="2">
        <v>82</v>
      </c>
      <c r="K1189" s="2">
        <v>145</v>
      </c>
      <c r="L1189" s="18"/>
    </row>
    <row r="1190" spans="1:12" ht="11.25" customHeight="1" x14ac:dyDescent="0.2">
      <c r="A1190" s="18"/>
      <c r="B1190" s="268" t="s">
        <v>1635</v>
      </c>
      <c r="C1190" s="2">
        <v>1299</v>
      </c>
      <c r="D1190" s="2">
        <v>243</v>
      </c>
      <c r="E1190" s="2">
        <v>297</v>
      </c>
      <c r="F1190" s="2">
        <v>206</v>
      </c>
      <c r="G1190" s="2">
        <v>163</v>
      </c>
      <c r="H1190" s="2">
        <v>154</v>
      </c>
      <c r="I1190" s="2">
        <v>163</v>
      </c>
      <c r="J1190" s="2">
        <v>37</v>
      </c>
      <c r="K1190" s="2">
        <v>36</v>
      </c>
      <c r="L1190" s="18"/>
    </row>
    <row r="1191" spans="1:12" ht="11.25" customHeight="1" x14ac:dyDescent="0.2">
      <c r="A1191" s="18"/>
      <c r="B1191" s="268" t="s">
        <v>203</v>
      </c>
      <c r="C1191" s="2">
        <v>11378</v>
      </c>
      <c r="D1191" s="2">
        <v>2822</v>
      </c>
      <c r="E1191" s="2">
        <v>2707</v>
      </c>
      <c r="F1191" s="2">
        <v>2179</v>
      </c>
      <c r="G1191" s="2">
        <v>1396</v>
      </c>
      <c r="H1191" s="2">
        <v>981</v>
      </c>
      <c r="I1191" s="2">
        <v>654</v>
      </c>
      <c r="J1191" s="2">
        <v>263</v>
      </c>
      <c r="K1191" s="2">
        <v>376</v>
      </c>
      <c r="L1191" s="18"/>
    </row>
    <row r="1192" spans="1:12" s="18" customFormat="1" ht="17.100000000000001" customHeight="1" x14ac:dyDescent="0.15">
      <c r="A1192" s="394" t="s">
        <v>1489</v>
      </c>
      <c r="B1192" s="268" t="s">
        <v>1633</v>
      </c>
      <c r="C1192" s="2">
        <v>11288</v>
      </c>
      <c r="D1192" s="2">
        <v>3406</v>
      </c>
      <c r="E1192" s="2">
        <v>2240</v>
      </c>
      <c r="F1192" s="2">
        <v>1928</v>
      </c>
      <c r="G1192" s="2">
        <v>1298</v>
      </c>
      <c r="H1192" s="2">
        <v>798</v>
      </c>
      <c r="I1192" s="2">
        <v>449</v>
      </c>
      <c r="J1192" s="2">
        <v>302</v>
      </c>
      <c r="K1192" s="2">
        <v>867</v>
      </c>
    </row>
    <row r="1193" spans="1:12" ht="11.25" customHeight="1" x14ac:dyDescent="0.2">
      <c r="A1193" s="18"/>
      <c r="B1193" s="395" t="s">
        <v>1634</v>
      </c>
      <c r="C1193" s="2">
        <v>5838</v>
      </c>
      <c r="D1193" s="2">
        <v>1810</v>
      </c>
      <c r="E1193" s="2">
        <v>1114</v>
      </c>
      <c r="F1193" s="2">
        <v>1009</v>
      </c>
      <c r="G1193" s="2">
        <v>690</v>
      </c>
      <c r="H1193" s="2">
        <v>427</v>
      </c>
      <c r="I1193" s="2">
        <v>277</v>
      </c>
      <c r="J1193" s="2">
        <v>136</v>
      </c>
      <c r="K1193" s="2">
        <v>375</v>
      </c>
      <c r="L1193" s="18"/>
    </row>
    <row r="1194" spans="1:12" ht="11.25" customHeight="1" x14ac:dyDescent="0.2">
      <c r="A1194" s="18"/>
      <c r="B1194" s="268" t="s">
        <v>1635</v>
      </c>
      <c r="C1194" s="2">
        <v>435</v>
      </c>
      <c r="D1194" s="2">
        <v>120</v>
      </c>
      <c r="E1194" s="2">
        <v>81</v>
      </c>
      <c r="F1194" s="2">
        <v>79</v>
      </c>
      <c r="G1194" s="2">
        <v>62</v>
      </c>
      <c r="H1194" s="2">
        <v>24</v>
      </c>
      <c r="I1194" s="2">
        <v>20</v>
      </c>
      <c r="J1194" s="2">
        <v>8</v>
      </c>
      <c r="K1194" s="2">
        <v>41</v>
      </c>
      <c r="L1194" s="18"/>
    </row>
    <row r="1195" spans="1:12" ht="11.25" customHeight="1" x14ac:dyDescent="0.2">
      <c r="A1195" s="18"/>
      <c r="B1195" s="268" t="s">
        <v>203</v>
      </c>
      <c r="C1195" s="2">
        <v>17561</v>
      </c>
      <c r="D1195" s="2">
        <v>5336</v>
      </c>
      <c r="E1195" s="2">
        <v>3435</v>
      </c>
      <c r="F1195" s="2">
        <v>3016</v>
      </c>
      <c r="G1195" s="2">
        <v>2050</v>
      </c>
      <c r="H1195" s="2">
        <v>1249</v>
      </c>
      <c r="I1195" s="2">
        <v>746</v>
      </c>
      <c r="J1195" s="2">
        <v>446</v>
      </c>
      <c r="K1195" s="2">
        <v>1283</v>
      </c>
      <c r="L1195" s="18"/>
    </row>
    <row r="1196" spans="1:12" s="18" customFormat="1" ht="17.100000000000001" customHeight="1" x14ac:dyDescent="0.15">
      <c r="A1196" s="394" t="s">
        <v>1490</v>
      </c>
      <c r="B1196" s="268" t="s">
        <v>1633</v>
      </c>
      <c r="C1196" s="2">
        <v>829</v>
      </c>
      <c r="D1196" s="2">
        <v>225</v>
      </c>
      <c r="E1196" s="2">
        <v>233</v>
      </c>
      <c r="F1196" s="2">
        <v>175</v>
      </c>
      <c r="G1196" s="2">
        <v>95</v>
      </c>
      <c r="H1196" s="2">
        <v>56</v>
      </c>
      <c r="I1196" s="2">
        <v>18</v>
      </c>
      <c r="J1196" s="2">
        <v>8</v>
      </c>
      <c r="K1196" s="2">
        <v>19</v>
      </c>
    </row>
    <row r="1197" spans="1:12" ht="11.25" customHeight="1" x14ac:dyDescent="0.2">
      <c r="A1197" s="18"/>
      <c r="B1197" s="268" t="s">
        <v>203</v>
      </c>
      <c r="C1197" s="2">
        <v>829</v>
      </c>
      <c r="D1197" s="2">
        <v>225</v>
      </c>
      <c r="E1197" s="2">
        <v>233</v>
      </c>
      <c r="F1197" s="2">
        <v>175</v>
      </c>
      <c r="G1197" s="2">
        <v>95</v>
      </c>
      <c r="H1197" s="2">
        <v>56</v>
      </c>
      <c r="I1197" s="2">
        <v>18</v>
      </c>
      <c r="J1197" s="2">
        <v>8</v>
      </c>
      <c r="K1197" s="2">
        <v>19</v>
      </c>
      <c r="L1197" s="18"/>
    </row>
    <row r="1198" spans="1:12" s="18" customFormat="1" ht="17.100000000000001" customHeight="1" x14ac:dyDescent="0.15">
      <c r="A1198" s="396" t="s">
        <v>1283</v>
      </c>
      <c r="B1198" s="268" t="s">
        <v>1633</v>
      </c>
      <c r="C1198" s="2">
        <v>19028</v>
      </c>
      <c r="D1198" s="2">
        <v>5497</v>
      </c>
      <c r="E1198" s="2">
        <v>4094</v>
      </c>
      <c r="F1198" s="2">
        <v>3423</v>
      </c>
      <c r="G1198" s="2">
        <v>2219</v>
      </c>
      <c r="H1198" s="2">
        <v>1454</v>
      </c>
      <c r="I1198" s="2">
        <v>781</v>
      </c>
      <c r="J1198" s="2">
        <v>464</v>
      </c>
      <c r="K1198" s="2">
        <v>1096</v>
      </c>
    </row>
    <row r="1199" spans="1:12" ht="11.25" customHeight="1" x14ac:dyDescent="0.2">
      <c r="A1199" s="18"/>
      <c r="B1199" s="395" t="s">
        <v>1634</v>
      </c>
      <c r="C1199" s="2">
        <v>10534</v>
      </c>
      <c r="D1199" s="2">
        <v>3039</v>
      </c>
      <c r="E1199" s="2">
        <v>2302</v>
      </c>
      <c r="F1199" s="2">
        <v>1967</v>
      </c>
      <c r="G1199" s="2">
        <v>1279</v>
      </c>
      <c r="H1199" s="2">
        <v>718</v>
      </c>
      <c r="I1199" s="2">
        <v>490</v>
      </c>
      <c r="J1199" s="2">
        <v>219</v>
      </c>
      <c r="K1199" s="2">
        <v>520</v>
      </c>
      <c r="L1199" s="18"/>
    </row>
    <row r="1200" spans="1:12" ht="11.25" customHeight="1" x14ac:dyDescent="0.2">
      <c r="A1200" s="18"/>
      <c r="B1200" s="268" t="s">
        <v>1635</v>
      </c>
      <c r="C1200" s="2">
        <v>1734</v>
      </c>
      <c r="D1200" s="2">
        <v>363</v>
      </c>
      <c r="E1200" s="2">
        <v>378</v>
      </c>
      <c r="F1200" s="2">
        <v>285</v>
      </c>
      <c r="G1200" s="2">
        <v>225</v>
      </c>
      <c r="H1200" s="2">
        <v>178</v>
      </c>
      <c r="I1200" s="2">
        <v>183</v>
      </c>
      <c r="J1200" s="2">
        <v>45</v>
      </c>
      <c r="K1200" s="2">
        <v>77</v>
      </c>
      <c r="L1200" s="18"/>
    </row>
    <row r="1201" spans="1:12" ht="11.25" customHeight="1" x14ac:dyDescent="0.2">
      <c r="A1201" s="18"/>
      <c r="B1201" s="268" t="s">
        <v>203</v>
      </c>
      <c r="C1201" s="2">
        <v>31296</v>
      </c>
      <c r="D1201" s="2">
        <v>8899</v>
      </c>
      <c r="E1201" s="2">
        <v>6774</v>
      </c>
      <c r="F1201" s="2">
        <v>5675</v>
      </c>
      <c r="G1201" s="2">
        <v>3723</v>
      </c>
      <c r="H1201" s="2">
        <v>2350</v>
      </c>
      <c r="I1201" s="2">
        <v>1454</v>
      </c>
      <c r="J1201" s="2">
        <v>728</v>
      </c>
      <c r="K1201" s="2">
        <v>1693</v>
      </c>
      <c r="L1201" s="18"/>
    </row>
    <row r="1202" spans="1:12" s="393" customFormat="1" ht="22.9" customHeight="1" x14ac:dyDescent="0.15">
      <c r="A1202" s="6"/>
      <c r="B1202" s="398"/>
      <c r="C1202" s="397" t="s">
        <v>290</v>
      </c>
      <c r="D1202" s="2"/>
      <c r="E1202" s="2"/>
      <c r="F1202" s="2"/>
      <c r="G1202" s="2"/>
      <c r="H1202" s="2"/>
      <c r="I1202" s="2"/>
      <c r="J1202" s="2"/>
      <c r="K1202" s="2"/>
      <c r="L1202" s="18"/>
    </row>
    <row r="1203" spans="1:12" s="18" customFormat="1" ht="11.45" customHeight="1" x14ac:dyDescent="0.15">
      <c r="A1203" s="394" t="s">
        <v>1491</v>
      </c>
      <c r="B1203" s="268" t="s">
        <v>1633</v>
      </c>
      <c r="C1203" s="2">
        <v>4191</v>
      </c>
      <c r="D1203" s="2">
        <v>1021</v>
      </c>
      <c r="E1203" s="2">
        <v>859</v>
      </c>
      <c r="F1203" s="2">
        <v>667</v>
      </c>
      <c r="G1203" s="2">
        <v>640</v>
      </c>
      <c r="H1203" s="2">
        <v>489</v>
      </c>
      <c r="I1203" s="2">
        <v>269</v>
      </c>
      <c r="J1203" s="2">
        <v>113</v>
      </c>
      <c r="K1203" s="2">
        <v>133</v>
      </c>
    </row>
    <row r="1204" spans="1:12" ht="11.25" customHeight="1" x14ac:dyDescent="0.2">
      <c r="A1204" s="18"/>
      <c r="B1204" s="395" t="s">
        <v>1634</v>
      </c>
      <c r="C1204" s="2">
        <v>254</v>
      </c>
      <c r="D1204" s="2">
        <v>60</v>
      </c>
      <c r="E1204" s="2">
        <v>65</v>
      </c>
      <c r="F1204" s="2">
        <v>49</v>
      </c>
      <c r="G1204" s="2">
        <v>43</v>
      </c>
      <c r="H1204" s="2">
        <v>22</v>
      </c>
      <c r="I1204" s="2">
        <v>4</v>
      </c>
      <c r="J1204" s="2">
        <v>1</v>
      </c>
      <c r="K1204" s="2">
        <v>10</v>
      </c>
      <c r="L1204" s="18"/>
    </row>
    <row r="1205" spans="1:12" ht="11.25" customHeight="1" x14ac:dyDescent="0.2">
      <c r="A1205" s="18"/>
      <c r="B1205" s="268" t="s">
        <v>1635</v>
      </c>
      <c r="C1205" s="2">
        <v>1</v>
      </c>
      <c r="D1205" s="2">
        <v>0</v>
      </c>
      <c r="E1205" s="2">
        <v>0</v>
      </c>
      <c r="F1205" s="2">
        <v>0</v>
      </c>
      <c r="G1205" s="2">
        <v>0</v>
      </c>
      <c r="H1205" s="2">
        <v>0</v>
      </c>
      <c r="I1205" s="2">
        <v>0</v>
      </c>
      <c r="J1205" s="2">
        <v>0</v>
      </c>
      <c r="K1205" s="2">
        <v>1</v>
      </c>
      <c r="L1205" s="18"/>
    </row>
    <row r="1206" spans="1:12" ht="11.25" customHeight="1" x14ac:dyDescent="0.2">
      <c r="A1206" s="18"/>
      <c r="B1206" s="268" t="s">
        <v>203</v>
      </c>
      <c r="C1206" s="2">
        <v>4446</v>
      </c>
      <c r="D1206" s="2">
        <v>1081</v>
      </c>
      <c r="E1206" s="2">
        <v>924</v>
      </c>
      <c r="F1206" s="2">
        <v>716</v>
      </c>
      <c r="G1206" s="2">
        <v>683</v>
      </c>
      <c r="H1206" s="2">
        <v>511</v>
      </c>
      <c r="I1206" s="2">
        <v>273</v>
      </c>
      <c r="J1206" s="2">
        <v>114</v>
      </c>
      <c r="K1206" s="2">
        <v>144</v>
      </c>
      <c r="L1206" s="18"/>
    </row>
    <row r="1207" spans="1:12" s="18" customFormat="1" ht="17.100000000000001" customHeight="1" x14ac:dyDescent="0.15">
      <c r="A1207" s="394" t="s">
        <v>1523</v>
      </c>
      <c r="B1207" s="268" t="s">
        <v>1633</v>
      </c>
      <c r="C1207" s="2">
        <v>406</v>
      </c>
      <c r="D1207" s="2">
        <v>96</v>
      </c>
      <c r="E1207" s="2">
        <v>68</v>
      </c>
      <c r="F1207" s="2">
        <v>55</v>
      </c>
      <c r="G1207" s="2">
        <v>61</v>
      </c>
      <c r="H1207" s="2">
        <v>74</v>
      </c>
      <c r="I1207" s="2">
        <v>43</v>
      </c>
      <c r="J1207" s="2">
        <v>9</v>
      </c>
      <c r="K1207" s="2">
        <v>0</v>
      </c>
    </row>
    <row r="1208" spans="1:12" ht="11.25" customHeight="1" x14ac:dyDescent="0.2">
      <c r="A1208" s="18"/>
      <c r="B1208" s="268" t="s">
        <v>203</v>
      </c>
      <c r="C1208" s="2">
        <v>406</v>
      </c>
      <c r="D1208" s="2">
        <v>96</v>
      </c>
      <c r="E1208" s="2">
        <v>68</v>
      </c>
      <c r="F1208" s="2">
        <v>55</v>
      </c>
      <c r="G1208" s="2">
        <v>61</v>
      </c>
      <c r="H1208" s="2">
        <v>74</v>
      </c>
      <c r="I1208" s="2">
        <v>43</v>
      </c>
      <c r="J1208" s="2">
        <v>9</v>
      </c>
      <c r="K1208" s="2">
        <v>0</v>
      </c>
      <c r="L1208" s="18"/>
    </row>
    <row r="1209" spans="1:12" s="18" customFormat="1" ht="17.100000000000001" customHeight="1" x14ac:dyDescent="0.15">
      <c r="A1209" s="394" t="s">
        <v>1524</v>
      </c>
      <c r="B1209" s="268" t="s">
        <v>1633</v>
      </c>
      <c r="C1209" s="2">
        <v>623</v>
      </c>
      <c r="D1209" s="2">
        <v>137</v>
      </c>
      <c r="E1209" s="2">
        <v>118</v>
      </c>
      <c r="F1209" s="2">
        <v>103</v>
      </c>
      <c r="G1209" s="2">
        <v>97</v>
      </c>
      <c r="H1209" s="2">
        <v>88</v>
      </c>
      <c r="I1209" s="2">
        <v>55</v>
      </c>
      <c r="J1209" s="2">
        <v>22</v>
      </c>
      <c r="K1209" s="2">
        <v>3</v>
      </c>
    </row>
    <row r="1210" spans="1:12" ht="11.25" customHeight="1" x14ac:dyDescent="0.2">
      <c r="A1210" s="18"/>
      <c r="B1210" s="268" t="s">
        <v>203</v>
      </c>
      <c r="C1210" s="2">
        <v>623</v>
      </c>
      <c r="D1210" s="2">
        <v>137</v>
      </c>
      <c r="E1210" s="2">
        <v>118</v>
      </c>
      <c r="F1210" s="2">
        <v>103</v>
      </c>
      <c r="G1210" s="2">
        <v>97</v>
      </c>
      <c r="H1210" s="2">
        <v>88</v>
      </c>
      <c r="I1210" s="2">
        <v>55</v>
      </c>
      <c r="J1210" s="2">
        <v>22</v>
      </c>
      <c r="K1210" s="2">
        <v>3</v>
      </c>
      <c r="L1210" s="18"/>
    </row>
    <row r="1211" spans="1:12" s="18" customFormat="1" ht="17.100000000000001" customHeight="1" x14ac:dyDescent="0.15">
      <c r="A1211" s="394" t="s">
        <v>1525</v>
      </c>
      <c r="B1211" s="268" t="s">
        <v>1633</v>
      </c>
      <c r="C1211" s="2">
        <v>2648</v>
      </c>
      <c r="D1211" s="2">
        <v>708</v>
      </c>
      <c r="E1211" s="2">
        <v>619</v>
      </c>
      <c r="F1211" s="2">
        <v>504</v>
      </c>
      <c r="G1211" s="2">
        <v>402</v>
      </c>
      <c r="H1211" s="2">
        <v>192</v>
      </c>
      <c r="I1211" s="2">
        <v>105</v>
      </c>
      <c r="J1211" s="2">
        <v>56</v>
      </c>
      <c r="K1211" s="2">
        <v>62</v>
      </c>
    </row>
    <row r="1212" spans="1:12" ht="11.25" customHeight="1" x14ac:dyDescent="0.2">
      <c r="A1212" s="18"/>
      <c r="B1212" s="268" t="s">
        <v>203</v>
      </c>
      <c r="C1212" s="2">
        <v>2648</v>
      </c>
      <c r="D1212" s="2">
        <v>708</v>
      </c>
      <c r="E1212" s="2">
        <v>619</v>
      </c>
      <c r="F1212" s="2">
        <v>504</v>
      </c>
      <c r="G1212" s="2">
        <v>402</v>
      </c>
      <c r="H1212" s="2">
        <v>192</v>
      </c>
      <c r="I1212" s="2">
        <v>105</v>
      </c>
      <c r="J1212" s="2">
        <v>56</v>
      </c>
      <c r="K1212" s="2">
        <v>62</v>
      </c>
      <c r="L1212" s="18"/>
    </row>
    <row r="1213" spans="1:12" s="18" customFormat="1" ht="17.100000000000001" customHeight="1" x14ac:dyDescent="0.15">
      <c r="A1213" s="396" t="s">
        <v>1283</v>
      </c>
      <c r="B1213" s="268" t="s">
        <v>1633</v>
      </c>
      <c r="C1213" s="2">
        <v>7868</v>
      </c>
      <c r="D1213" s="2">
        <v>1962</v>
      </c>
      <c r="E1213" s="2">
        <v>1664</v>
      </c>
      <c r="F1213" s="2">
        <v>1329</v>
      </c>
      <c r="G1213" s="2">
        <v>1200</v>
      </c>
      <c r="H1213" s="2">
        <v>843</v>
      </c>
      <c r="I1213" s="2">
        <v>472</v>
      </c>
      <c r="J1213" s="2">
        <v>200</v>
      </c>
      <c r="K1213" s="2">
        <v>198</v>
      </c>
    </row>
    <row r="1214" spans="1:12" ht="11.25" customHeight="1" x14ac:dyDescent="0.2">
      <c r="A1214" s="18"/>
      <c r="B1214" s="395" t="s">
        <v>1634</v>
      </c>
      <c r="C1214" s="2">
        <v>254</v>
      </c>
      <c r="D1214" s="2">
        <v>60</v>
      </c>
      <c r="E1214" s="2">
        <v>65</v>
      </c>
      <c r="F1214" s="2">
        <v>49</v>
      </c>
      <c r="G1214" s="2">
        <v>43</v>
      </c>
      <c r="H1214" s="2">
        <v>22</v>
      </c>
      <c r="I1214" s="2">
        <v>4</v>
      </c>
      <c r="J1214" s="2">
        <v>1</v>
      </c>
      <c r="K1214" s="2">
        <v>10</v>
      </c>
      <c r="L1214" s="18"/>
    </row>
    <row r="1215" spans="1:12" ht="11.25" customHeight="1" x14ac:dyDescent="0.2">
      <c r="A1215" s="18"/>
      <c r="B1215" s="268" t="s">
        <v>1635</v>
      </c>
      <c r="C1215" s="2">
        <v>1</v>
      </c>
      <c r="D1215" s="2">
        <v>0</v>
      </c>
      <c r="E1215" s="2">
        <v>0</v>
      </c>
      <c r="F1215" s="2">
        <v>0</v>
      </c>
      <c r="G1215" s="2">
        <v>0</v>
      </c>
      <c r="H1215" s="2">
        <v>0</v>
      </c>
      <c r="I1215" s="2">
        <v>0</v>
      </c>
      <c r="J1215" s="2">
        <v>0</v>
      </c>
      <c r="K1215" s="2">
        <v>1</v>
      </c>
      <c r="L1215" s="18"/>
    </row>
    <row r="1216" spans="1:12" ht="11.25" customHeight="1" x14ac:dyDescent="0.2">
      <c r="A1216" s="18"/>
      <c r="B1216" s="268" t="s">
        <v>203</v>
      </c>
      <c r="C1216" s="2">
        <v>8123</v>
      </c>
      <c r="D1216" s="2">
        <v>2022</v>
      </c>
      <c r="E1216" s="2">
        <v>1729</v>
      </c>
      <c r="F1216" s="2">
        <v>1378</v>
      </c>
      <c r="G1216" s="2">
        <v>1243</v>
      </c>
      <c r="H1216" s="2">
        <v>865</v>
      </c>
      <c r="I1216" s="2">
        <v>476</v>
      </c>
      <c r="J1216" s="2">
        <v>201</v>
      </c>
      <c r="K1216" s="2">
        <v>209</v>
      </c>
      <c r="L1216" s="18"/>
    </row>
    <row r="1217" spans="1:12" ht="11.25" customHeight="1" x14ac:dyDescent="0.2">
      <c r="A1217" s="18"/>
      <c r="B1217" s="177"/>
      <c r="C1217" s="2"/>
      <c r="D1217" s="2"/>
      <c r="E1217" s="2"/>
      <c r="F1217" s="2"/>
      <c r="G1217" s="2"/>
      <c r="H1217" s="2"/>
      <c r="I1217" s="2"/>
      <c r="J1217" s="2"/>
      <c r="K1217" s="2"/>
      <c r="L1217" s="18"/>
    </row>
    <row r="1218" spans="1:12" ht="11.25" customHeight="1" x14ac:dyDescent="0.2">
      <c r="A1218" s="18"/>
      <c r="B1218" s="177"/>
      <c r="C1218" s="2"/>
      <c r="D1218" s="2"/>
      <c r="E1218" s="2"/>
      <c r="F1218" s="2"/>
      <c r="G1218" s="2"/>
      <c r="H1218" s="2"/>
      <c r="I1218" s="2"/>
      <c r="J1218" s="2"/>
      <c r="K1218" s="2"/>
      <c r="L1218" s="18"/>
    </row>
    <row r="1219" spans="1:12" s="18" customFormat="1" ht="11.25" customHeight="1" x14ac:dyDescent="0.15">
      <c r="B1219" s="269"/>
      <c r="C1219" s="2"/>
      <c r="D1219" s="2"/>
      <c r="E1219" s="2"/>
      <c r="F1219" s="2"/>
      <c r="G1219" s="2"/>
      <c r="H1219" s="2"/>
      <c r="I1219" s="2"/>
      <c r="J1219" s="2"/>
      <c r="K1219" s="2"/>
    </row>
    <row r="1220" spans="1:12" s="18" customFormat="1" ht="11.25" customHeight="1" x14ac:dyDescent="0.15">
      <c r="B1220" s="269"/>
      <c r="C1220" s="2"/>
      <c r="D1220" s="2"/>
      <c r="E1220" s="2"/>
      <c r="F1220" s="2"/>
      <c r="G1220" s="2"/>
      <c r="H1220" s="2"/>
      <c r="I1220" s="2"/>
      <c r="J1220" s="2"/>
      <c r="K1220" s="2"/>
    </row>
    <row r="1221" spans="1:12" s="18" customFormat="1" ht="11.25" customHeight="1" x14ac:dyDescent="0.15">
      <c r="A1221" s="96" t="s">
        <v>130</v>
      </c>
      <c r="B1221" s="269"/>
      <c r="C1221" s="2"/>
      <c r="D1221" s="2"/>
      <c r="E1221" s="2"/>
      <c r="F1221" s="2"/>
      <c r="G1221" s="2"/>
      <c r="H1221" s="2"/>
      <c r="I1221" s="2"/>
      <c r="J1221" s="2"/>
      <c r="K1221" s="2"/>
    </row>
    <row r="1222" spans="1:12" s="393" customFormat="1" ht="22.9" customHeight="1" x14ac:dyDescent="0.15">
      <c r="A1222" s="6"/>
      <c r="B1222" s="398"/>
      <c r="C1222" s="397" t="s">
        <v>291</v>
      </c>
      <c r="D1222" s="2"/>
      <c r="E1222" s="2"/>
      <c r="F1222" s="2"/>
      <c r="G1222" s="2"/>
      <c r="H1222" s="2"/>
      <c r="I1222" s="2"/>
      <c r="J1222" s="2"/>
      <c r="K1222" s="2"/>
      <c r="L1222" s="18"/>
    </row>
    <row r="1223" spans="1:12" s="18" customFormat="1" ht="10.9" customHeight="1" x14ac:dyDescent="0.15">
      <c r="A1223" s="394" t="s">
        <v>1492</v>
      </c>
      <c r="B1223" s="268" t="s">
        <v>1633</v>
      </c>
      <c r="C1223" s="2">
        <v>4090</v>
      </c>
      <c r="D1223" s="2">
        <v>997</v>
      </c>
      <c r="E1223" s="2">
        <v>866</v>
      </c>
      <c r="F1223" s="2">
        <v>785</v>
      </c>
      <c r="G1223" s="2">
        <v>638</v>
      </c>
      <c r="H1223" s="2">
        <v>377</v>
      </c>
      <c r="I1223" s="2">
        <v>192</v>
      </c>
      <c r="J1223" s="2">
        <v>98</v>
      </c>
      <c r="K1223" s="2">
        <v>137</v>
      </c>
    </row>
    <row r="1224" spans="1:12" ht="11.25" customHeight="1" x14ac:dyDescent="0.2">
      <c r="A1224" s="18"/>
      <c r="B1224" s="395" t="s">
        <v>1634</v>
      </c>
      <c r="C1224" s="2">
        <v>67</v>
      </c>
      <c r="D1224" s="2">
        <v>6</v>
      </c>
      <c r="E1224" s="2">
        <v>11</v>
      </c>
      <c r="F1224" s="2">
        <v>7</v>
      </c>
      <c r="G1224" s="2">
        <v>7</v>
      </c>
      <c r="H1224" s="2">
        <v>9</v>
      </c>
      <c r="I1224" s="2">
        <v>10</v>
      </c>
      <c r="J1224" s="2">
        <v>4</v>
      </c>
      <c r="K1224" s="2">
        <v>13</v>
      </c>
      <c r="L1224" s="18"/>
    </row>
    <row r="1225" spans="1:12" ht="11.25" customHeight="1" x14ac:dyDescent="0.2">
      <c r="A1225" s="18"/>
      <c r="B1225" s="268" t="s">
        <v>203</v>
      </c>
      <c r="C1225" s="2">
        <v>4157</v>
      </c>
      <c r="D1225" s="2">
        <v>1003</v>
      </c>
      <c r="E1225" s="2">
        <v>877</v>
      </c>
      <c r="F1225" s="2">
        <v>792</v>
      </c>
      <c r="G1225" s="2">
        <v>645</v>
      </c>
      <c r="H1225" s="2">
        <v>386</v>
      </c>
      <c r="I1225" s="2">
        <v>202</v>
      </c>
      <c r="J1225" s="2">
        <v>102</v>
      </c>
      <c r="K1225" s="2">
        <v>150</v>
      </c>
      <c r="L1225" s="18"/>
    </row>
    <row r="1226" spans="1:12" s="18" customFormat="1" ht="17.100000000000001" customHeight="1" x14ac:dyDescent="0.15">
      <c r="A1226" s="394" t="s">
        <v>1542</v>
      </c>
      <c r="B1226" s="268" t="s">
        <v>1633</v>
      </c>
      <c r="C1226" s="2">
        <v>90</v>
      </c>
      <c r="D1226" s="2">
        <v>17</v>
      </c>
      <c r="E1226" s="2">
        <v>25</v>
      </c>
      <c r="F1226" s="2">
        <v>23</v>
      </c>
      <c r="G1226" s="2">
        <v>22</v>
      </c>
      <c r="H1226" s="2">
        <v>2</v>
      </c>
      <c r="I1226" s="2">
        <v>1</v>
      </c>
      <c r="J1226" s="2">
        <v>0</v>
      </c>
      <c r="K1226" s="2">
        <v>0</v>
      </c>
    </row>
    <row r="1227" spans="1:12" ht="11.25" customHeight="1" x14ac:dyDescent="0.2">
      <c r="A1227" s="18"/>
      <c r="B1227" s="268" t="s">
        <v>203</v>
      </c>
      <c r="C1227" s="2">
        <v>90</v>
      </c>
      <c r="D1227" s="2">
        <v>17</v>
      </c>
      <c r="E1227" s="2">
        <v>25</v>
      </c>
      <c r="F1227" s="2">
        <v>23</v>
      </c>
      <c r="G1227" s="2">
        <v>22</v>
      </c>
      <c r="H1227" s="2">
        <v>2</v>
      </c>
      <c r="I1227" s="2">
        <v>1</v>
      </c>
      <c r="J1227" s="2">
        <v>0</v>
      </c>
      <c r="K1227" s="2">
        <v>0</v>
      </c>
      <c r="L1227" s="18"/>
    </row>
    <row r="1228" spans="1:12" s="18" customFormat="1" ht="17.100000000000001" customHeight="1" x14ac:dyDescent="0.15">
      <c r="A1228" s="394" t="s">
        <v>1493</v>
      </c>
      <c r="B1228" s="268" t="s">
        <v>1633</v>
      </c>
      <c r="C1228" s="2">
        <v>21581</v>
      </c>
      <c r="D1228" s="2">
        <v>6071</v>
      </c>
      <c r="E1228" s="2">
        <v>4884</v>
      </c>
      <c r="F1228" s="2">
        <v>4438</v>
      </c>
      <c r="G1228" s="2">
        <v>3279</v>
      </c>
      <c r="H1228" s="2">
        <v>1464</v>
      </c>
      <c r="I1228" s="2">
        <v>648</v>
      </c>
      <c r="J1228" s="2">
        <v>367</v>
      </c>
      <c r="K1228" s="2">
        <v>430</v>
      </c>
    </row>
    <row r="1229" spans="1:12" ht="11.25" customHeight="1" x14ac:dyDescent="0.2">
      <c r="A1229" s="18"/>
      <c r="B1229" s="395" t="s">
        <v>1634</v>
      </c>
      <c r="C1229" s="2">
        <v>216</v>
      </c>
      <c r="D1229" s="2">
        <v>17</v>
      </c>
      <c r="E1229" s="2">
        <v>35</v>
      </c>
      <c r="F1229" s="2">
        <v>30</v>
      </c>
      <c r="G1229" s="2">
        <v>29</v>
      </c>
      <c r="H1229" s="2">
        <v>39</v>
      </c>
      <c r="I1229" s="2">
        <v>24</v>
      </c>
      <c r="J1229" s="2">
        <v>19</v>
      </c>
      <c r="K1229" s="2">
        <v>23</v>
      </c>
      <c r="L1229" s="18"/>
    </row>
    <row r="1230" spans="1:12" ht="11.25" customHeight="1" x14ac:dyDescent="0.2">
      <c r="A1230" s="18"/>
      <c r="B1230" s="268" t="s">
        <v>203</v>
      </c>
      <c r="C1230" s="2">
        <v>21797</v>
      </c>
      <c r="D1230" s="2">
        <v>6088</v>
      </c>
      <c r="E1230" s="2">
        <v>4919</v>
      </c>
      <c r="F1230" s="2">
        <v>4468</v>
      </c>
      <c r="G1230" s="2">
        <v>3308</v>
      </c>
      <c r="H1230" s="2">
        <v>1503</v>
      </c>
      <c r="I1230" s="2">
        <v>672</v>
      </c>
      <c r="J1230" s="2">
        <v>386</v>
      </c>
      <c r="K1230" s="2">
        <v>453</v>
      </c>
      <c r="L1230" s="18"/>
    </row>
    <row r="1231" spans="1:12" s="18" customFormat="1" ht="17.100000000000001" customHeight="1" x14ac:dyDescent="0.15">
      <c r="A1231" s="394" t="s">
        <v>1494</v>
      </c>
      <c r="B1231" s="268" t="s">
        <v>1633</v>
      </c>
      <c r="C1231" s="2">
        <v>4171</v>
      </c>
      <c r="D1231" s="2">
        <v>1058</v>
      </c>
      <c r="E1231" s="2">
        <v>999</v>
      </c>
      <c r="F1231" s="2">
        <v>807</v>
      </c>
      <c r="G1231" s="2">
        <v>587</v>
      </c>
      <c r="H1231" s="2">
        <v>339</v>
      </c>
      <c r="I1231" s="2">
        <v>192</v>
      </c>
      <c r="J1231" s="2">
        <v>74</v>
      </c>
      <c r="K1231" s="2">
        <v>115</v>
      </c>
    </row>
    <row r="1232" spans="1:12" ht="11.25" customHeight="1" x14ac:dyDescent="0.2">
      <c r="A1232" s="18"/>
      <c r="B1232" s="268" t="s">
        <v>203</v>
      </c>
      <c r="C1232" s="2">
        <v>4171</v>
      </c>
      <c r="D1232" s="2">
        <v>1058</v>
      </c>
      <c r="E1232" s="2">
        <v>999</v>
      </c>
      <c r="F1232" s="2">
        <v>807</v>
      </c>
      <c r="G1232" s="2">
        <v>587</v>
      </c>
      <c r="H1232" s="2">
        <v>339</v>
      </c>
      <c r="I1232" s="2">
        <v>192</v>
      </c>
      <c r="J1232" s="2">
        <v>74</v>
      </c>
      <c r="K1232" s="2">
        <v>115</v>
      </c>
      <c r="L1232" s="18"/>
    </row>
    <row r="1233" spans="1:12" s="18" customFormat="1" ht="17.100000000000001" customHeight="1" x14ac:dyDescent="0.15">
      <c r="A1233" s="394" t="s">
        <v>1495</v>
      </c>
      <c r="B1233" s="268" t="s">
        <v>1633</v>
      </c>
      <c r="C1233" s="2">
        <v>3043</v>
      </c>
      <c r="D1233" s="2">
        <v>892</v>
      </c>
      <c r="E1233" s="2">
        <v>721</v>
      </c>
      <c r="F1233" s="2">
        <v>666</v>
      </c>
      <c r="G1233" s="2">
        <v>560</v>
      </c>
      <c r="H1233" s="2">
        <v>134</v>
      </c>
      <c r="I1233" s="2">
        <v>30</v>
      </c>
      <c r="J1233" s="2">
        <v>18</v>
      </c>
      <c r="K1233" s="2">
        <v>22</v>
      </c>
    </row>
    <row r="1234" spans="1:12" ht="11.25" customHeight="1" x14ac:dyDescent="0.2">
      <c r="A1234" s="18"/>
      <c r="B1234" s="395" t="s">
        <v>1634</v>
      </c>
      <c r="C1234" s="2">
        <v>1090</v>
      </c>
      <c r="D1234" s="2">
        <v>324</v>
      </c>
      <c r="E1234" s="2">
        <v>300</v>
      </c>
      <c r="F1234" s="2">
        <v>235</v>
      </c>
      <c r="G1234" s="2">
        <v>110</v>
      </c>
      <c r="H1234" s="2">
        <v>50</v>
      </c>
      <c r="I1234" s="2">
        <v>29</v>
      </c>
      <c r="J1234" s="2">
        <v>17</v>
      </c>
      <c r="K1234" s="2">
        <v>25</v>
      </c>
      <c r="L1234" s="18"/>
    </row>
    <row r="1235" spans="1:12" ht="11.25" customHeight="1" x14ac:dyDescent="0.2">
      <c r="A1235" s="18"/>
      <c r="B1235" s="268" t="s">
        <v>1635</v>
      </c>
      <c r="C1235" s="2">
        <v>5</v>
      </c>
      <c r="D1235" s="2">
        <v>3</v>
      </c>
      <c r="E1235" s="2">
        <v>0</v>
      </c>
      <c r="F1235" s="2">
        <v>1</v>
      </c>
      <c r="G1235" s="2">
        <v>0</v>
      </c>
      <c r="H1235" s="2">
        <v>0</v>
      </c>
      <c r="I1235" s="2">
        <v>0</v>
      </c>
      <c r="J1235" s="2">
        <v>0</v>
      </c>
      <c r="K1235" s="2">
        <v>1</v>
      </c>
      <c r="L1235" s="18"/>
    </row>
    <row r="1236" spans="1:12" ht="11.25" customHeight="1" x14ac:dyDescent="0.2">
      <c r="A1236" s="18"/>
      <c r="B1236" s="268" t="s">
        <v>203</v>
      </c>
      <c r="C1236" s="2">
        <v>4138</v>
      </c>
      <c r="D1236" s="2">
        <v>1219</v>
      </c>
      <c r="E1236" s="2">
        <v>1021</v>
      </c>
      <c r="F1236" s="2">
        <v>902</v>
      </c>
      <c r="G1236" s="2">
        <v>670</v>
      </c>
      <c r="H1236" s="2">
        <v>184</v>
      </c>
      <c r="I1236" s="2">
        <v>59</v>
      </c>
      <c r="J1236" s="2">
        <v>35</v>
      </c>
      <c r="K1236" s="2">
        <v>48</v>
      </c>
      <c r="L1236" s="18"/>
    </row>
    <row r="1237" spans="1:12" s="18" customFormat="1" ht="17.100000000000001" customHeight="1" x14ac:dyDescent="0.15">
      <c r="A1237" s="394" t="s">
        <v>1496</v>
      </c>
      <c r="B1237" s="268" t="s">
        <v>1633</v>
      </c>
      <c r="C1237" s="2">
        <v>102</v>
      </c>
      <c r="D1237" s="2">
        <v>37</v>
      </c>
      <c r="E1237" s="2">
        <v>25</v>
      </c>
      <c r="F1237" s="2">
        <v>21</v>
      </c>
      <c r="G1237" s="2">
        <v>5</v>
      </c>
      <c r="H1237" s="2">
        <v>9</v>
      </c>
      <c r="I1237" s="2">
        <v>1</v>
      </c>
      <c r="J1237" s="2">
        <v>3</v>
      </c>
      <c r="K1237" s="2">
        <v>1</v>
      </c>
    </row>
    <row r="1238" spans="1:12" ht="11.25" customHeight="1" x14ac:dyDescent="0.2">
      <c r="A1238" s="18"/>
      <c r="B1238" s="395" t="s">
        <v>1634</v>
      </c>
      <c r="C1238" s="2">
        <v>159</v>
      </c>
      <c r="D1238" s="2">
        <v>57</v>
      </c>
      <c r="E1238" s="2">
        <v>52</v>
      </c>
      <c r="F1238" s="2">
        <v>33</v>
      </c>
      <c r="G1238" s="2">
        <v>7</v>
      </c>
      <c r="H1238" s="2">
        <v>4</v>
      </c>
      <c r="I1238" s="2">
        <v>4</v>
      </c>
      <c r="J1238" s="2">
        <v>1</v>
      </c>
      <c r="K1238" s="2">
        <v>1</v>
      </c>
      <c r="L1238" s="18"/>
    </row>
    <row r="1239" spans="1:12" ht="11.25" customHeight="1" x14ac:dyDescent="0.2">
      <c r="A1239" s="18"/>
      <c r="B1239" s="268" t="s">
        <v>1635</v>
      </c>
      <c r="C1239" s="2">
        <v>3</v>
      </c>
      <c r="D1239" s="2">
        <v>1</v>
      </c>
      <c r="E1239" s="2">
        <v>0</v>
      </c>
      <c r="F1239" s="2">
        <v>1</v>
      </c>
      <c r="G1239" s="2">
        <v>0</v>
      </c>
      <c r="H1239" s="2">
        <v>1</v>
      </c>
      <c r="I1239" s="2">
        <v>0</v>
      </c>
      <c r="J1239" s="2">
        <v>0</v>
      </c>
      <c r="K1239" s="2">
        <v>0</v>
      </c>
      <c r="L1239" s="18"/>
    </row>
    <row r="1240" spans="1:12" ht="11.25" customHeight="1" x14ac:dyDescent="0.2">
      <c r="A1240" s="18"/>
      <c r="B1240" s="268" t="s">
        <v>203</v>
      </c>
      <c r="C1240" s="2">
        <v>264</v>
      </c>
      <c r="D1240" s="2">
        <v>95</v>
      </c>
      <c r="E1240" s="2">
        <v>77</v>
      </c>
      <c r="F1240" s="2">
        <v>55</v>
      </c>
      <c r="G1240" s="2">
        <v>12</v>
      </c>
      <c r="H1240" s="2">
        <v>14</v>
      </c>
      <c r="I1240" s="2">
        <v>5</v>
      </c>
      <c r="J1240" s="2">
        <v>4</v>
      </c>
      <c r="K1240" s="2">
        <v>2</v>
      </c>
      <c r="L1240" s="18"/>
    </row>
    <row r="1241" spans="1:12" s="18" customFormat="1" ht="17.100000000000001" customHeight="1" x14ac:dyDescent="0.15">
      <c r="A1241" s="396" t="s">
        <v>1283</v>
      </c>
      <c r="B1241" s="268" t="s">
        <v>1633</v>
      </c>
      <c r="C1241" s="2">
        <v>33077</v>
      </c>
      <c r="D1241" s="2">
        <v>9072</v>
      </c>
      <c r="E1241" s="2">
        <v>7520</v>
      </c>
      <c r="F1241" s="2">
        <v>6740</v>
      </c>
      <c r="G1241" s="2">
        <v>5091</v>
      </c>
      <c r="H1241" s="2">
        <v>2325</v>
      </c>
      <c r="I1241" s="2">
        <v>1064</v>
      </c>
      <c r="J1241" s="2">
        <v>560</v>
      </c>
      <c r="K1241" s="2">
        <v>705</v>
      </c>
    </row>
    <row r="1242" spans="1:12" ht="11.25" customHeight="1" x14ac:dyDescent="0.2">
      <c r="A1242" s="18"/>
      <c r="B1242" s="395" t="s">
        <v>1634</v>
      </c>
      <c r="C1242" s="2">
        <v>1532</v>
      </c>
      <c r="D1242" s="2">
        <v>404</v>
      </c>
      <c r="E1242" s="2">
        <v>398</v>
      </c>
      <c r="F1242" s="2">
        <v>305</v>
      </c>
      <c r="G1242" s="2">
        <v>153</v>
      </c>
      <c r="H1242" s="2">
        <v>102</v>
      </c>
      <c r="I1242" s="2">
        <v>67</v>
      </c>
      <c r="J1242" s="2">
        <v>41</v>
      </c>
      <c r="K1242" s="2">
        <v>62</v>
      </c>
      <c r="L1242" s="18"/>
    </row>
    <row r="1243" spans="1:12" ht="11.25" customHeight="1" x14ac:dyDescent="0.2">
      <c r="A1243" s="18"/>
      <c r="B1243" s="268" t="s">
        <v>1635</v>
      </c>
      <c r="C1243" s="2">
        <v>8</v>
      </c>
      <c r="D1243" s="2">
        <v>4</v>
      </c>
      <c r="E1243" s="2">
        <v>0</v>
      </c>
      <c r="F1243" s="2">
        <v>2</v>
      </c>
      <c r="G1243" s="2">
        <v>0</v>
      </c>
      <c r="H1243" s="2">
        <v>1</v>
      </c>
      <c r="I1243" s="2">
        <v>0</v>
      </c>
      <c r="J1243" s="2">
        <v>0</v>
      </c>
      <c r="K1243" s="2">
        <v>1</v>
      </c>
      <c r="L1243" s="18"/>
    </row>
    <row r="1244" spans="1:12" ht="11.25" customHeight="1" x14ac:dyDescent="0.2">
      <c r="A1244" s="18"/>
      <c r="B1244" s="268" t="s">
        <v>203</v>
      </c>
      <c r="C1244" s="2">
        <v>34617</v>
      </c>
      <c r="D1244" s="2">
        <v>9480</v>
      </c>
      <c r="E1244" s="2">
        <v>7918</v>
      </c>
      <c r="F1244" s="2">
        <v>7047</v>
      </c>
      <c r="G1244" s="2">
        <v>5244</v>
      </c>
      <c r="H1244" s="2">
        <v>2428</v>
      </c>
      <c r="I1244" s="2">
        <v>1131</v>
      </c>
      <c r="J1244" s="2">
        <v>601</v>
      </c>
      <c r="K1244" s="2">
        <v>768</v>
      </c>
      <c r="L1244" s="18"/>
    </row>
    <row r="1245" spans="1:12" s="393" customFormat="1" ht="22.9" customHeight="1" x14ac:dyDescent="0.15">
      <c r="A1245" s="6"/>
      <c r="B1245" s="398"/>
      <c r="C1245" s="397" t="s">
        <v>292</v>
      </c>
      <c r="D1245" s="2"/>
      <c r="E1245" s="2"/>
      <c r="F1245" s="2"/>
      <c r="G1245" s="2"/>
      <c r="H1245" s="2"/>
      <c r="I1245" s="2"/>
      <c r="J1245" s="2"/>
      <c r="K1245" s="2"/>
      <c r="L1245" s="18"/>
    </row>
    <row r="1246" spans="1:12" s="18" customFormat="1" ht="10.9" customHeight="1" x14ac:dyDescent="0.15">
      <c r="A1246" s="394" t="s">
        <v>1498</v>
      </c>
      <c r="B1246" s="268" t="s">
        <v>1633</v>
      </c>
      <c r="C1246" s="2">
        <v>1652</v>
      </c>
      <c r="D1246" s="2">
        <v>502</v>
      </c>
      <c r="E1246" s="2">
        <v>432</v>
      </c>
      <c r="F1246" s="2">
        <v>309</v>
      </c>
      <c r="G1246" s="2">
        <v>242</v>
      </c>
      <c r="H1246" s="2">
        <v>90</v>
      </c>
      <c r="I1246" s="2">
        <v>34</v>
      </c>
      <c r="J1246" s="2">
        <v>25</v>
      </c>
      <c r="K1246" s="2">
        <v>18</v>
      </c>
    </row>
    <row r="1247" spans="1:12" ht="11.25" customHeight="1" x14ac:dyDescent="0.2">
      <c r="A1247" s="18"/>
      <c r="B1247" s="395" t="s">
        <v>1634</v>
      </c>
      <c r="C1247" s="2">
        <v>34</v>
      </c>
      <c r="D1247" s="2">
        <v>2</v>
      </c>
      <c r="E1247" s="2">
        <v>11</v>
      </c>
      <c r="F1247" s="2">
        <v>13</v>
      </c>
      <c r="G1247" s="2">
        <v>4</v>
      </c>
      <c r="H1247" s="2">
        <v>1</v>
      </c>
      <c r="I1247" s="2">
        <v>1</v>
      </c>
      <c r="J1247" s="2">
        <v>1</v>
      </c>
      <c r="K1247" s="2">
        <v>1</v>
      </c>
      <c r="L1247" s="18"/>
    </row>
    <row r="1248" spans="1:12" ht="11.25" customHeight="1" x14ac:dyDescent="0.2">
      <c r="A1248" s="18"/>
      <c r="B1248" s="395" t="s">
        <v>1635</v>
      </c>
      <c r="C1248" s="2">
        <v>2</v>
      </c>
      <c r="D1248" s="2">
        <v>0</v>
      </c>
      <c r="E1248" s="2">
        <v>0</v>
      </c>
      <c r="F1248" s="2">
        <v>0</v>
      </c>
      <c r="G1248" s="2">
        <v>1</v>
      </c>
      <c r="H1248" s="2">
        <v>0</v>
      </c>
      <c r="I1248" s="2">
        <v>0</v>
      </c>
      <c r="J1248" s="2">
        <v>1</v>
      </c>
      <c r="K1248" s="2">
        <v>0</v>
      </c>
      <c r="L1248" s="18"/>
    </row>
    <row r="1249" spans="1:12" ht="11.25" customHeight="1" x14ac:dyDescent="0.2">
      <c r="A1249" s="18"/>
      <c r="B1249" s="268" t="s">
        <v>203</v>
      </c>
      <c r="C1249" s="2">
        <v>1688</v>
      </c>
      <c r="D1249" s="2">
        <v>504</v>
      </c>
      <c r="E1249" s="2">
        <v>443</v>
      </c>
      <c r="F1249" s="2">
        <v>322</v>
      </c>
      <c r="G1249" s="2">
        <v>247</v>
      </c>
      <c r="H1249" s="2">
        <v>91</v>
      </c>
      <c r="I1249" s="2">
        <v>35</v>
      </c>
      <c r="J1249" s="2">
        <v>27</v>
      </c>
      <c r="K1249" s="2">
        <v>19</v>
      </c>
      <c r="L1249" s="18"/>
    </row>
    <row r="1250" spans="1:12" s="18" customFormat="1" ht="17.100000000000001" customHeight="1" x14ac:dyDescent="0.15">
      <c r="A1250" s="394" t="s">
        <v>1499</v>
      </c>
      <c r="B1250" s="268" t="s">
        <v>1633</v>
      </c>
      <c r="C1250" s="2">
        <v>2883</v>
      </c>
      <c r="D1250" s="2">
        <v>667</v>
      </c>
      <c r="E1250" s="2">
        <v>563</v>
      </c>
      <c r="F1250" s="2">
        <v>651</v>
      </c>
      <c r="G1250" s="2">
        <v>484</v>
      </c>
      <c r="H1250" s="2">
        <v>236</v>
      </c>
      <c r="I1250" s="2">
        <v>137</v>
      </c>
      <c r="J1250" s="2">
        <v>63</v>
      </c>
      <c r="K1250" s="2">
        <v>82</v>
      </c>
    </row>
    <row r="1251" spans="1:12" ht="11.25" customHeight="1" x14ac:dyDescent="0.2">
      <c r="A1251" s="18"/>
      <c r="B1251" s="395" t="s">
        <v>1634</v>
      </c>
      <c r="C1251" s="2">
        <v>400</v>
      </c>
      <c r="D1251" s="2">
        <v>140</v>
      </c>
      <c r="E1251" s="2">
        <v>85</v>
      </c>
      <c r="F1251" s="2">
        <v>68</v>
      </c>
      <c r="G1251" s="2">
        <v>53</v>
      </c>
      <c r="H1251" s="2">
        <v>24</v>
      </c>
      <c r="I1251" s="2">
        <v>9</v>
      </c>
      <c r="J1251" s="2">
        <v>4</v>
      </c>
      <c r="K1251" s="2">
        <v>17</v>
      </c>
      <c r="L1251" s="18"/>
    </row>
    <row r="1252" spans="1:12" ht="11.25" customHeight="1" x14ac:dyDescent="0.2">
      <c r="A1252" s="18"/>
      <c r="B1252" s="268" t="s">
        <v>203</v>
      </c>
      <c r="C1252" s="2">
        <v>3283</v>
      </c>
      <c r="D1252" s="2">
        <v>807</v>
      </c>
      <c r="E1252" s="2">
        <v>648</v>
      </c>
      <c r="F1252" s="2">
        <v>719</v>
      </c>
      <c r="G1252" s="2">
        <v>537</v>
      </c>
      <c r="H1252" s="2">
        <v>260</v>
      </c>
      <c r="I1252" s="2">
        <v>146</v>
      </c>
      <c r="J1252" s="2">
        <v>67</v>
      </c>
      <c r="K1252" s="2">
        <v>99</v>
      </c>
      <c r="L1252" s="18"/>
    </row>
    <row r="1253" spans="1:12" s="18" customFormat="1" ht="17.100000000000001" customHeight="1" x14ac:dyDescent="0.15">
      <c r="A1253" s="394" t="s">
        <v>1500</v>
      </c>
      <c r="B1253" s="268" t="s">
        <v>1633</v>
      </c>
      <c r="C1253" s="2">
        <v>561</v>
      </c>
      <c r="D1253" s="2">
        <v>146</v>
      </c>
      <c r="E1253" s="2">
        <v>128</v>
      </c>
      <c r="F1253" s="2">
        <v>134</v>
      </c>
      <c r="G1253" s="2">
        <v>141</v>
      </c>
      <c r="H1253" s="2">
        <v>11</v>
      </c>
      <c r="I1253" s="2">
        <v>0</v>
      </c>
      <c r="J1253" s="2">
        <v>1</v>
      </c>
      <c r="K1253" s="2">
        <v>0</v>
      </c>
    </row>
    <row r="1254" spans="1:12" ht="11.25" customHeight="1" x14ac:dyDescent="0.2">
      <c r="A1254" s="18"/>
      <c r="B1254" s="268" t="s">
        <v>203</v>
      </c>
      <c r="C1254" s="2">
        <v>561</v>
      </c>
      <c r="D1254" s="2">
        <v>146</v>
      </c>
      <c r="E1254" s="2">
        <v>128</v>
      </c>
      <c r="F1254" s="2">
        <v>134</v>
      </c>
      <c r="G1254" s="2">
        <v>141</v>
      </c>
      <c r="H1254" s="2">
        <v>11</v>
      </c>
      <c r="I1254" s="2">
        <v>0</v>
      </c>
      <c r="J1254" s="2">
        <v>1</v>
      </c>
      <c r="K1254" s="2">
        <v>0</v>
      </c>
      <c r="L1254" s="18"/>
    </row>
    <row r="1255" spans="1:12" s="18" customFormat="1" ht="17.100000000000001" customHeight="1" x14ac:dyDescent="0.15">
      <c r="A1255" s="394" t="s">
        <v>1501</v>
      </c>
      <c r="B1255" s="268" t="s">
        <v>1633</v>
      </c>
      <c r="C1255" s="2">
        <v>400</v>
      </c>
      <c r="D1255" s="2">
        <v>139</v>
      </c>
      <c r="E1255" s="2">
        <v>105</v>
      </c>
      <c r="F1255" s="2">
        <v>75</v>
      </c>
      <c r="G1255" s="2">
        <v>40</v>
      </c>
      <c r="H1255" s="2">
        <v>17</v>
      </c>
      <c r="I1255" s="2">
        <v>9</v>
      </c>
      <c r="J1255" s="2">
        <v>7</v>
      </c>
      <c r="K1255" s="2">
        <v>8</v>
      </c>
    </row>
    <row r="1256" spans="1:12" ht="11.25" customHeight="1" x14ac:dyDescent="0.2">
      <c r="A1256" s="18"/>
      <c r="B1256" s="268" t="s">
        <v>203</v>
      </c>
      <c r="C1256" s="2">
        <v>400</v>
      </c>
      <c r="D1256" s="2">
        <v>139</v>
      </c>
      <c r="E1256" s="2">
        <v>105</v>
      </c>
      <c r="F1256" s="2">
        <v>75</v>
      </c>
      <c r="G1256" s="2">
        <v>40</v>
      </c>
      <c r="H1256" s="2">
        <v>17</v>
      </c>
      <c r="I1256" s="2">
        <v>9</v>
      </c>
      <c r="J1256" s="2">
        <v>7</v>
      </c>
      <c r="K1256" s="2">
        <v>8</v>
      </c>
      <c r="L1256" s="18"/>
    </row>
    <row r="1257" spans="1:12" s="18" customFormat="1" ht="17.100000000000001" customHeight="1" x14ac:dyDescent="0.15">
      <c r="A1257" s="394" t="s">
        <v>1502</v>
      </c>
      <c r="B1257" s="268" t="s">
        <v>1633</v>
      </c>
      <c r="C1257" s="2">
        <v>3217</v>
      </c>
      <c r="D1257" s="2">
        <v>899</v>
      </c>
      <c r="E1257" s="2">
        <v>676</v>
      </c>
      <c r="F1257" s="2">
        <v>615</v>
      </c>
      <c r="G1257" s="2">
        <v>458</v>
      </c>
      <c r="H1257" s="2">
        <v>264</v>
      </c>
      <c r="I1257" s="2">
        <v>123</v>
      </c>
      <c r="J1257" s="2">
        <v>65</v>
      </c>
      <c r="K1257" s="2">
        <v>117</v>
      </c>
    </row>
    <row r="1258" spans="1:12" ht="11.25" customHeight="1" x14ac:dyDescent="0.2">
      <c r="A1258" s="18"/>
      <c r="B1258" s="395" t="s">
        <v>1634</v>
      </c>
      <c r="C1258" s="2">
        <v>734</v>
      </c>
      <c r="D1258" s="2">
        <v>185</v>
      </c>
      <c r="E1258" s="2">
        <v>147</v>
      </c>
      <c r="F1258" s="2">
        <v>135</v>
      </c>
      <c r="G1258" s="2">
        <v>123</v>
      </c>
      <c r="H1258" s="2">
        <v>59</v>
      </c>
      <c r="I1258" s="2">
        <v>30</v>
      </c>
      <c r="J1258" s="2">
        <v>11</v>
      </c>
      <c r="K1258" s="2">
        <v>44</v>
      </c>
      <c r="L1258" s="18"/>
    </row>
    <row r="1259" spans="1:12" ht="11.25" customHeight="1" x14ac:dyDescent="0.2">
      <c r="A1259" s="18"/>
      <c r="B1259" s="268" t="s">
        <v>1635</v>
      </c>
      <c r="C1259" s="2">
        <v>1</v>
      </c>
      <c r="D1259" s="2">
        <v>0</v>
      </c>
      <c r="E1259" s="2">
        <v>0</v>
      </c>
      <c r="F1259" s="2">
        <v>0</v>
      </c>
      <c r="G1259" s="2">
        <v>0</v>
      </c>
      <c r="H1259" s="2">
        <v>0</v>
      </c>
      <c r="I1259" s="2">
        <v>0</v>
      </c>
      <c r="J1259" s="2">
        <v>0</v>
      </c>
      <c r="K1259" s="2">
        <v>1</v>
      </c>
      <c r="L1259" s="18"/>
    </row>
    <row r="1260" spans="1:12" ht="11.25" customHeight="1" x14ac:dyDescent="0.2">
      <c r="A1260" s="18"/>
      <c r="B1260" s="268" t="s">
        <v>203</v>
      </c>
      <c r="C1260" s="2">
        <v>3952</v>
      </c>
      <c r="D1260" s="2">
        <v>1084</v>
      </c>
      <c r="E1260" s="2">
        <v>823</v>
      </c>
      <c r="F1260" s="2">
        <v>750</v>
      </c>
      <c r="G1260" s="2">
        <v>581</v>
      </c>
      <c r="H1260" s="2">
        <v>323</v>
      </c>
      <c r="I1260" s="2">
        <v>153</v>
      </c>
      <c r="J1260" s="2">
        <v>76</v>
      </c>
      <c r="K1260" s="2">
        <v>162</v>
      </c>
      <c r="L1260" s="18"/>
    </row>
    <row r="1261" spans="1:12" s="18" customFormat="1" ht="17.100000000000001" customHeight="1" x14ac:dyDescent="0.15">
      <c r="A1261" s="396" t="s">
        <v>1283</v>
      </c>
      <c r="B1261" s="268" t="s">
        <v>1633</v>
      </c>
      <c r="C1261" s="2">
        <v>8713</v>
      </c>
      <c r="D1261" s="2">
        <v>2353</v>
      </c>
      <c r="E1261" s="2">
        <v>1904</v>
      </c>
      <c r="F1261" s="2">
        <v>1784</v>
      </c>
      <c r="G1261" s="2">
        <v>1365</v>
      </c>
      <c r="H1261" s="2">
        <v>618</v>
      </c>
      <c r="I1261" s="2">
        <v>303</v>
      </c>
      <c r="J1261" s="2">
        <v>161</v>
      </c>
      <c r="K1261" s="2">
        <v>225</v>
      </c>
    </row>
    <row r="1262" spans="1:12" ht="11.25" customHeight="1" x14ac:dyDescent="0.2">
      <c r="A1262" s="18"/>
      <c r="B1262" s="395" t="s">
        <v>1634</v>
      </c>
      <c r="C1262" s="2">
        <v>1168</v>
      </c>
      <c r="D1262" s="2">
        <v>327</v>
      </c>
      <c r="E1262" s="2">
        <v>243</v>
      </c>
      <c r="F1262" s="2">
        <v>216</v>
      </c>
      <c r="G1262" s="2">
        <v>180</v>
      </c>
      <c r="H1262" s="2">
        <v>84</v>
      </c>
      <c r="I1262" s="2">
        <v>40</v>
      </c>
      <c r="J1262" s="2">
        <v>16</v>
      </c>
      <c r="K1262" s="2">
        <v>62</v>
      </c>
      <c r="L1262" s="18"/>
    </row>
    <row r="1263" spans="1:12" ht="11.25" customHeight="1" x14ac:dyDescent="0.2">
      <c r="A1263" s="18"/>
      <c r="B1263" s="268" t="s">
        <v>1635</v>
      </c>
      <c r="C1263" s="2">
        <v>3</v>
      </c>
      <c r="D1263" s="2">
        <v>0</v>
      </c>
      <c r="E1263" s="2">
        <v>0</v>
      </c>
      <c r="F1263" s="2">
        <v>0</v>
      </c>
      <c r="G1263" s="2">
        <v>1</v>
      </c>
      <c r="H1263" s="2">
        <v>0</v>
      </c>
      <c r="I1263" s="2">
        <v>0</v>
      </c>
      <c r="J1263" s="2">
        <v>1</v>
      </c>
      <c r="K1263" s="2">
        <v>1</v>
      </c>
      <c r="L1263" s="18"/>
    </row>
    <row r="1264" spans="1:12" ht="11.25" customHeight="1" x14ac:dyDescent="0.2">
      <c r="A1264" s="18"/>
      <c r="B1264" s="268" t="s">
        <v>203</v>
      </c>
      <c r="C1264" s="2">
        <v>9884</v>
      </c>
      <c r="D1264" s="2">
        <v>2680</v>
      </c>
      <c r="E1264" s="2">
        <v>2147</v>
      </c>
      <c r="F1264" s="2">
        <v>2000</v>
      </c>
      <c r="G1264" s="2">
        <v>1546</v>
      </c>
      <c r="H1264" s="2">
        <v>702</v>
      </c>
      <c r="I1264" s="2">
        <v>343</v>
      </c>
      <c r="J1264" s="2">
        <v>178</v>
      </c>
      <c r="K1264" s="2">
        <v>288</v>
      </c>
      <c r="L1264" s="18"/>
    </row>
    <row r="1265" spans="1:12" ht="11.25" customHeight="1" x14ac:dyDescent="0.2">
      <c r="A1265" s="18"/>
      <c r="B1265" s="177"/>
      <c r="C1265" s="2"/>
      <c r="D1265" s="2"/>
      <c r="E1265" s="2"/>
      <c r="F1265" s="2"/>
      <c r="G1265" s="2"/>
      <c r="H1265" s="2"/>
      <c r="I1265" s="2"/>
      <c r="J1265" s="2"/>
      <c r="K1265" s="2"/>
      <c r="L1265" s="18"/>
    </row>
    <row r="1266" spans="1:12" ht="11.25" customHeight="1" x14ac:dyDescent="0.2">
      <c r="A1266" s="18"/>
      <c r="B1266" s="177"/>
      <c r="C1266" s="2"/>
      <c r="D1266" s="2"/>
      <c r="E1266" s="2"/>
      <c r="F1266" s="2"/>
      <c r="G1266" s="2"/>
      <c r="H1266" s="2"/>
      <c r="I1266" s="2"/>
      <c r="J1266" s="2"/>
      <c r="K1266" s="2"/>
      <c r="L1266" s="18"/>
    </row>
    <row r="1267" spans="1:12" ht="11.25" customHeight="1" x14ac:dyDescent="0.2">
      <c r="A1267" s="18"/>
      <c r="B1267" s="177"/>
      <c r="C1267" s="2"/>
      <c r="D1267" s="2"/>
      <c r="E1267" s="2"/>
      <c r="F1267" s="2"/>
      <c r="G1267" s="2"/>
      <c r="H1267" s="2"/>
      <c r="I1267" s="2"/>
      <c r="J1267" s="2"/>
      <c r="K1267" s="2"/>
      <c r="L1267" s="18"/>
    </row>
    <row r="1268" spans="1:12" ht="11.25" customHeight="1" x14ac:dyDescent="0.2">
      <c r="A1268" s="18"/>
      <c r="B1268" s="177"/>
      <c r="C1268" s="2"/>
      <c r="D1268" s="2"/>
      <c r="E1268" s="2"/>
      <c r="F1268" s="2"/>
      <c r="G1268" s="2"/>
      <c r="H1268" s="2"/>
      <c r="I1268" s="2"/>
      <c r="J1268" s="2"/>
      <c r="K1268" s="2"/>
      <c r="L1268" s="18"/>
    </row>
    <row r="1269" spans="1:12" s="18" customFormat="1" ht="11.25" customHeight="1" x14ac:dyDescent="0.15">
      <c r="B1269" s="269"/>
      <c r="C1269" s="2"/>
      <c r="D1269" s="2"/>
      <c r="E1269" s="2"/>
      <c r="F1269" s="2"/>
      <c r="G1269" s="2"/>
      <c r="H1269" s="2"/>
      <c r="I1269" s="2"/>
      <c r="J1269" s="2"/>
      <c r="K1269" s="2"/>
    </row>
    <row r="1270" spans="1:12" s="18" customFormat="1" ht="11.25" customHeight="1" x14ac:dyDescent="0.15">
      <c r="B1270" s="269"/>
      <c r="C1270" s="2"/>
      <c r="D1270" s="2"/>
      <c r="E1270" s="2"/>
      <c r="F1270" s="2"/>
      <c r="G1270" s="2"/>
      <c r="H1270" s="2"/>
      <c r="I1270" s="2"/>
      <c r="J1270" s="2"/>
      <c r="K1270" s="2"/>
    </row>
    <row r="1271" spans="1:12" s="18" customFormat="1" ht="11.25" customHeight="1" x14ac:dyDescent="0.15">
      <c r="B1271" s="269"/>
      <c r="C1271" s="2"/>
      <c r="D1271" s="2"/>
      <c r="E1271" s="2"/>
      <c r="F1271" s="2"/>
      <c r="G1271" s="2"/>
      <c r="H1271" s="2"/>
      <c r="I1271" s="2"/>
      <c r="J1271" s="2"/>
      <c r="K1271" s="2"/>
    </row>
    <row r="1272" spans="1:12" s="18" customFormat="1" ht="11.25" customHeight="1" x14ac:dyDescent="0.15">
      <c r="B1272" s="269"/>
      <c r="C1272" s="2"/>
      <c r="D1272" s="2"/>
      <c r="E1272" s="2"/>
      <c r="F1272" s="2"/>
      <c r="G1272" s="2"/>
      <c r="H1272" s="2"/>
      <c r="I1272" s="2"/>
      <c r="J1272" s="2"/>
      <c r="K1272" s="2"/>
    </row>
    <row r="1273" spans="1:12" s="18" customFormat="1" ht="11.25" customHeight="1" x14ac:dyDescent="0.15">
      <c r="B1273" s="269"/>
      <c r="C1273" s="2"/>
      <c r="D1273" s="2"/>
      <c r="E1273" s="2"/>
      <c r="F1273" s="2"/>
      <c r="G1273" s="2"/>
      <c r="H1273" s="2"/>
      <c r="I1273" s="2"/>
      <c r="J1273" s="2"/>
      <c r="K1273" s="2"/>
    </row>
    <row r="1274" spans="1:12" s="18" customFormat="1" ht="11.25" customHeight="1" x14ac:dyDescent="0.15">
      <c r="A1274" s="96" t="s">
        <v>130</v>
      </c>
      <c r="B1274" s="269"/>
      <c r="C1274" s="2"/>
      <c r="D1274" s="2"/>
      <c r="E1274" s="2"/>
      <c r="F1274" s="2"/>
      <c r="G1274" s="2"/>
      <c r="H1274" s="2"/>
      <c r="I1274" s="2"/>
      <c r="J1274" s="2"/>
      <c r="K1274" s="2"/>
    </row>
    <row r="1275" spans="1:12" s="393" customFormat="1" ht="22.9" customHeight="1" x14ac:dyDescent="0.15">
      <c r="A1275" s="6"/>
      <c r="B1275" s="398"/>
      <c r="C1275" s="397" t="s">
        <v>293</v>
      </c>
      <c r="D1275" s="2"/>
      <c r="E1275" s="2"/>
      <c r="F1275" s="2"/>
      <c r="G1275" s="2"/>
      <c r="H1275" s="2"/>
      <c r="I1275" s="2"/>
      <c r="J1275" s="2"/>
      <c r="K1275" s="2"/>
      <c r="L1275" s="18"/>
    </row>
    <row r="1276" spans="1:12" s="18" customFormat="1" ht="10.9" customHeight="1" x14ac:dyDescent="0.15">
      <c r="A1276" s="394" t="s">
        <v>1503</v>
      </c>
      <c r="B1276" s="268" t="s">
        <v>1633</v>
      </c>
      <c r="C1276" s="2">
        <v>353</v>
      </c>
      <c r="D1276" s="2">
        <v>115</v>
      </c>
      <c r="E1276" s="2">
        <v>95</v>
      </c>
      <c r="F1276" s="2">
        <v>76</v>
      </c>
      <c r="G1276" s="2">
        <v>50</v>
      </c>
      <c r="H1276" s="2">
        <v>14</v>
      </c>
      <c r="I1276" s="2">
        <v>1</v>
      </c>
      <c r="J1276" s="2">
        <v>2</v>
      </c>
      <c r="K1276" s="2">
        <v>0</v>
      </c>
    </row>
    <row r="1277" spans="1:12" ht="11.25" customHeight="1" x14ac:dyDescent="0.2">
      <c r="A1277" s="18"/>
      <c r="B1277" s="395" t="s">
        <v>1634</v>
      </c>
      <c r="C1277" s="2">
        <v>1</v>
      </c>
      <c r="D1277" s="2">
        <v>1</v>
      </c>
      <c r="E1277" s="2">
        <v>0</v>
      </c>
      <c r="F1277" s="2">
        <v>0</v>
      </c>
      <c r="G1277" s="2">
        <v>0</v>
      </c>
      <c r="H1277" s="2">
        <v>0</v>
      </c>
      <c r="I1277" s="2">
        <v>0</v>
      </c>
      <c r="J1277" s="2">
        <v>0</v>
      </c>
      <c r="K1277" s="2">
        <v>0</v>
      </c>
      <c r="L1277" s="18"/>
    </row>
    <row r="1278" spans="1:12" ht="11.25" customHeight="1" x14ac:dyDescent="0.2">
      <c r="A1278" s="18"/>
      <c r="B1278" s="268" t="s">
        <v>203</v>
      </c>
      <c r="C1278" s="2">
        <v>354</v>
      </c>
      <c r="D1278" s="2">
        <v>116</v>
      </c>
      <c r="E1278" s="2">
        <v>95</v>
      </c>
      <c r="F1278" s="2">
        <v>76</v>
      </c>
      <c r="G1278" s="2">
        <v>50</v>
      </c>
      <c r="H1278" s="2">
        <v>14</v>
      </c>
      <c r="I1278" s="2">
        <v>1</v>
      </c>
      <c r="J1278" s="2">
        <v>2</v>
      </c>
      <c r="K1278" s="2">
        <v>0</v>
      </c>
      <c r="L1278" s="18"/>
    </row>
    <row r="1279" spans="1:12" s="18" customFormat="1" ht="17.100000000000001" customHeight="1" x14ac:dyDescent="0.15">
      <c r="A1279" s="394" t="s">
        <v>1504</v>
      </c>
      <c r="B1279" s="268" t="s">
        <v>1633</v>
      </c>
      <c r="C1279" s="2">
        <v>1438</v>
      </c>
      <c r="D1279" s="2">
        <v>438</v>
      </c>
      <c r="E1279" s="2">
        <v>442</v>
      </c>
      <c r="F1279" s="2">
        <v>262</v>
      </c>
      <c r="G1279" s="2">
        <v>213</v>
      </c>
      <c r="H1279" s="2">
        <v>59</v>
      </c>
      <c r="I1279" s="2">
        <v>12</v>
      </c>
      <c r="J1279" s="2">
        <v>6</v>
      </c>
      <c r="K1279" s="2">
        <v>6</v>
      </c>
    </row>
    <row r="1280" spans="1:12" ht="11.25" customHeight="1" x14ac:dyDescent="0.2">
      <c r="A1280" s="18"/>
      <c r="B1280" s="395" t="s">
        <v>1634</v>
      </c>
      <c r="C1280" s="2">
        <v>100</v>
      </c>
      <c r="D1280" s="2">
        <v>14</v>
      </c>
      <c r="E1280" s="2">
        <v>31</v>
      </c>
      <c r="F1280" s="2">
        <v>12</v>
      </c>
      <c r="G1280" s="2">
        <v>15</v>
      </c>
      <c r="H1280" s="2">
        <v>15</v>
      </c>
      <c r="I1280" s="2">
        <v>7</v>
      </c>
      <c r="J1280" s="2">
        <v>4</v>
      </c>
      <c r="K1280" s="2">
        <v>2</v>
      </c>
      <c r="L1280" s="18"/>
    </row>
    <row r="1281" spans="1:12" ht="11.25" customHeight="1" x14ac:dyDescent="0.2">
      <c r="A1281" s="18"/>
      <c r="B1281" s="268" t="s">
        <v>1635</v>
      </c>
      <c r="C1281" s="2">
        <v>105</v>
      </c>
      <c r="D1281" s="2">
        <v>30</v>
      </c>
      <c r="E1281" s="2">
        <v>15</v>
      </c>
      <c r="F1281" s="2">
        <v>18</v>
      </c>
      <c r="G1281" s="2">
        <v>29</v>
      </c>
      <c r="H1281" s="2">
        <v>11</v>
      </c>
      <c r="I1281" s="2">
        <v>2</v>
      </c>
      <c r="J1281" s="2">
        <v>0</v>
      </c>
      <c r="K1281" s="2">
        <v>0</v>
      </c>
      <c r="L1281" s="18"/>
    </row>
    <row r="1282" spans="1:12" ht="11.25" customHeight="1" x14ac:dyDescent="0.2">
      <c r="A1282" s="18"/>
      <c r="B1282" s="268" t="s">
        <v>203</v>
      </c>
      <c r="C1282" s="2">
        <v>1643</v>
      </c>
      <c r="D1282" s="2">
        <v>482</v>
      </c>
      <c r="E1282" s="2">
        <v>488</v>
      </c>
      <c r="F1282" s="2">
        <v>292</v>
      </c>
      <c r="G1282" s="2">
        <v>257</v>
      </c>
      <c r="H1282" s="2">
        <v>85</v>
      </c>
      <c r="I1282" s="2">
        <v>21</v>
      </c>
      <c r="J1282" s="2">
        <v>10</v>
      </c>
      <c r="K1282" s="2">
        <v>8</v>
      </c>
      <c r="L1282" s="18"/>
    </row>
    <row r="1283" spans="1:12" s="18" customFormat="1" ht="17.100000000000001" customHeight="1" x14ac:dyDescent="0.15">
      <c r="A1283" s="394" t="s">
        <v>1505</v>
      </c>
      <c r="B1283" s="268" t="s">
        <v>1633</v>
      </c>
      <c r="C1283" s="2">
        <v>6788</v>
      </c>
      <c r="D1283" s="2">
        <v>2272</v>
      </c>
      <c r="E1283" s="2">
        <v>1990</v>
      </c>
      <c r="F1283" s="2">
        <v>1237</v>
      </c>
      <c r="G1283" s="2">
        <v>824</v>
      </c>
      <c r="H1283" s="2">
        <v>305</v>
      </c>
      <c r="I1283" s="2">
        <v>82</v>
      </c>
      <c r="J1283" s="2">
        <v>39</v>
      </c>
      <c r="K1283" s="2">
        <v>39</v>
      </c>
    </row>
    <row r="1284" spans="1:12" ht="11.25" customHeight="1" x14ac:dyDescent="0.2">
      <c r="A1284" s="18"/>
      <c r="B1284" s="395" t="s">
        <v>1634</v>
      </c>
      <c r="C1284" s="2">
        <v>322</v>
      </c>
      <c r="D1284" s="2">
        <v>78</v>
      </c>
      <c r="E1284" s="2">
        <v>62</v>
      </c>
      <c r="F1284" s="2">
        <v>71</v>
      </c>
      <c r="G1284" s="2">
        <v>70</v>
      </c>
      <c r="H1284" s="2">
        <v>27</v>
      </c>
      <c r="I1284" s="2">
        <v>6</v>
      </c>
      <c r="J1284" s="2">
        <v>4</v>
      </c>
      <c r="K1284" s="2">
        <v>4</v>
      </c>
      <c r="L1284" s="18"/>
    </row>
    <row r="1285" spans="1:12" ht="11.25" customHeight="1" x14ac:dyDescent="0.2">
      <c r="A1285" s="18"/>
      <c r="B1285" s="268" t="s">
        <v>1635</v>
      </c>
      <c r="C1285" s="2">
        <v>41</v>
      </c>
      <c r="D1285" s="2">
        <v>9</v>
      </c>
      <c r="E1285" s="2">
        <v>14</v>
      </c>
      <c r="F1285" s="2">
        <v>7</v>
      </c>
      <c r="G1285" s="2">
        <v>7</v>
      </c>
      <c r="H1285" s="2">
        <v>3</v>
      </c>
      <c r="I1285" s="2">
        <v>0</v>
      </c>
      <c r="J1285" s="2">
        <v>1</v>
      </c>
      <c r="K1285" s="2">
        <v>0</v>
      </c>
      <c r="L1285" s="18"/>
    </row>
    <row r="1286" spans="1:12" ht="11.25" customHeight="1" x14ac:dyDescent="0.2">
      <c r="A1286" s="18"/>
      <c r="B1286" s="268" t="s">
        <v>203</v>
      </c>
      <c r="C1286" s="2">
        <v>7151</v>
      </c>
      <c r="D1286" s="2">
        <v>2359</v>
      </c>
      <c r="E1286" s="2">
        <v>2066</v>
      </c>
      <c r="F1286" s="2">
        <v>1315</v>
      </c>
      <c r="G1286" s="2">
        <v>901</v>
      </c>
      <c r="H1286" s="2">
        <v>335</v>
      </c>
      <c r="I1286" s="2">
        <v>88</v>
      </c>
      <c r="J1286" s="2">
        <v>44</v>
      </c>
      <c r="K1286" s="2">
        <v>43</v>
      </c>
      <c r="L1286" s="18"/>
    </row>
    <row r="1287" spans="1:12" s="18" customFormat="1" ht="17.100000000000001" customHeight="1" x14ac:dyDescent="0.15">
      <c r="A1287" s="394" t="s">
        <v>1506</v>
      </c>
      <c r="B1287" s="268" t="s">
        <v>1633</v>
      </c>
      <c r="C1287" s="2">
        <v>1517</v>
      </c>
      <c r="D1287" s="2">
        <v>359</v>
      </c>
      <c r="E1287" s="2">
        <v>337</v>
      </c>
      <c r="F1287" s="2">
        <v>299</v>
      </c>
      <c r="G1287" s="2">
        <v>254</v>
      </c>
      <c r="H1287" s="2">
        <v>144</v>
      </c>
      <c r="I1287" s="2">
        <v>55</v>
      </c>
      <c r="J1287" s="2">
        <v>28</v>
      </c>
      <c r="K1287" s="2">
        <v>41</v>
      </c>
    </row>
    <row r="1288" spans="1:12" ht="11.25" customHeight="1" x14ac:dyDescent="0.2">
      <c r="A1288" s="18"/>
      <c r="B1288" s="395" t="s">
        <v>1634</v>
      </c>
      <c r="C1288" s="2">
        <v>145</v>
      </c>
      <c r="D1288" s="2">
        <v>38</v>
      </c>
      <c r="E1288" s="2">
        <v>30</v>
      </c>
      <c r="F1288" s="2">
        <v>26</v>
      </c>
      <c r="G1288" s="2">
        <v>21</v>
      </c>
      <c r="H1288" s="2">
        <v>22</v>
      </c>
      <c r="I1288" s="2">
        <v>6</v>
      </c>
      <c r="J1288" s="2">
        <v>2</v>
      </c>
      <c r="K1288" s="2">
        <v>0</v>
      </c>
      <c r="L1288" s="18"/>
    </row>
    <row r="1289" spans="1:12" ht="11.25" customHeight="1" x14ac:dyDescent="0.2">
      <c r="A1289" s="18"/>
      <c r="B1289" s="268" t="s">
        <v>203</v>
      </c>
      <c r="C1289" s="2">
        <v>1662</v>
      </c>
      <c r="D1289" s="2">
        <v>397</v>
      </c>
      <c r="E1289" s="2">
        <v>367</v>
      </c>
      <c r="F1289" s="2">
        <v>325</v>
      </c>
      <c r="G1289" s="2">
        <v>275</v>
      </c>
      <c r="H1289" s="2">
        <v>166</v>
      </c>
      <c r="I1289" s="2">
        <v>61</v>
      </c>
      <c r="J1289" s="2">
        <v>30</v>
      </c>
      <c r="K1289" s="2">
        <v>41</v>
      </c>
      <c r="L1289" s="18"/>
    </row>
    <row r="1290" spans="1:12" s="18" customFormat="1" ht="17.100000000000001" customHeight="1" x14ac:dyDescent="0.15">
      <c r="A1290" s="394" t="s">
        <v>1507</v>
      </c>
      <c r="B1290" s="268" t="s">
        <v>1633</v>
      </c>
      <c r="C1290" s="2">
        <v>525</v>
      </c>
      <c r="D1290" s="2">
        <v>132</v>
      </c>
      <c r="E1290" s="2">
        <v>152</v>
      </c>
      <c r="F1290" s="2">
        <v>85</v>
      </c>
      <c r="G1290" s="2">
        <v>97</v>
      </c>
      <c r="H1290" s="2">
        <v>36</v>
      </c>
      <c r="I1290" s="2">
        <v>15</v>
      </c>
      <c r="J1290" s="2">
        <v>3</v>
      </c>
      <c r="K1290" s="2">
        <v>5</v>
      </c>
    </row>
    <row r="1291" spans="1:12" ht="11.25" customHeight="1" x14ac:dyDescent="0.2">
      <c r="A1291" s="18"/>
      <c r="B1291" s="395" t="s">
        <v>1634</v>
      </c>
      <c r="C1291" s="2">
        <v>9</v>
      </c>
      <c r="D1291" s="2">
        <v>2</v>
      </c>
      <c r="E1291" s="2">
        <v>1</v>
      </c>
      <c r="F1291" s="2">
        <v>1</v>
      </c>
      <c r="G1291" s="2">
        <v>1</v>
      </c>
      <c r="H1291" s="2">
        <v>2</v>
      </c>
      <c r="I1291" s="2">
        <v>1</v>
      </c>
      <c r="J1291" s="2">
        <v>1</v>
      </c>
      <c r="K1291" s="2">
        <v>0</v>
      </c>
      <c r="L1291" s="18"/>
    </row>
    <row r="1292" spans="1:12" ht="11.25" customHeight="1" x14ac:dyDescent="0.2">
      <c r="A1292" s="18"/>
      <c r="B1292" s="268" t="s">
        <v>1635</v>
      </c>
      <c r="C1292" s="2">
        <v>8</v>
      </c>
      <c r="D1292" s="2">
        <v>1</v>
      </c>
      <c r="E1292" s="2">
        <v>1</v>
      </c>
      <c r="F1292" s="2">
        <v>1</v>
      </c>
      <c r="G1292" s="2">
        <v>1</v>
      </c>
      <c r="H1292" s="2">
        <v>2</v>
      </c>
      <c r="I1292" s="2">
        <v>1</v>
      </c>
      <c r="J1292" s="2">
        <v>1</v>
      </c>
      <c r="K1292" s="2">
        <v>0</v>
      </c>
      <c r="L1292" s="18"/>
    </row>
    <row r="1293" spans="1:12" ht="11.25" customHeight="1" x14ac:dyDescent="0.2">
      <c r="A1293" s="18"/>
      <c r="B1293" s="268" t="s">
        <v>203</v>
      </c>
      <c r="C1293" s="2">
        <v>542</v>
      </c>
      <c r="D1293" s="2">
        <v>135</v>
      </c>
      <c r="E1293" s="2">
        <v>154</v>
      </c>
      <c r="F1293" s="2">
        <v>87</v>
      </c>
      <c r="G1293" s="2">
        <v>99</v>
      </c>
      <c r="H1293" s="2">
        <v>40</v>
      </c>
      <c r="I1293" s="2">
        <v>17</v>
      </c>
      <c r="J1293" s="2">
        <v>5</v>
      </c>
      <c r="K1293" s="2">
        <v>5</v>
      </c>
      <c r="L1293" s="18"/>
    </row>
    <row r="1294" spans="1:12" s="18" customFormat="1" ht="17.100000000000001" customHeight="1" x14ac:dyDescent="0.15">
      <c r="A1294" s="394" t="s">
        <v>1508</v>
      </c>
      <c r="B1294" s="268" t="s">
        <v>1633</v>
      </c>
      <c r="C1294" s="2">
        <v>461</v>
      </c>
      <c r="D1294" s="2">
        <v>160</v>
      </c>
      <c r="E1294" s="2">
        <v>134</v>
      </c>
      <c r="F1294" s="2">
        <v>73</v>
      </c>
      <c r="G1294" s="2">
        <v>50</v>
      </c>
      <c r="H1294" s="2">
        <v>17</v>
      </c>
      <c r="I1294" s="2">
        <v>10</v>
      </c>
      <c r="J1294" s="2">
        <v>5</v>
      </c>
      <c r="K1294" s="2">
        <v>12</v>
      </c>
    </row>
    <row r="1295" spans="1:12" ht="11.25" customHeight="1" x14ac:dyDescent="0.2">
      <c r="A1295" s="18"/>
      <c r="B1295" s="395" t="s">
        <v>1634</v>
      </c>
      <c r="C1295" s="2">
        <v>6</v>
      </c>
      <c r="D1295" s="2">
        <v>1</v>
      </c>
      <c r="E1295" s="2">
        <v>1</v>
      </c>
      <c r="F1295" s="2">
        <v>2</v>
      </c>
      <c r="G1295" s="2">
        <v>1</v>
      </c>
      <c r="H1295" s="2">
        <v>0</v>
      </c>
      <c r="I1295" s="2">
        <v>0</v>
      </c>
      <c r="J1295" s="2">
        <v>0</v>
      </c>
      <c r="K1295" s="2">
        <v>1</v>
      </c>
      <c r="L1295" s="18"/>
    </row>
    <row r="1296" spans="1:12" ht="11.25" customHeight="1" x14ac:dyDescent="0.2">
      <c r="A1296" s="18"/>
      <c r="B1296" s="268" t="s">
        <v>203</v>
      </c>
      <c r="C1296" s="2">
        <v>467</v>
      </c>
      <c r="D1296" s="2">
        <v>161</v>
      </c>
      <c r="E1296" s="2">
        <v>135</v>
      </c>
      <c r="F1296" s="2">
        <v>75</v>
      </c>
      <c r="G1296" s="2">
        <v>51</v>
      </c>
      <c r="H1296" s="2">
        <v>17</v>
      </c>
      <c r="I1296" s="2">
        <v>10</v>
      </c>
      <c r="J1296" s="2">
        <v>5</v>
      </c>
      <c r="K1296" s="2">
        <v>13</v>
      </c>
      <c r="L1296" s="18"/>
    </row>
    <row r="1297" spans="1:12" s="18" customFormat="1" ht="17.100000000000001" customHeight="1" x14ac:dyDescent="0.15">
      <c r="A1297" s="394" t="s">
        <v>1509</v>
      </c>
      <c r="B1297" s="268" t="s">
        <v>1633</v>
      </c>
      <c r="C1297" s="2">
        <v>8230</v>
      </c>
      <c r="D1297" s="2">
        <v>1889</v>
      </c>
      <c r="E1297" s="2">
        <v>1795</v>
      </c>
      <c r="F1297" s="2">
        <v>1604</v>
      </c>
      <c r="G1297" s="2">
        <v>1168</v>
      </c>
      <c r="H1297" s="2">
        <v>801</v>
      </c>
      <c r="I1297" s="2">
        <v>475</v>
      </c>
      <c r="J1297" s="2">
        <v>229</v>
      </c>
      <c r="K1297" s="2">
        <v>269</v>
      </c>
    </row>
    <row r="1298" spans="1:12" ht="11.25" customHeight="1" x14ac:dyDescent="0.2">
      <c r="A1298" s="18"/>
      <c r="B1298" s="395" t="s">
        <v>1634</v>
      </c>
      <c r="C1298" s="2">
        <v>3247</v>
      </c>
      <c r="D1298" s="2">
        <v>813</v>
      </c>
      <c r="E1298" s="2">
        <v>791</v>
      </c>
      <c r="F1298" s="2">
        <v>635</v>
      </c>
      <c r="G1298" s="2">
        <v>381</v>
      </c>
      <c r="H1298" s="2">
        <v>218</v>
      </c>
      <c r="I1298" s="2">
        <v>198</v>
      </c>
      <c r="J1298" s="2">
        <v>88</v>
      </c>
      <c r="K1298" s="2">
        <v>123</v>
      </c>
      <c r="L1298" s="18"/>
    </row>
    <row r="1299" spans="1:12" ht="11.25" customHeight="1" x14ac:dyDescent="0.2">
      <c r="A1299" s="18"/>
      <c r="B1299" s="268" t="s">
        <v>1635</v>
      </c>
      <c r="C1299" s="2">
        <v>429</v>
      </c>
      <c r="D1299" s="2">
        <v>104</v>
      </c>
      <c r="E1299" s="2">
        <v>94</v>
      </c>
      <c r="F1299" s="2">
        <v>75</v>
      </c>
      <c r="G1299" s="2">
        <v>61</v>
      </c>
      <c r="H1299" s="2">
        <v>38</v>
      </c>
      <c r="I1299" s="2">
        <v>34</v>
      </c>
      <c r="J1299" s="2">
        <v>11</v>
      </c>
      <c r="K1299" s="2">
        <v>12</v>
      </c>
      <c r="L1299" s="18"/>
    </row>
    <row r="1300" spans="1:12" ht="11.25" customHeight="1" x14ac:dyDescent="0.2">
      <c r="A1300" s="18"/>
      <c r="B1300" s="268" t="s">
        <v>203</v>
      </c>
      <c r="C1300" s="2">
        <v>11906</v>
      </c>
      <c r="D1300" s="2">
        <v>2806</v>
      </c>
      <c r="E1300" s="2">
        <v>2680</v>
      </c>
      <c r="F1300" s="2">
        <v>2314</v>
      </c>
      <c r="G1300" s="2">
        <v>1610</v>
      </c>
      <c r="H1300" s="2">
        <v>1057</v>
      </c>
      <c r="I1300" s="2">
        <v>707</v>
      </c>
      <c r="J1300" s="2">
        <v>328</v>
      </c>
      <c r="K1300" s="2">
        <v>404</v>
      </c>
      <c r="L1300" s="18"/>
    </row>
    <row r="1301" spans="1:12" s="18" customFormat="1" ht="17.100000000000001" customHeight="1" x14ac:dyDescent="0.15">
      <c r="A1301" s="394" t="s">
        <v>1510</v>
      </c>
      <c r="B1301" s="268" t="s">
        <v>1633</v>
      </c>
      <c r="C1301" s="2">
        <v>5046</v>
      </c>
      <c r="D1301" s="2">
        <v>1401</v>
      </c>
      <c r="E1301" s="2">
        <v>1033</v>
      </c>
      <c r="F1301" s="2">
        <v>889</v>
      </c>
      <c r="G1301" s="2">
        <v>622</v>
      </c>
      <c r="H1301" s="2">
        <v>368</v>
      </c>
      <c r="I1301" s="2">
        <v>225</v>
      </c>
      <c r="J1301" s="2">
        <v>155</v>
      </c>
      <c r="K1301" s="2">
        <v>353</v>
      </c>
    </row>
    <row r="1302" spans="1:12" ht="11.25" customHeight="1" x14ac:dyDescent="0.2">
      <c r="A1302" s="18"/>
      <c r="B1302" s="395" t="s">
        <v>1634</v>
      </c>
      <c r="C1302" s="2">
        <v>1693</v>
      </c>
      <c r="D1302" s="2">
        <v>538</v>
      </c>
      <c r="E1302" s="2">
        <v>299</v>
      </c>
      <c r="F1302" s="2">
        <v>278</v>
      </c>
      <c r="G1302" s="2">
        <v>207</v>
      </c>
      <c r="H1302" s="2">
        <v>106</v>
      </c>
      <c r="I1302" s="2">
        <v>72</v>
      </c>
      <c r="J1302" s="2">
        <v>56</v>
      </c>
      <c r="K1302" s="2">
        <v>137</v>
      </c>
      <c r="L1302" s="18"/>
    </row>
    <row r="1303" spans="1:12" ht="11.25" customHeight="1" x14ac:dyDescent="0.2">
      <c r="A1303" s="18"/>
      <c r="B1303" s="268" t="s">
        <v>1635</v>
      </c>
      <c r="C1303" s="2">
        <v>61</v>
      </c>
      <c r="D1303" s="2">
        <v>18</v>
      </c>
      <c r="E1303" s="2">
        <v>6</v>
      </c>
      <c r="F1303" s="2">
        <v>9</v>
      </c>
      <c r="G1303" s="2">
        <v>4</v>
      </c>
      <c r="H1303" s="2">
        <v>5</v>
      </c>
      <c r="I1303" s="2">
        <v>1</v>
      </c>
      <c r="J1303" s="2">
        <v>3</v>
      </c>
      <c r="K1303" s="2">
        <v>15</v>
      </c>
      <c r="L1303" s="18"/>
    </row>
    <row r="1304" spans="1:12" ht="11.25" customHeight="1" x14ac:dyDescent="0.2">
      <c r="A1304" s="18"/>
      <c r="B1304" s="268" t="s">
        <v>203</v>
      </c>
      <c r="C1304" s="2">
        <v>6800</v>
      </c>
      <c r="D1304" s="2">
        <v>1957</v>
      </c>
      <c r="E1304" s="2">
        <v>1338</v>
      </c>
      <c r="F1304" s="2">
        <v>1176</v>
      </c>
      <c r="G1304" s="2">
        <v>833</v>
      </c>
      <c r="H1304" s="2">
        <v>479</v>
      </c>
      <c r="I1304" s="2">
        <v>298</v>
      </c>
      <c r="J1304" s="2">
        <v>214</v>
      </c>
      <c r="K1304" s="2">
        <v>505</v>
      </c>
      <c r="L1304" s="18"/>
    </row>
    <row r="1305" spans="1:12" s="18" customFormat="1" ht="17.100000000000001" customHeight="1" x14ac:dyDescent="0.15">
      <c r="A1305" s="394" t="s">
        <v>1511</v>
      </c>
      <c r="B1305" s="268" t="s">
        <v>1633</v>
      </c>
      <c r="C1305" s="2">
        <v>1926</v>
      </c>
      <c r="D1305" s="2">
        <v>614</v>
      </c>
      <c r="E1305" s="2">
        <v>566</v>
      </c>
      <c r="F1305" s="2">
        <v>367</v>
      </c>
      <c r="G1305" s="2">
        <v>233</v>
      </c>
      <c r="H1305" s="2">
        <v>90</v>
      </c>
      <c r="I1305" s="2">
        <v>35</v>
      </c>
      <c r="J1305" s="2">
        <v>17</v>
      </c>
      <c r="K1305" s="2">
        <v>4</v>
      </c>
    </row>
    <row r="1306" spans="1:12" ht="11.25" customHeight="1" x14ac:dyDescent="0.2">
      <c r="A1306" s="18"/>
      <c r="B1306" s="268" t="s">
        <v>203</v>
      </c>
      <c r="C1306" s="2">
        <v>1926</v>
      </c>
      <c r="D1306" s="2">
        <v>614</v>
      </c>
      <c r="E1306" s="2">
        <v>566</v>
      </c>
      <c r="F1306" s="2">
        <v>367</v>
      </c>
      <c r="G1306" s="2">
        <v>233</v>
      </c>
      <c r="H1306" s="2">
        <v>90</v>
      </c>
      <c r="I1306" s="2">
        <v>35</v>
      </c>
      <c r="J1306" s="2">
        <v>17</v>
      </c>
      <c r="K1306" s="2">
        <v>4</v>
      </c>
      <c r="L1306" s="18"/>
    </row>
    <row r="1307" spans="1:12" s="18" customFormat="1" ht="17.100000000000001" customHeight="1" x14ac:dyDescent="0.15">
      <c r="A1307" s="394" t="s">
        <v>1526</v>
      </c>
      <c r="B1307" s="268" t="s">
        <v>1633</v>
      </c>
      <c r="C1307" s="2">
        <v>18</v>
      </c>
      <c r="D1307" s="2">
        <v>3</v>
      </c>
      <c r="E1307" s="2">
        <v>6</v>
      </c>
      <c r="F1307" s="2">
        <v>2</v>
      </c>
      <c r="G1307" s="2">
        <v>4</v>
      </c>
      <c r="H1307" s="2">
        <v>3</v>
      </c>
      <c r="I1307" s="2">
        <v>0</v>
      </c>
      <c r="J1307" s="2">
        <v>0</v>
      </c>
      <c r="K1307" s="2">
        <v>0</v>
      </c>
    </row>
    <row r="1308" spans="1:12" ht="11.25" customHeight="1" x14ac:dyDescent="0.2">
      <c r="A1308" s="18"/>
      <c r="B1308" s="268" t="s">
        <v>203</v>
      </c>
      <c r="C1308" s="2">
        <v>18</v>
      </c>
      <c r="D1308" s="2">
        <v>3</v>
      </c>
      <c r="E1308" s="2">
        <v>6</v>
      </c>
      <c r="F1308" s="2">
        <v>2</v>
      </c>
      <c r="G1308" s="2">
        <v>4</v>
      </c>
      <c r="H1308" s="2">
        <v>3</v>
      </c>
      <c r="I1308" s="2">
        <v>0</v>
      </c>
      <c r="J1308" s="2">
        <v>0</v>
      </c>
      <c r="K1308" s="2">
        <v>0</v>
      </c>
      <c r="L1308" s="18"/>
    </row>
    <row r="1309" spans="1:12" s="18" customFormat="1" ht="17.100000000000001" customHeight="1" x14ac:dyDescent="0.15">
      <c r="A1309" s="394" t="s">
        <v>1527</v>
      </c>
      <c r="B1309" s="268" t="s">
        <v>1633</v>
      </c>
      <c r="C1309" s="2">
        <v>533</v>
      </c>
      <c r="D1309" s="2">
        <v>138</v>
      </c>
      <c r="E1309" s="2">
        <v>94</v>
      </c>
      <c r="F1309" s="2">
        <v>117</v>
      </c>
      <c r="G1309" s="2">
        <v>108</v>
      </c>
      <c r="H1309" s="2">
        <v>50</v>
      </c>
      <c r="I1309" s="2">
        <v>15</v>
      </c>
      <c r="J1309" s="2">
        <v>8</v>
      </c>
      <c r="K1309" s="2">
        <v>3</v>
      </c>
    </row>
    <row r="1310" spans="1:12" ht="11.25" customHeight="1" x14ac:dyDescent="0.2">
      <c r="A1310" s="18"/>
      <c r="B1310" s="268" t="s">
        <v>203</v>
      </c>
      <c r="C1310" s="2">
        <v>533</v>
      </c>
      <c r="D1310" s="2">
        <v>138</v>
      </c>
      <c r="E1310" s="2">
        <v>94</v>
      </c>
      <c r="F1310" s="2">
        <v>117</v>
      </c>
      <c r="G1310" s="2">
        <v>108</v>
      </c>
      <c r="H1310" s="2">
        <v>50</v>
      </c>
      <c r="I1310" s="2">
        <v>15</v>
      </c>
      <c r="J1310" s="2">
        <v>8</v>
      </c>
      <c r="K1310" s="2">
        <v>3</v>
      </c>
      <c r="L1310" s="18"/>
    </row>
    <row r="1311" spans="1:12" s="18" customFormat="1" ht="17.100000000000001" customHeight="1" x14ac:dyDescent="0.15">
      <c r="A1311" s="396" t="s">
        <v>1283</v>
      </c>
      <c r="B1311" s="268" t="s">
        <v>1633</v>
      </c>
      <c r="C1311" s="2">
        <v>26835</v>
      </c>
      <c r="D1311" s="2">
        <v>7521</v>
      </c>
      <c r="E1311" s="2">
        <v>6644</v>
      </c>
      <c r="F1311" s="2">
        <v>5011</v>
      </c>
      <c r="G1311" s="2">
        <v>3623</v>
      </c>
      <c r="H1311" s="2">
        <v>1887</v>
      </c>
      <c r="I1311" s="2">
        <v>925</v>
      </c>
      <c r="J1311" s="2">
        <v>492</v>
      </c>
      <c r="K1311" s="2">
        <v>732</v>
      </c>
    </row>
    <row r="1312" spans="1:12" ht="11.25" customHeight="1" x14ac:dyDescent="0.2">
      <c r="A1312" s="18"/>
      <c r="B1312" s="395" t="s">
        <v>1634</v>
      </c>
      <c r="C1312" s="2">
        <v>5523</v>
      </c>
      <c r="D1312" s="2">
        <v>1485</v>
      </c>
      <c r="E1312" s="2">
        <v>1215</v>
      </c>
      <c r="F1312" s="2">
        <v>1025</v>
      </c>
      <c r="G1312" s="2">
        <v>696</v>
      </c>
      <c r="H1312" s="2">
        <v>390</v>
      </c>
      <c r="I1312" s="2">
        <v>290</v>
      </c>
      <c r="J1312" s="2">
        <v>155</v>
      </c>
      <c r="K1312" s="2">
        <v>267</v>
      </c>
      <c r="L1312" s="18"/>
    </row>
    <row r="1313" spans="1:12" ht="11.25" customHeight="1" x14ac:dyDescent="0.2">
      <c r="A1313" s="18"/>
      <c r="B1313" s="268" t="s">
        <v>1635</v>
      </c>
      <c r="C1313" s="2">
        <v>644</v>
      </c>
      <c r="D1313" s="2">
        <v>162</v>
      </c>
      <c r="E1313" s="2">
        <v>130</v>
      </c>
      <c r="F1313" s="2">
        <v>110</v>
      </c>
      <c r="G1313" s="2">
        <v>102</v>
      </c>
      <c r="H1313" s="2">
        <v>59</v>
      </c>
      <c r="I1313" s="2">
        <v>38</v>
      </c>
      <c r="J1313" s="2">
        <v>16</v>
      </c>
      <c r="K1313" s="2">
        <v>27</v>
      </c>
      <c r="L1313" s="18"/>
    </row>
    <row r="1314" spans="1:12" ht="11.25" customHeight="1" x14ac:dyDescent="0.2">
      <c r="A1314" s="18"/>
      <c r="B1314" s="268" t="s">
        <v>203</v>
      </c>
      <c r="C1314" s="2">
        <v>33002</v>
      </c>
      <c r="D1314" s="2">
        <v>9168</v>
      </c>
      <c r="E1314" s="2">
        <v>7989</v>
      </c>
      <c r="F1314" s="2">
        <v>6146</v>
      </c>
      <c r="G1314" s="2">
        <v>4421</v>
      </c>
      <c r="H1314" s="2">
        <v>2336</v>
      </c>
      <c r="I1314" s="2">
        <v>1253</v>
      </c>
      <c r="J1314" s="2">
        <v>663</v>
      </c>
      <c r="K1314" s="2">
        <v>1026</v>
      </c>
      <c r="L1314" s="18"/>
    </row>
    <row r="1315" spans="1:12" s="18" customFormat="1" ht="17.100000000000001" customHeight="1" x14ac:dyDescent="0.15">
      <c r="A1315" s="396" t="s">
        <v>1512</v>
      </c>
      <c r="B1315" s="268" t="s">
        <v>1633</v>
      </c>
      <c r="C1315" s="2">
        <v>95521</v>
      </c>
      <c r="D1315" s="2">
        <v>26405</v>
      </c>
      <c r="E1315" s="2">
        <v>21826</v>
      </c>
      <c r="F1315" s="2">
        <v>18287</v>
      </c>
      <c r="G1315" s="2">
        <v>13498</v>
      </c>
      <c r="H1315" s="2">
        <v>7127</v>
      </c>
      <c r="I1315" s="2">
        <v>3545</v>
      </c>
      <c r="J1315" s="2">
        <v>1877</v>
      </c>
      <c r="K1315" s="2">
        <v>2956</v>
      </c>
    </row>
    <row r="1316" spans="1:12" ht="11.25" customHeight="1" x14ac:dyDescent="0.2">
      <c r="A1316" s="18"/>
      <c r="B1316" s="395" t="s">
        <v>1634</v>
      </c>
      <c r="C1316" s="2">
        <v>19011</v>
      </c>
      <c r="D1316" s="2">
        <v>5315</v>
      </c>
      <c r="E1316" s="2">
        <v>4223</v>
      </c>
      <c r="F1316" s="2">
        <v>3562</v>
      </c>
      <c r="G1316" s="2">
        <v>2351</v>
      </c>
      <c r="H1316" s="2">
        <v>1316</v>
      </c>
      <c r="I1316" s="2">
        <v>891</v>
      </c>
      <c r="J1316" s="2">
        <v>432</v>
      </c>
      <c r="K1316" s="2">
        <v>921</v>
      </c>
      <c r="L1316" s="18"/>
    </row>
    <row r="1317" spans="1:12" ht="11.25" customHeight="1" x14ac:dyDescent="0.2">
      <c r="A1317" s="18"/>
      <c r="B1317" s="268" t="s">
        <v>1635</v>
      </c>
      <c r="C1317" s="2">
        <v>2390</v>
      </c>
      <c r="D1317" s="2">
        <v>529</v>
      </c>
      <c r="E1317" s="2">
        <v>508</v>
      </c>
      <c r="F1317" s="2">
        <v>397</v>
      </c>
      <c r="G1317" s="2">
        <v>328</v>
      </c>
      <c r="H1317" s="2">
        <v>238</v>
      </c>
      <c r="I1317" s="2">
        <v>221</v>
      </c>
      <c r="J1317" s="2">
        <v>62</v>
      </c>
      <c r="K1317" s="2">
        <v>107</v>
      </c>
      <c r="L1317" s="18"/>
    </row>
    <row r="1318" spans="1:12" ht="11.25" customHeight="1" x14ac:dyDescent="0.2">
      <c r="A1318" s="18"/>
      <c r="B1318" s="268" t="s">
        <v>203</v>
      </c>
      <c r="C1318" s="2">
        <v>116922</v>
      </c>
      <c r="D1318" s="2">
        <v>32249</v>
      </c>
      <c r="E1318" s="2">
        <v>26557</v>
      </c>
      <c r="F1318" s="2">
        <v>22246</v>
      </c>
      <c r="G1318" s="2">
        <v>16177</v>
      </c>
      <c r="H1318" s="2">
        <v>8681</v>
      </c>
      <c r="I1318" s="2">
        <v>4657</v>
      </c>
      <c r="J1318" s="2">
        <v>2371</v>
      </c>
      <c r="K1318" s="2">
        <v>3984</v>
      </c>
      <c r="L1318" s="18"/>
    </row>
    <row r="1319" spans="1:12" ht="11.25" customHeight="1" x14ac:dyDescent="0.2">
      <c r="A1319" s="18"/>
      <c r="B1319" s="177"/>
      <c r="C1319" s="2"/>
      <c r="D1319" s="2"/>
      <c r="E1319" s="2"/>
      <c r="F1319" s="2"/>
      <c r="G1319" s="2"/>
      <c r="H1319" s="2"/>
      <c r="I1319" s="2"/>
      <c r="J1319" s="2"/>
      <c r="K1319" s="2"/>
      <c r="L1319" s="18"/>
    </row>
    <row r="1320" spans="1:12" ht="11.25" customHeight="1" x14ac:dyDescent="0.2">
      <c r="A1320" s="18"/>
      <c r="B1320" s="177"/>
      <c r="C1320" s="2"/>
      <c r="D1320" s="2"/>
      <c r="E1320" s="2"/>
      <c r="F1320" s="2"/>
      <c r="G1320" s="2"/>
      <c r="H1320" s="2"/>
      <c r="I1320" s="2"/>
      <c r="J1320" s="2"/>
      <c r="K1320" s="2"/>
      <c r="L1320" s="18"/>
    </row>
    <row r="1321" spans="1:12" ht="11.25" customHeight="1" x14ac:dyDescent="0.2">
      <c r="A1321" s="18"/>
      <c r="B1321" s="177"/>
      <c r="C1321" s="2"/>
      <c r="D1321" s="2"/>
      <c r="E1321" s="2"/>
      <c r="F1321" s="2"/>
      <c r="G1321" s="2"/>
      <c r="H1321" s="2"/>
      <c r="I1321" s="2"/>
      <c r="J1321" s="2"/>
      <c r="K1321" s="2"/>
      <c r="L1321" s="18"/>
    </row>
    <row r="1322" spans="1:12" s="18" customFormat="1" ht="11.25" customHeight="1" x14ac:dyDescent="0.15">
      <c r="B1322" s="269"/>
      <c r="C1322" s="2"/>
      <c r="D1322" s="2"/>
      <c r="E1322" s="2"/>
      <c r="F1322" s="2"/>
      <c r="G1322" s="2"/>
      <c r="H1322" s="2"/>
      <c r="I1322" s="2"/>
      <c r="J1322" s="2"/>
      <c r="K1322" s="2"/>
    </row>
    <row r="1323" spans="1:12" s="18" customFormat="1" ht="11.25" customHeight="1" x14ac:dyDescent="0.15">
      <c r="B1323" s="269"/>
      <c r="C1323" s="2"/>
      <c r="D1323" s="2"/>
      <c r="E1323" s="2"/>
      <c r="F1323" s="2"/>
      <c r="G1323" s="2"/>
      <c r="H1323" s="2"/>
      <c r="I1323" s="2"/>
      <c r="J1323" s="2"/>
      <c r="K1323" s="2"/>
    </row>
    <row r="1324" spans="1:12" s="18" customFormat="1" ht="11.25" customHeight="1" x14ac:dyDescent="0.15">
      <c r="B1324" s="269"/>
      <c r="C1324" s="2"/>
      <c r="D1324" s="2"/>
      <c r="E1324" s="2"/>
      <c r="F1324" s="2"/>
      <c r="G1324" s="2"/>
      <c r="H1324" s="2"/>
      <c r="I1324" s="2"/>
      <c r="J1324" s="2"/>
      <c r="K1324" s="2"/>
    </row>
    <row r="1325" spans="1:12" s="18" customFormat="1" ht="11.25" customHeight="1" x14ac:dyDescent="0.15">
      <c r="B1325" s="269"/>
      <c r="C1325" s="2"/>
      <c r="D1325" s="2"/>
      <c r="E1325" s="2"/>
      <c r="F1325" s="2"/>
      <c r="G1325" s="2"/>
      <c r="H1325" s="2"/>
      <c r="I1325" s="2"/>
      <c r="J1325" s="2"/>
      <c r="K1325" s="2"/>
    </row>
    <row r="1326" spans="1:12" s="18" customFormat="1" ht="11.25" customHeight="1" x14ac:dyDescent="0.15">
      <c r="B1326" s="269"/>
      <c r="C1326" s="2"/>
      <c r="D1326" s="2"/>
      <c r="E1326" s="2"/>
      <c r="F1326" s="2"/>
      <c r="G1326" s="2"/>
      <c r="H1326" s="2"/>
      <c r="I1326" s="2"/>
      <c r="J1326" s="2"/>
      <c r="K1326" s="2"/>
    </row>
    <row r="1327" spans="1:12" s="18" customFormat="1" ht="11.25" customHeight="1" x14ac:dyDescent="0.15">
      <c r="B1327" s="269"/>
      <c r="C1327" s="2"/>
      <c r="D1327" s="2"/>
      <c r="E1327" s="2"/>
      <c r="F1327" s="2"/>
      <c r="G1327" s="2"/>
      <c r="H1327" s="2"/>
      <c r="I1327" s="2"/>
      <c r="J1327" s="2"/>
      <c r="K1327" s="2"/>
    </row>
    <row r="1328" spans="1:12" s="18" customFormat="1" ht="11.25" customHeight="1" x14ac:dyDescent="0.15">
      <c r="A1328" s="96" t="s">
        <v>130</v>
      </c>
      <c r="B1328" s="269"/>
      <c r="C1328" s="2"/>
      <c r="D1328" s="2"/>
      <c r="E1328" s="2"/>
      <c r="F1328" s="2"/>
      <c r="G1328" s="2"/>
      <c r="H1328" s="2"/>
      <c r="I1328" s="2"/>
      <c r="J1328" s="2"/>
      <c r="K1328" s="2"/>
    </row>
    <row r="1329" spans="1:12" s="393" customFormat="1" ht="16.899999999999999" customHeight="1" x14ac:dyDescent="0.15">
      <c r="A1329" s="6"/>
      <c r="B1329" s="398"/>
      <c r="C1329" s="401" t="s">
        <v>1513</v>
      </c>
      <c r="D1329" s="2"/>
      <c r="E1329" s="2"/>
      <c r="F1329" s="2"/>
      <c r="G1329" s="2"/>
      <c r="H1329" s="2"/>
      <c r="I1329" s="2"/>
      <c r="J1329" s="2"/>
      <c r="K1329" s="2"/>
      <c r="L1329" s="18"/>
    </row>
    <row r="1330" spans="1:12" s="393" customFormat="1" ht="22.9" customHeight="1" x14ac:dyDescent="0.15">
      <c r="A1330" s="6"/>
      <c r="B1330" s="398"/>
      <c r="C1330" s="397" t="s">
        <v>294</v>
      </c>
      <c r="D1330" s="2"/>
      <c r="E1330" s="2"/>
      <c r="F1330" s="2"/>
      <c r="G1330" s="2"/>
      <c r="H1330" s="2"/>
      <c r="I1330" s="2"/>
      <c r="J1330" s="2"/>
      <c r="K1330" s="2"/>
      <c r="L1330" s="18"/>
    </row>
    <row r="1331" spans="1:12" s="18" customFormat="1" ht="17.100000000000001" customHeight="1" x14ac:dyDescent="0.15">
      <c r="A1331" s="394" t="s">
        <v>1514</v>
      </c>
      <c r="B1331" s="268" t="s">
        <v>1633</v>
      </c>
      <c r="C1331" s="2">
        <v>4566</v>
      </c>
      <c r="D1331" s="2">
        <v>2830</v>
      </c>
      <c r="E1331" s="2">
        <v>719</v>
      </c>
      <c r="F1331" s="2">
        <v>457</v>
      </c>
      <c r="G1331" s="2">
        <v>298</v>
      </c>
      <c r="H1331" s="2">
        <v>125</v>
      </c>
      <c r="I1331" s="2">
        <v>60</v>
      </c>
      <c r="J1331" s="2">
        <v>26</v>
      </c>
      <c r="K1331" s="2">
        <v>51</v>
      </c>
    </row>
    <row r="1332" spans="1:12" ht="11.25" customHeight="1" x14ac:dyDescent="0.2">
      <c r="A1332" s="18"/>
      <c r="B1332" s="395" t="s">
        <v>1634</v>
      </c>
      <c r="C1332" s="2">
        <v>1384</v>
      </c>
      <c r="D1332" s="2">
        <v>409</v>
      </c>
      <c r="E1332" s="2">
        <v>324</v>
      </c>
      <c r="F1332" s="2">
        <v>256</v>
      </c>
      <c r="G1332" s="2">
        <v>169</v>
      </c>
      <c r="H1332" s="2">
        <v>86</v>
      </c>
      <c r="I1332" s="2">
        <v>56</v>
      </c>
      <c r="J1332" s="2">
        <v>29</v>
      </c>
      <c r="K1332" s="2">
        <v>55</v>
      </c>
      <c r="L1332" s="18"/>
    </row>
    <row r="1333" spans="1:12" ht="11.25" customHeight="1" x14ac:dyDescent="0.2">
      <c r="A1333" s="18"/>
      <c r="B1333" s="268" t="s">
        <v>1635</v>
      </c>
      <c r="C1333" s="2">
        <v>6498</v>
      </c>
      <c r="D1333" s="2">
        <v>2745</v>
      </c>
      <c r="E1333" s="2">
        <v>1493</v>
      </c>
      <c r="F1333" s="2">
        <v>1336</v>
      </c>
      <c r="G1333" s="2">
        <v>671</v>
      </c>
      <c r="H1333" s="2">
        <v>202</v>
      </c>
      <c r="I1333" s="2">
        <v>36</v>
      </c>
      <c r="J1333" s="2">
        <v>8</v>
      </c>
      <c r="K1333" s="2">
        <v>7</v>
      </c>
      <c r="L1333" s="18"/>
    </row>
    <row r="1334" spans="1:12" ht="11.25" customHeight="1" x14ac:dyDescent="0.2">
      <c r="A1334" s="18"/>
      <c r="B1334" s="268" t="s">
        <v>203</v>
      </c>
      <c r="C1334" s="2">
        <v>12448</v>
      </c>
      <c r="D1334" s="2">
        <v>5984</v>
      </c>
      <c r="E1334" s="2">
        <v>2536</v>
      </c>
      <c r="F1334" s="2">
        <v>2049</v>
      </c>
      <c r="G1334" s="2">
        <v>1138</v>
      </c>
      <c r="H1334" s="2">
        <v>413</v>
      </c>
      <c r="I1334" s="2">
        <v>152</v>
      </c>
      <c r="J1334" s="2">
        <v>63</v>
      </c>
      <c r="K1334" s="2">
        <v>113</v>
      </c>
      <c r="L1334" s="18"/>
    </row>
    <row r="1335" spans="1:12" s="18" customFormat="1" ht="17.100000000000001" customHeight="1" x14ac:dyDescent="0.15">
      <c r="A1335" s="396" t="s">
        <v>1283</v>
      </c>
      <c r="B1335" s="268" t="s">
        <v>1633</v>
      </c>
      <c r="C1335" s="2">
        <v>4566</v>
      </c>
      <c r="D1335" s="2">
        <v>2830</v>
      </c>
      <c r="E1335" s="2">
        <v>719</v>
      </c>
      <c r="F1335" s="2">
        <v>457</v>
      </c>
      <c r="G1335" s="2">
        <v>298</v>
      </c>
      <c r="H1335" s="2">
        <v>125</v>
      </c>
      <c r="I1335" s="2">
        <v>60</v>
      </c>
      <c r="J1335" s="2">
        <v>26</v>
      </c>
      <c r="K1335" s="2">
        <v>51</v>
      </c>
    </row>
    <row r="1336" spans="1:12" ht="11.25" customHeight="1" x14ac:dyDescent="0.2">
      <c r="A1336" s="18"/>
      <c r="B1336" s="395" t="s">
        <v>1634</v>
      </c>
      <c r="C1336" s="2">
        <v>1384</v>
      </c>
      <c r="D1336" s="2">
        <v>409</v>
      </c>
      <c r="E1336" s="2">
        <v>324</v>
      </c>
      <c r="F1336" s="2">
        <v>256</v>
      </c>
      <c r="G1336" s="2">
        <v>169</v>
      </c>
      <c r="H1336" s="2">
        <v>86</v>
      </c>
      <c r="I1336" s="2">
        <v>56</v>
      </c>
      <c r="J1336" s="2">
        <v>29</v>
      </c>
      <c r="K1336" s="2">
        <v>55</v>
      </c>
      <c r="L1336" s="18"/>
    </row>
    <row r="1337" spans="1:12" ht="11.25" customHeight="1" x14ac:dyDescent="0.2">
      <c r="A1337" s="18"/>
      <c r="B1337" s="268" t="s">
        <v>1635</v>
      </c>
      <c r="C1337" s="2">
        <v>6498</v>
      </c>
      <c r="D1337" s="2">
        <v>2745</v>
      </c>
      <c r="E1337" s="2">
        <v>1493</v>
      </c>
      <c r="F1337" s="2">
        <v>1336</v>
      </c>
      <c r="G1337" s="2">
        <v>671</v>
      </c>
      <c r="H1337" s="2">
        <v>202</v>
      </c>
      <c r="I1337" s="2">
        <v>36</v>
      </c>
      <c r="J1337" s="2">
        <v>8</v>
      </c>
      <c r="K1337" s="2">
        <v>7</v>
      </c>
      <c r="L1337" s="18"/>
    </row>
    <row r="1338" spans="1:12" ht="11.25" customHeight="1" x14ac:dyDescent="0.2">
      <c r="A1338" s="18"/>
      <c r="B1338" s="268" t="s">
        <v>203</v>
      </c>
      <c r="C1338" s="2">
        <v>12448</v>
      </c>
      <c r="D1338" s="2">
        <v>5984</v>
      </c>
      <c r="E1338" s="2">
        <v>2536</v>
      </c>
      <c r="F1338" s="2">
        <v>2049</v>
      </c>
      <c r="G1338" s="2">
        <v>1138</v>
      </c>
      <c r="H1338" s="2">
        <v>413</v>
      </c>
      <c r="I1338" s="2">
        <v>152</v>
      </c>
      <c r="J1338" s="2">
        <v>63</v>
      </c>
      <c r="K1338" s="2">
        <v>113</v>
      </c>
      <c r="L1338" s="18"/>
    </row>
    <row r="1339" spans="1:12" s="18" customFormat="1" ht="17.100000000000001" customHeight="1" x14ac:dyDescent="0.15">
      <c r="A1339" s="396" t="s">
        <v>1651</v>
      </c>
      <c r="B1339" s="268" t="s">
        <v>1633</v>
      </c>
      <c r="C1339" s="2">
        <v>4566</v>
      </c>
      <c r="D1339" s="2">
        <v>2830</v>
      </c>
      <c r="E1339" s="2">
        <v>719</v>
      </c>
      <c r="F1339" s="2">
        <v>457</v>
      </c>
      <c r="G1339" s="2">
        <v>298</v>
      </c>
      <c r="H1339" s="2">
        <v>125</v>
      </c>
      <c r="I1339" s="2">
        <v>60</v>
      </c>
      <c r="J1339" s="2">
        <v>26</v>
      </c>
      <c r="K1339" s="2">
        <v>51</v>
      </c>
    </row>
    <row r="1340" spans="1:12" ht="11.25" customHeight="1" x14ac:dyDescent="0.2">
      <c r="A1340" s="18"/>
      <c r="B1340" s="395" t="s">
        <v>1634</v>
      </c>
      <c r="C1340" s="2">
        <v>1384</v>
      </c>
      <c r="D1340" s="2">
        <v>409</v>
      </c>
      <c r="E1340" s="2">
        <v>324</v>
      </c>
      <c r="F1340" s="2">
        <v>256</v>
      </c>
      <c r="G1340" s="2">
        <v>169</v>
      </c>
      <c r="H1340" s="2">
        <v>86</v>
      </c>
      <c r="I1340" s="2">
        <v>56</v>
      </c>
      <c r="J1340" s="2">
        <v>29</v>
      </c>
      <c r="K1340" s="2">
        <v>55</v>
      </c>
      <c r="L1340" s="18"/>
    </row>
    <row r="1341" spans="1:12" ht="11.25" customHeight="1" x14ac:dyDescent="0.2">
      <c r="A1341" s="18"/>
      <c r="B1341" s="268" t="s">
        <v>1635</v>
      </c>
      <c r="C1341" s="2">
        <v>6498</v>
      </c>
      <c r="D1341" s="2">
        <v>2745</v>
      </c>
      <c r="E1341" s="2">
        <v>1493</v>
      </c>
      <c r="F1341" s="2">
        <v>1336</v>
      </c>
      <c r="G1341" s="2">
        <v>671</v>
      </c>
      <c r="H1341" s="2">
        <v>202</v>
      </c>
      <c r="I1341" s="2">
        <v>36</v>
      </c>
      <c r="J1341" s="2">
        <v>8</v>
      </c>
      <c r="K1341" s="2">
        <v>7</v>
      </c>
      <c r="L1341" s="18"/>
    </row>
    <row r="1342" spans="1:12" ht="11.25" customHeight="1" x14ac:dyDescent="0.2">
      <c r="A1342" s="18"/>
      <c r="B1342" s="268" t="s">
        <v>203</v>
      </c>
      <c r="C1342" s="2">
        <v>12448</v>
      </c>
      <c r="D1342" s="2">
        <v>5984</v>
      </c>
      <c r="E1342" s="2">
        <v>2536</v>
      </c>
      <c r="F1342" s="2">
        <v>2049</v>
      </c>
      <c r="G1342" s="2">
        <v>1138</v>
      </c>
      <c r="H1342" s="2">
        <v>413</v>
      </c>
      <c r="I1342" s="2">
        <v>152</v>
      </c>
      <c r="J1342" s="2">
        <v>63</v>
      </c>
      <c r="K1342" s="2">
        <v>113</v>
      </c>
      <c r="L1342" s="18"/>
    </row>
    <row r="1343" spans="1:12" s="18" customFormat="1" ht="17.100000000000001" customHeight="1" x14ac:dyDescent="0.15">
      <c r="A1343" s="396" t="s">
        <v>2</v>
      </c>
      <c r="B1343" s="268" t="s">
        <v>1633</v>
      </c>
      <c r="C1343" s="2">
        <v>2891049</v>
      </c>
      <c r="D1343" s="2">
        <v>855116</v>
      </c>
      <c r="E1343" s="2">
        <v>680948</v>
      </c>
      <c r="F1343" s="2">
        <v>550072</v>
      </c>
      <c r="G1343" s="2">
        <v>347645</v>
      </c>
      <c r="H1343" s="2">
        <v>182008</v>
      </c>
      <c r="I1343" s="2">
        <v>105178</v>
      </c>
      <c r="J1343" s="2">
        <v>64106</v>
      </c>
      <c r="K1343" s="2">
        <v>105976</v>
      </c>
    </row>
    <row r="1344" spans="1:12" ht="11.25" customHeight="1" x14ac:dyDescent="0.2">
      <c r="B1344" s="395" t="s">
        <v>1634</v>
      </c>
      <c r="C1344" s="2">
        <v>399792</v>
      </c>
      <c r="D1344" s="2">
        <v>117300</v>
      </c>
      <c r="E1344" s="2">
        <v>89897</v>
      </c>
      <c r="F1344" s="2">
        <v>73690</v>
      </c>
      <c r="G1344" s="2">
        <v>47982</v>
      </c>
      <c r="H1344" s="2">
        <v>27707</v>
      </c>
      <c r="I1344" s="2">
        <v>17840</v>
      </c>
      <c r="J1344" s="2">
        <v>9701</v>
      </c>
      <c r="K1344" s="2">
        <v>15675</v>
      </c>
      <c r="L1344" s="18"/>
    </row>
    <row r="1345" spans="2:12" ht="11.25" customHeight="1" x14ac:dyDescent="0.2">
      <c r="B1345" s="268" t="s">
        <v>1635</v>
      </c>
      <c r="C1345" s="2">
        <v>147152</v>
      </c>
      <c r="D1345" s="2">
        <v>44893</v>
      </c>
      <c r="E1345" s="2">
        <v>35666</v>
      </c>
      <c r="F1345" s="2">
        <v>28505</v>
      </c>
      <c r="G1345" s="2">
        <v>16621</v>
      </c>
      <c r="H1345" s="2">
        <v>8824</v>
      </c>
      <c r="I1345" s="2">
        <v>5915</v>
      </c>
      <c r="J1345" s="2">
        <v>2775</v>
      </c>
      <c r="K1345" s="2">
        <v>3953</v>
      </c>
      <c r="L1345" s="18"/>
    </row>
    <row r="1346" spans="2:12" ht="11.25" customHeight="1" x14ac:dyDescent="0.2">
      <c r="B1346" s="268" t="s">
        <v>203</v>
      </c>
      <c r="C1346" s="2">
        <v>3437993</v>
      </c>
      <c r="D1346" s="2">
        <v>1017309</v>
      </c>
      <c r="E1346" s="2">
        <v>806511</v>
      </c>
      <c r="F1346" s="2">
        <v>652267</v>
      </c>
      <c r="G1346" s="2">
        <v>412248</v>
      </c>
      <c r="H1346" s="2">
        <v>218539</v>
      </c>
      <c r="I1346" s="2">
        <v>128933</v>
      </c>
      <c r="J1346" s="2">
        <v>76582</v>
      </c>
      <c r="K1346" s="2">
        <v>125604</v>
      </c>
      <c r="L1346" s="18"/>
    </row>
    <row r="1347" spans="2:12" x14ac:dyDescent="0.2">
      <c r="D1347" s="2"/>
      <c r="E1347" s="2"/>
      <c r="F1347" s="2"/>
      <c r="G1347" s="2"/>
      <c r="H1347" s="2"/>
      <c r="I1347" s="2"/>
      <c r="J1347" s="2"/>
      <c r="K1347" s="2"/>
    </row>
    <row r="1348" spans="2:12" x14ac:dyDescent="0.2">
      <c r="D1348" s="2"/>
      <c r="E1348" s="2"/>
      <c r="F1348" s="2"/>
      <c r="G1348" s="2"/>
      <c r="H1348" s="2"/>
      <c r="I1348" s="2"/>
      <c r="J1348" s="2"/>
      <c r="K1348" s="2"/>
      <c r="L1348" s="18"/>
    </row>
    <row r="1349" spans="2:12" x14ac:dyDescent="0.2">
      <c r="D1349" s="2"/>
      <c r="E1349" s="2"/>
      <c r="F1349" s="2"/>
      <c r="G1349" s="2"/>
      <c r="H1349" s="2"/>
      <c r="I1349" s="2"/>
      <c r="J1349" s="2"/>
      <c r="K1349" s="2"/>
    </row>
    <row r="1350" spans="2:12" x14ac:dyDescent="0.2">
      <c r="D1350" s="2"/>
      <c r="E1350" s="2"/>
      <c r="F1350" s="2"/>
      <c r="G1350" s="2"/>
      <c r="H1350" s="2"/>
      <c r="I1350" s="2"/>
      <c r="J1350" s="2"/>
      <c r="K1350" s="2"/>
    </row>
    <row r="1351" spans="2:12" x14ac:dyDescent="0.2">
      <c r="D1351" s="2"/>
      <c r="E1351" s="2"/>
      <c r="F1351" s="2"/>
      <c r="G1351" s="2"/>
      <c r="H1351" s="2"/>
      <c r="I1351" s="2"/>
      <c r="J1351" s="2"/>
      <c r="K1351" s="2"/>
    </row>
    <row r="1352" spans="2:12" x14ac:dyDescent="0.2">
      <c r="D1352" s="2"/>
      <c r="E1352" s="2"/>
      <c r="F1352" s="2"/>
      <c r="G1352" s="2"/>
      <c r="H1352" s="2"/>
      <c r="I1352" s="2"/>
      <c r="J1352" s="2"/>
      <c r="K1352" s="2"/>
      <c r="L1352" s="18"/>
    </row>
    <row r="1353" spans="2:12" x14ac:dyDescent="0.2">
      <c r="D1353" s="2"/>
      <c r="E1353" s="2"/>
      <c r="F1353" s="2"/>
      <c r="G1353" s="2"/>
      <c r="H1353" s="2"/>
      <c r="I1353" s="2"/>
      <c r="J1353" s="2"/>
      <c r="K1353" s="2"/>
    </row>
    <row r="1354" spans="2:12" x14ac:dyDescent="0.2">
      <c r="D1354" s="2"/>
      <c r="E1354" s="2"/>
      <c r="F1354" s="2"/>
      <c r="G1354" s="2"/>
      <c r="H1354" s="2"/>
      <c r="I1354" s="2"/>
      <c r="J1354" s="2"/>
      <c r="K1354" s="2"/>
      <c r="L1354" s="18"/>
    </row>
    <row r="1355" spans="2:12" x14ac:dyDescent="0.2">
      <c r="D1355" s="2"/>
      <c r="E1355" s="2"/>
      <c r="F1355" s="2"/>
      <c r="G1355" s="2"/>
      <c r="H1355" s="2"/>
      <c r="I1355" s="2"/>
      <c r="J1355" s="2"/>
      <c r="K1355" s="2"/>
    </row>
    <row r="1356" spans="2:12" x14ac:dyDescent="0.2">
      <c r="D1356" s="2"/>
      <c r="E1356" s="2"/>
      <c r="F1356" s="2"/>
      <c r="G1356" s="2"/>
      <c r="H1356" s="2"/>
      <c r="I1356" s="2"/>
      <c r="J1356" s="2"/>
      <c r="K1356" s="2"/>
    </row>
    <row r="1357" spans="2:12" x14ac:dyDescent="0.2">
      <c r="D1357" s="2"/>
      <c r="E1357" s="2"/>
      <c r="F1357" s="2"/>
      <c r="G1357" s="2"/>
      <c r="H1357" s="2"/>
      <c r="I1357" s="2"/>
      <c r="J1357" s="2"/>
      <c r="K1357" s="2"/>
    </row>
    <row r="1358" spans="2:12" x14ac:dyDescent="0.2">
      <c r="D1358" s="10"/>
      <c r="E1358" s="10"/>
      <c r="F1358" s="10"/>
      <c r="G1358" s="10"/>
      <c r="H1358" s="10"/>
      <c r="I1358" s="10"/>
      <c r="J1358" s="10"/>
      <c r="K1358" s="10"/>
      <c r="L1358" s="393"/>
    </row>
    <row r="1359" spans="2:12" x14ac:dyDescent="0.2">
      <c r="D1359" s="2"/>
      <c r="E1359" s="2"/>
      <c r="F1359" s="2"/>
      <c r="G1359" s="2"/>
      <c r="H1359" s="2"/>
      <c r="I1359" s="2"/>
      <c r="J1359" s="2"/>
      <c r="K1359" s="2"/>
      <c r="L1359" s="18"/>
    </row>
    <row r="1360" spans="2:12" x14ac:dyDescent="0.2">
      <c r="D1360" s="2"/>
      <c r="E1360" s="2"/>
      <c r="F1360" s="2"/>
      <c r="G1360" s="2"/>
      <c r="H1360" s="2"/>
      <c r="I1360" s="2"/>
      <c r="J1360" s="2"/>
      <c r="K1360" s="2"/>
    </row>
    <row r="1361" spans="4:12" x14ac:dyDescent="0.2">
      <c r="D1361" s="2"/>
      <c r="E1361" s="2"/>
      <c r="F1361" s="2"/>
      <c r="G1361" s="2"/>
      <c r="H1361" s="2"/>
      <c r="I1361" s="2"/>
      <c r="J1361" s="2"/>
      <c r="K1361" s="2"/>
    </row>
    <row r="1362" spans="4:12" x14ac:dyDescent="0.2">
      <c r="D1362" s="2"/>
      <c r="E1362" s="2"/>
      <c r="F1362" s="2"/>
      <c r="G1362" s="2"/>
      <c r="H1362" s="2"/>
      <c r="I1362" s="2"/>
      <c r="J1362" s="2"/>
      <c r="K1362" s="2"/>
    </row>
    <row r="1363" spans="4:12" x14ac:dyDescent="0.2">
      <c r="D1363" s="2"/>
      <c r="E1363" s="2"/>
      <c r="F1363" s="2"/>
      <c r="G1363" s="2"/>
      <c r="H1363" s="2"/>
      <c r="I1363" s="2"/>
      <c r="J1363" s="2"/>
      <c r="K1363" s="2"/>
      <c r="L1363" s="18"/>
    </row>
    <row r="1364" spans="4:12" x14ac:dyDescent="0.2">
      <c r="D1364" s="2"/>
      <c r="E1364" s="2"/>
      <c r="F1364" s="2"/>
      <c r="G1364" s="2"/>
      <c r="H1364" s="2"/>
      <c r="I1364" s="2"/>
      <c r="J1364" s="2"/>
      <c r="K1364" s="2"/>
    </row>
    <row r="1365" spans="4:12" x14ac:dyDescent="0.2">
      <c r="D1365" s="2"/>
      <c r="E1365" s="2"/>
      <c r="F1365" s="2"/>
      <c r="G1365" s="2"/>
      <c r="H1365" s="2"/>
      <c r="I1365" s="2"/>
      <c r="J1365" s="2"/>
      <c r="K1365" s="2"/>
      <c r="L1365" s="18"/>
    </row>
    <row r="1366" spans="4:12" x14ac:dyDescent="0.2">
      <c r="D1366" s="2"/>
      <c r="E1366" s="2"/>
      <c r="F1366" s="2"/>
      <c r="G1366" s="2"/>
      <c r="H1366" s="2"/>
      <c r="I1366" s="2"/>
      <c r="J1366" s="2"/>
      <c r="K1366" s="2"/>
    </row>
    <row r="1367" spans="4:12" x14ac:dyDescent="0.2">
      <c r="D1367" s="2"/>
      <c r="E1367" s="2"/>
      <c r="F1367" s="2"/>
      <c r="G1367" s="2"/>
      <c r="H1367" s="2"/>
      <c r="I1367" s="2"/>
      <c r="J1367" s="2"/>
      <c r="K1367" s="2"/>
      <c r="L1367" s="18"/>
    </row>
    <row r="1368" spans="4:12" x14ac:dyDescent="0.2">
      <c r="D1368" s="2"/>
      <c r="E1368" s="2"/>
      <c r="F1368" s="2"/>
      <c r="G1368" s="2"/>
      <c r="H1368" s="2"/>
      <c r="I1368" s="2"/>
      <c r="J1368" s="2"/>
      <c r="K1368" s="2"/>
    </row>
    <row r="1369" spans="4:12" x14ac:dyDescent="0.2">
      <c r="D1369" s="2"/>
      <c r="E1369" s="2"/>
      <c r="F1369" s="2"/>
      <c r="G1369" s="2"/>
      <c r="H1369" s="2"/>
      <c r="I1369" s="2"/>
      <c r="J1369" s="2"/>
      <c r="K1369" s="2"/>
      <c r="L1369" s="18"/>
    </row>
    <row r="1370" spans="4:12" x14ac:dyDescent="0.2">
      <c r="D1370" s="2"/>
      <c r="E1370" s="2"/>
      <c r="F1370" s="2"/>
      <c r="G1370" s="2"/>
      <c r="H1370" s="2"/>
      <c r="I1370" s="2"/>
      <c r="J1370" s="2"/>
      <c r="K1370" s="2"/>
    </row>
    <row r="1371" spans="4:12" x14ac:dyDescent="0.2">
      <c r="D1371" s="2"/>
      <c r="E1371" s="2"/>
      <c r="F1371" s="2"/>
      <c r="G1371" s="2"/>
      <c r="H1371" s="2"/>
      <c r="I1371" s="2"/>
      <c r="J1371" s="2"/>
      <c r="K1371" s="2"/>
    </row>
    <row r="1372" spans="4:12" x14ac:dyDescent="0.2">
      <c r="D1372" s="2"/>
      <c r="E1372" s="2"/>
      <c r="F1372" s="2"/>
      <c r="G1372" s="2"/>
      <c r="H1372" s="2"/>
      <c r="I1372" s="2"/>
      <c r="J1372" s="2"/>
      <c r="K1372" s="2"/>
    </row>
    <row r="1373" spans="4:12" x14ac:dyDescent="0.2">
      <c r="D1373" s="2"/>
      <c r="E1373" s="2"/>
      <c r="F1373" s="2"/>
      <c r="G1373" s="2"/>
      <c r="H1373" s="2"/>
      <c r="I1373" s="2"/>
      <c r="J1373" s="2"/>
      <c r="K1373" s="2"/>
    </row>
    <row r="1374" spans="4:12" x14ac:dyDescent="0.2">
      <c r="D1374" s="2"/>
      <c r="E1374" s="2"/>
      <c r="F1374" s="2"/>
      <c r="G1374" s="2"/>
      <c r="H1374" s="2"/>
      <c r="I1374" s="2"/>
      <c r="J1374" s="2"/>
      <c r="K1374" s="2"/>
    </row>
    <row r="1375" spans="4:12" x14ac:dyDescent="0.2">
      <c r="D1375" s="2"/>
      <c r="E1375" s="2"/>
      <c r="F1375" s="2"/>
      <c r="G1375" s="2"/>
      <c r="H1375" s="2"/>
      <c r="I1375" s="2"/>
      <c r="J1375" s="2"/>
      <c r="K1375" s="2"/>
      <c r="L1375" s="18"/>
    </row>
    <row r="1376" spans="4:12" x14ac:dyDescent="0.2">
      <c r="D1376" s="2"/>
      <c r="E1376" s="2"/>
      <c r="F1376" s="2"/>
      <c r="G1376" s="2"/>
      <c r="H1376" s="2"/>
      <c r="I1376" s="2"/>
      <c r="J1376" s="2"/>
      <c r="K1376" s="2"/>
      <c r="L1376" s="18"/>
    </row>
    <row r="1377" spans="1:12" x14ac:dyDescent="0.2">
      <c r="D1377" s="2"/>
      <c r="E1377" s="2"/>
      <c r="F1377" s="2"/>
      <c r="G1377" s="2"/>
      <c r="H1377" s="2"/>
      <c r="I1377" s="2"/>
      <c r="J1377" s="2"/>
      <c r="K1377" s="2"/>
      <c r="L1377" s="18"/>
    </row>
    <row r="1378" spans="1:12" x14ac:dyDescent="0.2">
      <c r="D1378" s="10"/>
      <c r="E1378" s="10"/>
      <c r="F1378" s="10"/>
      <c r="G1378" s="10"/>
      <c r="H1378" s="10"/>
      <c r="I1378" s="10"/>
      <c r="J1378" s="10"/>
      <c r="K1378" s="10"/>
      <c r="L1378" s="393"/>
    </row>
    <row r="1379" spans="1:12" x14ac:dyDescent="0.2">
      <c r="D1379" s="2"/>
      <c r="E1379" s="2"/>
      <c r="F1379" s="2"/>
      <c r="G1379" s="2"/>
      <c r="H1379" s="2"/>
      <c r="I1379" s="2"/>
      <c r="J1379" s="2"/>
      <c r="K1379" s="2"/>
      <c r="L1379" s="18"/>
    </row>
    <row r="1380" spans="1:12" s="18" customFormat="1" ht="11.25" customHeight="1" x14ac:dyDescent="0.2">
      <c r="A1380" s="96" t="s">
        <v>130</v>
      </c>
      <c r="B1380" s="269"/>
      <c r="C1380" s="2"/>
      <c r="D1380" s="2"/>
      <c r="E1380" s="2"/>
      <c r="F1380" s="2"/>
      <c r="G1380" s="2"/>
      <c r="H1380" s="2"/>
      <c r="I1380" s="2"/>
      <c r="J1380" s="2"/>
      <c r="K1380" s="2"/>
      <c r="L1380"/>
    </row>
  </sheetData>
  <mergeCells count="14">
    <mergeCell ref="H7:H9"/>
    <mergeCell ref="I7:I9"/>
    <mergeCell ref="J7:J9"/>
    <mergeCell ref="K7:K9"/>
    <mergeCell ref="A1:K1"/>
    <mergeCell ref="A3:K3"/>
    <mergeCell ref="A5:A9"/>
    <mergeCell ref="B5:B9"/>
    <mergeCell ref="C5:C9"/>
    <mergeCell ref="D5:K6"/>
    <mergeCell ref="D7:D9"/>
    <mergeCell ref="E7:E9"/>
    <mergeCell ref="F7:F9"/>
    <mergeCell ref="G7:G9"/>
  </mergeCells>
  <printOptions horizont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23"/>
  <sheetViews>
    <sheetView zoomScaleNormal="100" workbookViewId="0">
      <pane ySplit="8" topLeftCell="A9" activePane="bottomLeft" state="frozen"/>
      <selection pane="bottomLeft"/>
    </sheetView>
  </sheetViews>
  <sheetFormatPr baseColWidth="10" defaultColWidth="11.42578125" defaultRowHeight="9" x14ac:dyDescent="0.15"/>
  <cols>
    <col min="1" max="1" width="32.42578125" style="394" customWidth="1"/>
    <col min="2" max="2" width="3.7109375" style="18" bestFit="1" customWidth="1"/>
    <col min="3" max="3" width="6.85546875" style="2" customWidth="1"/>
    <col min="4" max="4" width="8.42578125" style="2" customWidth="1"/>
    <col min="5" max="5" width="6.85546875" style="2" customWidth="1"/>
    <col min="6" max="6" width="6" style="2" customWidth="1"/>
    <col min="7" max="7" width="5.7109375" style="2" customWidth="1"/>
    <col min="8" max="8" width="8.42578125" style="2" customWidth="1"/>
    <col min="9" max="9" width="6.85546875" style="2" bestFit="1" customWidth="1"/>
    <col min="10" max="10" width="5.7109375" style="2" bestFit="1" customWidth="1"/>
    <col min="11" max="17" width="8.42578125" style="2" customWidth="1"/>
    <col min="18" max="18" width="1.7109375" style="18" customWidth="1"/>
    <col min="19" max="19" width="32.42578125" style="394" customWidth="1"/>
    <col min="20" max="16384" width="11.42578125" style="2"/>
  </cols>
  <sheetData>
    <row r="1" spans="1:19" s="403" customFormat="1" ht="12" x14ac:dyDescent="0.2">
      <c r="A1" s="32" t="s">
        <v>487</v>
      </c>
      <c r="C1" s="317"/>
      <c r="D1" s="404"/>
      <c r="E1" s="404"/>
      <c r="F1" s="404"/>
      <c r="H1" s="26"/>
      <c r="J1" s="404"/>
      <c r="K1" s="32" t="s">
        <v>487</v>
      </c>
      <c r="L1" s="404"/>
      <c r="M1" s="404"/>
      <c r="N1" s="404"/>
      <c r="O1" s="404"/>
      <c r="P1" s="404"/>
      <c r="Q1" s="404"/>
    </row>
    <row r="2" spans="1:19" s="18" customFormat="1" x14ac:dyDescent="0.15">
      <c r="A2" s="2"/>
      <c r="C2" s="269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9" s="171" customFormat="1" ht="12" x14ac:dyDescent="0.2">
      <c r="A3" s="33" t="s">
        <v>1652</v>
      </c>
      <c r="D3" s="28"/>
      <c r="E3" s="28"/>
      <c r="F3" s="28"/>
      <c r="H3" s="28"/>
      <c r="J3" s="28"/>
      <c r="K3" s="33" t="s">
        <v>1652</v>
      </c>
      <c r="L3" s="28"/>
      <c r="M3" s="28"/>
      <c r="N3" s="28"/>
      <c r="O3" s="28"/>
      <c r="P3" s="28"/>
      <c r="Q3" s="28"/>
    </row>
    <row r="4" spans="1:19" s="18" customFormat="1" x14ac:dyDescent="0.15">
      <c r="A4" s="44"/>
      <c r="C4" s="269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S4" s="44"/>
    </row>
    <row r="5" spans="1:19" s="18" customFormat="1" x14ac:dyDescent="0.15">
      <c r="A5" s="405"/>
      <c r="B5" s="406"/>
      <c r="C5" s="407"/>
      <c r="D5" s="408"/>
      <c r="E5" s="64"/>
      <c r="F5" s="64"/>
      <c r="G5" s="374"/>
      <c r="H5" s="374"/>
      <c r="I5" s="409"/>
      <c r="J5" s="410" t="s">
        <v>1653</v>
      </c>
      <c r="K5" s="409" t="s">
        <v>1654</v>
      </c>
      <c r="L5" s="409"/>
      <c r="M5" s="409"/>
      <c r="N5" s="409"/>
      <c r="O5" s="409"/>
      <c r="P5" s="409"/>
      <c r="Q5" s="411"/>
      <c r="R5" s="412"/>
      <c r="S5" s="207"/>
    </row>
    <row r="6" spans="1:19" s="18" customFormat="1" ht="9" customHeight="1" x14ac:dyDescent="0.15">
      <c r="A6" s="934" t="s">
        <v>1655</v>
      </c>
      <c r="B6" s="413" t="s">
        <v>1656</v>
      </c>
      <c r="C6" s="414" t="s">
        <v>1657</v>
      </c>
      <c r="D6" s="923" t="s">
        <v>1658</v>
      </c>
      <c r="E6" s="226" t="s">
        <v>315</v>
      </c>
      <c r="F6" s="227"/>
      <c r="G6" s="923" t="s">
        <v>1659</v>
      </c>
      <c r="H6" s="929" t="s">
        <v>317</v>
      </c>
      <c r="I6" s="226" t="s">
        <v>315</v>
      </c>
      <c r="J6" s="227"/>
      <c r="K6" s="1011" t="s">
        <v>1660</v>
      </c>
      <c r="L6" s="226" t="s">
        <v>315</v>
      </c>
      <c r="M6" s="227"/>
      <c r="N6" s="923" t="s">
        <v>318</v>
      </c>
      <c r="O6" s="226" t="s">
        <v>315</v>
      </c>
      <c r="P6" s="227"/>
      <c r="Q6" s="926" t="s">
        <v>1661</v>
      </c>
      <c r="R6" s="415"/>
      <c r="S6" s="1010" t="s">
        <v>1655</v>
      </c>
    </row>
    <row r="7" spans="1:19" s="18" customFormat="1" ht="9" customHeight="1" x14ac:dyDescent="0.15">
      <c r="A7" s="934"/>
      <c r="B7" s="413" t="s">
        <v>1662</v>
      </c>
      <c r="C7" s="414" t="s">
        <v>1663</v>
      </c>
      <c r="D7" s="924"/>
      <c r="E7" s="229" t="s">
        <v>319</v>
      </c>
      <c r="F7" s="229" t="s">
        <v>320</v>
      </c>
      <c r="G7" s="924"/>
      <c r="H7" s="930"/>
      <c r="I7" s="229" t="s">
        <v>319</v>
      </c>
      <c r="J7" s="416" t="s">
        <v>320</v>
      </c>
      <c r="K7" s="1012"/>
      <c r="L7" s="229" t="s">
        <v>319</v>
      </c>
      <c r="M7" s="230" t="s">
        <v>320</v>
      </c>
      <c r="N7" s="924"/>
      <c r="O7" s="229" t="s">
        <v>319</v>
      </c>
      <c r="P7" s="230" t="s">
        <v>320</v>
      </c>
      <c r="Q7" s="927"/>
      <c r="R7" s="415"/>
      <c r="S7" s="1010"/>
    </row>
    <row r="8" spans="1:19" s="18" customFormat="1" x14ac:dyDescent="0.15">
      <c r="A8" s="417"/>
      <c r="B8" s="418"/>
      <c r="C8" s="419"/>
      <c r="D8" s="925"/>
      <c r="E8" s="232" t="s">
        <v>321</v>
      </c>
      <c r="F8" s="233"/>
      <c r="G8" s="925"/>
      <c r="H8" s="931"/>
      <c r="I8" s="232" t="s">
        <v>321</v>
      </c>
      <c r="J8" s="234"/>
      <c r="K8" s="1013"/>
      <c r="L8" s="232" t="s">
        <v>321</v>
      </c>
      <c r="M8" s="234"/>
      <c r="N8" s="925"/>
      <c r="O8" s="232" t="s">
        <v>321</v>
      </c>
      <c r="P8" s="234"/>
      <c r="Q8" s="1009"/>
      <c r="R8" s="420"/>
      <c r="S8" s="264"/>
    </row>
    <row r="9" spans="1:19" s="18" customFormat="1" x14ac:dyDescent="0.15">
      <c r="A9" s="44"/>
      <c r="B9" s="421"/>
      <c r="C9" s="52"/>
      <c r="D9" s="422"/>
      <c r="E9" s="423"/>
      <c r="F9" s="424"/>
      <c r="G9" s="422"/>
      <c r="H9" s="425"/>
      <c r="I9" s="423"/>
      <c r="J9" s="424"/>
      <c r="K9" s="422"/>
      <c r="L9" s="423"/>
      <c r="M9" s="424"/>
      <c r="N9" s="422"/>
      <c r="O9" s="423"/>
      <c r="P9" s="424"/>
      <c r="Q9" s="426"/>
      <c r="R9" s="177"/>
      <c r="S9" s="44"/>
    </row>
    <row r="10" spans="1:19" customFormat="1" ht="21" customHeight="1" x14ac:dyDescent="0.2">
      <c r="A10" s="394" t="s">
        <v>1664</v>
      </c>
      <c r="B10" s="268" t="s">
        <v>473</v>
      </c>
      <c r="C10" s="308">
        <v>6399</v>
      </c>
      <c r="D10" s="308">
        <v>5474</v>
      </c>
      <c r="E10" s="308">
        <v>4407</v>
      </c>
      <c r="F10" s="308">
        <v>1064</v>
      </c>
      <c r="G10" s="308">
        <v>217</v>
      </c>
      <c r="H10" s="308">
        <v>2</v>
      </c>
      <c r="I10" s="308">
        <v>0</v>
      </c>
      <c r="J10" s="308">
        <v>0</v>
      </c>
      <c r="K10" s="308">
        <v>0</v>
      </c>
      <c r="L10" s="308">
        <v>0</v>
      </c>
      <c r="M10" s="308">
        <v>0</v>
      </c>
      <c r="N10" s="308">
        <v>388</v>
      </c>
      <c r="O10" s="308">
        <v>303</v>
      </c>
      <c r="P10" s="308">
        <v>85</v>
      </c>
      <c r="Q10" s="308">
        <v>318</v>
      </c>
      <c r="R10" s="427"/>
      <c r="S10" s="394" t="s">
        <v>1664</v>
      </c>
    </row>
    <row r="11" spans="1:19" customFormat="1" ht="9" customHeight="1" x14ac:dyDescent="0.2">
      <c r="A11" s="394"/>
      <c r="B11" s="268" t="s">
        <v>474</v>
      </c>
      <c r="C11" s="308">
        <v>15858</v>
      </c>
      <c r="D11" s="308">
        <v>13903</v>
      </c>
      <c r="E11" s="308">
        <v>9969</v>
      </c>
      <c r="F11" s="308">
        <v>3928</v>
      </c>
      <c r="G11" s="308">
        <v>428</v>
      </c>
      <c r="H11" s="308">
        <v>23</v>
      </c>
      <c r="I11" s="308">
        <v>0</v>
      </c>
      <c r="J11" s="308">
        <v>0</v>
      </c>
      <c r="K11" s="308">
        <v>0</v>
      </c>
      <c r="L11" s="308">
        <v>0</v>
      </c>
      <c r="M11" s="308">
        <v>0</v>
      </c>
      <c r="N11" s="308">
        <v>884</v>
      </c>
      <c r="O11" s="308">
        <v>611</v>
      </c>
      <c r="P11" s="308">
        <v>273</v>
      </c>
      <c r="Q11" s="308">
        <v>620</v>
      </c>
      <c r="R11" s="427"/>
      <c r="S11" s="394"/>
    </row>
    <row r="12" spans="1:19" customFormat="1" ht="9" customHeight="1" x14ac:dyDescent="0.2">
      <c r="A12" s="394"/>
      <c r="B12" s="268" t="s">
        <v>475</v>
      </c>
      <c r="C12" s="308">
        <v>22257</v>
      </c>
      <c r="D12" s="308">
        <v>19377</v>
      </c>
      <c r="E12" s="308">
        <v>14376</v>
      </c>
      <c r="F12" s="308">
        <v>4992</v>
      </c>
      <c r="G12" s="308">
        <v>645</v>
      </c>
      <c r="H12" s="308">
        <v>25</v>
      </c>
      <c r="I12" s="308">
        <v>0</v>
      </c>
      <c r="J12" s="308">
        <v>0</v>
      </c>
      <c r="K12" s="308">
        <v>0</v>
      </c>
      <c r="L12" s="308">
        <v>0</v>
      </c>
      <c r="M12" s="308">
        <v>0</v>
      </c>
      <c r="N12" s="308">
        <v>1272</v>
      </c>
      <c r="O12" s="308">
        <v>914</v>
      </c>
      <c r="P12" s="308">
        <v>358</v>
      </c>
      <c r="Q12" s="308">
        <v>938</v>
      </c>
      <c r="R12" s="427"/>
      <c r="S12" s="394"/>
    </row>
    <row r="13" spans="1:19" customFormat="1" ht="18" customHeight="1" x14ac:dyDescent="0.2">
      <c r="A13" s="394" t="s">
        <v>1281</v>
      </c>
      <c r="B13" s="268" t="s">
        <v>473</v>
      </c>
      <c r="C13" s="308">
        <v>936</v>
      </c>
      <c r="D13" s="308">
        <v>58</v>
      </c>
      <c r="E13" s="308">
        <v>39</v>
      </c>
      <c r="F13" s="308">
        <v>19</v>
      </c>
      <c r="G13" s="308">
        <v>4</v>
      </c>
      <c r="H13" s="308">
        <v>856</v>
      </c>
      <c r="I13" s="308">
        <v>574</v>
      </c>
      <c r="J13" s="308">
        <v>257</v>
      </c>
      <c r="K13" s="308">
        <v>0</v>
      </c>
      <c r="L13" s="308">
        <v>0</v>
      </c>
      <c r="M13" s="308">
        <v>0</v>
      </c>
      <c r="N13" s="308">
        <v>4</v>
      </c>
      <c r="O13" s="308">
        <v>0</v>
      </c>
      <c r="P13" s="308">
        <v>4</v>
      </c>
      <c r="Q13" s="308">
        <v>14</v>
      </c>
      <c r="R13" s="427"/>
      <c r="S13" s="394" t="s">
        <v>1281</v>
      </c>
    </row>
    <row r="14" spans="1:19" customFormat="1" ht="9" customHeight="1" x14ac:dyDescent="0.2">
      <c r="A14" s="394"/>
      <c r="B14" s="268" t="s">
        <v>474</v>
      </c>
      <c r="C14" s="308">
        <v>5514</v>
      </c>
      <c r="D14" s="308">
        <v>231</v>
      </c>
      <c r="E14" s="308">
        <v>103</v>
      </c>
      <c r="F14" s="308">
        <v>128</v>
      </c>
      <c r="G14" s="308">
        <v>7</v>
      </c>
      <c r="H14" s="308">
        <v>5193</v>
      </c>
      <c r="I14" s="308">
        <v>3146</v>
      </c>
      <c r="J14" s="308">
        <v>2020</v>
      </c>
      <c r="K14" s="308">
        <v>0</v>
      </c>
      <c r="L14" s="308">
        <v>0</v>
      </c>
      <c r="M14" s="308">
        <v>0</v>
      </c>
      <c r="N14" s="308">
        <v>25</v>
      </c>
      <c r="O14" s="308">
        <v>0</v>
      </c>
      <c r="P14" s="308">
        <v>25</v>
      </c>
      <c r="Q14" s="308">
        <v>58</v>
      </c>
      <c r="R14" s="427"/>
      <c r="S14" s="394"/>
    </row>
    <row r="15" spans="1:19" customFormat="1" ht="9" customHeight="1" x14ac:dyDescent="0.2">
      <c r="A15" s="394"/>
      <c r="B15" s="268" t="s">
        <v>475</v>
      </c>
      <c r="C15" s="308">
        <v>6450</v>
      </c>
      <c r="D15" s="308">
        <v>289</v>
      </c>
      <c r="E15" s="308">
        <v>142</v>
      </c>
      <c r="F15" s="308">
        <v>147</v>
      </c>
      <c r="G15" s="308">
        <v>11</v>
      </c>
      <c r="H15" s="308">
        <v>6049</v>
      </c>
      <c r="I15" s="308">
        <v>3720</v>
      </c>
      <c r="J15" s="308">
        <v>2277</v>
      </c>
      <c r="K15" s="308">
        <v>0</v>
      </c>
      <c r="L15" s="308">
        <v>0</v>
      </c>
      <c r="M15" s="308">
        <v>0</v>
      </c>
      <c r="N15" s="308">
        <v>29</v>
      </c>
      <c r="O15" s="308">
        <v>0</v>
      </c>
      <c r="P15" s="308">
        <v>29</v>
      </c>
      <c r="Q15" s="308">
        <v>72</v>
      </c>
      <c r="R15" s="427"/>
      <c r="S15" s="394"/>
    </row>
    <row r="16" spans="1:19" customFormat="1" ht="18" customHeight="1" x14ac:dyDescent="0.2">
      <c r="A16" s="394" t="s">
        <v>1282</v>
      </c>
      <c r="B16" s="268" t="s">
        <v>473</v>
      </c>
      <c r="C16" s="308">
        <v>4014</v>
      </c>
      <c r="D16" s="308">
        <v>3532</v>
      </c>
      <c r="E16" s="308">
        <v>2612</v>
      </c>
      <c r="F16" s="308">
        <v>912</v>
      </c>
      <c r="G16" s="308">
        <v>124</v>
      </c>
      <c r="H16" s="308">
        <v>0</v>
      </c>
      <c r="I16" s="308">
        <v>0</v>
      </c>
      <c r="J16" s="308">
        <v>0</v>
      </c>
      <c r="K16" s="308">
        <v>72</v>
      </c>
      <c r="L16" s="308">
        <v>29</v>
      </c>
      <c r="M16" s="308">
        <v>43</v>
      </c>
      <c r="N16" s="308">
        <v>257</v>
      </c>
      <c r="O16" s="308">
        <v>218</v>
      </c>
      <c r="P16" s="308">
        <v>39</v>
      </c>
      <c r="Q16" s="308">
        <v>29</v>
      </c>
      <c r="R16" s="427"/>
      <c r="S16" s="394" t="s">
        <v>1282</v>
      </c>
    </row>
    <row r="17" spans="1:19" customFormat="1" ht="9" customHeight="1" x14ac:dyDescent="0.2">
      <c r="A17" s="394"/>
      <c r="B17" s="268" t="s">
        <v>474</v>
      </c>
      <c r="C17" s="308">
        <v>8886</v>
      </c>
      <c r="D17" s="308">
        <v>7958</v>
      </c>
      <c r="E17" s="308">
        <v>5462</v>
      </c>
      <c r="F17" s="308">
        <v>2491</v>
      </c>
      <c r="G17" s="308">
        <v>171</v>
      </c>
      <c r="H17" s="308">
        <v>0</v>
      </c>
      <c r="I17" s="308">
        <v>0</v>
      </c>
      <c r="J17" s="308">
        <v>0</v>
      </c>
      <c r="K17" s="308">
        <v>155</v>
      </c>
      <c r="L17" s="308">
        <v>53</v>
      </c>
      <c r="M17" s="308">
        <v>102</v>
      </c>
      <c r="N17" s="308">
        <v>529</v>
      </c>
      <c r="O17" s="308">
        <v>392</v>
      </c>
      <c r="P17" s="308">
        <v>137</v>
      </c>
      <c r="Q17" s="308">
        <v>73</v>
      </c>
      <c r="R17" s="427"/>
      <c r="S17" s="394"/>
    </row>
    <row r="18" spans="1:19" customFormat="1" ht="9" customHeight="1" x14ac:dyDescent="0.2">
      <c r="A18" s="394"/>
      <c r="B18" s="268" t="s">
        <v>475</v>
      </c>
      <c r="C18" s="308">
        <v>12900</v>
      </c>
      <c r="D18" s="308">
        <v>11490</v>
      </c>
      <c r="E18" s="308">
        <v>8074</v>
      </c>
      <c r="F18" s="308">
        <v>3403</v>
      </c>
      <c r="G18" s="308">
        <v>295</v>
      </c>
      <c r="H18" s="308">
        <v>0</v>
      </c>
      <c r="I18" s="308">
        <v>0</v>
      </c>
      <c r="J18" s="308">
        <v>0</v>
      </c>
      <c r="K18" s="308">
        <v>227</v>
      </c>
      <c r="L18" s="308">
        <v>82</v>
      </c>
      <c r="M18" s="308">
        <v>145</v>
      </c>
      <c r="N18" s="308">
        <v>786</v>
      </c>
      <c r="O18" s="308">
        <v>610</v>
      </c>
      <c r="P18" s="308">
        <v>176</v>
      </c>
      <c r="Q18" s="308">
        <v>102</v>
      </c>
      <c r="R18" s="427"/>
      <c r="S18" s="394"/>
    </row>
    <row r="19" spans="1:19" customFormat="1" ht="18" customHeight="1" x14ac:dyDescent="0.2">
      <c r="A19" s="394" t="s">
        <v>1284</v>
      </c>
      <c r="B19" s="268" t="s">
        <v>473</v>
      </c>
      <c r="C19" s="308">
        <v>92</v>
      </c>
      <c r="D19" s="308">
        <v>8</v>
      </c>
      <c r="E19" s="308">
        <v>0</v>
      </c>
      <c r="F19" s="308">
        <v>8</v>
      </c>
      <c r="G19" s="308">
        <v>3</v>
      </c>
      <c r="H19" s="308">
        <v>0</v>
      </c>
      <c r="I19" s="308">
        <v>0</v>
      </c>
      <c r="J19" s="308">
        <v>0</v>
      </c>
      <c r="K19" s="308">
        <v>0</v>
      </c>
      <c r="L19" s="308">
        <v>0</v>
      </c>
      <c r="M19" s="308">
        <v>0</v>
      </c>
      <c r="N19" s="308">
        <v>80</v>
      </c>
      <c r="O19" s="308">
        <v>79</v>
      </c>
      <c r="P19" s="308">
        <v>1</v>
      </c>
      <c r="Q19" s="308">
        <v>1</v>
      </c>
      <c r="R19" s="427"/>
      <c r="S19" s="394" t="s">
        <v>1284</v>
      </c>
    </row>
    <row r="20" spans="1:19" customFormat="1" ht="9" customHeight="1" x14ac:dyDescent="0.2">
      <c r="A20" s="394"/>
      <c r="B20" s="268" t="s">
        <v>474</v>
      </c>
      <c r="C20" s="308">
        <v>167</v>
      </c>
      <c r="D20" s="308">
        <v>11</v>
      </c>
      <c r="E20" s="308">
        <v>0</v>
      </c>
      <c r="F20" s="308">
        <v>11</v>
      </c>
      <c r="G20" s="308">
        <v>2</v>
      </c>
      <c r="H20" s="308">
        <v>0</v>
      </c>
      <c r="I20" s="308">
        <v>0</v>
      </c>
      <c r="J20" s="308">
        <v>0</v>
      </c>
      <c r="K20" s="308">
        <v>0</v>
      </c>
      <c r="L20" s="308">
        <v>0</v>
      </c>
      <c r="M20" s="308">
        <v>0</v>
      </c>
      <c r="N20" s="308">
        <v>154</v>
      </c>
      <c r="O20" s="308">
        <v>152</v>
      </c>
      <c r="P20" s="308">
        <v>2</v>
      </c>
      <c r="Q20" s="308">
        <v>0</v>
      </c>
      <c r="R20" s="427"/>
      <c r="S20" s="394"/>
    </row>
    <row r="21" spans="1:19" customFormat="1" ht="9" customHeight="1" x14ac:dyDescent="0.2">
      <c r="A21" s="394"/>
      <c r="B21" s="268" t="s">
        <v>475</v>
      </c>
      <c r="C21" s="308">
        <v>259</v>
      </c>
      <c r="D21" s="308">
        <v>19</v>
      </c>
      <c r="E21" s="308">
        <v>0</v>
      </c>
      <c r="F21" s="308">
        <v>19</v>
      </c>
      <c r="G21" s="308">
        <v>5</v>
      </c>
      <c r="H21" s="308">
        <v>0</v>
      </c>
      <c r="I21" s="308">
        <v>0</v>
      </c>
      <c r="J21" s="308">
        <v>0</v>
      </c>
      <c r="K21" s="308">
        <v>0</v>
      </c>
      <c r="L21" s="308">
        <v>0</v>
      </c>
      <c r="M21" s="308">
        <v>0</v>
      </c>
      <c r="N21" s="308">
        <v>234</v>
      </c>
      <c r="O21" s="308">
        <v>231</v>
      </c>
      <c r="P21" s="308">
        <v>3</v>
      </c>
      <c r="Q21" s="308">
        <v>1</v>
      </c>
      <c r="R21" s="427"/>
      <c r="S21" s="394"/>
    </row>
    <row r="22" spans="1:19" customFormat="1" ht="18" customHeight="1" x14ac:dyDescent="0.2">
      <c r="A22" s="394" t="s">
        <v>1636</v>
      </c>
      <c r="B22" s="268" t="s">
        <v>473</v>
      </c>
      <c r="C22" s="308">
        <v>214</v>
      </c>
      <c r="D22" s="308">
        <v>6</v>
      </c>
      <c r="E22" s="308">
        <v>0</v>
      </c>
      <c r="F22" s="308">
        <v>6</v>
      </c>
      <c r="G22" s="308">
        <v>1</v>
      </c>
      <c r="H22" s="308">
        <v>22</v>
      </c>
      <c r="I22" s="308">
        <v>0</v>
      </c>
      <c r="J22" s="308">
        <v>0</v>
      </c>
      <c r="K22" s="308">
        <v>0</v>
      </c>
      <c r="L22" s="308">
        <v>0</v>
      </c>
      <c r="M22" s="308">
        <v>0</v>
      </c>
      <c r="N22" s="308">
        <v>185</v>
      </c>
      <c r="O22" s="308">
        <v>177</v>
      </c>
      <c r="P22" s="308">
        <v>7</v>
      </c>
      <c r="Q22" s="308">
        <v>0</v>
      </c>
      <c r="R22" s="427"/>
      <c r="S22" s="394" t="s">
        <v>1636</v>
      </c>
    </row>
    <row r="23" spans="1:19" customFormat="1" ht="9" customHeight="1" x14ac:dyDescent="0.2">
      <c r="A23" s="394"/>
      <c r="B23" s="268" t="s">
        <v>474</v>
      </c>
      <c r="C23" s="308">
        <v>508</v>
      </c>
      <c r="D23" s="308">
        <v>9</v>
      </c>
      <c r="E23" s="308">
        <v>0</v>
      </c>
      <c r="F23" s="308">
        <v>9</v>
      </c>
      <c r="G23" s="308">
        <v>0</v>
      </c>
      <c r="H23" s="308">
        <v>40</v>
      </c>
      <c r="I23" s="308">
        <v>0</v>
      </c>
      <c r="J23" s="308">
        <v>0</v>
      </c>
      <c r="K23" s="308">
        <v>0</v>
      </c>
      <c r="L23" s="308">
        <v>0</v>
      </c>
      <c r="M23" s="308">
        <v>0</v>
      </c>
      <c r="N23" s="308">
        <v>459</v>
      </c>
      <c r="O23" s="308">
        <v>439</v>
      </c>
      <c r="P23" s="308">
        <v>19</v>
      </c>
      <c r="Q23" s="308">
        <v>0</v>
      </c>
      <c r="R23" s="427"/>
      <c r="S23" s="394"/>
    </row>
    <row r="24" spans="1:19" customFormat="1" ht="9" customHeight="1" x14ac:dyDescent="0.2">
      <c r="A24" s="394"/>
      <c r="B24" s="268" t="s">
        <v>475</v>
      </c>
      <c r="C24" s="308">
        <v>722</v>
      </c>
      <c r="D24" s="308">
        <v>15</v>
      </c>
      <c r="E24" s="308">
        <v>0</v>
      </c>
      <c r="F24" s="308">
        <v>15</v>
      </c>
      <c r="G24" s="308">
        <v>1</v>
      </c>
      <c r="H24" s="308">
        <v>62</v>
      </c>
      <c r="I24" s="308">
        <v>0</v>
      </c>
      <c r="J24" s="308">
        <v>0</v>
      </c>
      <c r="K24" s="308">
        <v>0</v>
      </c>
      <c r="L24" s="308">
        <v>0</v>
      </c>
      <c r="M24" s="308">
        <v>0</v>
      </c>
      <c r="N24" s="308">
        <v>644</v>
      </c>
      <c r="O24" s="308">
        <v>616</v>
      </c>
      <c r="P24" s="308">
        <v>26</v>
      </c>
      <c r="Q24" s="308">
        <v>0</v>
      </c>
      <c r="R24" s="427"/>
      <c r="S24" s="394"/>
    </row>
    <row r="25" spans="1:19" customFormat="1" ht="18" customHeight="1" x14ac:dyDescent="0.2">
      <c r="A25" s="394" t="s">
        <v>1286</v>
      </c>
      <c r="B25" s="268" t="s">
        <v>473</v>
      </c>
      <c r="C25" s="308">
        <v>4827</v>
      </c>
      <c r="D25" s="308">
        <v>3535</v>
      </c>
      <c r="E25" s="308">
        <v>418</v>
      </c>
      <c r="F25" s="308">
        <v>186</v>
      </c>
      <c r="G25" s="308">
        <v>403</v>
      </c>
      <c r="H25" s="308">
        <v>715</v>
      </c>
      <c r="I25" s="308">
        <v>386</v>
      </c>
      <c r="J25" s="308">
        <v>117</v>
      </c>
      <c r="K25" s="308">
        <v>0</v>
      </c>
      <c r="L25" s="308">
        <v>0</v>
      </c>
      <c r="M25" s="308">
        <v>0</v>
      </c>
      <c r="N25" s="308">
        <v>142</v>
      </c>
      <c r="O25" s="308">
        <v>103</v>
      </c>
      <c r="P25" s="308">
        <v>39</v>
      </c>
      <c r="Q25" s="308">
        <v>32</v>
      </c>
      <c r="R25" s="427"/>
      <c r="S25" s="394" t="s">
        <v>1286</v>
      </c>
    </row>
    <row r="26" spans="1:19" customFormat="1" ht="9" customHeight="1" x14ac:dyDescent="0.2">
      <c r="A26" s="394"/>
      <c r="B26" s="268" t="s">
        <v>474</v>
      </c>
      <c r="C26" s="308">
        <v>6866</v>
      </c>
      <c r="D26" s="308">
        <v>4406</v>
      </c>
      <c r="E26" s="308">
        <v>670</v>
      </c>
      <c r="F26" s="308">
        <v>164</v>
      </c>
      <c r="G26" s="308">
        <v>319</v>
      </c>
      <c r="H26" s="308">
        <v>2024</v>
      </c>
      <c r="I26" s="308">
        <v>873</v>
      </c>
      <c r="J26" s="308">
        <v>422</v>
      </c>
      <c r="K26" s="308">
        <v>0</v>
      </c>
      <c r="L26" s="308">
        <v>0</v>
      </c>
      <c r="M26" s="308">
        <v>0</v>
      </c>
      <c r="N26" s="308">
        <v>97</v>
      </c>
      <c r="O26" s="308">
        <v>74</v>
      </c>
      <c r="P26" s="308">
        <v>23</v>
      </c>
      <c r="Q26" s="308">
        <v>20</v>
      </c>
      <c r="R26" s="427"/>
      <c r="S26" s="394"/>
    </row>
    <row r="27" spans="1:19" customFormat="1" ht="9" customHeight="1" x14ac:dyDescent="0.2">
      <c r="A27" s="394"/>
      <c r="B27" s="268" t="s">
        <v>475</v>
      </c>
      <c r="C27" s="308">
        <v>11693</v>
      </c>
      <c r="D27" s="308">
        <v>7941</v>
      </c>
      <c r="E27" s="308">
        <v>1088</v>
      </c>
      <c r="F27" s="308">
        <v>350</v>
      </c>
      <c r="G27" s="308">
        <v>722</v>
      </c>
      <c r="H27" s="308">
        <v>2739</v>
      </c>
      <c r="I27" s="308">
        <v>1259</v>
      </c>
      <c r="J27" s="308">
        <v>539</v>
      </c>
      <c r="K27" s="308">
        <v>0</v>
      </c>
      <c r="L27" s="308">
        <v>0</v>
      </c>
      <c r="M27" s="308">
        <v>0</v>
      </c>
      <c r="N27" s="308">
        <v>239</v>
      </c>
      <c r="O27" s="308">
        <v>177</v>
      </c>
      <c r="P27" s="308">
        <v>62</v>
      </c>
      <c r="Q27" s="308">
        <v>52</v>
      </c>
      <c r="R27" s="427"/>
      <c r="S27" s="394"/>
    </row>
    <row r="28" spans="1:19" customFormat="1" ht="18" customHeight="1" x14ac:dyDescent="0.2">
      <c r="A28" s="394" t="s">
        <v>1287</v>
      </c>
      <c r="B28" s="268" t="s">
        <v>473</v>
      </c>
      <c r="C28" s="308">
        <v>52</v>
      </c>
      <c r="D28" s="308">
        <v>42</v>
      </c>
      <c r="E28" s="308">
        <v>0</v>
      </c>
      <c r="F28" s="308">
        <v>42</v>
      </c>
      <c r="G28" s="308">
        <v>10</v>
      </c>
      <c r="H28" s="308">
        <v>0</v>
      </c>
      <c r="I28" s="308">
        <v>0</v>
      </c>
      <c r="J28" s="308">
        <v>0</v>
      </c>
      <c r="K28" s="308">
        <v>0</v>
      </c>
      <c r="L28" s="308">
        <v>0</v>
      </c>
      <c r="M28" s="308">
        <v>0</v>
      </c>
      <c r="N28" s="308">
        <v>0</v>
      </c>
      <c r="O28" s="308">
        <v>0</v>
      </c>
      <c r="P28" s="308">
        <v>0</v>
      </c>
      <c r="Q28" s="308">
        <v>0</v>
      </c>
      <c r="R28" s="427"/>
      <c r="S28" s="394" t="s">
        <v>1287</v>
      </c>
    </row>
    <row r="29" spans="1:19" customFormat="1" ht="9" customHeight="1" x14ac:dyDescent="0.2">
      <c r="A29" s="394"/>
      <c r="B29" s="268" t="s">
        <v>474</v>
      </c>
      <c r="C29" s="308">
        <v>84</v>
      </c>
      <c r="D29" s="308">
        <v>79</v>
      </c>
      <c r="E29" s="308">
        <v>0</v>
      </c>
      <c r="F29" s="308">
        <v>79</v>
      </c>
      <c r="G29" s="308">
        <v>5</v>
      </c>
      <c r="H29" s="308">
        <v>0</v>
      </c>
      <c r="I29" s="308">
        <v>0</v>
      </c>
      <c r="J29" s="308">
        <v>0</v>
      </c>
      <c r="K29" s="308">
        <v>0</v>
      </c>
      <c r="L29" s="308">
        <v>0</v>
      </c>
      <c r="M29" s="308">
        <v>0</v>
      </c>
      <c r="N29" s="308">
        <v>0</v>
      </c>
      <c r="O29" s="308">
        <v>0</v>
      </c>
      <c r="P29" s="308">
        <v>0</v>
      </c>
      <c r="Q29" s="308">
        <v>0</v>
      </c>
      <c r="R29" s="427"/>
      <c r="S29" s="394"/>
    </row>
    <row r="30" spans="1:19" customFormat="1" ht="9" customHeight="1" x14ac:dyDescent="0.2">
      <c r="A30" s="394"/>
      <c r="B30" s="268" t="s">
        <v>475</v>
      </c>
      <c r="C30" s="308">
        <v>136</v>
      </c>
      <c r="D30" s="308">
        <v>121</v>
      </c>
      <c r="E30" s="308">
        <v>0</v>
      </c>
      <c r="F30" s="308">
        <v>121</v>
      </c>
      <c r="G30" s="308">
        <v>15</v>
      </c>
      <c r="H30" s="308">
        <v>0</v>
      </c>
      <c r="I30" s="308">
        <v>0</v>
      </c>
      <c r="J30" s="308">
        <v>0</v>
      </c>
      <c r="K30" s="308">
        <v>0</v>
      </c>
      <c r="L30" s="308">
        <v>0</v>
      </c>
      <c r="M30" s="308">
        <v>0</v>
      </c>
      <c r="N30" s="308">
        <v>0</v>
      </c>
      <c r="O30" s="308">
        <v>0</v>
      </c>
      <c r="P30" s="308">
        <v>0</v>
      </c>
      <c r="Q30" s="308">
        <v>0</v>
      </c>
      <c r="R30" s="427"/>
      <c r="S30" s="394"/>
    </row>
    <row r="31" spans="1:19" customFormat="1" ht="18" customHeight="1" x14ac:dyDescent="0.2">
      <c r="A31" s="394" t="s">
        <v>1637</v>
      </c>
      <c r="B31" s="268" t="s">
        <v>473</v>
      </c>
      <c r="C31" s="308">
        <v>139</v>
      </c>
      <c r="D31" s="308">
        <v>0</v>
      </c>
      <c r="E31" s="308">
        <v>0</v>
      </c>
      <c r="F31" s="308">
        <v>0</v>
      </c>
      <c r="G31" s="308">
        <v>0</v>
      </c>
      <c r="H31" s="308">
        <v>0</v>
      </c>
      <c r="I31" s="308">
        <v>0</v>
      </c>
      <c r="J31" s="308">
        <v>0</v>
      </c>
      <c r="K31" s="308">
        <v>0</v>
      </c>
      <c r="L31" s="308">
        <v>0</v>
      </c>
      <c r="M31" s="308">
        <v>0</v>
      </c>
      <c r="N31" s="308">
        <v>121</v>
      </c>
      <c r="O31" s="308">
        <v>120</v>
      </c>
      <c r="P31" s="308">
        <v>1</v>
      </c>
      <c r="Q31" s="308">
        <v>18</v>
      </c>
      <c r="R31" s="427"/>
      <c r="S31" s="394" t="s">
        <v>1637</v>
      </c>
    </row>
    <row r="32" spans="1:19" customFormat="1" ht="9" customHeight="1" x14ac:dyDescent="0.2">
      <c r="A32" s="394"/>
      <c r="B32" s="268" t="s">
        <v>474</v>
      </c>
      <c r="C32" s="308">
        <v>311</v>
      </c>
      <c r="D32" s="308">
        <v>0</v>
      </c>
      <c r="E32" s="308">
        <v>0</v>
      </c>
      <c r="F32" s="308">
        <v>0</v>
      </c>
      <c r="G32" s="308">
        <v>0</v>
      </c>
      <c r="H32" s="308">
        <v>0</v>
      </c>
      <c r="I32" s="308">
        <v>0</v>
      </c>
      <c r="J32" s="308">
        <v>0</v>
      </c>
      <c r="K32" s="308">
        <v>0</v>
      </c>
      <c r="L32" s="308">
        <v>0</v>
      </c>
      <c r="M32" s="308">
        <v>0</v>
      </c>
      <c r="N32" s="308">
        <v>304</v>
      </c>
      <c r="O32" s="308">
        <v>287</v>
      </c>
      <c r="P32" s="308">
        <v>17</v>
      </c>
      <c r="Q32" s="308">
        <v>7</v>
      </c>
      <c r="R32" s="427"/>
      <c r="S32" s="394"/>
    </row>
    <row r="33" spans="1:19" customFormat="1" ht="9" customHeight="1" x14ac:dyDescent="0.2">
      <c r="A33" s="394"/>
      <c r="B33" s="268" t="s">
        <v>475</v>
      </c>
      <c r="C33" s="308">
        <v>450</v>
      </c>
      <c r="D33" s="308">
        <v>0</v>
      </c>
      <c r="E33" s="308">
        <v>0</v>
      </c>
      <c r="F33" s="308">
        <v>0</v>
      </c>
      <c r="G33" s="308">
        <v>0</v>
      </c>
      <c r="H33" s="308">
        <v>0</v>
      </c>
      <c r="I33" s="308">
        <v>0</v>
      </c>
      <c r="J33" s="308">
        <v>0</v>
      </c>
      <c r="K33" s="308">
        <v>0</v>
      </c>
      <c r="L33" s="308">
        <v>0</v>
      </c>
      <c r="M33" s="308">
        <v>0</v>
      </c>
      <c r="N33" s="308">
        <v>425</v>
      </c>
      <c r="O33" s="308">
        <v>407</v>
      </c>
      <c r="P33" s="308">
        <v>18</v>
      </c>
      <c r="Q33" s="308">
        <v>25</v>
      </c>
      <c r="R33" s="427"/>
      <c r="S33" s="394"/>
    </row>
    <row r="34" spans="1:19" customFormat="1" ht="18" customHeight="1" x14ac:dyDescent="0.2">
      <c r="A34" s="394" t="s">
        <v>1289</v>
      </c>
      <c r="B34" s="268" t="s">
        <v>473</v>
      </c>
      <c r="C34" s="308">
        <v>3494</v>
      </c>
      <c r="D34" s="308">
        <v>2223</v>
      </c>
      <c r="E34" s="308">
        <v>226</v>
      </c>
      <c r="F34" s="308">
        <v>70</v>
      </c>
      <c r="G34" s="308">
        <v>516</v>
      </c>
      <c r="H34" s="308">
        <v>724</v>
      </c>
      <c r="I34" s="308">
        <v>347</v>
      </c>
      <c r="J34" s="308">
        <v>113</v>
      </c>
      <c r="K34" s="308">
        <v>0</v>
      </c>
      <c r="L34" s="308">
        <v>0</v>
      </c>
      <c r="M34" s="308">
        <v>0</v>
      </c>
      <c r="N34" s="308">
        <v>5</v>
      </c>
      <c r="O34" s="308">
        <v>5</v>
      </c>
      <c r="P34" s="308">
        <v>0</v>
      </c>
      <c r="Q34" s="308">
        <v>26</v>
      </c>
      <c r="R34" s="427"/>
      <c r="S34" s="394" t="s">
        <v>1289</v>
      </c>
    </row>
    <row r="35" spans="1:19" customFormat="1" ht="9" customHeight="1" x14ac:dyDescent="0.2">
      <c r="A35" s="394"/>
      <c r="B35" s="268" t="s">
        <v>474</v>
      </c>
      <c r="C35" s="308">
        <v>4114</v>
      </c>
      <c r="D35" s="308">
        <v>1879</v>
      </c>
      <c r="E35" s="308">
        <v>262</v>
      </c>
      <c r="F35" s="308">
        <v>149</v>
      </c>
      <c r="G35" s="308">
        <v>278</v>
      </c>
      <c r="H35" s="308">
        <v>1935</v>
      </c>
      <c r="I35" s="308">
        <v>732</v>
      </c>
      <c r="J35" s="308">
        <v>294</v>
      </c>
      <c r="K35" s="308">
        <v>0</v>
      </c>
      <c r="L35" s="308">
        <v>0</v>
      </c>
      <c r="M35" s="308">
        <v>0</v>
      </c>
      <c r="N35" s="308">
        <v>12</v>
      </c>
      <c r="O35" s="308">
        <v>12</v>
      </c>
      <c r="P35" s="308">
        <v>0</v>
      </c>
      <c r="Q35" s="308">
        <v>10</v>
      </c>
      <c r="R35" s="427"/>
      <c r="S35" s="394"/>
    </row>
    <row r="36" spans="1:19" customFormat="1" ht="9" customHeight="1" x14ac:dyDescent="0.2">
      <c r="A36" s="394"/>
      <c r="B36" s="268" t="s">
        <v>475</v>
      </c>
      <c r="C36" s="308">
        <v>7608</v>
      </c>
      <c r="D36" s="308">
        <v>4102</v>
      </c>
      <c r="E36" s="308">
        <v>488</v>
      </c>
      <c r="F36" s="308">
        <v>219</v>
      </c>
      <c r="G36" s="308">
        <v>794</v>
      </c>
      <c r="H36" s="308">
        <v>2659</v>
      </c>
      <c r="I36" s="308">
        <v>1079</v>
      </c>
      <c r="J36" s="308">
        <v>407</v>
      </c>
      <c r="K36" s="308">
        <v>0</v>
      </c>
      <c r="L36" s="308">
        <v>0</v>
      </c>
      <c r="M36" s="308">
        <v>0</v>
      </c>
      <c r="N36" s="308">
        <v>17</v>
      </c>
      <c r="O36" s="308">
        <v>17</v>
      </c>
      <c r="P36" s="308">
        <v>0</v>
      </c>
      <c r="Q36" s="308">
        <v>36</v>
      </c>
      <c r="R36" s="427"/>
      <c r="S36" s="394"/>
    </row>
    <row r="37" spans="1:19" customFormat="1" ht="18" customHeight="1" x14ac:dyDescent="0.2">
      <c r="A37" s="394" t="s">
        <v>1290</v>
      </c>
      <c r="B37" s="268" t="s">
        <v>473</v>
      </c>
      <c r="C37" s="308">
        <v>374</v>
      </c>
      <c r="D37" s="308">
        <v>74</v>
      </c>
      <c r="E37" s="308">
        <v>0</v>
      </c>
      <c r="F37" s="308">
        <v>74</v>
      </c>
      <c r="G37" s="308">
        <v>5</v>
      </c>
      <c r="H37" s="308">
        <v>292</v>
      </c>
      <c r="I37" s="308">
        <v>112</v>
      </c>
      <c r="J37" s="308">
        <v>32</v>
      </c>
      <c r="K37" s="308">
        <v>0</v>
      </c>
      <c r="L37" s="308">
        <v>0</v>
      </c>
      <c r="M37" s="308">
        <v>0</v>
      </c>
      <c r="N37" s="308">
        <v>3</v>
      </c>
      <c r="O37" s="308">
        <v>0</v>
      </c>
      <c r="P37" s="308">
        <v>3</v>
      </c>
      <c r="Q37" s="308">
        <v>0</v>
      </c>
      <c r="R37" s="427"/>
      <c r="S37" s="394" t="s">
        <v>1290</v>
      </c>
    </row>
    <row r="38" spans="1:19" customFormat="1" ht="9" customHeight="1" x14ac:dyDescent="0.2">
      <c r="A38" s="394"/>
      <c r="B38" s="268" t="s">
        <v>474</v>
      </c>
      <c r="C38" s="308">
        <v>862</v>
      </c>
      <c r="D38" s="308">
        <v>172</v>
      </c>
      <c r="E38" s="308">
        <v>0</v>
      </c>
      <c r="F38" s="308">
        <v>172</v>
      </c>
      <c r="G38" s="308">
        <v>2</v>
      </c>
      <c r="H38" s="308">
        <v>687</v>
      </c>
      <c r="I38" s="308">
        <v>284</v>
      </c>
      <c r="J38" s="308">
        <v>60</v>
      </c>
      <c r="K38" s="308">
        <v>0</v>
      </c>
      <c r="L38" s="308">
        <v>0</v>
      </c>
      <c r="M38" s="308">
        <v>0</v>
      </c>
      <c r="N38" s="308">
        <v>1</v>
      </c>
      <c r="O38" s="308">
        <v>0</v>
      </c>
      <c r="P38" s="308">
        <v>1</v>
      </c>
      <c r="Q38" s="308">
        <v>0</v>
      </c>
      <c r="R38" s="427"/>
      <c r="S38" s="394"/>
    </row>
    <row r="39" spans="1:19" customFormat="1" ht="9" customHeight="1" x14ac:dyDescent="0.2">
      <c r="A39" s="394"/>
      <c r="B39" s="268" t="s">
        <v>475</v>
      </c>
      <c r="C39" s="308">
        <v>1236</v>
      </c>
      <c r="D39" s="308">
        <v>246</v>
      </c>
      <c r="E39" s="308">
        <v>0</v>
      </c>
      <c r="F39" s="308">
        <v>246</v>
      </c>
      <c r="G39" s="308">
        <v>7</v>
      </c>
      <c r="H39" s="308">
        <v>979</v>
      </c>
      <c r="I39" s="308">
        <v>396</v>
      </c>
      <c r="J39" s="308">
        <v>92</v>
      </c>
      <c r="K39" s="308">
        <v>0</v>
      </c>
      <c r="L39" s="308">
        <v>0</v>
      </c>
      <c r="M39" s="308">
        <v>0</v>
      </c>
      <c r="N39" s="308">
        <v>4</v>
      </c>
      <c r="O39" s="308">
        <v>0</v>
      </c>
      <c r="P39" s="308">
        <v>4</v>
      </c>
      <c r="Q39" s="308">
        <v>0</v>
      </c>
      <c r="R39" s="427"/>
      <c r="S39" s="394"/>
    </row>
    <row r="40" spans="1:19" customFormat="1" ht="18" customHeight="1" x14ac:dyDescent="0.2">
      <c r="A40" s="394" t="s">
        <v>242</v>
      </c>
      <c r="B40" s="268" t="s">
        <v>473</v>
      </c>
      <c r="C40" s="308">
        <v>10840</v>
      </c>
      <c r="D40" s="308">
        <v>8100</v>
      </c>
      <c r="E40" s="308">
        <v>6080</v>
      </c>
      <c r="F40" s="308">
        <v>1920</v>
      </c>
      <c r="G40" s="308">
        <v>924</v>
      </c>
      <c r="H40" s="308">
        <v>1557</v>
      </c>
      <c r="I40" s="308">
        <v>1010</v>
      </c>
      <c r="J40" s="308">
        <v>164</v>
      </c>
      <c r="K40" s="308">
        <v>0</v>
      </c>
      <c r="L40" s="308">
        <v>0</v>
      </c>
      <c r="M40" s="308">
        <v>0</v>
      </c>
      <c r="N40" s="308">
        <v>15</v>
      </c>
      <c r="O40" s="308">
        <v>10</v>
      </c>
      <c r="P40" s="308">
        <v>5</v>
      </c>
      <c r="Q40" s="308">
        <v>244</v>
      </c>
      <c r="R40" s="427"/>
      <c r="S40" s="394" t="s">
        <v>242</v>
      </c>
    </row>
    <row r="41" spans="1:19" customFormat="1" ht="9" customHeight="1" x14ac:dyDescent="0.2">
      <c r="A41" s="394"/>
      <c r="B41" s="268" t="s">
        <v>474</v>
      </c>
      <c r="C41" s="308">
        <v>8965</v>
      </c>
      <c r="D41" s="308">
        <v>6109</v>
      </c>
      <c r="E41" s="308">
        <v>4798</v>
      </c>
      <c r="F41" s="308">
        <v>1247</v>
      </c>
      <c r="G41" s="308">
        <v>614</v>
      </c>
      <c r="H41" s="308">
        <v>1906</v>
      </c>
      <c r="I41" s="308">
        <v>1243</v>
      </c>
      <c r="J41" s="308">
        <v>213</v>
      </c>
      <c r="K41" s="308">
        <v>0</v>
      </c>
      <c r="L41" s="308">
        <v>0</v>
      </c>
      <c r="M41" s="308">
        <v>0</v>
      </c>
      <c r="N41" s="308">
        <v>10</v>
      </c>
      <c r="O41" s="308">
        <v>6</v>
      </c>
      <c r="P41" s="308">
        <v>4</v>
      </c>
      <c r="Q41" s="308">
        <v>326</v>
      </c>
      <c r="R41" s="427"/>
      <c r="S41" s="394"/>
    </row>
    <row r="42" spans="1:19" customFormat="1" ht="9" customHeight="1" x14ac:dyDescent="0.2">
      <c r="A42" s="394"/>
      <c r="B42" s="268" t="s">
        <v>475</v>
      </c>
      <c r="C42" s="308">
        <v>19805</v>
      </c>
      <c r="D42" s="308">
        <v>14209</v>
      </c>
      <c r="E42" s="308">
        <v>10878</v>
      </c>
      <c r="F42" s="308">
        <v>3167</v>
      </c>
      <c r="G42" s="308">
        <v>1538</v>
      </c>
      <c r="H42" s="308">
        <v>3463</v>
      </c>
      <c r="I42" s="308">
        <v>2253</v>
      </c>
      <c r="J42" s="308">
        <v>377</v>
      </c>
      <c r="K42" s="308">
        <v>0</v>
      </c>
      <c r="L42" s="308">
        <v>0</v>
      </c>
      <c r="M42" s="308">
        <v>0</v>
      </c>
      <c r="N42" s="308">
        <v>25</v>
      </c>
      <c r="O42" s="308">
        <v>16</v>
      </c>
      <c r="P42" s="308">
        <v>9</v>
      </c>
      <c r="Q42" s="308">
        <v>570</v>
      </c>
      <c r="R42" s="427"/>
      <c r="S42" s="394"/>
    </row>
    <row r="43" spans="1:19" customFormat="1" ht="18" customHeight="1" x14ac:dyDescent="0.2">
      <c r="A43" s="394" t="s">
        <v>1291</v>
      </c>
      <c r="B43" s="268" t="s">
        <v>473</v>
      </c>
      <c r="C43" s="308">
        <v>731</v>
      </c>
      <c r="D43" s="308">
        <v>633</v>
      </c>
      <c r="E43" s="308">
        <v>402</v>
      </c>
      <c r="F43" s="308">
        <v>229</v>
      </c>
      <c r="G43" s="308">
        <v>81</v>
      </c>
      <c r="H43" s="308">
        <v>12</v>
      </c>
      <c r="I43" s="308">
        <v>1</v>
      </c>
      <c r="J43" s="308">
        <v>0</v>
      </c>
      <c r="K43" s="308">
        <v>0</v>
      </c>
      <c r="L43" s="308">
        <v>0</v>
      </c>
      <c r="M43" s="308">
        <v>0</v>
      </c>
      <c r="N43" s="308">
        <v>0</v>
      </c>
      <c r="O43" s="308">
        <v>0</v>
      </c>
      <c r="P43" s="308">
        <v>0</v>
      </c>
      <c r="Q43" s="308">
        <v>5</v>
      </c>
      <c r="R43" s="427"/>
      <c r="S43" s="394" t="s">
        <v>1291</v>
      </c>
    </row>
    <row r="44" spans="1:19" customFormat="1" ht="9" customHeight="1" x14ac:dyDescent="0.2">
      <c r="A44" s="394"/>
      <c r="B44" s="268" t="s">
        <v>474</v>
      </c>
      <c r="C44" s="308">
        <v>1209</v>
      </c>
      <c r="D44" s="308">
        <v>1075</v>
      </c>
      <c r="E44" s="308">
        <v>634</v>
      </c>
      <c r="F44" s="308">
        <v>441</v>
      </c>
      <c r="G44" s="308">
        <v>95</v>
      </c>
      <c r="H44" s="308">
        <v>32</v>
      </c>
      <c r="I44" s="308">
        <v>6</v>
      </c>
      <c r="J44" s="308">
        <v>0</v>
      </c>
      <c r="K44" s="308">
        <v>0</v>
      </c>
      <c r="L44" s="308">
        <v>0</v>
      </c>
      <c r="M44" s="308">
        <v>0</v>
      </c>
      <c r="N44" s="308">
        <v>0</v>
      </c>
      <c r="O44" s="308">
        <v>0</v>
      </c>
      <c r="P44" s="308">
        <v>0</v>
      </c>
      <c r="Q44" s="308">
        <v>7</v>
      </c>
      <c r="R44" s="427"/>
      <c r="S44" s="394"/>
    </row>
    <row r="45" spans="1:19" customFormat="1" ht="9" customHeight="1" x14ac:dyDescent="0.2">
      <c r="A45" s="394"/>
      <c r="B45" s="268" t="s">
        <v>475</v>
      </c>
      <c r="C45" s="308">
        <v>1940</v>
      </c>
      <c r="D45" s="308">
        <v>1708</v>
      </c>
      <c r="E45" s="308">
        <v>1036</v>
      </c>
      <c r="F45" s="308">
        <v>670</v>
      </c>
      <c r="G45" s="308">
        <v>176</v>
      </c>
      <c r="H45" s="308">
        <v>44</v>
      </c>
      <c r="I45" s="308">
        <v>7</v>
      </c>
      <c r="J45" s="308">
        <v>0</v>
      </c>
      <c r="K45" s="308">
        <v>0</v>
      </c>
      <c r="L45" s="308">
        <v>0</v>
      </c>
      <c r="M45" s="308">
        <v>0</v>
      </c>
      <c r="N45" s="308">
        <v>0</v>
      </c>
      <c r="O45" s="308">
        <v>0</v>
      </c>
      <c r="P45" s="308">
        <v>0</v>
      </c>
      <c r="Q45" s="308">
        <v>12</v>
      </c>
      <c r="R45" s="427"/>
      <c r="S45" s="394"/>
    </row>
    <row r="46" spans="1:19" customFormat="1" ht="18" customHeight="1" x14ac:dyDescent="0.2">
      <c r="A46" s="394" t="s">
        <v>1292</v>
      </c>
      <c r="B46" s="268" t="s">
        <v>473</v>
      </c>
      <c r="C46" s="308">
        <v>162</v>
      </c>
      <c r="D46" s="308">
        <v>111</v>
      </c>
      <c r="E46" s="308">
        <v>82</v>
      </c>
      <c r="F46" s="308">
        <v>29</v>
      </c>
      <c r="G46" s="308">
        <v>50</v>
      </c>
      <c r="H46" s="308">
        <v>0</v>
      </c>
      <c r="I46" s="308">
        <v>0</v>
      </c>
      <c r="J46" s="308">
        <v>0</v>
      </c>
      <c r="K46" s="308">
        <v>0</v>
      </c>
      <c r="L46" s="308">
        <v>0</v>
      </c>
      <c r="M46" s="308">
        <v>0</v>
      </c>
      <c r="N46" s="308">
        <v>0</v>
      </c>
      <c r="O46" s="308">
        <v>0</v>
      </c>
      <c r="P46" s="308">
        <v>0</v>
      </c>
      <c r="Q46" s="308">
        <v>1</v>
      </c>
      <c r="R46" s="427"/>
      <c r="S46" s="394" t="s">
        <v>1292</v>
      </c>
    </row>
    <row r="47" spans="1:19" customFormat="1" ht="9" customHeight="1" x14ac:dyDescent="0.2">
      <c r="A47" s="394"/>
      <c r="B47" s="268" t="s">
        <v>474</v>
      </c>
      <c r="C47" s="308">
        <v>127</v>
      </c>
      <c r="D47" s="308">
        <v>86</v>
      </c>
      <c r="E47" s="308">
        <v>60</v>
      </c>
      <c r="F47" s="308">
        <v>26</v>
      </c>
      <c r="G47" s="308">
        <v>37</v>
      </c>
      <c r="H47" s="308">
        <v>0</v>
      </c>
      <c r="I47" s="308">
        <v>0</v>
      </c>
      <c r="J47" s="308">
        <v>0</v>
      </c>
      <c r="K47" s="308">
        <v>0</v>
      </c>
      <c r="L47" s="308">
        <v>0</v>
      </c>
      <c r="M47" s="308">
        <v>0</v>
      </c>
      <c r="N47" s="308">
        <v>0</v>
      </c>
      <c r="O47" s="308">
        <v>0</v>
      </c>
      <c r="P47" s="308">
        <v>0</v>
      </c>
      <c r="Q47" s="308">
        <v>4</v>
      </c>
      <c r="R47" s="427"/>
      <c r="S47" s="394"/>
    </row>
    <row r="48" spans="1:19" customFormat="1" ht="9" customHeight="1" x14ac:dyDescent="0.2">
      <c r="A48" s="394"/>
      <c r="B48" s="268" t="s">
        <v>475</v>
      </c>
      <c r="C48" s="308">
        <v>289</v>
      </c>
      <c r="D48" s="308">
        <v>197</v>
      </c>
      <c r="E48" s="308">
        <v>142</v>
      </c>
      <c r="F48" s="308">
        <v>55</v>
      </c>
      <c r="G48" s="308">
        <v>87</v>
      </c>
      <c r="H48" s="308">
        <v>0</v>
      </c>
      <c r="I48" s="308">
        <v>0</v>
      </c>
      <c r="J48" s="308">
        <v>0</v>
      </c>
      <c r="K48" s="308">
        <v>0</v>
      </c>
      <c r="L48" s="308">
        <v>0</v>
      </c>
      <c r="M48" s="308">
        <v>0</v>
      </c>
      <c r="N48" s="308">
        <v>0</v>
      </c>
      <c r="O48" s="308">
        <v>0</v>
      </c>
      <c r="P48" s="308">
        <v>0</v>
      </c>
      <c r="Q48" s="308">
        <v>5</v>
      </c>
      <c r="R48" s="427"/>
      <c r="S48" s="394"/>
    </row>
    <row r="49" spans="1:19" customFormat="1" ht="18" customHeight="1" x14ac:dyDescent="0.2">
      <c r="A49" s="394" t="s">
        <v>1293</v>
      </c>
      <c r="B49" s="268" t="s">
        <v>473</v>
      </c>
      <c r="C49" s="308">
        <v>2706</v>
      </c>
      <c r="D49" s="308">
        <v>2535</v>
      </c>
      <c r="E49" s="308">
        <v>2191</v>
      </c>
      <c r="F49" s="308">
        <v>340</v>
      </c>
      <c r="G49" s="308">
        <v>151</v>
      </c>
      <c r="H49" s="308">
        <v>2</v>
      </c>
      <c r="I49" s="308">
        <v>0</v>
      </c>
      <c r="J49" s="308">
        <v>0</v>
      </c>
      <c r="K49" s="308">
        <v>0</v>
      </c>
      <c r="L49" s="308">
        <v>0</v>
      </c>
      <c r="M49" s="308">
        <v>0</v>
      </c>
      <c r="N49" s="308">
        <v>6</v>
      </c>
      <c r="O49" s="308">
        <v>0</v>
      </c>
      <c r="P49" s="308">
        <v>6</v>
      </c>
      <c r="Q49" s="308">
        <v>12</v>
      </c>
      <c r="R49" s="427"/>
      <c r="S49" s="394" t="s">
        <v>1293</v>
      </c>
    </row>
    <row r="50" spans="1:19" customFormat="1" ht="9" customHeight="1" x14ac:dyDescent="0.2">
      <c r="A50" s="394"/>
      <c r="B50" s="268" t="s">
        <v>474</v>
      </c>
      <c r="C50" s="308">
        <v>3155</v>
      </c>
      <c r="D50" s="308">
        <v>2885</v>
      </c>
      <c r="E50" s="308">
        <v>2436</v>
      </c>
      <c r="F50" s="308">
        <v>441</v>
      </c>
      <c r="G50" s="308">
        <v>241</v>
      </c>
      <c r="H50" s="308">
        <v>3</v>
      </c>
      <c r="I50" s="308">
        <v>0</v>
      </c>
      <c r="J50" s="308">
        <v>0</v>
      </c>
      <c r="K50" s="308">
        <v>0</v>
      </c>
      <c r="L50" s="308">
        <v>0</v>
      </c>
      <c r="M50" s="308">
        <v>0</v>
      </c>
      <c r="N50" s="308">
        <v>4</v>
      </c>
      <c r="O50" s="308">
        <v>0</v>
      </c>
      <c r="P50" s="308">
        <v>4</v>
      </c>
      <c r="Q50" s="308">
        <v>22</v>
      </c>
      <c r="R50" s="427"/>
      <c r="S50" s="394"/>
    </row>
    <row r="51" spans="1:19" customFormat="1" ht="9" customHeight="1" x14ac:dyDescent="0.2">
      <c r="A51" s="394"/>
      <c r="B51" s="268" t="s">
        <v>475</v>
      </c>
      <c r="C51" s="308">
        <v>5861</v>
      </c>
      <c r="D51" s="308">
        <v>5420</v>
      </c>
      <c r="E51" s="308">
        <v>4627</v>
      </c>
      <c r="F51" s="308">
        <v>781</v>
      </c>
      <c r="G51" s="308">
        <v>392</v>
      </c>
      <c r="H51" s="308">
        <v>5</v>
      </c>
      <c r="I51" s="308">
        <v>0</v>
      </c>
      <c r="J51" s="308">
        <v>0</v>
      </c>
      <c r="K51" s="308">
        <v>0</v>
      </c>
      <c r="L51" s="308">
        <v>0</v>
      </c>
      <c r="M51" s="308">
        <v>0</v>
      </c>
      <c r="N51" s="308">
        <v>10</v>
      </c>
      <c r="O51" s="308">
        <v>0</v>
      </c>
      <c r="P51" s="308">
        <v>10</v>
      </c>
      <c r="Q51" s="308">
        <v>34</v>
      </c>
      <c r="R51" s="427"/>
      <c r="S51" s="394"/>
    </row>
    <row r="52" spans="1:19" customFormat="1" ht="18" customHeight="1" x14ac:dyDescent="0.2">
      <c r="A52" s="394" t="s">
        <v>185</v>
      </c>
      <c r="B52" s="268" t="s">
        <v>473</v>
      </c>
      <c r="C52" s="308">
        <v>19549</v>
      </c>
      <c r="D52" s="308">
        <v>10570</v>
      </c>
      <c r="E52" s="308">
        <v>7916</v>
      </c>
      <c r="F52" s="308">
        <v>2614</v>
      </c>
      <c r="G52" s="308">
        <v>1247</v>
      </c>
      <c r="H52" s="308">
        <v>7567</v>
      </c>
      <c r="I52" s="308">
        <v>4314</v>
      </c>
      <c r="J52" s="308">
        <v>1197</v>
      </c>
      <c r="K52" s="308">
        <v>0</v>
      </c>
      <c r="L52" s="308">
        <v>0</v>
      </c>
      <c r="M52" s="308">
        <v>0</v>
      </c>
      <c r="N52" s="308">
        <v>5</v>
      </c>
      <c r="O52" s="308">
        <v>0</v>
      </c>
      <c r="P52" s="308">
        <v>5</v>
      </c>
      <c r="Q52" s="308">
        <v>160</v>
      </c>
      <c r="R52" s="427"/>
      <c r="S52" s="394" t="s">
        <v>185</v>
      </c>
    </row>
    <row r="53" spans="1:19" customFormat="1" ht="9" customHeight="1" x14ac:dyDescent="0.2">
      <c r="A53" s="394"/>
      <c r="B53" s="268" t="s">
        <v>474</v>
      </c>
      <c r="C53" s="308">
        <v>15469</v>
      </c>
      <c r="D53" s="308">
        <v>7944</v>
      </c>
      <c r="E53" s="308">
        <v>5302</v>
      </c>
      <c r="F53" s="308">
        <v>2627</v>
      </c>
      <c r="G53" s="308">
        <v>1089</v>
      </c>
      <c r="H53" s="308">
        <v>6270</v>
      </c>
      <c r="I53" s="308">
        <v>3070</v>
      </c>
      <c r="J53" s="308">
        <v>1188</v>
      </c>
      <c r="K53" s="308">
        <v>0</v>
      </c>
      <c r="L53" s="308">
        <v>0</v>
      </c>
      <c r="M53" s="308">
        <v>0</v>
      </c>
      <c r="N53" s="308">
        <v>10</v>
      </c>
      <c r="O53" s="308">
        <v>0</v>
      </c>
      <c r="P53" s="308">
        <v>10</v>
      </c>
      <c r="Q53" s="308">
        <v>156</v>
      </c>
      <c r="R53" s="427"/>
      <c r="S53" s="394"/>
    </row>
    <row r="54" spans="1:19" customFormat="1" ht="9" customHeight="1" x14ac:dyDescent="0.2">
      <c r="A54" s="394"/>
      <c r="B54" s="268" t="s">
        <v>475</v>
      </c>
      <c r="C54" s="308">
        <v>35018</v>
      </c>
      <c r="D54" s="308">
        <v>18514</v>
      </c>
      <c r="E54" s="308">
        <v>13218</v>
      </c>
      <c r="F54" s="308">
        <v>5241</v>
      </c>
      <c r="G54" s="308">
        <v>2336</v>
      </c>
      <c r="H54" s="308">
        <v>13837</v>
      </c>
      <c r="I54" s="308">
        <v>7384</v>
      </c>
      <c r="J54" s="308">
        <v>2385</v>
      </c>
      <c r="K54" s="308">
        <v>0</v>
      </c>
      <c r="L54" s="308">
        <v>0</v>
      </c>
      <c r="M54" s="308">
        <v>0</v>
      </c>
      <c r="N54" s="308">
        <v>15</v>
      </c>
      <c r="O54" s="308">
        <v>0</v>
      </c>
      <c r="P54" s="308">
        <v>15</v>
      </c>
      <c r="Q54" s="308">
        <v>316</v>
      </c>
      <c r="R54" s="427"/>
      <c r="S54" s="394"/>
    </row>
    <row r="55" spans="1:19" customFormat="1" ht="18" customHeight="1" x14ac:dyDescent="0.2">
      <c r="A55" s="394" t="s">
        <v>1294</v>
      </c>
      <c r="B55" s="268" t="s">
        <v>473</v>
      </c>
      <c r="C55" s="308">
        <v>520</v>
      </c>
      <c r="D55" s="308">
        <v>238</v>
      </c>
      <c r="E55" s="308">
        <v>89</v>
      </c>
      <c r="F55" s="308">
        <v>129</v>
      </c>
      <c r="G55" s="308">
        <v>277</v>
      </c>
      <c r="H55" s="308">
        <v>3</v>
      </c>
      <c r="I55" s="308">
        <v>0</v>
      </c>
      <c r="J55" s="308">
        <v>0</v>
      </c>
      <c r="K55" s="308">
        <v>0</v>
      </c>
      <c r="L55" s="308">
        <v>0</v>
      </c>
      <c r="M55" s="308">
        <v>0</v>
      </c>
      <c r="N55" s="308">
        <v>0</v>
      </c>
      <c r="O55" s="308">
        <v>0</v>
      </c>
      <c r="P55" s="308">
        <v>0</v>
      </c>
      <c r="Q55" s="308">
        <v>2</v>
      </c>
      <c r="R55" s="427"/>
      <c r="S55" s="394" t="s">
        <v>1294</v>
      </c>
    </row>
    <row r="56" spans="1:19" customFormat="1" ht="9" customHeight="1" x14ac:dyDescent="0.2">
      <c r="A56" s="394"/>
      <c r="B56" s="268" t="s">
        <v>474</v>
      </c>
      <c r="C56" s="308">
        <v>419</v>
      </c>
      <c r="D56" s="308">
        <v>208</v>
      </c>
      <c r="E56" s="308">
        <v>53</v>
      </c>
      <c r="F56" s="308">
        <v>147</v>
      </c>
      <c r="G56" s="308">
        <v>210</v>
      </c>
      <c r="H56" s="308">
        <v>0</v>
      </c>
      <c r="I56" s="308">
        <v>0</v>
      </c>
      <c r="J56" s="308">
        <v>0</v>
      </c>
      <c r="K56" s="308">
        <v>0</v>
      </c>
      <c r="L56" s="308">
        <v>0</v>
      </c>
      <c r="M56" s="308">
        <v>0</v>
      </c>
      <c r="N56" s="308">
        <v>0</v>
      </c>
      <c r="O56" s="308">
        <v>0</v>
      </c>
      <c r="P56" s="308">
        <v>0</v>
      </c>
      <c r="Q56" s="308">
        <v>1</v>
      </c>
      <c r="R56" s="427"/>
      <c r="S56" s="394"/>
    </row>
    <row r="57" spans="1:19" customFormat="1" ht="9" customHeight="1" x14ac:dyDescent="0.2">
      <c r="A57" s="394"/>
      <c r="B57" s="268" t="s">
        <v>475</v>
      </c>
      <c r="C57" s="308">
        <v>939</v>
      </c>
      <c r="D57" s="308">
        <v>446</v>
      </c>
      <c r="E57" s="308">
        <v>142</v>
      </c>
      <c r="F57" s="308">
        <v>276</v>
      </c>
      <c r="G57" s="308">
        <v>487</v>
      </c>
      <c r="H57" s="308">
        <v>3</v>
      </c>
      <c r="I57" s="308">
        <v>0</v>
      </c>
      <c r="J57" s="308">
        <v>0</v>
      </c>
      <c r="K57" s="308">
        <v>0</v>
      </c>
      <c r="L57" s="308">
        <v>0</v>
      </c>
      <c r="M57" s="308">
        <v>0</v>
      </c>
      <c r="N57" s="308">
        <v>0</v>
      </c>
      <c r="O57" s="308">
        <v>0</v>
      </c>
      <c r="P57" s="308">
        <v>0</v>
      </c>
      <c r="Q57" s="308">
        <v>3</v>
      </c>
      <c r="R57" s="427"/>
      <c r="S57" s="394"/>
    </row>
    <row r="58" spans="1:19" customFormat="1" ht="18" customHeight="1" x14ac:dyDescent="0.2">
      <c r="A58" s="394" t="s">
        <v>1295</v>
      </c>
      <c r="B58" s="268" t="s">
        <v>473</v>
      </c>
      <c r="C58" s="308">
        <v>515</v>
      </c>
      <c r="D58" s="308">
        <v>379</v>
      </c>
      <c r="E58" s="308">
        <v>232</v>
      </c>
      <c r="F58" s="308">
        <v>143</v>
      </c>
      <c r="G58" s="308">
        <v>131</v>
      </c>
      <c r="H58" s="308">
        <v>0</v>
      </c>
      <c r="I58" s="308">
        <v>0</v>
      </c>
      <c r="J58" s="308">
        <v>0</v>
      </c>
      <c r="K58" s="308">
        <v>0</v>
      </c>
      <c r="L58" s="308">
        <v>0</v>
      </c>
      <c r="M58" s="308">
        <v>0</v>
      </c>
      <c r="N58" s="308">
        <v>0</v>
      </c>
      <c r="O58" s="308">
        <v>0</v>
      </c>
      <c r="P58" s="308">
        <v>0</v>
      </c>
      <c r="Q58" s="308">
        <v>5</v>
      </c>
      <c r="R58" s="427"/>
      <c r="S58" s="394" t="s">
        <v>1295</v>
      </c>
    </row>
    <row r="59" spans="1:19" customFormat="1" ht="9" customHeight="1" x14ac:dyDescent="0.2">
      <c r="A59" s="394"/>
      <c r="B59" s="268" t="s">
        <v>474</v>
      </c>
      <c r="C59" s="308">
        <v>604</v>
      </c>
      <c r="D59" s="308">
        <v>461</v>
      </c>
      <c r="E59" s="308">
        <v>268</v>
      </c>
      <c r="F59" s="308">
        <v>183</v>
      </c>
      <c r="G59" s="308">
        <v>140</v>
      </c>
      <c r="H59" s="308">
        <v>0</v>
      </c>
      <c r="I59" s="308">
        <v>0</v>
      </c>
      <c r="J59" s="308">
        <v>0</v>
      </c>
      <c r="K59" s="308">
        <v>0</v>
      </c>
      <c r="L59" s="308">
        <v>0</v>
      </c>
      <c r="M59" s="308">
        <v>0</v>
      </c>
      <c r="N59" s="308">
        <v>0</v>
      </c>
      <c r="O59" s="308">
        <v>0</v>
      </c>
      <c r="P59" s="308">
        <v>0</v>
      </c>
      <c r="Q59" s="308">
        <v>3</v>
      </c>
      <c r="R59" s="427"/>
      <c r="S59" s="394"/>
    </row>
    <row r="60" spans="1:19" customFormat="1" ht="9" customHeight="1" x14ac:dyDescent="0.2">
      <c r="A60" s="394"/>
      <c r="B60" s="268" t="s">
        <v>475</v>
      </c>
      <c r="C60" s="308">
        <v>1119</v>
      </c>
      <c r="D60" s="308">
        <v>840</v>
      </c>
      <c r="E60" s="308">
        <v>500</v>
      </c>
      <c r="F60" s="308">
        <v>326</v>
      </c>
      <c r="G60" s="308">
        <v>271</v>
      </c>
      <c r="H60" s="308">
        <v>0</v>
      </c>
      <c r="I60" s="308">
        <v>0</v>
      </c>
      <c r="J60" s="308">
        <v>0</v>
      </c>
      <c r="K60" s="308">
        <v>0</v>
      </c>
      <c r="L60" s="308">
        <v>0</v>
      </c>
      <c r="M60" s="308">
        <v>0</v>
      </c>
      <c r="N60" s="308">
        <v>0</v>
      </c>
      <c r="O60" s="308">
        <v>0</v>
      </c>
      <c r="P60" s="308">
        <v>0</v>
      </c>
      <c r="Q60" s="308">
        <v>8</v>
      </c>
      <c r="R60" s="427"/>
      <c r="S60" s="394"/>
    </row>
    <row r="61" spans="1:19" customFormat="1" ht="18" customHeight="1" x14ac:dyDescent="0.2">
      <c r="A61" s="394" t="s">
        <v>1296</v>
      </c>
      <c r="B61" s="268" t="s">
        <v>473</v>
      </c>
      <c r="C61" s="308">
        <v>139</v>
      </c>
      <c r="D61" s="308">
        <v>124</v>
      </c>
      <c r="E61" s="308">
        <v>48</v>
      </c>
      <c r="F61" s="308">
        <v>73</v>
      </c>
      <c r="G61" s="308">
        <v>15</v>
      </c>
      <c r="H61" s="308">
        <v>0</v>
      </c>
      <c r="I61" s="308">
        <v>0</v>
      </c>
      <c r="J61" s="308">
        <v>0</v>
      </c>
      <c r="K61" s="308">
        <v>0</v>
      </c>
      <c r="L61" s="308">
        <v>0</v>
      </c>
      <c r="M61" s="308">
        <v>0</v>
      </c>
      <c r="N61" s="308">
        <v>0</v>
      </c>
      <c r="O61" s="308">
        <v>0</v>
      </c>
      <c r="P61" s="308">
        <v>0</v>
      </c>
      <c r="Q61" s="308">
        <v>0</v>
      </c>
      <c r="R61" s="427"/>
      <c r="S61" s="394" t="s">
        <v>1296</v>
      </c>
    </row>
    <row r="62" spans="1:19" customFormat="1" ht="9" customHeight="1" x14ac:dyDescent="0.2">
      <c r="A62" s="394"/>
      <c r="B62" s="268" t="s">
        <v>474</v>
      </c>
      <c r="C62" s="308">
        <v>165</v>
      </c>
      <c r="D62" s="308">
        <v>147</v>
      </c>
      <c r="E62" s="308">
        <v>21</v>
      </c>
      <c r="F62" s="308">
        <v>125</v>
      </c>
      <c r="G62" s="308">
        <v>18</v>
      </c>
      <c r="H62" s="308">
        <v>0</v>
      </c>
      <c r="I62" s="308">
        <v>0</v>
      </c>
      <c r="J62" s="308">
        <v>0</v>
      </c>
      <c r="K62" s="308">
        <v>0</v>
      </c>
      <c r="L62" s="308">
        <v>0</v>
      </c>
      <c r="M62" s="308">
        <v>0</v>
      </c>
      <c r="N62" s="308">
        <v>0</v>
      </c>
      <c r="O62" s="308">
        <v>0</v>
      </c>
      <c r="P62" s="308">
        <v>0</v>
      </c>
      <c r="Q62" s="308">
        <v>0</v>
      </c>
      <c r="R62" s="427"/>
      <c r="S62" s="394"/>
    </row>
    <row r="63" spans="1:19" customFormat="1" ht="9" customHeight="1" x14ac:dyDescent="0.2">
      <c r="A63" s="394"/>
      <c r="B63" s="268" t="s">
        <v>475</v>
      </c>
      <c r="C63" s="308">
        <v>304</v>
      </c>
      <c r="D63" s="308">
        <v>271</v>
      </c>
      <c r="E63" s="308">
        <v>69</v>
      </c>
      <c r="F63" s="308">
        <v>198</v>
      </c>
      <c r="G63" s="308">
        <v>33</v>
      </c>
      <c r="H63" s="308">
        <v>0</v>
      </c>
      <c r="I63" s="308">
        <v>0</v>
      </c>
      <c r="J63" s="308">
        <v>0</v>
      </c>
      <c r="K63" s="308">
        <v>0</v>
      </c>
      <c r="L63" s="308">
        <v>0</v>
      </c>
      <c r="M63" s="308">
        <v>0</v>
      </c>
      <c r="N63" s="308">
        <v>0</v>
      </c>
      <c r="O63" s="308">
        <v>0</v>
      </c>
      <c r="P63" s="308">
        <v>0</v>
      </c>
      <c r="Q63" s="308">
        <v>0</v>
      </c>
      <c r="R63" s="427"/>
      <c r="S63" s="394"/>
    </row>
    <row r="64" spans="1:19" customFormat="1" ht="18" customHeight="1" x14ac:dyDescent="0.2">
      <c r="A64" s="394" t="s">
        <v>1638</v>
      </c>
      <c r="B64" s="268" t="s">
        <v>473</v>
      </c>
      <c r="C64" s="308">
        <v>714</v>
      </c>
      <c r="D64" s="308">
        <v>231</v>
      </c>
      <c r="E64" s="308">
        <v>125</v>
      </c>
      <c r="F64" s="308">
        <v>106</v>
      </c>
      <c r="G64" s="308">
        <v>15</v>
      </c>
      <c r="H64" s="308">
        <v>0</v>
      </c>
      <c r="I64" s="308">
        <v>0</v>
      </c>
      <c r="J64" s="308">
        <v>0</v>
      </c>
      <c r="K64" s="308">
        <v>0</v>
      </c>
      <c r="L64" s="308">
        <v>0</v>
      </c>
      <c r="M64" s="308">
        <v>0</v>
      </c>
      <c r="N64" s="308">
        <v>464</v>
      </c>
      <c r="O64" s="308">
        <v>397</v>
      </c>
      <c r="P64" s="308">
        <v>65</v>
      </c>
      <c r="Q64" s="308">
        <v>4</v>
      </c>
      <c r="R64" s="427"/>
      <c r="S64" s="394" t="s">
        <v>1638</v>
      </c>
    </row>
    <row r="65" spans="1:19" customFormat="1" ht="9" customHeight="1" x14ac:dyDescent="0.2">
      <c r="A65" s="394"/>
      <c r="B65" s="268" t="s">
        <v>474</v>
      </c>
      <c r="C65" s="308">
        <v>2281</v>
      </c>
      <c r="D65" s="308">
        <v>1011</v>
      </c>
      <c r="E65" s="308">
        <v>706</v>
      </c>
      <c r="F65" s="308">
        <v>305</v>
      </c>
      <c r="G65" s="308">
        <v>17</v>
      </c>
      <c r="H65" s="308">
        <v>0</v>
      </c>
      <c r="I65" s="308">
        <v>0</v>
      </c>
      <c r="J65" s="308">
        <v>0</v>
      </c>
      <c r="K65" s="308">
        <v>0</v>
      </c>
      <c r="L65" s="308">
        <v>0</v>
      </c>
      <c r="M65" s="308">
        <v>0</v>
      </c>
      <c r="N65" s="308">
        <v>1246</v>
      </c>
      <c r="O65" s="308">
        <v>1007</v>
      </c>
      <c r="P65" s="308">
        <v>239</v>
      </c>
      <c r="Q65" s="308">
        <v>7</v>
      </c>
      <c r="R65" s="427"/>
      <c r="S65" s="394"/>
    </row>
    <row r="66" spans="1:19" customFormat="1" ht="9" customHeight="1" x14ac:dyDescent="0.2">
      <c r="A66" s="394"/>
      <c r="B66" s="268" t="s">
        <v>475</v>
      </c>
      <c r="C66" s="308">
        <v>2995</v>
      </c>
      <c r="D66" s="308">
        <v>1242</v>
      </c>
      <c r="E66" s="308">
        <v>831</v>
      </c>
      <c r="F66" s="308">
        <v>411</v>
      </c>
      <c r="G66" s="308">
        <v>32</v>
      </c>
      <c r="H66" s="308">
        <v>0</v>
      </c>
      <c r="I66" s="308">
        <v>0</v>
      </c>
      <c r="J66" s="308">
        <v>0</v>
      </c>
      <c r="K66" s="308">
        <v>0</v>
      </c>
      <c r="L66" s="308">
        <v>0</v>
      </c>
      <c r="M66" s="308">
        <v>0</v>
      </c>
      <c r="N66" s="308">
        <v>1710</v>
      </c>
      <c r="O66" s="308">
        <v>1404</v>
      </c>
      <c r="P66" s="308">
        <v>304</v>
      </c>
      <c r="Q66" s="308">
        <v>11</v>
      </c>
      <c r="R66" s="427"/>
      <c r="S66" s="394"/>
    </row>
    <row r="67" spans="1:19" ht="18" customHeight="1" x14ac:dyDescent="0.15">
      <c r="B67" s="330"/>
      <c r="C67" s="293"/>
      <c r="D67" s="293"/>
      <c r="E67" s="293"/>
      <c r="F67" s="293"/>
      <c r="G67" s="293"/>
      <c r="H67" s="293"/>
      <c r="I67" s="293"/>
      <c r="J67" s="293"/>
      <c r="K67" s="293"/>
      <c r="L67" s="293"/>
      <c r="M67" s="293"/>
      <c r="N67" s="293"/>
      <c r="O67" s="293"/>
      <c r="P67" s="293"/>
      <c r="Q67" s="293"/>
    </row>
    <row r="68" spans="1:19" x14ac:dyDescent="0.15">
      <c r="B68" s="330"/>
      <c r="C68" s="293"/>
      <c r="D68" s="293"/>
      <c r="E68" s="293"/>
      <c r="F68" s="293"/>
      <c r="G68" s="293"/>
      <c r="H68" s="293"/>
      <c r="I68" s="293"/>
      <c r="J68" s="293"/>
      <c r="K68" s="293"/>
      <c r="L68" s="293"/>
      <c r="M68" s="293"/>
      <c r="N68" s="293"/>
      <c r="O68" s="293"/>
      <c r="P68" s="293"/>
      <c r="Q68" s="293"/>
    </row>
    <row r="69" spans="1:19" s="331" customFormat="1" x14ac:dyDescent="0.2">
      <c r="A69" s="332" t="s">
        <v>130</v>
      </c>
      <c r="B69" s="330"/>
      <c r="K69" s="332" t="s">
        <v>130</v>
      </c>
      <c r="R69" s="330"/>
      <c r="S69" s="329"/>
    </row>
    <row r="70" spans="1:19" customFormat="1" ht="18" customHeight="1" x14ac:dyDescent="0.2">
      <c r="A70" s="394" t="s">
        <v>1529</v>
      </c>
      <c r="B70" s="268" t="s">
        <v>473</v>
      </c>
      <c r="C70" s="308">
        <v>166</v>
      </c>
      <c r="D70" s="308">
        <v>0</v>
      </c>
      <c r="E70" s="308">
        <v>0</v>
      </c>
      <c r="F70" s="308">
        <v>0</v>
      </c>
      <c r="G70" s="308">
        <v>1</v>
      </c>
      <c r="H70" s="308">
        <v>0</v>
      </c>
      <c r="I70" s="308">
        <v>0</v>
      </c>
      <c r="J70" s="308">
        <v>0</v>
      </c>
      <c r="K70" s="308">
        <v>0</v>
      </c>
      <c r="L70" s="308">
        <v>0</v>
      </c>
      <c r="M70" s="308">
        <v>0</v>
      </c>
      <c r="N70" s="308">
        <v>165</v>
      </c>
      <c r="O70" s="308">
        <v>144</v>
      </c>
      <c r="P70" s="308">
        <v>21</v>
      </c>
      <c r="Q70" s="308">
        <v>0</v>
      </c>
      <c r="R70" s="427"/>
      <c r="S70" s="394" t="s">
        <v>1529</v>
      </c>
    </row>
    <row r="71" spans="1:19" customFormat="1" ht="9" customHeight="1" x14ac:dyDescent="0.2">
      <c r="A71" s="394"/>
      <c r="B71" s="268" t="s">
        <v>474</v>
      </c>
      <c r="C71" s="308">
        <v>256</v>
      </c>
      <c r="D71" s="308">
        <v>0</v>
      </c>
      <c r="E71" s="308">
        <v>0</v>
      </c>
      <c r="F71" s="308">
        <v>0</v>
      </c>
      <c r="G71" s="308">
        <v>2</v>
      </c>
      <c r="H71" s="308">
        <v>0</v>
      </c>
      <c r="I71" s="308">
        <v>0</v>
      </c>
      <c r="J71" s="308">
        <v>0</v>
      </c>
      <c r="K71" s="308">
        <v>0</v>
      </c>
      <c r="L71" s="308">
        <v>0</v>
      </c>
      <c r="M71" s="308">
        <v>0</v>
      </c>
      <c r="N71" s="308">
        <v>254</v>
      </c>
      <c r="O71" s="308">
        <v>223</v>
      </c>
      <c r="P71" s="308">
        <v>31</v>
      </c>
      <c r="Q71" s="308">
        <v>0</v>
      </c>
      <c r="R71" s="427"/>
      <c r="S71" s="394"/>
    </row>
    <row r="72" spans="1:19" customFormat="1" ht="9" customHeight="1" x14ac:dyDescent="0.2">
      <c r="A72" s="394"/>
      <c r="B72" s="268" t="s">
        <v>475</v>
      </c>
      <c r="C72" s="308">
        <v>422</v>
      </c>
      <c r="D72" s="308">
        <v>0</v>
      </c>
      <c r="E72" s="308">
        <v>0</v>
      </c>
      <c r="F72" s="308">
        <v>0</v>
      </c>
      <c r="G72" s="308">
        <v>3</v>
      </c>
      <c r="H72" s="308">
        <v>0</v>
      </c>
      <c r="I72" s="308">
        <v>0</v>
      </c>
      <c r="J72" s="308">
        <v>0</v>
      </c>
      <c r="K72" s="308">
        <v>0</v>
      </c>
      <c r="L72" s="308">
        <v>0</v>
      </c>
      <c r="M72" s="308">
        <v>0</v>
      </c>
      <c r="N72" s="308">
        <v>419</v>
      </c>
      <c r="O72" s="308">
        <v>367</v>
      </c>
      <c r="P72" s="308">
        <v>52</v>
      </c>
      <c r="Q72" s="308">
        <v>0</v>
      </c>
      <c r="R72" s="427"/>
      <c r="S72" s="394"/>
    </row>
    <row r="73" spans="1:19" customFormat="1" ht="18" customHeight="1" x14ac:dyDescent="0.2">
      <c r="A73" s="394" t="s">
        <v>1299</v>
      </c>
      <c r="B73" s="268" t="s">
        <v>473</v>
      </c>
      <c r="C73" s="308">
        <v>919</v>
      </c>
      <c r="D73" s="308">
        <v>789</v>
      </c>
      <c r="E73" s="308">
        <v>378</v>
      </c>
      <c r="F73" s="308">
        <v>410</v>
      </c>
      <c r="G73" s="308">
        <v>99</v>
      </c>
      <c r="H73" s="308">
        <v>0</v>
      </c>
      <c r="I73" s="308">
        <v>0</v>
      </c>
      <c r="J73" s="308">
        <v>0</v>
      </c>
      <c r="K73" s="308">
        <v>0</v>
      </c>
      <c r="L73" s="308">
        <v>0</v>
      </c>
      <c r="M73" s="308">
        <v>0</v>
      </c>
      <c r="N73" s="308">
        <v>0</v>
      </c>
      <c r="O73" s="308">
        <v>0</v>
      </c>
      <c r="P73" s="308">
        <v>0</v>
      </c>
      <c r="Q73" s="308">
        <v>31</v>
      </c>
      <c r="R73" s="427"/>
      <c r="S73" s="394" t="s">
        <v>1299</v>
      </c>
    </row>
    <row r="74" spans="1:19" customFormat="1" ht="9" customHeight="1" x14ac:dyDescent="0.2">
      <c r="A74" s="394"/>
      <c r="B74" s="268" t="s">
        <v>474</v>
      </c>
      <c r="C74" s="308">
        <v>3350</v>
      </c>
      <c r="D74" s="308">
        <v>3061</v>
      </c>
      <c r="E74" s="308">
        <v>1541</v>
      </c>
      <c r="F74" s="308">
        <v>1512</v>
      </c>
      <c r="G74" s="308">
        <v>218</v>
      </c>
      <c r="H74" s="308">
        <v>0</v>
      </c>
      <c r="I74" s="308">
        <v>0</v>
      </c>
      <c r="J74" s="308">
        <v>0</v>
      </c>
      <c r="K74" s="308">
        <v>0</v>
      </c>
      <c r="L74" s="308">
        <v>0</v>
      </c>
      <c r="M74" s="308">
        <v>0</v>
      </c>
      <c r="N74" s="308">
        <v>0</v>
      </c>
      <c r="O74" s="308">
        <v>0</v>
      </c>
      <c r="P74" s="308">
        <v>0</v>
      </c>
      <c r="Q74" s="308">
        <v>71</v>
      </c>
      <c r="R74" s="427"/>
      <c r="S74" s="394"/>
    </row>
    <row r="75" spans="1:19" customFormat="1" ht="9" customHeight="1" x14ac:dyDescent="0.2">
      <c r="A75" s="394"/>
      <c r="B75" s="268" t="s">
        <v>475</v>
      </c>
      <c r="C75" s="308">
        <v>4269</v>
      </c>
      <c r="D75" s="308">
        <v>3850</v>
      </c>
      <c r="E75" s="308">
        <v>1919</v>
      </c>
      <c r="F75" s="308">
        <v>1922</v>
      </c>
      <c r="G75" s="308">
        <v>317</v>
      </c>
      <c r="H75" s="308">
        <v>0</v>
      </c>
      <c r="I75" s="308">
        <v>0</v>
      </c>
      <c r="J75" s="308">
        <v>0</v>
      </c>
      <c r="K75" s="308">
        <v>0</v>
      </c>
      <c r="L75" s="308">
        <v>0</v>
      </c>
      <c r="M75" s="308">
        <v>0</v>
      </c>
      <c r="N75" s="308">
        <v>0</v>
      </c>
      <c r="O75" s="308">
        <v>0</v>
      </c>
      <c r="P75" s="308">
        <v>0</v>
      </c>
      <c r="Q75" s="308">
        <v>102</v>
      </c>
      <c r="R75" s="427"/>
      <c r="S75" s="394"/>
    </row>
    <row r="76" spans="1:19" customFormat="1" ht="18" customHeight="1" x14ac:dyDescent="0.2">
      <c r="A76" s="394" t="s">
        <v>1300</v>
      </c>
      <c r="B76" s="268" t="s">
        <v>473</v>
      </c>
      <c r="C76" s="308">
        <v>1654</v>
      </c>
      <c r="D76" s="308">
        <v>1426</v>
      </c>
      <c r="E76" s="308">
        <v>1095</v>
      </c>
      <c r="F76" s="308">
        <v>330</v>
      </c>
      <c r="G76" s="308">
        <v>143</v>
      </c>
      <c r="H76" s="308">
        <v>0</v>
      </c>
      <c r="I76" s="308">
        <v>0</v>
      </c>
      <c r="J76" s="308">
        <v>0</v>
      </c>
      <c r="K76" s="308">
        <v>0</v>
      </c>
      <c r="L76" s="308">
        <v>0</v>
      </c>
      <c r="M76" s="308">
        <v>0</v>
      </c>
      <c r="N76" s="308">
        <v>46</v>
      </c>
      <c r="O76" s="308">
        <v>31</v>
      </c>
      <c r="P76" s="308">
        <v>4</v>
      </c>
      <c r="Q76" s="308">
        <v>39</v>
      </c>
      <c r="R76" s="427"/>
      <c r="S76" s="394" t="s">
        <v>1300</v>
      </c>
    </row>
    <row r="77" spans="1:19" customFormat="1" ht="9" customHeight="1" x14ac:dyDescent="0.2">
      <c r="A77" s="394"/>
      <c r="B77" s="268" t="s">
        <v>474</v>
      </c>
      <c r="C77" s="308">
        <v>4851</v>
      </c>
      <c r="D77" s="308">
        <v>4177</v>
      </c>
      <c r="E77" s="308">
        <v>2865</v>
      </c>
      <c r="F77" s="308">
        <v>1312</v>
      </c>
      <c r="G77" s="308">
        <v>300</v>
      </c>
      <c r="H77" s="308">
        <v>0</v>
      </c>
      <c r="I77" s="308">
        <v>0</v>
      </c>
      <c r="J77" s="308">
        <v>0</v>
      </c>
      <c r="K77" s="308">
        <v>0</v>
      </c>
      <c r="L77" s="308">
        <v>0</v>
      </c>
      <c r="M77" s="308">
        <v>0</v>
      </c>
      <c r="N77" s="308">
        <v>256</v>
      </c>
      <c r="O77" s="308">
        <v>163</v>
      </c>
      <c r="P77" s="308">
        <v>27</v>
      </c>
      <c r="Q77" s="308">
        <v>118</v>
      </c>
      <c r="R77" s="427"/>
      <c r="S77" s="394"/>
    </row>
    <row r="78" spans="1:19" customFormat="1" ht="9" customHeight="1" x14ac:dyDescent="0.2">
      <c r="A78" s="394"/>
      <c r="B78" s="268" t="s">
        <v>475</v>
      </c>
      <c r="C78" s="308">
        <v>6505</v>
      </c>
      <c r="D78" s="308">
        <v>5603</v>
      </c>
      <c r="E78" s="308">
        <v>3960</v>
      </c>
      <c r="F78" s="308">
        <v>1642</v>
      </c>
      <c r="G78" s="308">
        <v>443</v>
      </c>
      <c r="H78" s="308">
        <v>0</v>
      </c>
      <c r="I78" s="308">
        <v>0</v>
      </c>
      <c r="J78" s="308">
        <v>0</v>
      </c>
      <c r="K78" s="308">
        <v>0</v>
      </c>
      <c r="L78" s="308">
        <v>0</v>
      </c>
      <c r="M78" s="308">
        <v>0</v>
      </c>
      <c r="N78" s="308">
        <v>302</v>
      </c>
      <c r="O78" s="308">
        <v>194</v>
      </c>
      <c r="P78" s="308">
        <v>31</v>
      </c>
      <c r="Q78" s="308">
        <v>157</v>
      </c>
      <c r="R78" s="427"/>
      <c r="S78" s="394"/>
    </row>
    <row r="79" spans="1:19" customFormat="1" ht="18" customHeight="1" x14ac:dyDescent="0.2">
      <c r="A79" s="394" t="s">
        <v>1301</v>
      </c>
      <c r="B79" s="268" t="s">
        <v>473</v>
      </c>
      <c r="C79" s="308">
        <v>1186</v>
      </c>
      <c r="D79" s="308">
        <v>857</v>
      </c>
      <c r="E79" s="308">
        <v>455</v>
      </c>
      <c r="F79" s="308">
        <v>395</v>
      </c>
      <c r="G79" s="308">
        <v>61</v>
      </c>
      <c r="H79" s="308">
        <v>0</v>
      </c>
      <c r="I79" s="308">
        <v>0</v>
      </c>
      <c r="J79" s="308">
        <v>0</v>
      </c>
      <c r="K79" s="308">
        <v>0</v>
      </c>
      <c r="L79" s="308">
        <v>0</v>
      </c>
      <c r="M79" s="308">
        <v>0</v>
      </c>
      <c r="N79" s="308">
        <v>218</v>
      </c>
      <c r="O79" s="308">
        <v>179</v>
      </c>
      <c r="P79" s="308">
        <v>39</v>
      </c>
      <c r="Q79" s="308">
        <v>50</v>
      </c>
      <c r="R79" s="427"/>
      <c r="S79" s="394" t="s">
        <v>1301</v>
      </c>
    </row>
    <row r="80" spans="1:19" customFormat="1" ht="9" customHeight="1" x14ac:dyDescent="0.2">
      <c r="A80" s="394"/>
      <c r="B80" s="268" t="s">
        <v>474</v>
      </c>
      <c r="C80" s="308">
        <v>4631</v>
      </c>
      <c r="D80" s="308">
        <v>3201</v>
      </c>
      <c r="E80" s="308">
        <v>1767</v>
      </c>
      <c r="F80" s="308">
        <v>1427</v>
      </c>
      <c r="G80" s="308">
        <v>123</v>
      </c>
      <c r="H80" s="308">
        <v>0</v>
      </c>
      <c r="I80" s="308">
        <v>0</v>
      </c>
      <c r="J80" s="308">
        <v>0</v>
      </c>
      <c r="K80" s="308">
        <v>0</v>
      </c>
      <c r="L80" s="308">
        <v>0</v>
      </c>
      <c r="M80" s="308">
        <v>0</v>
      </c>
      <c r="N80" s="308">
        <v>1130</v>
      </c>
      <c r="O80" s="308">
        <v>959</v>
      </c>
      <c r="P80" s="308">
        <v>171</v>
      </c>
      <c r="Q80" s="308">
        <v>177</v>
      </c>
      <c r="R80" s="427"/>
      <c r="S80" s="394"/>
    </row>
    <row r="81" spans="1:19" customFormat="1" ht="9" customHeight="1" x14ac:dyDescent="0.2">
      <c r="A81" s="394"/>
      <c r="B81" s="268" t="s">
        <v>475</v>
      </c>
      <c r="C81" s="308">
        <v>5817</v>
      </c>
      <c r="D81" s="308">
        <v>4058</v>
      </c>
      <c r="E81" s="308">
        <v>2222</v>
      </c>
      <c r="F81" s="308">
        <v>1822</v>
      </c>
      <c r="G81" s="308">
        <v>184</v>
      </c>
      <c r="H81" s="308">
        <v>0</v>
      </c>
      <c r="I81" s="308">
        <v>0</v>
      </c>
      <c r="J81" s="308">
        <v>0</v>
      </c>
      <c r="K81" s="308">
        <v>0</v>
      </c>
      <c r="L81" s="308">
        <v>0</v>
      </c>
      <c r="M81" s="308">
        <v>0</v>
      </c>
      <c r="N81" s="308">
        <v>1348</v>
      </c>
      <c r="O81" s="308">
        <v>1138</v>
      </c>
      <c r="P81" s="308">
        <v>210</v>
      </c>
      <c r="Q81" s="308">
        <v>227</v>
      </c>
      <c r="R81" s="427"/>
      <c r="S81" s="394"/>
    </row>
    <row r="82" spans="1:19" customFormat="1" ht="18" customHeight="1" x14ac:dyDescent="0.2">
      <c r="A82" s="394" t="s">
        <v>1302</v>
      </c>
      <c r="B82" s="268" t="s">
        <v>473</v>
      </c>
      <c r="C82" s="308">
        <v>563</v>
      </c>
      <c r="D82" s="308">
        <v>63</v>
      </c>
      <c r="E82" s="308">
        <v>54</v>
      </c>
      <c r="F82" s="308">
        <v>9</v>
      </c>
      <c r="G82" s="308">
        <v>3</v>
      </c>
      <c r="H82" s="308">
        <v>0</v>
      </c>
      <c r="I82" s="308">
        <v>0</v>
      </c>
      <c r="J82" s="308">
        <v>0</v>
      </c>
      <c r="K82" s="308">
        <v>6</v>
      </c>
      <c r="L82" s="308">
        <v>0</v>
      </c>
      <c r="M82" s="308">
        <v>6</v>
      </c>
      <c r="N82" s="308">
        <v>481</v>
      </c>
      <c r="O82" s="308">
        <v>392</v>
      </c>
      <c r="P82" s="308">
        <v>89</v>
      </c>
      <c r="Q82" s="308">
        <v>10</v>
      </c>
      <c r="R82" s="427"/>
      <c r="S82" s="394" t="s">
        <v>1302</v>
      </c>
    </row>
    <row r="83" spans="1:19" customFormat="1" ht="9" customHeight="1" x14ac:dyDescent="0.2">
      <c r="A83" s="394"/>
      <c r="B83" s="268" t="s">
        <v>474</v>
      </c>
      <c r="C83" s="308">
        <v>1326</v>
      </c>
      <c r="D83" s="308">
        <v>395</v>
      </c>
      <c r="E83" s="308">
        <v>354</v>
      </c>
      <c r="F83" s="308">
        <v>41</v>
      </c>
      <c r="G83" s="308">
        <v>8</v>
      </c>
      <c r="H83" s="308">
        <v>0</v>
      </c>
      <c r="I83" s="308">
        <v>0</v>
      </c>
      <c r="J83" s="308">
        <v>0</v>
      </c>
      <c r="K83" s="308">
        <v>13</v>
      </c>
      <c r="L83" s="308">
        <v>0</v>
      </c>
      <c r="M83" s="308">
        <v>13</v>
      </c>
      <c r="N83" s="308">
        <v>866</v>
      </c>
      <c r="O83" s="308">
        <v>705</v>
      </c>
      <c r="P83" s="308">
        <v>161</v>
      </c>
      <c r="Q83" s="308">
        <v>44</v>
      </c>
      <c r="R83" s="427"/>
      <c r="S83" s="394"/>
    </row>
    <row r="84" spans="1:19" customFormat="1" ht="9" customHeight="1" x14ac:dyDescent="0.2">
      <c r="A84" s="394"/>
      <c r="B84" s="268" t="s">
        <v>475</v>
      </c>
      <c r="C84" s="308">
        <v>1889</v>
      </c>
      <c r="D84" s="308">
        <v>458</v>
      </c>
      <c r="E84" s="308">
        <v>408</v>
      </c>
      <c r="F84" s="308">
        <v>50</v>
      </c>
      <c r="G84" s="308">
        <v>11</v>
      </c>
      <c r="H84" s="308">
        <v>0</v>
      </c>
      <c r="I84" s="308">
        <v>0</v>
      </c>
      <c r="J84" s="308">
        <v>0</v>
      </c>
      <c r="K84" s="308">
        <v>19</v>
      </c>
      <c r="L84" s="308">
        <v>0</v>
      </c>
      <c r="M84" s="308">
        <v>19</v>
      </c>
      <c r="N84" s="308">
        <v>1347</v>
      </c>
      <c r="O84" s="308">
        <v>1097</v>
      </c>
      <c r="P84" s="308">
        <v>250</v>
      </c>
      <c r="Q84" s="308">
        <v>54</v>
      </c>
      <c r="R84" s="427"/>
      <c r="S84" s="394"/>
    </row>
    <row r="85" spans="1:19" customFormat="1" ht="18" customHeight="1" x14ac:dyDescent="0.2">
      <c r="A85" s="394" t="s">
        <v>1303</v>
      </c>
      <c r="B85" s="268" t="s">
        <v>473</v>
      </c>
      <c r="C85" s="308">
        <v>881</v>
      </c>
      <c r="D85" s="308">
        <v>852</v>
      </c>
      <c r="E85" s="308">
        <v>562</v>
      </c>
      <c r="F85" s="308">
        <v>290</v>
      </c>
      <c r="G85" s="308">
        <v>24</v>
      </c>
      <c r="H85" s="308">
        <v>0</v>
      </c>
      <c r="I85" s="308">
        <v>0</v>
      </c>
      <c r="J85" s="308">
        <v>0</v>
      </c>
      <c r="K85" s="308">
        <v>0</v>
      </c>
      <c r="L85" s="308">
        <v>0</v>
      </c>
      <c r="M85" s="308">
        <v>0</v>
      </c>
      <c r="N85" s="308">
        <v>0</v>
      </c>
      <c r="O85" s="308">
        <v>0</v>
      </c>
      <c r="P85" s="308">
        <v>0</v>
      </c>
      <c r="Q85" s="308">
        <v>5</v>
      </c>
      <c r="R85" s="427"/>
      <c r="S85" s="394" t="s">
        <v>1303</v>
      </c>
    </row>
    <row r="86" spans="1:19" customFormat="1" ht="9" customHeight="1" x14ac:dyDescent="0.2">
      <c r="A86" s="394"/>
      <c r="B86" s="268" t="s">
        <v>474</v>
      </c>
      <c r="C86" s="308">
        <v>913</v>
      </c>
      <c r="D86" s="308">
        <v>882</v>
      </c>
      <c r="E86" s="308">
        <v>535</v>
      </c>
      <c r="F86" s="308">
        <v>347</v>
      </c>
      <c r="G86" s="308">
        <v>28</v>
      </c>
      <c r="H86" s="308">
        <v>0</v>
      </c>
      <c r="I86" s="308">
        <v>0</v>
      </c>
      <c r="J86" s="308">
        <v>0</v>
      </c>
      <c r="K86" s="308">
        <v>0</v>
      </c>
      <c r="L86" s="308">
        <v>0</v>
      </c>
      <c r="M86" s="308">
        <v>0</v>
      </c>
      <c r="N86" s="308">
        <v>0</v>
      </c>
      <c r="O86" s="308">
        <v>0</v>
      </c>
      <c r="P86" s="308">
        <v>0</v>
      </c>
      <c r="Q86" s="308">
        <v>3</v>
      </c>
      <c r="R86" s="427"/>
      <c r="S86" s="394"/>
    </row>
    <row r="87" spans="1:19" customFormat="1" ht="9" customHeight="1" x14ac:dyDescent="0.2">
      <c r="A87" s="394"/>
      <c r="B87" s="268" t="s">
        <v>475</v>
      </c>
      <c r="C87" s="308">
        <v>1794</v>
      </c>
      <c r="D87" s="308">
        <v>1734</v>
      </c>
      <c r="E87" s="308">
        <v>1097</v>
      </c>
      <c r="F87" s="308">
        <v>637</v>
      </c>
      <c r="G87" s="308">
        <v>52</v>
      </c>
      <c r="H87" s="308">
        <v>0</v>
      </c>
      <c r="I87" s="308">
        <v>0</v>
      </c>
      <c r="J87" s="308">
        <v>0</v>
      </c>
      <c r="K87" s="308">
        <v>0</v>
      </c>
      <c r="L87" s="308">
        <v>0</v>
      </c>
      <c r="M87" s="308">
        <v>0</v>
      </c>
      <c r="N87" s="308">
        <v>0</v>
      </c>
      <c r="O87" s="308">
        <v>0</v>
      </c>
      <c r="P87" s="308">
        <v>0</v>
      </c>
      <c r="Q87" s="308">
        <v>8</v>
      </c>
      <c r="R87" s="427"/>
      <c r="S87" s="394"/>
    </row>
    <row r="88" spans="1:19" customFormat="1" ht="18" customHeight="1" x14ac:dyDescent="0.2">
      <c r="A88" s="394" t="s">
        <v>1304</v>
      </c>
      <c r="B88" s="268" t="s">
        <v>473</v>
      </c>
      <c r="C88" s="308">
        <v>20</v>
      </c>
      <c r="D88" s="308">
        <v>5</v>
      </c>
      <c r="E88" s="308">
        <v>0</v>
      </c>
      <c r="F88" s="308">
        <v>5</v>
      </c>
      <c r="G88" s="308">
        <v>15</v>
      </c>
      <c r="H88" s="308">
        <v>0</v>
      </c>
      <c r="I88" s="308">
        <v>0</v>
      </c>
      <c r="J88" s="308">
        <v>0</v>
      </c>
      <c r="K88" s="308">
        <v>0</v>
      </c>
      <c r="L88" s="308">
        <v>0</v>
      </c>
      <c r="M88" s="308">
        <v>0</v>
      </c>
      <c r="N88" s="308">
        <v>0</v>
      </c>
      <c r="O88" s="308">
        <v>0</v>
      </c>
      <c r="P88" s="308">
        <v>0</v>
      </c>
      <c r="Q88" s="308">
        <v>0</v>
      </c>
      <c r="R88" s="427"/>
      <c r="S88" s="394" t="s">
        <v>1304</v>
      </c>
    </row>
    <row r="89" spans="1:19" customFormat="1" ht="9" customHeight="1" x14ac:dyDescent="0.2">
      <c r="A89" s="394"/>
      <c r="B89" s="268" t="s">
        <v>474</v>
      </c>
      <c r="C89" s="308">
        <v>30</v>
      </c>
      <c r="D89" s="308">
        <v>10</v>
      </c>
      <c r="E89" s="308">
        <v>0</v>
      </c>
      <c r="F89" s="308">
        <v>10</v>
      </c>
      <c r="G89" s="308">
        <v>20</v>
      </c>
      <c r="H89" s="308">
        <v>0</v>
      </c>
      <c r="I89" s="308">
        <v>0</v>
      </c>
      <c r="J89" s="308">
        <v>0</v>
      </c>
      <c r="K89" s="308">
        <v>0</v>
      </c>
      <c r="L89" s="308">
        <v>0</v>
      </c>
      <c r="M89" s="308">
        <v>0</v>
      </c>
      <c r="N89" s="308">
        <v>0</v>
      </c>
      <c r="O89" s="308">
        <v>0</v>
      </c>
      <c r="P89" s="308">
        <v>0</v>
      </c>
      <c r="Q89" s="308">
        <v>0</v>
      </c>
      <c r="R89" s="427"/>
      <c r="S89" s="394"/>
    </row>
    <row r="90" spans="1:19" customFormat="1" ht="9" customHeight="1" x14ac:dyDescent="0.2">
      <c r="A90" s="394"/>
      <c r="B90" s="268" t="s">
        <v>475</v>
      </c>
      <c r="C90" s="308">
        <v>50</v>
      </c>
      <c r="D90" s="308">
        <v>15</v>
      </c>
      <c r="E90" s="308">
        <v>0</v>
      </c>
      <c r="F90" s="308">
        <v>15</v>
      </c>
      <c r="G90" s="308">
        <v>35</v>
      </c>
      <c r="H90" s="308">
        <v>0</v>
      </c>
      <c r="I90" s="308">
        <v>0</v>
      </c>
      <c r="J90" s="308">
        <v>0</v>
      </c>
      <c r="K90" s="308">
        <v>0</v>
      </c>
      <c r="L90" s="308">
        <v>0</v>
      </c>
      <c r="M90" s="308">
        <v>0</v>
      </c>
      <c r="N90" s="308">
        <v>0</v>
      </c>
      <c r="O90" s="308">
        <v>0</v>
      </c>
      <c r="P90" s="308">
        <v>0</v>
      </c>
      <c r="Q90" s="308">
        <v>0</v>
      </c>
      <c r="R90" s="427"/>
      <c r="S90" s="394"/>
    </row>
    <row r="91" spans="1:19" customFormat="1" ht="18" customHeight="1" x14ac:dyDescent="0.2">
      <c r="A91" s="394" t="s">
        <v>1305</v>
      </c>
      <c r="B91" s="268" t="s">
        <v>473</v>
      </c>
      <c r="C91" s="308">
        <v>243</v>
      </c>
      <c r="D91" s="308">
        <v>110</v>
      </c>
      <c r="E91" s="308">
        <v>101</v>
      </c>
      <c r="F91" s="308">
        <v>8</v>
      </c>
      <c r="G91" s="308">
        <v>37</v>
      </c>
      <c r="H91" s="308">
        <v>90</v>
      </c>
      <c r="I91" s="308">
        <v>20</v>
      </c>
      <c r="J91" s="308">
        <v>14</v>
      </c>
      <c r="K91" s="308">
        <v>0</v>
      </c>
      <c r="L91" s="308">
        <v>0</v>
      </c>
      <c r="M91" s="308">
        <v>0</v>
      </c>
      <c r="N91" s="308">
        <v>0</v>
      </c>
      <c r="O91" s="308">
        <v>0</v>
      </c>
      <c r="P91" s="308">
        <v>0</v>
      </c>
      <c r="Q91" s="308">
        <v>6</v>
      </c>
      <c r="R91" s="427"/>
      <c r="S91" s="394" t="s">
        <v>1305</v>
      </c>
    </row>
    <row r="92" spans="1:19" customFormat="1" ht="9" customHeight="1" x14ac:dyDescent="0.2">
      <c r="A92" s="394"/>
      <c r="B92" s="268" t="s">
        <v>474</v>
      </c>
      <c r="C92" s="308">
        <v>234</v>
      </c>
      <c r="D92" s="308">
        <v>104</v>
      </c>
      <c r="E92" s="308">
        <v>98</v>
      </c>
      <c r="F92" s="308">
        <v>6</v>
      </c>
      <c r="G92" s="308">
        <v>35</v>
      </c>
      <c r="H92" s="308">
        <v>77</v>
      </c>
      <c r="I92" s="308">
        <v>24</v>
      </c>
      <c r="J92" s="308">
        <v>12</v>
      </c>
      <c r="K92" s="308">
        <v>0</v>
      </c>
      <c r="L92" s="308">
        <v>0</v>
      </c>
      <c r="M92" s="308">
        <v>0</v>
      </c>
      <c r="N92" s="308">
        <v>0</v>
      </c>
      <c r="O92" s="308">
        <v>0</v>
      </c>
      <c r="P92" s="308">
        <v>0</v>
      </c>
      <c r="Q92" s="308">
        <v>18</v>
      </c>
      <c r="R92" s="427"/>
      <c r="S92" s="394"/>
    </row>
    <row r="93" spans="1:19" customFormat="1" ht="9" customHeight="1" x14ac:dyDescent="0.2">
      <c r="A93" s="394"/>
      <c r="B93" s="268" t="s">
        <v>475</v>
      </c>
      <c r="C93" s="308">
        <v>477</v>
      </c>
      <c r="D93" s="308">
        <v>214</v>
      </c>
      <c r="E93" s="308">
        <v>199</v>
      </c>
      <c r="F93" s="308">
        <v>14</v>
      </c>
      <c r="G93" s="308">
        <v>72</v>
      </c>
      <c r="H93" s="308">
        <v>167</v>
      </c>
      <c r="I93" s="308">
        <v>44</v>
      </c>
      <c r="J93" s="308">
        <v>26</v>
      </c>
      <c r="K93" s="308">
        <v>0</v>
      </c>
      <c r="L93" s="308">
        <v>0</v>
      </c>
      <c r="M93" s="308">
        <v>0</v>
      </c>
      <c r="N93" s="308">
        <v>0</v>
      </c>
      <c r="O93" s="308">
        <v>0</v>
      </c>
      <c r="P93" s="308">
        <v>0</v>
      </c>
      <c r="Q93" s="308">
        <v>24</v>
      </c>
      <c r="R93" s="427"/>
      <c r="S93" s="394"/>
    </row>
    <row r="94" spans="1:19" customFormat="1" ht="18" customHeight="1" x14ac:dyDescent="0.2">
      <c r="A94" s="394" t="s">
        <v>1306</v>
      </c>
      <c r="B94" s="268" t="s">
        <v>473</v>
      </c>
      <c r="C94" s="308">
        <v>207</v>
      </c>
      <c r="D94" s="308">
        <v>189</v>
      </c>
      <c r="E94" s="308">
        <v>149</v>
      </c>
      <c r="F94" s="308">
        <v>40</v>
      </c>
      <c r="G94" s="308">
        <v>15</v>
      </c>
      <c r="H94" s="308">
        <v>0</v>
      </c>
      <c r="I94" s="308">
        <v>0</v>
      </c>
      <c r="J94" s="308">
        <v>0</v>
      </c>
      <c r="K94" s="308">
        <v>0</v>
      </c>
      <c r="L94" s="308">
        <v>0</v>
      </c>
      <c r="M94" s="308">
        <v>0</v>
      </c>
      <c r="N94" s="308">
        <v>0</v>
      </c>
      <c r="O94" s="308">
        <v>0</v>
      </c>
      <c r="P94" s="308">
        <v>0</v>
      </c>
      <c r="Q94" s="308">
        <v>3</v>
      </c>
      <c r="R94" s="427"/>
      <c r="S94" s="394" t="s">
        <v>1306</v>
      </c>
    </row>
    <row r="95" spans="1:19" customFormat="1" ht="9" customHeight="1" x14ac:dyDescent="0.2">
      <c r="A95" s="394"/>
      <c r="B95" s="268" t="s">
        <v>474</v>
      </c>
      <c r="C95" s="308">
        <v>251</v>
      </c>
      <c r="D95" s="308">
        <v>226</v>
      </c>
      <c r="E95" s="308">
        <v>183</v>
      </c>
      <c r="F95" s="308">
        <v>42</v>
      </c>
      <c r="G95" s="308">
        <v>19</v>
      </c>
      <c r="H95" s="308">
        <v>0</v>
      </c>
      <c r="I95" s="308">
        <v>0</v>
      </c>
      <c r="J95" s="308">
        <v>0</v>
      </c>
      <c r="K95" s="308">
        <v>0</v>
      </c>
      <c r="L95" s="308">
        <v>0</v>
      </c>
      <c r="M95" s="308">
        <v>0</v>
      </c>
      <c r="N95" s="308">
        <v>0</v>
      </c>
      <c r="O95" s="308">
        <v>0</v>
      </c>
      <c r="P95" s="308">
        <v>0</v>
      </c>
      <c r="Q95" s="308">
        <v>6</v>
      </c>
      <c r="R95" s="427"/>
      <c r="S95" s="394"/>
    </row>
    <row r="96" spans="1:19" customFormat="1" ht="9" customHeight="1" x14ac:dyDescent="0.2">
      <c r="A96" s="394"/>
      <c r="B96" s="268" t="s">
        <v>475</v>
      </c>
      <c r="C96" s="308">
        <v>458</v>
      </c>
      <c r="D96" s="308">
        <v>415</v>
      </c>
      <c r="E96" s="308">
        <v>332</v>
      </c>
      <c r="F96" s="308">
        <v>82</v>
      </c>
      <c r="G96" s="308">
        <v>34</v>
      </c>
      <c r="H96" s="308">
        <v>0</v>
      </c>
      <c r="I96" s="308">
        <v>0</v>
      </c>
      <c r="J96" s="308">
        <v>0</v>
      </c>
      <c r="K96" s="308">
        <v>0</v>
      </c>
      <c r="L96" s="308">
        <v>0</v>
      </c>
      <c r="M96" s="308">
        <v>0</v>
      </c>
      <c r="N96" s="308">
        <v>0</v>
      </c>
      <c r="O96" s="308">
        <v>0</v>
      </c>
      <c r="P96" s="308">
        <v>0</v>
      </c>
      <c r="Q96" s="308">
        <v>9</v>
      </c>
      <c r="R96" s="427"/>
      <c r="S96" s="394"/>
    </row>
    <row r="97" spans="1:19" customFormat="1" ht="18" customHeight="1" x14ac:dyDescent="0.2">
      <c r="A97" s="394" t="s">
        <v>1307</v>
      </c>
      <c r="B97" s="268" t="s">
        <v>473</v>
      </c>
      <c r="C97" s="308">
        <v>1043</v>
      </c>
      <c r="D97" s="308">
        <v>204</v>
      </c>
      <c r="E97" s="308">
        <v>193</v>
      </c>
      <c r="F97" s="308">
        <v>10</v>
      </c>
      <c r="G97" s="308">
        <v>78</v>
      </c>
      <c r="H97" s="308">
        <v>753</v>
      </c>
      <c r="I97" s="308">
        <v>238</v>
      </c>
      <c r="J97" s="308">
        <v>189</v>
      </c>
      <c r="K97" s="308">
        <v>0</v>
      </c>
      <c r="L97" s="308">
        <v>0</v>
      </c>
      <c r="M97" s="308">
        <v>0</v>
      </c>
      <c r="N97" s="308">
        <v>0</v>
      </c>
      <c r="O97" s="308">
        <v>0</v>
      </c>
      <c r="P97" s="308">
        <v>0</v>
      </c>
      <c r="Q97" s="308">
        <v>8</v>
      </c>
      <c r="R97" s="427"/>
      <c r="S97" s="394" t="s">
        <v>1307</v>
      </c>
    </row>
    <row r="98" spans="1:19" customFormat="1" ht="9" customHeight="1" x14ac:dyDescent="0.2">
      <c r="A98" s="394"/>
      <c r="B98" s="268" t="s">
        <v>474</v>
      </c>
      <c r="C98" s="308">
        <v>1342</v>
      </c>
      <c r="D98" s="308">
        <v>266</v>
      </c>
      <c r="E98" s="308">
        <v>249</v>
      </c>
      <c r="F98" s="308">
        <v>15</v>
      </c>
      <c r="G98" s="308">
        <v>63</v>
      </c>
      <c r="H98" s="308">
        <v>1004</v>
      </c>
      <c r="I98" s="308">
        <v>334</v>
      </c>
      <c r="J98" s="308">
        <v>250</v>
      </c>
      <c r="K98" s="308">
        <v>0</v>
      </c>
      <c r="L98" s="308">
        <v>0</v>
      </c>
      <c r="M98" s="308">
        <v>0</v>
      </c>
      <c r="N98" s="308">
        <v>0</v>
      </c>
      <c r="O98" s="308">
        <v>0</v>
      </c>
      <c r="P98" s="308">
        <v>0</v>
      </c>
      <c r="Q98" s="308">
        <v>9</v>
      </c>
      <c r="R98" s="427"/>
      <c r="S98" s="394"/>
    </row>
    <row r="99" spans="1:19" customFormat="1" ht="9" customHeight="1" x14ac:dyDescent="0.2">
      <c r="A99" s="394"/>
      <c r="B99" s="268" t="s">
        <v>475</v>
      </c>
      <c r="C99" s="308">
        <v>2385</v>
      </c>
      <c r="D99" s="308">
        <v>470</v>
      </c>
      <c r="E99" s="308">
        <v>442</v>
      </c>
      <c r="F99" s="308">
        <v>25</v>
      </c>
      <c r="G99" s="308">
        <v>141</v>
      </c>
      <c r="H99" s="308">
        <v>1757</v>
      </c>
      <c r="I99" s="308">
        <v>572</v>
      </c>
      <c r="J99" s="308">
        <v>439</v>
      </c>
      <c r="K99" s="308">
        <v>0</v>
      </c>
      <c r="L99" s="308">
        <v>0</v>
      </c>
      <c r="M99" s="308">
        <v>0</v>
      </c>
      <c r="N99" s="308">
        <v>0</v>
      </c>
      <c r="O99" s="308">
        <v>0</v>
      </c>
      <c r="P99" s="308">
        <v>0</v>
      </c>
      <c r="Q99" s="308">
        <v>17</v>
      </c>
      <c r="R99" s="427"/>
      <c r="S99" s="394"/>
    </row>
    <row r="100" spans="1:19" customFormat="1" ht="18" customHeight="1" x14ac:dyDescent="0.2">
      <c r="A100" s="394" t="s">
        <v>1308</v>
      </c>
      <c r="B100" s="268" t="s">
        <v>473</v>
      </c>
      <c r="C100" s="308">
        <v>33</v>
      </c>
      <c r="D100" s="308">
        <v>26</v>
      </c>
      <c r="E100" s="308">
        <v>18</v>
      </c>
      <c r="F100" s="308">
        <v>8</v>
      </c>
      <c r="G100" s="308">
        <v>7</v>
      </c>
      <c r="H100" s="308">
        <v>0</v>
      </c>
      <c r="I100" s="308">
        <v>0</v>
      </c>
      <c r="J100" s="308">
        <v>0</v>
      </c>
      <c r="K100" s="308">
        <v>0</v>
      </c>
      <c r="L100" s="308">
        <v>0</v>
      </c>
      <c r="M100" s="308">
        <v>0</v>
      </c>
      <c r="N100" s="308">
        <v>0</v>
      </c>
      <c r="O100" s="308">
        <v>0</v>
      </c>
      <c r="P100" s="308">
        <v>0</v>
      </c>
      <c r="Q100" s="308">
        <v>0</v>
      </c>
      <c r="R100" s="427"/>
      <c r="S100" s="394" t="s">
        <v>1308</v>
      </c>
    </row>
    <row r="101" spans="1:19" customFormat="1" ht="9" customHeight="1" x14ac:dyDescent="0.2">
      <c r="A101" s="394"/>
      <c r="B101" s="268" t="s">
        <v>474</v>
      </c>
      <c r="C101" s="308">
        <v>76</v>
      </c>
      <c r="D101" s="308">
        <v>68</v>
      </c>
      <c r="E101" s="308">
        <v>23</v>
      </c>
      <c r="F101" s="308">
        <v>45</v>
      </c>
      <c r="G101" s="308">
        <v>5</v>
      </c>
      <c r="H101" s="308">
        <v>0</v>
      </c>
      <c r="I101" s="308">
        <v>0</v>
      </c>
      <c r="J101" s="308">
        <v>0</v>
      </c>
      <c r="K101" s="308">
        <v>0</v>
      </c>
      <c r="L101" s="308">
        <v>0</v>
      </c>
      <c r="M101" s="308">
        <v>0</v>
      </c>
      <c r="N101" s="308">
        <v>0</v>
      </c>
      <c r="O101" s="308">
        <v>0</v>
      </c>
      <c r="P101" s="308">
        <v>0</v>
      </c>
      <c r="Q101" s="308">
        <v>3</v>
      </c>
      <c r="R101" s="427"/>
      <c r="S101" s="394"/>
    </row>
    <row r="102" spans="1:19" customFormat="1" ht="9" customHeight="1" x14ac:dyDescent="0.2">
      <c r="A102" s="394"/>
      <c r="B102" s="268" t="s">
        <v>475</v>
      </c>
      <c r="C102" s="308">
        <v>109</v>
      </c>
      <c r="D102" s="308">
        <v>94</v>
      </c>
      <c r="E102" s="308">
        <v>41</v>
      </c>
      <c r="F102" s="308">
        <v>53</v>
      </c>
      <c r="G102" s="308">
        <v>12</v>
      </c>
      <c r="H102" s="308">
        <v>0</v>
      </c>
      <c r="I102" s="308">
        <v>0</v>
      </c>
      <c r="J102" s="308">
        <v>0</v>
      </c>
      <c r="K102" s="308">
        <v>0</v>
      </c>
      <c r="L102" s="308">
        <v>0</v>
      </c>
      <c r="M102" s="308">
        <v>0</v>
      </c>
      <c r="N102" s="308">
        <v>0</v>
      </c>
      <c r="O102" s="308">
        <v>0</v>
      </c>
      <c r="P102" s="308">
        <v>0</v>
      </c>
      <c r="Q102" s="308">
        <v>3</v>
      </c>
      <c r="R102" s="427"/>
      <c r="S102" s="394"/>
    </row>
    <row r="103" spans="1:19" customFormat="1" ht="18" customHeight="1" x14ac:dyDescent="0.2">
      <c r="A103" s="394" t="s">
        <v>1310</v>
      </c>
      <c r="B103" s="268" t="s">
        <v>473</v>
      </c>
      <c r="C103" s="308">
        <v>12</v>
      </c>
      <c r="D103" s="308">
        <v>4</v>
      </c>
      <c r="E103" s="308">
        <v>4</v>
      </c>
      <c r="F103" s="308">
        <v>0</v>
      </c>
      <c r="G103" s="308">
        <v>0</v>
      </c>
      <c r="H103" s="308">
        <v>8</v>
      </c>
      <c r="I103" s="308">
        <v>7</v>
      </c>
      <c r="J103" s="308">
        <v>1</v>
      </c>
      <c r="K103" s="308">
        <v>0</v>
      </c>
      <c r="L103" s="308">
        <v>0</v>
      </c>
      <c r="M103" s="308">
        <v>0</v>
      </c>
      <c r="N103" s="308">
        <v>0</v>
      </c>
      <c r="O103" s="308">
        <v>0</v>
      </c>
      <c r="P103" s="308">
        <v>0</v>
      </c>
      <c r="Q103" s="308">
        <v>0</v>
      </c>
      <c r="R103" s="427"/>
      <c r="S103" s="394" t="s">
        <v>1310</v>
      </c>
    </row>
    <row r="104" spans="1:19" customFormat="1" ht="9" customHeight="1" x14ac:dyDescent="0.2">
      <c r="A104" s="394"/>
      <c r="B104" s="268" t="s">
        <v>474</v>
      </c>
      <c r="C104" s="308">
        <v>36</v>
      </c>
      <c r="D104" s="308">
        <v>16</v>
      </c>
      <c r="E104" s="308">
        <v>16</v>
      </c>
      <c r="F104" s="308">
        <v>0</v>
      </c>
      <c r="G104" s="308">
        <v>0</v>
      </c>
      <c r="H104" s="308">
        <v>20</v>
      </c>
      <c r="I104" s="308">
        <v>10</v>
      </c>
      <c r="J104" s="308">
        <v>10</v>
      </c>
      <c r="K104" s="308">
        <v>0</v>
      </c>
      <c r="L104" s="308">
        <v>0</v>
      </c>
      <c r="M104" s="308">
        <v>0</v>
      </c>
      <c r="N104" s="308">
        <v>0</v>
      </c>
      <c r="O104" s="308">
        <v>0</v>
      </c>
      <c r="P104" s="308">
        <v>0</v>
      </c>
      <c r="Q104" s="308">
        <v>0</v>
      </c>
      <c r="R104" s="427"/>
      <c r="S104" s="394"/>
    </row>
    <row r="105" spans="1:19" customFormat="1" ht="9" customHeight="1" x14ac:dyDescent="0.2">
      <c r="A105" s="394"/>
      <c r="B105" s="268" t="s">
        <v>475</v>
      </c>
      <c r="C105" s="308">
        <v>48</v>
      </c>
      <c r="D105" s="308">
        <v>20</v>
      </c>
      <c r="E105" s="308">
        <v>20</v>
      </c>
      <c r="F105" s="308">
        <v>0</v>
      </c>
      <c r="G105" s="308">
        <v>0</v>
      </c>
      <c r="H105" s="308">
        <v>28</v>
      </c>
      <c r="I105" s="308">
        <v>17</v>
      </c>
      <c r="J105" s="308">
        <v>11</v>
      </c>
      <c r="K105" s="308">
        <v>0</v>
      </c>
      <c r="L105" s="308">
        <v>0</v>
      </c>
      <c r="M105" s="308">
        <v>0</v>
      </c>
      <c r="N105" s="308">
        <v>0</v>
      </c>
      <c r="O105" s="308">
        <v>0</v>
      </c>
      <c r="P105" s="308">
        <v>0</v>
      </c>
      <c r="Q105" s="308">
        <v>0</v>
      </c>
      <c r="R105" s="427"/>
      <c r="S105" s="394"/>
    </row>
    <row r="106" spans="1:19" customFormat="1" ht="18" customHeight="1" x14ac:dyDescent="0.2">
      <c r="A106" s="394" t="s">
        <v>1311</v>
      </c>
      <c r="B106" s="268" t="s">
        <v>473</v>
      </c>
      <c r="C106" s="308">
        <v>943</v>
      </c>
      <c r="D106" s="308">
        <v>486</v>
      </c>
      <c r="E106" s="308">
        <v>215</v>
      </c>
      <c r="F106" s="308">
        <v>271</v>
      </c>
      <c r="G106" s="308">
        <v>33</v>
      </c>
      <c r="H106" s="308">
        <v>181</v>
      </c>
      <c r="I106" s="308">
        <v>1</v>
      </c>
      <c r="J106" s="308">
        <v>0</v>
      </c>
      <c r="K106" s="308">
        <v>0</v>
      </c>
      <c r="L106" s="308">
        <v>0</v>
      </c>
      <c r="M106" s="308">
        <v>0</v>
      </c>
      <c r="N106" s="308">
        <v>0</v>
      </c>
      <c r="O106" s="308">
        <v>0</v>
      </c>
      <c r="P106" s="308">
        <v>0</v>
      </c>
      <c r="Q106" s="308">
        <v>243</v>
      </c>
      <c r="R106" s="427"/>
      <c r="S106" s="394" t="s">
        <v>1311</v>
      </c>
    </row>
    <row r="107" spans="1:19" customFormat="1" ht="9" customHeight="1" x14ac:dyDescent="0.2">
      <c r="A107" s="394"/>
      <c r="B107" s="268" t="s">
        <v>474</v>
      </c>
      <c r="C107" s="308">
        <v>4077</v>
      </c>
      <c r="D107" s="308">
        <v>2140</v>
      </c>
      <c r="E107" s="308">
        <v>712</v>
      </c>
      <c r="F107" s="308">
        <v>1426</v>
      </c>
      <c r="G107" s="308">
        <v>74</v>
      </c>
      <c r="H107" s="308">
        <v>1368</v>
      </c>
      <c r="I107" s="308">
        <v>7</v>
      </c>
      <c r="J107" s="308">
        <v>0</v>
      </c>
      <c r="K107" s="308">
        <v>0</v>
      </c>
      <c r="L107" s="308">
        <v>0</v>
      </c>
      <c r="M107" s="308">
        <v>0</v>
      </c>
      <c r="N107" s="308">
        <v>0</v>
      </c>
      <c r="O107" s="308">
        <v>0</v>
      </c>
      <c r="P107" s="308">
        <v>0</v>
      </c>
      <c r="Q107" s="308">
        <v>495</v>
      </c>
      <c r="R107" s="427"/>
      <c r="S107" s="394"/>
    </row>
    <row r="108" spans="1:19" customFormat="1" ht="9" customHeight="1" x14ac:dyDescent="0.2">
      <c r="A108" s="394"/>
      <c r="B108" s="268" t="s">
        <v>475</v>
      </c>
      <c r="C108" s="308">
        <v>5020</v>
      </c>
      <c r="D108" s="308">
        <v>2626</v>
      </c>
      <c r="E108" s="308">
        <v>927</v>
      </c>
      <c r="F108" s="308">
        <v>1697</v>
      </c>
      <c r="G108" s="308">
        <v>107</v>
      </c>
      <c r="H108" s="308">
        <v>1549</v>
      </c>
      <c r="I108" s="308">
        <v>8</v>
      </c>
      <c r="J108" s="308">
        <v>0</v>
      </c>
      <c r="K108" s="308">
        <v>0</v>
      </c>
      <c r="L108" s="308">
        <v>0</v>
      </c>
      <c r="M108" s="308">
        <v>0</v>
      </c>
      <c r="N108" s="308">
        <v>0</v>
      </c>
      <c r="O108" s="308">
        <v>0</v>
      </c>
      <c r="P108" s="308">
        <v>0</v>
      </c>
      <c r="Q108" s="308">
        <v>738</v>
      </c>
      <c r="R108" s="427"/>
      <c r="S108" s="394"/>
    </row>
    <row r="109" spans="1:19" customFormat="1" ht="18" customHeight="1" x14ac:dyDescent="0.2">
      <c r="A109" s="394" t="s">
        <v>167</v>
      </c>
      <c r="B109" s="268" t="s">
        <v>473</v>
      </c>
      <c r="C109" s="308">
        <v>15913</v>
      </c>
      <c r="D109" s="308">
        <v>4761</v>
      </c>
      <c r="E109" s="308">
        <v>3964</v>
      </c>
      <c r="F109" s="308">
        <v>779</v>
      </c>
      <c r="G109" s="308">
        <v>657</v>
      </c>
      <c r="H109" s="308">
        <v>9732</v>
      </c>
      <c r="I109" s="308">
        <v>4835</v>
      </c>
      <c r="J109" s="308">
        <v>1908</v>
      </c>
      <c r="K109" s="308">
        <v>0</v>
      </c>
      <c r="L109" s="308">
        <v>0</v>
      </c>
      <c r="M109" s="308">
        <v>0</v>
      </c>
      <c r="N109" s="308">
        <v>0</v>
      </c>
      <c r="O109" s="308">
        <v>0</v>
      </c>
      <c r="P109" s="308">
        <v>0</v>
      </c>
      <c r="Q109" s="308">
        <v>763</v>
      </c>
      <c r="R109" s="427"/>
      <c r="S109" s="394" t="s">
        <v>167</v>
      </c>
    </row>
    <row r="110" spans="1:19" customFormat="1" ht="9" customHeight="1" x14ac:dyDescent="0.2">
      <c r="A110" s="394"/>
      <c r="B110" s="268" t="s">
        <v>474</v>
      </c>
      <c r="C110" s="308">
        <v>56181</v>
      </c>
      <c r="D110" s="308">
        <v>16723</v>
      </c>
      <c r="E110" s="308">
        <v>13104</v>
      </c>
      <c r="F110" s="308">
        <v>3575</v>
      </c>
      <c r="G110" s="308">
        <v>1263</v>
      </c>
      <c r="H110" s="308">
        <v>36062</v>
      </c>
      <c r="I110" s="308">
        <v>17693</v>
      </c>
      <c r="J110" s="308">
        <v>8329</v>
      </c>
      <c r="K110" s="308">
        <v>0</v>
      </c>
      <c r="L110" s="308">
        <v>0</v>
      </c>
      <c r="M110" s="308">
        <v>0</v>
      </c>
      <c r="N110" s="308">
        <v>0</v>
      </c>
      <c r="O110" s="308">
        <v>0</v>
      </c>
      <c r="P110" s="308">
        <v>0</v>
      </c>
      <c r="Q110" s="308">
        <v>2133</v>
      </c>
      <c r="R110" s="427"/>
      <c r="S110" s="394"/>
    </row>
    <row r="111" spans="1:19" customFormat="1" ht="9" customHeight="1" x14ac:dyDescent="0.2">
      <c r="A111" s="394"/>
      <c r="B111" s="268" t="s">
        <v>475</v>
      </c>
      <c r="C111" s="308">
        <v>72094</v>
      </c>
      <c r="D111" s="308">
        <v>21484</v>
      </c>
      <c r="E111" s="308">
        <v>17068</v>
      </c>
      <c r="F111" s="308">
        <v>4354</v>
      </c>
      <c r="G111" s="308">
        <v>1920</v>
      </c>
      <c r="H111" s="308">
        <v>45794</v>
      </c>
      <c r="I111" s="308">
        <v>22528</v>
      </c>
      <c r="J111" s="308">
        <v>10237</v>
      </c>
      <c r="K111" s="308">
        <v>0</v>
      </c>
      <c r="L111" s="308">
        <v>0</v>
      </c>
      <c r="M111" s="308">
        <v>0</v>
      </c>
      <c r="N111" s="308">
        <v>0</v>
      </c>
      <c r="O111" s="308">
        <v>0</v>
      </c>
      <c r="P111" s="308">
        <v>0</v>
      </c>
      <c r="Q111" s="308">
        <v>2896</v>
      </c>
      <c r="R111" s="427"/>
      <c r="S111" s="394"/>
    </row>
    <row r="112" spans="1:19" customFormat="1" ht="18" customHeight="1" x14ac:dyDescent="0.2">
      <c r="A112" s="394" t="s">
        <v>1312</v>
      </c>
      <c r="B112" s="268" t="s">
        <v>473</v>
      </c>
      <c r="C112" s="308">
        <v>1</v>
      </c>
      <c r="D112" s="308">
        <v>0</v>
      </c>
      <c r="E112" s="308">
        <v>0</v>
      </c>
      <c r="F112" s="308">
        <v>0</v>
      </c>
      <c r="G112" s="308">
        <v>0</v>
      </c>
      <c r="H112" s="308">
        <v>1</v>
      </c>
      <c r="I112" s="308">
        <v>1</v>
      </c>
      <c r="J112" s="308">
        <v>0</v>
      </c>
      <c r="K112" s="308">
        <v>0</v>
      </c>
      <c r="L112" s="308">
        <v>0</v>
      </c>
      <c r="M112" s="308">
        <v>0</v>
      </c>
      <c r="N112" s="308">
        <v>0</v>
      </c>
      <c r="O112" s="308">
        <v>0</v>
      </c>
      <c r="P112" s="308">
        <v>0</v>
      </c>
      <c r="Q112" s="308">
        <v>0</v>
      </c>
      <c r="R112" s="427"/>
      <c r="S112" s="394" t="s">
        <v>1312</v>
      </c>
    </row>
    <row r="113" spans="1:19" customFormat="1" ht="9" customHeight="1" x14ac:dyDescent="0.2">
      <c r="A113" s="394"/>
      <c r="B113" s="268" t="s">
        <v>474</v>
      </c>
      <c r="C113" s="308">
        <v>2</v>
      </c>
      <c r="D113" s="308">
        <v>0</v>
      </c>
      <c r="E113" s="308">
        <v>0</v>
      </c>
      <c r="F113" s="308">
        <v>0</v>
      </c>
      <c r="G113" s="308">
        <v>0</v>
      </c>
      <c r="H113" s="308">
        <v>2</v>
      </c>
      <c r="I113" s="308">
        <v>2</v>
      </c>
      <c r="J113" s="308">
        <v>0</v>
      </c>
      <c r="K113" s="308">
        <v>0</v>
      </c>
      <c r="L113" s="308">
        <v>0</v>
      </c>
      <c r="M113" s="308">
        <v>0</v>
      </c>
      <c r="N113" s="308">
        <v>0</v>
      </c>
      <c r="O113" s="308">
        <v>0</v>
      </c>
      <c r="P113" s="308">
        <v>0</v>
      </c>
      <c r="Q113" s="308">
        <v>0</v>
      </c>
      <c r="R113" s="427"/>
      <c r="S113" s="394"/>
    </row>
    <row r="114" spans="1:19" customFormat="1" ht="9" customHeight="1" x14ac:dyDescent="0.2">
      <c r="A114" s="394"/>
      <c r="B114" s="268" t="s">
        <v>475</v>
      </c>
      <c r="C114" s="308">
        <v>3</v>
      </c>
      <c r="D114" s="308">
        <v>0</v>
      </c>
      <c r="E114" s="308">
        <v>0</v>
      </c>
      <c r="F114" s="308">
        <v>0</v>
      </c>
      <c r="G114" s="308">
        <v>0</v>
      </c>
      <c r="H114" s="308">
        <v>3</v>
      </c>
      <c r="I114" s="308">
        <v>3</v>
      </c>
      <c r="J114" s="308">
        <v>0</v>
      </c>
      <c r="K114" s="308">
        <v>0</v>
      </c>
      <c r="L114" s="308">
        <v>0</v>
      </c>
      <c r="M114" s="308">
        <v>0</v>
      </c>
      <c r="N114" s="308">
        <v>0</v>
      </c>
      <c r="O114" s="308">
        <v>0</v>
      </c>
      <c r="P114" s="308">
        <v>0</v>
      </c>
      <c r="Q114" s="308">
        <v>0</v>
      </c>
      <c r="R114" s="427"/>
      <c r="S114" s="394"/>
    </row>
    <row r="115" spans="1:19" customFormat="1" ht="18" customHeight="1" x14ac:dyDescent="0.2">
      <c r="A115" s="394" t="s">
        <v>1313</v>
      </c>
      <c r="B115" s="268" t="s">
        <v>473</v>
      </c>
      <c r="C115" s="308">
        <v>118</v>
      </c>
      <c r="D115" s="308">
        <v>79</v>
      </c>
      <c r="E115" s="308">
        <v>74</v>
      </c>
      <c r="F115" s="308">
        <v>5</v>
      </c>
      <c r="G115" s="308">
        <v>6</v>
      </c>
      <c r="H115" s="308">
        <v>28</v>
      </c>
      <c r="I115" s="308">
        <v>26</v>
      </c>
      <c r="J115" s="308">
        <v>2</v>
      </c>
      <c r="K115" s="308">
        <v>0</v>
      </c>
      <c r="L115" s="308">
        <v>0</v>
      </c>
      <c r="M115" s="308">
        <v>0</v>
      </c>
      <c r="N115" s="308">
        <v>0</v>
      </c>
      <c r="O115" s="308">
        <v>0</v>
      </c>
      <c r="P115" s="308">
        <v>0</v>
      </c>
      <c r="Q115" s="308">
        <v>5</v>
      </c>
      <c r="R115" s="427"/>
      <c r="S115" s="394" t="s">
        <v>1313</v>
      </c>
    </row>
    <row r="116" spans="1:19" customFormat="1" ht="9" customHeight="1" x14ac:dyDescent="0.2">
      <c r="A116" s="394"/>
      <c r="B116" s="268" t="s">
        <v>474</v>
      </c>
      <c r="C116" s="308">
        <v>249</v>
      </c>
      <c r="D116" s="308">
        <v>154</v>
      </c>
      <c r="E116" s="308">
        <v>139</v>
      </c>
      <c r="F116" s="308">
        <v>15</v>
      </c>
      <c r="G116" s="308">
        <v>13</v>
      </c>
      <c r="H116" s="308">
        <v>77</v>
      </c>
      <c r="I116" s="308">
        <v>54</v>
      </c>
      <c r="J116" s="308">
        <v>21</v>
      </c>
      <c r="K116" s="308">
        <v>0</v>
      </c>
      <c r="L116" s="308">
        <v>0</v>
      </c>
      <c r="M116" s="308">
        <v>0</v>
      </c>
      <c r="N116" s="308">
        <v>0</v>
      </c>
      <c r="O116" s="308">
        <v>0</v>
      </c>
      <c r="P116" s="308">
        <v>0</v>
      </c>
      <c r="Q116" s="308">
        <v>5</v>
      </c>
      <c r="R116" s="427"/>
      <c r="S116" s="394"/>
    </row>
    <row r="117" spans="1:19" customFormat="1" ht="9" customHeight="1" x14ac:dyDescent="0.2">
      <c r="A117" s="394"/>
      <c r="B117" s="268" t="s">
        <v>475</v>
      </c>
      <c r="C117" s="308">
        <v>367</v>
      </c>
      <c r="D117" s="308">
        <v>233</v>
      </c>
      <c r="E117" s="308">
        <v>213</v>
      </c>
      <c r="F117" s="308">
        <v>20</v>
      </c>
      <c r="G117" s="308">
        <v>19</v>
      </c>
      <c r="H117" s="308">
        <v>105</v>
      </c>
      <c r="I117" s="308">
        <v>80</v>
      </c>
      <c r="J117" s="308">
        <v>23</v>
      </c>
      <c r="K117" s="308">
        <v>0</v>
      </c>
      <c r="L117" s="308">
        <v>0</v>
      </c>
      <c r="M117" s="308">
        <v>0</v>
      </c>
      <c r="N117" s="308">
        <v>0</v>
      </c>
      <c r="O117" s="308">
        <v>0</v>
      </c>
      <c r="P117" s="308">
        <v>0</v>
      </c>
      <c r="Q117" s="308">
        <v>10</v>
      </c>
      <c r="R117" s="427"/>
      <c r="S117" s="394"/>
    </row>
    <row r="118" spans="1:19" customFormat="1" ht="18" customHeight="1" x14ac:dyDescent="0.2">
      <c r="A118" s="329" t="s">
        <v>1665</v>
      </c>
      <c r="B118" s="268" t="s">
        <v>473</v>
      </c>
      <c r="C118" s="308">
        <v>364</v>
      </c>
      <c r="D118" s="308">
        <v>329</v>
      </c>
      <c r="E118" s="308">
        <v>274</v>
      </c>
      <c r="F118" s="308">
        <v>52</v>
      </c>
      <c r="G118" s="308">
        <v>25</v>
      </c>
      <c r="H118" s="308">
        <v>6</v>
      </c>
      <c r="I118" s="308">
        <v>0</v>
      </c>
      <c r="J118" s="308">
        <v>0</v>
      </c>
      <c r="K118" s="308">
        <v>0</v>
      </c>
      <c r="L118" s="308">
        <v>0</v>
      </c>
      <c r="M118" s="308">
        <v>0</v>
      </c>
      <c r="N118" s="308">
        <v>0</v>
      </c>
      <c r="O118" s="308">
        <v>0</v>
      </c>
      <c r="P118" s="308">
        <v>0</v>
      </c>
      <c r="Q118" s="308">
        <v>4</v>
      </c>
      <c r="R118" s="427"/>
      <c r="S118" s="329" t="s">
        <v>1665</v>
      </c>
    </row>
    <row r="119" spans="1:19" customFormat="1" ht="9" customHeight="1" x14ac:dyDescent="0.2">
      <c r="A119" s="394"/>
      <c r="B119" s="268" t="s">
        <v>474</v>
      </c>
      <c r="C119" s="308">
        <v>874</v>
      </c>
      <c r="D119" s="308">
        <v>813</v>
      </c>
      <c r="E119" s="308">
        <v>665</v>
      </c>
      <c r="F119" s="308">
        <v>142</v>
      </c>
      <c r="G119" s="308">
        <v>42</v>
      </c>
      <c r="H119" s="308">
        <v>10</v>
      </c>
      <c r="I119" s="308">
        <v>0</v>
      </c>
      <c r="J119" s="308">
        <v>0</v>
      </c>
      <c r="K119" s="308">
        <v>0</v>
      </c>
      <c r="L119" s="308">
        <v>0</v>
      </c>
      <c r="M119" s="308">
        <v>0</v>
      </c>
      <c r="N119" s="308">
        <v>0</v>
      </c>
      <c r="O119" s="308">
        <v>0</v>
      </c>
      <c r="P119" s="308">
        <v>0</v>
      </c>
      <c r="Q119" s="308">
        <v>9</v>
      </c>
      <c r="R119" s="427"/>
      <c r="S119" s="394"/>
    </row>
    <row r="120" spans="1:19" customFormat="1" ht="9" customHeight="1" x14ac:dyDescent="0.2">
      <c r="A120" s="394"/>
      <c r="B120" s="268" t="s">
        <v>475</v>
      </c>
      <c r="C120" s="308">
        <v>1238</v>
      </c>
      <c r="D120" s="308">
        <v>1142</v>
      </c>
      <c r="E120" s="308">
        <v>939</v>
      </c>
      <c r="F120" s="308">
        <v>194</v>
      </c>
      <c r="G120" s="308">
        <v>67</v>
      </c>
      <c r="H120" s="308">
        <v>16</v>
      </c>
      <c r="I120" s="308">
        <v>0</v>
      </c>
      <c r="J120" s="308">
        <v>0</v>
      </c>
      <c r="K120" s="308">
        <v>0</v>
      </c>
      <c r="L120" s="308">
        <v>0</v>
      </c>
      <c r="M120" s="308">
        <v>0</v>
      </c>
      <c r="N120" s="308">
        <v>0</v>
      </c>
      <c r="O120" s="308">
        <v>0</v>
      </c>
      <c r="P120" s="308">
        <v>0</v>
      </c>
      <c r="Q120" s="308">
        <v>13</v>
      </c>
      <c r="R120" s="427"/>
      <c r="S120" s="394"/>
    </row>
    <row r="121" spans="1:19" customFormat="1" ht="18" customHeight="1" x14ac:dyDescent="0.2">
      <c r="A121" s="394" t="s">
        <v>1315</v>
      </c>
      <c r="B121" s="268" t="s">
        <v>473</v>
      </c>
      <c r="C121" s="308">
        <v>1065</v>
      </c>
      <c r="D121" s="308">
        <v>976</v>
      </c>
      <c r="E121" s="308">
        <v>631</v>
      </c>
      <c r="F121" s="308">
        <v>338</v>
      </c>
      <c r="G121" s="308">
        <v>70</v>
      </c>
      <c r="H121" s="308">
        <v>0</v>
      </c>
      <c r="I121" s="308">
        <v>0</v>
      </c>
      <c r="J121" s="308">
        <v>0</v>
      </c>
      <c r="K121" s="308">
        <v>0</v>
      </c>
      <c r="L121" s="308">
        <v>0</v>
      </c>
      <c r="M121" s="308">
        <v>0</v>
      </c>
      <c r="N121" s="308">
        <v>0</v>
      </c>
      <c r="O121" s="308">
        <v>0</v>
      </c>
      <c r="P121" s="308">
        <v>0</v>
      </c>
      <c r="Q121" s="308">
        <v>19</v>
      </c>
      <c r="R121" s="427"/>
      <c r="S121" s="394" t="s">
        <v>1315</v>
      </c>
    </row>
    <row r="122" spans="1:19" customFormat="1" ht="9" customHeight="1" x14ac:dyDescent="0.2">
      <c r="A122" s="394"/>
      <c r="B122" s="268" t="s">
        <v>474</v>
      </c>
      <c r="C122" s="308">
        <v>2206</v>
      </c>
      <c r="D122" s="308">
        <v>2014</v>
      </c>
      <c r="E122" s="308">
        <v>1276</v>
      </c>
      <c r="F122" s="308">
        <v>725</v>
      </c>
      <c r="G122" s="308">
        <v>137</v>
      </c>
      <c r="H122" s="308">
        <v>0</v>
      </c>
      <c r="I122" s="308">
        <v>0</v>
      </c>
      <c r="J122" s="308">
        <v>0</v>
      </c>
      <c r="K122" s="308">
        <v>0</v>
      </c>
      <c r="L122" s="308">
        <v>0</v>
      </c>
      <c r="M122" s="308">
        <v>0</v>
      </c>
      <c r="N122" s="308">
        <v>0</v>
      </c>
      <c r="O122" s="308">
        <v>0</v>
      </c>
      <c r="P122" s="308">
        <v>0</v>
      </c>
      <c r="Q122" s="308">
        <v>55</v>
      </c>
      <c r="R122" s="427"/>
      <c r="S122" s="394"/>
    </row>
    <row r="123" spans="1:19" customFormat="1" ht="9" customHeight="1" x14ac:dyDescent="0.2">
      <c r="A123" s="394"/>
      <c r="B123" s="268" t="s">
        <v>475</v>
      </c>
      <c r="C123" s="308">
        <v>3271</v>
      </c>
      <c r="D123" s="308">
        <v>2990</v>
      </c>
      <c r="E123" s="308">
        <v>1907</v>
      </c>
      <c r="F123" s="308">
        <v>1063</v>
      </c>
      <c r="G123" s="308">
        <v>207</v>
      </c>
      <c r="H123" s="308">
        <v>0</v>
      </c>
      <c r="I123" s="308">
        <v>0</v>
      </c>
      <c r="J123" s="308">
        <v>0</v>
      </c>
      <c r="K123" s="308">
        <v>0</v>
      </c>
      <c r="L123" s="308">
        <v>0</v>
      </c>
      <c r="M123" s="308">
        <v>0</v>
      </c>
      <c r="N123" s="308">
        <v>0</v>
      </c>
      <c r="O123" s="308">
        <v>0</v>
      </c>
      <c r="P123" s="308">
        <v>0</v>
      </c>
      <c r="Q123" s="308">
        <v>74</v>
      </c>
      <c r="R123" s="427"/>
      <c r="S123" s="394"/>
    </row>
    <row r="124" spans="1:19" customFormat="1" ht="18" customHeight="1" x14ac:dyDescent="0.2">
      <c r="A124" s="394" t="s">
        <v>178</v>
      </c>
      <c r="B124" s="268" t="s">
        <v>473</v>
      </c>
      <c r="C124" s="308">
        <v>13671</v>
      </c>
      <c r="D124" s="308">
        <v>4260</v>
      </c>
      <c r="E124" s="308">
        <v>3508</v>
      </c>
      <c r="F124" s="308">
        <v>743</v>
      </c>
      <c r="G124" s="308">
        <v>258</v>
      </c>
      <c r="H124" s="308">
        <v>8957</v>
      </c>
      <c r="I124" s="308">
        <v>4357</v>
      </c>
      <c r="J124" s="308">
        <v>1353</v>
      </c>
      <c r="K124" s="308">
        <v>0</v>
      </c>
      <c r="L124" s="308">
        <v>0</v>
      </c>
      <c r="M124" s="308">
        <v>0</v>
      </c>
      <c r="N124" s="308">
        <v>0</v>
      </c>
      <c r="O124" s="308">
        <v>0</v>
      </c>
      <c r="P124" s="308">
        <v>0</v>
      </c>
      <c r="Q124" s="308">
        <v>196</v>
      </c>
      <c r="R124" s="427"/>
      <c r="S124" s="394" t="s">
        <v>178</v>
      </c>
    </row>
    <row r="125" spans="1:19" customFormat="1" ht="9" customHeight="1" x14ac:dyDescent="0.2">
      <c r="A125" s="394"/>
      <c r="B125" s="268" t="s">
        <v>474</v>
      </c>
      <c r="C125" s="308">
        <v>33809</v>
      </c>
      <c r="D125" s="308">
        <v>12614</v>
      </c>
      <c r="E125" s="308">
        <v>9896</v>
      </c>
      <c r="F125" s="308">
        <v>2695</v>
      </c>
      <c r="G125" s="308">
        <v>702</v>
      </c>
      <c r="H125" s="308">
        <v>19946</v>
      </c>
      <c r="I125" s="308">
        <v>9228</v>
      </c>
      <c r="J125" s="308">
        <v>3795</v>
      </c>
      <c r="K125" s="308">
        <v>0</v>
      </c>
      <c r="L125" s="308">
        <v>0</v>
      </c>
      <c r="M125" s="308">
        <v>0</v>
      </c>
      <c r="N125" s="308">
        <v>0</v>
      </c>
      <c r="O125" s="308">
        <v>0</v>
      </c>
      <c r="P125" s="308">
        <v>0</v>
      </c>
      <c r="Q125" s="308">
        <v>547</v>
      </c>
      <c r="R125" s="427"/>
      <c r="S125" s="394"/>
    </row>
    <row r="126" spans="1:19" customFormat="1" ht="9" customHeight="1" x14ac:dyDescent="0.2">
      <c r="A126" s="394"/>
      <c r="B126" s="268" t="s">
        <v>475</v>
      </c>
      <c r="C126" s="308">
        <v>47480</v>
      </c>
      <c r="D126" s="308">
        <v>16874</v>
      </c>
      <c r="E126" s="308">
        <v>13404</v>
      </c>
      <c r="F126" s="308">
        <v>3438</v>
      </c>
      <c r="G126" s="308">
        <v>960</v>
      </c>
      <c r="H126" s="308">
        <v>28903</v>
      </c>
      <c r="I126" s="308">
        <v>13585</v>
      </c>
      <c r="J126" s="308">
        <v>5148</v>
      </c>
      <c r="K126" s="308">
        <v>0</v>
      </c>
      <c r="L126" s="308">
        <v>0</v>
      </c>
      <c r="M126" s="308">
        <v>0</v>
      </c>
      <c r="N126" s="308">
        <v>0</v>
      </c>
      <c r="O126" s="308">
        <v>0</v>
      </c>
      <c r="P126" s="308">
        <v>0</v>
      </c>
      <c r="Q126" s="308">
        <v>743</v>
      </c>
      <c r="R126" s="427"/>
      <c r="S126" s="394"/>
    </row>
    <row r="127" spans="1:19" ht="18" customHeight="1" x14ac:dyDescent="0.15">
      <c r="B127" s="330"/>
      <c r="C127" s="293"/>
      <c r="D127" s="293"/>
      <c r="E127" s="293"/>
      <c r="F127" s="293"/>
      <c r="G127" s="293"/>
      <c r="H127" s="293"/>
      <c r="I127" s="293"/>
      <c r="J127" s="293"/>
      <c r="K127" s="293"/>
      <c r="L127" s="293"/>
      <c r="M127" s="293"/>
      <c r="N127" s="293"/>
      <c r="O127" s="293"/>
      <c r="P127" s="293"/>
      <c r="Q127" s="293"/>
    </row>
    <row r="128" spans="1:19" x14ac:dyDescent="0.15">
      <c r="B128" s="330"/>
      <c r="C128" s="293"/>
      <c r="D128" s="293"/>
      <c r="E128" s="293"/>
      <c r="F128" s="293"/>
      <c r="G128" s="293"/>
      <c r="H128" s="293"/>
      <c r="I128" s="293"/>
      <c r="J128" s="293"/>
      <c r="K128" s="293"/>
      <c r="L128" s="293"/>
      <c r="M128" s="293"/>
      <c r="N128" s="293"/>
      <c r="O128" s="293"/>
      <c r="P128" s="293"/>
      <c r="Q128" s="293"/>
    </row>
    <row r="129" spans="1:19" s="331" customFormat="1" x14ac:dyDescent="0.2">
      <c r="A129" s="332" t="s">
        <v>130</v>
      </c>
      <c r="B129" s="330"/>
      <c r="K129" s="332" t="s">
        <v>130</v>
      </c>
      <c r="R129" s="330"/>
      <c r="S129" s="329"/>
    </row>
    <row r="130" spans="1:19" customFormat="1" ht="18" customHeight="1" x14ac:dyDescent="0.2">
      <c r="A130" s="394" t="s">
        <v>1316</v>
      </c>
      <c r="B130" s="268" t="s">
        <v>473</v>
      </c>
      <c r="C130" s="308">
        <v>1127</v>
      </c>
      <c r="D130" s="308">
        <v>309</v>
      </c>
      <c r="E130" s="308">
        <v>259</v>
      </c>
      <c r="F130" s="308">
        <v>49</v>
      </c>
      <c r="G130" s="308">
        <v>7</v>
      </c>
      <c r="H130" s="308">
        <v>772</v>
      </c>
      <c r="I130" s="308">
        <v>365</v>
      </c>
      <c r="J130" s="308">
        <v>144</v>
      </c>
      <c r="K130" s="308">
        <v>0</v>
      </c>
      <c r="L130" s="308">
        <v>0</v>
      </c>
      <c r="M130" s="308">
        <v>0</v>
      </c>
      <c r="N130" s="308">
        <v>0</v>
      </c>
      <c r="O130" s="308">
        <v>0</v>
      </c>
      <c r="P130" s="308">
        <v>0</v>
      </c>
      <c r="Q130" s="308">
        <v>39</v>
      </c>
      <c r="R130" s="427"/>
      <c r="S130" s="394" t="s">
        <v>1316</v>
      </c>
    </row>
    <row r="131" spans="1:19" customFormat="1" ht="9" customHeight="1" x14ac:dyDescent="0.2">
      <c r="A131" s="394"/>
      <c r="B131" s="268" t="s">
        <v>474</v>
      </c>
      <c r="C131" s="308">
        <v>4678</v>
      </c>
      <c r="D131" s="308">
        <v>1310</v>
      </c>
      <c r="E131" s="308">
        <v>1104</v>
      </c>
      <c r="F131" s="308">
        <v>203</v>
      </c>
      <c r="G131" s="308">
        <v>33</v>
      </c>
      <c r="H131" s="308">
        <v>3249</v>
      </c>
      <c r="I131" s="308">
        <v>1438</v>
      </c>
      <c r="J131" s="308">
        <v>707</v>
      </c>
      <c r="K131" s="308">
        <v>0</v>
      </c>
      <c r="L131" s="308">
        <v>0</v>
      </c>
      <c r="M131" s="308">
        <v>0</v>
      </c>
      <c r="N131" s="308">
        <v>0</v>
      </c>
      <c r="O131" s="308">
        <v>0</v>
      </c>
      <c r="P131" s="308">
        <v>0</v>
      </c>
      <c r="Q131" s="308">
        <v>86</v>
      </c>
      <c r="R131" s="427"/>
      <c r="S131" s="394"/>
    </row>
    <row r="132" spans="1:19" customFormat="1" ht="9" customHeight="1" x14ac:dyDescent="0.2">
      <c r="A132" s="394"/>
      <c r="B132" s="268" t="s">
        <v>475</v>
      </c>
      <c r="C132" s="308">
        <v>5805</v>
      </c>
      <c r="D132" s="308">
        <v>1619</v>
      </c>
      <c r="E132" s="308">
        <v>1363</v>
      </c>
      <c r="F132" s="308">
        <v>252</v>
      </c>
      <c r="G132" s="308">
        <v>40</v>
      </c>
      <c r="H132" s="308">
        <v>4021</v>
      </c>
      <c r="I132" s="308">
        <v>1803</v>
      </c>
      <c r="J132" s="308">
        <v>851</v>
      </c>
      <c r="K132" s="308">
        <v>0</v>
      </c>
      <c r="L132" s="308">
        <v>0</v>
      </c>
      <c r="M132" s="308">
        <v>0</v>
      </c>
      <c r="N132" s="308">
        <v>0</v>
      </c>
      <c r="O132" s="308">
        <v>0</v>
      </c>
      <c r="P132" s="308">
        <v>0</v>
      </c>
      <c r="Q132" s="308">
        <v>125</v>
      </c>
      <c r="R132" s="427"/>
      <c r="S132" s="394"/>
    </row>
    <row r="133" spans="1:19" customFormat="1" ht="18" customHeight="1" x14ac:dyDescent="0.2">
      <c r="A133" s="394" t="s">
        <v>1317</v>
      </c>
      <c r="B133" s="268" t="s">
        <v>473</v>
      </c>
      <c r="C133" s="308">
        <v>307</v>
      </c>
      <c r="D133" s="308">
        <v>181</v>
      </c>
      <c r="E133" s="308">
        <v>155</v>
      </c>
      <c r="F133" s="308">
        <v>24</v>
      </c>
      <c r="G133" s="308">
        <v>6</v>
      </c>
      <c r="H133" s="308">
        <v>108</v>
      </c>
      <c r="I133" s="308">
        <v>50</v>
      </c>
      <c r="J133" s="308">
        <v>24</v>
      </c>
      <c r="K133" s="308">
        <v>0</v>
      </c>
      <c r="L133" s="308">
        <v>0</v>
      </c>
      <c r="M133" s="308">
        <v>0</v>
      </c>
      <c r="N133" s="308">
        <v>0</v>
      </c>
      <c r="O133" s="308">
        <v>0</v>
      </c>
      <c r="P133" s="308">
        <v>0</v>
      </c>
      <c r="Q133" s="308">
        <v>12</v>
      </c>
      <c r="R133" s="427"/>
      <c r="S133" s="394" t="s">
        <v>1317</v>
      </c>
    </row>
    <row r="134" spans="1:19" customFormat="1" ht="9" customHeight="1" x14ac:dyDescent="0.2">
      <c r="A134" s="394"/>
      <c r="B134" s="268" t="s">
        <v>474</v>
      </c>
      <c r="C134" s="308">
        <v>957</v>
      </c>
      <c r="D134" s="308">
        <v>573</v>
      </c>
      <c r="E134" s="308">
        <v>442</v>
      </c>
      <c r="F134" s="308">
        <v>126</v>
      </c>
      <c r="G134" s="308">
        <v>12</v>
      </c>
      <c r="H134" s="308">
        <v>304</v>
      </c>
      <c r="I134" s="308">
        <v>157</v>
      </c>
      <c r="J134" s="308">
        <v>43</v>
      </c>
      <c r="K134" s="308">
        <v>0</v>
      </c>
      <c r="L134" s="308">
        <v>0</v>
      </c>
      <c r="M134" s="308">
        <v>0</v>
      </c>
      <c r="N134" s="308">
        <v>0</v>
      </c>
      <c r="O134" s="308">
        <v>0</v>
      </c>
      <c r="P134" s="308">
        <v>0</v>
      </c>
      <c r="Q134" s="308">
        <v>68</v>
      </c>
      <c r="R134" s="427"/>
      <c r="S134" s="394"/>
    </row>
    <row r="135" spans="1:19" customFormat="1" ht="9" customHeight="1" x14ac:dyDescent="0.2">
      <c r="A135" s="394"/>
      <c r="B135" s="268" t="s">
        <v>475</v>
      </c>
      <c r="C135" s="308">
        <v>1264</v>
      </c>
      <c r="D135" s="308">
        <v>754</v>
      </c>
      <c r="E135" s="308">
        <v>597</v>
      </c>
      <c r="F135" s="308">
        <v>150</v>
      </c>
      <c r="G135" s="308">
        <v>18</v>
      </c>
      <c r="H135" s="308">
        <v>412</v>
      </c>
      <c r="I135" s="308">
        <v>207</v>
      </c>
      <c r="J135" s="308">
        <v>67</v>
      </c>
      <c r="K135" s="308">
        <v>0</v>
      </c>
      <c r="L135" s="308">
        <v>0</v>
      </c>
      <c r="M135" s="308">
        <v>0</v>
      </c>
      <c r="N135" s="308">
        <v>0</v>
      </c>
      <c r="O135" s="308">
        <v>0</v>
      </c>
      <c r="P135" s="308">
        <v>0</v>
      </c>
      <c r="Q135" s="308">
        <v>80</v>
      </c>
      <c r="R135" s="427"/>
      <c r="S135" s="394"/>
    </row>
    <row r="136" spans="1:19" customFormat="1" ht="18" customHeight="1" x14ac:dyDescent="0.2">
      <c r="A136" s="394" t="s">
        <v>1318</v>
      </c>
      <c r="B136" s="268" t="s">
        <v>473</v>
      </c>
      <c r="C136" s="308">
        <v>48</v>
      </c>
      <c r="D136" s="308">
        <v>43</v>
      </c>
      <c r="E136" s="308">
        <v>37</v>
      </c>
      <c r="F136" s="308">
        <v>6</v>
      </c>
      <c r="G136" s="308">
        <v>4</v>
      </c>
      <c r="H136" s="308">
        <v>0</v>
      </c>
      <c r="I136" s="308">
        <v>0</v>
      </c>
      <c r="J136" s="308">
        <v>0</v>
      </c>
      <c r="K136" s="308">
        <v>0</v>
      </c>
      <c r="L136" s="308">
        <v>0</v>
      </c>
      <c r="M136" s="308">
        <v>0</v>
      </c>
      <c r="N136" s="308">
        <v>0</v>
      </c>
      <c r="O136" s="308">
        <v>0</v>
      </c>
      <c r="P136" s="308">
        <v>0</v>
      </c>
      <c r="Q136" s="308">
        <v>1</v>
      </c>
      <c r="R136" s="427"/>
      <c r="S136" s="394" t="s">
        <v>1318</v>
      </c>
    </row>
    <row r="137" spans="1:19" customFormat="1" ht="9" customHeight="1" x14ac:dyDescent="0.2">
      <c r="A137" s="394"/>
      <c r="B137" s="268" t="s">
        <v>474</v>
      </c>
      <c r="C137" s="308">
        <v>77</v>
      </c>
      <c r="D137" s="308">
        <v>73</v>
      </c>
      <c r="E137" s="308">
        <v>55</v>
      </c>
      <c r="F137" s="308">
        <v>17</v>
      </c>
      <c r="G137" s="308">
        <v>2</v>
      </c>
      <c r="H137" s="308">
        <v>0</v>
      </c>
      <c r="I137" s="308">
        <v>0</v>
      </c>
      <c r="J137" s="308">
        <v>0</v>
      </c>
      <c r="K137" s="308">
        <v>0</v>
      </c>
      <c r="L137" s="308">
        <v>0</v>
      </c>
      <c r="M137" s="308">
        <v>0</v>
      </c>
      <c r="N137" s="308">
        <v>0</v>
      </c>
      <c r="O137" s="308">
        <v>0</v>
      </c>
      <c r="P137" s="308">
        <v>0</v>
      </c>
      <c r="Q137" s="308">
        <v>2</v>
      </c>
      <c r="R137" s="427"/>
      <c r="S137" s="394"/>
    </row>
    <row r="138" spans="1:19" customFormat="1" ht="9" customHeight="1" x14ac:dyDescent="0.2">
      <c r="A138" s="394"/>
      <c r="B138" s="268" t="s">
        <v>475</v>
      </c>
      <c r="C138" s="308">
        <v>125</v>
      </c>
      <c r="D138" s="308">
        <v>116</v>
      </c>
      <c r="E138" s="308">
        <v>92</v>
      </c>
      <c r="F138" s="308">
        <v>23</v>
      </c>
      <c r="G138" s="308">
        <v>6</v>
      </c>
      <c r="H138" s="308">
        <v>0</v>
      </c>
      <c r="I138" s="308">
        <v>0</v>
      </c>
      <c r="J138" s="308">
        <v>0</v>
      </c>
      <c r="K138" s="308">
        <v>0</v>
      </c>
      <c r="L138" s="308">
        <v>0</v>
      </c>
      <c r="M138" s="308">
        <v>0</v>
      </c>
      <c r="N138" s="308">
        <v>0</v>
      </c>
      <c r="O138" s="308">
        <v>0</v>
      </c>
      <c r="P138" s="308">
        <v>0</v>
      </c>
      <c r="Q138" s="308">
        <v>3</v>
      </c>
      <c r="R138" s="427"/>
      <c r="S138" s="394"/>
    </row>
    <row r="139" spans="1:19" customFormat="1" ht="18" customHeight="1" x14ac:dyDescent="0.2">
      <c r="A139" s="329" t="s">
        <v>1666</v>
      </c>
      <c r="B139" s="268" t="s">
        <v>473</v>
      </c>
      <c r="C139" s="308">
        <v>800</v>
      </c>
      <c r="D139" s="308">
        <v>617</v>
      </c>
      <c r="E139" s="308">
        <v>467</v>
      </c>
      <c r="F139" s="308">
        <v>140</v>
      </c>
      <c r="G139" s="308">
        <v>130</v>
      </c>
      <c r="H139" s="308">
        <v>8</v>
      </c>
      <c r="I139" s="308">
        <v>0</v>
      </c>
      <c r="J139" s="308">
        <v>0</v>
      </c>
      <c r="K139" s="308">
        <v>0</v>
      </c>
      <c r="L139" s="308">
        <v>0</v>
      </c>
      <c r="M139" s="308">
        <v>0</v>
      </c>
      <c r="N139" s="308">
        <v>0</v>
      </c>
      <c r="O139" s="308">
        <v>0</v>
      </c>
      <c r="P139" s="308">
        <v>0</v>
      </c>
      <c r="Q139" s="308">
        <v>45</v>
      </c>
      <c r="R139" s="427"/>
      <c r="S139" s="329" t="s">
        <v>1666</v>
      </c>
    </row>
    <row r="140" spans="1:19" customFormat="1" ht="9" customHeight="1" x14ac:dyDescent="0.2">
      <c r="A140" s="394"/>
      <c r="B140" s="268" t="s">
        <v>474</v>
      </c>
      <c r="C140" s="308">
        <v>2721</v>
      </c>
      <c r="D140" s="308">
        <v>2164</v>
      </c>
      <c r="E140" s="308">
        <v>1526</v>
      </c>
      <c r="F140" s="308">
        <v>624</v>
      </c>
      <c r="G140" s="308">
        <v>322</v>
      </c>
      <c r="H140" s="308">
        <v>42</v>
      </c>
      <c r="I140" s="308">
        <v>0</v>
      </c>
      <c r="J140" s="308">
        <v>0</v>
      </c>
      <c r="K140" s="308">
        <v>0</v>
      </c>
      <c r="L140" s="308">
        <v>0</v>
      </c>
      <c r="M140" s="308">
        <v>0</v>
      </c>
      <c r="N140" s="308">
        <v>0</v>
      </c>
      <c r="O140" s="308">
        <v>0</v>
      </c>
      <c r="P140" s="308">
        <v>0</v>
      </c>
      <c r="Q140" s="308">
        <v>193</v>
      </c>
      <c r="R140" s="427"/>
      <c r="S140" s="394"/>
    </row>
    <row r="141" spans="1:19" customFormat="1" ht="9" customHeight="1" x14ac:dyDescent="0.2">
      <c r="A141" s="394"/>
      <c r="B141" s="268" t="s">
        <v>475</v>
      </c>
      <c r="C141" s="308">
        <v>3521</v>
      </c>
      <c r="D141" s="308">
        <v>2781</v>
      </c>
      <c r="E141" s="308">
        <v>1993</v>
      </c>
      <c r="F141" s="308">
        <v>764</v>
      </c>
      <c r="G141" s="308">
        <v>452</v>
      </c>
      <c r="H141" s="308">
        <v>50</v>
      </c>
      <c r="I141" s="308">
        <v>0</v>
      </c>
      <c r="J141" s="308">
        <v>0</v>
      </c>
      <c r="K141" s="308">
        <v>0</v>
      </c>
      <c r="L141" s="308">
        <v>0</v>
      </c>
      <c r="M141" s="308">
        <v>0</v>
      </c>
      <c r="N141" s="308">
        <v>0</v>
      </c>
      <c r="O141" s="308">
        <v>0</v>
      </c>
      <c r="P141" s="308">
        <v>0</v>
      </c>
      <c r="Q141" s="308">
        <v>238</v>
      </c>
      <c r="R141" s="427"/>
      <c r="S141" s="394"/>
    </row>
    <row r="142" spans="1:19" customFormat="1" ht="18" customHeight="1" x14ac:dyDescent="0.2">
      <c r="A142" s="394" t="s">
        <v>1320</v>
      </c>
      <c r="B142" s="268" t="s">
        <v>473</v>
      </c>
      <c r="C142" s="308">
        <v>1376</v>
      </c>
      <c r="D142" s="308">
        <v>458</v>
      </c>
      <c r="E142" s="308">
        <v>426</v>
      </c>
      <c r="F142" s="308">
        <v>29</v>
      </c>
      <c r="G142" s="308">
        <v>12</v>
      </c>
      <c r="H142" s="308">
        <v>876</v>
      </c>
      <c r="I142" s="308">
        <v>489</v>
      </c>
      <c r="J142" s="308">
        <v>211</v>
      </c>
      <c r="K142" s="308">
        <v>0</v>
      </c>
      <c r="L142" s="308">
        <v>0</v>
      </c>
      <c r="M142" s="308">
        <v>0</v>
      </c>
      <c r="N142" s="308">
        <v>0</v>
      </c>
      <c r="O142" s="308">
        <v>0</v>
      </c>
      <c r="P142" s="308">
        <v>0</v>
      </c>
      <c r="Q142" s="308">
        <v>30</v>
      </c>
      <c r="R142" s="427"/>
      <c r="S142" s="394" t="s">
        <v>1320</v>
      </c>
    </row>
    <row r="143" spans="1:19" customFormat="1" ht="9" customHeight="1" x14ac:dyDescent="0.2">
      <c r="A143" s="394"/>
      <c r="B143" s="268" t="s">
        <v>474</v>
      </c>
      <c r="C143" s="308">
        <v>4017</v>
      </c>
      <c r="D143" s="308">
        <v>1466</v>
      </c>
      <c r="E143" s="308">
        <v>1293</v>
      </c>
      <c r="F143" s="308">
        <v>171</v>
      </c>
      <c r="G143" s="308">
        <v>23</v>
      </c>
      <c r="H143" s="308">
        <v>2427</v>
      </c>
      <c r="I143" s="308">
        <v>1249</v>
      </c>
      <c r="J143" s="308">
        <v>616</v>
      </c>
      <c r="K143" s="308">
        <v>0</v>
      </c>
      <c r="L143" s="308">
        <v>0</v>
      </c>
      <c r="M143" s="308">
        <v>0</v>
      </c>
      <c r="N143" s="308">
        <v>0</v>
      </c>
      <c r="O143" s="308">
        <v>0</v>
      </c>
      <c r="P143" s="308">
        <v>0</v>
      </c>
      <c r="Q143" s="308">
        <v>101</v>
      </c>
      <c r="R143" s="427"/>
      <c r="S143" s="394"/>
    </row>
    <row r="144" spans="1:19" customFormat="1" ht="9" customHeight="1" x14ac:dyDescent="0.2">
      <c r="A144" s="394"/>
      <c r="B144" s="268" t="s">
        <v>475</v>
      </c>
      <c r="C144" s="308">
        <v>5393</v>
      </c>
      <c r="D144" s="308">
        <v>1924</v>
      </c>
      <c r="E144" s="308">
        <v>1719</v>
      </c>
      <c r="F144" s="308">
        <v>200</v>
      </c>
      <c r="G144" s="308">
        <v>35</v>
      </c>
      <c r="H144" s="308">
        <v>3303</v>
      </c>
      <c r="I144" s="308">
        <v>1738</v>
      </c>
      <c r="J144" s="308">
        <v>827</v>
      </c>
      <c r="K144" s="308">
        <v>0</v>
      </c>
      <c r="L144" s="308">
        <v>0</v>
      </c>
      <c r="M144" s="308">
        <v>0</v>
      </c>
      <c r="N144" s="308">
        <v>0</v>
      </c>
      <c r="O144" s="308">
        <v>0</v>
      </c>
      <c r="P144" s="308">
        <v>0</v>
      </c>
      <c r="Q144" s="308">
        <v>131</v>
      </c>
      <c r="R144" s="427"/>
      <c r="S144" s="394"/>
    </row>
    <row r="145" spans="1:19" customFormat="1" ht="18" customHeight="1" x14ac:dyDescent="0.2">
      <c r="A145" s="394" t="s">
        <v>1321</v>
      </c>
      <c r="B145" s="268" t="s">
        <v>473</v>
      </c>
      <c r="C145" s="308">
        <v>5</v>
      </c>
      <c r="D145" s="308">
        <v>5</v>
      </c>
      <c r="E145" s="308">
        <v>5</v>
      </c>
      <c r="F145" s="308">
        <v>0</v>
      </c>
      <c r="G145" s="308">
        <v>0</v>
      </c>
      <c r="H145" s="308">
        <v>0</v>
      </c>
      <c r="I145" s="308">
        <v>0</v>
      </c>
      <c r="J145" s="308">
        <v>0</v>
      </c>
      <c r="K145" s="308">
        <v>0</v>
      </c>
      <c r="L145" s="308">
        <v>0</v>
      </c>
      <c r="M145" s="308">
        <v>0</v>
      </c>
      <c r="N145" s="308">
        <v>0</v>
      </c>
      <c r="O145" s="308">
        <v>0</v>
      </c>
      <c r="P145" s="308">
        <v>0</v>
      </c>
      <c r="Q145" s="308">
        <v>0</v>
      </c>
      <c r="R145" s="427"/>
      <c r="S145" s="394" t="s">
        <v>1321</v>
      </c>
    </row>
    <row r="146" spans="1:19" customFormat="1" ht="9" customHeight="1" x14ac:dyDescent="0.2">
      <c r="A146" s="394"/>
      <c r="B146" s="268" t="s">
        <v>474</v>
      </c>
      <c r="C146" s="308">
        <v>1</v>
      </c>
      <c r="D146" s="308">
        <v>0</v>
      </c>
      <c r="E146" s="308">
        <v>0</v>
      </c>
      <c r="F146" s="308">
        <v>0</v>
      </c>
      <c r="G146" s="308">
        <v>1</v>
      </c>
      <c r="H146" s="308">
        <v>0</v>
      </c>
      <c r="I146" s="308">
        <v>0</v>
      </c>
      <c r="J146" s="308">
        <v>0</v>
      </c>
      <c r="K146" s="308">
        <v>0</v>
      </c>
      <c r="L146" s="308">
        <v>0</v>
      </c>
      <c r="M146" s="308">
        <v>0</v>
      </c>
      <c r="N146" s="308">
        <v>0</v>
      </c>
      <c r="O146" s="308">
        <v>0</v>
      </c>
      <c r="P146" s="308">
        <v>0</v>
      </c>
      <c r="Q146" s="308">
        <v>0</v>
      </c>
      <c r="R146" s="427"/>
      <c r="S146" s="394"/>
    </row>
    <row r="147" spans="1:19" customFormat="1" ht="9" customHeight="1" x14ac:dyDescent="0.2">
      <c r="A147" s="394"/>
      <c r="B147" s="268" t="s">
        <v>475</v>
      </c>
      <c r="C147" s="308">
        <v>6</v>
      </c>
      <c r="D147" s="308">
        <v>5</v>
      </c>
      <c r="E147" s="308">
        <v>5</v>
      </c>
      <c r="F147" s="308">
        <v>0</v>
      </c>
      <c r="G147" s="308">
        <v>1</v>
      </c>
      <c r="H147" s="308">
        <v>0</v>
      </c>
      <c r="I147" s="308">
        <v>0</v>
      </c>
      <c r="J147" s="308">
        <v>0</v>
      </c>
      <c r="K147" s="308">
        <v>0</v>
      </c>
      <c r="L147" s="308">
        <v>0</v>
      </c>
      <c r="M147" s="308">
        <v>0</v>
      </c>
      <c r="N147" s="308">
        <v>0</v>
      </c>
      <c r="O147" s="308">
        <v>0</v>
      </c>
      <c r="P147" s="308">
        <v>0</v>
      </c>
      <c r="Q147" s="308">
        <v>0</v>
      </c>
      <c r="R147" s="427"/>
      <c r="S147" s="394"/>
    </row>
    <row r="148" spans="1:19" customFormat="1" ht="18" customHeight="1" x14ac:dyDescent="0.2">
      <c r="A148" s="394" t="s">
        <v>1322</v>
      </c>
      <c r="B148" s="268" t="s">
        <v>473</v>
      </c>
      <c r="C148" s="308">
        <v>53</v>
      </c>
      <c r="D148" s="308">
        <v>52</v>
      </c>
      <c r="E148" s="308">
        <v>42</v>
      </c>
      <c r="F148" s="308">
        <v>8</v>
      </c>
      <c r="G148" s="308">
        <v>1</v>
      </c>
      <c r="H148" s="308">
        <v>0</v>
      </c>
      <c r="I148" s="308">
        <v>0</v>
      </c>
      <c r="J148" s="308">
        <v>0</v>
      </c>
      <c r="K148" s="308">
        <v>0</v>
      </c>
      <c r="L148" s="308">
        <v>0</v>
      </c>
      <c r="M148" s="308">
        <v>0</v>
      </c>
      <c r="N148" s="308">
        <v>0</v>
      </c>
      <c r="O148" s="308">
        <v>0</v>
      </c>
      <c r="P148" s="308">
        <v>0</v>
      </c>
      <c r="Q148" s="308">
        <v>0</v>
      </c>
      <c r="R148" s="427"/>
      <c r="S148" s="394" t="s">
        <v>1322</v>
      </c>
    </row>
    <row r="149" spans="1:19" customFormat="1" ht="9" customHeight="1" x14ac:dyDescent="0.2">
      <c r="A149" s="394"/>
      <c r="B149" s="268" t="s">
        <v>474</v>
      </c>
      <c r="C149" s="308">
        <v>110</v>
      </c>
      <c r="D149" s="308">
        <v>102</v>
      </c>
      <c r="E149" s="308">
        <v>75</v>
      </c>
      <c r="F149" s="308">
        <v>26</v>
      </c>
      <c r="G149" s="308">
        <v>7</v>
      </c>
      <c r="H149" s="308">
        <v>0</v>
      </c>
      <c r="I149" s="308">
        <v>0</v>
      </c>
      <c r="J149" s="308">
        <v>0</v>
      </c>
      <c r="K149" s="308">
        <v>0</v>
      </c>
      <c r="L149" s="308">
        <v>0</v>
      </c>
      <c r="M149" s="308">
        <v>0</v>
      </c>
      <c r="N149" s="308">
        <v>0</v>
      </c>
      <c r="O149" s="308">
        <v>0</v>
      </c>
      <c r="P149" s="308">
        <v>0</v>
      </c>
      <c r="Q149" s="308">
        <v>1</v>
      </c>
      <c r="R149" s="427"/>
      <c r="S149" s="394"/>
    </row>
    <row r="150" spans="1:19" customFormat="1" ht="9" customHeight="1" x14ac:dyDescent="0.2">
      <c r="A150" s="394"/>
      <c r="B150" s="268" t="s">
        <v>475</v>
      </c>
      <c r="C150" s="308">
        <v>163</v>
      </c>
      <c r="D150" s="308">
        <v>154</v>
      </c>
      <c r="E150" s="308">
        <v>117</v>
      </c>
      <c r="F150" s="308">
        <v>34</v>
      </c>
      <c r="G150" s="308">
        <v>8</v>
      </c>
      <c r="H150" s="308">
        <v>0</v>
      </c>
      <c r="I150" s="308">
        <v>0</v>
      </c>
      <c r="J150" s="308">
        <v>0</v>
      </c>
      <c r="K150" s="308">
        <v>0</v>
      </c>
      <c r="L150" s="308">
        <v>0</v>
      </c>
      <c r="M150" s="308">
        <v>0</v>
      </c>
      <c r="N150" s="308">
        <v>0</v>
      </c>
      <c r="O150" s="308">
        <v>0</v>
      </c>
      <c r="P150" s="308">
        <v>0</v>
      </c>
      <c r="Q150" s="308">
        <v>1</v>
      </c>
      <c r="R150" s="427"/>
      <c r="S150" s="394"/>
    </row>
    <row r="151" spans="1:19" customFormat="1" ht="18" customHeight="1" x14ac:dyDescent="0.2">
      <c r="A151" s="394" t="s">
        <v>1323</v>
      </c>
      <c r="B151" s="268" t="s">
        <v>473</v>
      </c>
      <c r="C151" s="308">
        <v>30</v>
      </c>
      <c r="D151" s="308">
        <v>19</v>
      </c>
      <c r="E151" s="308">
        <v>18</v>
      </c>
      <c r="F151" s="308">
        <v>1</v>
      </c>
      <c r="G151" s="308">
        <v>0</v>
      </c>
      <c r="H151" s="308">
        <v>10</v>
      </c>
      <c r="I151" s="308">
        <v>10</v>
      </c>
      <c r="J151" s="308">
        <v>0</v>
      </c>
      <c r="K151" s="308">
        <v>0</v>
      </c>
      <c r="L151" s="308">
        <v>0</v>
      </c>
      <c r="M151" s="308">
        <v>0</v>
      </c>
      <c r="N151" s="308">
        <v>0</v>
      </c>
      <c r="O151" s="308">
        <v>0</v>
      </c>
      <c r="P151" s="308">
        <v>0</v>
      </c>
      <c r="Q151" s="308">
        <v>1</v>
      </c>
      <c r="R151" s="427"/>
      <c r="S151" s="394" t="s">
        <v>1323</v>
      </c>
    </row>
    <row r="152" spans="1:19" customFormat="1" ht="9" customHeight="1" x14ac:dyDescent="0.2">
      <c r="A152" s="394"/>
      <c r="B152" s="268" t="s">
        <v>474</v>
      </c>
      <c r="C152" s="308">
        <v>65</v>
      </c>
      <c r="D152" s="308">
        <v>48</v>
      </c>
      <c r="E152" s="308">
        <v>38</v>
      </c>
      <c r="F152" s="308">
        <v>10</v>
      </c>
      <c r="G152" s="308">
        <v>1</v>
      </c>
      <c r="H152" s="308">
        <v>13</v>
      </c>
      <c r="I152" s="308">
        <v>4</v>
      </c>
      <c r="J152" s="308">
        <v>5</v>
      </c>
      <c r="K152" s="308">
        <v>0</v>
      </c>
      <c r="L152" s="308">
        <v>0</v>
      </c>
      <c r="M152" s="308">
        <v>0</v>
      </c>
      <c r="N152" s="308">
        <v>0</v>
      </c>
      <c r="O152" s="308">
        <v>0</v>
      </c>
      <c r="P152" s="308">
        <v>0</v>
      </c>
      <c r="Q152" s="308">
        <v>3</v>
      </c>
      <c r="R152" s="427"/>
      <c r="S152" s="394"/>
    </row>
    <row r="153" spans="1:19" customFormat="1" ht="9" customHeight="1" x14ac:dyDescent="0.2">
      <c r="A153" s="394"/>
      <c r="B153" s="268" t="s">
        <v>475</v>
      </c>
      <c r="C153" s="308">
        <v>95</v>
      </c>
      <c r="D153" s="308">
        <v>67</v>
      </c>
      <c r="E153" s="308">
        <v>56</v>
      </c>
      <c r="F153" s="308">
        <v>11</v>
      </c>
      <c r="G153" s="308">
        <v>1</v>
      </c>
      <c r="H153" s="308">
        <v>23</v>
      </c>
      <c r="I153" s="308">
        <v>14</v>
      </c>
      <c r="J153" s="308">
        <v>5</v>
      </c>
      <c r="K153" s="308">
        <v>0</v>
      </c>
      <c r="L153" s="308">
        <v>0</v>
      </c>
      <c r="M153" s="308">
        <v>0</v>
      </c>
      <c r="N153" s="308">
        <v>0</v>
      </c>
      <c r="O153" s="308">
        <v>0</v>
      </c>
      <c r="P153" s="308">
        <v>0</v>
      </c>
      <c r="Q153" s="308">
        <v>4</v>
      </c>
      <c r="R153" s="427"/>
      <c r="S153" s="394"/>
    </row>
    <row r="154" spans="1:19" customFormat="1" ht="18" customHeight="1" x14ac:dyDescent="0.2">
      <c r="A154" s="394" t="s">
        <v>1324</v>
      </c>
      <c r="B154" s="268" t="s">
        <v>473</v>
      </c>
      <c r="C154" s="308">
        <v>256</v>
      </c>
      <c r="D154" s="308">
        <v>187</v>
      </c>
      <c r="E154" s="308">
        <v>169</v>
      </c>
      <c r="F154" s="308">
        <v>18</v>
      </c>
      <c r="G154" s="308">
        <v>0</v>
      </c>
      <c r="H154" s="308">
        <v>69</v>
      </c>
      <c r="I154" s="308">
        <v>40</v>
      </c>
      <c r="J154" s="308">
        <v>10</v>
      </c>
      <c r="K154" s="308">
        <v>0</v>
      </c>
      <c r="L154" s="308">
        <v>0</v>
      </c>
      <c r="M154" s="308">
        <v>0</v>
      </c>
      <c r="N154" s="308">
        <v>0</v>
      </c>
      <c r="O154" s="308">
        <v>0</v>
      </c>
      <c r="P154" s="308">
        <v>0</v>
      </c>
      <c r="Q154" s="308">
        <v>0</v>
      </c>
      <c r="R154" s="427"/>
      <c r="S154" s="394" t="s">
        <v>1324</v>
      </c>
    </row>
    <row r="155" spans="1:19" customFormat="1" ht="9" customHeight="1" x14ac:dyDescent="0.2">
      <c r="A155" s="394"/>
      <c r="B155" s="268" t="s">
        <v>474</v>
      </c>
      <c r="C155" s="308">
        <v>672</v>
      </c>
      <c r="D155" s="308">
        <v>478</v>
      </c>
      <c r="E155" s="308">
        <v>371</v>
      </c>
      <c r="F155" s="308">
        <v>105</v>
      </c>
      <c r="G155" s="308">
        <v>12</v>
      </c>
      <c r="H155" s="308">
        <v>179</v>
      </c>
      <c r="I155" s="308">
        <v>101</v>
      </c>
      <c r="J155" s="308">
        <v>36</v>
      </c>
      <c r="K155" s="308">
        <v>0</v>
      </c>
      <c r="L155" s="308">
        <v>0</v>
      </c>
      <c r="M155" s="308">
        <v>0</v>
      </c>
      <c r="N155" s="308">
        <v>0</v>
      </c>
      <c r="O155" s="308">
        <v>0</v>
      </c>
      <c r="P155" s="308">
        <v>0</v>
      </c>
      <c r="Q155" s="308">
        <v>3</v>
      </c>
      <c r="R155" s="427"/>
      <c r="S155" s="394"/>
    </row>
    <row r="156" spans="1:19" customFormat="1" ht="9" customHeight="1" x14ac:dyDescent="0.2">
      <c r="A156" s="394"/>
      <c r="B156" s="268" t="s">
        <v>475</v>
      </c>
      <c r="C156" s="308">
        <v>928</v>
      </c>
      <c r="D156" s="308">
        <v>665</v>
      </c>
      <c r="E156" s="308">
        <v>540</v>
      </c>
      <c r="F156" s="308">
        <v>123</v>
      </c>
      <c r="G156" s="308">
        <v>12</v>
      </c>
      <c r="H156" s="308">
        <v>248</v>
      </c>
      <c r="I156" s="308">
        <v>141</v>
      </c>
      <c r="J156" s="308">
        <v>46</v>
      </c>
      <c r="K156" s="308">
        <v>0</v>
      </c>
      <c r="L156" s="308">
        <v>0</v>
      </c>
      <c r="M156" s="308">
        <v>0</v>
      </c>
      <c r="N156" s="308">
        <v>0</v>
      </c>
      <c r="O156" s="308">
        <v>0</v>
      </c>
      <c r="P156" s="308">
        <v>0</v>
      </c>
      <c r="Q156" s="308">
        <v>3</v>
      </c>
      <c r="R156" s="427"/>
      <c r="S156" s="394"/>
    </row>
    <row r="157" spans="1:19" customFormat="1" ht="18" customHeight="1" x14ac:dyDescent="0.2">
      <c r="A157" s="394" t="s">
        <v>1325</v>
      </c>
      <c r="B157" s="268" t="s">
        <v>473</v>
      </c>
      <c r="C157" s="308">
        <v>453</v>
      </c>
      <c r="D157" s="308">
        <v>401</v>
      </c>
      <c r="E157" s="308">
        <v>329</v>
      </c>
      <c r="F157" s="308">
        <v>72</v>
      </c>
      <c r="G157" s="308">
        <v>37</v>
      </c>
      <c r="H157" s="308">
        <v>5</v>
      </c>
      <c r="I157" s="308">
        <v>4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10</v>
      </c>
      <c r="R157" s="427"/>
      <c r="S157" s="394" t="s">
        <v>1325</v>
      </c>
    </row>
    <row r="158" spans="1:19" customFormat="1" ht="9" customHeight="1" x14ac:dyDescent="0.2">
      <c r="A158" s="394"/>
      <c r="B158" s="268" t="s">
        <v>474</v>
      </c>
      <c r="C158" s="308">
        <v>1105</v>
      </c>
      <c r="D158" s="308">
        <v>942</v>
      </c>
      <c r="E158" s="308">
        <v>703</v>
      </c>
      <c r="F158" s="308">
        <v>236</v>
      </c>
      <c r="G158" s="308">
        <v>134</v>
      </c>
      <c r="H158" s="308">
        <v>8</v>
      </c>
      <c r="I158" s="308">
        <v>5</v>
      </c>
      <c r="J158" s="308">
        <v>0</v>
      </c>
      <c r="K158" s="308">
        <v>0</v>
      </c>
      <c r="L158" s="308">
        <v>0</v>
      </c>
      <c r="M158" s="308">
        <v>0</v>
      </c>
      <c r="N158" s="308">
        <v>0</v>
      </c>
      <c r="O158" s="308">
        <v>0</v>
      </c>
      <c r="P158" s="308">
        <v>0</v>
      </c>
      <c r="Q158" s="308">
        <v>21</v>
      </c>
      <c r="R158" s="427"/>
      <c r="S158" s="394"/>
    </row>
    <row r="159" spans="1:19" customFormat="1" ht="9" customHeight="1" x14ac:dyDescent="0.2">
      <c r="A159" s="394"/>
      <c r="B159" s="268" t="s">
        <v>475</v>
      </c>
      <c r="C159" s="308">
        <v>1558</v>
      </c>
      <c r="D159" s="308">
        <v>1343</v>
      </c>
      <c r="E159" s="308">
        <v>1032</v>
      </c>
      <c r="F159" s="308">
        <v>308</v>
      </c>
      <c r="G159" s="308">
        <v>171</v>
      </c>
      <c r="H159" s="308">
        <v>13</v>
      </c>
      <c r="I159" s="308">
        <v>9</v>
      </c>
      <c r="J159" s="308">
        <v>0</v>
      </c>
      <c r="K159" s="308">
        <v>0</v>
      </c>
      <c r="L159" s="308">
        <v>0</v>
      </c>
      <c r="M159" s="308">
        <v>0</v>
      </c>
      <c r="N159" s="308">
        <v>0</v>
      </c>
      <c r="O159" s="308">
        <v>0</v>
      </c>
      <c r="P159" s="308">
        <v>0</v>
      </c>
      <c r="Q159" s="308">
        <v>31</v>
      </c>
      <c r="R159" s="427"/>
      <c r="S159" s="394"/>
    </row>
    <row r="160" spans="1:19" customFormat="1" ht="18" customHeight="1" x14ac:dyDescent="0.2">
      <c r="A160" s="394" t="s">
        <v>1326</v>
      </c>
      <c r="B160" s="268" t="s">
        <v>473</v>
      </c>
      <c r="C160" s="308">
        <v>11</v>
      </c>
      <c r="D160" s="308">
        <v>9</v>
      </c>
      <c r="E160" s="308">
        <v>6</v>
      </c>
      <c r="F160" s="308">
        <v>3</v>
      </c>
      <c r="G160" s="308">
        <v>1</v>
      </c>
      <c r="H160" s="308">
        <v>0</v>
      </c>
      <c r="I160" s="308">
        <v>0</v>
      </c>
      <c r="J160" s="308">
        <v>0</v>
      </c>
      <c r="K160" s="308">
        <v>0</v>
      </c>
      <c r="L160" s="308">
        <v>0</v>
      </c>
      <c r="M160" s="308">
        <v>0</v>
      </c>
      <c r="N160" s="308">
        <v>0</v>
      </c>
      <c r="O160" s="308">
        <v>0</v>
      </c>
      <c r="P160" s="308">
        <v>0</v>
      </c>
      <c r="Q160" s="308">
        <v>1</v>
      </c>
      <c r="R160" s="427"/>
      <c r="S160" s="394" t="s">
        <v>1326</v>
      </c>
    </row>
    <row r="161" spans="1:19" customFormat="1" ht="9" customHeight="1" x14ac:dyDescent="0.2">
      <c r="A161" s="394"/>
      <c r="B161" s="268" t="s">
        <v>474</v>
      </c>
      <c r="C161" s="308">
        <v>32</v>
      </c>
      <c r="D161" s="308">
        <v>20</v>
      </c>
      <c r="E161" s="308">
        <v>18</v>
      </c>
      <c r="F161" s="308">
        <v>2</v>
      </c>
      <c r="G161" s="308">
        <v>2</v>
      </c>
      <c r="H161" s="308">
        <v>7</v>
      </c>
      <c r="I161" s="308">
        <v>0</v>
      </c>
      <c r="J161" s="308">
        <v>0</v>
      </c>
      <c r="K161" s="308">
        <v>0</v>
      </c>
      <c r="L161" s="308">
        <v>0</v>
      </c>
      <c r="M161" s="308">
        <v>0</v>
      </c>
      <c r="N161" s="308">
        <v>0</v>
      </c>
      <c r="O161" s="308">
        <v>0</v>
      </c>
      <c r="P161" s="308">
        <v>0</v>
      </c>
      <c r="Q161" s="308">
        <v>3</v>
      </c>
      <c r="R161" s="427"/>
      <c r="S161" s="394"/>
    </row>
    <row r="162" spans="1:19" customFormat="1" ht="9" customHeight="1" x14ac:dyDescent="0.2">
      <c r="A162" s="394"/>
      <c r="B162" s="268" t="s">
        <v>475</v>
      </c>
      <c r="C162" s="308">
        <v>43</v>
      </c>
      <c r="D162" s="308">
        <v>29</v>
      </c>
      <c r="E162" s="308">
        <v>24</v>
      </c>
      <c r="F162" s="308">
        <v>5</v>
      </c>
      <c r="G162" s="308">
        <v>3</v>
      </c>
      <c r="H162" s="308">
        <v>7</v>
      </c>
      <c r="I162" s="308">
        <v>0</v>
      </c>
      <c r="J162" s="308">
        <v>0</v>
      </c>
      <c r="K162" s="308">
        <v>0</v>
      </c>
      <c r="L162" s="308">
        <v>0</v>
      </c>
      <c r="M162" s="308">
        <v>0</v>
      </c>
      <c r="N162" s="308">
        <v>0</v>
      </c>
      <c r="O162" s="308">
        <v>0</v>
      </c>
      <c r="P162" s="308">
        <v>0</v>
      </c>
      <c r="Q162" s="308">
        <v>4</v>
      </c>
      <c r="R162" s="427"/>
      <c r="S162" s="394"/>
    </row>
    <row r="163" spans="1:19" customFormat="1" ht="18" customHeight="1" x14ac:dyDescent="0.2">
      <c r="A163" s="329" t="s">
        <v>1667</v>
      </c>
      <c r="B163" s="268" t="s">
        <v>473</v>
      </c>
      <c r="C163" s="308">
        <v>5</v>
      </c>
      <c r="D163" s="308">
        <v>4</v>
      </c>
      <c r="E163" s="308">
        <v>2</v>
      </c>
      <c r="F163" s="308">
        <v>2</v>
      </c>
      <c r="G163" s="308">
        <v>1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427"/>
      <c r="S163" s="329" t="s">
        <v>1667</v>
      </c>
    </row>
    <row r="164" spans="1:19" customFormat="1" ht="9" customHeight="1" x14ac:dyDescent="0.2">
      <c r="A164" s="394"/>
      <c r="B164" s="268" t="s">
        <v>474</v>
      </c>
      <c r="C164" s="308">
        <v>7</v>
      </c>
      <c r="D164" s="308">
        <v>7</v>
      </c>
      <c r="E164" s="308">
        <v>5</v>
      </c>
      <c r="F164" s="308">
        <v>1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427"/>
      <c r="S164" s="394"/>
    </row>
    <row r="165" spans="1:19" customFormat="1" ht="9" customHeight="1" x14ac:dyDescent="0.2">
      <c r="A165" s="394"/>
      <c r="B165" s="268" t="s">
        <v>475</v>
      </c>
      <c r="C165" s="308">
        <v>12</v>
      </c>
      <c r="D165" s="308">
        <v>11</v>
      </c>
      <c r="E165" s="308">
        <v>7</v>
      </c>
      <c r="F165" s="308">
        <v>3</v>
      </c>
      <c r="G165" s="308">
        <v>1</v>
      </c>
      <c r="H165" s="308">
        <v>0</v>
      </c>
      <c r="I165" s="308">
        <v>0</v>
      </c>
      <c r="J165" s="308">
        <v>0</v>
      </c>
      <c r="K165" s="308">
        <v>0</v>
      </c>
      <c r="L165" s="308">
        <v>0</v>
      </c>
      <c r="M165" s="308">
        <v>0</v>
      </c>
      <c r="N165" s="308">
        <v>0</v>
      </c>
      <c r="O165" s="308">
        <v>0</v>
      </c>
      <c r="P165" s="308">
        <v>0</v>
      </c>
      <c r="Q165" s="308">
        <v>0</v>
      </c>
      <c r="R165" s="427"/>
      <c r="S165" s="394"/>
    </row>
    <row r="166" spans="1:19" customFormat="1" ht="18" customHeight="1" x14ac:dyDescent="0.2">
      <c r="A166" s="394" t="s">
        <v>1328</v>
      </c>
      <c r="B166" s="268" t="s">
        <v>473</v>
      </c>
      <c r="C166" s="308">
        <v>9</v>
      </c>
      <c r="D166" s="308">
        <v>9</v>
      </c>
      <c r="E166" s="308">
        <v>9</v>
      </c>
      <c r="F166" s="308">
        <v>0</v>
      </c>
      <c r="G166" s="308">
        <v>0</v>
      </c>
      <c r="H166" s="308">
        <v>0</v>
      </c>
      <c r="I166" s="308">
        <v>0</v>
      </c>
      <c r="J166" s="308">
        <v>0</v>
      </c>
      <c r="K166" s="308">
        <v>0</v>
      </c>
      <c r="L166" s="308">
        <v>0</v>
      </c>
      <c r="M166" s="308">
        <v>0</v>
      </c>
      <c r="N166" s="308">
        <v>0</v>
      </c>
      <c r="O166" s="308">
        <v>0</v>
      </c>
      <c r="P166" s="308">
        <v>0</v>
      </c>
      <c r="Q166" s="308">
        <v>0</v>
      </c>
      <c r="R166" s="427"/>
      <c r="S166" s="394" t="s">
        <v>1328</v>
      </c>
    </row>
    <row r="167" spans="1:19" customFormat="1" ht="9" customHeight="1" x14ac:dyDescent="0.2">
      <c r="A167" s="394"/>
      <c r="B167" s="268" t="s">
        <v>474</v>
      </c>
      <c r="C167" s="308">
        <v>37</v>
      </c>
      <c r="D167" s="308">
        <v>34</v>
      </c>
      <c r="E167" s="308">
        <v>33</v>
      </c>
      <c r="F167" s="308">
        <v>0</v>
      </c>
      <c r="G167" s="308">
        <v>1</v>
      </c>
      <c r="H167" s="308">
        <v>2</v>
      </c>
      <c r="I167" s="308">
        <v>0</v>
      </c>
      <c r="J167" s="308">
        <v>0</v>
      </c>
      <c r="K167" s="308">
        <v>0</v>
      </c>
      <c r="L167" s="308">
        <v>0</v>
      </c>
      <c r="M167" s="308">
        <v>0</v>
      </c>
      <c r="N167" s="308">
        <v>0</v>
      </c>
      <c r="O167" s="308">
        <v>0</v>
      </c>
      <c r="P167" s="308">
        <v>0</v>
      </c>
      <c r="Q167" s="308">
        <v>0</v>
      </c>
      <c r="R167" s="427"/>
      <c r="S167" s="394"/>
    </row>
    <row r="168" spans="1:19" customFormat="1" ht="9" customHeight="1" x14ac:dyDescent="0.2">
      <c r="A168" s="394"/>
      <c r="B168" s="268" t="s">
        <v>475</v>
      </c>
      <c r="C168" s="308">
        <v>46</v>
      </c>
      <c r="D168" s="308">
        <v>43</v>
      </c>
      <c r="E168" s="308">
        <v>42</v>
      </c>
      <c r="F168" s="308">
        <v>0</v>
      </c>
      <c r="G168" s="308">
        <v>1</v>
      </c>
      <c r="H168" s="308">
        <v>2</v>
      </c>
      <c r="I168" s="308">
        <v>0</v>
      </c>
      <c r="J168" s="308">
        <v>0</v>
      </c>
      <c r="K168" s="308">
        <v>0</v>
      </c>
      <c r="L168" s="308">
        <v>0</v>
      </c>
      <c r="M168" s="308">
        <v>0</v>
      </c>
      <c r="N168" s="308">
        <v>0</v>
      </c>
      <c r="O168" s="308">
        <v>0</v>
      </c>
      <c r="P168" s="308">
        <v>0</v>
      </c>
      <c r="Q168" s="308">
        <v>0</v>
      </c>
      <c r="R168" s="427"/>
      <c r="S168" s="394"/>
    </row>
    <row r="169" spans="1:19" customFormat="1" ht="18" customHeight="1" x14ac:dyDescent="0.2">
      <c r="A169" s="394" t="s">
        <v>1329</v>
      </c>
      <c r="B169" s="268" t="s">
        <v>473</v>
      </c>
      <c r="C169" s="308">
        <v>21</v>
      </c>
      <c r="D169" s="308">
        <v>18</v>
      </c>
      <c r="E169" s="308">
        <v>17</v>
      </c>
      <c r="F169" s="308">
        <v>0</v>
      </c>
      <c r="G169" s="308">
        <v>1</v>
      </c>
      <c r="H169" s="308">
        <v>0</v>
      </c>
      <c r="I169" s="308">
        <v>0</v>
      </c>
      <c r="J169" s="308">
        <v>0</v>
      </c>
      <c r="K169" s="308">
        <v>0</v>
      </c>
      <c r="L169" s="308">
        <v>0</v>
      </c>
      <c r="M169" s="308">
        <v>0</v>
      </c>
      <c r="N169" s="308">
        <v>0</v>
      </c>
      <c r="O169" s="308">
        <v>0</v>
      </c>
      <c r="P169" s="308">
        <v>0</v>
      </c>
      <c r="Q169" s="308">
        <v>2</v>
      </c>
      <c r="R169" s="427"/>
      <c r="S169" s="394" t="s">
        <v>1329</v>
      </c>
    </row>
    <row r="170" spans="1:19" customFormat="1" ht="9" customHeight="1" x14ac:dyDescent="0.2">
      <c r="A170" s="394"/>
      <c r="B170" s="268" t="s">
        <v>474</v>
      </c>
      <c r="C170" s="308">
        <v>28</v>
      </c>
      <c r="D170" s="308">
        <v>25</v>
      </c>
      <c r="E170" s="308">
        <v>23</v>
      </c>
      <c r="F170" s="308">
        <v>0</v>
      </c>
      <c r="G170" s="308">
        <v>2</v>
      </c>
      <c r="H170" s="308">
        <v>0</v>
      </c>
      <c r="I170" s="308">
        <v>0</v>
      </c>
      <c r="J170" s="308">
        <v>0</v>
      </c>
      <c r="K170" s="308">
        <v>0</v>
      </c>
      <c r="L170" s="308">
        <v>0</v>
      </c>
      <c r="M170" s="308">
        <v>0</v>
      </c>
      <c r="N170" s="308">
        <v>0</v>
      </c>
      <c r="O170" s="308">
        <v>0</v>
      </c>
      <c r="P170" s="308">
        <v>0</v>
      </c>
      <c r="Q170" s="308">
        <v>1</v>
      </c>
      <c r="R170" s="427"/>
      <c r="S170" s="394"/>
    </row>
    <row r="171" spans="1:19" customFormat="1" ht="9" customHeight="1" x14ac:dyDescent="0.2">
      <c r="A171" s="394"/>
      <c r="B171" s="268" t="s">
        <v>475</v>
      </c>
      <c r="C171" s="308">
        <v>49</v>
      </c>
      <c r="D171" s="308">
        <v>43</v>
      </c>
      <c r="E171" s="308">
        <v>40</v>
      </c>
      <c r="F171" s="308">
        <v>0</v>
      </c>
      <c r="G171" s="308">
        <v>3</v>
      </c>
      <c r="H171" s="308">
        <v>0</v>
      </c>
      <c r="I171" s="308">
        <v>0</v>
      </c>
      <c r="J171" s="308">
        <v>0</v>
      </c>
      <c r="K171" s="308">
        <v>0</v>
      </c>
      <c r="L171" s="308">
        <v>0</v>
      </c>
      <c r="M171" s="308">
        <v>0</v>
      </c>
      <c r="N171" s="308">
        <v>0</v>
      </c>
      <c r="O171" s="308">
        <v>0</v>
      </c>
      <c r="P171" s="308">
        <v>0</v>
      </c>
      <c r="Q171" s="308">
        <v>3</v>
      </c>
      <c r="R171" s="427"/>
      <c r="S171" s="394"/>
    </row>
    <row r="172" spans="1:19" customFormat="1" ht="18" customHeight="1" x14ac:dyDescent="0.2">
      <c r="A172" s="394" t="s">
        <v>1330</v>
      </c>
      <c r="B172" s="268" t="s">
        <v>473</v>
      </c>
      <c r="C172" s="308">
        <v>357</v>
      </c>
      <c r="D172" s="308">
        <v>320</v>
      </c>
      <c r="E172" s="308">
        <v>255</v>
      </c>
      <c r="F172" s="308">
        <v>64</v>
      </c>
      <c r="G172" s="308">
        <v>35</v>
      </c>
      <c r="H172" s="308">
        <v>0</v>
      </c>
      <c r="I172" s="308">
        <v>0</v>
      </c>
      <c r="J172" s="308">
        <v>0</v>
      </c>
      <c r="K172" s="308">
        <v>0</v>
      </c>
      <c r="L172" s="308">
        <v>0</v>
      </c>
      <c r="M172" s="308">
        <v>0</v>
      </c>
      <c r="N172" s="308">
        <v>0</v>
      </c>
      <c r="O172" s="308">
        <v>0</v>
      </c>
      <c r="P172" s="308">
        <v>0</v>
      </c>
      <c r="Q172" s="308">
        <v>2</v>
      </c>
      <c r="R172" s="427"/>
      <c r="S172" s="394" t="s">
        <v>1330</v>
      </c>
    </row>
    <row r="173" spans="1:19" customFormat="1" ht="9" customHeight="1" x14ac:dyDescent="0.2">
      <c r="A173" s="394"/>
      <c r="B173" s="268" t="s">
        <v>474</v>
      </c>
      <c r="C173" s="308">
        <v>470</v>
      </c>
      <c r="D173" s="308">
        <v>385</v>
      </c>
      <c r="E173" s="308">
        <v>295</v>
      </c>
      <c r="F173" s="308">
        <v>88</v>
      </c>
      <c r="G173" s="308">
        <v>81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4</v>
      </c>
      <c r="R173" s="427"/>
      <c r="S173" s="394"/>
    </row>
    <row r="174" spans="1:19" customFormat="1" ht="9" customHeight="1" x14ac:dyDescent="0.2">
      <c r="A174" s="394"/>
      <c r="B174" s="268" t="s">
        <v>475</v>
      </c>
      <c r="C174" s="308">
        <v>827</v>
      </c>
      <c r="D174" s="308">
        <v>705</v>
      </c>
      <c r="E174" s="308">
        <v>550</v>
      </c>
      <c r="F174" s="308">
        <v>152</v>
      </c>
      <c r="G174" s="308">
        <v>116</v>
      </c>
      <c r="H174" s="308">
        <v>0</v>
      </c>
      <c r="I174" s="308">
        <v>0</v>
      </c>
      <c r="J174" s="308">
        <v>0</v>
      </c>
      <c r="K174" s="308">
        <v>0</v>
      </c>
      <c r="L174" s="308">
        <v>0</v>
      </c>
      <c r="M174" s="308">
        <v>0</v>
      </c>
      <c r="N174" s="308">
        <v>0</v>
      </c>
      <c r="O174" s="308">
        <v>0</v>
      </c>
      <c r="P174" s="308">
        <v>0</v>
      </c>
      <c r="Q174" s="308">
        <v>6</v>
      </c>
      <c r="R174" s="427"/>
      <c r="S174" s="394"/>
    </row>
    <row r="175" spans="1:19" customFormat="1" ht="18" customHeight="1" x14ac:dyDescent="0.2">
      <c r="A175" s="394" t="s">
        <v>1331</v>
      </c>
      <c r="B175" s="268" t="s">
        <v>473</v>
      </c>
      <c r="C175" s="308">
        <v>519</v>
      </c>
      <c r="D175" s="308">
        <v>470</v>
      </c>
      <c r="E175" s="308">
        <v>364</v>
      </c>
      <c r="F175" s="308">
        <v>101</v>
      </c>
      <c r="G175" s="308">
        <v>46</v>
      </c>
      <c r="H175" s="308">
        <v>0</v>
      </c>
      <c r="I175" s="308">
        <v>0</v>
      </c>
      <c r="J175" s="308">
        <v>0</v>
      </c>
      <c r="K175" s="308">
        <v>0</v>
      </c>
      <c r="L175" s="308">
        <v>0</v>
      </c>
      <c r="M175" s="308">
        <v>0</v>
      </c>
      <c r="N175" s="308">
        <v>0</v>
      </c>
      <c r="O175" s="308">
        <v>0</v>
      </c>
      <c r="P175" s="308">
        <v>0</v>
      </c>
      <c r="Q175" s="308">
        <v>3</v>
      </c>
      <c r="R175" s="427"/>
      <c r="S175" s="394" t="s">
        <v>1331</v>
      </c>
    </row>
    <row r="176" spans="1:19" customFormat="1" ht="9" customHeight="1" x14ac:dyDescent="0.2">
      <c r="A176" s="394"/>
      <c r="B176" s="268" t="s">
        <v>474</v>
      </c>
      <c r="C176" s="308">
        <v>890</v>
      </c>
      <c r="D176" s="308">
        <v>835</v>
      </c>
      <c r="E176" s="308">
        <v>624</v>
      </c>
      <c r="F176" s="308">
        <v>204</v>
      </c>
      <c r="G176" s="308">
        <v>44</v>
      </c>
      <c r="H176" s="308">
        <v>0</v>
      </c>
      <c r="I176" s="308">
        <v>0</v>
      </c>
      <c r="J176" s="308">
        <v>0</v>
      </c>
      <c r="K176" s="308">
        <v>0</v>
      </c>
      <c r="L176" s="308">
        <v>0</v>
      </c>
      <c r="M176" s="308">
        <v>0</v>
      </c>
      <c r="N176" s="308">
        <v>0</v>
      </c>
      <c r="O176" s="308">
        <v>0</v>
      </c>
      <c r="P176" s="308">
        <v>0</v>
      </c>
      <c r="Q176" s="308">
        <v>11</v>
      </c>
      <c r="R176" s="427"/>
      <c r="S176" s="394"/>
    </row>
    <row r="177" spans="1:19" customFormat="1" ht="9" customHeight="1" x14ac:dyDescent="0.2">
      <c r="A177" s="394"/>
      <c r="B177" s="268" t="s">
        <v>475</v>
      </c>
      <c r="C177" s="308">
        <v>1409</v>
      </c>
      <c r="D177" s="308">
        <v>1305</v>
      </c>
      <c r="E177" s="308">
        <v>988</v>
      </c>
      <c r="F177" s="308">
        <v>305</v>
      </c>
      <c r="G177" s="308">
        <v>90</v>
      </c>
      <c r="H177" s="308">
        <v>0</v>
      </c>
      <c r="I177" s="308">
        <v>0</v>
      </c>
      <c r="J177" s="308">
        <v>0</v>
      </c>
      <c r="K177" s="308">
        <v>0</v>
      </c>
      <c r="L177" s="308">
        <v>0</v>
      </c>
      <c r="M177" s="308">
        <v>0</v>
      </c>
      <c r="N177" s="308">
        <v>0</v>
      </c>
      <c r="O177" s="308">
        <v>0</v>
      </c>
      <c r="P177" s="308">
        <v>0</v>
      </c>
      <c r="Q177" s="308">
        <v>14</v>
      </c>
      <c r="R177" s="427"/>
      <c r="S177" s="394"/>
    </row>
    <row r="178" spans="1:19" customFormat="1" ht="18" customHeight="1" x14ac:dyDescent="0.2">
      <c r="A178" s="394" t="s">
        <v>1332</v>
      </c>
      <c r="B178" s="268" t="s">
        <v>473</v>
      </c>
      <c r="C178" s="308">
        <v>246</v>
      </c>
      <c r="D178" s="308">
        <v>216</v>
      </c>
      <c r="E178" s="308">
        <v>144</v>
      </c>
      <c r="F178" s="308">
        <v>71</v>
      </c>
      <c r="G178" s="308">
        <v>27</v>
      </c>
      <c r="H178" s="308">
        <v>0</v>
      </c>
      <c r="I178" s="308">
        <v>0</v>
      </c>
      <c r="J178" s="308">
        <v>0</v>
      </c>
      <c r="K178" s="308">
        <v>0</v>
      </c>
      <c r="L178" s="308">
        <v>0</v>
      </c>
      <c r="M178" s="308">
        <v>0</v>
      </c>
      <c r="N178" s="308">
        <v>0</v>
      </c>
      <c r="O178" s="308">
        <v>0</v>
      </c>
      <c r="P178" s="308">
        <v>0</v>
      </c>
      <c r="Q178" s="308">
        <v>3</v>
      </c>
      <c r="R178" s="427"/>
      <c r="S178" s="394" t="s">
        <v>1332</v>
      </c>
    </row>
    <row r="179" spans="1:19" customFormat="1" ht="9" customHeight="1" x14ac:dyDescent="0.2">
      <c r="A179" s="394"/>
      <c r="B179" s="268" t="s">
        <v>474</v>
      </c>
      <c r="C179" s="308">
        <v>407</v>
      </c>
      <c r="D179" s="308">
        <v>379</v>
      </c>
      <c r="E179" s="308">
        <v>274</v>
      </c>
      <c r="F179" s="308">
        <v>105</v>
      </c>
      <c r="G179" s="308">
        <v>26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2</v>
      </c>
      <c r="R179" s="427"/>
      <c r="S179" s="394"/>
    </row>
    <row r="180" spans="1:19" customFormat="1" ht="9" customHeight="1" x14ac:dyDescent="0.2">
      <c r="A180" s="394"/>
      <c r="B180" s="268" t="s">
        <v>475</v>
      </c>
      <c r="C180" s="308">
        <v>653</v>
      </c>
      <c r="D180" s="308">
        <v>595</v>
      </c>
      <c r="E180" s="308">
        <v>418</v>
      </c>
      <c r="F180" s="308">
        <v>176</v>
      </c>
      <c r="G180" s="308">
        <v>53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5</v>
      </c>
      <c r="R180" s="427"/>
      <c r="S180" s="394"/>
    </row>
    <row r="181" spans="1:19" customFormat="1" ht="18" customHeight="1" x14ac:dyDescent="0.2">
      <c r="A181" s="329" t="s">
        <v>1668</v>
      </c>
      <c r="B181" s="268" t="s">
        <v>473</v>
      </c>
      <c r="C181" s="308">
        <v>102</v>
      </c>
      <c r="D181" s="308">
        <v>79</v>
      </c>
      <c r="E181" s="308">
        <v>37</v>
      </c>
      <c r="F181" s="308">
        <v>39</v>
      </c>
      <c r="G181" s="308">
        <v>22</v>
      </c>
      <c r="H181" s="308">
        <v>0</v>
      </c>
      <c r="I181" s="308">
        <v>0</v>
      </c>
      <c r="J181" s="308">
        <v>0</v>
      </c>
      <c r="K181" s="308">
        <v>0</v>
      </c>
      <c r="L181" s="308">
        <v>0</v>
      </c>
      <c r="M181" s="308">
        <v>0</v>
      </c>
      <c r="N181" s="308">
        <v>0</v>
      </c>
      <c r="O181" s="308">
        <v>0</v>
      </c>
      <c r="P181" s="308">
        <v>0</v>
      </c>
      <c r="Q181" s="308">
        <v>1</v>
      </c>
      <c r="R181" s="427"/>
      <c r="S181" s="329" t="s">
        <v>1668</v>
      </c>
    </row>
    <row r="182" spans="1:19" customFormat="1" ht="9" customHeight="1" x14ac:dyDescent="0.2">
      <c r="A182" s="394"/>
      <c r="B182" s="268" t="s">
        <v>474</v>
      </c>
      <c r="C182" s="308">
        <v>237</v>
      </c>
      <c r="D182" s="308">
        <v>202</v>
      </c>
      <c r="E182" s="308">
        <v>71</v>
      </c>
      <c r="F182" s="308">
        <v>129</v>
      </c>
      <c r="G182" s="308">
        <v>35</v>
      </c>
      <c r="H182" s="308">
        <v>0</v>
      </c>
      <c r="I182" s="308">
        <v>0</v>
      </c>
      <c r="J182" s="308">
        <v>0</v>
      </c>
      <c r="K182" s="308">
        <v>0</v>
      </c>
      <c r="L182" s="308">
        <v>0</v>
      </c>
      <c r="M182" s="308">
        <v>0</v>
      </c>
      <c r="N182" s="308">
        <v>0</v>
      </c>
      <c r="O182" s="308">
        <v>0</v>
      </c>
      <c r="P182" s="308">
        <v>0</v>
      </c>
      <c r="Q182" s="308">
        <v>0</v>
      </c>
      <c r="R182" s="427"/>
      <c r="S182" s="394"/>
    </row>
    <row r="183" spans="1:19" customFormat="1" ht="9" customHeight="1" x14ac:dyDescent="0.2">
      <c r="A183" s="394"/>
      <c r="B183" s="268" t="s">
        <v>475</v>
      </c>
      <c r="C183" s="308">
        <v>339</v>
      </c>
      <c r="D183" s="308">
        <v>281</v>
      </c>
      <c r="E183" s="308">
        <v>108</v>
      </c>
      <c r="F183" s="308">
        <v>168</v>
      </c>
      <c r="G183" s="308">
        <v>57</v>
      </c>
      <c r="H183" s="308">
        <v>0</v>
      </c>
      <c r="I183" s="308">
        <v>0</v>
      </c>
      <c r="J183" s="308">
        <v>0</v>
      </c>
      <c r="K183" s="308">
        <v>0</v>
      </c>
      <c r="L183" s="308">
        <v>0</v>
      </c>
      <c r="M183" s="308">
        <v>0</v>
      </c>
      <c r="N183" s="308">
        <v>0</v>
      </c>
      <c r="O183" s="308">
        <v>0</v>
      </c>
      <c r="P183" s="308">
        <v>0</v>
      </c>
      <c r="Q183" s="308">
        <v>1</v>
      </c>
      <c r="R183" s="427"/>
      <c r="S183" s="394"/>
    </row>
    <row r="184" spans="1:19" customFormat="1" ht="18" customHeight="1" x14ac:dyDescent="0.2">
      <c r="A184" s="394" t="s">
        <v>1334</v>
      </c>
      <c r="B184" s="268" t="s">
        <v>473</v>
      </c>
      <c r="C184" s="308">
        <v>248</v>
      </c>
      <c r="D184" s="308">
        <v>228</v>
      </c>
      <c r="E184" s="308">
        <v>171</v>
      </c>
      <c r="F184" s="308">
        <v>57</v>
      </c>
      <c r="G184" s="308">
        <v>18</v>
      </c>
      <c r="H184" s="308">
        <v>2</v>
      </c>
      <c r="I184" s="308">
        <v>0</v>
      </c>
      <c r="J184" s="308">
        <v>0</v>
      </c>
      <c r="K184" s="308">
        <v>0</v>
      </c>
      <c r="L184" s="308">
        <v>0</v>
      </c>
      <c r="M184" s="308">
        <v>0</v>
      </c>
      <c r="N184" s="308">
        <v>0</v>
      </c>
      <c r="O184" s="308">
        <v>0</v>
      </c>
      <c r="P184" s="308">
        <v>0</v>
      </c>
      <c r="Q184" s="308">
        <v>0</v>
      </c>
      <c r="R184" s="427"/>
      <c r="S184" s="394" t="s">
        <v>1334</v>
      </c>
    </row>
    <row r="185" spans="1:19" customFormat="1" ht="9" customHeight="1" x14ac:dyDescent="0.2">
      <c r="A185" s="394"/>
      <c r="B185" s="268" t="s">
        <v>474</v>
      </c>
      <c r="C185" s="308">
        <v>371</v>
      </c>
      <c r="D185" s="308">
        <v>338</v>
      </c>
      <c r="E185" s="308">
        <v>243</v>
      </c>
      <c r="F185" s="308">
        <v>94</v>
      </c>
      <c r="G185" s="308">
        <v>29</v>
      </c>
      <c r="H185" s="308">
        <v>1</v>
      </c>
      <c r="I185" s="308">
        <v>0</v>
      </c>
      <c r="J185" s="308">
        <v>0</v>
      </c>
      <c r="K185" s="308">
        <v>0</v>
      </c>
      <c r="L185" s="308">
        <v>0</v>
      </c>
      <c r="M185" s="308">
        <v>0</v>
      </c>
      <c r="N185" s="308">
        <v>0</v>
      </c>
      <c r="O185" s="308">
        <v>0</v>
      </c>
      <c r="P185" s="308">
        <v>0</v>
      </c>
      <c r="Q185" s="308">
        <v>3</v>
      </c>
      <c r="R185" s="427"/>
      <c r="S185" s="394"/>
    </row>
    <row r="186" spans="1:19" customFormat="1" ht="9" customHeight="1" x14ac:dyDescent="0.2">
      <c r="A186" s="394"/>
      <c r="B186" s="268" t="s">
        <v>475</v>
      </c>
      <c r="C186" s="308">
        <v>619</v>
      </c>
      <c r="D186" s="308">
        <v>566</v>
      </c>
      <c r="E186" s="308">
        <v>414</v>
      </c>
      <c r="F186" s="308">
        <v>151</v>
      </c>
      <c r="G186" s="308">
        <v>47</v>
      </c>
      <c r="H186" s="308">
        <v>3</v>
      </c>
      <c r="I186" s="308">
        <v>0</v>
      </c>
      <c r="J186" s="308">
        <v>0</v>
      </c>
      <c r="K186" s="308">
        <v>0</v>
      </c>
      <c r="L186" s="308">
        <v>0</v>
      </c>
      <c r="M186" s="308">
        <v>0</v>
      </c>
      <c r="N186" s="308">
        <v>0</v>
      </c>
      <c r="O186" s="308">
        <v>0</v>
      </c>
      <c r="P186" s="308">
        <v>0</v>
      </c>
      <c r="Q186" s="308">
        <v>3</v>
      </c>
      <c r="R186" s="427"/>
      <c r="S186" s="394"/>
    </row>
    <row r="187" spans="1:19" ht="18" customHeight="1" x14ac:dyDescent="0.15">
      <c r="B187" s="330"/>
      <c r="C187" s="293"/>
      <c r="D187" s="293"/>
      <c r="E187" s="293"/>
      <c r="F187" s="293"/>
      <c r="G187" s="293"/>
      <c r="H187" s="293"/>
      <c r="I187" s="293"/>
      <c r="J187" s="293"/>
      <c r="K187" s="293"/>
      <c r="L187" s="293"/>
      <c r="M187" s="293"/>
      <c r="N187" s="293"/>
      <c r="O187" s="293"/>
      <c r="P187" s="293"/>
      <c r="Q187" s="293"/>
    </row>
    <row r="188" spans="1:19" x14ac:dyDescent="0.15">
      <c r="B188" s="330"/>
      <c r="C188" s="293"/>
      <c r="D188" s="293"/>
      <c r="E188" s="293"/>
      <c r="F188" s="293"/>
      <c r="G188" s="293"/>
      <c r="H188" s="293"/>
      <c r="I188" s="293"/>
      <c r="J188" s="293"/>
      <c r="K188" s="293"/>
      <c r="L188" s="293"/>
      <c r="M188" s="293"/>
      <c r="N188" s="293"/>
      <c r="O188" s="293"/>
      <c r="P188" s="293"/>
      <c r="Q188" s="293"/>
    </row>
    <row r="189" spans="1:19" s="331" customFormat="1" x14ac:dyDescent="0.2">
      <c r="A189" s="332" t="s">
        <v>130</v>
      </c>
      <c r="B189" s="330"/>
      <c r="K189" s="332" t="s">
        <v>130</v>
      </c>
      <c r="R189" s="330"/>
      <c r="S189" s="329"/>
    </row>
    <row r="190" spans="1:19" customFormat="1" ht="18" customHeight="1" x14ac:dyDescent="0.2">
      <c r="A190" s="394" t="s">
        <v>1335</v>
      </c>
      <c r="B190" s="268" t="s">
        <v>473</v>
      </c>
      <c r="C190" s="308">
        <v>82</v>
      </c>
      <c r="D190" s="308">
        <v>65</v>
      </c>
      <c r="E190" s="308">
        <v>52</v>
      </c>
      <c r="F190" s="308">
        <v>11</v>
      </c>
      <c r="G190" s="308">
        <v>15</v>
      </c>
      <c r="H190" s="308">
        <v>0</v>
      </c>
      <c r="I190" s="308">
        <v>0</v>
      </c>
      <c r="J190" s="308">
        <v>0</v>
      </c>
      <c r="K190" s="308">
        <v>0</v>
      </c>
      <c r="L190" s="308">
        <v>0</v>
      </c>
      <c r="M190" s="308">
        <v>0</v>
      </c>
      <c r="N190" s="308">
        <v>0</v>
      </c>
      <c r="O190" s="308">
        <v>0</v>
      </c>
      <c r="P190" s="308">
        <v>0</v>
      </c>
      <c r="Q190" s="308">
        <v>2</v>
      </c>
      <c r="R190" s="427"/>
      <c r="S190" s="394" t="s">
        <v>1335</v>
      </c>
    </row>
    <row r="191" spans="1:19" customFormat="1" ht="9" customHeight="1" x14ac:dyDescent="0.2">
      <c r="A191" s="394"/>
      <c r="B191" s="268" t="s">
        <v>474</v>
      </c>
      <c r="C191" s="308">
        <v>114</v>
      </c>
      <c r="D191" s="308">
        <v>91</v>
      </c>
      <c r="E191" s="308">
        <v>74</v>
      </c>
      <c r="F191" s="308">
        <v>15</v>
      </c>
      <c r="G191" s="308">
        <v>22</v>
      </c>
      <c r="H191" s="308">
        <v>0</v>
      </c>
      <c r="I191" s="308">
        <v>0</v>
      </c>
      <c r="J191" s="308">
        <v>0</v>
      </c>
      <c r="K191" s="308">
        <v>0</v>
      </c>
      <c r="L191" s="308">
        <v>0</v>
      </c>
      <c r="M191" s="308">
        <v>0</v>
      </c>
      <c r="N191" s="308">
        <v>0</v>
      </c>
      <c r="O191" s="308">
        <v>0</v>
      </c>
      <c r="P191" s="308">
        <v>0</v>
      </c>
      <c r="Q191" s="308">
        <v>1</v>
      </c>
      <c r="R191" s="427"/>
      <c r="S191" s="394"/>
    </row>
    <row r="192" spans="1:19" customFormat="1" ht="9" customHeight="1" x14ac:dyDescent="0.2">
      <c r="A192" s="394"/>
      <c r="B192" s="268" t="s">
        <v>475</v>
      </c>
      <c r="C192" s="308">
        <v>196</v>
      </c>
      <c r="D192" s="308">
        <v>156</v>
      </c>
      <c r="E192" s="308">
        <v>126</v>
      </c>
      <c r="F192" s="308">
        <v>26</v>
      </c>
      <c r="G192" s="308">
        <v>37</v>
      </c>
      <c r="H192" s="308">
        <v>0</v>
      </c>
      <c r="I192" s="308">
        <v>0</v>
      </c>
      <c r="J192" s="308">
        <v>0</v>
      </c>
      <c r="K192" s="308">
        <v>0</v>
      </c>
      <c r="L192" s="308">
        <v>0</v>
      </c>
      <c r="M192" s="308">
        <v>0</v>
      </c>
      <c r="N192" s="308">
        <v>0</v>
      </c>
      <c r="O192" s="308">
        <v>0</v>
      </c>
      <c r="P192" s="308">
        <v>0</v>
      </c>
      <c r="Q192" s="308">
        <v>3</v>
      </c>
      <c r="R192" s="427"/>
      <c r="S192" s="394"/>
    </row>
    <row r="193" spans="1:19" customFormat="1" ht="18" customHeight="1" x14ac:dyDescent="0.2">
      <c r="A193" s="394" t="s">
        <v>1336</v>
      </c>
      <c r="B193" s="268" t="s">
        <v>473</v>
      </c>
      <c r="C193" s="308">
        <v>127</v>
      </c>
      <c r="D193" s="308">
        <v>96</v>
      </c>
      <c r="E193" s="308">
        <v>77</v>
      </c>
      <c r="F193" s="308">
        <v>19</v>
      </c>
      <c r="G193" s="308">
        <v>24</v>
      </c>
      <c r="H193" s="308">
        <v>0</v>
      </c>
      <c r="I193" s="308">
        <v>0</v>
      </c>
      <c r="J193" s="308">
        <v>0</v>
      </c>
      <c r="K193" s="308">
        <v>0</v>
      </c>
      <c r="L193" s="308">
        <v>0</v>
      </c>
      <c r="M193" s="308">
        <v>0</v>
      </c>
      <c r="N193" s="308">
        <v>0</v>
      </c>
      <c r="O193" s="308">
        <v>0</v>
      </c>
      <c r="P193" s="308">
        <v>0</v>
      </c>
      <c r="Q193" s="308">
        <v>7</v>
      </c>
      <c r="R193" s="427"/>
      <c r="S193" s="394" t="s">
        <v>1336</v>
      </c>
    </row>
    <row r="194" spans="1:19" customFormat="1" ht="9" customHeight="1" x14ac:dyDescent="0.2">
      <c r="A194" s="394"/>
      <c r="B194" s="268" t="s">
        <v>474</v>
      </c>
      <c r="C194" s="308">
        <v>129</v>
      </c>
      <c r="D194" s="308">
        <v>113</v>
      </c>
      <c r="E194" s="308">
        <v>91</v>
      </c>
      <c r="F194" s="308">
        <v>21</v>
      </c>
      <c r="G194" s="308">
        <v>13</v>
      </c>
      <c r="H194" s="308">
        <v>0</v>
      </c>
      <c r="I194" s="308">
        <v>0</v>
      </c>
      <c r="J194" s="308">
        <v>0</v>
      </c>
      <c r="K194" s="308">
        <v>0</v>
      </c>
      <c r="L194" s="308">
        <v>0</v>
      </c>
      <c r="M194" s="308">
        <v>0</v>
      </c>
      <c r="N194" s="308">
        <v>0</v>
      </c>
      <c r="O194" s="308">
        <v>0</v>
      </c>
      <c r="P194" s="308">
        <v>0</v>
      </c>
      <c r="Q194" s="308">
        <v>3</v>
      </c>
      <c r="R194" s="427"/>
      <c r="S194" s="394"/>
    </row>
    <row r="195" spans="1:19" customFormat="1" ht="9" customHeight="1" x14ac:dyDescent="0.2">
      <c r="A195" s="394"/>
      <c r="B195" s="268" t="s">
        <v>475</v>
      </c>
      <c r="C195" s="308">
        <v>256</v>
      </c>
      <c r="D195" s="308">
        <v>209</v>
      </c>
      <c r="E195" s="308">
        <v>168</v>
      </c>
      <c r="F195" s="308">
        <v>40</v>
      </c>
      <c r="G195" s="308">
        <v>37</v>
      </c>
      <c r="H195" s="308">
        <v>0</v>
      </c>
      <c r="I195" s="308">
        <v>0</v>
      </c>
      <c r="J195" s="308">
        <v>0</v>
      </c>
      <c r="K195" s="308">
        <v>0</v>
      </c>
      <c r="L195" s="308">
        <v>0</v>
      </c>
      <c r="M195" s="308">
        <v>0</v>
      </c>
      <c r="N195" s="308">
        <v>0</v>
      </c>
      <c r="O195" s="308">
        <v>0</v>
      </c>
      <c r="P195" s="308">
        <v>0</v>
      </c>
      <c r="Q195" s="308">
        <v>10</v>
      </c>
      <c r="R195" s="427"/>
      <c r="S195" s="394"/>
    </row>
    <row r="196" spans="1:19" customFormat="1" ht="18" customHeight="1" x14ac:dyDescent="0.2">
      <c r="A196" s="394" t="s">
        <v>1337</v>
      </c>
      <c r="B196" s="268" t="s">
        <v>473</v>
      </c>
      <c r="C196" s="308">
        <v>549</v>
      </c>
      <c r="D196" s="308">
        <v>422</v>
      </c>
      <c r="E196" s="308">
        <v>262</v>
      </c>
      <c r="F196" s="308">
        <v>151</v>
      </c>
      <c r="G196" s="308">
        <v>81</v>
      </c>
      <c r="H196" s="308">
        <v>35</v>
      </c>
      <c r="I196" s="308">
        <v>18</v>
      </c>
      <c r="J196" s="308">
        <v>13</v>
      </c>
      <c r="K196" s="308">
        <v>0</v>
      </c>
      <c r="L196" s="308">
        <v>0</v>
      </c>
      <c r="M196" s="308">
        <v>0</v>
      </c>
      <c r="N196" s="308">
        <v>0</v>
      </c>
      <c r="O196" s="308">
        <v>0</v>
      </c>
      <c r="P196" s="308">
        <v>0</v>
      </c>
      <c r="Q196" s="308">
        <v>11</v>
      </c>
      <c r="R196" s="427"/>
      <c r="S196" s="394" t="s">
        <v>1337</v>
      </c>
    </row>
    <row r="197" spans="1:19" customFormat="1" ht="9" customHeight="1" x14ac:dyDescent="0.2">
      <c r="A197" s="394"/>
      <c r="B197" s="268" t="s">
        <v>474</v>
      </c>
      <c r="C197" s="308">
        <v>1014</v>
      </c>
      <c r="D197" s="308">
        <v>856</v>
      </c>
      <c r="E197" s="308">
        <v>534</v>
      </c>
      <c r="F197" s="308">
        <v>315</v>
      </c>
      <c r="G197" s="308">
        <v>73</v>
      </c>
      <c r="H197" s="308">
        <v>68</v>
      </c>
      <c r="I197" s="308">
        <v>42</v>
      </c>
      <c r="J197" s="308">
        <v>16</v>
      </c>
      <c r="K197" s="308">
        <v>0</v>
      </c>
      <c r="L197" s="308">
        <v>0</v>
      </c>
      <c r="M197" s="308">
        <v>0</v>
      </c>
      <c r="N197" s="308">
        <v>0</v>
      </c>
      <c r="O197" s="308">
        <v>0</v>
      </c>
      <c r="P197" s="308">
        <v>0</v>
      </c>
      <c r="Q197" s="308">
        <v>17</v>
      </c>
      <c r="R197" s="427"/>
      <c r="S197" s="394"/>
    </row>
    <row r="198" spans="1:19" customFormat="1" ht="9" customHeight="1" x14ac:dyDescent="0.2">
      <c r="A198" s="394"/>
      <c r="B198" s="268" t="s">
        <v>475</v>
      </c>
      <c r="C198" s="308">
        <v>1563</v>
      </c>
      <c r="D198" s="308">
        <v>1278</v>
      </c>
      <c r="E198" s="308">
        <v>796</v>
      </c>
      <c r="F198" s="308">
        <v>466</v>
      </c>
      <c r="G198" s="308">
        <v>154</v>
      </c>
      <c r="H198" s="308">
        <v>103</v>
      </c>
      <c r="I198" s="308">
        <v>60</v>
      </c>
      <c r="J198" s="308">
        <v>29</v>
      </c>
      <c r="K198" s="308">
        <v>0</v>
      </c>
      <c r="L198" s="308">
        <v>0</v>
      </c>
      <c r="M198" s="308">
        <v>0</v>
      </c>
      <c r="N198" s="308">
        <v>0</v>
      </c>
      <c r="O198" s="308">
        <v>0</v>
      </c>
      <c r="P198" s="308">
        <v>0</v>
      </c>
      <c r="Q198" s="308">
        <v>28</v>
      </c>
      <c r="R198" s="427"/>
      <c r="S198" s="394"/>
    </row>
    <row r="199" spans="1:19" customFormat="1" ht="18" customHeight="1" x14ac:dyDescent="0.2">
      <c r="A199" s="394" t="s">
        <v>1338</v>
      </c>
      <c r="B199" s="268" t="s">
        <v>473</v>
      </c>
      <c r="C199" s="308">
        <v>1572</v>
      </c>
      <c r="D199" s="308">
        <v>1454</v>
      </c>
      <c r="E199" s="308">
        <v>1363</v>
      </c>
      <c r="F199" s="308">
        <v>81</v>
      </c>
      <c r="G199" s="308">
        <v>48</v>
      </c>
      <c r="H199" s="308">
        <v>43</v>
      </c>
      <c r="I199" s="308">
        <v>41</v>
      </c>
      <c r="J199" s="308">
        <v>1</v>
      </c>
      <c r="K199" s="308">
        <v>0</v>
      </c>
      <c r="L199" s="308">
        <v>0</v>
      </c>
      <c r="M199" s="308">
        <v>0</v>
      </c>
      <c r="N199" s="308">
        <v>0</v>
      </c>
      <c r="O199" s="308">
        <v>0</v>
      </c>
      <c r="P199" s="308">
        <v>0</v>
      </c>
      <c r="Q199" s="308">
        <v>27</v>
      </c>
      <c r="R199" s="427"/>
      <c r="S199" s="394" t="s">
        <v>1338</v>
      </c>
    </row>
    <row r="200" spans="1:19" customFormat="1" ht="9" customHeight="1" x14ac:dyDescent="0.2">
      <c r="A200" s="394"/>
      <c r="B200" s="268" t="s">
        <v>474</v>
      </c>
      <c r="C200" s="308">
        <v>2098</v>
      </c>
      <c r="D200" s="308">
        <v>1906</v>
      </c>
      <c r="E200" s="308">
        <v>1734</v>
      </c>
      <c r="F200" s="308">
        <v>164</v>
      </c>
      <c r="G200" s="308">
        <v>72</v>
      </c>
      <c r="H200" s="308">
        <v>59</v>
      </c>
      <c r="I200" s="308">
        <v>58</v>
      </c>
      <c r="J200" s="308">
        <v>1</v>
      </c>
      <c r="K200" s="308">
        <v>0</v>
      </c>
      <c r="L200" s="308">
        <v>0</v>
      </c>
      <c r="M200" s="308">
        <v>0</v>
      </c>
      <c r="N200" s="308">
        <v>0</v>
      </c>
      <c r="O200" s="308">
        <v>0</v>
      </c>
      <c r="P200" s="308">
        <v>0</v>
      </c>
      <c r="Q200" s="308">
        <v>61</v>
      </c>
      <c r="R200" s="427"/>
      <c r="S200" s="394"/>
    </row>
    <row r="201" spans="1:19" customFormat="1" ht="9" customHeight="1" x14ac:dyDescent="0.2">
      <c r="A201" s="394"/>
      <c r="B201" s="268" t="s">
        <v>475</v>
      </c>
      <c r="C201" s="308">
        <v>3670</v>
      </c>
      <c r="D201" s="308">
        <v>3360</v>
      </c>
      <c r="E201" s="308">
        <v>3097</v>
      </c>
      <c r="F201" s="308">
        <v>245</v>
      </c>
      <c r="G201" s="308">
        <v>120</v>
      </c>
      <c r="H201" s="308">
        <v>102</v>
      </c>
      <c r="I201" s="308">
        <v>99</v>
      </c>
      <c r="J201" s="308">
        <v>2</v>
      </c>
      <c r="K201" s="308">
        <v>0</v>
      </c>
      <c r="L201" s="308">
        <v>0</v>
      </c>
      <c r="M201" s="308">
        <v>0</v>
      </c>
      <c r="N201" s="308">
        <v>0</v>
      </c>
      <c r="O201" s="308">
        <v>0</v>
      </c>
      <c r="P201" s="308">
        <v>0</v>
      </c>
      <c r="Q201" s="308">
        <v>88</v>
      </c>
      <c r="R201" s="427"/>
      <c r="S201" s="394"/>
    </row>
    <row r="202" spans="1:19" customFormat="1" ht="18" customHeight="1" x14ac:dyDescent="0.2">
      <c r="A202" s="394" t="s">
        <v>1339</v>
      </c>
      <c r="B202" s="268" t="s">
        <v>473</v>
      </c>
      <c r="C202" s="308">
        <v>1</v>
      </c>
      <c r="D202" s="308">
        <v>1</v>
      </c>
      <c r="E202" s="308">
        <v>0</v>
      </c>
      <c r="F202" s="308">
        <v>1</v>
      </c>
      <c r="G202" s="308">
        <v>0</v>
      </c>
      <c r="H202" s="308">
        <v>0</v>
      </c>
      <c r="I202" s="308">
        <v>0</v>
      </c>
      <c r="J202" s="308">
        <v>0</v>
      </c>
      <c r="K202" s="308">
        <v>0</v>
      </c>
      <c r="L202" s="308">
        <v>0</v>
      </c>
      <c r="M202" s="308">
        <v>0</v>
      </c>
      <c r="N202" s="308">
        <v>0</v>
      </c>
      <c r="O202" s="308">
        <v>0</v>
      </c>
      <c r="P202" s="308">
        <v>0</v>
      </c>
      <c r="Q202" s="308">
        <v>0</v>
      </c>
      <c r="R202" s="427"/>
      <c r="S202" s="394" t="s">
        <v>1339</v>
      </c>
    </row>
    <row r="203" spans="1:19" customFormat="1" ht="9" customHeight="1" x14ac:dyDescent="0.2">
      <c r="A203" s="394"/>
      <c r="B203" s="268" t="s">
        <v>474</v>
      </c>
      <c r="C203" s="308">
        <v>4</v>
      </c>
      <c r="D203" s="308">
        <v>3</v>
      </c>
      <c r="E203" s="308">
        <v>0</v>
      </c>
      <c r="F203" s="308">
        <v>3</v>
      </c>
      <c r="G203" s="308">
        <v>1</v>
      </c>
      <c r="H203" s="308">
        <v>0</v>
      </c>
      <c r="I203" s="308">
        <v>0</v>
      </c>
      <c r="J203" s="308">
        <v>0</v>
      </c>
      <c r="K203" s="308">
        <v>0</v>
      </c>
      <c r="L203" s="308">
        <v>0</v>
      </c>
      <c r="M203" s="308">
        <v>0</v>
      </c>
      <c r="N203" s="308">
        <v>0</v>
      </c>
      <c r="O203" s="308">
        <v>0</v>
      </c>
      <c r="P203" s="308">
        <v>0</v>
      </c>
      <c r="Q203" s="308">
        <v>0</v>
      </c>
      <c r="R203" s="427"/>
      <c r="S203" s="394"/>
    </row>
    <row r="204" spans="1:19" customFormat="1" ht="9" customHeight="1" x14ac:dyDescent="0.2">
      <c r="A204" s="394"/>
      <c r="B204" s="268" t="s">
        <v>475</v>
      </c>
      <c r="C204" s="308">
        <v>5</v>
      </c>
      <c r="D204" s="308">
        <v>4</v>
      </c>
      <c r="E204" s="308">
        <v>0</v>
      </c>
      <c r="F204" s="308">
        <v>4</v>
      </c>
      <c r="G204" s="308">
        <v>1</v>
      </c>
      <c r="H204" s="308">
        <v>0</v>
      </c>
      <c r="I204" s="308">
        <v>0</v>
      </c>
      <c r="J204" s="308">
        <v>0</v>
      </c>
      <c r="K204" s="308">
        <v>0</v>
      </c>
      <c r="L204" s="308">
        <v>0</v>
      </c>
      <c r="M204" s="308">
        <v>0</v>
      </c>
      <c r="N204" s="308">
        <v>0</v>
      </c>
      <c r="O204" s="308">
        <v>0</v>
      </c>
      <c r="P204" s="308">
        <v>0</v>
      </c>
      <c r="Q204" s="308">
        <v>0</v>
      </c>
      <c r="R204" s="427"/>
      <c r="S204" s="394"/>
    </row>
    <row r="205" spans="1:19" customFormat="1" ht="18" customHeight="1" x14ac:dyDescent="0.2">
      <c r="A205" s="394" t="s">
        <v>1340</v>
      </c>
      <c r="B205" s="268" t="s">
        <v>473</v>
      </c>
      <c r="C205" s="308">
        <v>681</v>
      </c>
      <c r="D205" s="308">
        <v>613</v>
      </c>
      <c r="E205" s="308">
        <v>514</v>
      </c>
      <c r="F205" s="308">
        <v>98</v>
      </c>
      <c r="G205" s="308">
        <v>61</v>
      </c>
      <c r="H205" s="308">
        <v>0</v>
      </c>
      <c r="I205" s="308">
        <v>0</v>
      </c>
      <c r="J205" s="308">
        <v>0</v>
      </c>
      <c r="K205" s="308">
        <v>0</v>
      </c>
      <c r="L205" s="308">
        <v>0</v>
      </c>
      <c r="M205" s="308">
        <v>0</v>
      </c>
      <c r="N205" s="308">
        <v>0</v>
      </c>
      <c r="O205" s="308">
        <v>0</v>
      </c>
      <c r="P205" s="308">
        <v>0</v>
      </c>
      <c r="Q205" s="308">
        <v>7</v>
      </c>
      <c r="R205" s="427"/>
      <c r="S205" s="394" t="s">
        <v>1340</v>
      </c>
    </row>
    <row r="206" spans="1:19" customFormat="1" ht="9" customHeight="1" x14ac:dyDescent="0.2">
      <c r="A206" s="394"/>
      <c r="B206" s="268" t="s">
        <v>474</v>
      </c>
      <c r="C206" s="308">
        <v>866</v>
      </c>
      <c r="D206" s="308">
        <v>766</v>
      </c>
      <c r="E206" s="308">
        <v>651</v>
      </c>
      <c r="F206" s="308">
        <v>114</v>
      </c>
      <c r="G206" s="308">
        <v>80</v>
      </c>
      <c r="H206" s="308">
        <v>0</v>
      </c>
      <c r="I206" s="308">
        <v>0</v>
      </c>
      <c r="J206" s="308">
        <v>0</v>
      </c>
      <c r="K206" s="308">
        <v>0</v>
      </c>
      <c r="L206" s="308">
        <v>0</v>
      </c>
      <c r="M206" s="308">
        <v>0</v>
      </c>
      <c r="N206" s="308">
        <v>0</v>
      </c>
      <c r="O206" s="308">
        <v>0</v>
      </c>
      <c r="P206" s="308">
        <v>0</v>
      </c>
      <c r="Q206" s="308">
        <v>20</v>
      </c>
      <c r="R206" s="427"/>
      <c r="S206" s="394"/>
    </row>
    <row r="207" spans="1:19" customFormat="1" ht="9" customHeight="1" x14ac:dyDescent="0.2">
      <c r="A207" s="394"/>
      <c r="B207" s="268" t="s">
        <v>475</v>
      </c>
      <c r="C207" s="308">
        <v>1547</v>
      </c>
      <c r="D207" s="308">
        <v>1379</v>
      </c>
      <c r="E207" s="308">
        <v>1165</v>
      </c>
      <c r="F207" s="308">
        <v>212</v>
      </c>
      <c r="G207" s="308">
        <v>141</v>
      </c>
      <c r="H207" s="308">
        <v>0</v>
      </c>
      <c r="I207" s="308">
        <v>0</v>
      </c>
      <c r="J207" s="308">
        <v>0</v>
      </c>
      <c r="K207" s="308">
        <v>0</v>
      </c>
      <c r="L207" s="308">
        <v>0</v>
      </c>
      <c r="M207" s="308">
        <v>0</v>
      </c>
      <c r="N207" s="308">
        <v>0</v>
      </c>
      <c r="O207" s="308">
        <v>0</v>
      </c>
      <c r="P207" s="308">
        <v>0</v>
      </c>
      <c r="Q207" s="308">
        <v>27</v>
      </c>
      <c r="R207" s="427"/>
      <c r="S207" s="394"/>
    </row>
    <row r="208" spans="1:19" customFormat="1" ht="18" customHeight="1" x14ac:dyDescent="0.2">
      <c r="A208" s="394" t="s">
        <v>1341</v>
      </c>
      <c r="B208" s="268" t="s">
        <v>473</v>
      </c>
      <c r="C208" s="308">
        <v>1109</v>
      </c>
      <c r="D208" s="308">
        <v>971</v>
      </c>
      <c r="E208" s="308">
        <v>760</v>
      </c>
      <c r="F208" s="308">
        <v>202</v>
      </c>
      <c r="G208" s="308">
        <v>98</v>
      </c>
      <c r="H208" s="308">
        <v>29</v>
      </c>
      <c r="I208" s="308">
        <v>23</v>
      </c>
      <c r="J208" s="308">
        <v>6</v>
      </c>
      <c r="K208" s="308">
        <v>0</v>
      </c>
      <c r="L208" s="308">
        <v>0</v>
      </c>
      <c r="M208" s="308">
        <v>0</v>
      </c>
      <c r="N208" s="308">
        <v>1</v>
      </c>
      <c r="O208" s="308">
        <v>1</v>
      </c>
      <c r="P208" s="308">
        <v>0</v>
      </c>
      <c r="Q208" s="308">
        <v>10</v>
      </c>
      <c r="R208" s="427"/>
      <c r="S208" s="394" t="s">
        <v>1341</v>
      </c>
    </row>
    <row r="209" spans="1:19" customFormat="1" ht="9" customHeight="1" x14ac:dyDescent="0.2">
      <c r="A209" s="394"/>
      <c r="B209" s="268" t="s">
        <v>474</v>
      </c>
      <c r="C209" s="308">
        <v>2382</v>
      </c>
      <c r="D209" s="308">
        <v>2146</v>
      </c>
      <c r="E209" s="308">
        <v>1719</v>
      </c>
      <c r="F209" s="308">
        <v>422</v>
      </c>
      <c r="G209" s="308">
        <v>170</v>
      </c>
      <c r="H209" s="308">
        <v>45</v>
      </c>
      <c r="I209" s="308">
        <v>39</v>
      </c>
      <c r="J209" s="308">
        <v>5</v>
      </c>
      <c r="K209" s="308">
        <v>0</v>
      </c>
      <c r="L209" s="308">
        <v>0</v>
      </c>
      <c r="M209" s="308">
        <v>0</v>
      </c>
      <c r="N209" s="308">
        <v>2</v>
      </c>
      <c r="O209" s="308">
        <v>2</v>
      </c>
      <c r="P209" s="308">
        <v>0</v>
      </c>
      <c r="Q209" s="308">
        <v>19</v>
      </c>
      <c r="R209" s="427"/>
      <c r="S209" s="394"/>
    </row>
    <row r="210" spans="1:19" customFormat="1" ht="9" customHeight="1" x14ac:dyDescent="0.2">
      <c r="A210" s="394"/>
      <c r="B210" s="268" t="s">
        <v>475</v>
      </c>
      <c r="C210" s="308">
        <v>3491</v>
      </c>
      <c r="D210" s="308">
        <v>3117</v>
      </c>
      <c r="E210" s="308">
        <v>2479</v>
      </c>
      <c r="F210" s="308">
        <v>624</v>
      </c>
      <c r="G210" s="308">
        <v>268</v>
      </c>
      <c r="H210" s="308">
        <v>74</v>
      </c>
      <c r="I210" s="308">
        <v>62</v>
      </c>
      <c r="J210" s="308">
        <v>11</v>
      </c>
      <c r="K210" s="308">
        <v>0</v>
      </c>
      <c r="L210" s="308">
        <v>0</v>
      </c>
      <c r="M210" s="308">
        <v>0</v>
      </c>
      <c r="N210" s="308">
        <v>3</v>
      </c>
      <c r="O210" s="308">
        <v>3</v>
      </c>
      <c r="P210" s="308">
        <v>0</v>
      </c>
      <c r="Q210" s="308">
        <v>29</v>
      </c>
      <c r="R210" s="427"/>
      <c r="S210" s="394"/>
    </row>
    <row r="211" spans="1:19" customFormat="1" ht="18" customHeight="1" x14ac:dyDescent="0.2">
      <c r="A211" s="394" t="s">
        <v>1342</v>
      </c>
      <c r="B211" s="268" t="s">
        <v>473</v>
      </c>
      <c r="C211" s="308">
        <v>117</v>
      </c>
      <c r="D211" s="308">
        <v>71</v>
      </c>
      <c r="E211" s="308">
        <v>48</v>
      </c>
      <c r="F211" s="308">
        <v>20</v>
      </c>
      <c r="G211" s="308">
        <v>19</v>
      </c>
      <c r="H211" s="308">
        <v>27</v>
      </c>
      <c r="I211" s="308">
        <v>23</v>
      </c>
      <c r="J211" s="308">
        <v>4</v>
      </c>
      <c r="K211" s="308">
        <v>0</v>
      </c>
      <c r="L211" s="308">
        <v>0</v>
      </c>
      <c r="M211" s="308">
        <v>0</v>
      </c>
      <c r="N211" s="308">
        <v>0</v>
      </c>
      <c r="O211" s="308">
        <v>0</v>
      </c>
      <c r="P211" s="308">
        <v>0</v>
      </c>
      <c r="Q211" s="308">
        <v>0</v>
      </c>
      <c r="R211" s="427"/>
      <c r="S211" s="394" t="s">
        <v>1342</v>
      </c>
    </row>
    <row r="212" spans="1:19" customFormat="1" ht="9" customHeight="1" x14ac:dyDescent="0.2">
      <c r="A212" s="394"/>
      <c r="B212" s="268" t="s">
        <v>474</v>
      </c>
      <c r="C212" s="308">
        <v>379</v>
      </c>
      <c r="D212" s="308">
        <v>204</v>
      </c>
      <c r="E212" s="308">
        <v>172</v>
      </c>
      <c r="F212" s="308">
        <v>27</v>
      </c>
      <c r="G212" s="308">
        <v>13</v>
      </c>
      <c r="H212" s="308">
        <v>154</v>
      </c>
      <c r="I212" s="308">
        <v>132</v>
      </c>
      <c r="J212" s="308">
        <v>18</v>
      </c>
      <c r="K212" s="308">
        <v>0</v>
      </c>
      <c r="L212" s="308">
        <v>0</v>
      </c>
      <c r="M212" s="308">
        <v>0</v>
      </c>
      <c r="N212" s="308">
        <v>0</v>
      </c>
      <c r="O212" s="308">
        <v>0</v>
      </c>
      <c r="P212" s="308">
        <v>0</v>
      </c>
      <c r="Q212" s="308">
        <v>8</v>
      </c>
      <c r="R212" s="427"/>
      <c r="S212" s="394"/>
    </row>
    <row r="213" spans="1:19" customFormat="1" ht="9" customHeight="1" x14ac:dyDescent="0.2">
      <c r="A213" s="394"/>
      <c r="B213" s="268" t="s">
        <v>475</v>
      </c>
      <c r="C213" s="308">
        <v>496</v>
      </c>
      <c r="D213" s="308">
        <v>275</v>
      </c>
      <c r="E213" s="308">
        <v>220</v>
      </c>
      <c r="F213" s="308">
        <v>47</v>
      </c>
      <c r="G213" s="308">
        <v>32</v>
      </c>
      <c r="H213" s="308">
        <v>181</v>
      </c>
      <c r="I213" s="308">
        <v>155</v>
      </c>
      <c r="J213" s="308">
        <v>22</v>
      </c>
      <c r="K213" s="308">
        <v>0</v>
      </c>
      <c r="L213" s="308">
        <v>0</v>
      </c>
      <c r="M213" s="308">
        <v>0</v>
      </c>
      <c r="N213" s="308">
        <v>0</v>
      </c>
      <c r="O213" s="308">
        <v>0</v>
      </c>
      <c r="P213" s="308">
        <v>0</v>
      </c>
      <c r="Q213" s="308">
        <v>8</v>
      </c>
      <c r="R213" s="427"/>
      <c r="S213" s="394"/>
    </row>
    <row r="214" spans="1:19" customFormat="1" ht="18" customHeight="1" x14ac:dyDescent="0.2">
      <c r="A214" s="394" t="s">
        <v>1558</v>
      </c>
      <c r="B214" s="268" t="s">
        <v>473</v>
      </c>
      <c r="C214" s="308">
        <v>721</v>
      </c>
      <c r="D214" s="308">
        <v>647</v>
      </c>
      <c r="E214" s="308">
        <v>311</v>
      </c>
      <c r="F214" s="308">
        <v>336</v>
      </c>
      <c r="G214" s="308">
        <v>57</v>
      </c>
      <c r="H214" s="308">
        <v>0</v>
      </c>
      <c r="I214" s="308">
        <v>0</v>
      </c>
      <c r="J214" s="308">
        <v>0</v>
      </c>
      <c r="K214" s="308">
        <v>0</v>
      </c>
      <c r="L214" s="308">
        <v>0</v>
      </c>
      <c r="M214" s="308">
        <v>0</v>
      </c>
      <c r="N214" s="308">
        <v>0</v>
      </c>
      <c r="O214" s="308">
        <v>0</v>
      </c>
      <c r="P214" s="308">
        <v>0</v>
      </c>
      <c r="Q214" s="308">
        <v>17</v>
      </c>
      <c r="R214" s="427"/>
      <c r="S214" s="394" t="s">
        <v>1558</v>
      </c>
    </row>
    <row r="215" spans="1:19" customFormat="1" ht="9" customHeight="1" x14ac:dyDescent="0.2">
      <c r="A215" s="394"/>
      <c r="B215" s="268" t="s">
        <v>474</v>
      </c>
      <c r="C215" s="308">
        <v>1545</v>
      </c>
      <c r="D215" s="308">
        <v>1437</v>
      </c>
      <c r="E215" s="308">
        <v>731</v>
      </c>
      <c r="F215" s="308">
        <v>704</v>
      </c>
      <c r="G215" s="308">
        <v>69</v>
      </c>
      <c r="H215" s="308">
        <v>1</v>
      </c>
      <c r="I215" s="308">
        <v>0</v>
      </c>
      <c r="J215" s="308">
        <v>0</v>
      </c>
      <c r="K215" s="308">
        <v>0</v>
      </c>
      <c r="L215" s="308">
        <v>0</v>
      </c>
      <c r="M215" s="308">
        <v>0</v>
      </c>
      <c r="N215" s="308">
        <v>0</v>
      </c>
      <c r="O215" s="308">
        <v>0</v>
      </c>
      <c r="P215" s="308">
        <v>0</v>
      </c>
      <c r="Q215" s="308">
        <v>38</v>
      </c>
      <c r="R215" s="427"/>
      <c r="S215" s="394"/>
    </row>
    <row r="216" spans="1:19" customFormat="1" ht="9" customHeight="1" x14ac:dyDescent="0.2">
      <c r="A216" s="394"/>
      <c r="B216" s="268" t="s">
        <v>475</v>
      </c>
      <c r="C216" s="308">
        <v>2266</v>
      </c>
      <c r="D216" s="308">
        <v>2084</v>
      </c>
      <c r="E216" s="308">
        <v>1042</v>
      </c>
      <c r="F216" s="308">
        <v>1040</v>
      </c>
      <c r="G216" s="308">
        <v>126</v>
      </c>
      <c r="H216" s="308">
        <v>1</v>
      </c>
      <c r="I216" s="308">
        <v>0</v>
      </c>
      <c r="J216" s="308">
        <v>0</v>
      </c>
      <c r="K216" s="308">
        <v>0</v>
      </c>
      <c r="L216" s="308">
        <v>0</v>
      </c>
      <c r="M216" s="308">
        <v>0</v>
      </c>
      <c r="N216" s="308">
        <v>0</v>
      </c>
      <c r="O216" s="308">
        <v>0</v>
      </c>
      <c r="P216" s="308">
        <v>0</v>
      </c>
      <c r="Q216" s="308">
        <v>55</v>
      </c>
      <c r="R216" s="427"/>
      <c r="S216" s="394"/>
    </row>
    <row r="217" spans="1:19" customFormat="1" ht="18" customHeight="1" x14ac:dyDescent="0.2">
      <c r="A217" s="394" t="s">
        <v>1344</v>
      </c>
      <c r="B217" s="268" t="s">
        <v>473</v>
      </c>
      <c r="C217" s="308">
        <v>999</v>
      </c>
      <c r="D217" s="308">
        <v>920</v>
      </c>
      <c r="E217" s="308">
        <v>586</v>
      </c>
      <c r="F217" s="308">
        <v>333</v>
      </c>
      <c r="G217" s="308">
        <v>61</v>
      </c>
      <c r="H217" s="308">
        <v>0</v>
      </c>
      <c r="I217" s="308">
        <v>0</v>
      </c>
      <c r="J217" s="308">
        <v>0</v>
      </c>
      <c r="K217" s="308">
        <v>0</v>
      </c>
      <c r="L217" s="308">
        <v>0</v>
      </c>
      <c r="M217" s="308">
        <v>0</v>
      </c>
      <c r="N217" s="308">
        <v>0</v>
      </c>
      <c r="O217" s="308">
        <v>0</v>
      </c>
      <c r="P217" s="308">
        <v>0</v>
      </c>
      <c r="Q217" s="308">
        <v>18</v>
      </c>
      <c r="R217" s="427"/>
      <c r="S217" s="394" t="s">
        <v>1344</v>
      </c>
    </row>
    <row r="218" spans="1:19" customFormat="1" ht="9" customHeight="1" x14ac:dyDescent="0.2">
      <c r="A218" s="394"/>
      <c r="B218" s="268" t="s">
        <v>474</v>
      </c>
      <c r="C218" s="308">
        <v>2706</v>
      </c>
      <c r="D218" s="308">
        <v>2541</v>
      </c>
      <c r="E218" s="308">
        <v>1701</v>
      </c>
      <c r="F218" s="308">
        <v>838</v>
      </c>
      <c r="G218" s="308">
        <v>128</v>
      </c>
      <c r="H218" s="308">
        <v>0</v>
      </c>
      <c r="I218" s="308">
        <v>0</v>
      </c>
      <c r="J218" s="308">
        <v>0</v>
      </c>
      <c r="K218" s="308">
        <v>0</v>
      </c>
      <c r="L218" s="308">
        <v>0</v>
      </c>
      <c r="M218" s="308">
        <v>0</v>
      </c>
      <c r="N218" s="308">
        <v>0</v>
      </c>
      <c r="O218" s="308">
        <v>0</v>
      </c>
      <c r="P218" s="308">
        <v>0</v>
      </c>
      <c r="Q218" s="308">
        <v>37</v>
      </c>
      <c r="R218" s="427"/>
      <c r="S218" s="394"/>
    </row>
    <row r="219" spans="1:19" customFormat="1" ht="9" customHeight="1" x14ac:dyDescent="0.2">
      <c r="A219" s="394"/>
      <c r="B219" s="268" t="s">
        <v>475</v>
      </c>
      <c r="C219" s="308">
        <v>3705</v>
      </c>
      <c r="D219" s="308">
        <v>3461</v>
      </c>
      <c r="E219" s="308">
        <v>2287</v>
      </c>
      <c r="F219" s="308">
        <v>1171</v>
      </c>
      <c r="G219" s="308">
        <v>189</v>
      </c>
      <c r="H219" s="308">
        <v>0</v>
      </c>
      <c r="I219" s="308">
        <v>0</v>
      </c>
      <c r="J219" s="308">
        <v>0</v>
      </c>
      <c r="K219" s="308">
        <v>0</v>
      </c>
      <c r="L219" s="308">
        <v>0</v>
      </c>
      <c r="M219" s="308">
        <v>0</v>
      </c>
      <c r="N219" s="308">
        <v>0</v>
      </c>
      <c r="O219" s="308">
        <v>0</v>
      </c>
      <c r="P219" s="308">
        <v>0</v>
      </c>
      <c r="Q219" s="308">
        <v>55</v>
      </c>
      <c r="R219" s="427"/>
      <c r="S219" s="394"/>
    </row>
    <row r="220" spans="1:19" customFormat="1" ht="18" customHeight="1" x14ac:dyDescent="0.2">
      <c r="A220" s="394" t="s">
        <v>1345</v>
      </c>
      <c r="B220" s="268" t="s">
        <v>473</v>
      </c>
      <c r="C220" s="308">
        <v>1290</v>
      </c>
      <c r="D220" s="308">
        <v>1179</v>
      </c>
      <c r="E220" s="308">
        <v>950</v>
      </c>
      <c r="F220" s="308">
        <v>222</v>
      </c>
      <c r="G220" s="308">
        <v>104</v>
      </c>
      <c r="H220" s="308">
        <v>0</v>
      </c>
      <c r="I220" s="308">
        <v>0</v>
      </c>
      <c r="J220" s="308">
        <v>0</v>
      </c>
      <c r="K220" s="308">
        <v>0</v>
      </c>
      <c r="L220" s="308">
        <v>0</v>
      </c>
      <c r="M220" s="308">
        <v>0</v>
      </c>
      <c r="N220" s="308">
        <v>0</v>
      </c>
      <c r="O220" s="308">
        <v>0</v>
      </c>
      <c r="P220" s="308">
        <v>0</v>
      </c>
      <c r="Q220" s="308">
        <v>7</v>
      </c>
      <c r="R220" s="427"/>
      <c r="S220" s="394" t="s">
        <v>1345</v>
      </c>
    </row>
    <row r="221" spans="1:19" customFormat="1" ht="9" customHeight="1" x14ac:dyDescent="0.2">
      <c r="A221" s="394"/>
      <c r="B221" s="268" t="s">
        <v>474</v>
      </c>
      <c r="C221" s="308">
        <v>3159</v>
      </c>
      <c r="D221" s="308">
        <v>2945</v>
      </c>
      <c r="E221" s="308">
        <v>2198</v>
      </c>
      <c r="F221" s="308">
        <v>724</v>
      </c>
      <c r="G221" s="308">
        <v>188</v>
      </c>
      <c r="H221" s="308">
        <v>0</v>
      </c>
      <c r="I221" s="308">
        <v>0</v>
      </c>
      <c r="J221" s="308">
        <v>0</v>
      </c>
      <c r="K221" s="308">
        <v>0</v>
      </c>
      <c r="L221" s="308">
        <v>0</v>
      </c>
      <c r="M221" s="308">
        <v>0</v>
      </c>
      <c r="N221" s="308">
        <v>0</v>
      </c>
      <c r="O221" s="308">
        <v>0</v>
      </c>
      <c r="P221" s="308">
        <v>0</v>
      </c>
      <c r="Q221" s="308">
        <v>26</v>
      </c>
      <c r="R221" s="427"/>
      <c r="S221" s="394"/>
    </row>
    <row r="222" spans="1:19" customFormat="1" ht="9" customHeight="1" x14ac:dyDescent="0.2">
      <c r="A222" s="394"/>
      <c r="B222" s="268" t="s">
        <v>475</v>
      </c>
      <c r="C222" s="308">
        <v>4449</v>
      </c>
      <c r="D222" s="308">
        <v>4124</v>
      </c>
      <c r="E222" s="308">
        <v>3148</v>
      </c>
      <c r="F222" s="308">
        <v>946</v>
      </c>
      <c r="G222" s="308">
        <v>292</v>
      </c>
      <c r="H222" s="308">
        <v>0</v>
      </c>
      <c r="I222" s="308">
        <v>0</v>
      </c>
      <c r="J222" s="308">
        <v>0</v>
      </c>
      <c r="K222" s="308">
        <v>0</v>
      </c>
      <c r="L222" s="308">
        <v>0</v>
      </c>
      <c r="M222" s="308">
        <v>0</v>
      </c>
      <c r="N222" s="308">
        <v>0</v>
      </c>
      <c r="O222" s="308">
        <v>0</v>
      </c>
      <c r="P222" s="308">
        <v>0</v>
      </c>
      <c r="Q222" s="308">
        <v>33</v>
      </c>
      <c r="R222" s="427"/>
      <c r="S222" s="394"/>
    </row>
    <row r="223" spans="1:19" customFormat="1" ht="18" customHeight="1" x14ac:dyDescent="0.2">
      <c r="A223" s="394" t="s">
        <v>1346</v>
      </c>
      <c r="B223" s="268" t="s">
        <v>473</v>
      </c>
      <c r="C223" s="308">
        <v>299</v>
      </c>
      <c r="D223" s="308">
        <v>267</v>
      </c>
      <c r="E223" s="308">
        <v>195</v>
      </c>
      <c r="F223" s="308">
        <v>70</v>
      </c>
      <c r="G223" s="308">
        <v>30</v>
      </c>
      <c r="H223" s="308">
        <v>0</v>
      </c>
      <c r="I223" s="308">
        <v>0</v>
      </c>
      <c r="J223" s="308">
        <v>0</v>
      </c>
      <c r="K223" s="308">
        <v>0</v>
      </c>
      <c r="L223" s="308">
        <v>0</v>
      </c>
      <c r="M223" s="308">
        <v>0</v>
      </c>
      <c r="N223" s="308">
        <v>0</v>
      </c>
      <c r="O223" s="308">
        <v>0</v>
      </c>
      <c r="P223" s="308">
        <v>0</v>
      </c>
      <c r="Q223" s="308">
        <v>2</v>
      </c>
      <c r="R223" s="427"/>
      <c r="S223" s="394" t="s">
        <v>1346</v>
      </c>
    </row>
    <row r="224" spans="1:19" customFormat="1" ht="9" customHeight="1" x14ac:dyDescent="0.2">
      <c r="A224" s="394"/>
      <c r="B224" s="268" t="s">
        <v>474</v>
      </c>
      <c r="C224" s="308">
        <v>908</v>
      </c>
      <c r="D224" s="308">
        <v>827</v>
      </c>
      <c r="E224" s="308">
        <v>541</v>
      </c>
      <c r="F224" s="308">
        <v>277</v>
      </c>
      <c r="G224" s="308">
        <v>68</v>
      </c>
      <c r="H224" s="308">
        <v>0</v>
      </c>
      <c r="I224" s="308">
        <v>0</v>
      </c>
      <c r="J224" s="308">
        <v>0</v>
      </c>
      <c r="K224" s="308">
        <v>0</v>
      </c>
      <c r="L224" s="308">
        <v>0</v>
      </c>
      <c r="M224" s="308">
        <v>0</v>
      </c>
      <c r="N224" s="308">
        <v>0</v>
      </c>
      <c r="O224" s="308">
        <v>0</v>
      </c>
      <c r="P224" s="308">
        <v>0</v>
      </c>
      <c r="Q224" s="308">
        <v>13</v>
      </c>
      <c r="R224" s="427"/>
      <c r="S224" s="394"/>
    </row>
    <row r="225" spans="1:19" customFormat="1" ht="9" customHeight="1" x14ac:dyDescent="0.2">
      <c r="A225" s="394"/>
      <c r="B225" s="268" t="s">
        <v>475</v>
      </c>
      <c r="C225" s="308">
        <v>1207</v>
      </c>
      <c r="D225" s="308">
        <v>1094</v>
      </c>
      <c r="E225" s="308">
        <v>736</v>
      </c>
      <c r="F225" s="308">
        <v>347</v>
      </c>
      <c r="G225" s="308">
        <v>98</v>
      </c>
      <c r="H225" s="308">
        <v>0</v>
      </c>
      <c r="I225" s="308">
        <v>0</v>
      </c>
      <c r="J225" s="308">
        <v>0</v>
      </c>
      <c r="K225" s="308">
        <v>0</v>
      </c>
      <c r="L225" s="308">
        <v>0</v>
      </c>
      <c r="M225" s="308">
        <v>0</v>
      </c>
      <c r="N225" s="308">
        <v>0</v>
      </c>
      <c r="O225" s="308">
        <v>0</v>
      </c>
      <c r="P225" s="308">
        <v>0</v>
      </c>
      <c r="Q225" s="308">
        <v>15</v>
      </c>
      <c r="R225" s="427"/>
      <c r="S225" s="394"/>
    </row>
    <row r="226" spans="1:19" customFormat="1" ht="18" customHeight="1" x14ac:dyDescent="0.2">
      <c r="A226" s="394" t="s">
        <v>252</v>
      </c>
      <c r="B226" s="268" t="s">
        <v>473</v>
      </c>
      <c r="C226" s="308">
        <v>401</v>
      </c>
      <c r="D226" s="308">
        <v>263</v>
      </c>
      <c r="E226" s="308">
        <v>207</v>
      </c>
      <c r="F226" s="308">
        <v>56</v>
      </c>
      <c r="G226" s="308">
        <v>35</v>
      </c>
      <c r="H226" s="308">
        <v>97</v>
      </c>
      <c r="I226" s="308">
        <v>74</v>
      </c>
      <c r="J226" s="308">
        <v>14</v>
      </c>
      <c r="K226" s="308">
        <v>0</v>
      </c>
      <c r="L226" s="308">
        <v>0</v>
      </c>
      <c r="M226" s="308">
        <v>0</v>
      </c>
      <c r="N226" s="308">
        <v>0</v>
      </c>
      <c r="O226" s="308">
        <v>0</v>
      </c>
      <c r="P226" s="308">
        <v>0</v>
      </c>
      <c r="Q226" s="308">
        <v>6</v>
      </c>
      <c r="R226" s="427"/>
      <c r="S226" s="394" t="s">
        <v>252</v>
      </c>
    </row>
    <row r="227" spans="1:19" customFormat="1" ht="9" customHeight="1" x14ac:dyDescent="0.2">
      <c r="A227" s="394"/>
      <c r="B227" s="268" t="s">
        <v>474</v>
      </c>
      <c r="C227" s="308">
        <v>656</v>
      </c>
      <c r="D227" s="308">
        <v>509</v>
      </c>
      <c r="E227" s="308">
        <v>398</v>
      </c>
      <c r="F227" s="308">
        <v>111</v>
      </c>
      <c r="G227" s="308">
        <v>8</v>
      </c>
      <c r="H227" s="308">
        <v>130</v>
      </c>
      <c r="I227" s="308">
        <v>88</v>
      </c>
      <c r="J227" s="308">
        <v>29</v>
      </c>
      <c r="K227" s="308">
        <v>0</v>
      </c>
      <c r="L227" s="308">
        <v>0</v>
      </c>
      <c r="M227" s="308">
        <v>0</v>
      </c>
      <c r="N227" s="308">
        <v>0</v>
      </c>
      <c r="O227" s="308">
        <v>0</v>
      </c>
      <c r="P227" s="308">
        <v>0</v>
      </c>
      <c r="Q227" s="308">
        <v>9</v>
      </c>
      <c r="R227" s="427"/>
      <c r="S227" s="394"/>
    </row>
    <row r="228" spans="1:19" customFormat="1" ht="9" customHeight="1" x14ac:dyDescent="0.2">
      <c r="A228" s="394"/>
      <c r="B228" s="268" t="s">
        <v>475</v>
      </c>
      <c r="C228" s="308">
        <v>1057</v>
      </c>
      <c r="D228" s="308">
        <v>772</v>
      </c>
      <c r="E228" s="308">
        <v>605</v>
      </c>
      <c r="F228" s="308">
        <v>167</v>
      </c>
      <c r="G228" s="308">
        <v>43</v>
      </c>
      <c r="H228" s="308">
        <v>227</v>
      </c>
      <c r="I228" s="308">
        <v>162</v>
      </c>
      <c r="J228" s="308">
        <v>43</v>
      </c>
      <c r="K228" s="308">
        <v>0</v>
      </c>
      <c r="L228" s="308">
        <v>0</v>
      </c>
      <c r="M228" s="308">
        <v>0</v>
      </c>
      <c r="N228" s="308">
        <v>0</v>
      </c>
      <c r="O228" s="308">
        <v>0</v>
      </c>
      <c r="P228" s="308">
        <v>0</v>
      </c>
      <c r="Q228" s="308">
        <v>15</v>
      </c>
      <c r="R228" s="427"/>
      <c r="S228" s="394"/>
    </row>
    <row r="229" spans="1:19" customFormat="1" ht="18" customHeight="1" x14ac:dyDescent="0.2">
      <c r="A229" s="394" t="s">
        <v>1349</v>
      </c>
      <c r="B229" s="268" t="s">
        <v>473</v>
      </c>
      <c r="C229" s="308">
        <v>6010</v>
      </c>
      <c r="D229" s="308">
        <v>2229</v>
      </c>
      <c r="E229" s="308">
        <v>1842</v>
      </c>
      <c r="F229" s="308">
        <v>387</v>
      </c>
      <c r="G229" s="308">
        <v>42</v>
      </c>
      <c r="H229" s="308">
        <v>3645</v>
      </c>
      <c r="I229" s="308">
        <v>1094</v>
      </c>
      <c r="J229" s="308">
        <v>525</v>
      </c>
      <c r="K229" s="308">
        <v>0</v>
      </c>
      <c r="L229" s="308">
        <v>0</v>
      </c>
      <c r="M229" s="308">
        <v>0</v>
      </c>
      <c r="N229" s="308">
        <v>48</v>
      </c>
      <c r="O229" s="308">
        <v>0</v>
      </c>
      <c r="P229" s="308">
        <v>48</v>
      </c>
      <c r="Q229" s="308">
        <v>46</v>
      </c>
      <c r="R229" s="427"/>
      <c r="S229" s="394" t="s">
        <v>1349</v>
      </c>
    </row>
    <row r="230" spans="1:19" customFormat="1" ht="9" customHeight="1" x14ac:dyDescent="0.2">
      <c r="A230" s="394"/>
      <c r="B230" s="268" t="s">
        <v>474</v>
      </c>
      <c r="C230" s="308">
        <v>4130</v>
      </c>
      <c r="D230" s="308">
        <v>1936</v>
      </c>
      <c r="E230" s="308">
        <v>1432</v>
      </c>
      <c r="F230" s="308">
        <v>503</v>
      </c>
      <c r="G230" s="308">
        <v>37</v>
      </c>
      <c r="H230" s="308">
        <v>2091</v>
      </c>
      <c r="I230" s="308">
        <v>610</v>
      </c>
      <c r="J230" s="308">
        <v>371</v>
      </c>
      <c r="K230" s="308">
        <v>0</v>
      </c>
      <c r="L230" s="308">
        <v>0</v>
      </c>
      <c r="M230" s="308">
        <v>0</v>
      </c>
      <c r="N230" s="308">
        <v>21</v>
      </c>
      <c r="O230" s="308">
        <v>0</v>
      </c>
      <c r="P230" s="308">
        <v>21</v>
      </c>
      <c r="Q230" s="308">
        <v>45</v>
      </c>
      <c r="R230" s="427"/>
      <c r="S230" s="394"/>
    </row>
    <row r="231" spans="1:19" customFormat="1" ht="9" customHeight="1" x14ac:dyDescent="0.2">
      <c r="A231" s="394"/>
      <c r="B231" s="268" t="s">
        <v>475</v>
      </c>
      <c r="C231" s="308">
        <v>10140</v>
      </c>
      <c r="D231" s="308">
        <v>4165</v>
      </c>
      <c r="E231" s="308">
        <v>3274</v>
      </c>
      <c r="F231" s="308">
        <v>890</v>
      </c>
      <c r="G231" s="308">
        <v>79</v>
      </c>
      <c r="H231" s="308">
        <v>5736</v>
      </c>
      <c r="I231" s="308">
        <v>1704</v>
      </c>
      <c r="J231" s="308">
        <v>896</v>
      </c>
      <c r="K231" s="308">
        <v>0</v>
      </c>
      <c r="L231" s="308">
        <v>0</v>
      </c>
      <c r="M231" s="308">
        <v>0</v>
      </c>
      <c r="N231" s="308">
        <v>69</v>
      </c>
      <c r="O231" s="308">
        <v>0</v>
      </c>
      <c r="P231" s="308">
        <v>69</v>
      </c>
      <c r="Q231" s="308">
        <v>91</v>
      </c>
      <c r="R231" s="427"/>
      <c r="S231" s="394"/>
    </row>
    <row r="232" spans="1:19" customFormat="1" ht="18" customHeight="1" x14ac:dyDescent="0.2">
      <c r="A232" s="394" t="s">
        <v>1350</v>
      </c>
      <c r="B232" s="268" t="s">
        <v>473</v>
      </c>
      <c r="C232" s="308">
        <v>11769</v>
      </c>
      <c r="D232" s="308">
        <v>7056</v>
      </c>
      <c r="E232" s="308">
        <v>5561</v>
      </c>
      <c r="F232" s="308">
        <v>1489</v>
      </c>
      <c r="G232" s="308">
        <v>403</v>
      </c>
      <c r="H232" s="308">
        <v>3568</v>
      </c>
      <c r="I232" s="308">
        <v>2205</v>
      </c>
      <c r="J232" s="308">
        <v>848</v>
      </c>
      <c r="K232" s="308">
        <v>0</v>
      </c>
      <c r="L232" s="308">
        <v>0</v>
      </c>
      <c r="M232" s="308">
        <v>0</v>
      </c>
      <c r="N232" s="308">
        <v>690</v>
      </c>
      <c r="O232" s="308">
        <v>625</v>
      </c>
      <c r="P232" s="308">
        <v>65</v>
      </c>
      <c r="Q232" s="308">
        <v>52</v>
      </c>
      <c r="R232" s="427"/>
      <c r="S232" s="394" t="s">
        <v>1350</v>
      </c>
    </row>
    <row r="233" spans="1:19" customFormat="1" ht="9" customHeight="1" x14ac:dyDescent="0.2">
      <c r="A233" s="394"/>
      <c r="B233" s="268" t="s">
        <v>474</v>
      </c>
      <c r="C233" s="308">
        <v>7298</v>
      </c>
      <c r="D233" s="308">
        <v>4374</v>
      </c>
      <c r="E233" s="308">
        <v>3147</v>
      </c>
      <c r="F233" s="308">
        <v>1226</v>
      </c>
      <c r="G233" s="308">
        <v>296</v>
      </c>
      <c r="H233" s="308">
        <v>2074</v>
      </c>
      <c r="I233" s="308">
        <v>1247</v>
      </c>
      <c r="J233" s="308">
        <v>614</v>
      </c>
      <c r="K233" s="308">
        <v>0</v>
      </c>
      <c r="L233" s="308">
        <v>0</v>
      </c>
      <c r="M233" s="308">
        <v>0</v>
      </c>
      <c r="N233" s="308">
        <v>523</v>
      </c>
      <c r="O233" s="308">
        <v>487</v>
      </c>
      <c r="P233" s="308">
        <v>36</v>
      </c>
      <c r="Q233" s="308">
        <v>31</v>
      </c>
      <c r="R233" s="427"/>
      <c r="S233" s="394"/>
    </row>
    <row r="234" spans="1:19" customFormat="1" ht="9" customHeight="1" x14ac:dyDescent="0.2">
      <c r="A234" s="394"/>
      <c r="B234" s="268" t="s">
        <v>475</v>
      </c>
      <c r="C234" s="308">
        <v>19067</v>
      </c>
      <c r="D234" s="308">
        <v>11430</v>
      </c>
      <c r="E234" s="308">
        <v>8708</v>
      </c>
      <c r="F234" s="308">
        <v>2715</v>
      </c>
      <c r="G234" s="308">
        <v>699</v>
      </c>
      <c r="H234" s="308">
        <v>5642</v>
      </c>
      <c r="I234" s="308">
        <v>3452</v>
      </c>
      <c r="J234" s="308">
        <v>1462</v>
      </c>
      <c r="K234" s="308">
        <v>0</v>
      </c>
      <c r="L234" s="308">
        <v>0</v>
      </c>
      <c r="M234" s="308">
        <v>0</v>
      </c>
      <c r="N234" s="308">
        <v>1213</v>
      </c>
      <c r="O234" s="308">
        <v>1112</v>
      </c>
      <c r="P234" s="308">
        <v>101</v>
      </c>
      <c r="Q234" s="308">
        <v>83</v>
      </c>
      <c r="R234" s="427"/>
      <c r="S234" s="394"/>
    </row>
    <row r="235" spans="1:19" customFormat="1" ht="18" customHeight="1" x14ac:dyDescent="0.2">
      <c r="A235" s="329" t="s">
        <v>1669</v>
      </c>
      <c r="B235" s="268" t="s">
        <v>473</v>
      </c>
      <c r="C235" s="308">
        <v>6909</v>
      </c>
      <c r="D235" s="308">
        <v>3932</v>
      </c>
      <c r="E235" s="308">
        <v>2407</v>
      </c>
      <c r="F235" s="308">
        <v>1514</v>
      </c>
      <c r="G235" s="308">
        <v>379</v>
      </c>
      <c r="H235" s="308">
        <v>0</v>
      </c>
      <c r="I235" s="308">
        <v>0</v>
      </c>
      <c r="J235" s="308">
        <v>0</v>
      </c>
      <c r="K235" s="308">
        <v>0</v>
      </c>
      <c r="L235" s="308">
        <v>0</v>
      </c>
      <c r="M235" s="308">
        <v>0</v>
      </c>
      <c r="N235" s="308">
        <v>2509</v>
      </c>
      <c r="O235" s="308">
        <v>1756</v>
      </c>
      <c r="P235" s="308">
        <v>753</v>
      </c>
      <c r="Q235" s="308">
        <v>89</v>
      </c>
      <c r="R235" s="427"/>
      <c r="S235" s="329" t="s">
        <v>1669</v>
      </c>
    </row>
    <row r="236" spans="1:19" customFormat="1" ht="9" customHeight="1" x14ac:dyDescent="0.2">
      <c r="A236" s="394"/>
      <c r="B236" s="268" t="s">
        <v>474</v>
      </c>
      <c r="C236" s="308">
        <v>9210</v>
      </c>
      <c r="D236" s="308">
        <v>5011</v>
      </c>
      <c r="E236" s="308">
        <v>2649</v>
      </c>
      <c r="F236" s="308">
        <v>2352</v>
      </c>
      <c r="G236" s="308">
        <v>289</v>
      </c>
      <c r="H236" s="308">
        <v>0</v>
      </c>
      <c r="I236" s="308">
        <v>0</v>
      </c>
      <c r="J236" s="308">
        <v>0</v>
      </c>
      <c r="K236" s="308">
        <v>0</v>
      </c>
      <c r="L236" s="308">
        <v>0</v>
      </c>
      <c r="M236" s="308">
        <v>0</v>
      </c>
      <c r="N236" s="308">
        <v>3751</v>
      </c>
      <c r="O236" s="308">
        <v>2597</v>
      </c>
      <c r="P236" s="308">
        <v>1149</v>
      </c>
      <c r="Q236" s="308">
        <v>159</v>
      </c>
      <c r="R236" s="427"/>
      <c r="S236" s="394"/>
    </row>
    <row r="237" spans="1:19" customFormat="1" ht="9" customHeight="1" x14ac:dyDescent="0.2">
      <c r="A237" s="394"/>
      <c r="B237" s="268" t="s">
        <v>475</v>
      </c>
      <c r="C237" s="308">
        <v>16119</v>
      </c>
      <c r="D237" s="308">
        <v>8943</v>
      </c>
      <c r="E237" s="308">
        <v>5056</v>
      </c>
      <c r="F237" s="308">
        <v>3866</v>
      </c>
      <c r="G237" s="308">
        <v>668</v>
      </c>
      <c r="H237" s="308">
        <v>0</v>
      </c>
      <c r="I237" s="308">
        <v>0</v>
      </c>
      <c r="J237" s="308">
        <v>0</v>
      </c>
      <c r="K237" s="308">
        <v>0</v>
      </c>
      <c r="L237" s="308">
        <v>0</v>
      </c>
      <c r="M237" s="308">
        <v>0</v>
      </c>
      <c r="N237" s="308">
        <v>6260</v>
      </c>
      <c r="O237" s="308">
        <v>4353</v>
      </c>
      <c r="P237" s="308">
        <v>1902</v>
      </c>
      <c r="Q237" s="308">
        <v>248</v>
      </c>
      <c r="R237" s="427"/>
      <c r="S237" s="394"/>
    </row>
    <row r="238" spans="1:19" customFormat="1" ht="18" customHeight="1" x14ac:dyDescent="0.2">
      <c r="A238" s="394" t="s">
        <v>1353</v>
      </c>
      <c r="B238" s="268" t="s">
        <v>473</v>
      </c>
      <c r="C238" s="308">
        <v>5347</v>
      </c>
      <c r="D238" s="308">
        <v>2403</v>
      </c>
      <c r="E238" s="308">
        <v>1753</v>
      </c>
      <c r="F238" s="308">
        <v>635</v>
      </c>
      <c r="G238" s="308">
        <v>135</v>
      </c>
      <c r="H238" s="308">
        <v>0</v>
      </c>
      <c r="I238" s="308">
        <v>0</v>
      </c>
      <c r="J238" s="308">
        <v>0</v>
      </c>
      <c r="K238" s="308">
        <v>2</v>
      </c>
      <c r="L238" s="308">
        <v>0</v>
      </c>
      <c r="M238" s="308">
        <v>2</v>
      </c>
      <c r="N238" s="308">
        <v>2770</v>
      </c>
      <c r="O238" s="308">
        <v>2244</v>
      </c>
      <c r="P238" s="308">
        <v>520</v>
      </c>
      <c r="Q238" s="308">
        <v>37</v>
      </c>
      <c r="R238" s="427"/>
      <c r="S238" s="394" t="s">
        <v>1353</v>
      </c>
    </row>
    <row r="239" spans="1:19" customFormat="1" ht="9" customHeight="1" x14ac:dyDescent="0.2">
      <c r="A239" s="394"/>
      <c r="B239" s="268" t="s">
        <v>474</v>
      </c>
      <c r="C239" s="308">
        <v>12865</v>
      </c>
      <c r="D239" s="308">
        <v>6763</v>
      </c>
      <c r="E239" s="308">
        <v>4794</v>
      </c>
      <c r="F239" s="308">
        <v>1950</v>
      </c>
      <c r="G239" s="308">
        <v>208</v>
      </c>
      <c r="H239" s="308">
        <v>0</v>
      </c>
      <c r="I239" s="308">
        <v>0</v>
      </c>
      <c r="J239" s="308">
        <v>0</v>
      </c>
      <c r="K239" s="308">
        <v>5</v>
      </c>
      <c r="L239" s="308">
        <v>0</v>
      </c>
      <c r="M239" s="308">
        <v>5</v>
      </c>
      <c r="N239" s="308">
        <v>5792</v>
      </c>
      <c r="O239" s="308">
        <v>4198</v>
      </c>
      <c r="P239" s="308">
        <v>1590</v>
      </c>
      <c r="Q239" s="308">
        <v>97</v>
      </c>
      <c r="R239" s="427"/>
      <c r="S239" s="394"/>
    </row>
    <row r="240" spans="1:19" customFormat="1" ht="9" customHeight="1" x14ac:dyDescent="0.2">
      <c r="A240" s="394"/>
      <c r="B240" s="268" t="s">
        <v>475</v>
      </c>
      <c r="C240" s="308">
        <v>18212</v>
      </c>
      <c r="D240" s="308">
        <v>9166</v>
      </c>
      <c r="E240" s="308">
        <v>6547</v>
      </c>
      <c r="F240" s="308">
        <v>2585</v>
      </c>
      <c r="G240" s="308">
        <v>343</v>
      </c>
      <c r="H240" s="308">
        <v>0</v>
      </c>
      <c r="I240" s="308">
        <v>0</v>
      </c>
      <c r="J240" s="308">
        <v>0</v>
      </c>
      <c r="K240" s="308">
        <v>7</v>
      </c>
      <c r="L240" s="308">
        <v>0</v>
      </c>
      <c r="M240" s="308">
        <v>7</v>
      </c>
      <c r="N240" s="308">
        <v>8562</v>
      </c>
      <c r="O240" s="308">
        <v>6442</v>
      </c>
      <c r="P240" s="308">
        <v>2110</v>
      </c>
      <c r="Q240" s="308">
        <v>134</v>
      </c>
      <c r="R240" s="427"/>
      <c r="S240" s="394"/>
    </row>
    <row r="241" spans="1:19" customFormat="1" ht="18" customHeight="1" x14ac:dyDescent="0.2">
      <c r="A241" s="394" t="s">
        <v>1354</v>
      </c>
      <c r="B241" s="268" t="s">
        <v>473</v>
      </c>
      <c r="C241" s="308">
        <v>209</v>
      </c>
      <c r="D241" s="308">
        <v>58</v>
      </c>
      <c r="E241" s="308">
        <v>14</v>
      </c>
      <c r="F241" s="308">
        <v>44</v>
      </c>
      <c r="G241" s="308">
        <v>4</v>
      </c>
      <c r="H241" s="308">
        <v>147</v>
      </c>
      <c r="I241" s="308">
        <v>73</v>
      </c>
      <c r="J241" s="308">
        <v>5</v>
      </c>
      <c r="K241" s="308">
        <v>0</v>
      </c>
      <c r="L241" s="308">
        <v>0</v>
      </c>
      <c r="M241" s="308">
        <v>0</v>
      </c>
      <c r="N241" s="308">
        <v>0</v>
      </c>
      <c r="O241" s="308">
        <v>0</v>
      </c>
      <c r="P241" s="308">
        <v>0</v>
      </c>
      <c r="Q241" s="308">
        <v>0</v>
      </c>
      <c r="R241" s="427"/>
      <c r="S241" s="394" t="s">
        <v>1354</v>
      </c>
    </row>
    <row r="242" spans="1:19" customFormat="1" ht="9" customHeight="1" x14ac:dyDescent="0.2">
      <c r="A242" s="394"/>
      <c r="B242" s="268" t="s">
        <v>474</v>
      </c>
      <c r="C242" s="308">
        <v>219</v>
      </c>
      <c r="D242" s="308">
        <v>78</v>
      </c>
      <c r="E242" s="308">
        <v>35</v>
      </c>
      <c r="F242" s="308">
        <v>43</v>
      </c>
      <c r="G242" s="308">
        <v>1</v>
      </c>
      <c r="H242" s="308">
        <v>140</v>
      </c>
      <c r="I242" s="308">
        <v>61</v>
      </c>
      <c r="J242" s="308">
        <v>16</v>
      </c>
      <c r="K242" s="308">
        <v>0</v>
      </c>
      <c r="L242" s="308">
        <v>0</v>
      </c>
      <c r="M242" s="308">
        <v>0</v>
      </c>
      <c r="N242" s="308">
        <v>0</v>
      </c>
      <c r="O242" s="308">
        <v>0</v>
      </c>
      <c r="P242" s="308">
        <v>0</v>
      </c>
      <c r="Q242" s="308">
        <v>0</v>
      </c>
      <c r="R242" s="427"/>
      <c r="S242" s="394"/>
    </row>
    <row r="243" spans="1:19" customFormat="1" ht="9" customHeight="1" x14ac:dyDescent="0.2">
      <c r="A243" s="394"/>
      <c r="B243" s="268" t="s">
        <v>475</v>
      </c>
      <c r="C243" s="308">
        <v>428</v>
      </c>
      <c r="D243" s="308">
        <v>136</v>
      </c>
      <c r="E243" s="308">
        <v>49</v>
      </c>
      <c r="F243" s="308">
        <v>87</v>
      </c>
      <c r="G243" s="308">
        <v>5</v>
      </c>
      <c r="H243" s="308">
        <v>287</v>
      </c>
      <c r="I243" s="308">
        <v>134</v>
      </c>
      <c r="J243" s="308">
        <v>21</v>
      </c>
      <c r="K243" s="308">
        <v>0</v>
      </c>
      <c r="L243" s="308">
        <v>0</v>
      </c>
      <c r="M243" s="308">
        <v>0</v>
      </c>
      <c r="N243" s="308">
        <v>0</v>
      </c>
      <c r="O243" s="308">
        <v>0</v>
      </c>
      <c r="P243" s="308">
        <v>0</v>
      </c>
      <c r="Q243" s="308">
        <v>0</v>
      </c>
      <c r="R243" s="427"/>
      <c r="S243" s="394"/>
    </row>
    <row r="244" spans="1:19" customFormat="1" ht="18" customHeight="1" x14ac:dyDescent="0.2">
      <c r="A244" s="394" t="s">
        <v>1355</v>
      </c>
      <c r="B244" s="268" t="s">
        <v>473</v>
      </c>
      <c r="C244" s="308">
        <v>175</v>
      </c>
      <c r="D244" s="308">
        <v>168</v>
      </c>
      <c r="E244" s="308">
        <v>85</v>
      </c>
      <c r="F244" s="308">
        <v>83</v>
      </c>
      <c r="G244" s="308">
        <v>5</v>
      </c>
      <c r="H244" s="308">
        <v>0</v>
      </c>
      <c r="I244" s="308">
        <v>0</v>
      </c>
      <c r="J244" s="308">
        <v>0</v>
      </c>
      <c r="K244" s="308">
        <v>0</v>
      </c>
      <c r="L244" s="308">
        <v>0</v>
      </c>
      <c r="M244" s="308">
        <v>0</v>
      </c>
      <c r="N244" s="308">
        <v>0</v>
      </c>
      <c r="O244" s="308">
        <v>0</v>
      </c>
      <c r="P244" s="308">
        <v>0</v>
      </c>
      <c r="Q244" s="308">
        <v>2</v>
      </c>
      <c r="R244" s="427"/>
      <c r="S244" s="394" t="s">
        <v>1355</v>
      </c>
    </row>
    <row r="245" spans="1:19" customFormat="1" ht="9" customHeight="1" x14ac:dyDescent="0.2">
      <c r="A245" s="394"/>
      <c r="B245" s="268" t="s">
        <v>474</v>
      </c>
      <c r="C245" s="308">
        <v>397</v>
      </c>
      <c r="D245" s="308">
        <v>383</v>
      </c>
      <c r="E245" s="308">
        <v>136</v>
      </c>
      <c r="F245" s="308">
        <v>247</v>
      </c>
      <c r="G245" s="308">
        <v>13</v>
      </c>
      <c r="H245" s="308">
        <v>0</v>
      </c>
      <c r="I245" s="308">
        <v>0</v>
      </c>
      <c r="J245" s="308">
        <v>0</v>
      </c>
      <c r="K245" s="308">
        <v>0</v>
      </c>
      <c r="L245" s="308">
        <v>0</v>
      </c>
      <c r="M245" s="308">
        <v>0</v>
      </c>
      <c r="N245" s="308">
        <v>0</v>
      </c>
      <c r="O245" s="308">
        <v>0</v>
      </c>
      <c r="P245" s="308">
        <v>0</v>
      </c>
      <c r="Q245" s="308">
        <v>1</v>
      </c>
      <c r="R245" s="427"/>
      <c r="S245" s="394"/>
    </row>
    <row r="246" spans="1:19" customFormat="1" ht="9" customHeight="1" x14ac:dyDescent="0.2">
      <c r="A246" s="394"/>
      <c r="B246" s="268" t="s">
        <v>475</v>
      </c>
      <c r="C246" s="308">
        <v>572</v>
      </c>
      <c r="D246" s="308">
        <v>551</v>
      </c>
      <c r="E246" s="308">
        <v>221</v>
      </c>
      <c r="F246" s="308">
        <v>330</v>
      </c>
      <c r="G246" s="308">
        <v>18</v>
      </c>
      <c r="H246" s="308">
        <v>0</v>
      </c>
      <c r="I246" s="308">
        <v>0</v>
      </c>
      <c r="J246" s="308">
        <v>0</v>
      </c>
      <c r="K246" s="308">
        <v>0</v>
      </c>
      <c r="L246" s="308">
        <v>0</v>
      </c>
      <c r="M246" s="308">
        <v>0</v>
      </c>
      <c r="N246" s="308">
        <v>0</v>
      </c>
      <c r="O246" s="308">
        <v>0</v>
      </c>
      <c r="P246" s="308">
        <v>0</v>
      </c>
      <c r="Q246" s="308">
        <v>3</v>
      </c>
      <c r="R246" s="427"/>
      <c r="S246" s="394"/>
    </row>
    <row r="247" spans="1:19" ht="18" customHeight="1" x14ac:dyDescent="0.15">
      <c r="B247" s="330"/>
      <c r="C247" s="293"/>
      <c r="D247" s="293"/>
      <c r="E247" s="293"/>
      <c r="F247" s="293"/>
      <c r="G247" s="293"/>
      <c r="H247" s="293"/>
      <c r="I247" s="293"/>
      <c r="J247" s="293"/>
      <c r="K247" s="293"/>
      <c r="L247" s="293"/>
      <c r="M247" s="293"/>
      <c r="N247" s="293"/>
      <c r="O247" s="293"/>
      <c r="P247" s="293"/>
      <c r="Q247" s="293"/>
    </row>
    <row r="248" spans="1:19" x14ac:dyDescent="0.15">
      <c r="B248" s="330"/>
      <c r="C248" s="293"/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3"/>
      <c r="P248" s="293"/>
      <c r="Q248" s="293"/>
    </row>
    <row r="249" spans="1:19" s="331" customFormat="1" x14ac:dyDescent="0.2">
      <c r="A249" s="332" t="s">
        <v>130</v>
      </c>
      <c r="B249" s="330"/>
      <c r="K249" s="332" t="s">
        <v>130</v>
      </c>
      <c r="R249" s="330"/>
      <c r="S249" s="329"/>
    </row>
    <row r="250" spans="1:19" customFormat="1" ht="18" customHeight="1" x14ac:dyDescent="0.2">
      <c r="A250" s="394" t="s">
        <v>1356</v>
      </c>
      <c r="B250" s="268" t="s">
        <v>473</v>
      </c>
      <c r="C250" s="308">
        <v>211</v>
      </c>
      <c r="D250" s="308">
        <v>206</v>
      </c>
      <c r="E250" s="308">
        <v>89</v>
      </c>
      <c r="F250" s="308">
        <v>117</v>
      </c>
      <c r="G250" s="308">
        <v>3</v>
      </c>
      <c r="H250" s="308">
        <v>0</v>
      </c>
      <c r="I250" s="308">
        <v>0</v>
      </c>
      <c r="J250" s="308">
        <v>0</v>
      </c>
      <c r="K250" s="308">
        <v>0</v>
      </c>
      <c r="L250" s="308">
        <v>0</v>
      </c>
      <c r="M250" s="308">
        <v>0</v>
      </c>
      <c r="N250" s="308">
        <v>0</v>
      </c>
      <c r="O250" s="308">
        <v>0</v>
      </c>
      <c r="P250" s="308">
        <v>0</v>
      </c>
      <c r="Q250" s="308">
        <v>2</v>
      </c>
      <c r="R250" s="427"/>
      <c r="S250" s="394" t="s">
        <v>1356</v>
      </c>
    </row>
    <row r="251" spans="1:19" customFormat="1" ht="9" customHeight="1" x14ac:dyDescent="0.2">
      <c r="A251" s="394"/>
      <c r="B251" s="268" t="s">
        <v>474</v>
      </c>
      <c r="C251" s="308">
        <v>381</v>
      </c>
      <c r="D251" s="308">
        <v>372</v>
      </c>
      <c r="E251" s="308">
        <v>159</v>
      </c>
      <c r="F251" s="308">
        <v>213</v>
      </c>
      <c r="G251" s="308">
        <v>2</v>
      </c>
      <c r="H251" s="308">
        <v>0</v>
      </c>
      <c r="I251" s="308">
        <v>0</v>
      </c>
      <c r="J251" s="308">
        <v>0</v>
      </c>
      <c r="K251" s="308">
        <v>0</v>
      </c>
      <c r="L251" s="308">
        <v>0</v>
      </c>
      <c r="M251" s="308">
        <v>0</v>
      </c>
      <c r="N251" s="308">
        <v>0</v>
      </c>
      <c r="O251" s="308">
        <v>0</v>
      </c>
      <c r="P251" s="308">
        <v>0</v>
      </c>
      <c r="Q251" s="308">
        <v>7</v>
      </c>
      <c r="R251" s="427"/>
      <c r="S251" s="394"/>
    </row>
    <row r="252" spans="1:19" customFormat="1" ht="9" customHeight="1" x14ac:dyDescent="0.2">
      <c r="A252" s="394"/>
      <c r="B252" s="268" t="s">
        <v>475</v>
      </c>
      <c r="C252" s="308">
        <v>592</v>
      </c>
      <c r="D252" s="308">
        <v>578</v>
      </c>
      <c r="E252" s="308">
        <v>248</v>
      </c>
      <c r="F252" s="308">
        <v>330</v>
      </c>
      <c r="G252" s="308">
        <v>5</v>
      </c>
      <c r="H252" s="308">
        <v>0</v>
      </c>
      <c r="I252" s="308">
        <v>0</v>
      </c>
      <c r="J252" s="308">
        <v>0</v>
      </c>
      <c r="K252" s="308">
        <v>0</v>
      </c>
      <c r="L252" s="308">
        <v>0</v>
      </c>
      <c r="M252" s="308">
        <v>0</v>
      </c>
      <c r="N252" s="308">
        <v>0</v>
      </c>
      <c r="O252" s="308">
        <v>0</v>
      </c>
      <c r="P252" s="308">
        <v>0</v>
      </c>
      <c r="Q252" s="308">
        <v>9</v>
      </c>
      <c r="R252" s="427"/>
      <c r="S252" s="394"/>
    </row>
    <row r="253" spans="1:19" customFormat="1" ht="18" customHeight="1" x14ac:dyDescent="0.2">
      <c r="A253" s="394" t="s">
        <v>1357</v>
      </c>
      <c r="B253" s="268" t="s">
        <v>473</v>
      </c>
      <c r="C253" s="308">
        <v>176</v>
      </c>
      <c r="D253" s="308">
        <v>152</v>
      </c>
      <c r="E253" s="308">
        <v>118</v>
      </c>
      <c r="F253" s="308">
        <v>34</v>
      </c>
      <c r="G253" s="308">
        <v>1</v>
      </c>
      <c r="H253" s="308">
        <v>0</v>
      </c>
      <c r="I253" s="308">
        <v>0</v>
      </c>
      <c r="J253" s="308">
        <v>0</v>
      </c>
      <c r="K253" s="308">
        <v>0</v>
      </c>
      <c r="L253" s="308">
        <v>0</v>
      </c>
      <c r="M253" s="308">
        <v>0</v>
      </c>
      <c r="N253" s="308">
        <v>15</v>
      </c>
      <c r="O253" s="308">
        <v>0</v>
      </c>
      <c r="P253" s="308">
        <v>15</v>
      </c>
      <c r="Q253" s="308">
        <v>8</v>
      </c>
      <c r="R253" s="427"/>
      <c r="S253" s="394" t="s">
        <v>1357</v>
      </c>
    </row>
    <row r="254" spans="1:19" customFormat="1" ht="9" customHeight="1" x14ac:dyDescent="0.2">
      <c r="A254" s="394"/>
      <c r="B254" s="268" t="s">
        <v>474</v>
      </c>
      <c r="C254" s="308">
        <v>337</v>
      </c>
      <c r="D254" s="308">
        <v>295</v>
      </c>
      <c r="E254" s="308">
        <v>165</v>
      </c>
      <c r="F254" s="308">
        <v>130</v>
      </c>
      <c r="G254" s="308">
        <v>0</v>
      </c>
      <c r="H254" s="308">
        <v>0</v>
      </c>
      <c r="I254" s="308">
        <v>0</v>
      </c>
      <c r="J254" s="308">
        <v>0</v>
      </c>
      <c r="K254" s="308">
        <v>0</v>
      </c>
      <c r="L254" s="308">
        <v>0</v>
      </c>
      <c r="M254" s="308">
        <v>0</v>
      </c>
      <c r="N254" s="308">
        <v>17</v>
      </c>
      <c r="O254" s="308">
        <v>0</v>
      </c>
      <c r="P254" s="308">
        <v>17</v>
      </c>
      <c r="Q254" s="308">
        <v>25</v>
      </c>
      <c r="R254" s="427"/>
      <c r="S254" s="394"/>
    </row>
    <row r="255" spans="1:19" customFormat="1" ht="9" customHeight="1" x14ac:dyDescent="0.2">
      <c r="A255" s="394"/>
      <c r="B255" s="268" t="s">
        <v>475</v>
      </c>
      <c r="C255" s="308">
        <v>513</v>
      </c>
      <c r="D255" s="308">
        <v>447</v>
      </c>
      <c r="E255" s="308">
        <v>283</v>
      </c>
      <c r="F255" s="308">
        <v>164</v>
      </c>
      <c r="G255" s="308">
        <v>1</v>
      </c>
      <c r="H255" s="308">
        <v>0</v>
      </c>
      <c r="I255" s="308">
        <v>0</v>
      </c>
      <c r="J255" s="308">
        <v>0</v>
      </c>
      <c r="K255" s="308">
        <v>0</v>
      </c>
      <c r="L255" s="308">
        <v>0</v>
      </c>
      <c r="M255" s="308">
        <v>0</v>
      </c>
      <c r="N255" s="308">
        <v>32</v>
      </c>
      <c r="O255" s="308">
        <v>0</v>
      </c>
      <c r="P255" s="308">
        <v>32</v>
      </c>
      <c r="Q255" s="308">
        <v>33</v>
      </c>
      <c r="R255" s="427"/>
      <c r="S255" s="394"/>
    </row>
    <row r="256" spans="1:19" customFormat="1" ht="18" customHeight="1" x14ac:dyDescent="0.2">
      <c r="A256" s="394" t="s">
        <v>186</v>
      </c>
      <c r="B256" s="268" t="s">
        <v>473</v>
      </c>
      <c r="C256" s="308">
        <v>17852</v>
      </c>
      <c r="D256" s="308">
        <v>16122</v>
      </c>
      <c r="E256" s="308">
        <v>11605</v>
      </c>
      <c r="F256" s="308">
        <v>4460</v>
      </c>
      <c r="G256" s="308">
        <v>725</v>
      </c>
      <c r="H256" s="308">
        <v>375</v>
      </c>
      <c r="I256" s="308">
        <v>262</v>
      </c>
      <c r="J256" s="308">
        <v>58</v>
      </c>
      <c r="K256" s="308">
        <v>0</v>
      </c>
      <c r="L256" s="308">
        <v>0</v>
      </c>
      <c r="M256" s="308">
        <v>0</v>
      </c>
      <c r="N256" s="308">
        <v>293</v>
      </c>
      <c r="O256" s="308">
        <v>290</v>
      </c>
      <c r="P256" s="308">
        <v>3</v>
      </c>
      <c r="Q256" s="308">
        <v>337</v>
      </c>
      <c r="R256" s="427"/>
      <c r="S256" s="394" t="s">
        <v>186</v>
      </c>
    </row>
    <row r="257" spans="1:19" customFormat="1" ht="9" customHeight="1" x14ac:dyDescent="0.2">
      <c r="A257" s="394"/>
      <c r="B257" s="268" t="s">
        <v>474</v>
      </c>
      <c r="C257" s="308">
        <v>14842</v>
      </c>
      <c r="D257" s="308">
        <v>13127</v>
      </c>
      <c r="E257" s="308">
        <v>8468</v>
      </c>
      <c r="F257" s="308">
        <v>4632</v>
      </c>
      <c r="G257" s="308">
        <v>561</v>
      </c>
      <c r="H257" s="308">
        <v>275</v>
      </c>
      <c r="I257" s="308">
        <v>182</v>
      </c>
      <c r="J257" s="308">
        <v>46</v>
      </c>
      <c r="K257" s="308">
        <v>0</v>
      </c>
      <c r="L257" s="308">
        <v>0</v>
      </c>
      <c r="M257" s="308">
        <v>0</v>
      </c>
      <c r="N257" s="308">
        <v>320</v>
      </c>
      <c r="O257" s="308">
        <v>315</v>
      </c>
      <c r="P257" s="308">
        <v>5</v>
      </c>
      <c r="Q257" s="308">
        <v>559</v>
      </c>
      <c r="R257" s="427"/>
      <c r="S257" s="394"/>
    </row>
    <row r="258" spans="1:19" customFormat="1" ht="9" customHeight="1" x14ac:dyDescent="0.2">
      <c r="A258" s="394"/>
      <c r="B258" s="268" t="s">
        <v>475</v>
      </c>
      <c r="C258" s="308">
        <v>32694</v>
      </c>
      <c r="D258" s="308">
        <v>29249</v>
      </c>
      <c r="E258" s="308">
        <v>20073</v>
      </c>
      <c r="F258" s="308">
        <v>9092</v>
      </c>
      <c r="G258" s="308">
        <v>1286</v>
      </c>
      <c r="H258" s="308">
        <v>650</v>
      </c>
      <c r="I258" s="308">
        <v>444</v>
      </c>
      <c r="J258" s="308">
        <v>104</v>
      </c>
      <c r="K258" s="308">
        <v>0</v>
      </c>
      <c r="L258" s="308">
        <v>0</v>
      </c>
      <c r="M258" s="308">
        <v>0</v>
      </c>
      <c r="N258" s="308">
        <v>613</v>
      </c>
      <c r="O258" s="308">
        <v>605</v>
      </c>
      <c r="P258" s="308">
        <v>8</v>
      </c>
      <c r="Q258" s="308">
        <v>896</v>
      </c>
      <c r="R258" s="427"/>
      <c r="S258" s="394"/>
    </row>
    <row r="259" spans="1:19" customFormat="1" ht="18" customHeight="1" x14ac:dyDescent="0.2">
      <c r="A259" s="394" t="s">
        <v>1358</v>
      </c>
      <c r="B259" s="268" t="s">
        <v>473</v>
      </c>
      <c r="C259" s="308">
        <v>1812</v>
      </c>
      <c r="D259" s="308">
        <v>287</v>
      </c>
      <c r="E259" s="308">
        <v>236</v>
      </c>
      <c r="F259" s="308">
        <v>51</v>
      </c>
      <c r="G259" s="308">
        <v>8</v>
      </c>
      <c r="H259" s="308">
        <v>1505</v>
      </c>
      <c r="I259" s="308">
        <v>309</v>
      </c>
      <c r="J259" s="308">
        <v>227</v>
      </c>
      <c r="K259" s="308">
        <v>0</v>
      </c>
      <c r="L259" s="308">
        <v>0</v>
      </c>
      <c r="M259" s="308">
        <v>0</v>
      </c>
      <c r="N259" s="308">
        <v>0</v>
      </c>
      <c r="O259" s="308">
        <v>0</v>
      </c>
      <c r="P259" s="308">
        <v>0</v>
      </c>
      <c r="Q259" s="308">
        <v>12</v>
      </c>
      <c r="R259" s="427"/>
      <c r="S259" s="394" t="s">
        <v>1358</v>
      </c>
    </row>
    <row r="260" spans="1:19" customFormat="1" ht="9" customHeight="1" x14ac:dyDescent="0.2">
      <c r="A260" s="394"/>
      <c r="B260" s="268" t="s">
        <v>474</v>
      </c>
      <c r="C260" s="308">
        <v>1869</v>
      </c>
      <c r="D260" s="308">
        <v>223</v>
      </c>
      <c r="E260" s="308">
        <v>154</v>
      </c>
      <c r="F260" s="308">
        <v>69</v>
      </c>
      <c r="G260" s="308">
        <v>5</v>
      </c>
      <c r="H260" s="308">
        <v>1626</v>
      </c>
      <c r="I260" s="308">
        <v>212</v>
      </c>
      <c r="J260" s="308">
        <v>196</v>
      </c>
      <c r="K260" s="308">
        <v>0</v>
      </c>
      <c r="L260" s="308">
        <v>0</v>
      </c>
      <c r="M260" s="308">
        <v>0</v>
      </c>
      <c r="N260" s="308">
        <v>0</v>
      </c>
      <c r="O260" s="308">
        <v>0</v>
      </c>
      <c r="P260" s="308">
        <v>0</v>
      </c>
      <c r="Q260" s="308">
        <v>15</v>
      </c>
      <c r="R260" s="427"/>
      <c r="S260" s="394"/>
    </row>
    <row r="261" spans="1:19" customFormat="1" ht="9" customHeight="1" x14ac:dyDescent="0.2">
      <c r="A261" s="394"/>
      <c r="B261" s="268" t="s">
        <v>475</v>
      </c>
      <c r="C261" s="308">
        <v>3681</v>
      </c>
      <c r="D261" s="308">
        <v>510</v>
      </c>
      <c r="E261" s="308">
        <v>390</v>
      </c>
      <c r="F261" s="308">
        <v>120</v>
      </c>
      <c r="G261" s="308">
        <v>13</v>
      </c>
      <c r="H261" s="308">
        <v>3131</v>
      </c>
      <c r="I261" s="308">
        <v>521</v>
      </c>
      <c r="J261" s="308">
        <v>423</v>
      </c>
      <c r="K261" s="308">
        <v>0</v>
      </c>
      <c r="L261" s="308">
        <v>0</v>
      </c>
      <c r="M261" s="308">
        <v>0</v>
      </c>
      <c r="N261" s="308">
        <v>0</v>
      </c>
      <c r="O261" s="308">
        <v>0</v>
      </c>
      <c r="P261" s="308">
        <v>0</v>
      </c>
      <c r="Q261" s="308">
        <v>27</v>
      </c>
      <c r="R261" s="427"/>
      <c r="S261" s="394"/>
    </row>
    <row r="262" spans="1:19" customFormat="1" ht="18" customHeight="1" x14ac:dyDescent="0.2">
      <c r="A262" s="394" t="s">
        <v>1359</v>
      </c>
      <c r="B262" s="268" t="s">
        <v>473</v>
      </c>
      <c r="C262" s="308">
        <v>9130</v>
      </c>
      <c r="D262" s="308">
        <v>7226</v>
      </c>
      <c r="E262" s="308">
        <v>5431</v>
      </c>
      <c r="F262" s="308">
        <v>1790</v>
      </c>
      <c r="G262" s="308">
        <v>343</v>
      </c>
      <c r="H262" s="308">
        <v>1032</v>
      </c>
      <c r="I262" s="308">
        <v>870</v>
      </c>
      <c r="J262" s="308">
        <v>159</v>
      </c>
      <c r="K262" s="308">
        <v>0</v>
      </c>
      <c r="L262" s="308">
        <v>0</v>
      </c>
      <c r="M262" s="308">
        <v>0</v>
      </c>
      <c r="N262" s="308">
        <v>459</v>
      </c>
      <c r="O262" s="308">
        <v>339</v>
      </c>
      <c r="P262" s="308">
        <v>120</v>
      </c>
      <c r="Q262" s="308">
        <v>70</v>
      </c>
      <c r="R262" s="427"/>
      <c r="S262" s="394" t="s">
        <v>1359</v>
      </c>
    </row>
    <row r="263" spans="1:19" customFormat="1" ht="9" customHeight="1" x14ac:dyDescent="0.2">
      <c r="A263" s="394"/>
      <c r="B263" s="268" t="s">
        <v>474</v>
      </c>
      <c r="C263" s="308">
        <v>13169</v>
      </c>
      <c r="D263" s="308">
        <v>10528</v>
      </c>
      <c r="E263" s="308">
        <v>7158</v>
      </c>
      <c r="F263" s="308">
        <v>3368</v>
      </c>
      <c r="G263" s="308">
        <v>469</v>
      </c>
      <c r="H263" s="308">
        <v>872</v>
      </c>
      <c r="I263" s="308">
        <v>700</v>
      </c>
      <c r="J263" s="308">
        <v>170</v>
      </c>
      <c r="K263" s="308">
        <v>0</v>
      </c>
      <c r="L263" s="308">
        <v>0</v>
      </c>
      <c r="M263" s="308">
        <v>0</v>
      </c>
      <c r="N263" s="308">
        <v>1142</v>
      </c>
      <c r="O263" s="308">
        <v>644</v>
      </c>
      <c r="P263" s="308">
        <v>498</v>
      </c>
      <c r="Q263" s="308">
        <v>158</v>
      </c>
      <c r="R263" s="427"/>
      <c r="S263" s="394"/>
    </row>
    <row r="264" spans="1:19" customFormat="1" ht="9" customHeight="1" x14ac:dyDescent="0.2">
      <c r="A264" s="394"/>
      <c r="B264" s="268" t="s">
        <v>475</v>
      </c>
      <c r="C264" s="308">
        <v>22299</v>
      </c>
      <c r="D264" s="308">
        <v>17754</v>
      </c>
      <c r="E264" s="308">
        <v>12589</v>
      </c>
      <c r="F264" s="308">
        <v>5158</v>
      </c>
      <c r="G264" s="308">
        <v>812</v>
      </c>
      <c r="H264" s="308">
        <v>1904</v>
      </c>
      <c r="I264" s="308">
        <v>1570</v>
      </c>
      <c r="J264" s="308">
        <v>329</v>
      </c>
      <c r="K264" s="308">
        <v>0</v>
      </c>
      <c r="L264" s="308">
        <v>0</v>
      </c>
      <c r="M264" s="308">
        <v>0</v>
      </c>
      <c r="N264" s="308">
        <v>1601</v>
      </c>
      <c r="O264" s="308">
        <v>983</v>
      </c>
      <c r="P264" s="308">
        <v>618</v>
      </c>
      <c r="Q264" s="308">
        <v>228</v>
      </c>
      <c r="R264" s="427"/>
      <c r="S264" s="394"/>
    </row>
    <row r="265" spans="1:19" customFormat="1" ht="18" customHeight="1" x14ac:dyDescent="0.2">
      <c r="A265" s="394" t="s">
        <v>1360</v>
      </c>
      <c r="B265" s="268" t="s">
        <v>473</v>
      </c>
      <c r="C265" s="308">
        <v>6954</v>
      </c>
      <c r="D265" s="308">
        <v>6404</v>
      </c>
      <c r="E265" s="308">
        <v>4623</v>
      </c>
      <c r="F265" s="308">
        <v>1747</v>
      </c>
      <c r="G265" s="308">
        <v>502</v>
      </c>
      <c r="H265" s="308">
        <v>0</v>
      </c>
      <c r="I265" s="308">
        <v>0</v>
      </c>
      <c r="J265" s="308">
        <v>0</v>
      </c>
      <c r="K265" s="308">
        <v>0</v>
      </c>
      <c r="L265" s="308">
        <v>0</v>
      </c>
      <c r="M265" s="308">
        <v>0</v>
      </c>
      <c r="N265" s="308">
        <v>0</v>
      </c>
      <c r="O265" s="308">
        <v>0</v>
      </c>
      <c r="P265" s="308">
        <v>0</v>
      </c>
      <c r="Q265" s="308">
        <v>48</v>
      </c>
      <c r="R265" s="427"/>
      <c r="S265" s="394" t="s">
        <v>1360</v>
      </c>
    </row>
    <row r="266" spans="1:19" customFormat="1" ht="9" customHeight="1" x14ac:dyDescent="0.2">
      <c r="A266" s="394"/>
      <c r="B266" s="268" t="s">
        <v>474</v>
      </c>
      <c r="C266" s="308">
        <v>12264</v>
      </c>
      <c r="D266" s="308">
        <v>11530</v>
      </c>
      <c r="E266" s="308">
        <v>8154</v>
      </c>
      <c r="F266" s="308">
        <v>3324</v>
      </c>
      <c r="G266" s="308">
        <v>619</v>
      </c>
      <c r="H266" s="308">
        <v>0</v>
      </c>
      <c r="I266" s="308">
        <v>0</v>
      </c>
      <c r="J266" s="308">
        <v>0</v>
      </c>
      <c r="K266" s="308">
        <v>0</v>
      </c>
      <c r="L266" s="308">
        <v>0</v>
      </c>
      <c r="M266" s="308">
        <v>0</v>
      </c>
      <c r="N266" s="308">
        <v>0</v>
      </c>
      <c r="O266" s="308">
        <v>0</v>
      </c>
      <c r="P266" s="308">
        <v>0</v>
      </c>
      <c r="Q266" s="308">
        <v>115</v>
      </c>
      <c r="R266" s="427"/>
      <c r="S266" s="394"/>
    </row>
    <row r="267" spans="1:19" customFormat="1" ht="9" customHeight="1" x14ac:dyDescent="0.2">
      <c r="A267" s="394"/>
      <c r="B267" s="268" t="s">
        <v>475</v>
      </c>
      <c r="C267" s="308">
        <v>19218</v>
      </c>
      <c r="D267" s="308">
        <v>17934</v>
      </c>
      <c r="E267" s="308">
        <v>12777</v>
      </c>
      <c r="F267" s="308">
        <v>5071</v>
      </c>
      <c r="G267" s="308">
        <v>1121</v>
      </c>
      <c r="H267" s="308">
        <v>0</v>
      </c>
      <c r="I267" s="308">
        <v>0</v>
      </c>
      <c r="J267" s="308">
        <v>0</v>
      </c>
      <c r="K267" s="308">
        <v>0</v>
      </c>
      <c r="L267" s="308">
        <v>0</v>
      </c>
      <c r="M267" s="308">
        <v>0</v>
      </c>
      <c r="N267" s="308">
        <v>0</v>
      </c>
      <c r="O267" s="308">
        <v>0</v>
      </c>
      <c r="P267" s="308">
        <v>0</v>
      </c>
      <c r="Q267" s="308">
        <v>163</v>
      </c>
      <c r="R267" s="427"/>
      <c r="S267" s="394"/>
    </row>
    <row r="268" spans="1:19" customFormat="1" ht="18" customHeight="1" x14ac:dyDescent="0.2">
      <c r="A268" s="394" t="s">
        <v>170</v>
      </c>
      <c r="B268" s="268" t="s">
        <v>473</v>
      </c>
      <c r="C268" s="308">
        <v>15407</v>
      </c>
      <c r="D268" s="308">
        <v>1088</v>
      </c>
      <c r="E268" s="308">
        <v>1005</v>
      </c>
      <c r="F268" s="308">
        <v>83</v>
      </c>
      <c r="G268" s="308">
        <v>9</v>
      </c>
      <c r="H268" s="308">
        <v>0</v>
      </c>
      <c r="I268" s="308">
        <v>0</v>
      </c>
      <c r="J268" s="308">
        <v>0</v>
      </c>
      <c r="K268" s="308">
        <v>0</v>
      </c>
      <c r="L268" s="308">
        <v>0</v>
      </c>
      <c r="M268" s="308">
        <v>0</v>
      </c>
      <c r="N268" s="308">
        <v>14254</v>
      </c>
      <c r="O268" s="308">
        <v>13356</v>
      </c>
      <c r="P268" s="308">
        <v>889</v>
      </c>
      <c r="Q268" s="308">
        <v>56</v>
      </c>
      <c r="R268" s="427"/>
      <c r="S268" s="394" t="s">
        <v>170</v>
      </c>
    </row>
    <row r="269" spans="1:19" customFormat="1" ht="9" customHeight="1" x14ac:dyDescent="0.2">
      <c r="A269" s="394"/>
      <c r="B269" s="268" t="s">
        <v>474</v>
      </c>
      <c r="C269" s="308">
        <v>49106</v>
      </c>
      <c r="D269" s="308">
        <v>3269</v>
      </c>
      <c r="E269" s="308">
        <v>2988</v>
      </c>
      <c r="F269" s="308">
        <v>281</v>
      </c>
      <c r="G269" s="308">
        <v>34</v>
      </c>
      <c r="H269" s="308">
        <v>0</v>
      </c>
      <c r="I269" s="308">
        <v>0</v>
      </c>
      <c r="J269" s="308">
        <v>0</v>
      </c>
      <c r="K269" s="308">
        <v>0</v>
      </c>
      <c r="L269" s="308">
        <v>0</v>
      </c>
      <c r="M269" s="308">
        <v>0</v>
      </c>
      <c r="N269" s="308">
        <v>45589</v>
      </c>
      <c r="O269" s="308">
        <v>42035</v>
      </c>
      <c r="P269" s="308">
        <v>3524</v>
      </c>
      <c r="Q269" s="308">
        <v>214</v>
      </c>
      <c r="R269" s="427"/>
      <c r="S269" s="394"/>
    </row>
    <row r="270" spans="1:19" customFormat="1" ht="9" customHeight="1" x14ac:dyDescent="0.2">
      <c r="A270" s="394"/>
      <c r="B270" s="268" t="s">
        <v>475</v>
      </c>
      <c r="C270" s="308">
        <v>64513</v>
      </c>
      <c r="D270" s="308">
        <v>4357</v>
      </c>
      <c r="E270" s="308">
        <v>3993</v>
      </c>
      <c r="F270" s="308">
        <v>364</v>
      </c>
      <c r="G270" s="308">
        <v>43</v>
      </c>
      <c r="H270" s="308">
        <v>0</v>
      </c>
      <c r="I270" s="308">
        <v>0</v>
      </c>
      <c r="J270" s="308">
        <v>0</v>
      </c>
      <c r="K270" s="308">
        <v>0</v>
      </c>
      <c r="L270" s="308">
        <v>0</v>
      </c>
      <c r="M270" s="308">
        <v>0</v>
      </c>
      <c r="N270" s="308">
        <v>59843</v>
      </c>
      <c r="O270" s="308">
        <v>55391</v>
      </c>
      <c r="P270" s="308">
        <v>4413</v>
      </c>
      <c r="Q270" s="308">
        <v>270</v>
      </c>
      <c r="R270" s="427"/>
      <c r="S270" s="394"/>
    </row>
    <row r="271" spans="1:19" customFormat="1" ht="18" customHeight="1" x14ac:dyDescent="0.2">
      <c r="A271" s="394" t="s">
        <v>1361</v>
      </c>
      <c r="B271" s="268" t="s">
        <v>473</v>
      </c>
      <c r="C271" s="308">
        <v>1797</v>
      </c>
      <c r="D271" s="308">
        <v>204</v>
      </c>
      <c r="E271" s="308">
        <v>133</v>
      </c>
      <c r="F271" s="308">
        <v>69</v>
      </c>
      <c r="G271" s="308">
        <v>3</v>
      </c>
      <c r="H271" s="308">
        <v>293</v>
      </c>
      <c r="I271" s="308">
        <v>221</v>
      </c>
      <c r="J271" s="308">
        <v>72</v>
      </c>
      <c r="K271" s="308">
        <v>0</v>
      </c>
      <c r="L271" s="308">
        <v>0</v>
      </c>
      <c r="M271" s="308">
        <v>0</v>
      </c>
      <c r="N271" s="308">
        <v>1245</v>
      </c>
      <c r="O271" s="308">
        <v>1125</v>
      </c>
      <c r="P271" s="308">
        <v>119</v>
      </c>
      <c r="Q271" s="308">
        <v>52</v>
      </c>
      <c r="R271" s="427"/>
      <c r="S271" s="394" t="s">
        <v>1361</v>
      </c>
    </row>
    <row r="272" spans="1:19" customFormat="1" ht="9" customHeight="1" x14ac:dyDescent="0.2">
      <c r="A272" s="394"/>
      <c r="B272" s="268" t="s">
        <v>474</v>
      </c>
      <c r="C272" s="308">
        <v>8069</v>
      </c>
      <c r="D272" s="308">
        <v>1094</v>
      </c>
      <c r="E272" s="308">
        <v>690</v>
      </c>
      <c r="F272" s="308">
        <v>401</v>
      </c>
      <c r="G272" s="308">
        <v>22</v>
      </c>
      <c r="H272" s="308">
        <v>862</v>
      </c>
      <c r="I272" s="308">
        <v>644</v>
      </c>
      <c r="J272" s="308">
        <v>218</v>
      </c>
      <c r="K272" s="308">
        <v>0</v>
      </c>
      <c r="L272" s="308">
        <v>0</v>
      </c>
      <c r="M272" s="308">
        <v>0</v>
      </c>
      <c r="N272" s="308">
        <v>6028</v>
      </c>
      <c r="O272" s="308">
        <v>5566</v>
      </c>
      <c r="P272" s="308">
        <v>458</v>
      </c>
      <c r="Q272" s="308">
        <v>63</v>
      </c>
      <c r="R272" s="427"/>
      <c r="S272" s="394"/>
    </row>
    <row r="273" spans="1:19" customFormat="1" ht="9" customHeight="1" x14ac:dyDescent="0.2">
      <c r="A273" s="394"/>
      <c r="B273" s="268" t="s">
        <v>475</v>
      </c>
      <c r="C273" s="308">
        <v>9866</v>
      </c>
      <c r="D273" s="308">
        <v>1298</v>
      </c>
      <c r="E273" s="308">
        <v>823</v>
      </c>
      <c r="F273" s="308">
        <v>470</v>
      </c>
      <c r="G273" s="308">
        <v>25</v>
      </c>
      <c r="H273" s="308">
        <v>1155</v>
      </c>
      <c r="I273" s="308">
        <v>865</v>
      </c>
      <c r="J273" s="308">
        <v>290</v>
      </c>
      <c r="K273" s="308">
        <v>0</v>
      </c>
      <c r="L273" s="308">
        <v>0</v>
      </c>
      <c r="M273" s="308">
        <v>0</v>
      </c>
      <c r="N273" s="308">
        <v>7273</v>
      </c>
      <c r="O273" s="308">
        <v>6691</v>
      </c>
      <c r="P273" s="308">
        <v>577</v>
      </c>
      <c r="Q273" s="308">
        <v>115</v>
      </c>
      <c r="R273" s="427"/>
      <c r="S273" s="394"/>
    </row>
    <row r="274" spans="1:19" customFormat="1" ht="18" customHeight="1" x14ac:dyDescent="0.2">
      <c r="A274" s="394" t="s">
        <v>193</v>
      </c>
      <c r="B274" s="268" t="s">
        <v>473</v>
      </c>
      <c r="C274" s="308">
        <v>5916</v>
      </c>
      <c r="D274" s="308">
        <v>581</v>
      </c>
      <c r="E274" s="308">
        <v>402</v>
      </c>
      <c r="F274" s="308">
        <v>179</v>
      </c>
      <c r="G274" s="308">
        <v>21</v>
      </c>
      <c r="H274" s="308">
        <v>8</v>
      </c>
      <c r="I274" s="308">
        <v>0</v>
      </c>
      <c r="J274" s="308">
        <v>0</v>
      </c>
      <c r="K274" s="308">
        <v>0</v>
      </c>
      <c r="L274" s="308">
        <v>0</v>
      </c>
      <c r="M274" s="308">
        <v>0</v>
      </c>
      <c r="N274" s="308">
        <v>5299</v>
      </c>
      <c r="O274" s="308">
        <v>4439</v>
      </c>
      <c r="P274" s="308">
        <v>857</v>
      </c>
      <c r="Q274" s="308">
        <v>7</v>
      </c>
      <c r="R274" s="427"/>
      <c r="S274" s="394" t="s">
        <v>193</v>
      </c>
    </row>
    <row r="275" spans="1:19" customFormat="1" ht="9" customHeight="1" x14ac:dyDescent="0.2">
      <c r="A275" s="394"/>
      <c r="B275" s="268" t="s">
        <v>474</v>
      </c>
      <c r="C275" s="308">
        <v>19995</v>
      </c>
      <c r="D275" s="308">
        <v>1454</v>
      </c>
      <c r="E275" s="308">
        <v>979</v>
      </c>
      <c r="F275" s="308">
        <v>475</v>
      </c>
      <c r="G275" s="308">
        <v>41</v>
      </c>
      <c r="H275" s="308">
        <v>50</v>
      </c>
      <c r="I275" s="308">
        <v>0</v>
      </c>
      <c r="J275" s="308">
        <v>3</v>
      </c>
      <c r="K275" s="308">
        <v>0</v>
      </c>
      <c r="L275" s="308">
        <v>0</v>
      </c>
      <c r="M275" s="308">
        <v>0</v>
      </c>
      <c r="N275" s="308">
        <v>18427</v>
      </c>
      <c r="O275" s="308">
        <v>15562</v>
      </c>
      <c r="P275" s="308">
        <v>2857</v>
      </c>
      <c r="Q275" s="308">
        <v>23</v>
      </c>
      <c r="R275" s="427"/>
      <c r="S275" s="394"/>
    </row>
    <row r="276" spans="1:19" customFormat="1" ht="9" customHeight="1" x14ac:dyDescent="0.2">
      <c r="A276" s="394"/>
      <c r="B276" s="268" t="s">
        <v>475</v>
      </c>
      <c r="C276" s="308">
        <v>25911</v>
      </c>
      <c r="D276" s="308">
        <v>2035</v>
      </c>
      <c r="E276" s="308">
        <v>1381</v>
      </c>
      <c r="F276" s="308">
        <v>654</v>
      </c>
      <c r="G276" s="308">
        <v>62</v>
      </c>
      <c r="H276" s="308">
        <v>58</v>
      </c>
      <c r="I276" s="308">
        <v>0</v>
      </c>
      <c r="J276" s="308">
        <v>3</v>
      </c>
      <c r="K276" s="308">
        <v>0</v>
      </c>
      <c r="L276" s="308">
        <v>0</v>
      </c>
      <c r="M276" s="308">
        <v>0</v>
      </c>
      <c r="N276" s="308">
        <v>23726</v>
      </c>
      <c r="O276" s="308">
        <v>20001</v>
      </c>
      <c r="P276" s="308">
        <v>3714</v>
      </c>
      <c r="Q276" s="308">
        <v>30</v>
      </c>
      <c r="R276" s="427"/>
      <c r="S276" s="394"/>
    </row>
    <row r="277" spans="1:19" customFormat="1" ht="18" customHeight="1" x14ac:dyDescent="0.2">
      <c r="A277" s="394" t="s">
        <v>162</v>
      </c>
      <c r="B277" s="268" t="s">
        <v>473</v>
      </c>
      <c r="C277" s="308">
        <v>50963</v>
      </c>
      <c r="D277" s="308">
        <v>45550</v>
      </c>
      <c r="E277" s="308">
        <v>3812</v>
      </c>
      <c r="F277" s="308">
        <v>1827</v>
      </c>
      <c r="G277" s="308">
        <v>3540</v>
      </c>
      <c r="H277" s="308">
        <v>0</v>
      </c>
      <c r="I277" s="308">
        <v>0</v>
      </c>
      <c r="J277" s="308">
        <v>0</v>
      </c>
      <c r="K277" s="308">
        <v>0</v>
      </c>
      <c r="L277" s="308">
        <v>0</v>
      </c>
      <c r="M277" s="308">
        <v>0</v>
      </c>
      <c r="N277" s="308">
        <v>1301</v>
      </c>
      <c r="O277" s="308">
        <v>899</v>
      </c>
      <c r="P277" s="308">
        <v>402</v>
      </c>
      <c r="Q277" s="308">
        <v>572</v>
      </c>
      <c r="R277" s="427"/>
      <c r="S277" s="394" t="s">
        <v>162</v>
      </c>
    </row>
    <row r="278" spans="1:19" customFormat="1" ht="9" customHeight="1" x14ac:dyDescent="0.2">
      <c r="A278" s="394"/>
      <c r="B278" s="268" t="s">
        <v>474</v>
      </c>
      <c r="C278" s="308">
        <v>66154</v>
      </c>
      <c r="D278" s="308">
        <v>60841</v>
      </c>
      <c r="E278" s="308">
        <v>4166</v>
      </c>
      <c r="F278" s="308">
        <v>1942</v>
      </c>
      <c r="G278" s="308">
        <v>2415</v>
      </c>
      <c r="H278" s="308">
        <v>1</v>
      </c>
      <c r="I278" s="308">
        <v>0</v>
      </c>
      <c r="J278" s="308">
        <v>0</v>
      </c>
      <c r="K278" s="308">
        <v>0</v>
      </c>
      <c r="L278" s="308">
        <v>0</v>
      </c>
      <c r="M278" s="308">
        <v>0</v>
      </c>
      <c r="N278" s="308">
        <v>1932</v>
      </c>
      <c r="O278" s="308">
        <v>1403</v>
      </c>
      <c r="P278" s="308">
        <v>529</v>
      </c>
      <c r="Q278" s="308">
        <v>965</v>
      </c>
      <c r="R278" s="427"/>
      <c r="S278" s="394"/>
    </row>
    <row r="279" spans="1:19" customFormat="1" ht="9" customHeight="1" x14ac:dyDescent="0.2">
      <c r="A279" s="394"/>
      <c r="B279" s="268" t="s">
        <v>475</v>
      </c>
      <c r="C279" s="308">
        <v>117117</v>
      </c>
      <c r="D279" s="308">
        <v>106391</v>
      </c>
      <c r="E279" s="308">
        <v>7978</v>
      </c>
      <c r="F279" s="308">
        <v>3769</v>
      </c>
      <c r="G279" s="308">
        <v>5955</v>
      </c>
      <c r="H279" s="308">
        <v>1</v>
      </c>
      <c r="I279" s="308">
        <v>0</v>
      </c>
      <c r="J279" s="308">
        <v>0</v>
      </c>
      <c r="K279" s="308">
        <v>0</v>
      </c>
      <c r="L279" s="308">
        <v>0</v>
      </c>
      <c r="M279" s="308">
        <v>0</v>
      </c>
      <c r="N279" s="308">
        <v>3233</v>
      </c>
      <c r="O279" s="308">
        <v>2302</v>
      </c>
      <c r="P279" s="308">
        <v>931</v>
      </c>
      <c r="Q279" s="308">
        <v>1537</v>
      </c>
      <c r="R279" s="427"/>
      <c r="S279" s="394"/>
    </row>
    <row r="280" spans="1:19" customFormat="1" ht="18" customHeight="1" x14ac:dyDescent="0.2">
      <c r="A280" s="394" t="s">
        <v>1362</v>
      </c>
      <c r="B280" s="268" t="s">
        <v>473</v>
      </c>
      <c r="C280" s="308">
        <v>9323</v>
      </c>
      <c r="D280" s="308">
        <v>2605</v>
      </c>
      <c r="E280" s="308">
        <v>1646</v>
      </c>
      <c r="F280" s="308">
        <v>959</v>
      </c>
      <c r="G280" s="308">
        <v>34</v>
      </c>
      <c r="H280" s="308">
        <v>0</v>
      </c>
      <c r="I280" s="308">
        <v>0</v>
      </c>
      <c r="J280" s="308">
        <v>0</v>
      </c>
      <c r="K280" s="308">
        <v>0</v>
      </c>
      <c r="L280" s="308">
        <v>0</v>
      </c>
      <c r="M280" s="308">
        <v>0</v>
      </c>
      <c r="N280" s="308">
        <v>6668</v>
      </c>
      <c r="O280" s="308">
        <v>5629</v>
      </c>
      <c r="P280" s="308">
        <v>1026</v>
      </c>
      <c r="Q280" s="308">
        <v>16</v>
      </c>
      <c r="R280" s="427"/>
      <c r="S280" s="394" t="s">
        <v>1362</v>
      </c>
    </row>
    <row r="281" spans="1:19" customFormat="1" ht="9" customHeight="1" x14ac:dyDescent="0.2">
      <c r="A281" s="394"/>
      <c r="B281" s="268" t="s">
        <v>474</v>
      </c>
      <c r="C281" s="308">
        <v>12780</v>
      </c>
      <c r="D281" s="308">
        <v>2934</v>
      </c>
      <c r="E281" s="308">
        <v>2130</v>
      </c>
      <c r="F281" s="308">
        <v>804</v>
      </c>
      <c r="G281" s="308">
        <v>33</v>
      </c>
      <c r="H281" s="308">
        <v>0</v>
      </c>
      <c r="I281" s="308">
        <v>0</v>
      </c>
      <c r="J281" s="308">
        <v>0</v>
      </c>
      <c r="K281" s="308">
        <v>0</v>
      </c>
      <c r="L281" s="308">
        <v>0</v>
      </c>
      <c r="M281" s="308">
        <v>0</v>
      </c>
      <c r="N281" s="308">
        <v>9779</v>
      </c>
      <c r="O281" s="308">
        <v>8557</v>
      </c>
      <c r="P281" s="308">
        <v>1214</v>
      </c>
      <c r="Q281" s="308">
        <v>34</v>
      </c>
      <c r="R281" s="427"/>
      <c r="S281" s="394"/>
    </row>
    <row r="282" spans="1:19" customFormat="1" ht="9" customHeight="1" x14ac:dyDescent="0.2">
      <c r="A282" s="394"/>
      <c r="B282" s="268" t="s">
        <v>475</v>
      </c>
      <c r="C282" s="308">
        <v>22103</v>
      </c>
      <c r="D282" s="308">
        <v>5539</v>
      </c>
      <c r="E282" s="308">
        <v>3776</v>
      </c>
      <c r="F282" s="308">
        <v>1763</v>
      </c>
      <c r="G282" s="308">
        <v>67</v>
      </c>
      <c r="H282" s="308">
        <v>0</v>
      </c>
      <c r="I282" s="308">
        <v>0</v>
      </c>
      <c r="J282" s="308">
        <v>0</v>
      </c>
      <c r="K282" s="308">
        <v>0</v>
      </c>
      <c r="L282" s="308">
        <v>0</v>
      </c>
      <c r="M282" s="308">
        <v>0</v>
      </c>
      <c r="N282" s="308">
        <v>16447</v>
      </c>
      <c r="O282" s="308">
        <v>14186</v>
      </c>
      <c r="P282" s="308">
        <v>2240</v>
      </c>
      <c r="Q282" s="308">
        <v>50</v>
      </c>
      <c r="R282" s="427"/>
      <c r="S282" s="394"/>
    </row>
    <row r="283" spans="1:19" customFormat="1" ht="18" customHeight="1" x14ac:dyDescent="0.2">
      <c r="A283" s="394" t="s">
        <v>1530</v>
      </c>
      <c r="B283" s="268" t="s">
        <v>473</v>
      </c>
      <c r="C283" s="308">
        <v>150</v>
      </c>
      <c r="D283" s="308">
        <v>0</v>
      </c>
      <c r="E283" s="308">
        <v>0</v>
      </c>
      <c r="F283" s="308">
        <v>0</v>
      </c>
      <c r="G283" s="308">
        <v>0</v>
      </c>
      <c r="H283" s="308">
        <v>0</v>
      </c>
      <c r="I283" s="308">
        <v>0</v>
      </c>
      <c r="J283" s="308">
        <v>0</v>
      </c>
      <c r="K283" s="308">
        <v>0</v>
      </c>
      <c r="L283" s="308">
        <v>0</v>
      </c>
      <c r="M283" s="308">
        <v>0</v>
      </c>
      <c r="N283" s="308">
        <v>150</v>
      </c>
      <c r="O283" s="308">
        <v>143</v>
      </c>
      <c r="P283" s="308">
        <v>7</v>
      </c>
      <c r="Q283" s="308">
        <v>0</v>
      </c>
      <c r="R283" s="427"/>
      <c r="S283" s="394" t="s">
        <v>1530</v>
      </c>
    </row>
    <row r="284" spans="1:19" customFormat="1" ht="9" customHeight="1" x14ac:dyDescent="0.2">
      <c r="A284" s="394"/>
      <c r="B284" s="268" t="s">
        <v>474</v>
      </c>
      <c r="C284" s="308">
        <v>361</v>
      </c>
      <c r="D284" s="308">
        <v>0</v>
      </c>
      <c r="E284" s="308">
        <v>0</v>
      </c>
      <c r="F284" s="308">
        <v>0</v>
      </c>
      <c r="G284" s="308">
        <v>0</v>
      </c>
      <c r="H284" s="308">
        <v>0</v>
      </c>
      <c r="I284" s="308">
        <v>0</v>
      </c>
      <c r="J284" s="308">
        <v>0</v>
      </c>
      <c r="K284" s="308">
        <v>0</v>
      </c>
      <c r="L284" s="308">
        <v>0</v>
      </c>
      <c r="M284" s="308">
        <v>0</v>
      </c>
      <c r="N284" s="308">
        <v>361</v>
      </c>
      <c r="O284" s="308">
        <v>354</v>
      </c>
      <c r="P284" s="308">
        <v>7</v>
      </c>
      <c r="Q284" s="308">
        <v>0</v>
      </c>
      <c r="R284" s="427"/>
      <c r="S284" s="394"/>
    </row>
    <row r="285" spans="1:19" customFormat="1" ht="9" customHeight="1" x14ac:dyDescent="0.2">
      <c r="A285" s="394"/>
      <c r="B285" s="268" t="s">
        <v>475</v>
      </c>
      <c r="C285" s="308">
        <v>511</v>
      </c>
      <c r="D285" s="308">
        <v>0</v>
      </c>
      <c r="E285" s="308">
        <v>0</v>
      </c>
      <c r="F285" s="308">
        <v>0</v>
      </c>
      <c r="G285" s="308">
        <v>0</v>
      </c>
      <c r="H285" s="308">
        <v>0</v>
      </c>
      <c r="I285" s="308">
        <v>0</v>
      </c>
      <c r="J285" s="308">
        <v>0</v>
      </c>
      <c r="K285" s="308">
        <v>0</v>
      </c>
      <c r="L285" s="308">
        <v>0</v>
      </c>
      <c r="M285" s="308">
        <v>0</v>
      </c>
      <c r="N285" s="308">
        <v>511</v>
      </c>
      <c r="O285" s="308">
        <v>497</v>
      </c>
      <c r="P285" s="308">
        <v>14</v>
      </c>
      <c r="Q285" s="308">
        <v>0</v>
      </c>
      <c r="R285" s="427"/>
      <c r="S285" s="394"/>
    </row>
    <row r="286" spans="1:19" customFormat="1" ht="18" customHeight="1" x14ac:dyDescent="0.2">
      <c r="A286" s="394" t="s">
        <v>1531</v>
      </c>
      <c r="B286" s="268" t="s">
        <v>473</v>
      </c>
      <c r="C286" s="308">
        <v>306</v>
      </c>
      <c r="D286" s="308">
        <v>0</v>
      </c>
      <c r="E286" s="308">
        <v>0</v>
      </c>
      <c r="F286" s="308">
        <v>0</v>
      </c>
      <c r="G286" s="308">
        <v>0</v>
      </c>
      <c r="H286" s="308">
        <v>0</v>
      </c>
      <c r="I286" s="308">
        <v>0</v>
      </c>
      <c r="J286" s="308">
        <v>0</v>
      </c>
      <c r="K286" s="308">
        <v>0</v>
      </c>
      <c r="L286" s="308">
        <v>0</v>
      </c>
      <c r="M286" s="308">
        <v>0</v>
      </c>
      <c r="N286" s="308">
        <v>306</v>
      </c>
      <c r="O286" s="308">
        <v>306</v>
      </c>
      <c r="P286" s="308">
        <v>0</v>
      </c>
      <c r="Q286" s="308">
        <v>0</v>
      </c>
      <c r="R286" s="427"/>
      <c r="S286" s="394" t="s">
        <v>1531</v>
      </c>
    </row>
    <row r="287" spans="1:19" customFormat="1" ht="9" customHeight="1" x14ac:dyDescent="0.2">
      <c r="A287" s="394"/>
      <c r="B287" s="268" t="s">
        <v>474</v>
      </c>
      <c r="C287" s="308">
        <v>727</v>
      </c>
      <c r="D287" s="308">
        <v>0</v>
      </c>
      <c r="E287" s="308">
        <v>0</v>
      </c>
      <c r="F287" s="308">
        <v>0</v>
      </c>
      <c r="G287" s="308">
        <v>0</v>
      </c>
      <c r="H287" s="308">
        <v>0</v>
      </c>
      <c r="I287" s="308">
        <v>0</v>
      </c>
      <c r="J287" s="308">
        <v>0</v>
      </c>
      <c r="K287" s="308">
        <v>0</v>
      </c>
      <c r="L287" s="308">
        <v>0</v>
      </c>
      <c r="M287" s="308">
        <v>0</v>
      </c>
      <c r="N287" s="308">
        <v>727</v>
      </c>
      <c r="O287" s="308">
        <v>727</v>
      </c>
      <c r="P287" s="308">
        <v>0</v>
      </c>
      <c r="Q287" s="308">
        <v>0</v>
      </c>
      <c r="R287" s="427"/>
      <c r="S287" s="394"/>
    </row>
    <row r="288" spans="1:19" customFormat="1" ht="9" customHeight="1" x14ac:dyDescent="0.2">
      <c r="A288" s="394"/>
      <c r="B288" s="268" t="s">
        <v>475</v>
      </c>
      <c r="C288" s="308">
        <v>1033</v>
      </c>
      <c r="D288" s="308">
        <v>0</v>
      </c>
      <c r="E288" s="308">
        <v>0</v>
      </c>
      <c r="F288" s="308">
        <v>0</v>
      </c>
      <c r="G288" s="308">
        <v>0</v>
      </c>
      <c r="H288" s="308">
        <v>0</v>
      </c>
      <c r="I288" s="308">
        <v>0</v>
      </c>
      <c r="J288" s="308">
        <v>0</v>
      </c>
      <c r="K288" s="308">
        <v>0</v>
      </c>
      <c r="L288" s="308">
        <v>0</v>
      </c>
      <c r="M288" s="308">
        <v>0</v>
      </c>
      <c r="N288" s="308">
        <v>1033</v>
      </c>
      <c r="O288" s="308">
        <v>1033</v>
      </c>
      <c r="P288" s="308">
        <v>0</v>
      </c>
      <c r="Q288" s="308">
        <v>0</v>
      </c>
      <c r="R288" s="427"/>
      <c r="S288" s="394"/>
    </row>
    <row r="289" spans="1:19" customFormat="1" ht="18" customHeight="1" x14ac:dyDescent="0.2">
      <c r="A289" s="394" t="s">
        <v>1532</v>
      </c>
      <c r="B289" s="268" t="s">
        <v>473</v>
      </c>
      <c r="C289" s="308">
        <v>141</v>
      </c>
      <c r="D289" s="308">
        <v>0</v>
      </c>
      <c r="E289" s="308">
        <v>0</v>
      </c>
      <c r="F289" s="308">
        <v>0</v>
      </c>
      <c r="G289" s="308">
        <v>0</v>
      </c>
      <c r="H289" s="308">
        <v>0</v>
      </c>
      <c r="I289" s="308">
        <v>0</v>
      </c>
      <c r="J289" s="308">
        <v>0</v>
      </c>
      <c r="K289" s="308">
        <v>0</v>
      </c>
      <c r="L289" s="308">
        <v>0</v>
      </c>
      <c r="M289" s="308">
        <v>0</v>
      </c>
      <c r="N289" s="308">
        <v>141</v>
      </c>
      <c r="O289" s="308">
        <v>71</v>
      </c>
      <c r="P289" s="308">
        <v>33</v>
      </c>
      <c r="Q289" s="308">
        <v>0</v>
      </c>
      <c r="R289" s="427"/>
      <c r="S289" s="394" t="s">
        <v>1532</v>
      </c>
    </row>
    <row r="290" spans="1:19" customFormat="1" ht="9" customHeight="1" x14ac:dyDescent="0.2">
      <c r="A290" s="394"/>
      <c r="B290" s="268" t="s">
        <v>474</v>
      </c>
      <c r="C290" s="308">
        <v>171</v>
      </c>
      <c r="D290" s="308">
        <v>0</v>
      </c>
      <c r="E290" s="308">
        <v>0</v>
      </c>
      <c r="F290" s="308">
        <v>0</v>
      </c>
      <c r="G290" s="308">
        <v>0</v>
      </c>
      <c r="H290" s="308">
        <v>0</v>
      </c>
      <c r="I290" s="308">
        <v>0</v>
      </c>
      <c r="J290" s="308">
        <v>0</v>
      </c>
      <c r="K290" s="308">
        <v>0</v>
      </c>
      <c r="L290" s="308">
        <v>0</v>
      </c>
      <c r="M290" s="308">
        <v>0</v>
      </c>
      <c r="N290" s="308">
        <v>171</v>
      </c>
      <c r="O290" s="308">
        <v>89</v>
      </c>
      <c r="P290" s="308">
        <v>45</v>
      </c>
      <c r="Q290" s="308">
        <v>0</v>
      </c>
      <c r="R290" s="427"/>
      <c r="S290" s="394"/>
    </row>
    <row r="291" spans="1:19" customFormat="1" ht="9" customHeight="1" x14ac:dyDescent="0.2">
      <c r="A291" s="394"/>
      <c r="B291" s="268" t="s">
        <v>475</v>
      </c>
      <c r="C291" s="308">
        <v>312</v>
      </c>
      <c r="D291" s="308">
        <v>0</v>
      </c>
      <c r="E291" s="308">
        <v>0</v>
      </c>
      <c r="F291" s="308">
        <v>0</v>
      </c>
      <c r="G291" s="308">
        <v>0</v>
      </c>
      <c r="H291" s="308">
        <v>0</v>
      </c>
      <c r="I291" s="308">
        <v>0</v>
      </c>
      <c r="J291" s="308">
        <v>0</v>
      </c>
      <c r="K291" s="308">
        <v>0</v>
      </c>
      <c r="L291" s="308">
        <v>0</v>
      </c>
      <c r="M291" s="308">
        <v>0</v>
      </c>
      <c r="N291" s="308">
        <v>312</v>
      </c>
      <c r="O291" s="308">
        <v>160</v>
      </c>
      <c r="P291" s="308">
        <v>78</v>
      </c>
      <c r="Q291" s="308">
        <v>0</v>
      </c>
      <c r="R291" s="427"/>
      <c r="S291" s="394"/>
    </row>
    <row r="292" spans="1:19" customFormat="1" ht="18" customHeight="1" x14ac:dyDescent="0.2">
      <c r="A292" s="394" t="s">
        <v>1363</v>
      </c>
      <c r="B292" s="268" t="s">
        <v>473</v>
      </c>
      <c r="C292" s="308">
        <v>93</v>
      </c>
      <c r="D292" s="308">
        <v>6</v>
      </c>
      <c r="E292" s="308">
        <v>0</v>
      </c>
      <c r="F292" s="308">
        <v>6</v>
      </c>
      <c r="G292" s="308">
        <v>0</v>
      </c>
      <c r="H292" s="308">
        <v>0</v>
      </c>
      <c r="I292" s="308">
        <v>0</v>
      </c>
      <c r="J292" s="308">
        <v>0</v>
      </c>
      <c r="K292" s="308">
        <v>0</v>
      </c>
      <c r="L292" s="308">
        <v>0</v>
      </c>
      <c r="M292" s="308">
        <v>0</v>
      </c>
      <c r="N292" s="308">
        <v>87</v>
      </c>
      <c r="O292" s="308">
        <v>0</v>
      </c>
      <c r="P292" s="308">
        <v>0</v>
      </c>
      <c r="Q292" s="308">
        <v>0</v>
      </c>
      <c r="R292" s="427"/>
      <c r="S292" s="394" t="s">
        <v>1363</v>
      </c>
    </row>
    <row r="293" spans="1:19" customFormat="1" ht="9" customHeight="1" x14ac:dyDescent="0.2">
      <c r="A293" s="394"/>
      <c r="B293" s="268" t="s">
        <v>474</v>
      </c>
      <c r="C293" s="308">
        <v>157</v>
      </c>
      <c r="D293" s="308">
        <v>16</v>
      </c>
      <c r="E293" s="308">
        <v>0</v>
      </c>
      <c r="F293" s="308">
        <v>16</v>
      </c>
      <c r="G293" s="308">
        <v>0</v>
      </c>
      <c r="H293" s="308">
        <v>0</v>
      </c>
      <c r="I293" s="308">
        <v>0</v>
      </c>
      <c r="J293" s="308">
        <v>0</v>
      </c>
      <c r="K293" s="308">
        <v>0</v>
      </c>
      <c r="L293" s="308">
        <v>0</v>
      </c>
      <c r="M293" s="308">
        <v>0</v>
      </c>
      <c r="N293" s="308">
        <v>141</v>
      </c>
      <c r="O293" s="308">
        <v>0</v>
      </c>
      <c r="P293" s="308">
        <v>0</v>
      </c>
      <c r="Q293" s="308">
        <v>0</v>
      </c>
      <c r="R293" s="427"/>
      <c r="S293" s="394"/>
    </row>
    <row r="294" spans="1:19" customFormat="1" ht="9" customHeight="1" x14ac:dyDescent="0.2">
      <c r="A294" s="394"/>
      <c r="B294" s="268" t="s">
        <v>475</v>
      </c>
      <c r="C294" s="308">
        <v>250</v>
      </c>
      <c r="D294" s="308">
        <v>22</v>
      </c>
      <c r="E294" s="308">
        <v>0</v>
      </c>
      <c r="F294" s="308">
        <v>22</v>
      </c>
      <c r="G294" s="308">
        <v>0</v>
      </c>
      <c r="H294" s="308">
        <v>0</v>
      </c>
      <c r="I294" s="308">
        <v>0</v>
      </c>
      <c r="J294" s="308">
        <v>0</v>
      </c>
      <c r="K294" s="308">
        <v>0</v>
      </c>
      <c r="L294" s="308">
        <v>0</v>
      </c>
      <c r="M294" s="308">
        <v>0</v>
      </c>
      <c r="N294" s="308">
        <v>228</v>
      </c>
      <c r="O294" s="308">
        <v>0</v>
      </c>
      <c r="P294" s="308">
        <v>0</v>
      </c>
      <c r="Q294" s="308">
        <v>0</v>
      </c>
      <c r="R294" s="427"/>
      <c r="S294" s="394"/>
    </row>
    <row r="295" spans="1:19" customFormat="1" ht="18" customHeight="1" x14ac:dyDescent="0.2">
      <c r="A295" s="394" t="s">
        <v>1364</v>
      </c>
      <c r="B295" s="268" t="s">
        <v>473</v>
      </c>
      <c r="C295" s="308">
        <v>512</v>
      </c>
      <c r="D295" s="308">
        <v>58</v>
      </c>
      <c r="E295" s="308">
        <v>0</v>
      </c>
      <c r="F295" s="308">
        <v>58</v>
      </c>
      <c r="G295" s="308">
        <v>0</v>
      </c>
      <c r="H295" s="308">
        <v>0</v>
      </c>
      <c r="I295" s="308">
        <v>0</v>
      </c>
      <c r="J295" s="308">
        <v>0</v>
      </c>
      <c r="K295" s="308">
        <v>0</v>
      </c>
      <c r="L295" s="308">
        <v>0</v>
      </c>
      <c r="M295" s="308">
        <v>0</v>
      </c>
      <c r="N295" s="308">
        <v>454</v>
      </c>
      <c r="O295" s="308">
        <v>362</v>
      </c>
      <c r="P295" s="308">
        <v>92</v>
      </c>
      <c r="Q295" s="308">
        <v>0</v>
      </c>
      <c r="R295" s="427"/>
      <c r="S295" s="394" t="s">
        <v>1364</v>
      </c>
    </row>
    <row r="296" spans="1:19" customFormat="1" ht="9" customHeight="1" x14ac:dyDescent="0.2">
      <c r="A296" s="394"/>
      <c r="B296" s="268" t="s">
        <v>474</v>
      </c>
      <c r="C296" s="308">
        <v>291</v>
      </c>
      <c r="D296" s="308">
        <v>33</v>
      </c>
      <c r="E296" s="308">
        <v>0</v>
      </c>
      <c r="F296" s="308">
        <v>33</v>
      </c>
      <c r="G296" s="308">
        <v>0</v>
      </c>
      <c r="H296" s="308">
        <v>0</v>
      </c>
      <c r="I296" s="308">
        <v>0</v>
      </c>
      <c r="J296" s="308">
        <v>0</v>
      </c>
      <c r="K296" s="308">
        <v>0</v>
      </c>
      <c r="L296" s="308">
        <v>0</v>
      </c>
      <c r="M296" s="308">
        <v>0</v>
      </c>
      <c r="N296" s="308">
        <v>258</v>
      </c>
      <c r="O296" s="308">
        <v>211</v>
      </c>
      <c r="P296" s="308">
        <v>47</v>
      </c>
      <c r="Q296" s="308">
        <v>0</v>
      </c>
      <c r="R296" s="427"/>
      <c r="S296" s="394"/>
    </row>
    <row r="297" spans="1:19" customFormat="1" ht="9" customHeight="1" x14ac:dyDescent="0.2">
      <c r="A297" s="394"/>
      <c r="B297" s="268" t="s">
        <v>475</v>
      </c>
      <c r="C297" s="308">
        <v>803</v>
      </c>
      <c r="D297" s="308">
        <v>91</v>
      </c>
      <c r="E297" s="308">
        <v>0</v>
      </c>
      <c r="F297" s="308">
        <v>91</v>
      </c>
      <c r="G297" s="308">
        <v>0</v>
      </c>
      <c r="H297" s="308">
        <v>0</v>
      </c>
      <c r="I297" s="308">
        <v>0</v>
      </c>
      <c r="J297" s="308">
        <v>0</v>
      </c>
      <c r="K297" s="308">
        <v>0</v>
      </c>
      <c r="L297" s="308">
        <v>0</v>
      </c>
      <c r="M297" s="308">
        <v>0</v>
      </c>
      <c r="N297" s="308">
        <v>712</v>
      </c>
      <c r="O297" s="308">
        <v>573</v>
      </c>
      <c r="P297" s="308">
        <v>139</v>
      </c>
      <c r="Q297" s="308">
        <v>0</v>
      </c>
      <c r="R297" s="427"/>
      <c r="S297" s="394"/>
    </row>
    <row r="298" spans="1:19" customFormat="1" ht="18" customHeight="1" x14ac:dyDescent="0.2">
      <c r="A298" s="394" t="s">
        <v>1545</v>
      </c>
      <c r="B298" s="268" t="s">
        <v>473</v>
      </c>
      <c r="C298" s="308">
        <v>22</v>
      </c>
      <c r="D298" s="308">
        <v>0</v>
      </c>
      <c r="E298" s="308">
        <v>0</v>
      </c>
      <c r="F298" s="308">
        <v>0</v>
      </c>
      <c r="G298" s="308">
        <v>0</v>
      </c>
      <c r="H298" s="308">
        <v>0</v>
      </c>
      <c r="I298" s="308">
        <v>0</v>
      </c>
      <c r="J298" s="308">
        <v>0</v>
      </c>
      <c r="K298" s="308">
        <v>0</v>
      </c>
      <c r="L298" s="308">
        <v>0</v>
      </c>
      <c r="M298" s="308">
        <v>0</v>
      </c>
      <c r="N298" s="308">
        <v>22</v>
      </c>
      <c r="O298" s="308">
        <v>22</v>
      </c>
      <c r="P298" s="308">
        <v>0</v>
      </c>
      <c r="Q298" s="308">
        <v>0</v>
      </c>
      <c r="R298" s="427"/>
      <c r="S298" s="394" t="s">
        <v>1545</v>
      </c>
    </row>
    <row r="299" spans="1:19" customFormat="1" ht="9" customHeight="1" x14ac:dyDescent="0.2">
      <c r="A299" s="394"/>
      <c r="B299" s="268" t="s">
        <v>474</v>
      </c>
      <c r="C299" s="308">
        <v>45</v>
      </c>
      <c r="D299" s="308">
        <v>0</v>
      </c>
      <c r="E299" s="308">
        <v>0</v>
      </c>
      <c r="F299" s="308">
        <v>0</v>
      </c>
      <c r="G299" s="308">
        <v>0</v>
      </c>
      <c r="H299" s="308">
        <v>0</v>
      </c>
      <c r="I299" s="308">
        <v>0</v>
      </c>
      <c r="J299" s="308">
        <v>0</v>
      </c>
      <c r="K299" s="308">
        <v>0</v>
      </c>
      <c r="L299" s="308">
        <v>0</v>
      </c>
      <c r="M299" s="308">
        <v>0</v>
      </c>
      <c r="N299" s="308">
        <v>45</v>
      </c>
      <c r="O299" s="308">
        <v>45</v>
      </c>
      <c r="P299" s="308">
        <v>0</v>
      </c>
      <c r="Q299" s="308">
        <v>0</v>
      </c>
      <c r="R299" s="427"/>
      <c r="S299" s="394"/>
    </row>
    <row r="300" spans="1:19" customFormat="1" ht="9" customHeight="1" x14ac:dyDescent="0.2">
      <c r="A300" s="394"/>
      <c r="B300" s="268" t="s">
        <v>475</v>
      </c>
      <c r="C300" s="308">
        <v>67</v>
      </c>
      <c r="D300" s="308">
        <v>0</v>
      </c>
      <c r="E300" s="308">
        <v>0</v>
      </c>
      <c r="F300" s="308">
        <v>0</v>
      </c>
      <c r="G300" s="308">
        <v>0</v>
      </c>
      <c r="H300" s="308">
        <v>0</v>
      </c>
      <c r="I300" s="308">
        <v>0</v>
      </c>
      <c r="J300" s="308">
        <v>0</v>
      </c>
      <c r="K300" s="308">
        <v>0</v>
      </c>
      <c r="L300" s="308">
        <v>0</v>
      </c>
      <c r="M300" s="308">
        <v>0</v>
      </c>
      <c r="N300" s="308">
        <v>67</v>
      </c>
      <c r="O300" s="308">
        <v>67</v>
      </c>
      <c r="P300" s="308">
        <v>0</v>
      </c>
      <c r="Q300" s="308">
        <v>0</v>
      </c>
      <c r="R300" s="427"/>
      <c r="S300" s="394"/>
    </row>
    <row r="301" spans="1:19" customFormat="1" ht="18" customHeight="1" x14ac:dyDescent="0.2">
      <c r="A301" s="394" t="s">
        <v>1365</v>
      </c>
      <c r="B301" s="268" t="s">
        <v>473</v>
      </c>
      <c r="C301" s="308">
        <v>250</v>
      </c>
      <c r="D301" s="308">
        <v>9</v>
      </c>
      <c r="E301" s="308">
        <v>0</v>
      </c>
      <c r="F301" s="308">
        <v>9</v>
      </c>
      <c r="G301" s="308">
        <v>0</v>
      </c>
      <c r="H301" s="308">
        <v>0</v>
      </c>
      <c r="I301" s="308">
        <v>0</v>
      </c>
      <c r="J301" s="308">
        <v>0</v>
      </c>
      <c r="K301" s="308">
        <v>0</v>
      </c>
      <c r="L301" s="308">
        <v>0</v>
      </c>
      <c r="M301" s="308">
        <v>0</v>
      </c>
      <c r="N301" s="308">
        <v>241</v>
      </c>
      <c r="O301" s="308">
        <v>0</v>
      </c>
      <c r="P301" s="308">
        <v>0</v>
      </c>
      <c r="Q301" s="308">
        <v>0</v>
      </c>
      <c r="R301" s="427"/>
      <c r="S301" s="394" t="s">
        <v>1365</v>
      </c>
    </row>
    <row r="302" spans="1:19" customFormat="1" ht="9" customHeight="1" x14ac:dyDescent="0.2">
      <c r="A302" s="394"/>
      <c r="B302" s="268" t="s">
        <v>474</v>
      </c>
      <c r="C302" s="308">
        <v>288</v>
      </c>
      <c r="D302" s="308">
        <v>3</v>
      </c>
      <c r="E302" s="308">
        <v>0</v>
      </c>
      <c r="F302" s="308">
        <v>3</v>
      </c>
      <c r="G302" s="308">
        <v>0</v>
      </c>
      <c r="H302" s="308">
        <v>0</v>
      </c>
      <c r="I302" s="308">
        <v>0</v>
      </c>
      <c r="J302" s="308">
        <v>0</v>
      </c>
      <c r="K302" s="308">
        <v>0</v>
      </c>
      <c r="L302" s="308">
        <v>0</v>
      </c>
      <c r="M302" s="308">
        <v>0</v>
      </c>
      <c r="N302" s="308">
        <v>285</v>
      </c>
      <c r="O302" s="308">
        <v>0</v>
      </c>
      <c r="P302" s="308">
        <v>0</v>
      </c>
      <c r="Q302" s="308">
        <v>0</v>
      </c>
      <c r="R302" s="427"/>
      <c r="S302" s="394"/>
    </row>
    <row r="303" spans="1:19" customFormat="1" ht="9" customHeight="1" x14ac:dyDescent="0.2">
      <c r="A303" s="394"/>
      <c r="B303" s="268" t="s">
        <v>475</v>
      </c>
      <c r="C303" s="308">
        <v>538</v>
      </c>
      <c r="D303" s="308">
        <v>12</v>
      </c>
      <c r="E303" s="308">
        <v>0</v>
      </c>
      <c r="F303" s="308">
        <v>12</v>
      </c>
      <c r="G303" s="308">
        <v>0</v>
      </c>
      <c r="H303" s="308">
        <v>0</v>
      </c>
      <c r="I303" s="308">
        <v>0</v>
      </c>
      <c r="J303" s="308">
        <v>0</v>
      </c>
      <c r="K303" s="308">
        <v>0</v>
      </c>
      <c r="L303" s="308">
        <v>0</v>
      </c>
      <c r="M303" s="308">
        <v>0</v>
      </c>
      <c r="N303" s="308">
        <v>526</v>
      </c>
      <c r="O303" s="308">
        <v>0</v>
      </c>
      <c r="P303" s="308">
        <v>0</v>
      </c>
      <c r="Q303" s="308">
        <v>0</v>
      </c>
      <c r="R303" s="427"/>
      <c r="S303" s="394"/>
    </row>
    <row r="304" spans="1:19" customFormat="1" ht="18" customHeight="1" x14ac:dyDescent="0.2">
      <c r="A304" s="394" t="s">
        <v>1366</v>
      </c>
      <c r="B304" s="268" t="s">
        <v>473</v>
      </c>
      <c r="C304" s="308">
        <v>874</v>
      </c>
      <c r="D304" s="308">
        <v>49</v>
      </c>
      <c r="E304" s="308">
        <v>0</v>
      </c>
      <c r="F304" s="308">
        <v>49</v>
      </c>
      <c r="G304" s="308">
        <v>0</v>
      </c>
      <c r="H304" s="308">
        <v>0</v>
      </c>
      <c r="I304" s="308">
        <v>0</v>
      </c>
      <c r="J304" s="308">
        <v>0</v>
      </c>
      <c r="K304" s="308">
        <v>0</v>
      </c>
      <c r="L304" s="308">
        <v>0</v>
      </c>
      <c r="M304" s="308">
        <v>0</v>
      </c>
      <c r="N304" s="308">
        <v>810</v>
      </c>
      <c r="O304" s="308">
        <v>86</v>
      </c>
      <c r="P304" s="308">
        <v>0</v>
      </c>
      <c r="Q304" s="308">
        <v>15</v>
      </c>
      <c r="R304" s="427"/>
      <c r="S304" s="394" t="s">
        <v>1366</v>
      </c>
    </row>
    <row r="305" spans="1:19" customFormat="1" ht="9" customHeight="1" x14ac:dyDescent="0.2">
      <c r="A305" s="394"/>
      <c r="B305" s="268" t="s">
        <v>474</v>
      </c>
      <c r="C305" s="308">
        <v>1263</v>
      </c>
      <c r="D305" s="308">
        <v>28</v>
      </c>
      <c r="E305" s="308">
        <v>0</v>
      </c>
      <c r="F305" s="308">
        <v>28</v>
      </c>
      <c r="G305" s="308">
        <v>0</v>
      </c>
      <c r="H305" s="308">
        <v>0</v>
      </c>
      <c r="I305" s="308">
        <v>0</v>
      </c>
      <c r="J305" s="308">
        <v>0</v>
      </c>
      <c r="K305" s="308">
        <v>0</v>
      </c>
      <c r="L305" s="308">
        <v>0</v>
      </c>
      <c r="M305" s="308">
        <v>0</v>
      </c>
      <c r="N305" s="308">
        <v>1231</v>
      </c>
      <c r="O305" s="308">
        <v>181</v>
      </c>
      <c r="P305" s="308">
        <v>0</v>
      </c>
      <c r="Q305" s="308">
        <v>4</v>
      </c>
      <c r="R305" s="427"/>
      <c r="S305" s="394"/>
    </row>
    <row r="306" spans="1:19" customFormat="1" ht="9" customHeight="1" x14ac:dyDescent="0.2">
      <c r="A306" s="394"/>
      <c r="B306" s="268" t="s">
        <v>475</v>
      </c>
      <c r="C306" s="308">
        <v>2137</v>
      </c>
      <c r="D306" s="308">
        <v>77</v>
      </c>
      <c r="E306" s="308">
        <v>0</v>
      </c>
      <c r="F306" s="308">
        <v>77</v>
      </c>
      <c r="G306" s="308">
        <v>0</v>
      </c>
      <c r="H306" s="308">
        <v>0</v>
      </c>
      <c r="I306" s="308">
        <v>0</v>
      </c>
      <c r="J306" s="308">
        <v>0</v>
      </c>
      <c r="K306" s="308">
        <v>0</v>
      </c>
      <c r="L306" s="308">
        <v>0</v>
      </c>
      <c r="M306" s="308">
        <v>0</v>
      </c>
      <c r="N306" s="308">
        <v>2041</v>
      </c>
      <c r="O306" s="308">
        <v>267</v>
      </c>
      <c r="P306" s="308">
        <v>0</v>
      </c>
      <c r="Q306" s="308">
        <v>19</v>
      </c>
      <c r="R306" s="427"/>
      <c r="S306" s="394"/>
    </row>
    <row r="307" spans="1:19" ht="18" customHeight="1" x14ac:dyDescent="0.15">
      <c r="B307" s="330"/>
      <c r="C307" s="293"/>
      <c r="D307" s="293"/>
      <c r="E307" s="293"/>
      <c r="F307" s="293"/>
      <c r="G307" s="293"/>
      <c r="H307" s="293"/>
      <c r="I307" s="293"/>
      <c r="J307" s="293"/>
      <c r="K307" s="293"/>
      <c r="L307" s="293"/>
      <c r="M307" s="293"/>
      <c r="N307" s="293"/>
      <c r="O307" s="293"/>
      <c r="P307" s="293"/>
      <c r="Q307" s="293"/>
    </row>
    <row r="308" spans="1:19" x14ac:dyDescent="0.15">
      <c r="B308" s="330"/>
      <c r="C308" s="293"/>
      <c r="D308" s="293"/>
      <c r="E308" s="293"/>
      <c r="F308" s="293"/>
      <c r="G308" s="293"/>
      <c r="H308" s="293"/>
      <c r="I308" s="293"/>
      <c r="J308" s="293"/>
      <c r="K308" s="293"/>
      <c r="L308" s="293"/>
      <c r="M308" s="293"/>
      <c r="N308" s="293"/>
      <c r="O308" s="293"/>
      <c r="P308" s="293"/>
      <c r="Q308" s="293"/>
    </row>
    <row r="309" spans="1:19" s="331" customFormat="1" x14ac:dyDescent="0.2">
      <c r="A309" s="332" t="s">
        <v>130</v>
      </c>
      <c r="B309" s="330"/>
      <c r="K309" s="332" t="s">
        <v>130</v>
      </c>
      <c r="R309" s="330"/>
      <c r="S309" s="329"/>
    </row>
    <row r="310" spans="1:19" customFormat="1" ht="18" customHeight="1" x14ac:dyDescent="0.2">
      <c r="A310" s="394" t="s">
        <v>1533</v>
      </c>
      <c r="B310" s="268" t="s">
        <v>473</v>
      </c>
      <c r="C310" s="308">
        <v>2409</v>
      </c>
      <c r="D310" s="308">
        <v>0</v>
      </c>
      <c r="E310" s="308">
        <v>0</v>
      </c>
      <c r="F310" s="308">
        <v>0</v>
      </c>
      <c r="G310" s="308">
        <v>0</v>
      </c>
      <c r="H310" s="308">
        <v>0</v>
      </c>
      <c r="I310" s="308">
        <v>0</v>
      </c>
      <c r="J310" s="308">
        <v>0</v>
      </c>
      <c r="K310" s="308">
        <v>0</v>
      </c>
      <c r="L310" s="308">
        <v>0</v>
      </c>
      <c r="M310" s="308">
        <v>0</v>
      </c>
      <c r="N310" s="308">
        <v>2395</v>
      </c>
      <c r="O310" s="308">
        <v>1320</v>
      </c>
      <c r="P310" s="308">
        <v>48</v>
      </c>
      <c r="Q310" s="308">
        <v>14</v>
      </c>
      <c r="R310" s="427"/>
      <c r="S310" s="394" t="s">
        <v>1533</v>
      </c>
    </row>
    <row r="311" spans="1:19" customFormat="1" ht="9" customHeight="1" x14ac:dyDescent="0.2">
      <c r="A311" s="394"/>
      <c r="B311" s="268" t="s">
        <v>474</v>
      </c>
      <c r="C311" s="308">
        <v>4671</v>
      </c>
      <c r="D311" s="308">
        <v>0</v>
      </c>
      <c r="E311" s="308">
        <v>0</v>
      </c>
      <c r="F311" s="308">
        <v>0</v>
      </c>
      <c r="G311" s="308">
        <v>0</v>
      </c>
      <c r="H311" s="308">
        <v>0</v>
      </c>
      <c r="I311" s="308">
        <v>0</v>
      </c>
      <c r="J311" s="308">
        <v>0</v>
      </c>
      <c r="K311" s="308">
        <v>0</v>
      </c>
      <c r="L311" s="308">
        <v>0</v>
      </c>
      <c r="M311" s="308">
        <v>0</v>
      </c>
      <c r="N311" s="308">
        <v>4655</v>
      </c>
      <c r="O311" s="308">
        <v>3317</v>
      </c>
      <c r="P311" s="308">
        <v>42</v>
      </c>
      <c r="Q311" s="308">
        <v>16</v>
      </c>
      <c r="R311" s="427"/>
      <c r="S311" s="394"/>
    </row>
    <row r="312" spans="1:19" customFormat="1" ht="9" customHeight="1" x14ac:dyDescent="0.2">
      <c r="A312" s="394"/>
      <c r="B312" s="268" t="s">
        <v>475</v>
      </c>
      <c r="C312" s="308">
        <v>7080</v>
      </c>
      <c r="D312" s="308">
        <v>0</v>
      </c>
      <c r="E312" s="308">
        <v>0</v>
      </c>
      <c r="F312" s="308">
        <v>0</v>
      </c>
      <c r="G312" s="308">
        <v>0</v>
      </c>
      <c r="H312" s="308">
        <v>0</v>
      </c>
      <c r="I312" s="308">
        <v>0</v>
      </c>
      <c r="J312" s="308">
        <v>0</v>
      </c>
      <c r="K312" s="308">
        <v>0</v>
      </c>
      <c r="L312" s="308">
        <v>0</v>
      </c>
      <c r="M312" s="308">
        <v>0</v>
      </c>
      <c r="N312" s="308">
        <v>7050</v>
      </c>
      <c r="O312" s="308">
        <v>4637</v>
      </c>
      <c r="P312" s="308">
        <v>90</v>
      </c>
      <c r="Q312" s="308">
        <v>30</v>
      </c>
      <c r="R312" s="427"/>
      <c r="S312" s="394"/>
    </row>
    <row r="313" spans="1:19" customFormat="1" ht="18" customHeight="1" x14ac:dyDescent="0.2">
      <c r="A313" s="394" t="s">
        <v>1546</v>
      </c>
      <c r="B313" s="268" t="s">
        <v>473</v>
      </c>
      <c r="C313" s="308">
        <v>108</v>
      </c>
      <c r="D313" s="308">
        <v>0</v>
      </c>
      <c r="E313" s="308">
        <v>0</v>
      </c>
      <c r="F313" s="308">
        <v>0</v>
      </c>
      <c r="G313" s="308">
        <v>0</v>
      </c>
      <c r="H313" s="308">
        <v>0</v>
      </c>
      <c r="I313" s="308">
        <v>0</v>
      </c>
      <c r="J313" s="308">
        <v>0</v>
      </c>
      <c r="K313" s="308">
        <v>0</v>
      </c>
      <c r="L313" s="308">
        <v>0</v>
      </c>
      <c r="M313" s="308">
        <v>0</v>
      </c>
      <c r="N313" s="308">
        <v>108</v>
      </c>
      <c r="O313" s="308">
        <v>0</v>
      </c>
      <c r="P313" s="308">
        <v>0</v>
      </c>
      <c r="Q313" s="308">
        <v>0</v>
      </c>
      <c r="R313" s="427"/>
      <c r="S313" s="394" t="s">
        <v>1546</v>
      </c>
    </row>
    <row r="314" spans="1:19" customFormat="1" ht="9" customHeight="1" x14ac:dyDescent="0.2">
      <c r="A314" s="394"/>
      <c r="B314" s="268" t="s">
        <v>474</v>
      </c>
      <c r="C314" s="308">
        <v>105</v>
      </c>
      <c r="D314" s="308">
        <v>0</v>
      </c>
      <c r="E314" s="308">
        <v>0</v>
      </c>
      <c r="F314" s="308">
        <v>0</v>
      </c>
      <c r="G314" s="308">
        <v>0</v>
      </c>
      <c r="H314" s="308">
        <v>0</v>
      </c>
      <c r="I314" s="308">
        <v>0</v>
      </c>
      <c r="J314" s="308">
        <v>0</v>
      </c>
      <c r="K314" s="308">
        <v>0</v>
      </c>
      <c r="L314" s="308">
        <v>0</v>
      </c>
      <c r="M314" s="308">
        <v>0</v>
      </c>
      <c r="N314" s="308">
        <v>105</v>
      </c>
      <c r="O314" s="308">
        <v>0</v>
      </c>
      <c r="P314" s="308">
        <v>0</v>
      </c>
      <c r="Q314" s="308">
        <v>0</v>
      </c>
      <c r="R314" s="427"/>
      <c r="S314" s="394"/>
    </row>
    <row r="315" spans="1:19" customFormat="1" ht="9" customHeight="1" x14ac:dyDescent="0.2">
      <c r="A315" s="394"/>
      <c r="B315" s="268" t="s">
        <v>475</v>
      </c>
      <c r="C315" s="308">
        <v>213</v>
      </c>
      <c r="D315" s="308">
        <v>0</v>
      </c>
      <c r="E315" s="308">
        <v>0</v>
      </c>
      <c r="F315" s="308">
        <v>0</v>
      </c>
      <c r="G315" s="308">
        <v>0</v>
      </c>
      <c r="H315" s="308">
        <v>0</v>
      </c>
      <c r="I315" s="308">
        <v>0</v>
      </c>
      <c r="J315" s="308">
        <v>0</v>
      </c>
      <c r="K315" s="308">
        <v>0</v>
      </c>
      <c r="L315" s="308">
        <v>0</v>
      </c>
      <c r="M315" s="308">
        <v>0</v>
      </c>
      <c r="N315" s="308">
        <v>213</v>
      </c>
      <c r="O315" s="308">
        <v>0</v>
      </c>
      <c r="P315" s="308">
        <v>0</v>
      </c>
      <c r="Q315" s="308">
        <v>0</v>
      </c>
      <c r="R315" s="427"/>
      <c r="S315" s="394"/>
    </row>
    <row r="316" spans="1:19" customFormat="1" ht="18" customHeight="1" x14ac:dyDescent="0.2">
      <c r="A316" s="394" t="s">
        <v>197</v>
      </c>
      <c r="B316" s="268" t="s">
        <v>473</v>
      </c>
      <c r="C316" s="308">
        <v>15788</v>
      </c>
      <c r="D316" s="308">
        <v>0</v>
      </c>
      <c r="E316" s="308">
        <v>0</v>
      </c>
      <c r="F316" s="308">
        <v>0</v>
      </c>
      <c r="G316" s="308">
        <v>0</v>
      </c>
      <c r="H316" s="308">
        <v>0</v>
      </c>
      <c r="I316" s="308">
        <v>0</v>
      </c>
      <c r="J316" s="308">
        <v>0</v>
      </c>
      <c r="K316" s="308">
        <v>0</v>
      </c>
      <c r="L316" s="308">
        <v>0</v>
      </c>
      <c r="M316" s="308">
        <v>0</v>
      </c>
      <c r="N316" s="308">
        <v>15783</v>
      </c>
      <c r="O316" s="308">
        <v>13624</v>
      </c>
      <c r="P316" s="308">
        <v>126</v>
      </c>
      <c r="Q316" s="308">
        <v>5</v>
      </c>
      <c r="R316" s="427"/>
      <c r="S316" s="394" t="s">
        <v>197</v>
      </c>
    </row>
    <row r="317" spans="1:19" customFormat="1" ht="9" customHeight="1" x14ac:dyDescent="0.2">
      <c r="A317" s="394"/>
      <c r="B317" s="268" t="s">
        <v>474</v>
      </c>
      <c r="C317" s="308">
        <v>8178</v>
      </c>
      <c r="D317" s="308">
        <v>0</v>
      </c>
      <c r="E317" s="308">
        <v>0</v>
      </c>
      <c r="F317" s="308">
        <v>0</v>
      </c>
      <c r="G317" s="308">
        <v>0</v>
      </c>
      <c r="H317" s="308">
        <v>0</v>
      </c>
      <c r="I317" s="308">
        <v>0</v>
      </c>
      <c r="J317" s="308">
        <v>0</v>
      </c>
      <c r="K317" s="308">
        <v>0</v>
      </c>
      <c r="L317" s="308">
        <v>0</v>
      </c>
      <c r="M317" s="308">
        <v>0</v>
      </c>
      <c r="N317" s="308">
        <v>8170</v>
      </c>
      <c r="O317" s="308">
        <v>7274</v>
      </c>
      <c r="P317" s="308">
        <v>52</v>
      </c>
      <c r="Q317" s="308">
        <v>8</v>
      </c>
      <c r="R317" s="427"/>
      <c r="S317" s="394"/>
    </row>
    <row r="318" spans="1:19" customFormat="1" ht="9" customHeight="1" x14ac:dyDescent="0.2">
      <c r="A318" s="394"/>
      <c r="B318" s="268" t="s">
        <v>475</v>
      </c>
      <c r="C318" s="308">
        <v>23966</v>
      </c>
      <c r="D318" s="308">
        <v>0</v>
      </c>
      <c r="E318" s="308">
        <v>0</v>
      </c>
      <c r="F318" s="308">
        <v>0</v>
      </c>
      <c r="G318" s="308">
        <v>0</v>
      </c>
      <c r="H318" s="308">
        <v>0</v>
      </c>
      <c r="I318" s="308">
        <v>0</v>
      </c>
      <c r="J318" s="308">
        <v>0</v>
      </c>
      <c r="K318" s="308">
        <v>0</v>
      </c>
      <c r="L318" s="308">
        <v>0</v>
      </c>
      <c r="M318" s="308">
        <v>0</v>
      </c>
      <c r="N318" s="308">
        <v>23953</v>
      </c>
      <c r="O318" s="308">
        <v>20898</v>
      </c>
      <c r="P318" s="308">
        <v>178</v>
      </c>
      <c r="Q318" s="308">
        <v>13</v>
      </c>
      <c r="R318" s="427"/>
      <c r="S318" s="394"/>
    </row>
    <row r="319" spans="1:19" customFormat="1" ht="18" customHeight="1" x14ac:dyDescent="0.2">
      <c r="A319" s="394" t="s">
        <v>1534</v>
      </c>
      <c r="B319" s="268" t="s">
        <v>473</v>
      </c>
      <c r="C319" s="308">
        <v>659</v>
      </c>
      <c r="D319" s="308">
        <v>0</v>
      </c>
      <c r="E319" s="308">
        <v>0</v>
      </c>
      <c r="F319" s="308">
        <v>0</v>
      </c>
      <c r="G319" s="308">
        <v>0</v>
      </c>
      <c r="H319" s="308">
        <v>0</v>
      </c>
      <c r="I319" s="308">
        <v>0</v>
      </c>
      <c r="J319" s="308">
        <v>0</v>
      </c>
      <c r="K319" s="308">
        <v>0</v>
      </c>
      <c r="L319" s="308">
        <v>0</v>
      </c>
      <c r="M319" s="308">
        <v>0</v>
      </c>
      <c r="N319" s="308">
        <v>659</v>
      </c>
      <c r="O319" s="308">
        <v>46</v>
      </c>
      <c r="P319" s="308">
        <v>0</v>
      </c>
      <c r="Q319" s="308">
        <v>0</v>
      </c>
      <c r="R319" s="427"/>
      <c r="S319" s="394" t="s">
        <v>1534</v>
      </c>
    </row>
    <row r="320" spans="1:19" customFormat="1" ht="9" customHeight="1" x14ac:dyDescent="0.2">
      <c r="A320" s="394"/>
      <c r="B320" s="268" t="s">
        <v>474</v>
      </c>
      <c r="C320" s="308">
        <v>1944</v>
      </c>
      <c r="D320" s="308">
        <v>0</v>
      </c>
      <c r="E320" s="308">
        <v>0</v>
      </c>
      <c r="F320" s="308">
        <v>0</v>
      </c>
      <c r="G320" s="308">
        <v>0</v>
      </c>
      <c r="H320" s="308">
        <v>0</v>
      </c>
      <c r="I320" s="308">
        <v>0</v>
      </c>
      <c r="J320" s="308">
        <v>0</v>
      </c>
      <c r="K320" s="308">
        <v>0</v>
      </c>
      <c r="L320" s="308">
        <v>0</v>
      </c>
      <c r="M320" s="308">
        <v>0</v>
      </c>
      <c r="N320" s="308">
        <v>1944</v>
      </c>
      <c r="O320" s="308">
        <v>48</v>
      </c>
      <c r="P320" s="308">
        <v>0</v>
      </c>
      <c r="Q320" s="308">
        <v>0</v>
      </c>
      <c r="R320" s="427"/>
      <c r="S320" s="394"/>
    </row>
    <row r="321" spans="1:19" customFormat="1" ht="9" customHeight="1" x14ac:dyDescent="0.2">
      <c r="A321" s="394"/>
      <c r="B321" s="268" t="s">
        <v>475</v>
      </c>
      <c r="C321" s="308">
        <v>2603</v>
      </c>
      <c r="D321" s="308">
        <v>0</v>
      </c>
      <c r="E321" s="308">
        <v>0</v>
      </c>
      <c r="F321" s="308">
        <v>0</v>
      </c>
      <c r="G321" s="308">
        <v>0</v>
      </c>
      <c r="H321" s="308">
        <v>0</v>
      </c>
      <c r="I321" s="308">
        <v>0</v>
      </c>
      <c r="J321" s="308">
        <v>0</v>
      </c>
      <c r="K321" s="308">
        <v>0</v>
      </c>
      <c r="L321" s="308">
        <v>0</v>
      </c>
      <c r="M321" s="308">
        <v>0</v>
      </c>
      <c r="N321" s="308">
        <v>2603</v>
      </c>
      <c r="O321" s="308">
        <v>94</v>
      </c>
      <c r="P321" s="308">
        <v>0</v>
      </c>
      <c r="Q321" s="308">
        <v>0</v>
      </c>
      <c r="R321" s="427"/>
      <c r="S321" s="394"/>
    </row>
    <row r="322" spans="1:19" customFormat="1" ht="18" customHeight="1" x14ac:dyDescent="0.2">
      <c r="A322" s="394" t="s">
        <v>1535</v>
      </c>
      <c r="B322" s="268" t="s">
        <v>473</v>
      </c>
      <c r="C322" s="308">
        <v>687</v>
      </c>
      <c r="D322" s="308">
        <v>0</v>
      </c>
      <c r="E322" s="308">
        <v>0</v>
      </c>
      <c r="F322" s="308">
        <v>0</v>
      </c>
      <c r="G322" s="308">
        <v>0</v>
      </c>
      <c r="H322" s="308">
        <v>0</v>
      </c>
      <c r="I322" s="308">
        <v>0</v>
      </c>
      <c r="J322" s="308">
        <v>0</v>
      </c>
      <c r="K322" s="308">
        <v>0</v>
      </c>
      <c r="L322" s="308">
        <v>0</v>
      </c>
      <c r="M322" s="308">
        <v>0</v>
      </c>
      <c r="N322" s="308">
        <v>687</v>
      </c>
      <c r="O322" s="308">
        <v>500</v>
      </c>
      <c r="P322" s="308">
        <v>63</v>
      </c>
      <c r="Q322" s="308">
        <v>0</v>
      </c>
      <c r="R322" s="427"/>
      <c r="S322" s="394" t="s">
        <v>1535</v>
      </c>
    </row>
    <row r="323" spans="1:19" customFormat="1" ht="9" customHeight="1" x14ac:dyDescent="0.2">
      <c r="A323" s="394"/>
      <c r="B323" s="268" t="s">
        <v>474</v>
      </c>
      <c r="C323" s="308">
        <v>1564</v>
      </c>
      <c r="D323" s="308">
        <v>0</v>
      </c>
      <c r="E323" s="308">
        <v>0</v>
      </c>
      <c r="F323" s="308">
        <v>0</v>
      </c>
      <c r="G323" s="308">
        <v>0</v>
      </c>
      <c r="H323" s="308">
        <v>0</v>
      </c>
      <c r="I323" s="308">
        <v>0</v>
      </c>
      <c r="J323" s="308">
        <v>0</v>
      </c>
      <c r="K323" s="308">
        <v>0</v>
      </c>
      <c r="L323" s="308">
        <v>0</v>
      </c>
      <c r="M323" s="308">
        <v>0</v>
      </c>
      <c r="N323" s="308">
        <v>1564</v>
      </c>
      <c r="O323" s="308">
        <v>1201</v>
      </c>
      <c r="P323" s="308">
        <v>56</v>
      </c>
      <c r="Q323" s="308">
        <v>0</v>
      </c>
      <c r="R323" s="427"/>
      <c r="S323" s="394"/>
    </row>
    <row r="324" spans="1:19" customFormat="1" ht="9" customHeight="1" x14ac:dyDescent="0.2">
      <c r="A324" s="394"/>
      <c r="B324" s="268" t="s">
        <v>475</v>
      </c>
      <c r="C324" s="308">
        <v>2251</v>
      </c>
      <c r="D324" s="308">
        <v>0</v>
      </c>
      <c r="E324" s="308">
        <v>0</v>
      </c>
      <c r="F324" s="308">
        <v>0</v>
      </c>
      <c r="G324" s="308">
        <v>0</v>
      </c>
      <c r="H324" s="308">
        <v>0</v>
      </c>
      <c r="I324" s="308">
        <v>0</v>
      </c>
      <c r="J324" s="308">
        <v>0</v>
      </c>
      <c r="K324" s="308">
        <v>0</v>
      </c>
      <c r="L324" s="308">
        <v>0</v>
      </c>
      <c r="M324" s="308">
        <v>0</v>
      </c>
      <c r="N324" s="308">
        <v>2251</v>
      </c>
      <c r="O324" s="308">
        <v>1701</v>
      </c>
      <c r="P324" s="308">
        <v>119</v>
      </c>
      <c r="Q324" s="308">
        <v>0</v>
      </c>
      <c r="R324" s="427"/>
      <c r="S324" s="394"/>
    </row>
    <row r="325" spans="1:19" customFormat="1" ht="18" customHeight="1" x14ac:dyDescent="0.2">
      <c r="A325" s="394" t="s">
        <v>1367</v>
      </c>
      <c r="B325" s="268" t="s">
        <v>473</v>
      </c>
      <c r="C325" s="308">
        <v>6750</v>
      </c>
      <c r="D325" s="308">
        <v>1362</v>
      </c>
      <c r="E325" s="308">
        <v>419</v>
      </c>
      <c r="F325" s="308">
        <v>936</v>
      </c>
      <c r="G325" s="308">
        <v>27</v>
      </c>
      <c r="H325" s="308">
        <v>0</v>
      </c>
      <c r="I325" s="308">
        <v>0</v>
      </c>
      <c r="J325" s="308">
        <v>0</v>
      </c>
      <c r="K325" s="308">
        <v>0</v>
      </c>
      <c r="L325" s="308">
        <v>0</v>
      </c>
      <c r="M325" s="308">
        <v>0</v>
      </c>
      <c r="N325" s="308">
        <v>5258</v>
      </c>
      <c r="O325" s="308">
        <v>3041</v>
      </c>
      <c r="P325" s="308">
        <v>631</v>
      </c>
      <c r="Q325" s="308">
        <v>103</v>
      </c>
      <c r="R325" s="427"/>
      <c r="S325" s="394" t="s">
        <v>1367</v>
      </c>
    </row>
    <row r="326" spans="1:19" customFormat="1" ht="9" customHeight="1" x14ac:dyDescent="0.2">
      <c r="A326" s="394"/>
      <c r="B326" s="268" t="s">
        <v>474</v>
      </c>
      <c r="C326" s="308">
        <v>9780</v>
      </c>
      <c r="D326" s="308">
        <v>1103</v>
      </c>
      <c r="E326" s="308">
        <v>271</v>
      </c>
      <c r="F326" s="308">
        <v>827</v>
      </c>
      <c r="G326" s="308">
        <v>18</v>
      </c>
      <c r="H326" s="308">
        <v>0</v>
      </c>
      <c r="I326" s="308">
        <v>0</v>
      </c>
      <c r="J326" s="308">
        <v>0</v>
      </c>
      <c r="K326" s="308">
        <v>0</v>
      </c>
      <c r="L326" s="308">
        <v>0</v>
      </c>
      <c r="M326" s="308">
        <v>0</v>
      </c>
      <c r="N326" s="308">
        <v>8555</v>
      </c>
      <c r="O326" s="308">
        <v>5572</v>
      </c>
      <c r="P326" s="308">
        <v>904</v>
      </c>
      <c r="Q326" s="308">
        <v>104</v>
      </c>
      <c r="R326" s="427"/>
      <c r="S326" s="394"/>
    </row>
    <row r="327" spans="1:19" customFormat="1" ht="9" customHeight="1" x14ac:dyDescent="0.2">
      <c r="A327" s="394"/>
      <c r="B327" s="268" t="s">
        <v>475</v>
      </c>
      <c r="C327" s="308">
        <v>16530</v>
      </c>
      <c r="D327" s="308">
        <v>2465</v>
      </c>
      <c r="E327" s="308">
        <v>690</v>
      </c>
      <c r="F327" s="308">
        <v>1763</v>
      </c>
      <c r="G327" s="308">
        <v>45</v>
      </c>
      <c r="H327" s="308">
        <v>0</v>
      </c>
      <c r="I327" s="308">
        <v>0</v>
      </c>
      <c r="J327" s="308">
        <v>0</v>
      </c>
      <c r="K327" s="308">
        <v>0</v>
      </c>
      <c r="L327" s="308">
        <v>0</v>
      </c>
      <c r="M327" s="308">
        <v>0</v>
      </c>
      <c r="N327" s="308">
        <v>13813</v>
      </c>
      <c r="O327" s="308">
        <v>8613</v>
      </c>
      <c r="P327" s="308">
        <v>1535</v>
      </c>
      <c r="Q327" s="308">
        <v>207</v>
      </c>
      <c r="R327" s="427"/>
      <c r="S327" s="394"/>
    </row>
    <row r="328" spans="1:19" customFormat="1" ht="18" customHeight="1" x14ac:dyDescent="0.2">
      <c r="A328" s="394" t="s">
        <v>1368</v>
      </c>
      <c r="B328" s="268" t="s">
        <v>473</v>
      </c>
      <c r="C328" s="308">
        <v>2818</v>
      </c>
      <c r="D328" s="308">
        <v>29</v>
      </c>
      <c r="E328" s="308">
        <v>0</v>
      </c>
      <c r="F328" s="308">
        <v>29</v>
      </c>
      <c r="G328" s="308">
        <v>0</v>
      </c>
      <c r="H328" s="308">
        <v>0</v>
      </c>
      <c r="I328" s="308">
        <v>0</v>
      </c>
      <c r="J328" s="308">
        <v>0</v>
      </c>
      <c r="K328" s="308">
        <v>0</v>
      </c>
      <c r="L328" s="308">
        <v>0</v>
      </c>
      <c r="M328" s="308">
        <v>0</v>
      </c>
      <c r="N328" s="308">
        <v>2789</v>
      </c>
      <c r="O328" s="308">
        <v>0</v>
      </c>
      <c r="P328" s="308">
        <v>29</v>
      </c>
      <c r="Q328" s="308">
        <v>0</v>
      </c>
      <c r="R328" s="427"/>
      <c r="S328" s="394" t="s">
        <v>1368</v>
      </c>
    </row>
    <row r="329" spans="1:19" customFormat="1" ht="9" customHeight="1" x14ac:dyDescent="0.2">
      <c r="A329" s="394"/>
      <c r="B329" s="268" t="s">
        <v>474</v>
      </c>
      <c r="C329" s="308">
        <v>3767</v>
      </c>
      <c r="D329" s="308">
        <v>28</v>
      </c>
      <c r="E329" s="308">
        <v>0</v>
      </c>
      <c r="F329" s="308">
        <v>28</v>
      </c>
      <c r="G329" s="308">
        <v>0</v>
      </c>
      <c r="H329" s="308">
        <v>0</v>
      </c>
      <c r="I329" s="308">
        <v>0</v>
      </c>
      <c r="J329" s="308">
        <v>0</v>
      </c>
      <c r="K329" s="308">
        <v>0</v>
      </c>
      <c r="L329" s="308">
        <v>0</v>
      </c>
      <c r="M329" s="308">
        <v>0</v>
      </c>
      <c r="N329" s="308">
        <v>3739</v>
      </c>
      <c r="O329" s="308">
        <v>0</v>
      </c>
      <c r="P329" s="308">
        <v>9</v>
      </c>
      <c r="Q329" s="308">
        <v>0</v>
      </c>
      <c r="R329" s="427"/>
      <c r="S329" s="394"/>
    </row>
    <row r="330" spans="1:19" customFormat="1" ht="9" customHeight="1" x14ac:dyDescent="0.2">
      <c r="A330" s="394"/>
      <c r="B330" s="268" t="s">
        <v>475</v>
      </c>
      <c r="C330" s="308">
        <v>6585</v>
      </c>
      <c r="D330" s="308">
        <v>57</v>
      </c>
      <c r="E330" s="308">
        <v>0</v>
      </c>
      <c r="F330" s="308">
        <v>57</v>
      </c>
      <c r="G330" s="308">
        <v>0</v>
      </c>
      <c r="H330" s="308">
        <v>0</v>
      </c>
      <c r="I330" s="308">
        <v>0</v>
      </c>
      <c r="J330" s="308">
        <v>0</v>
      </c>
      <c r="K330" s="308">
        <v>0</v>
      </c>
      <c r="L330" s="308">
        <v>0</v>
      </c>
      <c r="M330" s="308">
        <v>0</v>
      </c>
      <c r="N330" s="308">
        <v>6528</v>
      </c>
      <c r="O330" s="308">
        <v>0</v>
      </c>
      <c r="P330" s="308">
        <v>38</v>
      </c>
      <c r="Q330" s="308">
        <v>0</v>
      </c>
      <c r="R330" s="427"/>
      <c r="S330" s="394"/>
    </row>
    <row r="331" spans="1:19" customFormat="1" ht="18" customHeight="1" x14ac:dyDescent="0.2">
      <c r="A331" s="394" t="s">
        <v>1369</v>
      </c>
      <c r="B331" s="268" t="s">
        <v>473</v>
      </c>
      <c r="C331" s="308">
        <v>778</v>
      </c>
      <c r="D331" s="308">
        <v>193</v>
      </c>
      <c r="E331" s="308">
        <v>154</v>
      </c>
      <c r="F331" s="308">
        <v>25</v>
      </c>
      <c r="G331" s="308">
        <v>8</v>
      </c>
      <c r="H331" s="308">
        <v>489</v>
      </c>
      <c r="I331" s="308">
        <v>253</v>
      </c>
      <c r="J331" s="308">
        <v>115</v>
      </c>
      <c r="K331" s="308">
        <v>0</v>
      </c>
      <c r="L331" s="308">
        <v>0</v>
      </c>
      <c r="M331" s="308">
        <v>0</v>
      </c>
      <c r="N331" s="308">
        <v>88</v>
      </c>
      <c r="O331" s="308">
        <v>88</v>
      </c>
      <c r="P331" s="308">
        <v>0</v>
      </c>
      <c r="Q331" s="308">
        <v>0</v>
      </c>
      <c r="R331" s="427"/>
      <c r="S331" s="394" t="s">
        <v>1369</v>
      </c>
    </row>
    <row r="332" spans="1:19" customFormat="1" ht="9" customHeight="1" x14ac:dyDescent="0.2">
      <c r="A332" s="394"/>
      <c r="B332" s="268" t="s">
        <v>474</v>
      </c>
      <c r="C332" s="308">
        <v>1262</v>
      </c>
      <c r="D332" s="308">
        <v>224</v>
      </c>
      <c r="E332" s="308">
        <v>131</v>
      </c>
      <c r="F332" s="308">
        <v>82</v>
      </c>
      <c r="G332" s="308">
        <v>4</v>
      </c>
      <c r="H332" s="308">
        <v>765</v>
      </c>
      <c r="I332" s="308">
        <v>399</v>
      </c>
      <c r="J332" s="308">
        <v>154</v>
      </c>
      <c r="K332" s="308">
        <v>0</v>
      </c>
      <c r="L332" s="308">
        <v>0</v>
      </c>
      <c r="M332" s="308">
        <v>0</v>
      </c>
      <c r="N332" s="308">
        <v>268</v>
      </c>
      <c r="O332" s="308">
        <v>268</v>
      </c>
      <c r="P332" s="308">
        <v>0</v>
      </c>
      <c r="Q332" s="308">
        <v>1</v>
      </c>
      <c r="R332" s="427"/>
      <c r="S332" s="394"/>
    </row>
    <row r="333" spans="1:19" customFormat="1" ht="9" customHeight="1" x14ac:dyDescent="0.2">
      <c r="A333" s="394"/>
      <c r="B333" s="268" t="s">
        <v>475</v>
      </c>
      <c r="C333" s="308">
        <v>2040</v>
      </c>
      <c r="D333" s="308">
        <v>417</v>
      </c>
      <c r="E333" s="308">
        <v>285</v>
      </c>
      <c r="F333" s="308">
        <v>107</v>
      </c>
      <c r="G333" s="308">
        <v>12</v>
      </c>
      <c r="H333" s="308">
        <v>1254</v>
      </c>
      <c r="I333" s="308">
        <v>652</v>
      </c>
      <c r="J333" s="308">
        <v>269</v>
      </c>
      <c r="K333" s="308">
        <v>0</v>
      </c>
      <c r="L333" s="308">
        <v>0</v>
      </c>
      <c r="M333" s="308">
        <v>0</v>
      </c>
      <c r="N333" s="308">
        <v>356</v>
      </c>
      <c r="O333" s="308">
        <v>356</v>
      </c>
      <c r="P333" s="308">
        <v>0</v>
      </c>
      <c r="Q333" s="308">
        <v>1</v>
      </c>
      <c r="R333" s="427"/>
      <c r="S333" s="394"/>
    </row>
    <row r="334" spans="1:19" customFormat="1" ht="18" customHeight="1" x14ac:dyDescent="0.2">
      <c r="A334" s="394" t="s">
        <v>160</v>
      </c>
      <c r="B334" s="268" t="s">
        <v>473</v>
      </c>
      <c r="C334" s="308">
        <v>123229</v>
      </c>
      <c r="D334" s="308">
        <v>37814</v>
      </c>
      <c r="E334" s="308">
        <v>23232</v>
      </c>
      <c r="F334" s="308">
        <v>14360</v>
      </c>
      <c r="G334" s="308">
        <v>1034</v>
      </c>
      <c r="H334" s="308">
        <v>20</v>
      </c>
      <c r="I334" s="308">
        <v>0</v>
      </c>
      <c r="J334" s="308">
        <v>20</v>
      </c>
      <c r="K334" s="308">
        <v>3</v>
      </c>
      <c r="L334" s="308">
        <v>1</v>
      </c>
      <c r="M334" s="308">
        <v>2</v>
      </c>
      <c r="N334" s="308">
        <v>83137</v>
      </c>
      <c r="O334" s="308">
        <v>69921</v>
      </c>
      <c r="P334" s="308">
        <v>12593</v>
      </c>
      <c r="Q334" s="308">
        <v>1221</v>
      </c>
      <c r="R334" s="427"/>
      <c r="S334" s="394" t="s">
        <v>160</v>
      </c>
    </row>
    <row r="335" spans="1:19" customFormat="1" ht="9" customHeight="1" x14ac:dyDescent="0.2">
      <c r="A335" s="394"/>
      <c r="B335" s="268" t="s">
        <v>474</v>
      </c>
      <c r="C335" s="308">
        <v>113722</v>
      </c>
      <c r="D335" s="308">
        <v>30648</v>
      </c>
      <c r="E335" s="308">
        <v>17740</v>
      </c>
      <c r="F335" s="308">
        <v>12779</v>
      </c>
      <c r="G335" s="308">
        <v>652</v>
      </c>
      <c r="H335" s="308">
        <v>37</v>
      </c>
      <c r="I335" s="308">
        <v>0</v>
      </c>
      <c r="J335" s="308">
        <v>36</v>
      </c>
      <c r="K335" s="308">
        <v>15</v>
      </c>
      <c r="L335" s="308">
        <v>0</v>
      </c>
      <c r="M335" s="308">
        <v>15</v>
      </c>
      <c r="N335" s="308">
        <v>80900</v>
      </c>
      <c r="O335" s="308">
        <v>68012</v>
      </c>
      <c r="P335" s="308">
        <v>12463</v>
      </c>
      <c r="Q335" s="308">
        <v>1470</v>
      </c>
      <c r="R335" s="427"/>
      <c r="S335" s="394"/>
    </row>
    <row r="336" spans="1:19" customFormat="1" ht="9" customHeight="1" x14ac:dyDescent="0.2">
      <c r="A336" s="394"/>
      <c r="B336" s="268" t="s">
        <v>475</v>
      </c>
      <c r="C336" s="308">
        <v>236951</v>
      </c>
      <c r="D336" s="308">
        <v>68462</v>
      </c>
      <c r="E336" s="308">
        <v>40972</v>
      </c>
      <c r="F336" s="308">
        <v>27139</v>
      </c>
      <c r="G336" s="308">
        <v>1686</v>
      </c>
      <c r="H336" s="308">
        <v>57</v>
      </c>
      <c r="I336" s="308">
        <v>0</v>
      </c>
      <c r="J336" s="308">
        <v>56</v>
      </c>
      <c r="K336" s="308">
        <v>18</v>
      </c>
      <c r="L336" s="308">
        <v>1</v>
      </c>
      <c r="M336" s="308">
        <v>17</v>
      </c>
      <c r="N336" s="308">
        <v>164037</v>
      </c>
      <c r="O336" s="308">
        <v>137933</v>
      </c>
      <c r="P336" s="308">
        <v>25056</v>
      </c>
      <c r="Q336" s="308">
        <v>2691</v>
      </c>
      <c r="R336" s="427"/>
      <c r="S336" s="394"/>
    </row>
    <row r="337" spans="1:19" customFormat="1" ht="18" customHeight="1" x14ac:dyDescent="0.2">
      <c r="A337" s="394" t="s">
        <v>1370</v>
      </c>
      <c r="B337" s="268" t="s">
        <v>473</v>
      </c>
      <c r="C337" s="308">
        <v>1022</v>
      </c>
      <c r="D337" s="308">
        <v>24</v>
      </c>
      <c r="E337" s="308">
        <v>0</v>
      </c>
      <c r="F337" s="308">
        <v>24</v>
      </c>
      <c r="G337" s="308">
        <v>1</v>
      </c>
      <c r="H337" s="308">
        <v>0</v>
      </c>
      <c r="I337" s="308">
        <v>0</v>
      </c>
      <c r="J337" s="308">
        <v>0</v>
      </c>
      <c r="K337" s="308">
        <v>0</v>
      </c>
      <c r="L337" s="308">
        <v>0</v>
      </c>
      <c r="M337" s="308">
        <v>0</v>
      </c>
      <c r="N337" s="308">
        <v>980</v>
      </c>
      <c r="O337" s="308">
        <v>930</v>
      </c>
      <c r="P337" s="308">
        <v>49</v>
      </c>
      <c r="Q337" s="308">
        <v>17</v>
      </c>
      <c r="R337" s="427"/>
      <c r="S337" s="394" t="s">
        <v>1370</v>
      </c>
    </row>
    <row r="338" spans="1:19" customFormat="1" ht="9" customHeight="1" x14ac:dyDescent="0.2">
      <c r="A338" s="394"/>
      <c r="B338" s="268" t="s">
        <v>474</v>
      </c>
      <c r="C338" s="308">
        <v>1460</v>
      </c>
      <c r="D338" s="308">
        <v>72</v>
      </c>
      <c r="E338" s="308">
        <v>0</v>
      </c>
      <c r="F338" s="308">
        <v>72</v>
      </c>
      <c r="G338" s="308">
        <v>0</v>
      </c>
      <c r="H338" s="308">
        <v>0</v>
      </c>
      <c r="I338" s="308">
        <v>0</v>
      </c>
      <c r="J338" s="308">
        <v>0</v>
      </c>
      <c r="K338" s="308">
        <v>0</v>
      </c>
      <c r="L338" s="308">
        <v>0</v>
      </c>
      <c r="M338" s="308">
        <v>0</v>
      </c>
      <c r="N338" s="308">
        <v>1376</v>
      </c>
      <c r="O338" s="308">
        <v>1267</v>
      </c>
      <c r="P338" s="308">
        <v>106</v>
      </c>
      <c r="Q338" s="308">
        <v>12</v>
      </c>
      <c r="R338" s="427"/>
      <c r="S338" s="394"/>
    </row>
    <row r="339" spans="1:19" customFormat="1" ht="9" customHeight="1" x14ac:dyDescent="0.2">
      <c r="A339" s="394"/>
      <c r="B339" s="268" t="s">
        <v>475</v>
      </c>
      <c r="C339" s="308">
        <v>2482</v>
      </c>
      <c r="D339" s="308">
        <v>96</v>
      </c>
      <c r="E339" s="308">
        <v>0</v>
      </c>
      <c r="F339" s="308">
        <v>96</v>
      </c>
      <c r="G339" s="308">
        <v>1</v>
      </c>
      <c r="H339" s="308">
        <v>0</v>
      </c>
      <c r="I339" s="308">
        <v>0</v>
      </c>
      <c r="J339" s="308">
        <v>0</v>
      </c>
      <c r="K339" s="308">
        <v>0</v>
      </c>
      <c r="L339" s="308">
        <v>0</v>
      </c>
      <c r="M339" s="308">
        <v>0</v>
      </c>
      <c r="N339" s="308">
        <v>2356</v>
      </c>
      <c r="O339" s="308">
        <v>2197</v>
      </c>
      <c r="P339" s="308">
        <v>155</v>
      </c>
      <c r="Q339" s="308">
        <v>29</v>
      </c>
      <c r="R339" s="427"/>
      <c r="S339" s="394"/>
    </row>
    <row r="340" spans="1:19" customFormat="1" ht="18" customHeight="1" x14ac:dyDescent="0.2">
      <c r="A340" s="394" t="s">
        <v>1371</v>
      </c>
      <c r="B340" s="268" t="s">
        <v>473</v>
      </c>
      <c r="C340" s="308">
        <v>4312</v>
      </c>
      <c r="D340" s="308">
        <v>188</v>
      </c>
      <c r="E340" s="308">
        <v>104</v>
      </c>
      <c r="F340" s="308">
        <v>79</v>
      </c>
      <c r="G340" s="308">
        <v>4</v>
      </c>
      <c r="H340" s="308">
        <v>0</v>
      </c>
      <c r="I340" s="308">
        <v>0</v>
      </c>
      <c r="J340" s="308">
        <v>0</v>
      </c>
      <c r="K340" s="308">
        <v>87</v>
      </c>
      <c r="L340" s="308">
        <v>55</v>
      </c>
      <c r="M340" s="308">
        <v>32</v>
      </c>
      <c r="N340" s="308">
        <v>4005</v>
      </c>
      <c r="O340" s="308">
        <v>3410</v>
      </c>
      <c r="P340" s="308">
        <v>595</v>
      </c>
      <c r="Q340" s="308">
        <v>28</v>
      </c>
      <c r="R340" s="427"/>
      <c r="S340" s="394" t="s">
        <v>1371</v>
      </c>
    </row>
    <row r="341" spans="1:19" customFormat="1" ht="9" customHeight="1" x14ac:dyDescent="0.2">
      <c r="A341" s="394"/>
      <c r="B341" s="268" t="s">
        <v>474</v>
      </c>
      <c r="C341" s="308">
        <v>7288</v>
      </c>
      <c r="D341" s="308">
        <v>277</v>
      </c>
      <c r="E341" s="308">
        <v>96</v>
      </c>
      <c r="F341" s="308">
        <v>181</v>
      </c>
      <c r="G341" s="308">
        <v>2</v>
      </c>
      <c r="H341" s="308">
        <v>0</v>
      </c>
      <c r="I341" s="308">
        <v>0</v>
      </c>
      <c r="J341" s="308">
        <v>0</v>
      </c>
      <c r="K341" s="308">
        <v>155</v>
      </c>
      <c r="L341" s="308">
        <v>84</v>
      </c>
      <c r="M341" s="308">
        <v>71</v>
      </c>
      <c r="N341" s="308">
        <v>6780</v>
      </c>
      <c r="O341" s="308">
        <v>5634</v>
      </c>
      <c r="P341" s="308">
        <v>1146</v>
      </c>
      <c r="Q341" s="308">
        <v>74</v>
      </c>
      <c r="R341" s="427"/>
      <c r="S341" s="394"/>
    </row>
    <row r="342" spans="1:19" customFormat="1" ht="9" customHeight="1" x14ac:dyDescent="0.2">
      <c r="A342" s="394"/>
      <c r="B342" s="268" t="s">
        <v>475</v>
      </c>
      <c r="C342" s="308">
        <v>11600</v>
      </c>
      <c r="D342" s="308">
        <v>465</v>
      </c>
      <c r="E342" s="308">
        <v>200</v>
      </c>
      <c r="F342" s="308">
        <v>260</v>
      </c>
      <c r="G342" s="308">
        <v>6</v>
      </c>
      <c r="H342" s="308">
        <v>0</v>
      </c>
      <c r="I342" s="308">
        <v>0</v>
      </c>
      <c r="J342" s="308">
        <v>0</v>
      </c>
      <c r="K342" s="308">
        <v>242</v>
      </c>
      <c r="L342" s="308">
        <v>139</v>
      </c>
      <c r="M342" s="308">
        <v>103</v>
      </c>
      <c r="N342" s="308">
        <v>10785</v>
      </c>
      <c r="O342" s="308">
        <v>9044</v>
      </c>
      <c r="P342" s="308">
        <v>1741</v>
      </c>
      <c r="Q342" s="308">
        <v>102</v>
      </c>
      <c r="R342" s="427"/>
      <c r="S342" s="394"/>
    </row>
    <row r="343" spans="1:19" customFormat="1" ht="18" customHeight="1" x14ac:dyDescent="0.2">
      <c r="A343" s="394" t="s">
        <v>177</v>
      </c>
      <c r="B343" s="268" t="s">
        <v>473</v>
      </c>
      <c r="C343" s="308">
        <v>23242</v>
      </c>
      <c r="D343" s="308">
        <v>7144</v>
      </c>
      <c r="E343" s="308">
        <v>4377</v>
      </c>
      <c r="F343" s="308">
        <v>2767</v>
      </c>
      <c r="G343" s="308">
        <v>51</v>
      </c>
      <c r="H343" s="308">
        <v>0</v>
      </c>
      <c r="I343" s="308">
        <v>0</v>
      </c>
      <c r="J343" s="308">
        <v>0</v>
      </c>
      <c r="K343" s="308">
        <v>0</v>
      </c>
      <c r="L343" s="308">
        <v>0</v>
      </c>
      <c r="M343" s="308">
        <v>0</v>
      </c>
      <c r="N343" s="308">
        <v>15585</v>
      </c>
      <c r="O343" s="308">
        <v>11409</v>
      </c>
      <c r="P343" s="308">
        <v>4174</v>
      </c>
      <c r="Q343" s="308">
        <v>462</v>
      </c>
      <c r="R343" s="427"/>
      <c r="S343" s="394" t="s">
        <v>177</v>
      </c>
    </row>
    <row r="344" spans="1:19" customFormat="1" ht="9" customHeight="1" x14ac:dyDescent="0.2">
      <c r="A344" s="394"/>
      <c r="B344" s="268" t="s">
        <v>474</v>
      </c>
      <c r="C344" s="308">
        <v>27913</v>
      </c>
      <c r="D344" s="308">
        <v>7099</v>
      </c>
      <c r="E344" s="308">
        <v>4411</v>
      </c>
      <c r="F344" s="308">
        <v>2688</v>
      </c>
      <c r="G344" s="308">
        <v>34</v>
      </c>
      <c r="H344" s="308">
        <v>0</v>
      </c>
      <c r="I344" s="308">
        <v>0</v>
      </c>
      <c r="J344" s="308">
        <v>0</v>
      </c>
      <c r="K344" s="308">
        <v>0</v>
      </c>
      <c r="L344" s="308">
        <v>0</v>
      </c>
      <c r="M344" s="308">
        <v>0</v>
      </c>
      <c r="N344" s="308">
        <v>20176</v>
      </c>
      <c r="O344" s="308">
        <v>15804</v>
      </c>
      <c r="P344" s="308">
        <v>4368</v>
      </c>
      <c r="Q344" s="308">
        <v>604</v>
      </c>
      <c r="R344" s="427"/>
      <c r="S344" s="394"/>
    </row>
    <row r="345" spans="1:19" customFormat="1" ht="9" customHeight="1" x14ac:dyDescent="0.2">
      <c r="A345" s="394"/>
      <c r="B345" s="268" t="s">
        <v>475</v>
      </c>
      <c r="C345" s="308">
        <v>51155</v>
      </c>
      <c r="D345" s="308">
        <v>14243</v>
      </c>
      <c r="E345" s="308">
        <v>8788</v>
      </c>
      <c r="F345" s="308">
        <v>5455</v>
      </c>
      <c r="G345" s="308">
        <v>85</v>
      </c>
      <c r="H345" s="308">
        <v>0</v>
      </c>
      <c r="I345" s="308">
        <v>0</v>
      </c>
      <c r="J345" s="308">
        <v>0</v>
      </c>
      <c r="K345" s="308">
        <v>0</v>
      </c>
      <c r="L345" s="308">
        <v>0</v>
      </c>
      <c r="M345" s="308">
        <v>0</v>
      </c>
      <c r="N345" s="308">
        <v>35761</v>
      </c>
      <c r="O345" s="308">
        <v>27213</v>
      </c>
      <c r="P345" s="308">
        <v>8542</v>
      </c>
      <c r="Q345" s="308">
        <v>1066</v>
      </c>
      <c r="R345" s="427"/>
      <c r="S345" s="394"/>
    </row>
    <row r="346" spans="1:19" customFormat="1" ht="18" customHeight="1" x14ac:dyDescent="0.2">
      <c r="A346" s="394" t="s">
        <v>1372</v>
      </c>
      <c r="B346" s="268" t="s">
        <v>473</v>
      </c>
      <c r="C346" s="308">
        <v>4201</v>
      </c>
      <c r="D346" s="308">
        <v>1298</v>
      </c>
      <c r="E346" s="308">
        <v>863</v>
      </c>
      <c r="F346" s="308">
        <v>435</v>
      </c>
      <c r="G346" s="308">
        <v>0</v>
      </c>
      <c r="H346" s="308">
        <v>0</v>
      </c>
      <c r="I346" s="308">
        <v>0</v>
      </c>
      <c r="J346" s="308">
        <v>0</v>
      </c>
      <c r="K346" s="308">
        <v>0</v>
      </c>
      <c r="L346" s="308">
        <v>0</v>
      </c>
      <c r="M346" s="308">
        <v>0</v>
      </c>
      <c r="N346" s="308">
        <v>2872</v>
      </c>
      <c r="O346" s="308">
        <v>2514</v>
      </c>
      <c r="P346" s="308">
        <v>357</v>
      </c>
      <c r="Q346" s="308">
        <v>31</v>
      </c>
      <c r="R346" s="427"/>
      <c r="S346" s="394" t="s">
        <v>1372</v>
      </c>
    </row>
    <row r="347" spans="1:19" customFormat="1" ht="9" customHeight="1" x14ac:dyDescent="0.2">
      <c r="A347" s="394"/>
      <c r="B347" s="268" t="s">
        <v>474</v>
      </c>
      <c r="C347" s="308">
        <v>1434</v>
      </c>
      <c r="D347" s="308">
        <v>671</v>
      </c>
      <c r="E347" s="308">
        <v>366</v>
      </c>
      <c r="F347" s="308">
        <v>305</v>
      </c>
      <c r="G347" s="308">
        <v>0</v>
      </c>
      <c r="H347" s="308">
        <v>0</v>
      </c>
      <c r="I347" s="308">
        <v>0</v>
      </c>
      <c r="J347" s="308">
        <v>0</v>
      </c>
      <c r="K347" s="308">
        <v>0</v>
      </c>
      <c r="L347" s="308">
        <v>0</v>
      </c>
      <c r="M347" s="308">
        <v>0</v>
      </c>
      <c r="N347" s="308">
        <v>743</v>
      </c>
      <c r="O347" s="308">
        <v>602</v>
      </c>
      <c r="P347" s="308">
        <v>141</v>
      </c>
      <c r="Q347" s="308">
        <v>20</v>
      </c>
      <c r="R347" s="427"/>
      <c r="S347" s="394"/>
    </row>
    <row r="348" spans="1:19" customFormat="1" ht="9" customHeight="1" x14ac:dyDescent="0.2">
      <c r="A348" s="394"/>
      <c r="B348" s="268" t="s">
        <v>475</v>
      </c>
      <c r="C348" s="308">
        <v>5635</v>
      </c>
      <c r="D348" s="308">
        <v>1969</v>
      </c>
      <c r="E348" s="308">
        <v>1229</v>
      </c>
      <c r="F348" s="308">
        <v>740</v>
      </c>
      <c r="G348" s="308">
        <v>0</v>
      </c>
      <c r="H348" s="308">
        <v>0</v>
      </c>
      <c r="I348" s="308">
        <v>0</v>
      </c>
      <c r="J348" s="308">
        <v>0</v>
      </c>
      <c r="K348" s="308">
        <v>0</v>
      </c>
      <c r="L348" s="308">
        <v>0</v>
      </c>
      <c r="M348" s="308">
        <v>0</v>
      </c>
      <c r="N348" s="308">
        <v>3615</v>
      </c>
      <c r="O348" s="308">
        <v>3116</v>
      </c>
      <c r="P348" s="308">
        <v>498</v>
      </c>
      <c r="Q348" s="308">
        <v>51</v>
      </c>
      <c r="R348" s="427"/>
      <c r="S348" s="394"/>
    </row>
    <row r="349" spans="1:19" customFormat="1" ht="18" customHeight="1" x14ac:dyDescent="0.2">
      <c r="A349" s="394" t="s">
        <v>1373</v>
      </c>
      <c r="B349" s="268" t="s">
        <v>473</v>
      </c>
      <c r="C349" s="308">
        <v>2373</v>
      </c>
      <c r="D349" s="308">
        <v>18</v>
      </c>
      <c r="E349" s="308">
        <v>0</v>
      </c>
      <c r="F349" s="308">
        <v>18</v>
      </c>
      <c r="G349" s="308">
        <v>0</v>
      </c>
      <c r="H349" s="308">
        <v>0</v>
      </c>
      <c r="I349" s="308">
        <v>0</v>
      </c>
      <c r="J349" s="308">
        <v>0</v>
      </c>
      <c r="K349" s="308">
        <v>0</v>
      </c>
      <c r="L349" s="308">
        <v>0</v>
      </c>
      <c r="M349" s="308">
        <v>0</v>
      </c>
      <c r="N349" s="308">
        <v>2332</v>
      </c>
      <c r="O349" s="308">
        <v>2177</v>
      </c>
      <c r="P349" s="308">
        <v>155</v>
      </c>
      <c r="Q349" s="308">
        <v>23</v>
      </c>
      <c r="R349" s="427"/>
      <c r="S349" s="394" t="s">
        <v>1373</v>
      </c>
    </row>
    <row r="350" spans="1:19" customFormat="1" ht="9" customHeight="1" x14ac:dyDescent="0.2">
      <c r="A350" s="394"/>
      <c r="B350" s="268" t="s">
        <v>474</v>
      </c>
      <c r="C350" s="308">
        <v>8420</v>
      </c>
      <c r="D350" s="308">
        <v>20</v>
      </c>
      <c r="E350" s="308">
        <v>0</v>
      </c>
      <c r="F350" s="308">
        <v>20</v>
      </c>
      <c r="G350" s="308">
        <v>0</v>
      </c>
      <c r="H350" s="308">
        <v>0</v>
      </c>
      <c r="I350" s="308">
        <v>0</v>
      </c>
      <c r="J350" s="308">
        <v>0</v>
      </c>
      <c r="K350" s="308">
        <v>0</v>
      </c>
      <c r="L350" s="308">
        <v>0</v>
      </c>
      <c r="M350" s="308">
        <v>0</v>
      </c>
      <c r="N350" s="308">
        <v>8345</v>
      </c>
      <c r="O350" s="308">
        <v>7909</v>
      </c>
      <c r="P350" s="308">
        <v>436</v>
      </c>
      <c r="Q350" s="308">
        <v>55</v>
      </c>
      <c r="R350" s="427"/>
      <c r="S350" s="394"/>
    </row>
    <row r="351" spans="1:19" customFormat="1" ht="9" customHeight="1" x14ac:dyDescent="0.2">
      <c r="A351" s="394"/>
      <c r="B351" s="268" t="s">
        <v>475</v>
      </c>
      <c r="C351" s="308">
        <v>10793</v>
      </c>
      <c r="D351" s="308">
        <v>38</v>
      </c>
      <c r="E351" s="308">
        <v>0</v>
      </c>
      <c r="F351" s="308">
        <v>38</v>
      </c>
      <c r="G351" s="308">
        <v>0</v>
      </c>
      <c r="H351" s="308">
        <v>0</v>
      </c>
      <c r="I351" s="308">
        <v>0</v>
      </c>
      <c r="J351" s="308">
        <v>0</v>
      </c>
      <c r="K351" s="308">
        <v>0</v>
      </c>
      <c r="L351" s="308">
        <v>0</v>
      </c>
      <c r="M351" s="308">
        <v>0</v>
      </c>
      <c r="N351" s="308">
        <v>10677</v>
      </c>
      <c r="O351" s="308">
        <v>10086</v>
      </c>
      <c r="P351" s="308">
        <v>591</v>
      </c>
      <c r="Q351" s="308">
        <v>78</v>
      </c>
      <c r="R351" s="427"/>
      <c r="S351" s="394"/>
    </row>
    <row r="352" spans="1:19" customFormat="1" ht="18" customHeight="1" x14ac:dyDescent="0.2">
      <c r="A352" s="394" t="s">
        <v>1374</v>
      </c>
      <c r="B352" s="268" t="s">
        <v>473</v>
      </c>
      <c r="C352" s="308">
        <v>1393</v>
      </c>
      <c r="D352" s="308">
        <v>222</v>
      </c>
      <c r="E352" s="308">
        <v>143</v>
      </c>
      <c r="F352" s="308">
        <v>79</v>
      </c>
      <c r="G352" s="308">
        <v>3</v>
      </c>
      <c r="H352" s="308">
        <v>0</v>
      </c>
      <c r="I352" s="308">
        <v>0</v>
      </c>
      <c r="J352" s="308">
        <v>0</v>
      </c>
      <c r="K352" s="308">
        <v>0</v>
      </c>
      <c r="L352" s="308">
        <v>0</v>
      </c>
      <c r="M352" s="308">
        <v>0</v>
      </c>
      <c r="N352" s="308">
        <v>1166</v>
      </c>
      <c r="O352" s="308">
        <v>1044</v>
      </c>
      <c r="P352" s="308">
        <v>122</v>
      </c>
      <c r="Q352" s="308">
        <v>2</v>
      </c>
      <c r="R352" s="427"/>
      <c r="S352" s="394" t="s">
        <v>1374</v>
      </c>
    </row>
    <row r="353" spans="1:19" customFormat="1" ht="9" customHeight="1" x14ac:dyDescent="0.2">
      <c r="A353" s="394"/>
      <c r="B353" s="268" t="s">
        <v>474</v>
      </c>
      <c r="C353" s="308">
        <v>641</v>
      </c>
      <c r="D353" s="308">
        <v>85</v>
      </c>
      <c r="E353" s="308">
        <v>50</v>
      </c>
      <c r="F353" s="308">
        <v>35</v>
      </c>
      <c r="G353" s="308">
        <v>4</v>
      </c>
      <c r="H353" s="308">
        <v>0</v>
      </c>
      <c r="I353" s="308">
        <v>0</v>
      </c>
      <c r="J353" s="308">
        <v>0</v>
      </c>
      <c r="K353" s="308">
        <v>0</v>
      </c>
      <c r="L353" s="308">
        <v>0</v>
      </c>
      <c r="M353" s="308">
        <v>0</v>
      </c>
      <c r="N353" s="308">
        <v>552</v>
      </c>
      <c r="O353" s="308">
        <v>490</v>
      </c>
      <c r="P353" s="308">
        <v>62</v>
      </c>
      <c r="Q353" s="308">
        <v>0</v>
      </c>
      <c r="R353" s="427"/>
      <c r="S353" s="394"/>
    </row>
    <row r="354" spans="1:19" customFormat="1" ht="9" customHeight="1" x14ac:dyDescent="0.2">
      <c r="A354" s="394"/>
      <c r="B354" s="268" t="s">
        <v>475</v>
      </c>
      <c r="C354" s="308">
        <v>2034</v>
      </c>
      <c r="D354" s="308">
        <v>307</v>
      </c>
      <c r="E354" s="308">
        <v>193</v>
      </c>
      <c r="F354" s="308">
        <v>114</v>
      </c>
      <c r="G354" s="308">
        <v>7</v>
      </c>
      <c r="H354" s="308">
        <v>0</v>
      </c>
      <c r="I354" s="308">
        <v>0</v>
      </c>
      <c r="J354" s="308">
        <v>0</v>
      </c>
      <c r="K354" s="308">
        <v>0</v>
      </c>
      <c r="L354" s="308">
        <v>0</v>
      </c>
      <c r="M354" s="308">
        <v>0</v>
      </c>
      <c r="N354" s="308">
        <v>1718</v>
      </c>
      <c r="O354" s="308">
        <v>1534</v>
      </c>
      <c r="P354" s="308">
        <v>184</v>
      </c>
      <c r="Q354" s="308">
        <v>2</v>
      </c>
      <c r="R354" s="427"/>
      <c r="S354" s="394"/>
    </row>
    <row r="355" spans="1:19" customFormat="1" ht="18" customHeight="1" x14ac:dyDescent="0.2">
      <c r="A355" s="394" t="s">
        <v>1375</v>
      </c>
      <c r="B355" s="268" t="s">
        <v>473</v>
      </c>
      <c r="C355" s="308">
        <v>14459</v>
      </c>
      <c r="D355" s="308">
        <v>12861</v>
      </c>
      <c r="E355" s="308">
        <v>8859</v>
      </c>
      <c r="F355" s="308">
        <v>3991</v>
      </c>
      <c r="G355" s="308">
        <v>603</v>
      </c>
      <c r="H355" s="308">
        <v>0</v>
      </c>
      <c r="I355" s="308">
        <v>0</v>
      </c>
      <c r="J355" s="308">
        <v>0</v>
      </c>
      <c r="K355" s="308">
        <v>0</v>
      </c>
      <c r="L355" s="308">
        <v>0</v>
      </c>
      <c r="M355" s="308">
        <v>0</v>
      </c>
      <c r="N355" s="308">
        <v>879</v>
      </c>
      <c r="O355" s="308">
        <v>698</v>
      </c>
      <c r="P355" s="308">
        <v>181</v>
      </c>
      <c r="Q355" s="308">
        <v>116</v>
      </c>
      <c r="R355" s="427"/>
      <c r="S355" s="394" t="s">
        <v>1375</v>
      </c>
    </row>
    <row r="356" spans="1:19" customFormat="1" ht="9" customHeight="1" x14ac:dyDescent="0.2">
      <c r="A356" s="394"/>
      <c r="B356" s="268" t="s">
        <v>474</v>
      </c>
      <c r="C356" s="308">
        <v>8011</v>
      </c>
      <c r="D356" s="308">
        <v>7066</v>
      </c>
      <c r="E356" s="308">
        <v>4452</v>
      </c>
      <c r="F356" s="308">
        <v>2608</v>
      </c>
      <c r="G356" s="308">
        <v>344</v>
      </c>
      <c r="H356" s="308">
        <v>0</v>
      </c>
      <c r="I356" s="308">
        <v>0</v>
      </c>
      <c r="J356" s="308">
        <v>0</v>
      </c>
      <c r="K356" s="308">
        <v>0</v>
      </c>
      <c r="L356" s="308">
        <v>0</v>
      </c>
      <c r="M356" s="308">
        <v>0</v>
      </c>
      <c r="N356" s="308">
        <v>455</v>
      </c>
      <c r="O356" s="308">
        <v>307</v>
      </c>
      <c r="P356" s="308">
        <v>148</v>
      </c>
      <c r="Q356" s="308">
        <v>146</v>
      </c>
      <c r="R356" s="427"/>
      <c r="S356" s="394"/>
    </row>
    <row r="357" spans="1:19" customFormat="1" ht="9" customHeight="1" x14ac:dyDescent="0.2">
      <c r="A357" s="394"/>
      <c r="B357" s="268" t="s">
        <v>475</v>
      </c>
      <c r="C357" s="308">
        <v>22470</v>
      </c>
      <c r="D357" s="308">
        <v>19927</v>
      </c>
      <c r="E357" s="308">
        <v>13311</v>
      </c>
      <c r="F357" s="308">
        <v>6599</v>
      </c>
      <c r="G357" s="308">
        <v>947</v>
      </c>
      <c r="H357" s="308">
        <v>0</v>
      </c>
      <c r="I357" s="308">
        <v>0</v>
      </c>
      <c r="J357" s="308">
        <v>0</v>
      </c>
      <c r="K357" s="308">
        <v>0</v>
      </c>
      <c r="L357" s="308">
        <v>0</v>
      </c>
      <c r="M357" s="308">
        <v>0</v>
      </c>
      <c r="N357" s="308">
        <v>1334</v>
      </c>
      <c r="O357" s="308">
        <v>1005</v>
      </c>
      <c r="P357" s="308">
        <v>329</v>
      </c>
      <c r="Q357" s="308">
        <v>262</v>
      </c>
      <c r="R357" s="427"/>
      <c r="S357" s="394"/>
    </row>
    <row r="358" spans="1:19" customFormat="1" ht="18" customHeight="1" x14ac:dyDescent="0.2">
      <c r="A358" s="394" t="s">
        <v>1376</v>
      </c>
      <c r="B358" s="268" t="s">
        <v>473</v>
      </c>
      <c r="C358" s="308">
        <v>2653</v>
      </c>
      <c r="D358" s="308">
        <v>1515</v>
      </c>
      <c r="E358" s="308">
        <v>899</v>
      </c>
      <c r="F358" s="308">
        <v>612</v>
      </c>
      <c r="G358" s="308">
        <v>14</v>
      </c>
      <c r="H358" s="308">
        <v>812</v>
      </c>
      <c r="I358" s="308">
        <v>546</v>
      </c>
      <c r="J358" s="308">
        <v>255</v>
      </c>
      <c r="K358" s="308">
        <v>0</v>
      </c>
      <c r="L358" s="308">
        <v>0</v>
      </c>
      <c r="M358" s="308">
        <v>0</v>
      </c>
      <c r="N358" s="308">
        <v>301</v>
      </c>
      <c r="O358" s="308">
        <v>237</v>
      </c>
      <c r="P358" s="308">
        <v>64</v>
      </c>
      <c r="Q358" s="308">
        <v>11</v>
      </c>
      <c r="R358" s="427"/>
      <c r="S358" s="394" t="s">
        <v>1376</v>
      </c>
    </row>
    <row r="359" spans="1:19" customFormat="1" ht="9" customHeight="1" x14ac:dyDescent="0.2">
      <c r="A359" s="394"/>
      <c r="B359" s="268" t="s">
        <v>474</v>
      </c>
      <c r="C359" s="308">
        <v>4367</v>
      </c>
      <c r="D359" s="308">
        <v>2704</v>
      </c>
      <c r="E359" s="308">
        <v>1616</v>
      </c>
      <c r="F359" s="308">
        <v>1085</v>
      </c>
      <c r="G359" s="308">
        <v>16</v>
      </c>
      <c r="H359" s="308">
        <v>892</v>
      </c>
      <c r="I359" s="308">
        <v>561</v>
      </c>
      <c r="J359" s="308">
        <v>307</v>
      </c>
      <c r="K359" s="308">
        <v>0</v>
      </c>
      <c r="L359" s="308">
        <v>0</v>
      </c>
      <c r="M359" s="308">
        <v>0</v>
      </c>
      <c r="N359" s="308">
        <v>738</v>
      </c>
      <c r="O359" s="308">
        <v>651</v>
      </c>
      <c r="P359" s="308">
        <v>87</v>
      </c>
      <c r="Q359" s="308">
        <v>17</v>
      </c>
      <c r="R359" s="427"/>
      <c r="S359" s="394"/>
    </row>
    <row r="360" spans="1:19" customFormat="1" ht="9" customHeight="1" x14ac:dyDescent="0.2">
      <c r="A360" s="394"/>
      <c r="B360" s="268" t="s">
        <v>475</v>
      </c>
      <c r="C360" s="308">
        <v>7020</v>
      </c>
      <c r="D360" s="308">
        <v>4219</v>
      </c>
      <c r="E360" s="308">
        <v>2515</v>
      </c>
      <c r="F360" s="308">
        <v>1697</v>
      </c>
      <c r="G360" s="308">
        <v>30</v>
      </c>
      <c r="H360" s="308">
        <v>1704</v>
      </c>
      <c r="I360" s="308">
        <v>1107</v>
      </c>
      <c r="J360" s="308">
        <v>562</v>
      </c>
      <c r="K360" s="308">
        <v>0</v>
      </c>
      <c r="L360" s="308">
        <v>0</v>
      </c>
      <c r="M360" s="308">
        <v>0</v>
      </c>
      <c r="N360" s="308">
        <v>1039</v>
      </c>
      <c r="O360" s="308">
        <v>888</v>
      </c>
      <c r="P360" s="308">
        <v>151</v>
      </c>
      <c r="Q360" s="308">
        <v>28</v>
      </c>
      <c r="R360" s="427"/>
      <c r="S360" s="394"/>
    </row>
    <row r="361" spans="1:19" customFormat="1" ht="18" customHeight="1" x14ac:dyDescent="0.2">
      <c r="A361" s="394" t="s">
        <v>166</v>
      </c>
      <c r="B361" s="268" t="s">
        <v>473</v>
      </c>
      <c r="C361" s="308">
        <v>48276</v>
      </c>
      <c r="D361" s="308">
        <v>35224</v>
      </c>
      <c r="E361" s="308">
        <v>24302</v>
      </c>
      <c r="F361" s="308">
        <v>9533</v>
      </c>
      <c r="G361" s="308">
        <v>1516</v>
      </c>
      <c r="H361" s="308">
        <v>1101</v>
      </c>
      <c r="I361" s="308">
        <v>654</v>
      </c>
      <c r="J361" s="308">
        <v>344</v>
      </c>
      <c r="K361" s="308">
        <v>0</v>
      </c>
      <c r="L361" s="308">
        <v>0</v>
      </c>
      <c r="M361" s="308">
        <v>0</v>
      </c>
      <c r="N361" s="308">
        <v>9884</v>
      </c>
      <c r="O361" s="308">
        <v>6591</v>
      </c>
      <c r="P361" s="308">
        <v>3285</v>
      </c>
      <c r="Q361" s="308">
        <v>551</v>
      </c>
      <c r="R361" s="427"/>
      <c r="S361" s="394" t="s">
        <v>166</v>
      </c>
    </row>
    <row r="362" spans="1:19" customFormat="1" ht="9" customHeight="1" x14ac:dyDescent="0.2">
      <c r="A362" s="394"/>
      <c r="B362" s="268" t="s">
        <v>474</v>
      </c>
      <c r="C362" s="308">
        <v>38642</v>
      </c>
      <c r="D362" s="308">
        <v>26555</v>
      </c>
      <c r="E362" s="308">
        <v>17933</v>
      </c>
      <c r="F362" s="308">
        <v>8018</v>
      </c>
      <c r="G362" s="308">
        <v>986</v>
      </c>
      <c r="H362" s="308">
        <v>1262</v>
      </c>
      <c r="I362" s="308">
        <v>776</v>
      </c>
      <c r="J362" s="308">
        <v>385</v>
      </c>
      <c r="K362" s="308">
        <v>0</v>
      </c>
      <c r="L362" s="308">
        <v>0</v>
      </c>
      <c r="M362" s="308">
        <v>0</v>
      </c>
      <c r="N362" s="308">
        <v>9173</v>
      </c>
      <c r="O362" s="308">
        <v>6183</v>
      </c>
      <c r="P362" s="308">
        <v>2968</v>
      </c>
      <c r="Q362" s="308">
        <v>666</v>
      </c>
      <c r="R362" s="427"/>
      <c r="S362" s="394"/>
    </row>
    <row r="363" spans="1:19" customFormat="1" ht="9" customHeight="1" x14ac:dyDescent="0.2">
      <c r="A363" s="394"/>
      <c r="B363" s="268" t="s">
        <v>475</v>
      </c>
      <c r="C363" s="308">
        <v>86918</v>
      </c>
      <c r="D363" s="308">
        <v>61779</v>
      </c>
      <c r="E363" s="308">
        <v>42235</v>
      </c>
      <c r="F363" s="308">
        <v>17551</v>
      </c>
      <c r="G363" s="308">
        <v>2502</v>
      </c>
      <c r="H363" s="308">
        <v>2363</v>
      </c>
      <c r="I363" s="308">
        <v>1430</v>
      </c>
      <c r="J363" s="308">
        <v>729</v>
      </c>
      <c r="K363" s="308">
        <v>0</v>
      </c>
      <c r="L363" s="308">
        <v>0</v>
      </c>
      <c r="M363" s="308">
        <v>0</v>
      </c>
      <c r="N363" s="308">
        <v>19057</v>
      </c>
      <c r="O363" s="308">
        <v>12774</v>
      </c>
      <c r="P363" s="308">
        <v>6253</v>
      </c>
      <c r="Q363" s="308">
        <v>1217</v>
      </c>
      <c r="R363" s="427"/>
      <c r="S363" s="394"/>
    </row>
    <row r="364" spans="1:19" customFormat="1" ht="18" customHeight="1" x14ac:dyDescent="0.2">
      <c r="A364" s="394" t="s">
        <v>1378</v>
      </c>
      <c r="B364" s="268" t="s">
        <v>473</v>
      </c>
      <c r="C364" s="308">
        <v>2046</v>
      </c>
      <c r="D364" s="308">
        <v>140</v>
      </c>
      <c r="E364" s="308">
        <v>45</v>
      </c>
      <c r="F364" s="308">
        <v>95</v>
      </c>
      <c r="G364" s="308">
        <v>0</v>
      </c>
      <c r="H364" s="308">
        <v>0</v>
      </c>
      <c r="I364" s="308">
        <v>0</v>
      </c>
      <c r="J364" s="308">
        <v>0</v>
      </c>
      <c r="K364" s="308">
        <v>0</v>
      </c>
      <c r="L364" s="308">
        <v>0</v>
      </c>
      <c r="M364" s="308">
        <v>0</v>
      </c>
      <c r="N364" s="308">
        <v>1871</v>
      </c>
      <c r="O364" s="308">
        <v>1360</v>
      </c>
      <c r="P364" s="308">
        <v>511</v>
      </c>
      <c r="Q364" s="308">
        <v>35</v>
      </c>
      <c r="R364" s="427"/>
      <c r="S364" s="394" t="s">
        <v>1378</v>
      </c>
    </row>
    <row r="365" spans="1:19" customFormat="1" ht="9" customHeight="1" x14ac:dyDescent="0.2">
      <c r="A365" s="394"/>
      <c r="B365" s="268" t="s">
        <v>474</v>
      </c>
      <c r="C365" s="308">
        <v>1467</v>
      </c>
      <c r="D365" s="308">
        <v>62</v>
      </c>
      <c r="E365" s="308">
        <v>16</v>
      </c>
      <c r="F365" s="308">
        <v>46</v>
      </c>
      <c r="G365" s="308">
        <v>0</v>
      </c>
      <c r="H365" s="308">
        <v>0</v>
      </c>
      <c r="I365" s="308">
        <v>0</v>
      </c>
      <c r="J365" s="308">
        <v>0</v>
      </c>
      <c r="K365" s="308">
        <v>0</v>
      </c>
      <c r="L365" s="308">
        <v>0</v>
      </c>
      <c r="M365" s="308">
        <v>0</v>
      </c>
      <c r="N365" s="308">
        <v>1398</v>
      </c>
      <c r="O365" s="308">
        <v>1036</v>
      </c>
      <c r="P365" s="308">
        <v>362</v>
      </c>
      <c r="Q365" s="308">
        <v>7</v>
      </c>
      <c r="R365" s="427"/>
      <c r="S365" s="394"/>
    </row>
    <row r="366" spans="1:19" customFormat="1" ht="9" customHeight="1" x14ac:dyDescent="0.2">
      <c r="A366" s="394"/>
      <c r="B366" s="268" t="s">
        <v>475</v>
      </c>
      <c r="C366" s="308">
        <v>3513</v>
      </c>
      <c r="D366" s="308">
        <v>202</v>
      </c>
      <c r="E366" s="308">
        <v>61</v>
      </c>
      <c r="F366" s="308">
        <v>141</v>
      </c>
      <c r="G366" s="308">
        <v>0</v>
      </c>
      <c r="H366" s="308">
        <v>0</v>
      </c>
      <c r="I366" s="308">
        <v>0</v>
      </c>
      <c r="J366" s="308">
        <v>0</v>
      </c>
      <c r="K366" s="308">
        <v>0</v>
      </c>
      <c r="L366" s="308">
        <v>0</v>
      </c>
      <c r="M366" s="308">
        <v>0</v>
      </c>
      <c r="N366" s="308">
        <v>3269</v>
      </c>
      <c r="O366" s="308">
        <v>2396</v>
      </c>
      <c r="P366" s="308">
        <v>873</v>
      </c>
      <c r="Q366" s="308">
        <v>42</v>
      </c>
      <c r="R366" s="427"/>
      <c r="S366" s="394"/>
    </row>
    <row r="367" spans="1:19" ht="18" customHeight="1" x14ac:dyDescent="0.15">
      <c r="B367" s="330"/>
      <c r="C367" s="293"/>
      <c r="D367" s="293"/>
      <c r="E367" s="293"/>
      <c r="F367" s="293"/>
      <c r="G367" s="293"/>
      <c r="H367" s="293"/>
      <c r="I367" s="293"/>
      <c r="J367" s="293"/>
      <c r="K367" s="293"/>
      <c r="L367" s="293"/>
      <c r="M367" s="293"/>
      <c r="N367" s="293"/>
      <c r="O367" s="293"/>
      <c r="P367" s="293"/>
      <c r="Q367" s="293"/>
    </row>
    <row r="368" spans="1:19" x14ac:dyDescent="0.15">
      <c r="B368" s="330"/>
      <c r="C368" s="293"/>
      <c r="D368" s="293"/>
      <c r="E368" s="293"/>
      <c r="F368" s="293"/>
      <c r="G368" s="293"/>
      <c r="H368" s="293"/>
      <c r="I368" s="293"/>
      <c r="J368" s="293"/>
      <c r="K368" s="293"/>
      <c r="L368" s="293"/>
      <c r="M368" s="293"/>
      <c r="N368" s="293"/>
      <c r="O368" s="293"/>
      <c r="P368" s="293"/>
      <c r="Q368" s="293"/>
    </row>
    <row r="369" spans="1:19" s="331" customFormat="1" x14ac:dyDescent="0.2">
      <c r="A369" s="332" t="s">
        <v>130</v>
      </c>
      <c r="B369" s="330"/>
      <c r="K369" s="332" t="s">
        <v>130</v>
      </c>
      <c r="R369" s="330"/>
      <c r="S369" s="329"/>
    </row>
    <row r="370" spans="1:19" customFormat="1" ht="18" customHeight="1" x14ac:dyDescent="0.2">
      <c r="A370" s="329" t="s">
        <v>1670</v>
      </c>
      <c r="B370" s="268" t="s">
        <v>473</v>
      </c>
      <c r="C370" s="308">
        <v>25519</v>
      </c>
      <c r="D370" s="308">
        <v>7725</v>
      </c>
      <c r="E370" s="308">
        <v>4477</v>
      </c>
      <c r="F370" s="308">
        <v>2738</v>
      </c>
      <c r="G370" s="308">
        <v>74</v>
      </c>
      <c r="H370" s="308">
        <v>0</v>
      </c>
      <c r="I370" s="308">
        <v>0</v>
      </c>
      <c r="J370" s="308">
        <v>0</v>
      </c>
      <c r="K370" s="308">
        <v>0</v>
      </c>
      <c r="L370" s="308">
        <v>0</v>
      </c>
      <c r="M370" s="308">
        <v>0</v>
      </c>
      <c r="N370" s="308">
        <v>17641</v>
      </c>
      <c r="O370" s="308">
        <v>12715</v>
      </c>
      <c r="P370" s="308">
        <v>4371</v>
      </c>
      <c r="Q370" s="308">
        <v>79</v>
      </c>
      <c r="R370" s="427"/>
      <c r="S370" s="329" t="s">
        <v>1670</v>
      </c>
    </row>
    <row r="371" spans="1:19" customFormat="1" ht="9" customHeight="1" x14ac:dyDescent="0.2">
      <c r="A371" s="394"/>
      <c r="B371" s="268" t="s">
        <v>474</v>
      </c>
      <c r="C371" s="308">
        <v>8982</v>
      </c>
      <c r="D371" s="308">
        <v>2955</v>
      </c>
      <c r="E371" s="308">
        <v>1519</v>
      </c>
      <c r="F371" s="308">
        <v>1222</v>
      </c>
      <c r="G371" s="308">
        <v>32</v>
      </c>
      <c r="H371" s="308">
        <v>0</v>
      </c>
      <c r="I371" s="308">
        <v>0</v>
      </c>
      <c r="J371" s="308">
        <v>0</v>
      </c>
      <c r="K371" s="308">
        <v>0</v>
      </c>
      <c r="L371" s="308">
        <v>0</v>
      </c>
      <c r="M371" s="308">
        <v>0</v>
      </c>
      <c r="N371" s="308">
        <v>5940</v>
      </c>
      <c r="O371" s="308">
        <v>4566</v>
      </c>
      <c r="P371" s="308">
        <v>1304</v>
      </c>
      <c r="Q371" s="308">
        <v>55</v>
      </c>
      <c r="R371" s="427"/>
      <c r="S371" s="394"/>
    </row>
    <row r="372" spans="1:19" customFormat="1" ht="9" customHeight="1" x14ac:dyDescent="0.2">
      <c r="A372" s="394"/>
      <c r="B372" s="268" t="s">
        <v>475</v>
      </c>
      <c r="C372" s="308">
        <v>34501</v>
      </c>
      <c r="D372" s="308">
        <v>10680</v>
      </c>
      <c r="E372" s="308">
        <v>5996</v>
      </c>
      <c r="F372" s="308">
        <v>3960</v>
      </c>
      <c r="G372" s="308">
        <v>106</v>
      </c>
      <c r="H372" s="308">
        <v>0</v>
      </c>
      <c r="I372" s="308">
        <v>0</v>
      </c>
      <c r="J372" s="308">
        <v>0</v>
      </c>
      <c r="K372" s="308">
        <v>0</v>
      </c>
      <c r="L372" s="308">
        <v>0</v>
      </c>
      <c r="M372" s="308">
        <v>0</v>
      </c>
      <c r="N372" s="308">
        <v>23581</v>
      </c>
      <c r="O372" s="308">
        <v>17281</v>
      </c>
      <c r="P372" s="308">
        <v>5675</v>
      </c>
      <c r="Q372" s="308">
        <v>134</v>
      </c>
      <c r="R372" s="427"/>
      <c r="S372" s="394"/>
    </row>
    <row r="373" spans="1:19" customFormat="1" ht="18" customHeight="1" x14ac:dyDescent="0.2">
      <c r="A373" s="394" t="s">
        <v>165</v>
      </c>
      <c r="B373" s="268" t="s">
        <v>473</v>
      </c>
      <c r="C373" s="308">
        <v>23145</v>
      </c>
      <c r="D373" s="308">
        <v>12729</v>
      </c>
      <c r="E373" s="308">
        <v>9308</v>
      </c>
      <c r="F373" s="308">
        <v>3278</v>
      </c>
      <c r="G373" s="308">
        <v>706</v>
      </c>
      <c r="H373" s="308">
        <v>38</v>
      </c>
      <c r="I373" s="308">
        <v>0</v>
      </c>
      <c r="J373" s="308">
        <v>4</v>
      </c>
      <c r="K373" s="308">
        <v>0</v>
      </c>
      <c r="L373" s="308">
        <v>0</v>
      </c>
      <c r="M373" s="308">
        <v>0</v>
      </c>
      <c r="N373" s="308">
        <v>9460</v>
      </c>
      <c r="O373" s="308">
        <v>8085</v>
      </c>
      <c r="P373" s="308">
        <v>1330</v>
      </c>
      <c r="Q373" s="308">
        <v>212</v>
      </c>
      <c r="R373" s="427"/>
      <c r="S373" s="394" t="s">
        <v>165</v>
      </c>
    </row>
    <row r="374" spans="1:19" customFormat="1" ht="9" customHeight="1" x14ac:dyDescent="0.2">
      <c r="A374" s="394"/>
      <c r="B374" s="268" t="s">
        <v>474</v>
      </c>
      <c r="C374" s="308">
        <v>67819</v>
      </c>
      <c r="D374" s="308">
        <v>41834</v>
      </c>
      <c r="E374" s="308">
        <v>27739</v>
      </c>
      <c r="F374" s="308">
        <v>13681</v>
      </c>
      <c r="G374" s="308">
        <v>1568</v>
      </c>
      <c r="H374" s="308">
        <v>322</v>
      </c>
      <c r="I374" s="308">
        <v>7</v>
      </c>
      <c r="J374" s="308">
        <v>5</v>
      </c>
      <c r="K374" s="308">
        <v>1</v>
      </c>
      <c r="L374" s="308">
        <v>1</v>
      </c>
      <c r="M374" s="308">
        <v>0</v>
      </c>
      <c r="N374" s="308">
        <v>23152</v>
      </c>
      <c r="O374" s="308">
        <v>18976</v>
      </c>
      <c r="P374" s="308">
        <v>4086</v>
      </c>
      <c r="Q374" s="308">
        <v>942</v>
      </c>
      <c r="R374" s="427"/>
      <c r="S374" s="394"/>
    </row>
    <row r="375" spans="1:19" customFormat="1" ht="9" customHeight="1" x14ac:dyDescent="0.2">
      <c r="A375" s="394"/>
      <c r="B375" s="268" t="s">
        <v>475</v>
      </c>
      <c r="C375" s="308">
        <v>90964</v>
      </c>
      <c r="D375" s="308">
        <v>54563</v>
      </c>
      <c r="E375" s="308">
        <v>37047</v>
      </c>
      <c r="F375" s="308">
        <v>16959</v>
      </c>
      <c r="G375" s="308">
        <v>2274</v>
      </c>
      <c r="H375" s="308">
        <v>360</v>
      </c>
      <c r="I375" s="308">
        <v>7</v>
      </c>
      <c r="J375" s="308">
        <v>9</v>
      </c>
      <c r="K375" s="308">
        <v>1</v>
      </c>
      <c r="L375" s="308">
        <v>1</v>
      </c>
      <c r="M375" s="308">
        <v>0</v>
      </c>
      <c r="N375" s="308">
        <v>32612</v>
      </c>
      <c r="O375" s="308">
        <v>27061</v>
      </c>
      <c r="P375" s="308">
        <v>5416</v>
      </c>
      <c r="Q375" s="308">
        <v>1154</v>
      </c>
      <c r="R375" s="427"/>
      <c r="S375" s="394"/>
    </row>
    <row r="376" spans="1:19" customFormat="1" ht="18" customHeight="1" x14ac:dyDescent="0.2">
      <c r="A376" s="394" t="s">
        <v>1379</v>
      </c>
      <c r="B376" s="268" t="s">
        <v>473</v>
      </c>
      <c r="C376" s="308">
        <v>46</v>
      </c>
      <c r="D376" s="308">
        <v>46</v>
      </c>
      <c r="E376" s="308">
        <v>20</v>
      </c>
      <c r="F376" s="308">
        <v>26</v>
      </c>
      <c r="G376" s="308">
        <v>0</v>
      </c>
      <c r="H376" s="308">
        <v>0</v>
      </c>
      <c r="I376" s="308">
        <v>0</v>
      </c>
      <c r="J376" s="308">
        <v>0</v>
      </c>
      <c r="K376" s="308">
        <v>0</v>
      </c>
      <c r="L376" s="308">
        <v>0</v>
      </c>
      <c r="M376" s="308">
        <v>0</v>
      </c>
      <c r="N376" s="308">
        <v>0</v>
      </c>
      <c r="O376" s="308">
        <v>0</v>
      </c>
      <c r="P376" s="308">
        <v>0</v>
      </c>
      <c r="Q376" s="308">
        <v>0</v>
      </c>
      <c r="R376" s="427"/>
      <c r="S376" s="394" t="s">
        <v>1379</v>
      </c>
    </row>
    <row r="377" spans="1:19" customFormat="1" ht="9" customHeight="1" x14ac:dyDescent="0.2">
      <c r="A377" s="394"/>
      <c r="B377" s="268" t="s">
        <v>474</v>
      </c>
      <c r="C377" s="308">
        <v>186</v>
      </c>
      <c r="D377" s="308">
        <v>183</v>
      </c>
      <c r="E377" s="308">
        <v>19</v>
      </c>
      <c r="F377" s="308">
        <v>164</v>
      </c>
      <c r="G377" s="308">
        <v>1</v>
      </c>
      <c r="H377" s="308">
        <v>1</v>
      </c>
      <c r="I377" s="308">
        <v>0</v>
      </c>
      <c r="J377" s="308">
        <v>0</v>
      </c>
      <c r="K377" s="308">
        <v>0</v>
      </c>
      <c r="L377" s="308">
        <v>0</v>
      </c>
      <c r="M377" s="308">
        <v>0</v>
      </c>
      <c r="N377" s="308">
        <v>0</v>
      </c>
      <c r="O377" s="308">
        <v>0</v>
      </c>
      <c r="P377" s="308">
        <v>0</v>
      </c>
      <c r="Q377" s="308">
        <v>1</v>
      </c>
      <c r="R377" s="427"/>
      <c r="S377" s="394"/>
    </row>
    <row r="378" spans="1:19" customFormat="1" ht="9" customHeight="1" x14ac:dyDescent="0.2">
      <c r="A378" s="394"/>
      <c r="B378" s="268" t="s">
        <v>475</v>
      </c>
      <c r="C378" s="308">
        <v>232</v>
      </c>
      <c r="D378" s="308">
        <v>229</v>
      </c>
      <c r="E378" s="308">
        <v>39</v>
      </c>
      <c r="F378" s="308">
        <v>190</v>
      </c>
      <c r="G378" s="308">
        <v>1</v>
      </c>
      <c r="H378" s="308">
        <v>1</v>
      </c>
      <c r="I378" s="308">
        <v>0</v>
      </c>
      <c r="J378" s="308">
        <v>0</v>
      </c>
      <c r="K378" s="308">
        <v>0</v>
      </c>
      <c r="L378" s="308">
        <v>0</v>
      </c>
      <c r="M378" s="308">
        <v>0</v>
      </c>
      <c r="N378" s="308">
        <v>0</v>
      </c>
      <c r="O378" s="308">
        <v>0</v>
      </c>
      <c r="P378" s="308">
        <v>0</v>
      </c>
      <c r="Q378" s="308">
        <v>1</v>
      </c>
      <c r="R378" s="427"/>
      <c r="S378" s="394"/>
    </row>
    <row r="379" spans="1:19" customFormat="1" ht="18" customHeight="1" x14ac:dyDescent="0.2">
      <c r="A379" s="394" t="s">
        <v>1380</v>
      </c>
      <c r="B379" s="268" t="s">
        <v>473</v>
      </c>
      <c r="C379" s="308">
        <v>748</v>
      </c>
      <c r="D379" s="308">
        <v>283</v>
      </c>
      <c r="E379" s="308">
        <v>153</v>
      </c>
      <c r="F379" s="308">
        <v>130</v>
      </c>
      <c r="G379" s="308">
        <v>13</v>
      </c>
      <c r="H379" s="308">
        <v>204</v>
      </c>
      <c r="I379" s="308">
        <v>152</v>
      </c>
      <c r="J379" s="308">
        <v>52</v>
      </c>
      <c r="K379" s="308">
        <v>0</v>
      </c>
      <c r="L379" s="308">
        <v>0</v>
      </c>
      <c r="M379" s="308">
        <v>0</v>
      </c>
      <c r="N379" s="308">
        <v>244</v>
      </c>
      <c r="O379" s="308">
        <v>241</v>
      </c>
      <c r="P379" s="308">
        <v>3</v>
      </c>
      <c r="Q379" s="308">
        <v>4</v>
      </c>
      <c r="R379" s="427"/>
      <c r="S379" s="394" t="s">
        <v>1380</v>
      </c>
    </row>
    <row r="380" spans="1:19" customFormat="1" ht="9" customHeight="1" x14ac:dyDescent="0.2">
      <c r="A380" s="394"/>
      <c r="B380" s="268" t="s">
        <v>474</v>
      </c>
      <c r="C380" s="308">
        <v>846</v>
      </c>
      <c r="D380" s="308">
        <v>508</v>
      </c>
      <c r="E380" s="308">
        <v>153</v>
      </c>
      <c r="F380" s="308">
        <v>355</v>
      </c>
      <c r="G380" s="308">
        <v>28</v>
      </c>
      <c r="H380" s="308">
        <v>66</v>
      </c>
      <c r="I380" s="308">
        <v>39</v>
      </c>
      <c r="J380" s="308">
        <v>26</v>
      </c>
      <c r="K380" s="308">
        <v>0</v>
      </c>
      <c r="L380" s="308">
        <v>0</v>
      </c>
      <c r="M380" s="308">
        <v>0</v>
      </c>
      <c r="N380" s="308">
        <v>241</v>
      </c>
      <c r="O380" s="308">
        <v>221</v>
      </c>
      <c r="P380" s="308">
        <v>20</v>
      </c>
      <c r="Q380" s="308">
        <v>3</v>
      </c>
      <c r="R380" s="427"/>
      <c r="S380" s="394"/>
    </row>
    <row r="381" spans="1:19" customFormat="1" ht="9" customHeight="1" x14ac:dyDescent="0.2">
      <c r="A381" s="394"/>
      <c r="B381" s="268" t="s">
        <v>475</v>
      </c>
      <c r="C381" s="308">
        <v>1594</v>
      </c>
      <c r="D381" s="308">
        <v>791</v>
      </c>
      <c r="E381" s="308">
        <v>306</v>
      </c>
      <c r="F381" s="308">
        <v>485</v>
      </c>
      <c r="G381" s="308">
        <v>41</v>
      </c>
      <c r="H381" s="308">
        <v>270</v>
      </c>
      <c r="I381" s="308">
        <v>191</v>
      </c>
      <c r="J381" s="308">
        <v>78</v>
      </c>
      <c r="K381" s="308">
        <v>0</v>
      </c>
      <c r="L381" s="308">
        <v>0</v>
      </c>
      <c r="M381" s="308">
        <v>0</v>
      </c>
      <c r="N381" s="308">
        <v>485</v>
      </c>
      <c r="O381" s="308">
        <v>462</v>
      </c>
      <c r="P381" s="308">
        <v>23</v>
      </c>
      <c r="Q381" s="308">
        <v>7</v>
      </c>
      <c r="R381" s="427"/>
      <c r="S381" s="394"/>
    </row>
    <row r="382" spans="1:19" customFormat="1" ht="18" customHeight="1" x14ac:dyDescent="0.2">
      <c r="A382" s="329" t="s">
        <v>1671</v>
      </c>
      <c r="B382" s="268" t="s">
        <v>473</v>
      </c>
      <c r="C382" s="308">
        <v>602</v>
      </c>
      <c r="D382" s="308">
        <v>589</v>
      </c>
      <c r="E382" s="308">
        <v>199</v>
      </c>
      <c r="F382" s="308">
        <v>390</v>
      </c>
      <c r="G382" s="308">
        <v>0</v>
      </c>
      <c r="H382" s="308">
        <v>0</v>
      </c>
      <c r="I382" s="308">
        <v>0</v>
      </c>
      <c r="J382" s="308">
        <v>0</v>
      </c>
      <c r="K382" s="308">
        <v>0</v>
      </c>
      <c r="L382" s="308">
        <v>0</v>
      </c>
      <c r="M382" s="308">
        <v>0</v>
      </c>
      <c r="N382" s="308">
        <v>8</v>
      </c>
      <c r="O382" s="308">
        <v>0</v>
      </c>
      <c r="P382" s="308">
        <v>8</v>
      </c>
      <c r="Q382" s="308">
        <v>5</v>
      </c>
      <c r="R382" s="427"/>
      <c r="S382" s="329" t="s">
        <v>1671</v>
      </c>
    </row>
    <row r="383" spans="1:19" customFormat="1" ht="9" customHeight="1" x14ac:dyDescent="0.2">
      <c r="A383" s="394"/>
      <c r="B383" s="268" t="s">
        <v>474</v>
      </c>
      <c r="C383" s="308">
        <v>2164</v>
      </c>
      <c r="D383" s="308">
        <v>2131</v>
      </c>
      <c r="E383" s="308">
        <v>536</v>
      </c>
      <c r="F383" s="308">
        <v>1595</v>
      </c>
      <c r="G383" s="308">
        <v>8</v>
      </c>
      <c r="H383" s="308">
        <v>0</v>
      </c>
      <c r="I383" s="308">
        <v>0</v>
      </c>
      <c r="J383" s="308">
        <v>0</v>
      </c>
      <c r="K383" s="308">
        <v>0</v>
      </c>
      <c r="L383" s="308">
        <v>0</v>
      </c>
      <c r="M383" s="308">
        <v>0</v>
      </c>
      <c r="N383" s="308">
        <v>15</v>
      </c>
      <c r="O383" s="308">
        <v>0</v>
      </c>
      <c r="P383" s="308">
        <v>15</v>
      </c>
      <c r="Q383" s="308">
        <v>10</v>
      </c>
      <c r="R383" s="427"/>
      <c r="S383" s="394"/>
    </row>
    <row r="384" spans="1:19" customFormat="1" ht="9" customHeight="1" x14ac:dyDescent="0.2">
      <c r="A384" s="394"/>
      <c r="B384" s="268" t="s">
        <v>475</v>
      </c>
      <c r="C384" s="308">
        <v>2766</v>
      </c>
      <c r="D384" s="308">
        <v>2720</v>
      </c>
      <c r="E384" s="308">
        <v>735</v>
      </c>
      <c r="F384" s="308">
        <v>1985</v>
      </c>
      <c r="G384" s="308">
        <v>8</v>
      </c>
      <c r="H384" s="308">
        <v>0</v>
      </c>
      <c r="I384" s="308">
        <v>0</v>
      </c>
      <c r="J384" s="308">
        <v>0</v>
      </c>
      <c r="K384" s="308">
        <v>0</v>
      </c>
      <c r="L384" s="308">
        <v>0</v>
      </c>
      <c r="M384" s="308">
        <v>0</v>
      </c>
      <c r="N384" s="308">
        <v>23</v>
      </c>
      <c r="O384" s="308">
        <v>0</v>
      </c>
      <c r="P384" s="308">
        <v>23</v>
      </c>
      <c r="Q384" s="308">
        <v>15</v>
      </c>
      <c r="R384" s="427"/>
      <c r="S384" s="394"/>
    </row>
    <row r="385" spans="1:19" customFormat="1" ht="18" customHeight="1" x14ac:dyDescent="0.2">
      <c r="A385" s="394" t="s">
        <v>172</v>
      </c>
      <c r="B385" s="268" t="s">
        <v>473</v>
      </c>
      <c r="C385" s="308">
        <v>13377</v>
      </c>
      <c r="D385" s="308">
        <v>6753</v>
      </c>
      <c r="E385" s="308">
        <v>5113</v>
      </c>
      <c r="F385" s="308">
        <v>1618</v>
      </c>
      <c r="G385" s="308">
        <v>636</v>
      </c>
      <c r="H385" s="308">
        <v>4760</v>
      </c>
      <c r="I385" s="308">
        <v>1263</v>
      </c>
      <c r="J385" s="308">
        <v>762</v>
      </c>
      <c r="K385" s="308">
        <v>0</v>
      </c>
      <c r="L385" s="308">
        <v>0</v>
      </c>
      <c r="M385" s="308">
        <v>0</v>
      </c>
      <c r="N385" s="308">
        <v>1081</v>
      </c>
      <c r="O385" s="308">
        <v>1009</v>
      </c>
      <c r="P385" s="308">
        <v>72</v>
      </c>
      <c r="Q385" s="308">
        <v>147</v>
      </c>
      <c r="R385" s="427"/>
      <c r="S385" s="394" t="s">
        <v>172</v>
      </c>
    </row>
    <row r="386" spans="1:19" customFormat="1" ht="9" customHeight="1" x14ac:dyDescent="0.2">
      <c r="A386" s="394"/>
      <c r="B386" s="268" t="s">
        <v>474</v>
      </c>
      <c r="C386" s="308">
        <v>47350</v>
      </c>
      <c r="D386" s="308">
        <v>29619</v>
      </c>
      <c r="E386" s="308">
        <v>21912</v>
      </c>
      <c r="F386" s="308">
        <v>7649</v>
      </c>
      <c r="G386" s="308">
        <v>1350</v>
      </c>
      <c r="H386" s="308">
        <v>10808</v>
      </c>
      <c r="I386" s="308">
        <v>3309</v>
      </c>
      <c r="J386" s="308">
        <v>2116</v>
      </c>
      <c r="K386" s="308">
        <v>0</v>
      </c>
      <c r="L386" s="308">
        <v>0</v>
      </c>
      <c r="M386" s="308">
        <v>0</v>
      </c>
      <c r="N386" s="308">
        <v>5242</v>
      </c>
      <c r="O386" s="308">
        <v>4991</v>
      </c>
      <c r="P386" s="308">
        <v>251</v>
      </c>
      <c r="Q386" s="308">
        <v>331</v>
      </c>
      <c r="R386" s="427"/>
      <c r="S386" s="394"/>
    </row>
    <row r="387" spans="1:19" customFormat="1" ht="9" customHeight="1" x14ac:dyDescent="0.2">
      <c r="A387" s="394"/>
      <c r="B387" s="268" t="s">
        <v>475</v>
      </c>
      <c r="C387" s="308">
        <v>60727</v>
      </c>
      <c r="D387" s="308">
        <v>36372</v>
      </c>
      <c r="E387" s="308">
        <v>27025</v>
      </c>
      <c r="F387" s="308">
        <v>9267</v>
      </c>
      <c r="G387" s="308">
        <v>1986</v>
      </c>
      <c r="H387" s="308">
        <v>15568</v>
      </c>
      <c r="I387" s="308">
        <v>4572</v>
      </c>
      <c r="J387" s="308">
        <v>2878</v>
      </c>
      <c r="K387" s="308">
        <v>0</v>
      </c>
      <c r="L387" s="308">
        <v>0</v>
      </c>
      <c r="M387" s="308">
        <v>0</v>
      </c>
      <c r="N387" s="308">
        <v>6323</v>
      </c>
      <c r="O387" s="308">
        <v>6000</v>
      </c>
      <c r="P387" s="308">
        <v>323</v>
      </c>
      <c r="Q387" s="308">
        <v>478</v>
      </c>
      <c r="R387" s="427"/>
      <c r="S387" s="394"/>
    </row>
    <row r="388" spans="1:19" customFormat="1" ht="18" customHeight="1" x14ac:dyDescent="0.2">
      <c r="A388" s="394" t="s">
        <v>1382</v>
      </c>
      <c r="B388" s="268" t="s">
        <v>473</v>
      </c>
      <c r="C388" s="308">
        <v>397</v>
      </c>
      <c r="D388" s="308">
        <v>67</v>
      </c>
      <c r="E388" s="308">
        <v>46</v>
      </c>
      <c r="F388" s="308">
        <v>21</v>
      </c>
      <c r="G388" s="308">
        <v>0</v>
      </c>
      <c r="H388" s="308">
        <v>0</v>
      </c>
      <c r="I388" s="308">
        <v>0</v>
      </c>
      <c r="J388" s="308">
        <v>0</v>
      </c>
      <c r="K388" s="308">
        <v>0</v>
      </c>
      <c r="L388" s="308">
        <v>0</v>
      </c>
      <c r="M388" s="308">
        <v>0</v>
      </c>
      <c r="N388" s="308">
        <v>330</v>
      </c>
      <c r="O388" s="308">
        <v>321</v>
      </c>
      <c r="P388" s="308">
        <v>9</v>
      </c>
      <c r="Q388" s="308">
        <v>0</v>
      </c>
      <c r="R388" s="427"/>
      <c r="S388" s="394" t="s">
        <v>1382</v>
      </c>
    </row>
    <row r="389" spans="1:19" customFormat="1" ht="9" customHeight="1" x14ac:dyDescent="0.2">
      <c r="A389" s="394"/>
      <c r="B389" s="268" t="s">
        <v>474</v>
      </c>
      <c r="C389" s="308">
        <v>3469</v>
      </c>
      <c r="D389" s="308">
        <v>629</v>
      </c>
      <c r="E389" s="308">
        <v>467</v>
      </c>
      <c r="F389" s="308">
        <v>162</v>
      </c>
      <c r="G389" s="308">
        <v>0</v>
      </c>
      <c r="H389" s="308">
        <v>0</v>
      </c>
      <c r="I389" s="308">
        <v>0</v>
      </c>
      <c r="J389" s="308">
        <v>0</v>
      </c>
      <c r="K389" s="308">
        <v>0</v>
      </c>
      <c r="L389" s="308">
        <v>0</v>
      </c>
      <c r="M389" s="308">
        <v>0</v>
      </c>
      <c r="N389" s="308">
        <v>2829</v>
      </c>
      <c r="O389" s="308">
        <v>2781</v>
      </c>
      <c r="P389" s="308">
        <v>48</v>
      </c>
      <c r="Q389" s="308">
        <v>11</v>
      </c>
      <c r="R389" s="427"/>
      <c r="S389" s="394"/>
    </row>
    <row r="390" spans="1:19" customFormat="1" ht="9" customHeight="1" x14ac:dyDescent="0.2">
      <c r="A390" s="394"/>
      <c r="B390" s="268" t="s">
        <v>475</v>
      </c>
      <c r="C390" s="308">
        <v>3866</v>
      </c>
      <c r="D390" s="308">
        <v>696</v>
      </c>
      <c r="E390" s="308">
        <v>513</v>
      </c>
      <c r="F390" s="308">
        <v>183</v>
      </c>
      <c r="G390" s="308">
        <v>0</v>
      </c>
      <c r="H390" s="308">
        <v>0</v>
      </c>
      <c r="I390" s="308">
        <v>0</v>
      </c>
      <c r="J390" s="308">
        <v>0</v>
      </c>
      <c r="K390" s="308">
        <v>0</v>
      </c>
      <c r="L390" s="308">
        <v>0</v>
      </c>
      <c r="M390" s="308">
        <v>0</v>
      </c>
      <c r="N390" s="308">
        <v>3159</v>
      </c>
      <c r="O390" s="308">
        <v>3102</v>
      </c>
      <c r="P390" s="308">
        <v>57</v>
      </c>
      <c r="Q390" s="308">
        <v>11</v>
      </c>
      <c r="R390" s="427"/>
      <c r="S390" s="394"/>
    </row>
    <row r="391" spans="1:19" customFormat="1" ht="18" customHeight="1" x14ac:dyDescent="0.2">
      <c r="A391" s="394" t="s">
        <v>1383</v>
      </c>
      <c r="B391" s="268" t="s">
        <v>473</v>
      </c>
      <c r="C391" s="308">
        <v>1386</v>
      </c>
      <c r="D391" s="308">
        <v>175</v>
      </c>
      <c r="E391" s="308">
        <v>175</v>
      </c>
      <c r="F391" s="308">
        <v>0</v>
      </c>
      <c r="G391" s="308">
        <v>1</v>
      </c>
      <c r="H391" s="308">
        <v>1144</v>
      </c>
      <c r="I391" s="308">
        <v>442</v>
      </c>
      <c r="J391" s="308">
        <v>368</v>
      </c>
      <c r="K391" s="308">
        <v>0</v>
      </c>
      <c r="L391" s="308">
        <v>0</v>
      </c>
      <c r="M391" s="308">
        <v>0</v>
      </c>
      <c r="N391" s="308">
        <v>0</v>
      </c>
      <c r="O391" s="308">
        <v>0</v>
      </c>
      <c r="P391" s="308">
        <v>0</v>
      </c>
      <c r="Q391" s="308">
        <v>66</v>
      </c>
      <c r="R391" s="427"/>
      <c r="S391" s="394" t="s">
        <v>1383</v>
      </c>
    </row>
    <row r="392" spans="1:19" customFormat="1" ht="9" customHeight="1" x14ac:dyDescent="0.2">
      <c r="A392" s="394"/>
      <c r="B392" s="268" t="s">
        <v>474</v>
      </c>
      <c r="C392" s="308">
        <v>7578</v>
      </c>
      <c r="D392" s="308">
        <v>877</v>
      </c>
      <c r="E392" s="308">
        <v>877</v>
      </c>
      <c r="F392" s="308">
        <v>0</v>
      </c>
      <c r="G392" s="308">
        <v>15</v>
      </c>
      <c r="H392" s="308">
        <v>6428</v>
      </c>
      <c r="I392" s="308">
        <v>1913</v>
      </c>
      <c r="J392" s="308">
        <v>2096</v>
      </c>
      <c r="K392" s="308">
        <v>0</v>
      </c>
      <c r="L392" s="308">
        <v>0</v>
      </c>
      <c r="M392" s="308">
        <v>0</v>
      </c>
      <c r="N392" s="308">
        <v>0</v>
      </c>
      <c r="O392" s="308">
        <v>0</v>
      </c>
      <c r="P392" s="308">
        <v>0</v>
      </c>
      <c r="Q392" s="308">
        <v>258</v>
      </c>
      <c r="R392" s="427"/>
      <c r="S392" s="394"/>
    </row>
    <row r="393" spans="1:19" customFormat="1" ht="9" customHeight="1" x14ac:dyDescent="0.2">
      <c r="A393" s="394"/>
      <c r="B393" s="268" t="s">
        <v>475</v>
      </c>
      <c r="C393" s="308">
        <v>8964</v>
      </c>
      <c r="D393" s="308">
        <v>1052</v>
      </c>
      <c r="E393" s="308">
        <v>1052</v>
      </c>
      <c r="F393" s="308">
        <v>0</v>
      </c>
      <c r="G393" s="308">
        <v>16</v>
      </c>
      <c r="H393" s="308">
        <v>7572</v>
      </c>
      <c r="I393" s="308">
        <v>2355</v>
      </c>
      <c r="J393" s="308">
        <v>2464</v>
      </c>
      <c r="K393" s="308">
        <v>0</v>
      </c>
      <c r="L393" s="308">
        <v>0</v>
      </c>
      <c r="M393" s="308">
        <v>0</v>
      </c>
      <c r="N393" s="308">
        <v>0</v>
      </c>
      <c r="O393" s="308">
        <v>0</v>
      </c>
      <c r="P393" s="308">
        <v>0</v>
      </c>
      <c r="Q393" s="308">
        <v>324</v>
      </c>
      <c r="R393" s="427"/>
      <c r="S393" s="394"/>
    </row>
    <row r="394" spans="1:19" customFormat="1" ht="18" customHeight="1" x14ac:dyDescent="0.2">
      <c r="A394" s="394" t="s">
        <v>1384</v>
      </c>
      <c r="B394" s="268" t="s">
        <v>473</v>
      </c>
      <c r="C394" s="308">
        <v>108</v>
      </c>
      <c r="D394" s="308">
        <v>18</v>
      </c>
      <c r="E394" s="308">
        <v>18</v>
      </c>
      <c r="F394" s="308">
        <v>0</v>
      </c>
      <c r="G394" s="308">
        <v>3</v>
      </c>
      <c r="H394" s="308">
        <v>87</v>
      </c>
      <c r="I394" s="308">
        <v>53</v>
      </c>
      <c r="J394" s="308">
        <v>34</v>
      </c>
      <c r="K394" s="308">
        <v>0</v>
      </c>
      <c r="L394" s="308">
        <v>0</v>
      </c>
      <c r="M394" s="308">
        <v>0</v>
      </c>
      <c r="N394" s="308">
        <v>0</v>
      </c>
      <c r="O394" s="308">
        <v>0</v>
      </c>
      <c r="P394" s="308">
        <v>0</v>
      </c>
      <c r="Q394" s="308">
        <v>0</v>
      </c>
      <c r="R394" s="427"/>
      <c r="S394" s="394" t="s">
        <v>1384</v>
      </c>
    </row>
    <row r="395" spans="1:19" customFormat="1" ht="9" customHeight="1" x14ac:dyDescent="0.2">
      <c r="A395" s="394"/>
      <c r="B395" s="268" t="s">
        <v>474</v>
      </c>
      <c r="C395" s="308">
        <v>490</v>
      </c>
      <c r="D395" s="308">
        <v>69</v>
      </c>
      <c r="E395" s="308">
        <v>69</v>
      </c>
      <c r="F395" s="308">
        <v>0</v>
      </c>
      <c r="G395" s="308">
        <v>8</v>
      </c>
      <c r="H395" s="308">
        <v>413</v>
      </c>
      <c r="I395" s="308">
        <v>236</v>
      </c>
      <c r="J395" s="308">
        <v>174</v>
      </c>
      <c r="K395" s="308">
        <v>0</v>
      </c>
      <c r="L395" s="308">
        <v>0</v>
      </c>
      <c r="M395" s="308">
        <v>0</v>
      </c>
      <c r="N395" s="308">
        <v>0</v>
      </c>
      <c r="O395" s="308">
        <v>0</v>
      </c>
      <c r="P395" s="308">
        <v>0</v>
      </c>
      <c r="Q395" s="308">
        <v>0</v>
      </c>
      <c r="R395" s="427"/>
      <c r="S395" s="394"/>
    </row>
    <row r="396" spans="1:19" customFormat="1" ht="9" customHeight="1" x14ac:dyDescent="0.2">
      <c r="A396" s="394"/>
      <c r="B396" s="268" t="s">
        <v>475</v>
      </c>
      <c r="C396" s="308">
        <v>598</v>
      </c>
      <c r="D396" s="308">
        <v>87</v>
      </c>
      <c r="E396" s="308">
        <v>87</v>
      </c>
      <c r="F396" s="308">
        <v>0</v>
      </c>
      <c r="G396" s="308">
        <v>11</v>
      </c>
      <c r="H396" s="308">
        <v>500</v>
      </c>
      <c r="I396" s="308">
        <v>289</v>
      </c>
      <c r="J396" s="308">
        <v>208</v>
      </c>
      <c r="K396" s="308">
        <v>0</v>
      </c>
      <c r="L396" s="308">
        <v>0</v>
      </c>
      <c r="M396" s="308">
        <v>0</v>
      </c>
      <c r="N396" s="308">
        <v>0</v>
      </c>
      <c r="O396" s="308">
        <v>0</v>
      </c>
      <c r="P396" s="308">
        <v>0</v>
      </c>
      <c r="Q396" s="308">
        <v>0</v>
      </c>
      <c r="R396" s="427"/>
      <c r="S396" s="394"/>
    </row>
    <row r="397" spans="1:19" customFormat="1" ht="18" customHeight="1" x14ac:dyDescent="0.2">
      <c r="A397" s="394" t="s">
        <v>1385</v>
      </c>
      <c r="B397" s="268" t="s">
        <v>473</v>
      </c>
      <c r="C397" s="308">
        <v>224</v>
      </c>
      <c r="D397" s="308">
        <v>137</v>
      </c>
      <c r="E397" s="308">
        <v>0</v>
      </c>
      <c r="F397" s="308">
        <v>137</v>
      </c>
      <c r="G397" s="308">
        <v>6</v>
      </c>
      <c r="H397" s="308">
        <v>65</v>
      </c>
      <c r="I397" s="308">
        <v>0</v>
      </c>
      <c r="J397" s="308">
        <v>50</v>
      </c>
      <c r="K397" s="308">
        <v>0</v>
      </c>
      <c r="L397" s="308">
        <v>0</v>
      </c>
      <c r="M397" s="308">
        <v>0</v>
      </c>
      <c r="N397" s="308">
        <v>11</v>
      </c>
      <c r="O397" s="308">
        <v>11</v>
      </c>
      <c r="P397" s="308">
        <v>0</v>
      </c>
      <c r="Q397" s="308">
        <v>5</v>
      </c>
      <c r="R397" s="427"/>
      <c r="S397" s="394" t="s">
        <v>1385</v>
      </c>
    </row>
    <row r="398" spans="1:19" customFormat="1" ht="9" customHeight="1" x14ac:dyDescent="0.2">
      <c r="A398" s="394"/>
      <c r="B398" s="268" t="s">
        <v>474</v>
      </c>
      <c r="C398" s="308">
        <v>420</v>
      </c>
      <c r="D398" s="308">
        <v>246</v>
      </c>
      <c r="E398" s="308">
        <v>0</v>
      </c>
      <c r="F398" s="308">
        <v>246</v>
      </c>
      <c r="G398" s="308">
        <v>5</v>
      </c>
      <c r="H398" s="308">
        <v>143</v>
      </c>
      <c r="I398" s="308">
        <v>0</v>
      </c>
      <c r="J398" s="308">
        <v>64</v>
      </c>
      <c r="K398" s="308">
        <v>0</v>
      </c>
      <c r="L398" s="308">
        <v>0</v>
      </c>
      <c r="M398" s="308">
        <v>0</v>
      </c>
      <c r="N398" s="308">
        <v>21</v>
      </c>
      <c r="O398" s="308">
        <v>21</v>
      </c>
      <c r="P398" s="308">
        <v>0</v>
      </c>
      <c r="Q398" s="308">
        <v>5</v>
      </c>
      <c r="R398" s="427"/>
      <c r="S398" s="394"/>
    </row>
    <row r="399" spans="1:19" customFormat="1" ht="9" customHeight="1" x14ac:dyDescent="0.2">
      <c r="A399" s="394"/>
      <c r="B399" s="268" t="s">
        <v>475</v>
      </c>
      <c r="C399" s="308">
        <v>644</v>
      </c>
      <c r="D399" s="308">
        <v>383</v>
      </c>
      <c r="E399" s="308">
        <v>0</v>
      </c>
      <c r="F399" s="308">
        <v>383</v>
      </c>
      <c r="G399" s="308">
        <v>11</v>
      </c>
      <c r="H399" s="308">
        <v>208</v>
      </c>
      <c r="I399" s="308">
        <v>0</v>
      </c>
      <c r="J399" s="308">
        <v>114</v>
      </c>
      <c r="K399" s="308">
        <v>0</v>
      </c>
      <c r="L399" s="308">
        <v>0</v>
      </c>
      <c r="M399" s="308">
        <v>0</v>
      </c>
      <c r="N399" s="308">
        <v>32</v>
      </c>
      <c r="O399" s="308">
        <v>32</v>
      </c>
      <c r="P399" s="308">
        <v>0</v>
      </c>
      <c r="Q399" s="308">
        <v>10</v>
      </c>
      <c r="R399" s="427"/>
      <c r="S399" s="394"/>
    </row>
    <row r="400" spans="1:19" customFormat="1" ht="18" customHeight="1" x14ac:dyDescent="0.2">
      <c r="A400" s="394" t="s">
        <v>1386</v>
      </c>
      <c r="B400" s="268" t="s">
        <v>473</v>
      </c>
      <c r="C400" s="308">
        <v>2659</v>
      </c>
      <c r="D400" s="308">
        <v>507</v>
      </c>
      <c r="E400" s="308">
        <v>413</v>
      </c>
      <c r="F400" s="308">
        <v>94</v>
      </c>
      <c r="G400" s="308">
        <v>71</v>
      </c>
      <c r="H400" s="308">
        <v>2032</v>
      </c>
      <c r="I400" s="308">
        <v>597</v>
      </c>
      <c r="J400" s="308">
        <v>383</v>
      </c>
      <c r="K400" s="308">
        <v>0</v>
      </c>
      <c r="L400" s="308">
        <v>0</v>
      </c>
      <c r="M400" s="308">
        <v>0</v>
      </c>
      <c r="N400" s="308">
        <v>16</v>
      </c>
      <c r="O400" s="308">
        <v>16</v>
      </c>
      <c r="P400" s="308">
        <v>0</v>
      </c>
      <c r="Q400" s="308">
        <v>33</v>
      </c>
      <c r="R400" s="427"/>
      <c r="S400" s="394" t="s">
        <v>1386</v>
      </c>
    </row>
    <row r="401" spans="1:19" customFormat="1" ht="9" customHeight="1" x14ac:dyDescent="0.2">
      <c r="A401" s="394"/>
      <c r="B401" s="268" t="s">
        <v>474</v>
      </c>
      <c r="C401" s="308">
        <v>13483</v>
      </c>
      <c r="D401" s="308">
        <v>3217</v>
      </c>
      <c r="E401" s="308">
        <v>2219</v>
      </c>
      <c r="F401" s="308">
        <v>996</v>
      </c>
      <c r="G401" s="308">
        <v>206</v>
      </c>
      <c r="H401" s="308">
        <v>9648</v>
      </c>
      <c r="I401" s="308">
        <v>2468</v>
      </c>
      <c r="J401" s="308">
        <v>2202</v>
      </c>
      <c r="K401" s="308">
        <v>0</v>
      </c>
      <c r="L401" s="308">
        <v>0</v>
      </c>
      <c r="M401" s="308">
        <v>0</v>
      </c>
      <c r="N401" s="308">
        <v>345</v>
      </c>
      <c r="O401" s="308">
        <v>332</v>
      </c>
      <c r="P401" s="308">
        <v>11</v>
      </c>
      <c r="Q401" s="308">
        <v>67</v>
      </c>
      <c r="R401" s="427"/>
      <c r="S401" s="394"/>
    </row>
    <row r="402" spans="1:19" customFormat="1" ht="9" customHeight="1" x14ac:dyDescent="0.2">
      <c r="A402" s="394"/>
      <c r="B402" s="268" t="s">
        <v>475</v>
      </c>
      <c r="C402" s="308">
        <v>16142</v>
      </c>
      <c r="D402" s="308">
        <v>3724</v>
      </c>
      <c r="E402" s="308">
        <v>2632</v>
      </c>
      <c r="F402" s="308">
        <v>1090</v>
      </c>
      <c r="G402" s="308">
        <v>277</v>
      </c>
      <c r="H402" s="308">
        <v>11680</v>
      </c>
      <c r="I402" s="308">
        <v>3065</v>
      </c>
      <c r="J402" s="308">
        <v>2585</v>
      </c>
      <c r="K402" s="308">
        <v>0</v>
      </c>
      <c r="L402" s="308">
        <v>0</v>
      </c>
      <c r="M402" s="308">
        <v>0</v>
      </c>
      <c r="N402" s="308">
        <v>361</v>
      </c>
      <c r="O402" s="308">
        <v>348</v>
      </c>
      <c r="P402" s="308">
        <v>11</v>
      </c>
      <c r="Q402" s="308">
        <v>100</v>
      </c>
      <c r="R402" s="427"/>
      <c r="S402" s="394"/>
    </row>
    <row r="403" spans="1:19" customFormat="1" ht="18" customHeight="1" x14ac:dyDescent="0.2">
      <c r="A403" s="394" t="s">
        <v>1644</v>
      </c>
      <c r="B403" s="268" t="s">
        <v>473</v>
      </c>
      <c r="C403" s="308">
        <v>24</v>
      </c>
      <c r="D403" s="308">
        <v>22</v>
      </c>
      <c r="E403" s="308">
        <v>18</v>
      </c>
      <c r="F403" s="308">
        <v>2</v>
      </c>
      <c r="G403" s="308">
        <v>2</v>
      </c>
      <c r="H403" s="308">
        <v>0</v>
      </c>
      <c r="I403" s="308">
        <v>0</v>
      </c>
      <c r="J403" s="308">
        <v>0</v>
      </c>
      <c r="K403" s="308">
        <v>0</v>
      </c>
      <c r="L403" s="308">
        <v>0</v>
      </c>
      <c r="M403" s="308">
        <v>0</v>
      </c>
      <c r="N403" s="308">
        <v>0</v>
      </c>
      <c r="O403" s="308">
        <v>0</v>
      </c>
      <c r="P403" s="308">
        <v>0</v>
      </c>
      <c r="Q403" s="308">
        <v>0</v>
      </c>
      <c r="R403" s="427"/>
      <c r="S403" s="394" t="s">
        <v>1644</v>
      </c>
    </row>
    <row r="404" spans="1:19" customFormat="1" ht="9" customHeight="1" x14ac:dyDescent="0.2">
      <c r="A404" s="394"/>
      <c r="B404" s="268" t="s">
        <v>474</v>
      </c>
      <c r="C404" s="308">
        <v>9</v>
      </c>
      <c r="D404" s="308">
        <v>9</v>
      </c>
      <c r="E404" s="308">
        <v>8</v>
      </c>
      <c r="F404" s="308">
        <v>1</v>
      </c>
      <c r="G404" s="308">
        <v>0</v>
      </c>
      <c r="H404" s="308">
        <v>0</v>
      </c>
      <c r="I404" s="308">
        <v>0</v>
      </c>
      <c r="J404" s="308">
        <v>0</v>
      </c>
      <c r="K404" s="308">
        <v>0</v>
      </c>
      <c r="L404" s="308">
        <v>0</v>
      </c>
      <c r="M404" s="308">
        <v>0</v>
      </c>
      <c r="N404" s="308">
        <v>0</v>
      </c>
      <c r="O404" s="308">
        <v>0</v>
      </c>
      <c r="P404" s="308">
        <v>0</v>
      </c>
      <c r="Q404" s="308">
        <v>0</v>
      </c>
      <c r="R404" s="427"/>
      <c r="S404" s="394"/>
    </row>
    <row r="405" spans="1:19" customFormat="1" ht="9" customHeight="1" x14ac:dyDescent="0.2">
      <c r="A405" s="394"/>
      <c r="B405" s="268" t="s">
        <v>475</v>
      </c>
      <c r="C405" s="308">
        <v>33</v>
      </c>
      <c r="D405" s="308">
        <v>31</v>
      </c>
      <c r="E405" s="308">
        <v>26</v>
      </c>
      <c r="F405" s="308">
        <v>3</v>
      </c>
      <c r="G405" s="308">
        <v>2</v>
      </c>
      <c r="H405" s="308">
        <v>0</v>
      </c>
      <c r="I405" s="308">
        <v>0</v>
      </c>
      <c r="J405" s="308">
        <v>0</v>
      </c>
      <c r="K405" s="308">
        <v>0</v>
      </c>
      <c r="L405" s="308">
        <v>0</v>
      </c>
      <c r="M405" s="308">
        <v>0</v>
      </c>
      <c r="N405" s="308">
        <v>0</v>
      </c>
      <c r="O405" s="308">
        <v>0</v>
      </c>
      <c r="P405" s="308">
        <v>0</v>
      </c>
      <c r="Q405" s="308">
        <v>0</v>
      </c>
      <c r="R405" s="427"/>
      <c r="S405" s="394"/>
    </row>
    <row r="406" spans="1:19" customFormat="1" ht="18" customHeight="1" x14ac:dyDescent="0.2">
      <c r="A406" s="329" t="s">
        <v>1672</v>
      </c>
      <c r="B406" s="268" t="s">
        <v>473</v>
      </c>
      <c r="C406" s="308">
        <v>4114</v>
      </c>
      <c r="D406" s="308">
        <v>2491</v>
      </c>
      <c r="E406" s="308">
        <v>1164</v>
      </c>
      <c r="F406" s="308">
        <v>1280</v>
      </c>
      <c r="G406" s="308">
        <v>794</v>
      </c>
      <c r="H406" s="308">
        <v>3</v>
      </c>
      <c r="I406" s="308">
        <v>0</v>
      </c>
      <c r="J406" s="308">
        <v>3</v>
      </c>
      <c r="K406" s="308">
        <v>0</v>
      </c>
      <c r="L406" s="308">
        <v>0</v>
      </c>
      <c r="M406" s="308">
        <v>0</v>
      </c>
      <c r="N406" s="308">
        <v>766</v>
      </c>
      <c r="O406" s="308">
        <v>306</v>
      </c>
      <c r="P406" s="308">
        <v>460</v>
      </c>
      <c r="Q406" s="308">
        <v>60</v>
      </c>
      <c r="R406" s="427"/>
      <c r="S406" s="329" t="s">
        <v>1672</v>
      </c>
    </row>
    <row r="407" spans="1:19" customFormat="1" ht="9" customHeight="1" x14ac:dyDescent="0.2">
      <c r="A407" s="394"/>
      <c r="B407" s="268" t="s">
        <v>474</v>
      </c>
      <c r="C407" s="308">
        <v>4103</v>
      </c>
      <c r="D407" s="308">
        <v>2471</v>
      </c>
      <c r="E407" s="308">
        <v>1107</v>
      </c>
      <c r="F407" s="308">
        <v>1324</v>
      </c>
      <c r="G407" s="308">
        <v>842</v>
      </c>
      <c r="H407" s="308">
        <v>2</v>
      </c>
      <c r="I407" s="308">
        <v>0</v>
      </c>
      <c r="J407" s="308">
        <v>2</v>
      </c>
      <c r="K407" s="308">
        <v>0</v>
      </c>
      <c r="L407" s="308">
        <v>0</v>
      </c>
      <c r="M407" s="308">
        <v>0</v>
      </c>
      <c r="N407" s="308">
        <v>743</v>
      </c>
      <c r="O407" s="308">
        <v>362</v>
      </c>
      <c r="P407" s="308">
        <v>381</v>
      </c>
      <c r="Q407" s="308">
        <v>45</v>
      </c>
      <c r="R407" s="427"/>
      <c r="S407" s="394"/>
    </row>
    <row r="408" spans="1:19" customFormat="1" ht="9" customHeight="1" x14ac:dyDescent="0.2">
      <c r="A408" s="394"/>
      <c r="B408" s="268" t="s">
        <v>475</v>
      </c>
      <c r="C408" s="308">
        <v>8217</v>
      </c>
      <c r="D408" s="308">
        <v>4962</v>
      </c>
      <c r="E408" s="308">
        <v>2271</v>
      </c>
      <c r="F408" s="308">
        <v>2604</v>
      </c>
      <c r="G408" s="308">
        <v>1636</v>
      </c>
      <c r="H408" s="308">
        <v>5</v>
      </c>
      <c r="I408" s="308">
        <v>0</v>
      </c>
      <c r="J408" s="308">
        <v>5</v>
      </c>
      <c r="K408" s="308">
        <v>0</v>
      </c>
      <c r="L408" s="308">
        <v>0</v>
      </c>
      <c r="M408" s="308">
        <v>0</v>
      </c>
      <c r="N408" s="308">
        <v>1509</v>
      </c>
      <c r="O408" s="308">
        <v>668</v>
      </c>
      <c r="P408" s="308">
        <v>841</v>
      </c>
      <c r="Q408" s="308">
        <v>105</v>
      </c>
      <c r="R408" s="427"/>
      <c r="S408" s="394"/>
    </row>
    <row r="409" spans="1:19" customFormat="1" ht="18" customHeight="1" x14ac:dyDescent="0.2">
      <c r="A409" s="394" t="s">
        <v>1390</v>
      </c>
      <c r="B409" s="268" t="s">
        <v>473</v>
      </c>
      <c r="C409" s="308">
        <v>936</v>
      </c>
      <c r="D409" s="308">
        <v>27</v>
      </c>
      <c r="E409" s="308">
        <v>16</v>
      </c>
      <c r="F409" s="308">
        <v>11</v>
      </c>
      <c r="G409" s="308">
        <v>11</v>
      </c>
      <c r="H409" s="308">
        <v>817</v>
      </c>
      <c r="I409" s="308">
        <v>656</v>
      </c>
      <c r="J409" s="308">
        <v>147</v>
      </c>
      <c r="K409" s="308">
        <v>0</v>
      </c>
      <c r="L409" s="308">
        <v>0</v>
      </c>
      <c r="M409" s="308">
        <v>0</v>
      </c>
      <c r="N409" s="308">
        <v>0</v>
      </c>
      <c r="O409" s="308">
        <v>0</v>
      </c>
      <c r="P409" s="308">
        <v>0</v>
      </c>
      <c r="Q409" s="308">
        <v>81</v>
      </c>
      <c r="R409" s="427"/>
      <c r="S409" s="394" t="s">
        <v>1390</v>
      </c>
    </row>
    <row r="410" spans="1:19" customFormat="1" ht="9" customHeight="1" x14ac:dyDescent="0.2">
      <c r="A410" s="394"/>
      <c r="B410" s="268" t="s">
        <v>474</v>
      </c>
      <c r="C410" s="308">
        <v>4472</v>
      </c>
      <c r="D410" s="308">
        <v>62</v>
      </c>
      <c r="E410" s="308">
        <v>59</v>
      </c>
      <c r="F410" s="308">
        <v>3</v>
      </c>
      <c r="G410" s="308">
        <v>17</v>
      </c>
      <c r="H410" s="308">
        <v>4304</v>
      </c>
      <c r="I410" s="308">
        <v>3232</v>
      </c>
      <c r="J410" s="308">
        <v>1068</v>
      </c>
      <c r="K410" s="308">
        <v>0</v>
      </c>
      <c r="L410" s="308">
        <v>0</v>
      </c>
      <c r="M410" s="308">
        <v>0</v>
      </c>
      <c r="N410" s="308">
        <v>0</v>
      </c>
      <c r="O410" s="308">
        <v>0</v>
      </c>
      <c r="P410" s="308">
        <v>0</v>
      </c>
      <c r="Q410" s="308">
        <v>89</v>
      </c>
      <c r="R410" s="427"/>
      <c r="S410" s="394"/>
    </row>
    <row r="411" spans="1:19" customFormat="1" ht="9" customHeight="1" x14ac:dyDescent="0.2">
      <c r="A411" s="394"/>
      <c r="B411" s="268" t="s">
        <v>475</v>
      </c>
      <c r="C411" s="308">
        <v>5408</v>
      </c>
      <c r="D411" s="308">
        <v>89</v>
      </c>
      <c r="E411" s="308">
        <v>75</v>
      </c>
      <c r="F411" s="308">
        <v>14</v>
      </c>
      <c r="G411" s="308">
        <v>28</v>
      </c>
      <c r="H411" s="308">
        <v>5121</v>
      </c>
      <c r="I411" s="308">
        <v>3888</v>
      </c>
      <c r="J411" s="308">
        <v>1215</v>
      </c>
      <c r="K411" s="308">
        <v>0</v>
      </c>
      <c r="L411" s="308">
        <v>0</v>
      </c>
      <c r="M411" s="308">
        <v>0</v>
      </c>
      <c r="N411" s="308">
        <v>0</v>
      </c>
      <c r="O411" s="308">
        <v>0</v>
      </c>
      <c r="P411" s="308">
        <v>0</v>
      </c>
      <c r="Q411" s="308">
        <v>170</v>
      </c>
      <c r="R411" s="427"/>
      <c r="S411" s="394"/>
    </row>
    <row r="412" spans="1:19" customFormat="1" ht="18" customHeight="1" x14ac:dyDescent="0.2">
      <c r="A412" s="394" t="s">
        <v>173</v>
      </c>
      <c r="B412" s="268" t="s">
        <v>473</v>
      </c>
      <c r="C412" s="308">
        <v>30938</v>
      </c>
      <c r="D412" s="308">
        <v>18182</v>
      </c>
      <c r="E412" s="308">
        <v>13834</v>
      </c>
      <c r="F412" s="308">
        <v>3962</v>
      </c>
      <c r="G412" s="308">
        <v>1799</v>
      </c>
      <c r="H412" s="308">
        <v>9592</v>
      </c>
      <c r="I412" s="308">
        <v>4472</v>
      </c>
      <c r="J412" s="308">
        <v>1575</v>
      </c>
      <c r="K412" s="308">
        <v>0</v>
      </c>
      <c r="L412" s="308">
        <v>0</v>
      </c>
      <c r="M412" s="308">
        <v>0</v>
      </c>
      <c r="N412" s="308">
        <v>1074</v>
      </c>
      <c r="O412" s="308">
        <v>873</v>
      </c>
      <c r="P412" s="308">
        <v>200</v>
      </c>
      <c r="Q412" s="308">
        <v>291</v>
      </c>
      <c r="R412" s="427"/>
      <c r="S412" s="394" t="s">
        <v>173</v>
      </c>
    </row>
    <row r="413" spans="1:19" customFormat="1" ht="9" customHeight="1" x14ac:dyDescent="0.2">
      <c r="A413" s="394"/>
      <c r="B413" s="268" t="s">
        <v>474</v>
      </c>
      <c r="C413" s="308">
        <v>28588</v>
      </c>
      <c r="D413" s="308">
        <v>11209</v>
      </c>
      <c r="E413" s="308">
        <v>9283</v>
      </c>
      <c r="F413" s="308">
        <v>1780</v>
      </c>
      <c r="G413" s="308">
        <v>694</v>
      </c>
      <c r="H413" s="308">
        <v>15660</v>
      </c>
      <c r="I413" s="308">
        <v>6906</v>
      </c>
      <c r="J413" s="308">
        <v>2836</v>
      </c>
      <c r="K413" s="308">
        <v>0</v>
      </c>
      <c r="L413" s="308">
        <v>0</v>
      </c>
      <c r="M413" s="308">
        <v>0</v>
      </c>
      <c r="N413" s="308">
        <v>771</v>
      </c>
      <c r="O413" s="308">
        <v>641</v>
      </c>
      <c r="P413" s="308">
        <v>130</v>
      </c>
      <c r="Q413" s="308">
        <v>254</v>
      </c>
      <c r="R413" s="427"/>
      <c r="S413" s="394"/>
    </row>
    <row r="414" spans="1:19" customFormat="1" ht="9" customHeight="1" x14ac:dyDescent="0.2">
      <c r="A414" s="394"/>
      <c r="B414" s="268" t="s">
        <v>475</v>
      </c>
      <c r="C414" s="308">
        <v>59526</v>
      </c>
      <c r="D414" s="308">
        <v>29391</v>
      </c>
      <c r="E414" s="308">
        <v>23117</v>
      </c>
      <c r="F414" s="308">
        <v>5742</v>
      </c>
      <c r="G414" s="308">
        <v>2493</v>
      </c>
      <c r="H414" s="308">
        <v>25252</v>
      </c>
      <c r="I414" s="308">
        <v>11378</v>
      </c>
      <c r="J414" s="308">
        <v>4411</v>
      </c>
      <c r="K414" s="308">
        <v>0</v>
      </c>
      <c r="L414" s="308">
        <v>0</v>
      </c>
      <c r="M414" s="308">
        <v>0</v>
      </c>
      <c r="N414" s="308">
        <v>1845</v>
      </c>
      <c r="O414" s="308">
        <v>1514</v>
      </c>
      <c r="P414" s="308">
        <v>330</v>
      </c>
      <c r="Q414" s="308">
        <v>545</v>
      </c>
      <c r="R414" s="427"/>
      <c r="S414" s="394"/>
    </row>
    <row r="415" spans="1:19" customFormat="1" ht="18" customHeight="1" x14ac:dyDescent="0.2">
      <c r="A415" s="394" t="s">
        <v>1646</v>
      </c>
      <c r="B415" s="268" t="s">
        <v>473</v>
      </c>
      <c r="C415" s="308">
        <v>1748</v>
      </c>
      <c r="D415" s="308">
        <v>1345</v>
      </c>
      <c r="E415" s="308">
        <v>809</v>
      </c>
      <c r="F415" s="308">
        <v>525</v>
      </c>
      <c r="G415" s="308">
        <v>73</v>
      </c>
      <c r="H415" s="308">
        <v>0</v>
      </c>
      <c r="I415" s="308">
        <v>0</v>
      </c>
      <c r="J415" s="308">
        <v>0</v>
      </c>
      <c r="K415" s="308">
        <v>0</v>
      </c>
      <c r="L415" s="308">
        <v>0</v>
      </c>
      <c r="M415" s="308">
        <v>0</v>
      </c>
      <c r="N415" s="308">
        <v>327</v>
      </c>
      <c r="O415" s="308">
        <v>255</v>
      </c>
      <c r="P415" s="308">
        <v>72</v>
      </c>
      <c r="Q415" s="308">
        <v>3</v>
      </c>
      <c r="R415" s="427"/>
      <c r="S415" s="394" t="s">
        <v>1646</v>
      </c>
    </row>
    <row r="416" spans="1:19" customFormat="1" ht="9" customHeight="1" x14ac:dyDescent="0.2">
      <c r="A416" s="394"/>
      <c r="B416" s="268" t="s">
        <v>474</v>
      </c>
      <c r="C416" s="308">
        <v>1328</v>
      </c>
      <c r="D416" s="308">
        <v>1086</v>
      </c>
      <c r="E416" s="308">
        <v>728</v>
      </c>
      <c r="F416" s="308">
        <v>355</v>
      </c>
      <c r="G416" s="308">
        <v>43</v>
      </c>
      <c r="H416" s="308">
        <v>0</v>
      </c>
      <c r="I416" s="308">
        <v>0</v>
      </c>
      <c r="J416" s="308">
        <v>0</v>
      </c>
      <c r="K416" s="308">
        <v>0</v>
      </c>
      <c r="L416" s="308">
        <v>0</v>
      </c>
      <c r="M416" s="308">
        <v>0</v>
      </c>
      <c r="N416" s="308">
        <v>196</v>
      </c>
      <c r="O416" s="308">
        <v>117</v>
      </c>
      <c r="P416" s="308">
        <v>79</v>
      </c>
      <c r="Q416" s="308">
        <v>3</v>
      </c>
      <c r="R416" s="427"/>
      <c r="S416" s="394"/>
    </row>
    <row r="417" spans="1:19" customFormat="1" ht="9" customHeight="1" x14ac:dyDescent="0.2">
      <c r="A417" s="394"/>
      <c r="B417" s="268" t="s">
        <v>475</v>
      </c>
      <c r="C417" s="308">
        <v>3076</v>
      </c>
      <c r="D417" s="308">
        <v>2431</v>
      </c>
      <c r="E417" s="308">
        <v>1537</v>
      </c>
      <c r="F417" s="308">
        <v>880</v>
      </c>
      <c r="G417" s="308">
        <v>116</v>
      </c>
      <c r="H417" s="308">
        <v>0</v>
      </c>
      <c r="I417" s="308">
        <v>0</v>
      </c>
      <c r="J417" s="308">
        <v>0</v>
      </c>
      <c r="K417" s="308">
        <v>0</v>
      </c>
      <c r="L417" s="308">
        <v>0</v>
      </c>
      <c r="M417" s="308">
        <v>0</v>
      </c>
      <c r="N417" s="308">
        <v>523</v>
      </c>
      <c r="O417" s="308">
        <v>372</v>
      </c>
      <c r="P417" s="308">
        <v>151</v>
      </c>
      <c r="Q417" s="308">
        <v>6</v>
      </c>
      <c r="R417" s="427"/>
      <c r="S417" s="394"/>
    </row>
    <row r="418" spans="1:19" customFormat="1" ht="18" customHeight="1" x14ac:dyDescent="0.2">
      <c r="A418" s="394" t="s">
        <v>1392</v>
      </c>
      <c r="B418" s="268" t="s">
        <v>473</v>
      </c>
      <c r="C418" s="308">
        <v>1720</v>
      </c>
      <c r="D418" s="308">
        <v>722</v>
      </c>
      <c r="E418" s="308">
        <v>453</v>
      </c>
      <c r="F418" s="308">
        <v>264</v>
      </c>
      <c r="G418" s="308">
        <v>21</v>
      </c>
      <c r="H418" s="308">
        <v>0</v>
      </c>
      <c r="I418" s="308">
        <v>0</v>
      </c>
      <c r="J418" s="308">
        <v>0</v>
      </c>
      <c r="K418" s="308">
        <v>0</v>
      </c>
      <c r="L418" s="308">
        <v>0</v>
      </c>
      <c r="M418" s="308">
        <v>0</v>
      </c>
      <c r="N418" s="308">
        <v>977</v>
      </c>
      <c r="O418" s="308">
        <v>827</v>
      </c>
      <c r="P418" s="308">
        <v>150</v>
      </c>
      <c r="Q418" s="308">
        <v>0</v>
      </c>
      <c r="R418" s="427"/>
      <c r="S418" s="394" t="s">
        <v>1392</v>
      </c>
    </row>
    <row r="419" spans="1:19" customFormat="1" ht="9" customHeight="1" x14ac:dyDescent="0.2">
      <c r="A419" s="394"/>
      <c r="B419" s="268" t="s">
        <v>474</v>
      </c>
      <c r="C419" s="308">
        <v>603</v>
      </c>
      <c r="D419" s="308">
        <v>343</v>
      </c>
      <c r="E419" s="308">
        <v>209</v>
      </c>
      <c r="F419" s="308">
        <v>133</v>
      </c>
      <c r="G419" s="308">
        <v>5</v>
      </c>
      <c r="H419" s="308">
        <v>0</v>
      </c>
      <c r="I419" s="308">
        <v>0</v>
      </c>
      <c r="J419" s="308">
        <v>0</v>
      </c>
      <c r="K419" s="308">
        <v>0</v>
      </c>
      <c r="L419" s="308">
        <v>0</v>
      </c>
      <c r="M419" s="308">
        <v>0</v>
      </c>
      <c r="N419" s="308">
        <v>254</v>
      </c>
      <c r="O419" s="308">
        <v>219</v>
      </c>
      <c r="P419" s="308">
        <v>35</v>
      </c>
      <c r="Q419" s="308">
        <v>1</v>
      </c>
      <c r="R419" s="427"/>
      <c r="S419" s="394"/>
    </row>
    <row r="420" spans="1:19" customFormat="1" ht="9" customHeight="1" x14ac:dyDescent="0.2">
      <c r="A420" s="394"/>
      <c r="B420" s="268" t="s">
        <v>475</v>
      </c>
      <c r="C420" s="308">
        <v>2323</v>
      </c>
      <c r="D420" s="308">
        <v>1065</v>
      </c>
      <c r="E420" s="308">
        <v>662</v>
      </c>
      <c r="F420" s="308">
        <v>397</v>
      </c>
      <c r="G420" s="308">
        <v>26</v>
      </c>
      <c r="H420" s="308">
        <v>0</v>
      </c>
      <c r="I420" s="308">
        <v>0</v>
      </c>
      <c r="J420" s="308">
        <v>0</v>
      </c>
      <c r="K420" s="308">
        <v>0</v>
      </c>
      <c r="L420" s="308">
        <v>0</v>
      </c>
      <c r="M420" s="308">
        <v>0</v>
      </c>
      <c r="N420" s="308">
        <v>1231</v>
      </c>
      <c r="O420" s="308">
        <v>1046</v>
      </c>
      <c r="P420" s="308">
        <v>185</v>
      </c>
      <c r="Q420" s="308">
        <v>1</v>
      </c>
      <c r="R420" s="427"/>
      <c r="S420" s="394"/>
    </row>
    <row r="421" spans="1:19" customFormat="1" ht="18" customHeight="1" x14ac:dyDescent="0.2">
      <c r="A421" s="394" t="s">
        <v>1393</v>
      </c>
      <c r="B421" s="268" t="s">
        <v>473</v>
      </c>
      <c r="C421" s="308">
        <v>4593</v>
      </c>
      <c r="D421" s="308">
        <v>4067</v>
      </c>
      <c r="E421" s="308">
        <v>3118</v>
      </c>
      <c r="F421" s="308">
        <v>804</v>
      </c>
      <c r="G421" s="308">
        <v>23</v>
      </c>
      <c r="H421" s="308">
        <v>0</v>
      </c>
      <c r="I421" s="308">
        <v>0</v>
      </c>
      <c r="J421" s="308">
        <v>0</v>
      </c>
      <c r="K421" s="308">
        <v>0</v>
      </c>
      <c r="L421" s="308">
        <v>0</v>
      </c>
      <c r="M421" s="308">
        <v>0</v>
      </c>
      <c r="N421" s="308">
        <v>490</v>
      </c>
      <c r="O421" s="308">
        <v>425</v>
      </c>
      <c r="P421" s="308">
        <v>64</v>
      </c>
      <c r="Q421" s="308">
        <v>13</v>
      </c>
      <c r="R421" s="427"/>
      <c r="S421" s="394" t="s">
        <v>1393</v>
      </c>
    </row>
    <row r="422" spans="1:19" customFormat="1" ht="9" customHeight="1" x14ac:dyDescent="0.2">
      <c r="A422" s="394"/>
      <c r="B422" s="268" t="s">
        <v>474</v>
      </c>
      <c r="C422" s="308">
        <v>3371</v>
      </c>
      <c r="D422" s="308">
        <v>2883</v>
      </c>
      <c r="E422" s="308">
        <v>2273</v>
      </c>
      <c r="F422" s="308">
        <v>540</v>
      </c>
      <c r="G422" s="308">
        <v>5</v>
      </c>
      <c r="H422" s="308">
        <v>0</v>
      </c>
      <c r="I422" s="308">
        <v>0</v>
      </c>
      <c r="J422" s="308">
        <v>0</v>
      </c>
      <c r="K422" s="308">
        <v>0</v>
      </c>
      <c r="L422" s="308">
        <v>0</v>
      </c>
      <c r="M422" s="308">
        <v>0</v>
      </c>
      <c r="N422" s="308">
        <v>474</v>
      </c>
      <c r="O422" s="308">
        <v>421</v>
      </c>
      <c r="P422" s="308">
        <v>53</v>
      </c>
      <c r="Q422" s="308">
        <v>9</v>
      </c>
      <c r="R422" s="427"/>
      <c r="S422" s="394"/>
    </row>
    <row r="423" spans="1:19" customFormat="1" ht="9" customHeight="1" x14ac:dyDescent="0.2">
      <c r="A423" s="394"/>
      <c r="B423" s="268" t="s">
        <v>475</v>
      </c>
      <c r="C423" s="308">
        <v>7964</v>
      </c>
      <c r="D423" s="308">
        <v>6950</v>
      </c>
      <c r="E423" s="308">
        <v>5391</v>
      </c>
      <c r="F423" s="308">
        <v>1344</v>
      </c>
      <c r="G423" s="308">
        <v>28</v>
      </c>
      <c r="H423" s="308">
        <v>0</v>
      </c>
      <c r="I423" s="308">
        <v>0</v>
      </c>
      <c r="J423" s="308">
        <v>0</v>
      </c>
      <c r="K423" s="308">
        <v>0</v>
      </c>
      <c r="L423" s="308">
        <v>0</v>
      </c>
      <c r="M423" s="308">
        <v>0</v>
      </c>
      <c r="N423" s="308">
        <v>964</v>
      </c>
      <c r="O423" s="308">
        <v>846</v>
      </c>
      <c r="P423" s="308">
        <v>117</v>
      </c>
      <c r="Q423" s="308">
        <v>22</v>
      </c>
      <c r="R423" s="427"/>
      <c r="S423" s="394"/>
    </row>
    <row r="424" spans="1:19" customFormat="1" ht="18" customHeight="1" x14ac:dyDescent="0.2">
      <c r="A424" s="394" t="s">
        <v>1394</v>
      </c>
      <c r="B424" s="268" t="s">
        <v>473</v>
      </c>
      <c r="C424" s="308">
        <v>394</v>
      </c>
      <c r="D424" s="308">
        <v>249</v>
      </c>
      <c r="E424" s="308">
        <v>0</v>
      </c>
      <c r="F424" s="308">
        <v>249</v>
      </c>
      <c r="G424" s="308">
        <v>123</v>
      </c>
      <c r="H424" s="308">
        <v>18</v>
      </c>
      <c r="I424" s="308">
        <v>0</v>
      </c>
      <c r="J424" s="308">
        <v>0</v>
      </c>
      <c r="K424" s="308">
        <v>0</v>
      </c>
      <c r="L424" s="308">
        <v>0</v>
      </c>
      <c r="M424" s="308">
        <v>0</v>
      </c>
      <c r="N424" s="308">
        <v>0</v>
      </c>
      <c r="O424" s="308">
        <v>0</v>
      </c>
      <c r="P424" s="308">
        <v>0</v>
      </c>
      <c r="Q424" s="308">
        <v>4</v>
      </c>
      <c r="R424" s="427"/>
      <c r="S424" s="394" t="s">
        <v>1394</v>
      </c>
    </row>
    <row r="425" spans="1:19" customFormat="1" ht="9" customHeight="1" x14ac:dyDescent="0.2">
      <c r="A425" s="394"/>
      <c r="B425" s="268" t="s">
        <v>474</v>
      </c>
      <c r="C425" s="308">
        <v>196</v>
      </c>
      <c r="D425" s="308">
        <v>114</v>
      </c>
      <c r="E425" s="308">
        <v>0</v>
      </c>
      <c r="F425" s="308">
        <v>114</v>
      </c>
      <c r="G425" s="308">
        <v>71</v>
      </c>
      <c r="H425" s="308">
        <v>10</v>
      </c>
      <c r="I425" s="308">
        <v>0</v>
      </c>
      <c r="J425" s="308">
        <v>0</v>
      </c>
      <c r="K425" s="308">
        <v>0</v>
      </c>
      <c r="L425" s="308">
        <v>0</v>
      </c>
      <c r="M425" s="308">
        <v>0</v>
      </c>
      <c r="N425" s="308">
        <v>0</v>
      </c>
      <c r="O425" s="308">
        <v>0</v>
      </c>
      <c r="P425" s="308">
        <v>0</v>
      </c>
      <c r="Q425" s="308">
        <v>1</v>
      </c>
      <c r="R425" s="427"/>
      <c r="S425" s="394"/>
    </row>
    <row r="426" spans="1:19" customFormat="1" ht="9" customHeight="1" x14ac:dyDescent="0.2">
      <c r="A426" s="394"/>
      <c r="B426" s="268" t="s">
        <v>475</v>
      </c>
      <c r="C426" s="308">
        <v>590</v>
      </c>
      <c r="D426" s="308">
        <v>363</v>
      </c>
      <c r="E426" s="308">
        <v>0</v>
      </c>
      <c r="F426" s="308">
        <v>363</v>
      </c>
      <c r="G426" s="308">
        <v>194</v>
      </c>
      <c r="H426" s="308">
        <v>28</v>
      </c>
      <c r="I426" s="308">
        <v>0</v>
      </c>
      <c r="J426" s="308">
        <v>0</v>
      </c>
      <c r="K426" s="308">
        <v>0</v>
      </c>
      <c r="L426" s="308">
        <v>0</v>
      </c>
      <c r="M426" s="308">
        <v>0</v>
      </c>
      <c r="N426" s="308">
        <v>0</v>
      </c>
      <c r="O426" s="308">
        <v>0</v>
      </c>
      <c r="P426" s="308">
        <v>0</v>
      </c>
      <c r="Q426" s="308">
        <v>5</v>
      </c>
      <c r="R426" s="427"/>
      <c r="S426" s="394"/>
    </row>
    <row r="427" spans="1:19" ht="18" customHeight="1" x14ac:dyDescent="0.15">
      <c r="B427" s="330"/>
      <c r="C427" s="293"/>
      <c r="D427" s="293"/>
      <c r="E427" s="293"/>
      <c r="F427" s="293"/>
      <c r="G427" s="293"/>
      <c r="H427" s="293"/>
      <c r="I427" s="293"/>
      <c r="J427" s="293"/>
      <c r="K427" s="293"/>
      <c r="L427" s="293"/>
      <c r="M427" s="293"/>
      <c r="N427" s="293"/>
      <c r="O427" s="293"/>
      <c r="P427" s="293"/>
      <c r="Q427" s="293"/>
    </row>
    <row r="428" spans="1:19" x14ac:dyDescent="0.15">
      <c r="B428" s="330"/>
      <c r="C428" s="293"/>
      <c r="D428" s="293"/>
      <c r="E428" s="293"/>
      <c r="F428" s="293"/>
      <c r="G428" s="293"/>
      <c r="H428" s="293"/>
      <c r="I428" s="293"/>
      <c r="J428" s="293"/>
      <c r="K428" s="293"/>
      <c r="L428" s="293"/>
      <c r="M428" s="293"/>
      <c r="N428" s="293"/>
      <c r="O428" s="293"/>
      <c r="P428" s="293"/>
      <c r="Q428" s="293"/>
    </row>
    <row r="429" spans="1:19" s="331" customFormat="1" x14ac:dyDescent="0.2">
      <c r="A429" s="332" t="s">
        <v>130</v>
      </c>
      <c r="B429" s="330"/>
      <c r="K429" s="332" t="s">
        <v>130</v>
      </c>
      <c r="R429" s="330"/>
      <c r="S429" s="329"/>
    </row>
    <row r="430" spans="1:19" customFormat="1" ht="18" customHeight="1" x14ac:dyDescent="0.2">
      <c r="A430" s="394" t="s">
        <v>176</v>
      </c>
      <c r="B430" s="268" t="s">
        <v>473</v>
      </c>
      <c r="C430" s="308">
        <v>36188</v>
      </c>
      <c r="D430" s="308">
        <v>28706</v>
      </c>
      <c r="E430" s="308">
        <v>21130</v>
      </c>
      <c r="F430" s="308">
        <v>7406</v>
      </c>
      <c r="G430" s="308">
        <v>5342</v>
      </c>
      <c r="H430" s="308">
        <v>1865</v>
      </c>
      <c r="I430" s="308">
        <v>954</v>
      </c>
      <c r="J430" s="308">
        <v>351</v>
      </c>
      <c r="K430" s="308">
        <v>0</v>
      </c>
      <c r="L430" s="308">
        <v>0</v>
      </c>
      <c r="M430" s="308">
        <v>0</v>
      </c>
      <c r="N430" s="308">
        <v>42</v>
      </c>
      <c r="O430" s="308">
        <v>22</v>
      </c>
      <c r="P430" s="308">
        <v>20</v>
      </c>
      <c r="Q430" s="308">
        <v>233</v>
      </c>
      <c r="R430" s="427"/>
      <c r="S430" s="394" t="s">
        <v>176</v>
      </c>
    </row>
    <row r="431" spans="1:19" customFormat="1" ht="9" customHeight="1" x14ac:dyDescent="0.2">
      <c r="A431" s="394"/>
      <c r="B431" s="268" t="s">
        <v>474</v>
      </c>
      <c r="C431" s="308">
        <v>15762</v>
      </c>
      <c r="D431" s="308">
        <v>13247</v>
      </c>
      <c r="E431" s="308">
        <v>11062</v>
      </c>
      <c r="F431" s="308">
        <v>2146</v>
      </c>
      <c r="G431" s="308">
        <v>1550</v>
      </c>
      <c r="H431" s="308">
        <v>850</v>
      </c>
      <c r="I431" s="308">
        <v>429</v>
      </c>
      <c r="J431" s="308">
        <v>158</v>
      </c>
      <c r="K431" s="308">
        <v>0</v>
      </c>
      <c r="L431" s="308">
        <v>0</v>
      </c>
      <c r="M431" s="308">
        <v>0</v>
      </c>
      <c r="N431" s="308">
        <v>5</v>
      </c>
      <c r="O431" s="308">
        <v>5</v>
      </c>
      <c r="P431" s="308">
        <v>0</v>
      </c>
      <c r="Q431" s="308">
        <v>110</v>
      </c>
      <c r="R431" s="427"/>
      <c r="S431" s="394"/>
    </row>
    <row r="432" spans="1:19" customFormat="1" ht="9" customHeight="1" x14ac:dyDescent="0.2">
      <c r="A432" s="394"/>
      <c r="B432" s="268" t="s">
        <v>475</v>
      </c>
      <c r="C432" s="308">
        <v>51950</v>
      </c>
      <c r="D432" s="308">
        <v>41953</v>
      </c>
      <c r="E432" s="308">
        <v>32192</v>
      </c>
      <c r="F432" s="308">
        <v>9552</v>
      </c>
      <c r="G432" s="308">
        <v>6892</v>
      </c>
      <c r="H432" s="308">
        <v>2715</v>
      </c>
      <c r="I432" s="308">
        <v>1383</v>
      </c>
      <c r="J432" s="308">
        <v>509</v>
      </c>
      <c r="K432" s="308">
        <v>0</v>
      </c>
      <c r="L432" s="308">
        <v>0</v>
      </c>
      <c r="M432" s="308">
        <v>0</v>
      </c>
      <c r="N432" s="308">
        <v>47</v>
      </c>
      <c r="O432" s="308">
        <v>27</v>
      </c>
      <c r="P432" s="308">
        <v>20</v>
      </c>
      <c r="Q432" s="308">
        <v>343</v>
      </c>
      <c r="R432" s="427"/>
      <c r="S432" s="394"/>
    </row>
    <row r="433" spans="1:19" customFormat="1" ht="18" customHeight="1" x14ac:dyDescent="0.2">
      <c r="A433" s="394" t="s">
        <v>1395</v>
      </c>
      <c r="B433" s="268" t="s">
        <v>473</v>
      </c>
      <c r="C433" s="308">
        <v>3597</v>
      </c>
      <c r="D433" s="308">
        <v>2951</v>
      </c>
      <c r="E433" s="308">
        <v>1780</v>
      </c>
      <c r="F433" s="308">
        <v>1169</v>
      </c>
      <c r="G433" s="308">
        <v>475</v>
      </c>
      <c r="H433" s="308">
        <v>0</v>
      </c>
      <c r="I433" s="308">
        <v>0</v>
      </c>
      <c r="J433" s="308">
        <v>0</v>
      </c>
      <c r="K433" s="308">
        <v>0</v>
      </c>
      <c r="L433" s="308">
        <v>0</v>
      </c>
      <c r="M433" s="308">
        <v>0</v>
      </c>
      <c r="N433" s="308">
        <v>159</v>
      </c>
      <c r="O433" s="308">
        <v>159</v>
      </c>
      <c r="P433" s="308">
        <v>0</v>
      </c>
      <c r="Q433" s="308">
        <v>12</v>
      </c>
      <c r="R433" s="427"/>
      <c r="S433" s="394" t="s">
        <v>1395</v>
      </c>
    </row>
    <row r="434" spans="1:19" customFormat="1" ht="9" customHeight="1" x14ac:dyDescent="0.2">
      <c r="A434" s="394"/>
      <c r="B434" s="268" t="s">
        <v>474</v>
      </c>
      <c r="C434" s="308">
        <v>5202</v>
      </c>
      <c r="D434" s="308">
        <v>4291</v>
      </c>
      <c r="E434" s="308">
        <v>2631</v>
      </c>
      <c r="F434" s="308">
        <v>1657</v>
      </c>
      <c r="G434" s="308">
        <v>638</v>
      </c>
      <c r="H434" s="308">
        <v>0</v>
      </c>
      <c r="I434" s="308">
        <v>0</v>
      </c>
      <c r="J434" s="308">
        <v>0</v>
      </c>
      <c r="K434" s="308">
        <v>0</v>
      </c>
      <c r="L434" s="308">
        <v>0</v>
      </c>
      <c r="M434" s="308">
        <v>0</v>
      </c>
      <c r="N434" s="308">
        <v>250</v>
      </c>
      <c r="O434" s="308">
        <v>250</v>
      </c>
      <c r="P434" s="308">
        <v>0</v>
      </c>
      <c r="Q434" s="308">
        <v>23</v>
      </c>
      <c r="R434" s="427"/>
      <c r="S434" s="394"/>
    </row>
    <row r="435" spans="1:19" customFormat="1" ht="9" customHeight="1" x14ac:dyDescent="0.2">
      <c r="A435" s="394"/>
      <c r="B435" s="268" t="s">
        <v>475</v>
      </c>
      <c r="C435" s="308">
        <v>8799</v>
      </c>
      <c r="D435" s="308">
        <v>7242</v>
      </c>
      <c r="E435" s="308">
        <v>4411</v>
      </c>
      <c r="F435" s="308">
        <v>2826</v>
      </c>
      <c r="G435" s="308">
        <v>1113</v>
      </c>
      <c r="H435" s="308">
        <v>0</v>
      </c>
      <c r="I435" s="308">
        <v>0</v>
      </c>
      <c r="J435" s="308">
        <v>0</v>
      </c>
      <c r="K435" s="308">
        <v>0</v>
      </c>
      <c r="L435" s="308">
        <v>0</v>
      </c>
      <c r="M435" s="308">
        <v>0</v>
      </c>
      <c r="N435" s="308">
        <v>409</v>
      </c>
      <c r="O435" s="308">
        <v>409</v>
      </c>
      <c r="P435" s="308">
        <v>0</v>
      </c>
      <c r="Q435" s="308">
        <v>35</v>
      </c>
      <c r="R435" s="427"/>
      <c r="S435" s="394"/>
    </row>
    <row r="436" spans="1:19" customFormat="1" ht="18" customHeight="1" x14ac:dyDescent="0.2">
      <c r="A436" s="394" t="s">
        <v>179</v>
      </c>
      <c r="B436" s="268" t="s">
        <v>473</v>
      </c>
      <c r="C436" s="308">
        <v>26503</v>
      </c>
      <c r="D436" s="308">
        <v>16022</v>
      </c>
      <c r="E436" s="308">
        <v>10696</v>
      </c>
      <c r="F436" s="308">
        <v>5193</v>
      </c>
      <c r="G436" s="308">
        <v>5264</v>
      </c>
      <c r="H436" s="308">
        <v>2826</v>
      </c>
      <c r="I436" s="308">
        <v>1506</v>
      </c>
      <c r="J436" s="308">
        <v>457</v>
      </c>
      <c r="K436" s="308">
        <v>0</v>
      </c>
      <c r="L436" s="308">
        <v>0</v>
      </c>
      <c r="M436" s="308">
        <v>0</v>
      </c>
      <c r="N436" s="308">
        <v>2227</v>
      </c>
      <c r="O436" s="308">
        <v>1916</v>
      </c>
      <c r="P436" s="308">
        <v>311</v>
      </c>
      <c r="Q436" s="308">
        <v>164</v>
      </c>
      <c r="R436" s="427"/>
      <c r="S436" s="394" t="s">
        <v>179</v>
      </c>
    </row>
    <row r="437" spans="1:19" customFormat="1" ht="9" customHeight="1" x14ac:dyDescent="0.2">
      <c r="A437" s="394"/>
      <c r="B437" s="268" t="s">
        <v>474</v>
      </c>
      <c r="C437" s="308">
        <v>18740</v>
      </c>
      <c r="D437" s="308">
        <v>10786</v>
      </c>
      <c r="E437" s="308">
        <v>7733</v>
      </c>
      <c r="F437" s="308">
        <v>2986</v>
      </c>
      <c r="G437" s="308">
        <v>2882</v>
      </c>
      <c r="H437" s="308">
        <v>2636</v>
      </c>
      <c r="I437" s="308">
        <v>1249</v>
      </c>
      <c r="J437" s="308">
        <v>491</v>
      </c>
      <c r="K437" s="308">
        <v>0</v>
      </c>
      <c r="L437" s="308">
        <v>0</v>
      </c>
      <c r="M437" s="308">
        <v>0</v>
      </c>
      <c r="N437" s="308">
        <v>2289</v>
      </c>
      <c r="O437" s="308">
        <v>1997</v>
      </c>
      <c r="P437" s="308">
        <v>292</v>
      </c>
      <c r="Q437" s="308">
        <v>147</v>
      </c>
      <c r="R437" s="427"/>
      <c r="S437" s="394"/>
    </row>
    <row r="438" spans="1:19" customFormat="1" ht="9" customHeight="1" x14ac:dyDescent="0.2">
      <c r="A438" s="394"/>
      <c r="B438" s="268" t="s">
        <v>475</v>
      </c>
      <c r="C438" s="308">
        <v>45243</v>
      </c>
      <c r="D438" s="308">
        <v>26808</v>
      </c>
      <c r="E438" s="308">
        <v>18429</v>
      </c>
      <c r="F438" s="308">
        <v>8179</v>
      </c>
      <c r="G438" s="308">
        <v>8146</v>
      </c>
      <c r="H438" s="308">
        <v>5462</v>
      </c>
      <c r="I438" s="308">
        <v>2755</v>
      </c>
      <c r="J438" s="308">
        <v>948</v>
      </c>
      <c r="K438" s="308">
        <v>0</v>
      </c>
      <c r="L438" s="308">
        <v>0</v>
      </c>
      <c r="M438" s="308">
        <v>0</v>
      </c>
      <c r="N438" s="308">
        <v>4516</v>
      </c>
      <c r="O438" s="308">
        <v>3913</v>
      </c>
      <c r="P438" s="308">
        <v>603</v>
      </c>
      <c r="Q438" s="308">
        <v>311</v>
      </c>
      <c r="R438" s="427"/>
      <c r="S438" s="394"/>
    </row>
    <row r="439" spans="1:19" customFormat="1" ht="18" customHeight="1" x14ac:dyDescent="0.2">
      <c r="A439" s="394" t="s">
        <v>1396</v>
      </c>
      <c r="B439" s="268" t="s">
        <v>473</v>
      </c>
      <c r="C439" s="308">
        <v>723</v>
      </c>
      <c r="D439" s="308">
        <v>671</v>
      </c>
      <c r="E439" s="308">
        <v>233</v>
      </c>
      <c r="F439" s="308">
        <v>111</v>
      </c>
      <c r="G439" s="308">
        <v>49</v>
      </c>
      <c r="H439" s="308">
        <v>0</v>
      </c>
      <c r="I439" s="308">
        <v>0</v>
      </c>
      <c r="J439" s="308">
        <v>0</v>
      </c>
      <c r="K439" s="308">
        <v>0</v>
      </c>
      <c r="L439" s="308">
        <v>0</v>
      </c>
      <c r="M439" s="308">
        <v>0</v>
      </c>
      <c r="N439" s="308">
        <v>0</v>
      </c>
      <c r="O439" s="308">
        <v>0</v>
      </c>
      <c r="P439" s="308">
        <v>0</v>
      </c>
      <c r="Q439" s="308">
        <v>3</v>
      </c>
      <c r="R439" s="427"/>
      <c r="S439" s="394" t="s">
        <v>1396</v>
      </c>
    </row>
    <row r="440" spans="1:19" customFormat="1" ht="9" customHeight="1" x14ac:dyDescent="0.2">
      <c r="A440" s="394"/>
      <c r="B440" s="268" t="s">
        <v>474</v>
      </c>
      <c r="C440" s="308">
        <v>1651</v>
      </c>
      <c r="D440" s="308">
        <v>1544</v>
      </c>
      <c r="E440" s="308">
        <v>558</v>
      </c>
      <c r="F440" s="308">
        <v>309</v>
      </c>
      <c r="G440" s="308">
        <v>101</v>
      </c>
      <c r="H440" s="308">
        <v>0</v>
      </c>
      <c r="I440" s="308">
        <v>0</v>
      </c>
      <c r="J440" s="308">
        <v>0</v>
      </c>
      <c r="K440" s="308">
        <v>0</v>
      </c>
      <c r="L440" s="308">
        <v>0</v>
      </c>
      <c r="M440" s="308">
        <v>0</v>
      </c>
      <c r="N440" s="308">
        <v>0</v>
      </c>
      <c r="O440" s="308">
        <v>0</v>
      </c>
      <c r="P440" s="308">
        <v>0</v>
      </c>
      <c r="Q440" s="308">
        <v>6</v>
      </c>
      <c r="R440" s="427"/>
      <c r="S440" s="394"/>
    </row>
    <row r="441" spans="1:19" customFormat="1" ht="9" customHeight="1" x14ac:dyDescent="0.2">
      <c r="A441" s="394"/>
      <c r="B441" s="268" t="s">
        <v>475</v>
      </c>
      <c r="C441" s="308">
        <v>2374</v>
      </c>
      <c r="D441" s="308">
        <v>2215</v>
      </c>
      <c r="E441" s="308">
        <v>791</v>
      </c>
      <c r="F441" s="308">
        <v>420</v>
      </c>
      <c r="G441" s="308">
        <v>150</v>
      </c>
      <c r="H441" s="308">
        <v>0</v>
      </c>
      <c r="I441" s="308">
        <v>0</v>
      </c>
      <c r="J441" s="308">
        <v>0</v>
      </c>
      <c r="K441" s="308">
        <v>0</v>
      </c>
      <c r="L441" s="308">
        <v>0</v>
      </c>
      <c r="M441" s="308">
        <v>0</v>
      </c>
      <c r="N441" s="308">
        <v>0</v>
      </c>
      <c r="O441" s="308">
        <v>0</v>
      </c>
      <c r="P441" s="308">
        <v>0</v>
      </c>
      <c r="Q441" s="308">
        <v>9</v>
      </c>
      <c r="R441" s="427"/>
      <c r="S441" s="394"/>
    </row>
    <row r="442" spans="1:19" customFormat="1" ht="18" customHeight="1" x14ac:dyDescent="0.2">
      <c r="A442" s="394" t="s">
        <v>266</v>
      </c>
      <c r="B442" s="268" t="s">
        <v>473</v>
      </c>
      <c r="C442" s="308">
        <v>5139</v>
      </c>
      <c r="D442" s="308">
        <v>4377</v>
      </c>
      <c r="E442" s="308">
        <v>176</v>
      </c>
      <c r="F442" s="308">
        <v>401</v>
      </c>
      <c r="G442" s="308">
        <v>590</v>
      </c>
      <c r="H442" s="308">
        <v>0</v>
      </c>
      <c r="I442" s="308">
        <v>0</v>
      </c>
      <c r="J442" s="308">
        <v>0</v>
      </c>
      <c r="K442" s="308">
        <v>0</v>
      </c>
      <c r="L442" s="308">
        <v>0</v>
      </c>
      <c r="M442" s="308">
        <v>0</v>
      </c>
      <c r="N442" s="308">
        <v>153</v>
      </c>
      <c r="O442" s="308">
        <v>138</v>
      </c>
      <c r="P442" s="308">
        <v>15</v>
      </c>
      <c r="Q442" s="308">
        <v>19</v>
      </c>
      <c r="R442" s="427"/>
      <c r="S442" s="394" t="s">
        <v>266</v>
      </c>
    </row>
    <row r="443" spans="1:19" customFormat="1" ht="9" customHeight="1" x14ac:dyDescent="0.2">
      <c r="A443" s="394"/>
      <c r="B443" s="268" t="s">
        <v>474</v>
      </c>
      <c r="C443" s="308">
        <v>10984</v>
      </c>
      <c r="D443" s="308">
        <v>10004</v>
      </c>
      <c r="E443" s="308">
        <v>300</v>
      </c>
      <c r="F443" s="308">
        <v>638</v>
      </c>
      <c r="G443" s="308">
        <v>599</v>
      </c>
      <c r="H443" s="308">
        <v>0</v>
      </c>
      <c r="I443" s="308">
        <v>0</v>
      </c>
      <c r="J443" s="308">
        <v>0</v>
      </c>
      <c r="K443" s="308">
        <v>0</v>
      </c>
      <c r="L443" s="308">
        <v>0</v>
      </c>
      <c r="M443" s="308">
        <v>0</v>
      </c>
      <c r="N443" s="308">
        <v>302</v>
      </c>
      <c r="O443" s="308">
        <v>266</v>
      </c>
      <c r="P443" s="308">
        <v>36</v>
      </c>
      <c r="Q443" s="308">
        <v>79</v>
      </c>
      <c r="R443" s="427"/>
      <c r="S443" s="394"/>
    </row>
    <row r="444" spans="1:19" customFormat="1" ht="9" customHeight="1" x14ac:dyDescent="0.2">
      <c r="A444" s="394"/>
      <c r="B444" s="268" t="s">
        <v>475</v>
      </c>
      <c r="C444" s="308">
        <v>16123</v>
      </c>
      <c r="D444" s="308">
        <v>14381</v>
      </c>
      <c r="E444" s="308">
        <v>476</v>
      </c>
      <c r="F444" s="308">
        <v>1039</v>
      </c>
      <c r="G444" s="308">
        <v>1189</v>
      </c>
      <c r="H444" s="308">
        <v>0</v>
      </c>
      <c r="I444" s="308">
        <v>0</v>
      </c>
      <c r="J444" s="308">
        <v>0</v>
      </c>
      <c r="K444" s="308">
        <v>0</v>
      </c>
      <c r="L444" s="308">
        <v>0</v>
      </c>
      <c r="M444" s="308">
        <v>0</v>
      </c>
      <c r="N444" s="308">
        <v>455</v>
      </c>
      <c r="O444" s="308">
        <v>404</v>
      </c>
      <c r="P444" s="308">
        <v>51</v>
      </c>
      <c r="Q444" s="308">
        <v>98</v>
      </c>
      <c r="R444" s="427"/>
      <c r="S444" s="394"/>
    </row>
    <row r="445" spans="1:19" customFormat="1" ht="18" customHeight="1" x14ac:dyDescent="0.2">
      <c r="A445" s="394" t="s">
        <v>1397</v>
      </c>
      <c r="B445" s="268" t="s">
        <v>473</v>
      </c>
      <c r="C445" s="308">
        <v>210</v>
      </c>
      <c r="D445" s="308">
        <v>100</v>
      </c>
      <c r="E445" s="308">
        <v>22</v>
      </c>
      <c r="F445" s="308">
        <v>78</v>
      </c>
      <c r="G445" s="308">
        <v>109</v>
      </c>
      <c r="H445" s="308">
        <v>0</v>
      </c>
      <c r="I445" s="308">
        <v>0</v>
      </c>
      <c r="J445" s="308">
        <v>0</v>
      </c>
      <c r="K445" s="308">
        <v>0</v>
      </c>
      <c r="L445" s="308">
        <v>0</v>
      </c>
      <c r="M445" s="308">
        <v>0</v>
      </c>
      <c r="N445" s="308">
        <v>0</v>
      </c>
      <c r="O445" s="308">
        <v>0</v>
      </c>
      <c r="P445" s="308">
        <v>0</v>
      </c>
      <c r="Q445" s="308">
        <v>1</v>
      </c>
      <c r="R445" s="427"/>
      <c r="S445" s="394" t="s">
        <v>1397</v>
      </c>
    </row>
    <row r="446" spans="1:19" customFormat="1" ht="9" customHeight="1" x14ac:dyDescent="0.2">
      <c r="A446" s="394"/>
      <c r="B446" s="268" t="s">
        <v>474</v>
      </c>
      <c r="C446" s="308">
        <v>478</v>
      </c>
      <c r="D446" s="308">
        <v>299</v>
      </c>
      <c r="E446" s="308">
        <v>96</v>
      </c>
      <c r="F446" s="308">
        <v>203</v>
      </c>
      <c r="G446" s="308">
        <v>175</v>
      </c>
      <c r="H446" s="308">
        <v>0</v>
      </c>
      <c r="I446" s="308">
        <v>0</v>
      </c>
      <c r="J446" s="308">
        <v>0</v>
      </c>
      <c r="K446" s="308">
        <v>0</v>
      </c>
      <c r="L446" s="308">
        <v>0</v>
      </c>
      <c r="M446" s="308">
        <v>0</v>
      </c>
      <c r="N446" s="308">
        <v>0</v>
      </c>
      <c r="O446" s="308">
        <v>0</v>
      </c>
      <c r="P446" s="308">
        <v>0</v>
      </c>
      <c r="Q446" s="308">
        <v>4</v>
      </c>
      <c r="R446" s="427"/>
      <c r="S446" s="394"/>
    </row>
    <row r="447" spans="1:19" customFormat="1" ht="9" customHeight="1" x14ac:dyDescent="0.2">
      <c r="A447" s="394"/>
      <c r="B447" s="268" t="s">
        <v>475</v>
      </c>
      <c r="C447" s="308">
        <v>688</v>
      </c>
      <c r="D447" s="308">
        <v>399</v>
      </c>
      <c r="E447" s="308">
        <v>118</v>
      </c>
      <c r="F447" s="308">
        <v>281</v>
      </c>
      <c r="G447" s="308">
        <v>284</v>
      </c>
      <c r="H447" s="308">
        <v>0</v>
      </c>
      <c r="I447" s="308">
        <v>0</v>
      </c>
      <c r="J447" s="308">
        <v>0</v>
      </c>
      <c r="K447" s="308">
        <v>0</v>
      </c>
      <c r="L447" s="308">
        <v>0</v>
      </c>
      <c r="M447" s="308">
        <v>0</v>
      </c>
      <c r="N447" s="308">
        <v>0</v>
      </c>
      <c r="O447" s="308">
        <v>0</v>
      </c>
      <c r="P447" s="308">
        <v>0</v>
      </c>
      <c r="Q447" s="308">
        <v>5</v>
      </c>
      <c r="R447" s="427"/>
      <c r="S447" s="394"/>
    </row>
    <row r="448" spans="1:19" customFormat="1" ht="18" customHeight="1" x14ac:dyDescent="0.2">
      <c r="A448" s="394" t="s">
        <v>175</v>
      </c>
      <c r="B448" s="268" t="s">
        <v>473</v>
      </c>
      <c r="C448" s="308">
        <v>19100</v>
      </c>
      <c r="D448" s="308">
        <v>11847</v>
      </c>
      <c r="E448" s="308">
        <v>8468</v>
      </c>
      <c r="F448" s="308">
        <v>3358</v>
      </c>
      <c r="G448" s="308">
        <v>2985</v>
      </c>
      <c r="H448" s="308">
        <v>3875</v>
      </c>
      <c r="I448" s="308">
        <v>1753</v>
      </c>
      <c r="J448" s="308">
        <v>747</v>
      </c>
      <c r="K448" s="308">
        <v>0</v>
      </c>
      <c r="L448" s="308">
        <v>0</v>
      </c>
      <c r="M448" s="308">
        <v>0</v>
      </c>
      <c r="N448" s="308">
        <v>274</v>
      </c>
      <c r="O448" s="308">
        <v>256</v>
      </c>
      <c r="P448" s="308">
        <v>18</v>
      </c>
      <c r="Q448" s="308">
        <v>119</v>
      </c>
      <c r="R448" s="427"/>
      <c r="S448" s="394" t="s">
        <v>175</v>
      </c>
    </row>
    <row r="449" spans="1:19" customFormat="1" ht="9" customHeight="1" x14ac:dyDescent="0.2">
      <c r="A449" s="394"/>
      <c r="B449" s="268" t="s">
        <v>474</v>
      </c>
      <c r="C449" s="308">
        <v>34593</v>
      </c>
      <c r="D449" s="308">
        <v>20965</v>
      </c>
      <c r="E449" s="308">
        <v>14812</v>
      </c>
      <c r="F449" s="308">
        <v>6127</v>
      </c>
      <c r="G449" s="308">
        <v>4457</v>
      </c>
      <c r="H449" s="308">
        <v>8394</v>
      </c>
      <c r="I449" s="308">
        <v>3655</v>
      </c>
      <c r="J449" s="308">
        <v>1769</v>
      </c>
      <c r="K449" s="308">
        <v>0</v>
      </c>
      <c r="L449" s="308">
        <v>0</v>
      </c>
      <c r="M449" s="308">
        <v>0</v>
      </c>
      <c r="N449" s="308">
        <v>519</v>
      </c>
      <c r="O449" s="308">
        <v>481</v>
      </c>
      <c r="P449" s="308">
        <v>38</v>
      </c>
      <c r="Q449" s="308">
        <v>258</v>
      </c>
      <c r="R449" s="427"/>
      <c r="S449" s="394"/>
    </row>
    <row r="450" spans="1:19" customFormat="1" ht="9" customHeight="1" x14ac:dyDescent="0.2">
      <c r="A450" s="394"/>
      <c r="B450" s="268" t="s">
        <v>475</v>
      </c>
      <c r="C450" s="308">
        <v>53693</v>
      </c>
      <c r="D450" s="308">
        <v>32812</v>
      </c>
      <c r="E450" s="308">
        <v>23280</v>
      </c>
      <c r="F450" s="308">
        <v>9485</v>
      </c>
      <c r="G450" s="308">
        <v>7442</v>
      </c>
      <c r="H450" s="308">
        <v>12269</v>
      </c>
      <c r="I450" s="308">
        <v>5408</v>
      </c>
      <c r="J450" s="308">
        <v>2516</v>
      </c>
      <c r="K450" s="308">
        <v>0</v>
      </c>
      <c r="L450" s="308">
        <v>0</v>
      </c>
      <c r="M450" s="308">
        <v>0</v>
      </c>
      <c r="N450" s="308">
        <v>793</v>
      </c>
      <c r="O450" s="308">
        <v>737</v>
      </c>
      <c r="P450" s="308">
        <v>56</v>
      </c>
      <c r="Q450" s="308">
        <v>377</v>
      </c>
      <c r="R450" s="427"/>
      <c r="S450" s="394"/>
    </row>
    <row r="451" spans="1:19" customFormat="1" ht="18" customHeight="1" x14ac:dyDescent="0.2">
      <c r="A451" s="394" t="s">
        <v>1398</v>
      </c>
      <c r="B451" s="268" t="s">
        <v>473</v>
      </c>
      <c r="C451" s="308">
        <v>922</v>
      </c>
      <c r="D451" s="308">
        <v>292</v>
      </c>
      <c r="E451" s="308">
        <v>86</v>
      </c>
      <c r="F451" s="308">
        <v>206</v>
      </c>
      <c r="G451" s="308">
        <v>190</v>
      </c>
      <c r="H451" s="308">
        <v>0</v>
      </c>
      <c r="I451" s="308">
        <v>0</v>
      </c>
      <c r="J451" s="308">
        <v>0</v>
      </c>
      <c r="K451" s="308">
        <v>0</v>
      </c>
      <c r="L451" s="308">
        <v>0</v>
      </c>
      <c r="M451" s="308">
        <v>0</v>
      </c>
      <c r="N451" s="308">
        <v>436</v>
      </c>
      <c r="O451" s="308">
        <v>349</v>
      </c>
      <c r="P451" s="308">
        <v>87</v>
      </c>
      <c r="Q451" s="308">
        <v>4</v>
      </c>
      <c r="R451" s="427"/>
      <c r="S451" s="394" t="s">
        <v>1398</v>
      </c>
    </row>
    <row r="452" spans="1:19" customFormat="1" ht="9" customHeight="1" x14ac:dyDescent="0.2">
      <c r="A452" s="394"/>
      <c r="B452" s="268" t="s">
        <v>474</v>
      </c>
      <c r="C452" s="308">
        <v>1822</v>
      </c>
      <c r="D452" s="308">
        <v>955</v>
      </c>
      <c r="E452" s="308">
        <v>337</v>
      </c>
      <c r="F452" s="308">
        <v>618</v>
      </c>
      <c r="G452" s="308">
        <v>264</v>
      </c>
      <c r="H452" s="308">
        <v>0</v>
      </c>
      <c r="I452" s="308">
        <v>0</v>
      </c>
      <c r="J452" s="308">
        <v>0</v>
      </c>
      <c r="K452" s="308">
        <v>0</v>
      </c>
      <c r="L452" s="308">
        <v>0</v>
      </c>
      <c r="M452" s="308">
        <v>0</v>
      </c>
      <c r="N452" s="308">
        <v>599</v>
      </c>
      <c r="O452" s="308">
        <v>486</v>
      </c>
      <c r="P452" s="308">
        <v>113</v>
      </c>
      <c r="Q452" s="308">
        <v>4</v>
      </c>
      <c r="R452" s="427"/>
      <c r="S452" s="394"/>
    </row>
    <row r="453" spans="1:19" customFormat="1" ht="9" customHeight="1" x14ac:dyDescent="0.2">
      <c r="A453" s="394"/>
      <c r="B453" s="268" t="s">
        <v>475</v>
      </c>
      <c r="C453" s="308">
        <v>2744</v>
      </c>
      <c r="D453" s="308">
        <v>1247</v>
      </c>
      <c r="E453" s="308">
        <v>423</v>
      </c>
      <c r="F453" s="308">
        <v>824</v>
      </c>
      <c r="G453" s="308">
        <v>454</v>
      </c>
      <c r="H453" s="308">
        <v>0</v>
      </c>
      <c r="I453" s="308">
        <v>0</v>
      </c>
      <c r="J453" s="308">
        <v>0</v>
      </c>
      <c r="K453" s="308">
        <v>0</v>
      </c>
      <c r="L453" s="308">
        <v>0</v>
      </c>
      <c r="M453" s="308">
        <v>0</v>
      </c>
      <c r="N453" s="308">
        <v>1035</v>
      </c>
      <c r="O453" s="308">
        <v>835</v>
      </c>
      <c r="P453" s="308">
        <v>200</v>
      </c>
      <c r="Q453" s="308">
        <v>8</v>
      </c>
      <c r="R453" s="427"/>
      <c r="S453" s="394"/>
    </row>
    <row r="454" spans="1:19" customFormat="1" ht="18" customHeight="1" x14ac:dyDescent="0.2">
      <c r="A454" s="394" t="s">
        <v>1399</v>
      </c>
      <c r="B454" s="268" t="s">
        <v>473</v>
      </c>
      <c r="C454" s="308">
        <v>5548</v>
      </c>
      <c r="D454" s="308">
        <v>1974</v>
      </c>
      <c r="E454" s="308">
        <v>1091</v>
      </c>
      <c r="F454" s="308">
        <v>883</v>
      </c>
      <c r="G454" s="308">
        <v>217</v>
      </c>
      <c r="H454" s="308">
        <v>0</v>
      </c>
      <c r="I454" s="308">
        <v>0</v>
      </c>
      <c r="J454" s="308">
        <v>0</v>
      </c>
      <c r="K454" s="308">
        <v>0</v>
      </c>
      <c r="L454" s="308">
        <v>0</v>
      </c>
      <c r="M454" s="308">
        <v>0</v>
      </c>
      <c r="N454" s="308">
        <v>3340</v>
      </c>
      <c r="O454" s="308">
        <v>2764</v>
      </c>
      <c r="P454" s="308">
        <v>576</v>
      </c>
      <c r="Q454" s="308">
        <v>17</v>
      </c>
      <c r="R454" s="427"/>
      <c r="S454" s="394" t="s">
        <v>1399</v>
      </c>
    </row>
    <row r="455" spans="1:19" customFormat="1" ht="9" customHeight="1" x14ac:dyDescent="0.2">
      <c r="A455" s="394"/>
      <c r="B455" s="268" t="s">
        <v>474</v>
      </c>
      <c r="C455" s="308">
        <v>7162</v>
      </c>
      <c r="D455" s="308">
        <v>3192</v>
      </c>
      <c r="E455" s="308">
        <v>1919</v>
      </c>
      <c r="F455" s="308">
        <v>1273</v>
      </c>
      <c r="G455" s="308">
        <v>283</v>
      </c>
      <c r="H455" s="308">
        <v>0</v>
      </c>
      <c r="I455" s="308">
        <v>0</v>
      </c>
      <c r="J455" s="308">
        <v>0</v>
      </c>
      <c r="K455" s="308">
        <v>0</v>
      </c>
      <c r="L455" s="308">
        <v>0</v>
      </c>
      <c r="M455" s="308">
        <v>0</v>
      </c>
      <c r="N455" s="308">
        <v>3659</v>
      </c>
      <c r="O455" s="308">
        <v>2983</v>
      </c>
      <c r="P455" s="308">
        <v>676</v>
      </c>
      <c r="Q455" s="308">
        <v>28</v>
      </c>
      <c r="R455" s="427"/>
      <c r="S455" s="394"/>
    </row>
    <row r="456" spans="1:19" customFormat="1" ht="9" customHeight="1" x14ac:dyDescent="0.2">
      <c r="A456" s="394"/>
      <c r="B456" s="268" t="s">
        <v>475</v>
      </c>
      <c r="C456" s="308">
        <v>12710</v>
      </c>
      <c r="D456" s="308">
        <v>5166</v>
      </c>
      <c r="E456" s="308">
        <v>3010</v>
      </c>
      <c r="F456" s="308">
        <v>2156</v>
      </c>
      <c r="G456" s="308">
        <v>500</v>
      </c>
      <c r="H456" s="308">
        <v>0</v>
      </c>
      <c r="I456" s="308">
        <v>0</v>
      </c>
      <c r="J456" s="308">
        <v>0</v>
      </c>
      <c r="K456" s="308">
        <v>0</v>
      </c>
      <c r="L456" s="308">
        <v>0</v>
      </c>
      <c r="M456" s="308">
        <v>0</v>
      </c>
      <c r="N456" s="308">
        <v>6999</v>
      </c>
      <c r="O456" s="308">
        <v>5747</v>
      </c>
      <c r="P456" s="308">
        <v>1252</v>
      </c>
      <c r="Q456" s="308">
        <v>45</v>
      </c>
      <c r="R456" s="427"/>
      <c r="S456" s="394"/>
    </row>
    <row r="457" spans="1:19" customFormat="1" ht="18" customHeight="1" x14ac:dyDescent="0.2">
      <c r="A457" s="394" t="s">
        <v>1400</v>
      </c>
      <c r="B457" s="268" t="s">
        <v>473</v>
      </c>
      <c r="C457" s="308">
        <v>330</v>
      </c>
      <c r="D457" s="308">
        <v>237</v>
      </c>
      <c r="E457" s="308">
        <v>80</v>
      </c>
      <c r="F457" s="308">
        <v>148</v>
      </c>
      <c r="G457" s="308">
        <v>89</v>
      </c>
      <c r="H457" s="308">
        <v>1</v>
      </c>
      <c r="I457" s="308">
        <v>0</v>
      </c>
      <c r="J457" s="308">
        <v>0</v>
      </c>
      <c r="K457" s="308">
        <v>0</v>
      </c>
      <c r="L457" s="308">
        <v>0</v>
      </c>
      <c r="M457" s="308">
        <v>0</v>
      </c>
      <c r="N457" s="308">
        <v>0</v>
      </c>
      <c r="O457" s="308">
        <v>0</v>
      </c>
      <c r="P457" s="308">
        <v>0</v>
      </c>
      <c r="Q457" s="308">
        <v>3</v>
      </c>
      <c r="R457" s="427"/>
      <c r="S457" s="394" t="s">
        <v>1400</v>
      </c>
    </row>
    <row r="458" spans="1:19" customFormat="1" ht="9" customHeight="1" x14ac:dyDescent="0.2">
      <c r="A458" s="394"/>
      <c r="B458" s="268" t="s">
        <v>474</v>
      </c>
      <c r="C458" s="308">
        <v>226</v>
      </c>
      <c r="D458" s="308">
        <v>149</v>
      </c>
      <c r="E458" s="308">
        <v>53</v>
      </c>
      <c r="F458" s="308">
        <v>91</v>
      </c>
      <c r="G458" s="308">
        <v>70</v>
      </c>
      <c r="H458" s="308">
        <v>4</v>
      </c>
      <c r="I458" s="308">
        <v>0</v>
      </c>
      <c r="J458" s="308">
        <v>0</v>
      </c>
      <c r="K458" s="308">
        <v>0</v>
      </c>
      <c r="L458" s="308">
        <v>0</v>
      </c>
      <c r="M458" s="308">
        <v>0</v>
      </c>
      <c r="N458" s="308">
        <v>0</v>
      </c>
      <c r="O458" s="308">
        <v>0</v>
      </c>
      <c r="P458" s="308">
        <v>0</v>
      </c>
      <c r="Q458" s="308">
        <v>3</v>
      </c>
      <c r="R458" s="427"/>
      <c r="S458" s="394"/>
    </row>
    <row r="459" spans="1:19" customFormat="1" ht="9" customHeight="1" x14ac:dyDescent="0.2">
      <c r="A459" s="394"/>
      <c r="B459" s="268" t="s">
        <v>475</v>
      </c>
      <c r="C459" s="308">
        <v>556</v>
      </c>
      <c r="D459" s="308">
        <v>386</v>
      </c>
      <c r="E459" s="308">
        <v>133</v>
      </c>
      <c r="F459" s="308">
        <v>239</v>
      </c>
      <c r="G459" s="308">
        <v>159</v>
      </c>
      <c r="H459" s="308">
        <v>5</v>
      </c>
      <c r="I459" s="308">
        <v>0</v>
      </c>
      <c r="J459" s="308">
        <v>0</v>
      </c>
      <c r="K459" s="308">
        <v>0</v>
      </c>
      <c r="L459" s="308">
        <v>0</v>
      </c>
      <c r="M459" s="308">
        <v>0</v>
      </c>
      <c r="N459" s="308">
        <v>0</v>
      </c>
      <c r="O459" s="308">
        <v>0</v>
      </c>
      <c r="P459" s="308">
        <v>0</v>
      </c>
      <c r="Q459" s="308">
        <v>6</v>
      </c>
      <c r="R459" s="427"/>
      <c r="S459" s="394"/>
    </row>
    <row r="460" spans="1:19" customFormat="1" ht="18" customHeight="1" x14ac:dyDescent="0.2">
      <c r="A460" s="394" t="s">
        <v>1401</v>
      </c>
      <c r="B460" s="268" t="s">
        <v>473</v>
      </c>
      <c r="C460" s="308">
        <v>587</v>
      </c>
      <c r="D460" s="308">
        <v>410</v>
      </c>
      <c r="E460" s="308">
        <v>257</v>
      </c>
      <c r="F460" s="308">
        <v>153</v>
      </c>
      <c r="G460" s="308">
        <v>69</v>
      </c>
      <c r="H460" s="308">
        <v>0</v>
      </c>
      <c r="I460" s="308">
        <v>0</v>
      </c>
      <c r="J460" s="308">
        <v>0</v>
      </c>
      <c r="K460" s="308">
        <v>0</v>
      </c>
      <c r="L460" s="308">
        <v>0</v>
      </c>
      <c r="M460" s="308">
        <v>0</v>
      </c>
      <c r="N460" s="308">
        <v>105</v>
      </c>
      <c r="O460" s="308">
        <v>52</v>
      </c>
      <c r="P460" s="308">
        <v>53</v>
      </c>
      <c r="Q460" s="308">
        <v>3</v>
      </c>
      <c r="R460" s="427"/>
      <c r="S460" s="394" t="s">
        <v>1401</v>
      </c>
    </row>
    <row r="461" spans="1:19" customFormat="1" ht="9" customHeight="1" x14ac:dyDescent="0.2">
      <c r="A461" s="394"/>
      <c r="B461" s="268" t="s">
        <v>474</v>
      </c>
      <c r="C461" s="308">
        <v>785</v>
      </c>
      <c r="D461" s="308">
        <v>617</v>
      </c>
      <c r="E461" s="308">
        <v>374</v>
      </c>
      <c r="F461" s="308">
        <v>242</v>
      </c>
      <c r="G461" s="308">
        <v>45</v>
      </c>
      <c r="H461" s="308">
        <v>0</v>
      </c>
      <c r="I461" s="308">
        <v>0</v>
      </c>
      <c r="J461" s="308">
        <v>0</v>
      </c>
      <c r="K461" s="308">
        <v>0</v>
      </c>
      <c r="L461" s="308">
        <v>0</v>
      </c>
      <c r="M461" s="308">
        <v>0</v>
      </c>
      <c r="N461" s="308">
        <v>114</v>
      </c>
      <c r="O461" s="308">
        <v>50</v>
      </c>
      <c r="P461" s="308">
        <v>64</v>
      </c>
      <c r="Q461" s="308">
        <v>9</v>
      </c>
      <c r="R461" s="427"/>
      <c r="S461" s="394"/>
    </row>
    <row r="462" spans="1:19" customFormat="1" ht="9" customHeight="1" x14ac:dyDescent="0.2">
      <c r="A462" s="394"/>
      <c r="B462" s="268" t="s">
        <v>475</v>
      </c>
      <c r="C462" s="308">
        <v>1372</v>
      </c>
      <c r="D462" s="308">
        <v>1027</v>
      </c>
      <c r="E462" s="308">
        <v>631</v>
      </c>
      <c r="F462" s="308">
        <v>395</v>
      </c>
      <c r="G462" s="308">
        <v>114</v>
      </c>
      <c r="H462" s="308">
        <v>0</v>
      </c>
      <c r="I462" s="308">
        <v>0</v>
      </c>
      <c r="J462" s="308">
        <v>0</v>
      </c>
      <c r="K462" s="308">
        <v>0</v>
      </c>
      <c r="L462" s="308">
        <v>0</v>
      </c>
      <c r="M462" s="308">
        <v>0</v>
      </c>
      <c r="N462" s="308">
        <v>219</v>
      </c>
      <c r="O462" s="308">
        <v>102</v>
      </c>
      <c r="P462" s="308">
        <v>117</v>
      </c>
      <c r="Q462" s="308">
        <v>12</v>
      </c>
      <c r="R462" s="427"/>
      <c r="S462" s="394"/>
    </row>
    <row r="463" spans="1:19" customFormat="1" ht="18" customHeight="1" x14ac:dyDescent="0.2">
      <c r="A463" s="394" t="s">
        <v>1402</v>
      </c>
      <c r="B463" s="268" t="s">
        <v>473</v>
      </c>
      <c r="C463" s="308">
        <v>1176</v>
      </c>
      <c r="D463" s="308">
        <v>1112</v>
      </c>
      <c r="E463" s="308">
        <v>864</v>
      </c>
      <c r="F463" s="308">
        <v>246</v>
      </c>
      <c r="G463" s="308">
        <v>61</v>
      </c>
      <c r="H463" s="308">
        <v>0</v>
      </c>
      <c r="I463" s="308">
        <v>0</v>
      </c>
      <c r="J463" s="308">
        <v>0</v>
      </c>
      <c r="K463" s="308">
        <v>0</v>
      </c>
      <c r="L463" s="308">
        <v>0</v>
      </c>
      <c r="M463" s="308">
        <v>0</v>
      </c>
      <c r="N463" s="308">
        <v>0</v>
      </c>
      <c r="O463" s="308">
        <v>0</v>
      </c>
      <c r="P463" s="308">
        <v>0</v>
      </c>
      <c r="Q463" s="308">
        <v>3</v>
      </c>
      <c r="R463" s="427"/>
      <c r="S463" s="394" t="s">
        <v>1402</v>
      </c>
    </row>
    <row r="464" spans="1:19" customFormat="1" ht="9" customHeight="1" x14ac:dyDescent="0.2">
      <c r="A464" s="394"/>
      <c r="B464" s="268" t="s">
        <v>474</v>
      </c>
      <c r="C464" s="308">
        <v>1028</v>
      </c>
      <c r="D464" s="308">
        <v>981</v>
      </c>
      <c r="E464" s="308">
        <v>845</v>
      </c>
      <c r="F464" s="308">
        <v>136</v>
      </c>
      <c r="G464" s="308">
        <v>42</v>
      </c>
      <c r="H464" s="308">
        <v>0</v>
      </c>
      <c r="I464" s="308">
        <v>0</v>
      </c>
      <c r="J464" s="308">
        <v>0</v>
      </c>
      <c r="K464" s="308">
        <v>0</v>
      </c>
      <c r="L464" s="308">
        <v>0</v>
      </c>
      <c r="M464" s="308">
        <v>0</v>
      </c>
      <c r="N464" s="308">
        <v>0</v>
      </c>
      <c r="O464" s="308">
        <v>0</v>
      </c>
      <c r="P464" s="308">
        <v>0</v>
      </c>
      <c r="Q464" s="308">
        <v>5</v>
      </c>
      <c r="R464" s="427"/>
      <c r="S464" s="394"/>
    </row>
    <row r="465" spans="1:19" customFormat="1" ht="9" customHeight="1" x14ac:dyDescent="0.2">
      <c r="A465" s="394"/>
      <c r="B465" s="268" t="s">
        <v>475</v>
      </c>
      <c r="C465" s="308">
        <v>2204</v>
      </c>
      <c r="D465" s="308">
        <v>2093</v>
      </c>
      <c r="E465" s="308">
        <v>1709</v>
      </c>
      <c r="F465" s="308">
        <v>382</v>
      </c>
      <c r="G465" s="308">
        <v>103</v>
      </c>
      <c r="H465" s="308">
        <v>0</v>
      </c>
      <c r="I465" s="308">
        <v>0</v>
      </c>
      <c r="J465" s="308">
        <v>0</v>
      </c>
      <c r="K465" s="308">
        <v>0</v>
      </c>
      <c r="L465" s="308">
        <v>0</v>
      </c>
      <c r="M465" s="308">
        <v>0</v>
      </c>
      <c r="N465" s="308">
        <v>0</v>
      </c>
      <c r="O465" s="308">
        <v>0</v>
      </c>
      <c r="P465" s="308">
        <v>0</v>
      </c>
      <c r="Q465" s="308">
        <v>8</v>
      </c>
      <c r="R465" s="427"/>
      <c r="S465" s="394"/>
    </row>
    <row r="466" spans="1:19" customFormat="1" ht="18" customHeight="1" x14ac:dyDescent="0.2">
      <c r="A466" s="394" t="s">
        <v>1403</v>
      </c>
      <c r="B466" s="268" t="s">
        <v>473</v>
      </c>
      <c r="C466" s="308">
        <v>6497</v>
      </c>
      <c r="D466" s="308">
        <v>5522</v>
      </c>
      <c r="E466" s="308">
        <v>3535</v>
      </c>
      <c r="F466" s="308">
        <v>1985</v>
      </c>
      <c r="G466" s="308">
        <v>768</v>
      </c>
      <c r="H466" s="308">
        <v>0</v>
      </c>
      <c r="I466" s="308">
        <v>0</v>
      </c>
      <c r="J466" s="308">
        <v>0</v>
      </c>
      <c r="K466" s="308">
        <v>0</v>
      </c>
      <c r="L466" s="308">
        <v>0</v>
      </c>
      <c r="M466" s="308">
        <v>0</v>
      </c>
      <c r="N466" s="308">
        <v>166</v>
      </c>
      <c r="O466" s="308">
        <v>148</v>
      </c>
      <c r="P466" s="308">
        <v>18</v>
      </c>
      <c r="Q466" s="308">
        <v>41</v>
      </c>
      <c r="R466" s="427"/>
      <c r="S466" s="394" t="s">
        <v>1403</v>
      </c>
    </row>
    <row r="467" spans="1:19" customFormat="1" ht="9" customHeight="1" x14ac:dyDescent="0.2">
      <c r="A467" s="394"/>
      <c r="B467" s="268" t="s">
        <v>474</v>
      </c>
      <c r="C467" s="308">
        <v>4783</v>
      </c>
      <c r="D467" s="308">
        <v>4101</v>
      </c>
      <c r="E467" s="308">
        <v>2731</v>
      </c>
      <c r="F467" s="308">
        <v>1370</v>
      </c>
      <c r="G467" s="308">
        <v>582</v>
      </c>
      <c r="H467" s="308">
        <v>0</v>
      </c>
      <c r="I467" s="308">
        <v>0</v>
      </c>
      <c r="J467" s="308">
        <v>0</v>
      </c>
      <c r="K467" s="308">
        <v>0</v>
      </c>
      <c r="L467" s="308">
        <v>0</v>
      </c>
      <c r="M467" s="308">
        <v>0</v>
      </c>
      <c r="N467" s="308">
        <v>60</v>
      </c>
      <c r="O467" s="308">
        <v>54</v>
      </c>
      <c r="P467" s="308">
        <v>6</v>
      </c>
      <c r="Q467" s="308">
        <v>40</v>
      </c>
      <c r="R467" s="427"/>
      <c r="S467" s="394"/>
    </row>
    <row r="468" spans="1:19" customFormat="1" ht="9" customHeight="1" x14ac:dyDescent="0.2">
      <c r="A468" s="394"/>
      <c r="B468" s="268" t="s">
        <v>475</v>
      </c>
      <c r="C468" s="308">
        <v>11280</v>
      </c>
      <c r="D468" s="308">
        <v>9623</v>
      </c>
      <c r="E468" s="308">
        <v>6266</v>
      </c>
      <c r="F468" s="308">
        <v>3355</v>
      </c>
      <c r="G468" s="308">
        <v>1350</v>
      </c>
      <c r="H468" s="308">
        <v>0</v>
      </c>
      <c r="I468" s="308">
        <v>0</v>
      </c>
      <c r="J468" s="308">
        <v>0</v>
      </c>
      <c r="K468" s="308">
        <v>0</v>
      </c>
      <c r="L468" s="308">
        <v>0</v>
      </c>
      <c r="M468" s="308">
        <v>0</v>
      </c>
      <c r="N468" s="308">
        <v>226</v>
      </c>
      <c r="O468" s="308">
        <v>202</v>
      </c>
      <c r="P468" s="308">
        <v>24</v>
      </c>
      <c r="Q468" s="308">
        <v>81</v>
      </c>
      <c r="R468" s="427"/>
      <c r="S468" s="394"/>
    </row>
    <row r="469" spans="1:19" customFormat="1" ht="18" customHeight="1" x14ac:dyDescent="0.2">
      <c r="A469" s="394" t="s">
        <v>1404</v>
      </c>
      <c r="B469" s="268" t="s">
        <v>473</v>
      </c>
      <c r="C469" s="308">
        <v>825</v>
      </c>
      <c r="D469" s="308">
        <v>698</v>
      </c>
      <c r="E469" s="308">
        <v>542</v>
      </c>
      <c r="F469" s="308">
        <v>156</v>
      </c>
      <c r="G469" s="308">
        <v>92</v>
      </c>
      <c r="H469" s="308">
        <v>0</v>
      </c>
      <c r="I469" s="308">
        <v>0</v>
      </c>
      <c r="J469" s="308">
        <v>0</v>
      </c>
      <c r="K469" s="308">
        <v>0</v>
      </c>
      <c r="L469" s="308">
        <v>0</v>
      </c>
      <c r="M469" s="308">
        <v>0</v>
      </c>
      <c r="N469" s="308">
        <v>31</v>
      </c>
      <c r="O469" s="308">
        <v>0</v>
      </c>
      <c r="P469" s="308">
        <v>0</v>
      </c>
      <c r="Q469" s="308">
        <v>4</v>
      </c>
      <c r="R469" s="427"/>
      <c r="S469" s="394" t="s">
        <v>1404</v>
      </c>
    </row>
    <row r="470" spans="1:19" customFormat="1" ht="9" customHeight="1" x14ac:dyDescent="0.2">
      <c r="A470" s="394"/>
      <c r="B470" s="268" t="s">
        <v>474</v>
      </c>
      <c r="C470" s="308">
        <v>699</v>
      </c>
      <c r="D470" s="308">
        <v>619</v>
      </c>
      <c r="E470" s="308">
        <v>495</v>
      </c>
      <c r="F470" s="308">
        <v>124</v>
      </c>
      <c r="G470" s="308">
        <v>63</v>
      </c>
      <c r="H470" s="308">
        <v>0</v>
      </c>
      <c r="I470" s="308">
        <v>0</v>
      </c>
      <c r="J470" s="308">
        <v>0</v>
      </c>
      <c r="K470" s="308">
        <v>0</v>
      </c>
      <c r="L470" s="308">
        <v>0</v>
      </c>
      <c r="M470" s="308">
        <v>0</v>
      </c>
      <c r="N470" s="308">
        <v>11</v>
      </c>
      <c r="O470" s="308">
        <v>0</v>
      </c>
      <c r="P470" s="308">
        <v>0</v>
      </c>
      <c r="Q470" s="308">
        <v>6</v>
      </c>
      <c r="R470" s="427"/>
      <c r="S470" s="394"/>
    </row>
    <row r="471" spans="1:19" customFormat="1" ht="9" customHeight="1" x14ac:dyDescent="0.2">
      <c r="A471" s="394"/>
      <c r="B471" s="268" t="s">
        <v>475</v>
      </c>
      <c r="C471" s="308">
        <v>1524</v>
      </c>
      <c r="D471" s="308">
        <v>1317</v>
      </c>
      <c r="E471" s="308">
        <v>1037</v>
      </c>
      <c r="F471" s="308">
        <v>280</v>
      </c>
      <c r="G471" s="308">
        <v>155</v>
      </c>
      <c r="H471" s="308">
        <v>0</v>
      </c>
      <c r="I471" s="308">
        <v>0</v>
      </c>
      <c r="J471" s="308">
        <v>0</v>
      </c>
      <c r="K471" s="308">
        <v>0</v>
      </c>
      <c r="L471" s="308">
        <v>0</v>
      </c>
      <c r="M471" s="308">
        <v>0</v>
      </c>
      <c r="N471" s="308">
        <v>42</v>
      </c>
      <c r="O471" s="308">
        <v>0</v>
      </c>
      <c r="P471" s="308">
        <v>0</v>
      </c>
      <c r="Q471" s="308">
        <v>10</v>
      </c>
      <c r="R471" s="427"/>
      <c r="S471" s="394"/>
    </row>
    <row r="472" spans="1:19" customFormat="1" ht="18" customHeight="1" x14ac:dyDescent="0.2">
      <c r="A472" s="394" t="s">
        <v>1405</v>
      </c>
      <c r="B472" s="268" t="s">
        <v>473</v>
      </c>
      <c r="C472" s="308">
        <v>77</v>
      </c>
      <c r="D472" s="308">
        <v>67</v>
      </c>
      <c r="E472" s="308">
        <v>0</v>
      </c>
      <c r="F472" s="308">
        <v>65</v>
      </c>
      <c r="G472" s="308">
        <v>10</v>
      </c>
      <c r="H472" s="308">
        <v>0</v>
      </c>
      <c r="I472" s="308">
        <v>0</v>
      </c>
      <c r="J472" s="308">
        <v>0</v>
      </c>
      <c r="K472" s="308">
        <v>0</v>
      </c>
      <c r="L472" s="308">
        <v>0</v>
      </c>
      <c r="M472" s="308">
        <v>0</v>
      </c>
      <c r="N472" s="308">
        <v>0</v>
      </c>
      <c r="O472" s="308">
        <v>0</v>
      </c>
      <c r="P472" s="308">
        <v>0</v>
      </c>
      <c r="Q472" s="308">
        <v>0</v>
      </c>
      <c r="R472" s="427"/>
      <c r="S472" s="394" t="s">
        <v>1405</v>
      </c>
    </row>
    <row r="473" spans="1:19" customFormat="1" ht="9" customHeight="1" x14ac:dyDescent="0.2">
      <c r="A473" s="394"/>
      <c r="B473" s="268" t="s">
        <v>474</v>
      </c>
      <c r="C473" s="308">
        <v>21</v>
      </c>
      <c r="D473" s="308">
        <v>12</v>
      </c>
      <c r="E473" s="308">
        <v>0</v>
      </c>
      <c r="F473" s="308">
        <v>12</v>
      </c>
      <c r="G473" s="308">
        <v>9</v>
      </c>
      <c r="H473" s="308">
        <v>0</v>
      </c>
      <c r="I473" s="308">
        <v>0</v>
      </c>
      <c r="J473" s="308">
        <v>0</v>
      </c>
      <c r="K473" s="308">
        <v>0</v>
      </c>
      <c r="L473" s="308">
        <v>0</v>
      </c>
      <c r="M473" s="308">
        <v>0</v>
      </c>
      <c r="N473" s="308">
        <v>0</v>
      </c>
      <c r="O473" s="308">
        <v>0</v>
      </c>
      <c r="P473" s="308">
        <v>0</v>
      </c>
      <c r="Q473" s="308">
        <v>0</v>
      </c>
      <c r="R473" s="427"/>
      <c r="S473" s="394"/>
    </row>
    <row r="474" spans="1:19" customFormat="1" ht="9" customHeight="1" x14ac:dyDescent="0.2">
      <c r="A474" s="394"/>
      <c r="B474" s="268" t="s">
        <v>475</v>
      </c>
      <c r="C474" s="308">
        <v>98</v>
      </c>
      <c r="D474" s="308">
        <v>79</v>
      </c>
      <c r="E474" s="308">
        <v>0</v>
      </c>
      <c r="F474" s="308">
        <v>77</v>
      </c>
      <c r="G474" s="308">
        <v>19</v>
      </c>
      <c r="H474" s="308">
        <v>0</v>
      </c>
      <c r="I474" s="308">
        <v>0</v>
      </c>
      <c r="J474" s="308">
        <v>0</v>
      </c>
      <c r="K474" s="308">
        <v>0</v>
      </c>
      <c r="L474" s="308">
        <v>0</v>
      </c>
      <c r="M474" s="308">
        <v>0</v>
      </c>
      <c r="N474" s="308">
        <v>0</v>
      </c>
      <c r="O474" s="308">
        <v>0</v>
      </c>
      <c r="P474" s="308">
        <v>0</v>
      </c>
      <c r="Q474" s="308">
        <v>0</v>
      </c>
      <c r="R474" s="427"/>
      <c r="S474" s="394"/>
    </row>
    <row r="475" spans="1:19" customFormat="1" ht="18" customHeight="1" x14ac:dyDescent="0.2">
      <c r="A475" s="394" t="s">
        <v>1406</v>
      </c>
      <c r="B475" s="268" t="s">
        <v>473</v>
      </c>
      <c r="C475" s="308">
        <v>13</v>
      </c>
      <c r="D475" s="308">
        <v>10</v>
      </c>
      <c r="E475" s="308">
        <v>0</v>
      </c>
      <c r="F475" s="308">
        <v>7</v>
      </c>
      <c r="G475" s="308">
        <v>3</v>
      </c>
      <c r="H475" s="308">
        <v>0</v>
      </c>
      <c r="I475" s="308">
        <v>0</v>
      </c>
      <c r="J475" s="308">
        <v>0</v>
      </c>
      <c r="K475" s="308">
        <v>0</v>
      </c>
      <c r="L475" s="308">
        <v>0</v>
      </c>
      <c r="M475" s="308">
        <v>0</v>
      </c>
      <c r="N475" s="308">
        <v>0</v>
      </c>
      <c r="O475" s="308">
        <v>0</v>
      </c>
      <c r="P475" s="308">
        <v>0</v>
      </c>
      <c r="Q475" s="308">
        <v>0</v>
      </c>
      <c r="R475" s="427"/>
      <c r="S475" s="394" t="s">
        <v>1406</v>
      </c>
    </row>
    <row r="476" spans="1:19" customFormat="1" ht="9" customHeight="1" x14ac:dyDescent="0.2">
      <c r="A476" s="394"/>
      <c r="B476" s="268" t="s">
        <v>474</v>
      </c>
      <c r="C476" s="308">
        <v>9</v>
      </c>
      <c r="D476" s="308">
        <v>6</v>
      </c>
      <c r="E476" s="308">
        <v>0</v>
      </c>
      <c r="F476" s="308">
        <v>6</v>
      </c>
      <c r="G476" s="308">
        <v>3</v>
      </c>
      <c r="H476" s="308">
        <v>0</v>
      </c>
      <c r="I476" s="308">
        <v>0</v>
      </c>
      <c r="J476" s="308">
        <v>0</v>
      </c>
      <c r="K476" s="308">
        <v>0</v>
      </c>
      <c r="L476" s="308">
        <v>0</v>
      </c>
      <c r="M476" s="308">
        <v>0</v>
      </c>
      <c r="N476" s="308">
        <v>0</v>
      </c>
      <c r="O476" s="308">
        <v>0</v>
      </c>
      <c r="P476" s="308">
        <v>0</v>
      </c>
      <c r="Q476" s="308">
        <v>0</v>
      </c>
      <c r="R476" s="427"/>
      <c r="S476" s="394"/>
    </row>
    <row r="477" spans="1:19" customFormat="1" ht="9" customHeight="1" x14ac:dyDescent="0.2">
      <c r="A477" s="394"/>
      <c r="B477" s="268" t="s">
        <v>475</v>
      </c>
      <c r="C477" s="308">
        <v>22</v>
      </c>
      <c r="D477" s="308">
        <v>16</v>
      </c>
      <c r="E477" s="308">
        <v>0</v>
      </c>
      <c r="F477" s="308">
        <v>13</v>
      </c>
      <c r="G477" s="308">
        <v>6</v>
      </c>
      <c r="H477" s="308">
        <v>0</v>
      </c>
      <c r="I477" s="308">
        <v>0</v>
      </c>
      <c r="J477" s="308">
        <v>0</v>
      </c>
      <c r="K477" s="308">
        <v>0</v>
      </c>
      <c r="L477" s="308">
        <v>0</v>
      </c>
      <c r="M477" s="308">
        <v>0</v>
      </c>
      <c r="N477" s="308">
        <v>0</v>
      </c>
      <c r="O477" s="308">
        <v>0</v>
      </c>
      <c r="P477" s="308">
        <v>0</v>
      </c>
      <c r="Q477" s="308">
        <v>0</v>
      </c>
      <c r="R477" s="427"/>
      <c r="S477" s="394"/>
    </row>
    <row r="478" spans="1:19" customFormat="1" ht="18" customHeight="1" x14ac:dyDescent="0.2">
      <c r="A478" s="394" t="s">
        <v>1407</v>
      </c>
      <c r="B478" s="268" t="s">
        <v>473</v>
      </c>
      <c r="C478" s="308">
        <v>10923</v>
      </c>
      <c r="D478" s="308">
        <v>8278</v>
      </c>
      <c r="E478" s="308">
        <v>6376</v>
      </c>
      <c r="F478" s="308">
        <v>1880</v>
      </c>
      <c r="G478" s="308">
        <v>476</v>
      </c>
      <c r="H478" s="308">
        <v>2121</v>
      </c>
      <c r="I478" s="308">
        <v>791</v>
      </c>
      <c r="J478" s="308">
        <v>280</v>
      </c>
      <c r="K478" s="308">
        <v>0</v>
      </c>
      <c r="L478" s="308">
        <v>0</v>
      </c>
      <c r="M478" s="308">
        <v>0</v>
      </c>
      <c r="N478" s="308">
        <v>0</v>
      </c>
      <c r="O478" s="308">
        <v>0</v>
      </c>
      <c r="P478" s="308">
        <v>0</v>
      </c>
      <c r="Q478" s="308">
        <v>48</v>
      </c>
      <c r="R478" s="427"/>
      <c r="S478" s="394" t="s">
        <v>1407</v>
      </c>
    </row>
    <row r="479" spans="1:19" customFormat="1" ht="9" customHeight="1" x14ac:dyDescent="0.2">
      <c r="A479" s="394"/>
      <c r="B479" s="268" t="s">
        <v>474</v>
      </c>
      <c r="C479" s="308">
        <v>10810</v>
      </c>
      <c r="D479" s="308">
        <v>7374</v>
      </c>
      <c r="E479" s="308">
        <v>5323</v>
      </c>
      <c r="F479" s="308">
        <v>2045</v>
      </c>
      <c r="G479" s="308">
        <v>375</v>
      </c>
      <c r="H479" s="308">
        <v>3010</v>
      </c>
      <c r="I479" s="308">
        <v>979</v>
      </c>
      <c r="J479" s="308">
        <v>353</v>
      </c>
      <c r="K479" s="308">
        <v>0</v>
      </c>
      <c r="L479" s="308">
        <v>0</v>
      </c>
      <c r="M479" s="308">
        <v>0</v>
      </c>
      <c r="N479" s="308">
        <v>0</v>
      </c>
      <c r="O479" s="308">
        <v>0</v>
      </c>
      <c r="P479" s="308">
        <v>0</v>
      </c>
      <c r="Q479" s="308">
        <v>51</v>
      </c>
      <c r="R479" s="427"/>
      <c r="S479" s="394"/>
    </row>
    <row r="480" spans="1:19" customFormat="1" ht="9" customHeight="1" x14ac:dyDescent="0.2">
      <c r="A480" s="394"/>
      <c r="B480" s="268" t="s">
        <v>475</v>
      </c>
      <c r="C480" s="308">
        <v>21733</v>
      </c>
      <c r="D480" s="308">
        <v>15652</v>
      </c>
      <c r="E480" s="308">
        <v>11699</v>
      </c>
      <c r="F480" s="308">
        <v>3925</v>
      </c>
      <c r="G480" s="308">
        <v>851</v>
      </c>
      <c r="H480" s="308">
        <v>5131</v>
      </c>
      <c r="I480" s="308">
        <v>1770</v>
      </c>
      <c r="J480" s="308">
        <v>633</v>
      </c>
      <c r="K480" s="308">
        <v>0</v>
      </c>
      <c r="L480" s="308">
        <v>0</v>
      </c>
      <c r="M480" s="308">
        <v>0</v>
      </c>
      <c r="N480" s="308">
        <v>0</v>
      </c>
      <c r="O480" s="308">
        <v>0</v>
      </c>
      <c r="P480" s="308">
        <v>0</v>
      </c>
      <c r="Q480" s="308">
        <v>99</v>
      </c>
      <c r="R480" s="427"/>
      <c r="S480" s="394"/>
    </row>
    <row r="481" spans="1:19" customFormat="1" ht="18" customHeight="1" x14ac:dyDescent="0.2">
      <c r="A481" s="394" t="s">
        <v>1408</v>
      </c>
      <c r="B481" s="268" t="s">
        <v>473</v>
      </c>
      <c r="C481" s="308">
        <v>497</v>
      </c>
      <c r="D481" s="308">
        <v>467</v>
      </c>
      <c r="E481" s="308">
        <v>264</v>
      </c>
      <c r="F481" s="308">
        <v>202</v>
      </c>
      <c r="G481" s="308">
        <v>29</v>
      </c>
      <c r="H481" s="308">
        <v>0</v>
      </c>
      <c r="I481" s="308">
        <v>0</v>
      </c>
      <c r="J481" s="308">
        <v>0</v>
      </c>
      <c r="K481" s="308">
        <v>0</v>
      </c>
      <c r="L481" s="308">
        <v>0</v>
      </c>
      <c r="M481" s="308">
        <v>0</v>
      </c>
      <c r="N481" s="308">
        <v>0</v>
      </c>
      <c r="O481" s="308">
        <v>0</v>
      </c>
      <c r="P481" s="308">
        <v>0</v>
      </c>
      <c r="Q481" s="308">
        <v>1</v>
      </c>
      <c r="R481" s="427"/>
      <c r="S481" s="394" t="s">
        <v>1408</v>
      </c>
    </row>
    <row r="482" spans="1:19" customFormat="1" ht="9" customHeight="1" x14ac:dyDescent="0.2">
      <c r="A482" s="394"/>
      <c r="B482" s="268" t="s">
        <v>474</v>
      </c>
      <c r="C482" s="308">
        <v>786</v>
      </c>
      <c r="D482" s="308">
        <v>758</v>
      </c>
      <c r="E482" s="308">
        <v>438</v>
      </c>
      <c r="F482" s="308">
        <v>320</v>
      </c>
      <c r="G482" s="308">
        <v>28</v>
      </c>
      <c r="H482" s="308">
        <v>0</v>
      </c>
      <c r="I482" s="308">
        <v>0</v>
      </c>
      <c r="J482" s="308">
        <v>0</v>
      </c>
      <c r="K482" s="308">
        <v>0</v>
      </c>
      <c r="L482" s="308">
        <v>0</v>
      </c>
      <c r="M482" s="308">
        <v>0</v>
      </c>
      <c r="N482" s="308">
        <v>0</v>
      </c>
      <c r="O482" s="308">
        <v>0</v>
      </c>
      <c r="P482" s="308">
        <v>0</v>
      </c>
      <c r="Q482" s="308">
        <v>0</v>
      </c>
      <c r="R482" s="427"/>
      <c r="S482" s="394"/>
    </row>
    <row r="483" spans="1:19" customFormat="1" ht="9" customHeight="1" x14ac:dyDescent="0.2">
      <c r="A483" s="394"/>
      <c r="B483" s="268" t="s">
        <v>475</v>
      </c>
      <c r="C483" s="308">
        <v>1283</v>
      </c>
      <c r="D483" s="308">
        <v>1225</v>
      </c>
      <c r="E483" s="308">
        <v>702</v>
      </c>
      <c r="F483" s="308">
        <v>522</v>
      </c>
      <c r="G483" s="308">
        <v>57</v>
      </c>
      <c r="H483" s="308">
        <v>0</v>
      </c>
      <c r="I483" s="308">
        <v>0</v>
      </c>
      <c r="J483" s="308">
        <v>0</v>
      </c>
      <c r="K483" s="308">
        <v>0</v>
      </c>
      <c r="L483" s="308">
        <v>0</v>
      </c>
      <c r="M483" s="308">
        <v>0</v>
      </c>
      <c r="N483" s="308">
        <v>0</v>
      </c>
      <c r="O483" s="308">
        <v>0</v>
      </c>
      <c r="P483" s="308">
        <v>0</v>
      </c>
      <c r="Q483" s="308">
        <v>1</v>
      </c>
      <c r="R483" s="427"/>
      <c r="S483" s="394"/>
    </row>
    <row r="484" spans="1:19" customFormat="1" ht="18" customHeight="1" x14ac:dyDescent="0.2">
      <c r="A484" s="394" t="s">
        <v>1409</v>
      </c>
      <c r="B484" s="268" t="s">
        <v>473</v>
      </c>
      <c r="C484" s="308">
        <v>282</v>
      </c>
      <c r="D484" s="308">
        <v>276</v>
      </c>
      <c r="E484" s="308">
        <v>0</v>
      </c>
      <c r="F484" s="308">
        <v>276</v>
      </c>
      <c r="G484" s="308">
        <v>6</v>
      </c>
      <c r="H484" s="308">
        <v>0</v>
      </c>
      <c r="I484" s="308">
        <v>0</v>
      </c>
      <c r="J484" s="308">
        <v>0</v>
      </c>
      <c r="K484" s="308">
        <v>0</v>
      </c>
      <c r="L484" s="308">
        <v>0</v>
      </c>
      <c r="M484" s="308">
        <v>0</v>
      </c>
      <c r="N484" s="308">
        <v>0</v>
      </c>
      <c r="O484" s="308">
        <v>0</v>
      </c>
      <c r="P484" s="308">
        <v>0</v>
      </c>
      <c r="Q484" s="308">
        <v>0</v>
      </c>
      <c r="R484" s="427"/>
      <c r="S484" s="394" t="s">
        <v>1409</v>
      </c>
    </row>
    <row r="485" spans="1:19" customFormat="1" ht="9" customHeight="1" x14ac:dyDescent="0.2">
      <c r="A485" s="394"/>
      <c r="B485" s="268" t="s">
        <v>474</v>
      </c>
      <c r="C485" s="308">
        <v>271</v>
      </c>
      <c r="D485" s="308">
        <v>265</v>
      </c>
      <c r="E485" s="308">
        <v>0</v>
      </c>
      <c r="F485" s="308">
        <v>265</v>
      </c>
      <c r="G485" s="308">
        <v>5</v>
      </c>
      <c r="H485" s="308">
        <v>0</v>
      </c>
      <c r="I485" s="308">
        <v>0</v>
      </c>
      <c r="J485" s="308">
        <v>0</v>
      </c>
      <c r="K485" s="308">
        <v>0</v>
      </c>
      <c r="L485" s="308">
        <v>0</v>
      </c>
      <c r="M485" s="308">
        <v>0</v>
      </c>
      <c r="N485" s="308">
        <v>0</v>
      </c>
      <c r="O485" s="308">
        <v>0</v>
      </c>
      <c r="P485" s="308">
        <v>0</v>
      </c>
      <c r="Q485" s="308">
        <v>1</v>
      </c>
      <c r="R485" s="427"/>
      <c r="S485" s="394"/>
    </row>
    <row r="486" spans="1:19" customFormat="1" ht="9" customHeight="1" x14ac:dyDescent="0.2">
      <c r="A486" s="394"/>
      <c r="B486" s="268" t="s">
        <v>475</v>
      </c>
      <c r="C486" s="308">
        <v>553</v>
      </c>
      <c r="D486" s="308">
        <v>541</v>
      </c>
      <c r="E486" s="308">
        <v>0</v>
      </c>
      <c r="F486" s="308">
        <v>541</v>
      </c>
      <c r="G486" s="308">
        <v>11</v>
      </c>
      <c r="H486" s="308">
        <v>0</v>
      </c>
      <c r="I486" s="308">
        <v>0</v>
      </c>
      <c r="J486" s="308">
        <v>0</v>
      </c>
      <c r="K486" s="308">
        <v>0</v>
      </c>
      <c r="L486" s="308">
        <v>0</v>
      </c>
      <c r="M486" s="308">
        <v>0</v>
      </c>
      <c r="N486" s="308">
        <v>0</v>
      </c>
      <c r="O486" s="308">
        <v>0</v>
      </c>
      <c r="P486" s="308">
        <v>0</v>
      </c>
      <c r="Q486" s="308">
        <v>1</v>
      </c>
      <c r="R486" s="427"/>
      <c r="S486" s="394"/>
    </row>
    <row r="487" spans="1:19" ht="18" customHeight="1" x14ac:dyDescent="0.15">
      <c r="B487" s="330"/>
      <c r="C487" s="293"/>
      <c r="D487" s="293"/>
      <c r="E487" s="293"/>
      <c r="F487" s="293"/>
      <c r="G487" s="293"/>
      <c r="H487" s="293"/>
      <c r="I487" s="293"/>
      <c r="J487" s="293"/>
      <c r="K487" s="293"/>
      <c r="L487" s="293"/>
      <c r="M487" s="293"/>
      <c r="N487" s="293"/>
      <c r="O487" s="293"/>
      <c r="P487" s="293"/>
      <c r="Q487" s="293"/>
    </row>
    <row r="488" spans="1:19" x14ac:dyDescent="0.15">
      <c r="B488" s="330"/>
      <c r="C488" s="293"/>
      <c r="D488" s="293"/>
      <c r="E488" s="293"/>
      <c r="F488" s="293"/>
      <c r="G488" s="293"/>
      <c r="H488" s="293"/>
      <c r="I488" s="293"/>
      <c r="J488" s="293"/>
      <c r="K488" s="293"/>
      <c r="L488" s="293"/>
      <c r="M488" s="293"/>
      <c r="N488" s="293"/>
      <c r="O488" s="293"/>
      <c r="P488" s="293"/>
      <c r="Q488" s="293"/>
    </row>
    <row r="489" spans="1:19" s="331" customFormat="1" x14ac:dyDescent="0.2">
      <c r="A489" s="332" t="s">
        <v>130</v>
      </c>
      <c r="B489" s="330"/>
      <c r="K489" s="332" t="s">
        <v>130</v>
      </c>
      <c r="R489" s="330"/>
      <c r="S489" s="329"/>
    </row>
    <row r="490" spans="1:19" customFormat="1" ht="18" customHeight="1" x14ac:dyDescent="0.2">
      <c r="A490" s="394" t="s">
        <v>1411</v>
      </c>
      <c r="B490" s="268" t="s">
        <v>473</v>
      </c>
      <c r="C490" s="308">
        <v>990</v>
      </c>
      <c r="D490" s="308">
        <v>162</v>
      </c>
      <c r="E490" s="308">
        <v>83</v>
      </c>
      <c r="F490" s="308">
        <v>75</v>
      </c>
      <c r="G490" s="308">
        <v>4</v>
      </c>
      <c r="H490" s="308">
        <v>126</v>
      </c>
      <c r="I490" s="308">
        <v>89</v>
      </c>
      <c r="J490" s="308">
        <v>37</v>
      </c>
      <c r="K490" s="308">
        <v>0</v>
      </c>
      <c r="L490" s="308">
        <v>0</v>
      </c>
      <c r="M490" s="308">
        <v>0</v>
      </c>
      <c r="N490" s="308">
        <v>692</v>
      </c>
      <c r="O490" s="308">
        <v>573</v>
      </c>
      <c r="P490" s="308">
        <v>119</v>
      </c>
      <c r="Q490" s="308">
        <v>6</v>
      </c>
      <c r="R490" s="427"/>
      <c r="S490" s="394" t="s">
        <v>1411</v>
      </c>
    </row>
    <row r="491" spans="1:19" customFormat="1" ht="9" customHeight="1" x14ac:dyDescent="0.2">
      <c r="A491" s="394"/>
      <c r="B491" s="268" t="s">
        <v>474</v>
      </c>
      <c r="C491" s="308">
        <v>4045</v>
      </c>
      <c r="D491" s="308">
        <v>788</v>
      </c>
      <c r="E491" s="308">
        <v>554</v>
      </c>
      <c r="F491" s="308">
        <v>231</v>
      </c>
      <c r="G491" s="308">
        <v>6</v>
      </c>
      <c r="H491" s="308">
        <v>530</v>
      </c>
      <c r="I491" s="308">
        <v>362</v>
      </c>
      <c r="J491" s="308">
        <v>168</v>
      </c>
      <c r="K491" s="308">
        <v>0</v>
      </c>
      <c r="L491" s="308">
        <v>0</v>
      </c>
      <c r="M491" s="308">
        <v>0</v>
      </c>
      <c r="N491" s="308">
        <v>2715</v>
      </c>
      <c r="O491" s="308">
        <v>2176</v>
      </c>
      <c r="P491" s="308">
        <v>539</v>
      </c>
      <c r="Q491" s="308">
        <v>6</v>
      </c>
      <c r="R491" s="427"/>
      <c r="S491" s="394"/>
    </row>
    <row r="492" spans="1:19" customFormat="1" ht="9" customHeight="1" x14ac:dyDescent="0.2">
      <c r="A492" s="394"/>
      <c r="B492" s="268" t="s">
        <v>475</v>
      </c>
      <c r="C492" s="308">
        <v>5035</v>
      </c>
      <c r="D492" s="308">
        <v>950</v>
      </c>
      <c r="E492" s="308">
        <v>637</v>
      </c>
      <c r="F492" s="308">
        <v>306</v>
      </c>
      <c r="G492" s="308">
        <v>10</v>
      </c>
      <c r="H492" s="308">
        <v>656</v>
      </c>
      <c r="I492" s="308">
        <v>451</v>
      </c>
      <c r="J492" s="308">
        <v>205</v>
      </c>
      <c r="K492" s="308">
        <v>0</v>
      </c>
      <c r="L492" s="308">
        <v>0</v>
      </c>
      <c r="M492" s="308">
        <v>0</v>
      </c>
      <c r="N492" s="308">
        <v>3407</v>
      </c>
      <c r="O492" s="308">
        <v>2749</v>
      </c>
      <c r="P492" s="308">
        <v>658</v>
      </c>
      <c r="Q492" s="308">
        <v>12</v>
      </c>
      <c r="R492" s="427"/>
      <c r="S492" s="394"/>
    </row>
    <row r="493" spans="1:19" customFormat="1" ht="18" customHeight="1" x14ac:dyDescent="0.2">
      <c r="A493" s="394" t="s">
        <v>191</v>
      </c>
      <c r="B493" s="268" t="s">
        <v>473</v>
      </c>
      <c r="C493" s="308">
        <v>13330</v>
      </c>
      <c r="D493" s="308">
        <v>2237</v>
      </c>
      <c r="E493" s="308">
        <v>882</v>
      </c>
      <c r="F493" s="308">
        <v>1351</v>
      </c>
      <c r="G493" s="308">
        <v>278</v>
      </c>
      <c r="H493" s="308">
        <v>128</v>
      </c>
      <c r="I493" s="308">
        <v>97</v>
      </c>
      <c r="J493" s="308">
        <v>31</v>
      </c>
      <c r="K493" s="308">
        <v>0</v>
      </c>
      <c r="L493" s="308">
        <v>0</v>
      </c>
      <c r="M493" s="308">
        <v>0</v>
      </c>
      <c r="N493" s="308">
        <v>10673</v>
      </c>
      <c r="O493" s="308">
        <v>9209</v>
      </c>
      <c r="P493" s="308">
        <v>1464</v>
      </c>
      <c r="Q493" s="308">
        <v>14</v>
      </c>
      <c r="R493" s="427"/>
      <c r="S493" s="394" t="s">
        <v>191</v>
      </c>
    </row>
    <row r="494" spans="1:19" customFormat="1" ht="9" customHeight="1" x14ac:dyDescent="0.2">
      <c r="A494" s="394"/>
      <c r="B494" s="268" t="s">
        <v>474</v>
      </c>
      <c r="C494" s="308">
        <v>30156</v>
      </c>
      <c r="D494" s="308">
        <v>5867</v>
      </c>
      <c r="E494" s="308">
        <v>3118</v>
      </c>
      <c r="F494" s="308">
        <v>2743</v>
      </c>
      <c r="G494" s="308">
        <v>558</v>
      </c>
      <c r="H494" s="308">
        <v>815</v>
      </c>
      <c r="I494" s="308">
        <v>598</v>
      </c>
      <c r="J494" s="308">
        <v>217</v>
      </c>
      <c r="K494" s="308">
        <v>0</v>
      </c>
      <c r="L494" s="308">
        <v>0</v>
      </c>
      <c r="M494" s="308">
        <v>0</v>
      </c>
      <c r="N494" s="308">
        <v>22879</v>
      </c>
      <c r="O494" s="308">
        <v>19482</v>
      </c>
      <c r="P494" s="308">
        <v>3393</v>
      </c>
      <c r="Q494" s="308">
        <v>37</v>
      </c>
      <c r="R494" s="427"/>
      <c r="S494" s="394"/>
    </row>
    <row r="495" spans="1:19" customFormat="1" ht="9" customHeight="1" x14ac:dyDescent="0.2">
      <c r="A495" s="394"/>
      <c r="B495" s="268" t="s">
        <v>475</v>
      </c>
      <c r="C495" s="308">
        <v>43486</v>
      </c>
      <c r="D495" s="308">
        <v>8104</v>
      </c>
      <c r="E495" s="308">
        <v>4000</v>
      </c>
      <c r="F495" s="308">
        <v>4094</v>
      </c>
      <c r="G495" s="308">
        <v>836</v>
      </c>
      <c r="H495" s="308">
        <v>943</v>
      </c>
      <c r="I495" s="308">
        <v>695</v>
      </c>
      <c r="J495" s="308">
        <v>248</v>
      </c>
      <c r="K495" s="308">
        <v>0</v>
      </c>
      <c r="L495" s="308">
        <v>0</v>
      </c>
      <c r="M495" s="308">
        <v>0</v>
      </c>
      <c r="N495" s="308">
        <v>33552</v>
      </c>
      <c r="O495" s="308">
        <v>28691</v>
      </c>
      <c r="P495" s="308">
        <v>4857</v>
      </c>
      <c r="Q495" s="308">
        <v>51</v>
      </c>
      <c r="R495" s="427"/>
      <c r="S495" s="394"/>
    </row>
    <row r="496" spans="1:19" customFormat="1" ht="18" customHeight="1" x14ac:dyDescent="0.2">
      <c r="A496" s="394" t="s">
        <v>1412</v>
      </c>
      <c r="B496" s="268" t="s">
        <v>473</v>
      </c>
      <c r="C496" s="308">
        <v>2497</v>
      </c>
      <c r="D496" s="308">
        <v>421</v>
      </c>
      <c r="E496" s="308">
        <v>237</v>
      </c>
      <c r="F496" s="308">
        <v>105</v>
      </c>
      <c r="G496" s="308">
        <v>3</v>
      </c>
      <c r="H496" s="308">
        <v>0</v>
      </c>
      <c r="I496" s="308">
        <v>0</v>
      </c>
      <c r="J496" s="308">
        <v>0</v>
      </c>
      <c r="K496" s="308">
        <v>5</v>
      </c>
      <c r="L496" s="308">
        <v>0</v>
      </c>
      <c r="M496" s="308">
        <v>5</v>
      </c>
      <c r="N496" s="308">
        <v>2065</v>
      </c>
      <c r="O496" s="308">
        <v>1897</v>
      </c>
      <c r="P496" s="308">
        <v>166</v>
      </c>
      <c r="Q496" s="308">
        <v>3</v>
      </c>
      <c r="R496" s="427"/>
      <c r="S496" s="394" t="s">
        <v>1412</v>
      </c>
    </row>
    <row r="497" spans="1:19" customFormat="1" ht="9" customHeight="1" x14ac:dyDescent="0.2">
      <c r="A497" s="394"/>
      <c r="B497" s="268" t="s">
        <v>474</v>
      </c>
      <c r="C497" s="308">
        <v>9478</v>
      </c>
      <c r="D497" s="308">
        <v>1403</v>
      </c>
      <c r="E497" s="308">
        <v>735</v>
      </c>
      <c r="F497" s="308">
        <v>281</v>
      </c>
      <c r="G497" s="308">
        <v>11</v>
      </c>
      <c r="H497" s="308">
        <v>0</v>
      </c>
      <c r="I497" s="308">
        <v>0</v>
      </c>
      <c r="J497" s="308">
        <v>0</v>
      </c>
      <c r="K497" s="308">
        <v>22</v>
      </c>
      <c r="L497" s="308">
        <v>0</v>
      </c>
      <c r="M497" s="308">
        <v>22</v>
      </c>
      <c r="N497" s="308">
        <v>8037</v>
      </c>
      <c r="O497" s="308">
        <v>7453</v>
      </c>
      <c r="P497" s="308">
        <v>584</v>
      </c>
      <c r="Q497" s="308">
        <v>5</v>
      </c>
      <c r="R497" s="427"/>
      <c r="S497" s="394"/>
    </row>
    <row r="498" spans="1:19" customFormat="1" ht="9" customHeight="1" x14ac:dyDescent="0.2">
      <c r="A498" s="394"/>
      <c r="B498" s="268" t="s">
        <v>475</v>
      </c>
      <c r="C498" s="308">
        <v>11975</v>
      </c>
      <c r="D498" s="308">
        <v>1824</v>
      </c>
      <c r="E498" s="308">
        <v>972</v>
      </c>
      <c r="F498" s="308">
        <v>386</v>
      </c>
      <c r="G498" s="308">
        <v>14</v>
      </c>
      <c r="H498" s="308">
        <v>0</v>
      </c>
      <c r="I498" s="308">
        <v>0</v>
      </c>
      <c r="J498" s="308">
        <v>0</v>
      </c>
      <c r="K498" s="308">
        <v>27</v>
      </c>
      <c r="L498" s="308">
        <v>0</v>
      </c>
      <c r="M498" s="308">
        <v>27</v>
      </c>
      <c r="N498" s="308">
        <v>10102</v>
      </c>
      <c r="O498" s="308">
        <v>9350</v>
      </c>
      <c r="P498" s="308">
        <v>750</v>
      </c>
      <c r="Q498" s="308">
        <v>8</v>
      </c>
      <c r="R498" s="427"/>
      <c r="S498" s="394"/>
    </row>
    <row r="499" spans="1:19" customFormat="1" ht="18" customHeight="1" x14ac:dyDescent="0.2">
      <c r="A499" s="394" t="s">
        <v>1413</v>
      </c>
      <c r="B499" s="268" t="s">
        <v>473</v>
      </c>
      <c r="C499" s="308">
        <v>2833</v>
      </c>
      <c r="D499" s="308">
        <v>170</v>
      </c>
      <c r="E499" s="308">
        <v>95</v>
      </c>
      <c r="F499" s="308">
        <v>75</v>
      </c>
      <c r="G499" s="308">
        <v>51</v>
      </c>
      <c r="H499" s="308">
        <v>89</v>
      </c>
      <c r="I499" s="308">
        <v>31</v>
      </c>
      <c r="J499" s="308">
        <v>58</v>
      </c>
      <c r="K499" s="308">
        <v>0</v>
      </c>
      <c r="L499" s="308">
        <v>0</v>
      </c>
      <c r="M499" s="308">
        <v>0</v>
      </c>
      <c r="N499" s="308">
        <v>2522</v>
      </c>
      <c r="O499" s="308">
        <v>2373</v>
      </c>
      <c r="P499" s="308">
        <v>148</v>
      </c>
      <c r="Q499" s="308">
        <v>1</v>
      </c>
      <c r="R499" s="427"/>
      <c r="S499" s="394" t="s">
        <v>1413</v>
      </c>
    </row>
    <row r="500" spans="1:19" customFormat="1" ht="9" customHeight="1" x14ac:dyDescent="0.2">
      <c r="A500" s="394"/>
      <c r="B500" s="268" t="s">
        <v>474</v>
      </c>
      <c r="C500" s="308">
        <v>9374</v>
      </c>
      <c r="D500" s="308">
        <v>733</v>
      </c>
      <c r="E500" s="308">
        <v>482</v>
      </c>
      <c r="F500" s="308">
        <v>251</v>
      </c>
      <c r="G500" s="308">
        <v>111</v>
      </c>
      <c r="H500" s="308">
        <v>185</v>
      </c>
      <c r="I500" s="308">
        <v>103</v>
      </c>
      <c r="J500" s="308">
        <v>82</v>
      </c>
      <c r="K500" s="308">
        <v>0</v>
      </c>
      <c r="L500" s="308">
        <v>0</v>
      </c>
      <c r="M500" s="308">
        <v>0</v>
      </c>
      <c r="N500" s="308">
        <v>8320</v>
      </c>
      <c r="O500" s="308">
        <v>7792</v>
      </c>
      <c r="P500" s="308">
        <v>519</v>
      </c>
      <c r="Q500" s="308">
        <v>25</v>
      </c>
      <c r="R500" s="427"/>
      <c r="S500" s="394"/>
    </row>
    <row r="501" spans="1:19" customFormat="1" ht="9" customHeight="1" x14ac:dyDescent="0.2">
      <c r="A501" s="394"/>
      <c r="B501" s="268" t="s">
        <v>475</v>
      </c>
      <c r="C501" s="308">
        <v>12207</v>
      </c>
      <c r="D501" s="308">
        <v>903</v>
      </c>
      <c r="E501" s="308">
        <v>577</v>
      </c>
      <c r="F501" s="308">
        <v>326</v>
      </c>
      <c r="G501" s="308">
        <v>162</v>
      </c>
      <c r="H501" s="308">
        <v>274</v>
      </c>
      <c r="I501" s="308">
        <v>134</v>
      </c>
      <c r="J501" s="308">
        <v>140</v>
      </c>
      <c r="K501" s="308">
        <v>0</v>
      </c>
      <c r="L501" s="308">
        <v>0</v>
      </c>
      <c r="M501" s="308">
        <v>0</v>
      </c>
      <c r="N501" s="308">
        <v>10842</v>
      </c>
      <c r="O501" s="308">
        <v>10165</v>
      </c>
      <c r="P501" s="308">
        <v>667</v>
      </c>
      <c r="Q501" s="308">
        <v>26</v>
      </c>
      <c r="R501" s="427"/>
      <c r="S501" s="394"/>
    </row>
    <row r="502" spans="1:19" customFormat="1" ht="18" customHeight="1" x14ac:dyDescent="0.2">
      <c r="A502" s="394" t="s">
        <v>164</v>
      </c>
      <c r="B502" s="268" t="s">
        <v>473</v>
      </c>
      <c r="C502" s="308">
        <v>37036</v>
      </c>
      <c r="D502" s="308">
        <v>31816</v>
      </c>
      <c r="E502" s="308">
        <v>320</v>
      </c>
      <c r="F502" s="308">
        <v>356</v>
      </c>
      <c r="G502" s="308">
        <v>4785</v>
      </c>
      <c r="H502" s="308">
        <v>0</v>
      </c>
      <c r="I502" s="308">
        <v>0</v>
      </c>
      <c r="J502" s="308">
        <v>0</v>
      </c>
      <c r="K502" s="308">
        <v>0</v>
      </c>
      <c r="L502" s="308">
        <v>0</v>
      </c>
      <c r="M502" s="308">
        <v>0</v>
      </c>
      <c r="N502" s="308">
        <v>0</v>
      </c>
      <c r="O502" s="308">
        <v>0</v>
      </c>
      <c r="P502" s="308">
        <v>0</v>
      </c>
      <c r="Q502" s="308">
        <v>435</v>
      </c>
      <c r="R502" s="427"/>
      <c r="S502" s="394" t="s">
        <v>164</v>
      </c>
    </row>
    <row r="503" spans="1:19" customFormat="1" ht="9" customHeight="1" x14ac:dyDescent="0.2">
      <c r="A503" s="394"/>
      <c r="B503" s="268" t="s">
        <v>474</v>
      </c>
      <c r="C503" s="308">
        <v>61700</v>
      </c>
      <c r="D503" s="308">
        <v>53733</v>
      </c>
      <c r="E503" s="308">
        <v>808</v>
      </c>
      <c r="F503" s="308">
        <v>788</v>
      </c>
      <c r="G503" s="308">
        <v>7283</v>
      </c>
      <c r="H503" s="308">
        <v>0</v>
      </c>
      <c r="I503" s="308">
        <v>0</v>
      </c>
      <c r="J503" s="308">
        <v>0</v>
      </c>
      <c r="K503" s="308">
        <v>0</v>
      </c>
      <c r="L503" s="308">
        <v>0</v>
      </c>
      <c r="M503" s="308">
        <v>0</v>
      </c>
      <c r="N503" s="308">
        <v>0</v>
      </c>
      <c r="O503" s="308">
        <v>0</v>
      </c>
      <c r="P503" s="308">
        <v>0</v>
      </c>
      <c r="Q503" s="308">
        <v>684</v>
      </c>
      <c r="R503" s="427"/>
      <c r="S503" s="394"/>
    </row>
    <row r="504" spans="1:19" customFormat="1" ht="9" customHeight="1" x14ac:dyDescent="0.2">
      <c r="A504" s="394"/>
      <c r="B504" s="268" t="s">
        <v>475</v>
      </c>
      <c r="C504" s="308">
        <v>98736</v>
      </c>
      <c r="D504" s="308">
        <v>85549</v>
      </c>
      <c r="E504" s="308">
        <v>1128</v>
      </c>
      <c r="F504" s="308">
        <v>1144</v>
      </c>
      <c r="G504" s="308">
        <v>12068</v>
      </c>
      <c r="H504" s="308">
        <v>0</v>
      </c>
      <c r="I504" s="308">
        <v>0</v>
      </c>
      <c r="J504" s="308">
        <v>0</v>
      </c>
      <c r="K504" s="308">
        <v>0</v>
      </c>
      <c r="L504" s="308">
        <v>0</v>
      </c>
      <c r="M504" s="308">
        <v>0</v>
      </c>
      <c r="N504" s="308">
        <v>0</v>
      </c>
      <c r="O504" s="308">
        <v>0</v>
      </c>
      <c r="P504" s="308">
        <v>0</v>
      </c>
      <c r="Q504" s="308">
        <v>1119</v>
      </c>
      <c r="R504" s="427"/>
      <c r="S504" s="394"/>
    </row>
    <row r="505" spans="1:19" customFormat="1" ht="18" customHeight="1" x14ac:dyDescent="0.2">
      <c r="A505" s="394" t="s">
        <v>114</v>
      </c>
      <c r="B505" s="268" t="s">
        <v>473</v>
      </c>
      <c r="C505" s="308">
        <v>5367</v>
      </c>
      <c r="D505" s="308">
        <v>4709</v>
      </c>
      <c r="E505" s="308">
        <v>0</v>
      </c>
      <c r="F505" s="308">
        <v>464</v>
      </c>
      <c r="G505" s="308">
        <v>656</v>
      </c>
      <c r="H505" s="308">
        <v>0</v>
      </c>
      <c r="I505" s="308">
        <v>0</v>
      </c>
      <c r="J505" s="308">
        <v>0</v>
      </c>
      <c r="K505" s="308">
        <v>0</v>
      </c>
      <c r="L505" s="308">
        <v>0</v>
      </c>
      <c r="M505" s="308">
        <v>0</v>
      </c>
      <c r="N505" s="308">
        <v>0</v>
      </c>
      <c r="O505" s="308">
        <v>0</v>
      </c>
      <c r="P505" s="308">
        <v>0</v>
      </c>
      <c r="Q505" s="308">
        <v>2</v>
      </c>
      <c r="R505" s="427"/>
      <c r="S505" s="394" t="s">
        <v>114</v>
      </c>
    </row>
    <row r="506" spans="1:19" customFormat="1" ht="9" customHeight="1" x14ac:dyDescent="0.2">
      <c r="A506" s="394"/>
      <c r="B506" s="268" t="s">
        <v>474</v>
      </c>
      <c r="C506" s="308">
        <v>10029</v>
      </c>
      <c r="D506" s="308">
        <v>8741</v>
      </c>
      <c r="E506" s="308">
        <v>0</v>
      </c>
      <c r="F506" s="308">
        <v>240</v>
      </c>
      <c r="G506" s="308">
        <v>1279</v>
      </c>
      <c r="H506" s="308">
        <v>0</v>
      </c>
      <c r="I506" s="308">
        <v>0</v>
      </c>
      <c r="J506" s="308">
        <v>0</v>
      </c>
      <c r="K506" s="308">
        <v>0</v>
      </c>
      <c r="L506" s="308">
        <v>0</v>
      </c>
      <c r="M506" s="308">
        <v>0</v>
      </c>
      <c r="N506" s="308">
        <v>0</v>
      </c>
      <c r="O506" s="308">
        <v>0</v>
      </c>
      <c r="P506" s="308">
        <v>0</v>
      </c>
      <c r="Q506" s="308">
        <v>9</v>
      </c>
      <c r="R506" s="427"/>
      <c r="S506" s="394"/>
    </row>
    <row r="507" spans="1:19" customFormat="1" ht="9" customHeight="1" x14ac:dyDescent="0.2">
      <c r="A507" s="394"/>
      <c r="B507" s="268" t="s">
        <v>475</v>
      </c>
      <c r="C507" s="308">
        <v>15396</v>
      </c>
      <c r="D507" s="308">
        <v>13450</v>
      </c>
      <c r="E507" s="308">
        <v>0</v>
      </c>
      <c r="F507" s="308">
        <v>704</v>
      </c>
      <c r="G507" s="308">
        <v>1935</v>
      </c>
      <c r="H507" s="308">
        <v>0</v>
      </c>
      <c r="I507" s="308">
        <v>0</v>
      </c>
      <c r="J507" s="308">
        <v>0</v>
      </c>
      <c r="K507" s="308">
        <v>0</v>
      </c>
      <c r="L507" s="308">
        <v>0</v>
      </c>
      <c r="M507" s="308">
        <v>0</v>
      </c>
      <c r="N507" s="308">
        <v>0</v>
      </c>
      <c r="O507" s="308">
        <v>0</v>
      </c>
      <c r="P507" s="308">
        <v>0</v>
      </c>
      <c r="Q507" s="308">
        <v>11</v>
      </c>
      <c r="R507" s="427"/>
      <c r="S507" s="394"/>
    </row>
    <row r="508" spans="1:19" customFormat="1" ht="18" customHeight="1" x14ac:dyDescent="0.2">
      <c r="A508" s="394" t="s">
        <v>1416</v>
      </c>
      <c r="B508" s="268" t="s">
        <v>473</v>
      </c>
      <c r="C508" s="308">
        <v>1256</v>
      </c>
      <c r="D508" s="308">
        <v>914</v>
      </c>
      <c r="E508" s="308">
        <v>4</v>
      </c>
      <c r="F508" s="308">
        <v>3</v>
      </c>
      <c r="G508" s="308">
        <v>340</v>
      </c>
      <c r="H508" s="308">
        <v>0</v>
      </c>
      <c r="I508" s="308">
        <v>0</v>
      </c>
      <c r="J508" s="308">
        <v>0</v>
      </c>
      <c r="K508" s="308">
        <v>0</v>
      </c>
      <c r="L508" s="308">
        <v>0</v>
      </c>
      <c r="M508" s="308">
        <v>0</v>
      </c>
      <c r="N508" s="308">
        <v>0</v>
      </c>
      <c r="O508" s="308">
        <v>0</v>
      </c>
      <c r="P508" s="308">
        <v>0</v>
      </c>
      <c r="Q508" s="308">
        <v>2</v>
      </c>
      <c r="R508" s="427"/>
      <c r="S508" s="394" t="s">
        <v>1416</v>
      </c>
    </row>
    <row r="509" spans="1:19" customFormat="1" ht="9" customHeight="1" x14ac:dyDescent="0.2">
      <c r="A509" s="394"/>
      <c r="B509" s="268" t="s">
        <v>474</v>
      </c>
      <c r="C509" s="308">
        <v>6728</v>
      </c>
      <c r="D509" s="308">
        <v>5491</v>
      </c>
      <c r="E509" s="308">
        <v>125</v>
      </c>
      <c r="F509" s="308">
        <v>18</v>
      </c>
      <c r="G509" s="308">
        <v>1209</v>
      </c>
      <c r="H509" s="308">
        <v>0</v>
      </c>
      <c r="I509" s="308">
        <v>0</v>
      </c>
      <c r="J509" s="308">
        <v>0</v>
      </c>
      <c r="K509" s="308">
        <v>0</v>
      </c>
      <c r="L509" s="308">
        <v>0</v>
      </c>
      <c r="M509" s="308">
        <v>0</v>
      </c>
      <c r="N509" s="308">
        <v>0</v>
      </c>
      <c r="O509" s="308">
        <v>0</v>
      </c>
      <c r="P509" s="308">
        <v>0</v>
      </c>
      <c r="Q509" s="308">
        <v>28</v>
      </c>
      <c r="R509" s="427"/>
      <c r="S509" s="394"/>
    </row>
    <row r="510" spans="1:19" customFormat="1" ht="9" customHeight="1" x14ac:dyDescent="0.2">
      <c r="A510" s="394"/>
      <c r="B510" s="268" t="s">
        <v>475</v>
      </c>
      <c r="C510" s="308">
        <v>7984</v>
      </c>
      <c r="D510" s="308">
        <v>6405</v>
      </c>
      <c r="E510" s="308">
        <v>129</v>
      </c>
      <c r="F510" s="308">
        <v>21</v>
      </c>
      <c r="G510" s="308">
        <v>1549</v>
      </c>
      <c r="H510" s="308">
        <v>0</v>
      </c>
      <c r="I510" s="308">
        <v>0</v>
      </c>
      <c r="J510" s="308">
        <v>0</v>
      </c>
      <c r="K510" s="308">
        <v>0</v>
      </c>
      <c r="L510" s="308">
        <v>0</v>
      </c>
      <c r="M510" s="308">
        <v>0</v>
      </c>
      <c r="N510" s="308">
        <v>0</v>
      </c>
      <c r="O510" s="308">
        <v>0</v>
      </c>
      <c r="P510" s="308">
        <v>0</v>
      </c>
      <c r="Q510" s="308">
        <v>30</v>
      </c>
      <c r="R510" s="427"/>
      <c r="S510" s="394"/>
    </row>
    <row r="511" spans="1:19" customFormat="1" ht="18" customHeight="1" x14ac:dyDescent="0.2">
      <c r="A511" s="394" t="s">
        <v>1417</v>
      </c>
      <c r="B511" s="268" t="s">
        <v>473</v>
      </c>
      <c r="C511" s="308">
        <v>2145</v>
      </c>
      <c r="D511" s="308">
        <v>641</v>
      </c>
      <c r="E511" s="308">
        <v>415</v>
      </c>
      <c r="F511" s="308">
        <v>226</v>
      </c>
      <c r="G511" s="308">
        <v>18</v>
      </c>
      <c r="H511" s="308">
        <v>1</v>
      </c>
      <c r="I511" s="308">
        <v>1</v>
      </c>
      <c r="J511" s="308">
        <v>0</v>
      </c>
      <c r="K511" s="308">
        <v>0</v>
      </c>
      <c r="L511" s="308">
        <v>0</v>
      </c>
      <c r="M511" s="308">
        <v>0</v>
      </c>
      <c r="N511" s="308">
        <v>1474</v>
      </c>
      <c r="O511" s="308">
        <v>1281</v>
      </c>
      <c r="P511" s="308">
        <v>193</v>
      </c>
      <c r="Q511" s="308">
        <v>11</v>
      </c>
      <c r="R511" s="427"/>
      <c r="S511" s="394" t="s">
        <v>1417</v>
      </c>
    </row>
    <row r="512" spans="1:19" customFormat="1" ht="9" customHeight="1" x14ac:dyDescent="0.2">
      <c r="A512" s="394"/>
      <c r="B512" s="268" t="s">
        <v>474</v>
      </c>
      <c r="C512" s="308">
        <v>2929</v>
      </c>
      <c r="D512" s="308">
        <v>1217</v>
      </c>
      <c r="E512" s="308">
        <v>789</v>
      </c>
      <c r="F512" s="308">
        <v>428</v>
      </c>
      <c r="G512" s="308">
        <v>37</v>
      </c>
      <c r="H512" s="308">
        <v>0</v>
      </c>
      <c r="I512" s="308">
        <v>0</v>
      </c>
      <c r="J512" s="308">
        <v>0</v>
      </c>
      <c r="K512" s="308">
        <v>0</v>
      </c>
      <c r="L512" s="308">
        <v>0</v>
      </c>
      <c r="M512" s="308">
        <v>0</v>
      </c>
      <c r="N512" s="308">
        <v>1656</v>
      </c>
      <c r="O512" s="308">
        <v>1382</v>
      </c>
      <c r="P512" s="308">
        <v>274</v>
      </c>
      <c r="Q512" s="308">
        <v>19</v>
      </c>
      <c r="R512" s="427"/>
      <c r="S512" s="394"/>
    </row>
    <row r="513" spans="1:19" customFormat="1" ht="9" customHeight="1" x14ac:dyDescent="0.2">
      <c r="A513" s="394"/>
      <c r="B513" s="268" t="s">
        <v>475</v>
      </c>
      <c r="C513" s="308">
        <v>5074</v>
      </c>
      <c r="D513" s="308">
        <v>1858</v>
      </c>
      <c r="E513" s="308">
        <v>1204</v>
      </c>
      <c r="F513" s="308">
        <v>654</v>
      </c>
      <c r="G513" s="308">
        <v>55</v>
      </c>
      <c r="H513" s="308">
        <v>1</v>
      </c>
      <c r="I513" s="308">
        <v>1</v>
      </c>
      <c r="J513" s="308">
        <v>0</v>
      </c>
      <c r="K513" s="308">
        <v>0</v>
      </c>
      <c r="L513" s="308">
        <v>0</v>
      </c>
      <c r="M513" s="308">
        <v>0</v>
      </c>
      <c r="N513" s="308">
        <v>3130</v>
      </c>
      <c r="O513" s="308">
        <v>2663</v>
      </c>
      <c r="P513" s="308">
        <v>467</v>
      </c>
      <c r="Q513" s="308">
        <v>30</v>
      </c>
      <c r="R513" s="427"/>
      <c r="S513" s="394"/>
    </row>
    <row r="514" spans="1:19" customFormat="1" ht="18" customHeight="1" x14ac:dyDescent="0.2">
      <c r="A514" s="394" t="s">
        <v>1418</v>
      </c>
      <c r="B514" s="268" t="s">
        <v>473</v>
      </c>
      <c r="C514" s="308">
        <v>342</v>
      </c>
      <c r="D514" s="308">
        <v>161</v>
      </c>
      <c r="E514" s="308">
        <v>0</v>
      </c>
      <c r="F514" s="308">
        <v>161</v>
      </c>
      <c r="G514" s="308">
        <v>6</v>
      </c>
      <c r="H514" s="308">
        <v>0</v>
      </c>
      <c r="I514" s="308">
        <v>0</v>
      </c>
      <c r="J514" s="308">
        <v>0</v>
      </c>
      <c r="K514" s="308">
        <v>0</v>
      </c>
      <c r="L514" s="308">
        <v>0</v>
      </c>
      <c r="M514" s="308">
        <v>0</v>
      </c>
      <c r="N514" s="308">
        <v>175</v>
      </c>
      <c r="O514" s="308">
        <v>74</v>
      </c>
      <c r="P514" s="308">
        <v>101</v>
      </c>
      <c r="Q514" s="308">
        <v>0</v>
      </c>
      <c r="R514" s="427"/>
      <c r="S514" s="394" t="s">
        <v>1418</v>
      </c>
    </row>
    <row r="515" spans="1:19" customFormat="1" ht="9" customHeight="1" x14ac:dyDescent="0.2">
      <c r="A515" s="394"/>
      <c r="B515" s="268" t="s">
        <v>474</v>
      </c>
      <c r="C515" s="308">
        <v>708</v>
      </c>
      <c r="D515" s="308">
        <v>414</v>
      </c>
      <c r="E515" s="308">
        <v>0</v>
      </c>
      <c r="F515" s="308">
        <v>414</v>
      </c>
      <c r="G515" s="308">
        <v>7</v>
      </c>
      <c r="H515" s="308">
        <v>0</v>
      </c>
      <c r="I515" s="308">
        <v>0</v>
      </c>
      <c r="J515" s="308">
        <v>0</v>
      </c>
      <c r="K515" s="308">
        <v>0</v>
      </c>
      <c r="L515" s="308">
        <v>0</v>
      </c>
      <c r="M515" s="308">
        <v>0</v>
      </c>
      <c r="N515" s="308">
        <v>287</v>
      </c>
      <c r="O515" s="308">
        <v>90</v>
      </c>
      <c r="P515" s="308">
        <v>197</v>
      </c>
      <c r="Q515" s="308">
        <v>0</v>
      </c>
      <c r="R515" s="427"/>
      <c r="S515" s="394"/>
    </row>
    <row r="516" spans="1:19" customFormat="1" ht="9" customHeight="1" x14ac:dyDescent="0.2">
      <c r="A516" s="394"/>
      <c r="B516" s="268" t="s">
        <v>475</v>
      </c>
      <c r="C516" s="308">
        <v>1050</v>
      </c>
      <c r="D516" s="308">
        <v>575</v>
      </c>
      <c r="E516" s="308">
        <v>0</v>
      </c>
      <c r="F516" s="308">
        <v>575</v>
      </c>
      <c r="G516" s="308">
        <v>13</v>
      </c>
      <c r="H516" s="308">
        <v>0</v>
      </c>
      <c r="I516" s="308">
        <v>0</v>
      </c>
      <c r="J516" s="308">
        <v>0</v>
      </c>
      <c r="K516" s="308">
        <v>0</v>
      </c>
      <c r="L516" s="308">
        <v>0</v>
      </c>
      <c r="M516" s="308">
        <v>0</v>
      </c>
      <c r="N516" s="308">
        <v>462</v>
      </c>
      <c r="O516" s="308">
        <v>164</v>
      </c>
      <c r="P516" s="308">
        <v>298</v>
      </c>
      <c r="Q516" s="308">
        <v>0</v>
      </c>
      <c r="R516" s="427"/>
      <c r="S516" s="394"/>
    </row>
    <row r="517" spans="1:19" customFormat="1" ht="18" customHeight="1" x14ac:dyDescent="0.2">
      <c r="A517" s="394" t="s">
        <v>1420</v>
      </c>
      <c r="B517" s="268" t="s">
        <v>473</v>
      </c>
      <c r="C517" s="308">
        <v>554</v>
      </c>
      <c r="D517" s="308">
        <v>514</v>
      </c>
      <c r="E517" s="308">
        <v>237</v>
      </c>
      <c r="F517" s="308">
        <v>277</v>
      </c>
      <c r="G517" s="308">
        <v>7</v>
      </c>
      <c r="H517" s="308">
        <v>0</v>
      </c>
      <c r="I517" s="308">
        <v>0</v>
      </c>
      <c r="J517" s="308">
        <v>0</v>
      </c>
      <c r="K517" s="308">
        <v>0</v>
      </c>
      <c r="L517" s="308">
        <v>0</v>
      </c>
      <c r="M517" s="308">
        <v>0</v>
      </c>
      <c r="N517" s="308">
        <v>32</v>
      </c>
      <c r="O517" s="308">
        <v>0</v>
      </c>
      <c r="P517" s="308">
        <v>32</v>
      </c>
      <c r="Q517" s="308">
        <v>1</v>
      </c>
      <c r="R517" s="427"/>
      <c r="S517" s="394" t="s">
        <v>1420</v>
      </c>
    </row>
    <row r="518" spans="1:19" customFormat="1" ht="9" customHeight="1" x14ac:dyDescent="0.2">
      <c r="A518" s="394"/>
      <c r="B518" s="268" t="s">
        <v>474</v>
      </c>
      <c r="C518" s="308">
        <v>526</v>
      </c>
      <c r="D518" s="308">
        <v>492</v>
      </c>
      <c r="E518" s="308">
        <v>269</v>
      </c>
      <c r="F518" s="308">
        <v>223</v>
      </c>
      <c r="G518" s="308">
        <v>7</v>
      </c>
      <c r="H518" s="308">
        <v>0</v>
      </c>
      <c r="I518" s="308">
        <v>0</v>
      </c>
      <c r="J518" s="308">
        <v>0</v>
      </c>
      <c r="K518" s="308">
        <v>0</v>
      </c>
      <c r="L518" s="308">
        <v>0</v>
      </c>
      <c r="M518" s="308">
        <v>0</v>
      </c>
      <c r="N518" s="308">
        <v>27</v>
      </c>
      <c r="O518" s="308">
        <v>0</v>
      </c>
      <c r="P518" s="308">
        <v>27</v>
      </c>
      <c r="Q518" s="308">
        <v>0</v>
      </c>
      <c r="R518" s="427"/>
      <c r="S518" s="394"/>
    </row>
    <row r="519" spans="1:19" customFormat="1" ht="9" customHeight="1" x14ac:dyDescent="0.2">
      <c r="A519" s="394"/>
      <c r="B519" s="268" t="s">
        <v>475</v>
      </c>
      <c r="C519" s="308">
        <v>1080</v>
      </c>
      <c r="D519" s="308">
        <v>1006</v>
      </c>
      <c r="E519" s="308">
        <v>506</v>
      </c>
      <c r="F519" s="308">
        <v>500</v>
      </c>
      <c r="G519" s="308">
        <v>14</v>
      </c>
      <c r="H519" s="308">
        <v>0</v>
      </c>
      <c r="I519" s="308">
        <v>0</v>
      </c>
      <c r="J519" s="308">
        <v>0</v>
      </c>
      <c r="K519" s="308">
        <v>0</v>
      </c>
      <c r="L519" s="308">
        <v>0</v>
      </c>
      <c r="M519" s="308">
        <v>0</v>
      </c>
      <c r="N519" s="308">
        <v>59</v>
      </c>
      <c r="O519" s="308">
        <v>0</v>
      </c>
      <c r="P519" s="308">
        <v>59</v>
      </c>
      <c r="Q519" s="308">
        <v>1</v>
      </c>
      <c r="R519" s="427"/>
      <c r="S519" s="394"/>
    </row>
    <row r="520" spans="1:19" customFormat="1" ht="18" customHeight="1" x14ac:dyDescent="0.2">
      <c r="A520" s="394" t="s">
        <v>1421</v>
      </c>
      <c r="B520" s="268" t="s">
        <v>473</v>
      </c>
      <c r="C520" s="308">
        <v>1167</v>
      </c>
      <c r="D520" s="308">
        <v>326</v>
      </c>
      <c r="E520" s="308">
        <v>0</v>
      </c>
      <c r="F520" s="308">
        <v>326</v>
      </c>
      <c r="G520" s="308">
        <v>10</v>
      </c>
      <c r="H520" s="308">
        <v>6</v>
      </c>
      <c r="I520" s="308">
        <v>0</v>
      </c>
      <c r="J520" s="308">
        <v>6</v>
      </c>
      <c r="K520" s="308">
        <v>0</v>
      </c>
      <c r="L520" s="308">
        <v>0</v>
      </c>
      <c r="M520" s="308">
        <v>0</v>
      </c>
      <c r="N520" s="308">
        <v>823</v>
      </c>
      <c r="O520" s="308">
        <v>637</v>
      </c>
      <c r="P520" s="308">
        <v>186</v>
      </c>
      <c r="Q520" s="308">
        <v>2</v>
      </c>
      <c r="R520" s="427"/>
      <c r="S520" s="394" t="s">
        <v>1421</v>
      </c>
    </row>
    <row r="521" spans="1:19" customFormat="1" ht="9" customHeight="1" x14ac:dyDescent="0.2">
      <c r="A521" s="394"/>
      <c r="B521" s="268" t="s">
        <v>474</v>
      </c>
      <c r="C521" s="308">
        <v>805</v>
      </c>
      <c r="D521" s="308">
        <v>317</v>
      </c>
      <c r="E521" s="308">
        <v>0</v>
      </c>
      <c r="F521" s="308">
        <v>317</v>
      </c>
      <c r="G521" s="308">
        <v>1</v>
      </c>
      <c r="H521" s="308">
        <v>10</v>
      </c>
      <c r="I521" s="308">
        <v>0</v>
      </c>
      <c r="J521" s="308">
        <v>10</v>
      </c>
      <c r="K521" s="308">
        <v>0</v>
      </c>
      <c r="L521" s="308">
        <v>0</v>
      </c>
      <c r="M521" s="308">
        <v>0</v>
      </c>
      <c r="N521" s="308">
        <v>473</v>
      </c>
      <c r="O521" s="308">
        <v>351</v>
      </c>
      <c r="P521" s="308">
        <v>122</v>
      </c>
      <c r="Q521" s="308">
        <v>4</v>
      </c>
      <c r="R521" s="427"/>
      <c r="S521" s="394"/>
    </row>
    <row r="522" spans="1:19" customFormat="1" ht="9" customHeight="1" x14ac:dyDescent="0.2">
      <c r="A522" s="394"/>
      <c r="B522" s="268" t="s">
        <v>475</v>
      </c>
      <c r="C522" s="308">
        <v>1972</v>
      </c>
      <c r="D522" s="308">
        <v>643</v>
      </c>
      <c r="E522" s="308">
        <v>0</v>
      </c>
      <c r="F522" s="308">
        <v>643</v>
      </c>
      <c r="G522" s="308">
        <v>11</v>
      </c>
      <c r="H522" s="308">
        <v>16</v>
      </c>
      <c r="I522" s="308">
        <v>0</v>
      </c>
      <c r="J522" s="308">
        <v>16</v>
      </c>
      <c r="K522" s="308">
        <v>0</v>
      </c>
      <c r="L522" s="308">
        <v>0</v>
      </c>
      <c r="M522" s="308">
        <v>0</v>
      </c>
      <c r="N522" s="308">
        <v>1296</v>
      </c>
      <c r="O522" s="308">
        <v>988</v>
      </c>
      <c r="P522" s="308">
        <v>308</v>
      </c>
      <c r="Q522" s="308">
        <v>6</v>
      </c>
      <c r="R522" s="427"/>
      <c r="S522" s="394"/>
    </row>
    <row r="523" spans="1:19" customFormat="1" ht="18" customHeight="1" x14ac:dyDescent="0.2">
      <c r="A523" s="394" t="s">
        <v>1422</v>
      </c>
      <c r="B523" s="268" t="s">
        <v>473</v>
      </c>
      <c r="C523" s="308">
        <v>8596</v>
      </c>
      <c r="D523" s="308">
        <v>4777</v>
      </c>
      <c r="E523" s="308">
        <v>3076</v>
      </c>
      <c r="F523" s="308">
        <v>1701</v>
      </c>
      <c r="G523" s="308">
        <v>650</v>
      </c>
      <c r="H523" s="308">
        <v>44</v>
      </c>
      <c r="I523" s="308">
        <v>32</v>
      </c>
      <c r="J523" s="308">
        <v>12</v>
      </c>
      <c r="K523" s="308">
        <v>0</v>
      </c>
      <c r="L523" s="308">
        <v>0</v>
      </c>
      <c r="M523" s="308">
        <v>0</v>
      </c>
      <c r="N523" s="308">
        <v>3063</v>
      </c>
      <c r="O523" s="308">
        <v>2680</v>
      </c>
      <c r="P523" s="308">
        <v>383</v>
      </c>
      <c r="Q523" s="308">
        <v>62</v>
      </c>
      <c r="R523" s="427"/>
      <c r="S523" s="394" t="s">
        <v>1422</v>
      </c>
    </row>
    <row r="524" spans="1:19" customFormat="1" ht="9" customHeight="1" x14ac:dyDescent="0.2">
      <c r="A524" s="394"/>
      <c r="B524" s="268" t="s">
        <v>474</v>
      </c>
      <c r="C524" s="308">
        <v>7973</v>
      </c>
      <c r="D524" s="308">
        <v>5045</v>
      </c>
      <c r="E524" s="308">
        <v>3205</v>
      </c>
      <c r="F524" s="308">
        <v>1840</v>
      </c>
      <c r="G524" s="308">
        <v>686</v>
      </c>
      <c r="H524" s="308">
        <v>63</v>
      </c>
      <c r="I524" s="308">
        <v>45</v>
      </c>
      <c r="J524" s="308">
        <v>18</v>
      </c>
      <c r="K524" s="308">
        <v>0</v>
      </c>
      <c r="L524" s="308">
        <v>0</v>
      </c>
      <c r="M524" s="308">
        <v>0</v>
      </c>
      <c r="N524" s="308">
        <v>2113</v>
      </c>
      <c r="O524" s="308">
        <v>1693</v>
      </c>
      <c r="P524" s="308">
        <v>420</v>
      </c>
      <c r="Q524" s="308">
        <v>66</v>
      </c>
      <c r="R524" s="427"/>
      <c r="S524" s="394"/>
    </row>
    <row r="525" spans="1:19" customFormat="1" ht="9" customHeight="1" x14ac:dyDescent="0.2">
      <c r="A525" s="394"/>
      <c r="B525" s="268" t="s">
        <v>475</v>
      </c>
      <c r="C525" s="308">
        <v>16569</v>
      </c>
      <c r="D525" s="308">
        <v>9822</v>
      </c>
      <c r="E525" s="308">
        <v>6281</v>
      </c>
      <c r="F525" s="308">
        <v>3541</v>
      </c>
      <c r="G525" s="308">
        <v>1336</v>
      </c>
      <c r="H525" s="308">
        <v>107</v>
      </c>
      <c r="I525" s="308">
        <v>77</v>
      </c>
      <c r="J525" s="308">
        <v>30</v>
      </c>
      <c r="K525" s="308">
        <v>0</v>
      </c>
      <c r="L525" s="308">
        <v>0</v>
      </c>
      <c r="M525" s="308">
        <v>0</v>
      </c>
      <c r="N525" s="308">
        <v>5176</v>
      </c>
      <c r="O525" s="308">
        <v>4373</v>
      </c>
      <c r="P525" s="308">
        <v>803</v>
      </c>
      <c r="Q525" s="308">
        <v>128</v>
      </c>
      <c r="R525" s="427"/>
      <c r="S525" s="394"/>
    </row>
    <row r="526" spans="1:19" customFormat="1" ht="18" customHeight="1" x14ac:dyDescent="0.2">
      <c r="A526" s="394" t="s">
        <v>1423</v>
      </c>
      <c r="B526" s="268" t="s">
        <v>473</v>
      </c>
      <c r="C526" s="308">
        <v>545</v>
      </c>
      <c r="D526" s="308">
        <v>161</v>
      </c>
      <c r="E526" s="308">
        <v>103</v>
      </c>
      <c r="F526" s="308">
        <v>57</v>
      </c>
      <c r="G526" s="308">
        <v>27</v>
      </c>
      <c r="H526" s="308">
        <v>0</v>
      </c>
      <c r="I526" s="308">
        <v>0</v>
      </c>
      <c r="J526" s="308">
        <v>0</v>
      </c>
      <c r="K526" s="308">
        <v>0</v>
      </c>
      <c r="L526" s="308">
        <v>0</v>
      </c>
      <c r="M526" s="308">
        <v>0</v>
      </c>
      <c r="N526" s="308">
        <v>227</v>
      </c>
      <c r="O526" s="308">
        <v>227</v>
      </c>
      <c r="P526" s="308">
        <v>0</v>
      </c>
      <c r="Q526" s="308">
        <v>130</v>
      </c>
      <c r="R526" s="427"/>
      <c r="S526" s="394" t="s">
        <v>1423</v>
      </c>
    </row>
    <row r="527" spans="1:19" customFormat="1" ht="9" customHeight="1" x14ac:dyDescent="0.2">
      <c r="A527" s="394"/>
      <c r="B527" s="268" t="s">
        <v>474</v>
      </c>
      <c r="C527" s="308">
        <v>141</v>
      </c>
      <c r="D527" s="308">
        <v>42</v>
      </c>
      <c r="E527" s="308">
        <v>29</v>
      </c>
      <c r="F527" s="308">
        <v>13</v>
      </c>
      <c r="G527" s="308">
        <v>14</v>
      </c>
      <c r="H527" s="308">
        <v>0</v>
      </c>
      <c r="I527" s="308">
        <v>0</v>
      </c>
      <c r="J527" s="308">
        <v>0</v>
      </c>
      <c r="K527" s="308">
        <v>0</v>
      </c>
      <c r="L527" s="308">
        <v>0</v>
      </c>
      <c r="M527" s="308">
        <v>0</v>
      </c>
      <c r="N527" s="308">
        <v>61</v>
      </c>
      <c r="O527" s="308">
        <v>61</v>
      </c>
      <c r="P527" s="308">
        <v>0</v>
      </c>
      <c r="Q527" s="308">
        <v>24</v>
      </c>
      <c r="R527" s="427"/>
      <c r="S527" s="394"/>
    </row>
    <row r="528" spans="1:19" customFormat="1" ht="9" customHeight="1" x14ac:dyDescent="0.2">
      <c r="A528" s="394"/>
      <c r="B528" s="268" t="s">
        <v>475</v>
      </c>
      <c r="C528" s="308">
        <v>686</v>
      </c>
      <c r="D528" s="308">
        <v>203</v>
      </c>
      <c r="E528" s="308">
        <v>132</v>
      </c>
      <c r="F528" s="308">
        <v>70</v>
      </c>
      <c r="G528" s="308">
        <v>41</v>
      </c>
      <c r="H528" s="308">
        <v>0</v>
      </c>
      <c r="I528" s="308">
        <v>0</v>
      </c>
      <c r="J528" s="308">
        <v>0</v>
      </c>
      <c r="K528" s="308">
        <v>0</v>
      </c>
      <c r="L528" s="308">
        <v>0</v>
      </c>
      <c r="M528" s="308">
        <v>0</v>
      </c>
      <c r="N528" s="308">
        <v>288</v>
      </c>
      <c r="O528" s="308">
        <v>288</v>
      </c>
      <c r="P528" s="308">
        <v>0</v>
      </c>
      <c r="Q528" s="308">
        <v>154</v>
      </c>
      <c r="R528" s="427"/>
      <c r="S528" s="394"/>
    </row>
    <row r="529" spans="1:19" customFormat="1" ht="18" customHeight="1" x14ac:dyDescent="0.2">
      <c r="A529" s="394" t="s">
        <v>1424</v>
      </c>
      <c r="B529" s="268" t="s">
        <v>473</v>
      </c>
      <c r="C529" s="308">
        <v>1284</v>
      </c>
      <c r="D529" s="308">
        <v>424</v>
      </c>
      <c r="E529" s="308">
        <v>352</v>
      </c>
      <c r="F529" s="308">
        <v>72</v>
      </c>
      <c r="G529" s="308">
        <v>26</v>
      </c>
      <c r="H529" s="308">
        <v>15</v>
      </c>
      <c r="I529" s="308">
        <v>15</v>
      </c>
      <c r="J529" s="308">
        <v>0</v>
      </c>
      <c r="K529" s="308">
        <v>0</v>
      </c>
      <c r="L529" s="308">
        <v>0</v>
      </c>
      <c r="M529" s="308">
        <v>0</v>
      </c>
      <c r="N529" s="308">
        <v>812</v>
      </c>
      <c r="O529" s="308">
        <v>787</v>
      </c>
      <c r="P529" s="308">
        <v>25</v>
      </c>
      <c r="Q529" s="308">
        <v>7</v>
      </c>
      <c r="R529" s="427"/>
      <c r="S529" s="394" t="s">
        <v>1424</v>
      </c>
    </row>
    <row r="530" spans="1:19" customFormat="1" ht="9" customHeight="1" x14ac:dyDescent="0.2">
      <c r="A530" s="394"/>
      <c r="B530" s="268" t="s">
        <v>474</v>
      </c>
      <c r="C530" s="308">
        <v>880</v>
      </c>
      <c r="D530" s="308">
        <v>325</v>
      </c>
      <c r="E530" s="308">
        <v>261</v>
      </c>
      <c r="F530" s="308">
        <v>63</v>
      </c>
      <c r="G530" s="308">
        <v>32</v>
      </c>
      <c r="H530" s="308">
        <v>14</v>
      </c>
      <c r="I530" s="308">
        <v>14</v>
      </c>
      <c r="J530" s="308">
        <v>0</v>
      </c>
      <c r="K530" s="308">
        <v>0</v>
      </c>
      <c r="L530" s="308">
        <v>0</v>
      </c>
      <c r="M530" s="308">
        <v>0</v>
      </c>
      <c r="N530" s="308">
        <v>508</v>
      </c>
      <c r="O530" s="308">
        <v>487</v>
      </c>
      <c r="P530" s="308">
        <v>21</v>
      </c>
      <c r="Q530" s="308">
        <v>1</v>
      </c>
      <c r="R530" s="427"/>
      <c r="S530" s="394"/>
    </row>
    <row r="531" spans="1:19" customFormat="1" ht="9" customHeight="1" x14ac:dyDescent="0.2">
      <c r="A531" s="394"/>
      <c r="B531" s="268" t="s">
        <v>475</v>
      </c>
      <c r="C531" s="308">
        <v>2164</v>
      </c>
      <c r="D531" s="308">
        <v>749</v>
      </c>
      <c r="E531" s="308">
        <v>613</v>
      </c>
      <c r="F531" s="308">
        <v>135</v>
      </c>
      <c r="G531" s="308">
        <v>58</v>
      </c>
      <c r="H531" s="308">
        <v>29</v>
      </c>
      <c r="I531" s="308">
        <v>29</v>
      </c>
      <c r="J531" s="308">
        <v>0</v>
      </c>
      <c r="K531" s="308">
        <v>0</v>
      </c>
      <c r="L531" s="308">
        <v>0</v>
      </c>
      <c r="M531" s="308">
        <v>0</v>
      </c>
      <c r="N531" s="308">
        <v>1320</v>
      </c>
      <c r="O531" s="308">
        <v>1274</v>
      </c>
      <c r="P531" s="308">
        <v>46</v>
      </c>
      <c r="Q531" s="308">
        <v>8</v>
      </c>
      <c r="R531" s="427"/>
      <c r="S531" s="394"/>
    </row>
    <row r="532" spans="1:19" customFormat="1" ht="18" customHeight="1" x14ac:dyDescent="0.2">
      <c r="A532" s="394" t="s">
        <v>1425</v>
      </c>
      <c r="B532" s="268" t="s">
        <v>473</v>
      </c>
      <c r="C532" s="308">
        <v>1700</v>
      </c>
      <c r="D532" s="308">
        <v>276</v>
      </c>
      <c r="E532" s="308">
        <v>132</v>
      </c>
      <c r="F532" s="308">
        <v>144</v>
      </c>
      <c r="G532" s="308">
        <v>9</v>
      </c>
      <c r="H532" s="308">
        <v>0</v>
      </c>
      <c r="I532" s="308">
        <v>0</v>
      </c>
      <c r="J532" s="308">
        <v>0</v>
      </c>
      <c r="K532" s="308">
        <v>0</v>
      </c>
      <c r="L532" s="308">
        <v>0</v>
      </c>
      <c r="M532" s="308">
        <v>0</v>
      </c>
      <c r="N532" s="308">
        <v>1414</v>
      </c>
      <c r="O532" s="308">
        <v>1276</v>
      </c>
      <c r="P532" s="308">
        <v>136</v>
      </c>
      <c r="Q532" s="308">
        <v>1</v>
      </c>
      <c r="R532" s="427"/>
      <c r="S532" s="394" t="s">
        <v>1425</v>
      </c>
    </row>
    <row r="533" spans="1:19" customFormat="1" ht="9" customHeight="1" x14ac:dyDescent="0.2">
      <c r="A533" s="394"/>
      <c r="B533" s="268" t="s">
        <v>474</v>
      </c>
      <c r="C533" s="308">
        <v>2359</v>
      </c>
      <c r="D533" s="308">
        <v>602</v>
      </c>
      <c r="E533" s="308">
        <v>299</v>
      </c>
      <c r="F533" s="308">
        <v>302</v>
      </c>
      <c r="G533" s="308">
        <v>14</v>
      </c>
      <c r="H533" s="308">
        <v>0</v>
      </c>
      <c r="I533" s="308">
        <v>0</v>
      </c>
      <c r="J533" s="308">
        <v>0</v>
      </c>
      <c r="K533" s="308">
        <v>0</v>
      </c>
      <c r="L533" s="308">
        <v>0</v>
      </c>
      <c r="M533" s="308">
        <v>0</v>
      </c>
      <c r="N533" s="308">
        <v>1734</v>
      </c>
      <c r="O533" s="308">
        <v>1525</v>
      </c>
      <c r="P533" s="308">
        <v>209</v>
      </c>
      <c r="Q533" s="308">
        <v>9</v>
      </c>
      <c r="R533" s="427"/>
      <c r="S533" s="394"/>
    </row>
    <row r="534" spans="1:19" customFormat="1" ht="9" customHeight="1" x14ac:dyDescent="0.2">
      <c r="A534" s="394"/>
      <c r="B534" s="268" t="s">
        <v>475</v>
      </c>
      <c r="C534" s="308">
        <v>4059</v>
      </c>
      <c r="D534" s="308">
        <v>878</v>
      </c>
      <c r="E534" s="308">
        <v>431</v>
      </c>
      <c r="F534" s="308">
        <v>446</v>
      </c>
      <c r="G534" s="308">
        <v>23</v>
      </c>
      <c r="H534" s="308">
        <v>0</v>
      </c>
      <c r="I534" s="308">
        <v>0</v>
      </c>
      <c r="J534" s="308">
        <v>0</v>
      </c>
      <c r="K534" s="308">
        <v>0</v>
      </c>
      <c r="L534" s="308">
        <v>0</v>
      </c>
      <c r="M534" s="308">
        <v>0</v>
      </c>
      <c r="N534" s="308">
        <v>3148</v>
      </c>
      <c r="O534" s="308">
        <v>2801</v>
      </c>
      <c r="P534" s="308">
        <v>345</v>
      </c>
      <c r="Q534" s="308">
        <v>10</v>
      </c>
      <c r="R534" s="427"/>
      <c r="S534" s="394"/>
    </row>
    <row r="535" spans="1:19" customFormat="1" ht="18" customHeight="1" x14ac:dyDescent="0.2">
      <c r="A535" s="394" t="s">
        <v>1536</v>
      </c>
      <c r="B535" s="268" t="s">
        <v>473</v>
      </c>
      <c r="C535" s="308">
        <v>52</v>
      </c>
      <c r="D535" s="308">
        <v>0</v>
      </c>
      <c r="E535" s="308">
        <v>0</v>
      </c>
      <c r="F535" s="308">
        <v>0</v>
      </c>
      <c r="G535" s="308">
        <v>0</v>
      </c>
      <c r="H535" s="308">
        <v>0</v>
      </c>
      <c r="I535" s="308">
        <v>0</v>
      </c>
      <c r="J535" s="308">
        <v>0</v>
      </c>
      <c r="K535" s="308">
        <v>0</v>
      </c>
      <c r="L535" s="308">
        <v>0</v>
      </c>
      <c r="M535" s="308">
        <v>0</v>
      </c>
      <c r="N535" s="308">
        <v>52</v>
      </c>
      <c r="O535" s="308">
        <v>42</v>
      </c>
      <c r="P535" s="308">
        <v>10</v>
      </c>
      <c r="Q535" s="308">
        <v>0</v>
      </c>
      <c r="R535" s="427"/>
      <c r="S535" s="394" t="s">
        <v>1536</v>
      </c>
    </row>
    <row r="536" spans="1:19" customFormat="1" ht="9" customHeight="1" x14ac:dyDescent="0.2">
      <c r="A536" s="394"/>
      <c r="B536" s="268" t="s">
        <v>474</v>
      </c>
      <c r="C536" s="308">
        <v>38</v>
      </c>
      <c r="D536" s="308">
        <v>0</v>
      </c>
      <c r="E536" s="308">
        <v>0</v>
      </c>
      <c r="F536" s="308">
        <v>0</v>
      </c>
      <c r="G536" s="308">
        <v>0</v>
      </c>
      <c r="H536" s="308">
        <v>0</v>
      </c>
      <c r="I536" s="308">
        <v>0</v>
      </c>
      <c r="J536" s="308">
        <v>0</v>
      </c>
      <c r="K536" s="308">
        <v>0</v>
      </c>
      <c r="L536" s="308">
        <v>0</v>
      </c>
      <c r="M536" s="308">
        <v>0</v>
      </c>
      <c r="N536" s="308">
        <v>38</v>
      </c>
      <c r="O536" s="308">
        <v>28</v>
      </c>
      <c r="P536" s="308">
        <v>10</v>
      </c>
      <c r="Q536" s="308">
        <v>0</v>
      </c>
      <c r="R536" s="427"/>
      <c r="S536" s="394"/>
    </row>
    <row r="537" spans="1:19" customFormat="1" ht="9" customHeight="1" x14ac:dyDescent="0.2">
      <c r="A537" s="394"/>
      <c r="B537" s="268" t="s">
        <v>475</v>
      </c>
      <c r="C537" s="308">
        <v>90</v>
      </c>
      <c r="D537" s="308">
        <v>0</v>
      </c>
      <c r="E537" s="308">
        <v>0</v>
      </c>
      <c r="F537" s="308">
        <v>0</v>
      </c>
      <c r="G537" s="308">
        <v>0</v>
      </c>
      <c r="H537" s="308">
        <v>0</v>
      </c>
      <c r="I537" s="308">
        <v>0</v>
      </c>
      <c r="J537" s="308">
        <v>0</v>
      </c>
      <c r="K537" s="308">
        <v>0</v>
      </c>
      <c r="L537" s="308">
        <v>0</v>
      </c>
      <c r="M537" s="308">
        <v>0</v>
      </c>
      <c r="N537" s="308">
        <v>90</v>
      </c>
      <c r="O537" s="308">
        <v>70</v>
      </c>
      <c r="P537" s="308">
        <v>20</v>
      </c>
      <c r="Q537" s="308">
        <v>0</v>
      </c>
      <c r="R537" s="427"/>
      <c r="S537" s="394"/>
    </row>
    <row r="538" spans="1:19" customFormat="1" ht="18" customHeight="1" x14ac:dyDescent="0.2">
      <c r="A538" s="394" t="s">
        <v>1426</v>
      </c>
      <c r="B538" s="268" t="s">
        <v>473</v>
      </c>
      <c r="C538" s="308">
        <v>439</v>
      </c>
      <c r="D538" s="308">
        <v>326</v>
      </c>
      <c r="E538" s="308">
        <v>45</v>
      </c>
      <c r="F538" s="308">
        <v>281</v>
      </c>
      <c r="G538" s="308">
        <v>3</v>
      </c>
      <c r="H538" s="308">
        <v>0</v>
      </c>
      <c r="I538" s="308">
        <v>0</v>
      </c>
      <c r="J538" s="308">
        <v>0</v>
      </c>
      <c r="K538" s="308">
        <v>0</v>
      </c>
      <c r="L538" s="308">
        <v>0</v>
      </c>
      <c r="M538" s="308">
        <v>0</v>
      </c>
      <c r="N538" s="308">
        <v>110</v>
      </c>
      <c r="O538" s="308">
        <v>81</v>
      </c>
      <c r="P538" s="308">
        <v>29</v>
      </c>
      <c r="Q538" s="308">
        <v>0</v>
      </c>
      <c r="R538" s="427"/>
      <c r="S538" s="394" t="s">
        <v>1426</v>
      </c>
    </row>
    <row r="539" spans="1:19" customFormat="1" ht="9" customHeight="1" x14ac:dyDescent="0.2">
      <c r="A539" s="394"/>
      <c r="B539" s="268" t="s">
        <v>474</v>
      </c>
      <c r="C539" s="308">
        <v>358</v>
      </c>
      <c r="D539" s="308">
        <v>302</v>
      </c>
      <c r="E539" s="308">
        <v>36</v>
      </c>
      <c r="F539" s="308">
        <v>266</v>
      </c>
      <c r="G539" s="308">
        <v>5</v>
      </c>
      <c r="H539" s="308">
        <v>0</v>
      </c>
      <c r="I539" s="308">
        <v>0</v>
      </c>
      <c r="J539" s="308">
        <v>0</v>
      </c>
      <c r="K539" s="308">
        <v>0</v>
      </c>
      <c r="L539" s="308">
        <v>0</v>
      </c>
      <c r="M539" s="308">
        <v>0</v>
      </c>
      <c r="N539" s="308">
        <v>51</v>
      </c>
      <c r="O539" s="308">
        <v>35</v>
      </c>
      <c r="P539" s="308">
        <v>16</v>
      </c>
      <c r="Q539" s="308">
        <v>0</v>
      </c>
      <c r="R539" s="427"/>
      <c r="S539" s="394"/>
    </row>
    <row r="540" spans="1:19" customFormat="1" ht="9" customHeight="1" x14ac:dyDescent="0.2">
      <c r="A540" s="394"/>
      <c r="B540" s="268" t="s">
        <v>475</v>
      </c>
      <c r="C540" s="308">
        <v>797</v>
      </c>
      <c r="D540" s="308">
        <v>628</v>
      </c>
      <c r="E540" s="308">
        <v>81</v>
      </c>
      <c r="F540" s="308">
        <v>547</v>
      </c>
      <c r="G540" s="308">
        <v>8</v>
      </c>
      <c r="H540" s="308">
        <v>0</v>
      </c>
      <c r="I540" s="308">
        <v>0</v>
      </c>
      <c r="J540" s="308">
        <v>0</v>
      </c>
      <c r="K540" s="308">
        <v>0</v>
      </c>
      <c r="L540" s="308">
        <v>0</v>
      </c>
      <c r="M540" s="308">
        <v>0</v>
      </c>
      <c r="N540" s="308">
        <v>161</v>
      </c>
      <c r="O540" s="308">
        <v>116</v>
      </c>
      <c r="P540" s="308">
        <v>45</v>
      </c>
      <c r="Q540" s="308">
        <v>0</v>
      </c>
      <c r="R540" s="427"/>
      <c r="S540" s="394"/>
    </row>
    <row r="541" spans="1:19" customFormat="1" ht="18" customHeight="1" x14ac:dyDescent="0.2">
      <c r="A541" s="394" t="s">
        <v>1427</v>
      </c>
      <c r="B541" s="268" t="s">
        <v>473</v>
      </c>
      <c r="C541" s="308">
        <v>102</v>
      </c>
      <c r="D541" s="308">
        <v>100</v>
      </c>
      <c r="E541" s="308">
        <v>0</v>
      </c>
      <c r="F541" s="308">
        <v>100</v>
      </c>
      <c r="G541" s="308">
        <v>2</v>
      </c>
      <c r="H541" s="308">
        <v>0</v>
      </c>
      <c r="I541" s="308">
        <v>0</v>
      </c>
      <c r="J541" s="308">
        <v>0</v>
      </c>
      <c r="K541" s="308">
        <v>0</v>
      </c>
      <c r="L541" s="308">
        <v>0</v>
      </c>
      <c r="M541" s="308">
        <v>0</v>
      </c>
      <c r="N541" s="308">
        <v>0</v>
      </c>
      <c r="O541" s="308">
        <v>0</v>
      </c>
      <c r="P541" s="308">
        <v>0</v>
      </c>
      <c r="Q541" s="308">
        <v>0</v>
      </c>
      <c r="R541" s="427"/>
      <c r="S541" s="394" t="s">
        <v>1427</v>
      </c>
    </row>
    <row r="542" spans="1:19" customFormat="1" ht="9" customHeight="1" x14ac:dyDescent="0.2">
      <c r="A542" s="394"/>
      <c r="B542" s="268" t="s">
        <v>474</v>
      </c>
      <c r="C542" s="308">
        <v>262</v>
      </c>
      <c r="D542" s="308">
        <v>261</v>
      </c>
      <c r="E542" s="308">
        <v>0</v>
      </c>
      <c r="F542" s="308">
        <v>261</v>
      </c>
      <c r="G542" s="308">
        <v>0</v>
      </c>
      <c r="H542" s="308">
        <v>0</v>
      </c>
      <c r="I542" s="308">
        <v>0</v>
      </c>
      <c r="J542" s="308">
        <v>0</v>
      </c>
      <c r="K542" s="308">
        <v>0</v>
      </c>
      <c r="L542" s="308">
        <v>0</v>
      </c>
      <c r="M542" s="308">
        <v>0</v>
      </c>
      <c r="N542" s="308">
        <v>0</v>
      </c>
      <c r="O542" s="308">
        <v>0</v>
      </c>
      <c r="P542" s="308">
        <v>0</v>
      </c>
      <c r="Q542" s="308">
        <v>1</v>
      </c>
      <c r="R542" s="427"/>
      <c r="S542" s="394"/>
    </row>
    <row r="543" spans="1:19" customFormat="1" ht="9" customHeight="1" x14ac:dyDescent="0.2">
      <c r="A543" s="394"/>
      <c r="B543" s="268" t="s">
        <v>475</v>
      </c>
      <c r="C543" s="308">
        <v>364</v>
      </c>
      <c r="D543" s="308">
        <v>361</v>
      </c>
      <c r="E543" s="308">
        <v>0</v>
      </c>
      <c r="F543" s="308">
        <v>361</v>
      </c>
      <c r="G543" s="308">
        <v>2</v>
      </c>
      <c r="H543" s="308">
        <v>0</v>
      </c>
      <c r="I543" s="308">
        <v>0</v>
      </c>
      <c r="J543" s="308">
        <v>0</v>
      </c>
      <c r="K543" s="308">
        <v>0</v>
      </c>
      <c r="L543" s="308">
        <v>0</v>
      </c>
      <c r="M543" s="308">
        <v>0</v>
      </c>
      <c r="N543" s="308">
        <v>0</v>
      </c>
      <c r="O543" s="308">
        <v>0</v>
      </c>
      <c r="P543" s="308">
        <v>0</v>
      </c>
      <c r="Q543" s="308">
        <v>1</v>
      </c>
      <c r="R543" s="427"/>
      <c r="S543" s="394"/>
    </row>
    <row r="544" spans="1:19" customFormat="1" ht="18" customHeight="1" x14ac:dyDescent="0.2">
      <c r="A544" s="394" t="s">
        <v>1428</v>
      </c>
      <c r="B544" s="268" t="s">
        <v>473</v>
      </c>
      <c r="C544" s="308">
        <v>835</v>
      </c>
      <c r="D544" s="308">
        <v>118</v>
      </c>
      <c r="E544" s="308">
        <v>0</v>
      </c>
      <c r="F544" s="308">
        <v>118</v>
      </c>
      <c r="G544" s="308">
        <v>2</v>
      </c>
      <c r="H544" s="308">
        <v>0</v>
      </c>
      <c r="I544" s="308">
        <v>0</v>
      </c>
      <c r="J544" s="308">
        <v>0</v>
      </c>
      <c r="K544" s="308">
        <v>0</v>
      </c>
      <c r="L544" s="308">
        <v>0</v>
      </c>
      <c r="M544" s="308">
        <v>0</v>
      </c>
      <c r="N544" s="308">
        <v>715</v>
      </c>
      <c r="O544" s="308">
        <v>661</v>
      </c>
      <c r="P544" s="308">
        <v>54</v>
      </c>
      <c r="Q544" s="308">
        <v>0</v>
      </c>
      <c r="R544" s="427"/>
      <c r="S544" s="394" t="s">
        <v>1428</v>
      </c>
    </row>
    <row r="545" spans="1:19" customFormat="1" ht="9" customHeight="1" x14ac:dyDescent="0.2">
      <c r="A545" s="394"/>
      <c r="B545" s="268" t="s">
        <v>474</v>
      </c>
      <c r="C545" s="308">
        <v>488</v>
      </c>
      <c r="D545" s="308">
        <v>70</v>
      </c>
      <c r="E545" s="308">
        <v>0</v>
      </c>
      <c r="F545" s="308">
        <v>70</v>
      </c>
      <c r="G545" s="308">
        <v>2</v>
      </c>
      <c r="H545" s="308">
        <v>0</v>
      </c>
      <c r="I545" s="308">
        <v>0</v>
      </c>
      <c r="J545" s="308">
        <v>0</v>
      </c>
      <c r="K545" s="308">
        <v>0</v>
      </c>
      <c r="L545" s="308">
        <v>0</v>
      </c>
      <c r="M545" s="308">
        <v>0</v>
      </c>
      <c r="N545" s="308">
        <v>416</v>
      </c>
      <c r="O545" s="308">
        <v>381</v>
      </c>
      <c r="P545" s="308">
        <v>35</v>
      </c>
      <c r="Q545" s="308">
        <v>0</v>
      </c>
      <c r="R545" s="427"/>
      <c r="S545" s="394"/>
    </row>
    <row r="546" spans="1:19" customFormat="1" ht="9" customHeight="1" x14ac:dyDescent="0.2">
      <c r="A546" s="394"/>
      <c r="B546" s="268" t="s">
        <v>475</v>
      </c>
      <c r="C546" s="308">
        <v>1323</v>
      </c>
      <c r="D546" s="308">
        <v>188</v>
      </c>
      <c r="E546" s="308">
        <v>0</v>
      </c>
      <c r="F546" s="308">
        <v>188</v>
      </c>
      <c r="G546" s="308">
        <v>4</v>
      </c>
      <c r="H546" s="308">
        <v>0</v>
      </c>
      <c r="I546" s="308">
        <v>0</v>
      </c>
      <c r="J546" s="308">
        <v>0</v>
      </c>
      <c r="K546" s="308">
        <v>0</v>
      </c>
      <c r="L546" s="308">
        <v>0</v>
      </c>
      <c r="M546" s="308">
        <v>0</v>
      </c>
      <c r="N546" s="308">
        <v>1131</v>
      </c>
      <c r="O546" s="308">
        <v>1042</v>
      </c>
      <c r="P546" s="308">
        <v>89</v>
      </c>
      <c r="Q546" s="308">
        <v>0</v>
      </c>
      <c r="R546" s="427"/>
      <c r="S546" s="394"/>
    </row>
    <row r="547" spans="1:19" ht="18" customHeight="1" x14ac:dyDescent="0.15">
      <c r="B547" s="330"/>
      <c r="C547" s="293"/>
      <c r="D547" s="293"/>
      <c r="E547" s="293"/>
      <c r="F547" s="293"/>
      <c r="G547" s="293"/>
      <c r="H547" s="293"/>
      <c r="I547" s="293"/>
      <c r="J547" s="293"/>
      <c r="K547" s="293"/>
      <c r="L547" s="293"/>
      <c r="M547" s="293"/>
      <c r="N547" s="293"/>
      <c r="O547" s="293"/>
      <c r="P547" s="293"/>
      <c r="Q547" s="293"/>
    </row>
    <row r="548" spans="1:19" x14ac:dyDescent="0.15">
      <c r="B548" s="330"/>
      <c r="C548" s="293"/>
      <c r="D548" s="293"/>
      <c r="E548" s="293"/>
      <c r="F548" s="293"/>
      <c r="G548" s="293"/>
      <c r="H548" s="293"/>
      <c r="I548" s="293"/>
      <c r="J548" s="293"/>
      <c r="K548" s="293"/>
      <c r="L548" s="293"/>
      <c r="M548" s="293"/>
      <c r="N548" s="293"/>
      <c r="O548" s="293"/>
      <c r="P548" s="293"/>
      <c r="Q548" s="293"/>
    </row>
    <row r="549" spans="1:19" s="331" customFormat="1" x14ac:dyDescent="0.2">
      <c r="A549" s="332" t="s">
        <v>130</v>
      </c>
      <c r="B549" s="330"/>
      <c r="K549" s="332" t="s">
        <v>130</v>
      </c>
      <c r="R549" s="330"/>
      <c r="S549" s="329"/>
    </row>
    <row r="550" spans="1:19" customFormat="1" ht="18" customHeight="1" x14ac:dyDescent="0.2">
      <c r="A550" s="394" t="s">
        <v>1429</v>
      </c>
      <c r="B550" s="268" t="s">
        <v>473</v>
      </c>
      <c r="C550" s="308">
        <v>4261</v>
      </c>
      <c r="D550" s="308">
        <v>2455</v>
      </c>
      <c r="E550" s="308">
        <v>1569</v>
      </c>
      <c r="F550" s="308">
        <v>886</v>
      </c>
      <c r="G550" s="308">
        <v>140</v>
      </c>
      <c r="H550" s="308">
        <v>0</v>
      </c>
      <c r="I550" s="308">
        <v>0</v>
      </c>
      <c r="J550" s="308">
        <v>0</v>
      </c>
      <c r="K550" s="308">
        <v>0</v>
      </c>
      <c r="L550" s="308">
        <v>0</v>
      </c>
      <c r="M550" s="308">
        <v>0</v>
      </c>
      <c r="N550" s="308">
        <v>1659</v>
      </c>
      <c r="O550" s="308">
        <v>1495</v>
      </c>
      <c r="P550" s="308">
        <v>164</v>
      </c>
      <c r="Q550" s="308">
        <v>7</v>
      </c>
      <c r="R550" s="427"/>
      <c r="S550" s="394" t="s">
        <v>1429</v>
      </c>
    </row>
    <row r="551" spans="1:19" customFormat="1" ht="9" customHeight="1" x14ac:dyDescent="0.2">
      <c r="A551" s="394"/>
      <c r="B551" s="268" t="s">
        <v>474</v>
      </c>
      <c r="C551" s="308">
        <v>2484</v>
      </c>
      <c r="D551" s="308">
        <v>1576</v>
      </c>
      <c r="E551" s="308">
        <v>970</v>
      </c>
      <c r="F551" s="308">
        <v>606</v>
      </c>
      <c r="G551" s="308">
        <v>116</v>
      </c>
      <c r="H551" s="308">
        <v>0</v>
      </c>
      <c r="I551" s="308">
        <v>0</v>
      </c>
      <c r="J551" s="308">
        <v>0</v>
      </c>
      <c r="K551" s="308">
        <v>0</v>
      </c>
      <c r="L551" s="308">
        <v>0</v>
      </c>
      <c r="M551" s="308">
        <v>0</v>
      </c>
      <c r="N551" s="308">
        <v>782</v>
      </c>
      <c r="O551" s="308">
        <v>661</v>
      </c>
      <c r="P551" s="308">
        <v>120</v>
      </c>
      <c r="Q551" s="308">
        <v>10</v>
      </c>
      <c r="R551" s="427"/>
      <c r="S551" s="394"/>
    </row>
    <row r="552" spans="1:19" customFormat="1" ht="9" customHeight="1" x14ac:dyDescent="0.2">
      <c r="A552" s="394"/>
      <c r="B552" s="268" t="s">
        <v>475</v>
      </c>
      <c r="C552" s="308">
        <v>6745</v>
      </c>
      <c r="D552" s="308">
        <v>4031</v>
      </c>
      <c r="E552" s="308">
        <v>2539</v>
      </c>
      <c r="F552" s="308">
        <v>1492</v>
      </c>
      <c r="G552" s="308">
        <v>256</v>
      </c>
      <c r="H552" s="308">
        <v>0</v>
      </c>
      <c r="I552" s="308">
        <v>0</v>
      </c>
      <c r="J552" s="308">
        <v>0</v>
      </c>
      <c r="K552" s="308">
        <v>0</v>
      </c>
      <c r="L552" s="308">
        <v>0</v>
      </c>
      <c r="M552" s="308">
        <v>0</v>
      </c>
      <c r="N552" s="308">
        <v>2441</v>
      </c>
      <c r="O552" s="308">
        <v>2156</v>
      </c>
      <c r="P552" s="308">
        <v>284</v>
      </c>
      <c r="Q552" s="308">
        <v>17</v>
      </c>
      <c r="R552" s="427"/>
      <c r="S552" s="394"/>
    </row>
    <row r="553" spans="1:19" customFormat="1" ht="18" customHeight="1" x14ac:dyDescent="0.2">
      <c r="A553" s="394" t="s">
        <v>1430</v>
      </c>
      <c r="B553" s="268" t="s">
        <v>473</v>
      </c>
      <c r="C553" s="308">
        <v>240</v>
      </c>
      <c r="D553" s="308">
        <v>119</v>
      </c>
      <c r="E553" s="308">
        <v>55</v>
      </c>
      <c r="F553" s="308">
        <v>64</v>
      </c>
      <c r="G553" s="308">
        <v>42</v>
      </c>
      <c r="H553" s="308">
        <v>0</v>
      </c>
      <c r="I553" s="308">
        <v>0</v>
      </c>
      <c r="J553" s="308">
        <v>0</v>
      </c>
      <c r="K553" s="308">
        <v>0</v>
      </c>
      <c r="L553" s="308">
        <v>0</v>
      </c>
      <c r="M553" s="308">
        <v>0</v>
      </c>
      <c r="N553" s="308">
        <v>79</v>
      </c>
      <c r="O553" s="308">
        <v>79</v>
      </c>
      <c r="P553" s="308">
        <v>0</v>
      </c>
      <c r="Q553" s="308">
        <v>0</v>
      </c>
      <c r="R553" s="427"/>
      <c r="S553" s="394" t="s">
        <v>1430</v>
      </c>
    </row>
    <row r="554" spans="1:19" customFormat="1" ht="9" customHeight="1" x14ac:dyDescent="0.2">
      <c r="A554" s="394"/>
      <c r="B554" s="268" t="s">
        <v>474</v>
      </c>
      <c r="C554" s="308">
        <v>75</v>
      </c>
      <c r="D554" s="308">
        <v>41</v>
      </c>
      <c r="E554" s="308">
        <v>17</v>
      </c>
      <c r="F554" s="308">
        <v>24</v>
      </c>
      <c r="G554" s="308">
        <v>10</v>
      </c>
      <c r="H554" s="308">
        <v>0</v>
      </c>
      <c r="I554" s="308">
        <v>0</v>
      </c>
      <c r="J554" s="308">
        <v>0</v>
      </c>
      <c r="K554" s="308">
        <v>0</v>
      </c>
      <c r="L554" s="308">
        <v>0</v>
      </c>
      <c r="M554" s="308">
        <v>0</v>
      </c>
      <c r="N554" s="308">
        <v>23</v>
      </c>
      <c r="O554" s="308">
        <v>23</v>
      </c>
      <c r="P554" s="308">
        <v>0</v>
      </c>
      <c r="Q554" s="308">
        <v>1</v>
      </c>
      <c r="R554" s="427"/>
      <c r="S554" s="394"/>
    </row>
    <row r="555" spans="1:19" customFormat="1" ht="9" customHeight="1" x14ac:dyDescent="0.2">
      <c r="A555" s="394"/>
      <c r="B555" s="268" t="s">
        <v>475</v>
      </c>
      <c r="C555" s="308">
        <v>315</v>
      </c>
      <c r="D555" s="308">
        <v>160</v>
      </c>
      <c r="E555" s="308">
        <v>72</v>
      </c>
      <c r="F555" s="308">
        <v>88</v>
      </c>
      <c r="G555" s="308">
        <v>52</v>
      </c>
      <c r="H555" s="308">
        <v>0</v>
      </c>
      <c r="I555" s="308">
        <v>0</v>
      </c>
      <c r="J555" s="308">
        <v>0</v>
      </c>
      <c r="K555" s="308">
        <v>0</v>
      </c>
      <c r="L555" s="308">
        <v>0</v>
      </c>
      <c r="M555" s="308">
        <v>0</v>
      </c>
      <c r="N555" s="308">
        <v>102</v>
      </c>
      <c r="O555" s="308">
        <v>102</v>
      </c>
      <c r="P555" s="308">
        <v>0</v>
      </c>
      <c r="Q555" s="308">
        <v>1</v>
      </c>
      <c r="R555" s="427"/>
      <c r="S555" s="394"/>
    </row>
    <row r="556" spans="1:19" customFormat="1" ht="18" customHeight="1" x14ac:dyDescent="0.2">
      <c r="A556" s="394" t="s">
        <v>1431</v>
      </c>
      <c r="B556" s="268" t="s">
        <v>473</v>
      </c>
      <c r="C556" s="308">
        <v>820</v>
      </c>
      <c r="D556" s="308">
        <v>504</v>
      </c>
      <c r="E556" s="308">
        <v>317</v>
      </c>
      <c r="F556" s="308">
        <v>187</v>
      </c>
      <c r="G556" s="308">
        <v>33</v>
      </c>
      <c r="H556" s="308">
        <v>4</v>
      </c>
      <c r="I556" s="308">
        <v>4</v>
      </c>
      <c r="J556" s="308">
        <v>0</v>
      </c>
      <c r="K556" s="308">
        <v>0</v>
      </c>
      <c r="L556" s="308">
        <v>0</v>
      </c>
      <c r="M556" s="308">
        <v>0</v>
      </c>
      <c r="N556" s="308">
        <v>277</v>
      </c>
      <c r="O556" s="308">
        <v>273</v>
      </c>
      <c r="P556" s="308">
        <v>4</v>
      </c>
      <c r="Q556" s="308">
        <v>2</v>
      </c>
      <c r="R556" s="427"/>
      <c r="S556" s="394" t="s">
        <v>1431</v>
      </c>
    </row>
    <row r="557" spans="1:19" customFormat="1" ht="9" customHeight="1" x14ac:dyDescent="0.2">
      <c r="A557" s="394"/>
      <c r="B557" s="268" t="s">
        <v>474</v>
      </c>
      <c r="C557" s="308">
        <v>4173</v>
      </c>
      <c r="D557" s="308">
        <v>3005</v>
      </c>
      <c r="E557" s="308">
        <v>2039</v>
      </c>
      <c r="F557" s="308">
        <v>962</v>
      </c>
      <c r="G557" s="308">
        <v>109</v>
      </c>
      <c r="H557" s="308">
        <v>11</v>
      </c>
      <c r="I557" s="308">
        <v>11</v>
      </c>
      <c r="J557" s="308">
        <v>0</v>
      </c>
      <c r="K557" s="308">
        <v>0</v>
      </c>
      <c r="L557" s="308">
        <v>0</v>
      </c>
      <c r="M557" s="308">
        <v>0</v>
      </c>
      <c r="N557" s="308">
        <v>1042</v>
      </c>
      <c r="O557" s="308">
        <v>1028</v>
      </c>
      <c r="P557" s="308">
        <v>14</v>
      </c>
      <c r="Q557" s="308">
        <v>6</v>
      </c>
      <c r="R557" s="427"/>
      <c r="S557" s="394"/>
    </row>
    <row r="558" spans="1:19" customFormat="1" ht="9" customHeight="1" x14ac:dyDescent="0.2">
      <c r="A558" s="394"/>
      <c r="B558" s="268" t="s">
        <v>475</v>
      </c>
      <c r="C558" s="308">
        <v>4993</v>
      </c>
      <c r="D558" s="308">
        <v>3509</v>
      </c>
      <c r="E558" s="308">
        <v>2356</v>
      </c>
      <c r="F558" s="308">
        <v>1149</v>
      </c>
      <c r="G558" s="308">
        <v>142</v>
      </c>
      <c r="H558" s="308">
        <v>15</v>
      </c>
      <c r="I558" s="308">
        <v>15</v>
      </c>
      <c r="J558" s="308">
        <v>0</v>
      </c>
      <c r="K558" s="308">
        <v>0</v>
      </c>
      <c r="L558" s="308">
        <v>0</v>
      </c>
      <c r="M558" s="308">
        <v>0</v>
      </c>
      <c r="N558" s="308">
        <v>1319</v>
      </c>
      <c r="O558" s="308">
        <v>1301</v>
      </c>
      <c r="P558" s="308">
        <v>18</v>
      </c>
      <c r="Q558" s="308">
        <v>8</v>
      </c>
      <c r="R558" s="427"/>
      <c r="S558" s="394"/>
    </row>
    <row r="559" spans="1:19" customFormat="1" ht="18" customHeight="1" x14ac:dyDescent="0.2">
      <c r="A559" s="394" t="s">
        <v>1432</v>
      </c>
      <c r="B559" s="268" t="s">
        <v>473</v>
      </c>
      <c r="C559" s="308">
        <v>1520</v>
      </c>
      <c r="D559" s="308">
        <v>412</v>
      </c>
      <c r="E559" s="308">
        <v>258</v>
      </c>
      <c r="F559" s="308">
        <v>154</v>
      </c>
      <c r="G559" s="308">
        <v>25</v>
      </c>
      <c r="H559" s="308">
        <v>396</v>
      </c>
      <c r="I559" s="308">
        <v>274</v>
      </c>
      <c r="J559" s="308">
        <v>106</v>
      </c>
      <c r="K559" s="308">
        <v>0</v>
      </c>
      <c r="L559" s="308">
        <v>0</v>
      </c>
      <c r="M559" s="308">
        <v>0</v>
      </c>
      <c r="N559" s="308">
        <v>687</v>
      </c>
      <c r="O559" s="308">
        <v>573</v>
      </c>
      <c r="P559" s="308">
        <v>114</v>
      </c>
      <c r="Q559" s="308">
        <v>0</v>
      </c>
      <c r="R559" s="427"/>
      <c r="S559" s="394" t="s">
        <v>1432</v>
      </c>
    </row>
    <row r="560" spans="1:19" customFormat="1" ht="9" customHeight="1" x14ac:dyDescent="0.2">
      <c r="A560" s="394"/>
      <c r="B560" s="268" t="s">
        <v>474</v>
      </c>
      <c r="C560" s="308">
        <v>6413</v>
      </c>
      <c r="D560" s="308">
        <v>1825</v>
      </c>
      <c r="E560" s="308">
        <v>1208</v>
      </c>
      <c r="F560" s="308">
        <v>617</v>
      </c>
      <c r="G560" s="308">
        <v>69</v>
      </c>
      <c r="H560" s="308">
        <v>1499</v>
      </c>
      <c r="I560" s="308">
        <v>956</v>
      </c>
      <c r="J560" s="308">
        <v>410</v>
      </c>
      <c r="K560" s="308">
        <v>0</v>
      </c>
      <c r="L560" s="308">
        <v>0</v>
      </c>
      <c r="M560" s="308">
        <v>0</v>
      </c>
      <c r="N560" s="308">
        <v>3017</v>
      </c>
      <c r="O560" s="308">
        <v>2568</v>
      </c>
      <c r="P560" s="308">
        <v>449</v>
      </c>
      <c r="Q560" s="308">
        <v>3</v>
      </c>
      <c r="R560" s="427"/>
      <c r="S560" s="394"/>
    </row>
    <row r="561" spans="1:19" customFormat="1" ht="9" customHeight="1" x14ac:dyDescent="0.2">
      <c r="A561" s="394"/>
      <c r="B561" s="268" t="s">
        <v>475</v>
      </c>
      <c r="C561" s="308">
        <v>7933</v>
      </c>
      <c r="D561" s="308">
        <v>2237</v>
      </c>
      <c r="E561" s="308">
        <v>1466</v>
      </c>
      <c r="F561" s="308">
        <v>771</v>
      </c>
      <c r="G561" s="308">
        <v>94</v>
      </c>
      <c r="H561" s="308">
        <v>1895</v>
      </c>
      <c r="I561" s="308">
        <v>1230</v>
      </c>
      <c r="J561" s="308">
        <v>516</v>
      </c>
      <c r="K561" s="308">
        <v>0</v>
      </c>
      <c r="L561" s="308">
        <v>0</v>
      </c>
      <c r="M561" s="308">
        <v>0</v>
      </c>
      <c r="N561" s="308">
        <v>3704</v>
      </c>
      <c r="O561" s="308">
        <v>3141</v>
      </c>
      <c r="P561" s="308">
        <v>563</v>
      </c>
      <c r="Q561" s="308">
        <v>3</v>
      </c>
      <c r="R561" s="427"/>
      <c r="S561" s="394"/>
    </row>
    <row r="562" spans="1:19" customFormat="1" ht="18" customHeight="1" x14ac:dyDescent="0.2">
      <c r="A562" s="394" t="s">
        <v>1433</v>
      </c>
      <c r="B562" s="268" t="s">
        <v>473</v>
      </c>
      <c r="C562" s="308">
        <v>41</v>
      </c>
      <c r="D562" s="308">
        <v>35</v>
      </c>
      <c r="E562" s="308">
        <v>35</v>
      </c>
      <c r="F562" s="308">
        <v>0</v>
      </c>
      <c r="G562" s="308">
        <v>0</v>
      </c>
      <c r="H562" s="308">
        <v>6</v>
      </c>
      <c r="I562" s="308">
        <v>0</v>
      </c>
      <c r="J562" s="308">
        <v>6</v>
      </c>
      <c r="K562" s="308">
        <v>0</v>
      </c>
      <c r="L562" s="308">
        <v>0</v>
      </c>
      <c r="M562" s="308">
        <v>0</v>
      </c>
      <c r="N562" s="308">
        <v>0</v>
      </c>
      <c r="O562" s="308">
        <v>0</v>
      </c>
      <c r="P562" s="308">
        <v>0</v>
      </c>
      <c r="Q562" s="308">
        <v>0</v>
      </c>
      <c r="R562" s="427"/>
      <c r="S562" s="394" t="s">
        <v>1433</v>
      </c>
    </row>
    <row r="563" spans="1:19" customFormat="1" ht="9" customHeight="1" x14ac:dyDescent="0.2">
      <c r="A563" s="394"/>
      <c r="B563" s="268" t="s">
        <v>474</v>
      </c>
      <c r="C563" s="308">
        <v>142</v>
      </c>
      <c r="D563" s="308">
        <v>132</v>
      </c>
      <c r="E563" s="308">
        <v>132</v>
      </c>
      <c r="F563" s="308">
        <v>0</v>
      </c>
      <c r="G563" s="308">
        <v>0</v>
      </c>
      <c r="H563" s="308">
        <v>10</v>
      </c>
      <c r="I563" s="308">
        <v>0</v>
      </c>
      <c r="J563" s="308">
        <v>10</v>
      </c>
      <c r="K563" s="308">
        <v>0</v>
      </c>
      <c r="L563" s="308">
        <v>0</v>
      </c>
      <c r="M563" s="308">
        <v>0</v>
      </c>
      <c r="N563" s="308">
        <v>0</v>
      </c>
      <c r="O563" s="308">
        <v>0</v>
      </c>
      <c r="P563" s="308">
        <v>0</v>
      </c>
      <c r="Q563" s="308">
        <v>0</v>
      </c>
      <c r="R563" s="427"/>
      <c r="S563" s="394"/>
    </row>
    <row r="564" spans="1:19" customFormat="1" ht="9" customHeight="1" x14ac:dyDescent="0.2">
      <c r="A564" s="394"/>
      <c r="B564" s="268" t="s">
        <v>475</v>
      </c>
      <c r="C564" s="308">
        <v>183</v>
      </c>
      <c r="D564" s="308">
        <v>167</v>
      </c>
      <c r="E564" s="308">
        <v>167</v>
      </c>
      <c r="F564" s="308">
        <v>0</v>
      </c>
      <c r="G564" s="308">
        <v>0</v>
      </c>
      <c r="H564" s="308">
        <v>16</v>
      </c>
      <c r="I564" s="308">
        <v>0</v>
      </c>
      <c r="J564" s="308">
        <v>16</v>
      </c>
      <c r="K564" s="308">
        <v>0</v>
      </c>
      <c r="L564" s="308">
        <v>0</v>
      </c>
      <c r="M564" s="308">
        <v>0</v>
      </c>
      <c r="N564" s="308">
        <v>0</v>
      </c>
      <c r="O564" s="308">
        <v>0</v>
      </c>
      <c r="P564" s="308">
        <v>0</v>
      </c>
      <c r="Q564" s="308">
        <v>0</v>
      </c>
      <c r="R564" s="427"/>
      <c r="S564" s="394"/>
    </row>
    <row r="565" spans="1:19" customFormat="1" ht="18" customHeight="1" x14ac:dyDescent="0.2">
      <c r="A565" s="394" t="s">
        <v>1435</v>
      </c>
      <c r="B565" s="268" t="s">
        <v>473</v>
      </c>
      <c r="C565" s="308">
        <v>2270</v>
      </c>
      <c r="D565" s="308">
        <v>959</v>
      </c>
      <c r="E565" s="308">
        <v>443</v>
      </c>
      <c r="F565" s="308">
        <v>514</v>
      </c>
      <c r="G565" s="308">
        <v>34</v>
      </c>
      <c r="H565" s="308">
        <v>0</v>
      </c>
      <c r="I565" s="308">
        <v>0</v>
      </c>
      <c r="J565" s="308">
        <v>0</v>
      </c>
      <c r="K565" s="308">
        <v>0</v>
      </c>
      <c r="L565" s="308">
        <v>0</v>
      </c>
      <c r="M565" s="308">
        <v>0</v>
      </c>
      <c r="N565" s="308">
        <v>1273</v>
      </c>
      <c r="O565" s="308">
        <v>738</v>
      </c>
      <c r="P565" s="308">
        <v>535</v>
      </c>
      <c r="Q565" s="308">
        <v>4</v>
      </c>
      <c r="R565" s="427"/>
      <c r="S565" s="394" t="s">
        <v>1435</v>
      </c>
    </row>
    <row r="566" spans="1:19" customFormat="1" ht="9" customHeight="1" x14ac:dyDescent="0.2">
      <c r="A566" s="394"/>
      <c r="B566" s="268" t="s">
        <v>474</v>
      </c>
      <c r="C566" s="308">
        <v>647</v>
      </c>
      <c r="D566" s="308">
        <v>320</v>
      </c>
      <c r="E566" s="308">
        <v>145</v>
      </c>
      <c r="F566" s="308">
        <v>175</v>
      </c>
      <c r="G566" s="308">
        <v>19</v>
      </c>
      <c r="H566" s="308">
        <v>0</v>
      </c>
      <c r="I566" s="308">
        <v>0</v>
      </c>
      <c r="J566" s="308">
        <v>0</v>
      </c>
      <c r="K566" s="308">
        <v>0</v>
      </c>
      <c r="L566" s="308">
        <v>0</v>
      </c>
      <c r="M566" s="308">
        <v>0</v>
      </c>
      <c r="N566" s="308">
        <v>304</v>
      </c>
      <c r="O566" s="308">
        <v>128</v>
      </c>
      <c r="P566" s="308">
        <v>176</v>
      </c>
      <c r="Q566" s="308">
        <v>4</v>
      </c>
      <c r="R566" s="427"/>
      <c r="S566" s="394"/>
    </row>
    <row r="567" spans="1:19" customFormat="1" ht="9" customHeight="1" x14ac:dyDescent="0.2">
      <c r="A567" s="394"/>
      <c r="B567" s="268" t="s">
        <v>475</v>
      </c>
      <c r="C567" s="308">
        <v>2917</v>
      </c>
      <c r="D567" s="308">
        <v>1279</v>
      </c>
      <c r="E567" s="308">
        <v>588</v>
      </c>
      <c r="F567" s="308">
        <v>689</v>
      </c>
      <c r="G567" s="308">
        <v>53</v>
      </c>
      <c r="H567" s="308">
        <v>0</v>
      </c>
      <c r="I567" s="308">
        <v>0</v>
      </c>
      <c r="J567" s="308">
        <v>0</v>
      </c>
      <c r="K567" s="308">
        <v>0</v>
      </c>
      <c r="L567" s="308">
        <v>0</v>
      </c>
      <c r="M567" s="308">
        <v>0</v>
      </c>
      <c r="N567" s="308">
        <v>1577</v>
      </c>
      <c r="O567" s="308">
        <v>866</v>
      </c>
      <c r="P567" s="308">
        <v>711</v>
      </c>
      <c r="Q567" s="308">
        <v>8</v>
      </c>
      <c r="R567" s="427"/>
      <c r="S567" s="394"/>
    </row>
    <row r="568" spans="1:19" customFormat="1" ht="18" customHeight="1" x14ac:dyDescent="0.2">
      <c r="A568" s="329" t="s">
        <v>1673</v>
      </c>
      <c r="B568" s="268" t="s">
        <v>473</v>
      </c>
      <c r="C568" s="308">
        <v>13580</v>
      </c>
      <c r="D568" s="308">
        <v>4864</v>
      </c>
      <c r="E568" s="308">
        <v>2568</v>
      </c>
      <c r="F568" s="308">
        <v>2285</v>
      </c>
      <c r="G568" s="308">
        <v>395</v>
      </c>
      <c r="H568" s="308">
        <v>10</v>
      </c>
      <c r="I568" s="308">
        <v>9</v>
      </c>
      <c r="J568" s="308">
        <v>1</v>
      </c>
      <c r="K568" s="308">
        <v>0</v>
      </c>
      <c r="L568" s="308">
        <v>0</v>
      </c>
      <c r="M568" s="308">
        <v>0</v>
      </c>
      <c r="N568" s="308">
        <v>8072</v>
      </c>
      <c r="O568" s="308">
        <v>5305</v>
      </c>
      <c r="P568" s="308">
        <v>2750</v>
      </c>
      <c r="Q568" s="308">
        <v>239</v>
      </c>
      <c r="R568" s="427"/>
      <c r="S568" s="329" t="s">
        <v>1673</v>
      </c>
    </row>
    <row r="569" spans="1:19" customFormat="1" ht="9" customHeight="1" x14ac:dyDescent="0.2">
      <c r="A569" s="394"/>
      <c r="B569" s="268" t="s">
        <v>474</v>
      </c>
      <c r="C569" s="308">
        <v>5064</v>
      </c>
      <c r="D569" s="308">
        <v>1756</v>
      </c>
      <c r="E569" s="308">
        <v>962</v>
      </c>
      <c r="F569" s="308">
        <v>792</v>
      </c>
      <c r="G569" s="308">
        <v>128</v>
      </c>
      <c r="H569" s="308">
        <v>6</v>
      </c>
      <c r="I569" s="308">
        <v>5</v>
      </c>
      <c r="J569" s="308">
        <v>1</v>
      </c>
      <c r="K569" s="308">
        <v>0</v>
      </c>
      <c r="L569" s="308">
        <v>0</v>
      </c>
      <c r="M569" s="308">
        <v>0</v>
      </c>
      <c r="N569" s="308">
        <v>3059</v>
      </c>
      <c r="O569" s="308">
        <v>2163</v>
      </c>
      <c r="P569" s="308">
        <v>896</v>
      </c>
      <c r="Q569" s="308">
        <v>115</v>
      </c>
      <c r="R569" s="427"/>
      <c r="S569" s="394"/>
    </row>
    <row r="570" spans="1:19" customFormat="1" ht="9" customHeight="1" x14ac:dyDescent="0.2">
      <c r="A570" s="394"/>
      <c r="B570" s="268" t="s">
        <v>475</v>
      </c>
      <c r="C570" s="308">
        <v>18644</v>
      </c>
      <c r="D570" s="308">
        <v>6620</v>
      </c>
      <c r="E570" s="308">
        <v>3530</v>
      </c>
      <c r="F570" s="308">
        <v>3077</v>
      </c>
      <c r="G570" s="308">
        <v>523</v>
      </c>
      <c r="H570" s="308">
        <v>16</v>
      </c>
      <c r="I570" s="308">
        <v>14</v>
      </c>
      <c r="J570" s="308">
        <v>2</v>
      </c>
      <c r="K570" s="308">
        <v>0</v>
      </c>
      <c r="L570" s="308">
        <v>0</v>
      </c>
      <c r="M570" s="308">
        <v>0</v>
      </c>
      <c r="N570" s="308">
        <v>11131</v>
      </c>
      <c r="O570" s="308">
        <v>7468</v>
      </c>
      <c r="P570" s="308">
        <v>3646</v>
      </c>
      <c r="Q570" s="308">
        <v>354</v>
      </c>
      <c r="R570" s="427"/>
      <c r="S570" s="394"/>
    </row>
    <row r="571" spans="1:19" customFormat="1" ht="18" customHeight="1" x14ac:dyDescent="0.2">
      <c r="A571" s="394" t="s">
        <v>1437</v>
      </c>
      <c r="B571" s="268" t="s">
        <v>473</v>
      </c>
      <c r="C571" s="308">
        <v>731</v>
      </c>
      <c r="D571" s="308">
        <v>156</v>
      </c>
      <c r="E571" s="308">
        <v>106</v>
      </c>
      <c r="F571" s="308">
        <v>50</v>
      </c>
      <c r="G571" s="308">
        <v>9</v>
      </c>
      <c r="H571" s="308">
        <v>503</v>
      </c>
      <c r="I571" s="308">
        <v>269</v>
      </c>
      <c r="J571" s="308">
        <v>104</v>
      </c>
      <c r="K571" s="308">
        <v>0</v>
      </c>
      <c r="L571" s="308">
        <v>0</v>
      </c>
      <c r="M571" s="308">
        <v>0</v>
      </c>
      <c r="N571" s="308">
        <v>62</v>
      </c>
      <c r="O571" s="308">
        <v>46</v>
      </c>
      <c r="P571" s="308">
        <v>16</v>
      </c>
      <c r="Q571" s="308">
        <v>1</v>
      </c>
      <c r="R571" s="427"/>
      <c r="S571" s="394" t="s">
        <v>1437</v>
      </c>
    </row>
    <row r="572" spans="1:19" customFormat="1" ht="9" customHeight="1" x14ac:dyDescent="0.2">
      <c r="A572" s="394"/>
      <c r="B572" s="268" t="s">
        <v>474</v>
      </c>
      <c r="C572" s="308">
        <v>403</v>
      </c>
      <c r="D572" s="308">
        <v>115</v>
      </c>
      <c r="E572" s="308">
        <v>37</v>
      </c>
      <c r="F572" s="308">
        <v>78</v>
      </c>
      <c r="G572" s="308">
        <v>12</v>
      </c>
      <c r="H572" s="308">
        <v>254</v>
      </c>
      <c r="I572" s="308">
        <v>133</v>
      </c>
      <c r="J572" s="308">
        <v>75</v>
      </c>
      <c r="K572" s="308">
        <v>0</v>
      </c>
      <c r="L572" s="308">
        <v>0</v>
      </c>
      <c r="M572" s="308">
        <v>0</v>
      </c>
      <c r="N572" s="308">
        <v>22</v>
      </c>
      <c r="O572" s="308">
        <v>20</v>
      </c>
      <c r="P572" s="308">
        <v>2</v>
      </c>
      <c r="Q572" s="308">
        <v>0</v>
      </c>
      <c r="R572" s="427"/>
      <c r="S572" s="394"/>
    </row>
    <row r="573" spans="1:19" customFormat="1" ht="9" customHeight="1" x14ac:dyDescent="0.2">
      <c r="A573" s="394"/>
      <c r="B573" s="268" t="s">
        <v>475</v>
      </c>
      <c r="C573" s="308">
        <v>1134</v>
      </c>
      <c r="D573" s="308">
        <v>271</v>
      </c>
      <c r="E573" s="308">
        <v>143</v>
      </c>
      <c r="F573" s="308">
        <v>128</v>
      </c>
      <c r="G573" s="308">
        <v>21</v>
      </c>
      <c r="H573" s="308">
        <v>757</v>
      </c>
      <c r="I573" s="308">
        <v>402</v>
      </c>
      <c r="J573" s="308">
        <v>179</v>
      </c>
      <c r="K573" s="308">
        <v>0</v>
      </c>
      <c r="L573" s="308">
        <v>0</v>
      </c>
      <c r="M573" s="308">
        <v>0</v>
      </c>
      <c r="N573" s="308">
        <v>84</v>
      </c>
      <c r="O573" s="308">
        <v>66</v>
      </c>
      <c r="P573" s="308">
        <v>18</v>
      </c>
      <c r="Q573" s="308">
        <v>1</v>
      </c>
      <c r="R573" s="427"/>
      <c r="S573" s="394"/>
    </row>
    <row r="574" spans="1:19" customFormat="1" ht="18" customHeight="1" x14ac:dyDescent="0.2">
      <c r="A574" s="394" t="s">
        <v>187</v>
      </c>
      <c r="B574" s="268" t="s">
        <v>473</v>
      </c>
      <c r="C574" s="308">
        <v>17421</v>
      </c>
      <c r="D574" s="308">
        <v>4590</v>
      </c>
      <c r="E574" s="308">
        <v>2184</v>
      </c>
      <c r="F574" s="308">
        <v>2081</v>
      </c>
      <c r="G574" s="308">
        <v>64</v>
      </c>
      <c r="H574" s="308">
        <v>15</v>
      </c>
      <c r="I574" s="308">
        <v>0</v>
      </c>
      <c r="J574" s="308">
        <v>0</v>
      </c>
      <c r="K574" s="308">
        <v>0</v>
      </c>
      <c r="L574" s="308">
        <v>0</v>
      </c>
      <c r="M574" s="308">
        <v>0</v>
      </c>
      <c r="N574" s="308">
        <v>12611</v>
      </c>
      <c r="O574" s="308">
        <v>10607</v>
      </c>
      <c r="P574" s="308">
        <v>1905</v>
      </c>
      <c r="Q574" s="308">
        <v>141</v>
      </c>
      <c r="R574" s="427"/>
      <c r="S574" s="394" t="s">
        <v>187</v>
      </c>
    </row>
    <row r="575" spans="1:19" customFormat="1" ht="9" customHeight="1" x14ac:dyDescent="0.2">
      <c r="A575" s="394"/>
      <c r="B575" s="268" t="s">
        <v>474</v>
      </c>
      <c r="C575" s="308">
        <v>2026</v>
      </c>
      <c r="D575" s="308">
        <v>565</v>
      </c>
      <c r="E575" s="308">
        <v>232</v>
      </c>
      <c r="F575" s="308">
        <v>301</v>
      </c>
      <c r="G575" s="308">
        <v>15</v>
      </c>
      <c r="H575" s="308">
        <v>4</v>
      </c>
      <c r="I575" s="308">
        <v>0</v>
      </c>
      <c r="J575" s="308">
        <v>0</v>
      </c>
      <c r="K575" s="308">
        <v>0</v>
      </c>
      <c r="L575" s="308">
        <v>0</v>
      </c>
      <c r="M575" s="308">
        <v>0</v>
      </c>
      <c r="N575" s="308">
        <v>1409</v>
      </c>
      <c r="O575" s="308">
        <v>1188</v>
      </c>
      <c r="P575" s="308">
        <v>215</v>
      </c>
      <c r="Q575" s="308">
        <v>33</v>
      </c>
      <c r="R575" s="427"/>
      <c r="S575" s="394"/>
    </row>
    <row r="576" spans="1:19" customFormat="1" ht="9" customHeight="1" x14ac:dyDescent="0.2">
      <c r="A576" s="394"/>
      <c r="B576" s="268" t="s">
        <v>475</v>
      </c>
      <c r="C576" s="308">
        <v>19447</v>
      </c>
      <c r="D576" s="308">
        <v>5155</v>
      </c>
      <c r="E576" s="308">
        <v>2416</v>
      </c>
      <c r="F576" s="308">
        <v>2382</v>
      </c>
      <c r="G576" s="308">
        <v>79</v>
      </c>
      <c r="H576" s="308">
        <v>19</v>
      </c>
      <c r="I576" s="308">
        <v>0</v>
      </c>
      <c r="J576" s="308">
        <v>0</v>
      </c>
      <c r="K576" s="308">
        <v>0</v>
      </c>
      <c r="L576" s="308">
        <v>0</v>
      </c>
      <c r="M576" s="308">
        <v>0</v>
      </c>
      <c r="N576" s="308">
        <v>14020</v>
      </c>
      <c r="O576" s="308">
        <v>11795</v>
      </c>
      <c r="P576" s="308">
        <v>2120</v>
      </c>
      <c r="Q576" s="308">
        <v>174</v>
      </c>
      <c r="R576" s="427"/>
      <c r="S576" s="394"/>
    </row>
    <row r="577" spans="1:19" customFormat="1" ht="18" customHeight="1" x14ac:dyDescent="0.2">
      <c r="A577" s="394" t="s">
        <v>1438</v>
      </c>
      <c r="B577" s="268" t="s">
        <v>473</v>
      </c>
      <c r="C577" s="308">
        <v>143</v>
      </c>
      <c r="D577" s="308">
        <v>30</v>
      </c>
      <c r="E577" s="308">
        <v>30</v>
      </c>
      <c r="F577" s="308">
        <v>0</v>
      </c>
      <c r="G577" s="308">
        <v>0</v>
      </c>
      <c r="H577" s="308">
        <v>113</v>
      </c>
      <c r="I577" s="308">
        <v>78</v>
      </c>
      <c r="J577" s="308">
        <v>34</v>
      </c>
      <c r="K577" s="308">
        <v>0</v>
      </c>
      <c r="L577" s="308">
        <v>0</v>
      </c>
      <c r="M577" s="308">
        <v>0</v>
      </c>
      <c r="N577" s="308">
        <v>0</v>
      </c>
      <c r="O577" s="308">
        <v>0</v>
      </c>
      <c r="P577" s="308">
        <v>0</v>
      </c>
      <c r="Q577" s="308">
        <v>0</v>
      </c>
      <c r="R577" s="427"/>
      <c r="S577" s="394" t="s">
        <v>1438</v>
      </c>
    </row>
    <row r="578" spans="1:19" customFormat="1" ht="9" customHeight="1" x14ac:dyDescent="0.2">
      <c r="A578" s="394"/>
      <c r="B578" s="268" t="s">
        <v>474</v>
      </c>
      <c r="C578" s="308">
        <v>323</v>
      </c>
      <c r="D578" s="308">
        <v>14</v>
      </c>
      <c r="E578" s="308">
        <v>14</v>
      </c>
      <c r="F578" s="308">
        <v>0</v>
      </c>
      <c r="G578" s="308">
        <v>0</v>
      </c>
      <c r="H578" s="308">
        <v>309</v>
      </c>
      <c r="I578" s="308">
        <v>199</v>
      </c>
      <c r="J578" s="308">
        <v>109</v>
      </c>
      <c r="K578" s="308">
        <v>0</v>
      </c>
      <c r="L578" s="308">
        <v>0</v>
      </c>
      <c r="M578" s="308">
        <v>0</v>
      </c>
      <c r="N578" s="308">
        <v>0</v>
      </c>
      <c r="O578" s="308">
        <v>0</v>
      </c>
      <c r="P578" s="308">
        <v>0</v>
      </c>
      <c r="Q578" s="308">
        <v>0</v>
      </c>
      <c r="R578" s="427"/>
      <c r="S578" s="394"/>
    </row>
    <row r="579" spans="1:19" customFormat="1" ht="9" customHeight="1" x14ac:dyDescent="0.2">
      <c r="A579" s="394"/>
      <c r="B579" s="268" t="s">
        <v>475</v>
      </c>
      <c r="C579" s="308">
        <v>466</v>
      </c>
      <c r="D579" s="308">
        <v>44</v>
      </c>
      <c r="E579" s="308">
        <v>44</v>
      </c>
      <c r="F579" s="308">
        <v>0</v>
      </c>
      <c r="G579" s="308">
        <v>0</v>
      </c>
      <c r="H579" s="308">
        <v>422</v>
      </c>
      <c r="I579" s="308">
        <v>277</v>
      </c>
      <c r="J579" s="308">
        <v>143</v>
      </c>
      <c r="K579" s="308">
        <v>0</v>
      </c>
      <c r="L579" s="308">
        <v>0</v>
      </c>
      <c r="M579" s="308">
        <v>0</v>
      </c>
      <c r="N579" s="308">
        <v>0</v>
      </c>
      <c r="O579" s="308">
        <v>0</v>
      </c>
      <c r="P579" s="308">
        <v>0</v>
      </c>
      <c r="Q579" s="308">
        <v>0</v>
      </c>
      <c r="R579" s="427"/>
      <c r="S579" s="394"/>
    </row>
    <row r="580" spans="1:19" customFormat="1" ht="18" customHeight="1" x14ac:dyDescent="0.2">
      <c r="A580" s="394" t="s">
        <v>1439</v>
      </c>
      <c r="B580" s="268" t="s">
        <v>473</v>
      </c>
      <c r="C580" s="308">
        <v>4922</v>
      </c>
      <c r="D580" s="308">
        <v>481</v>
      </c>
      <c r="E580" s="308">
        <v>328</v>
      </c>
      <c r="F580" s="308">
        <v>146</v>
      </c>
      <c r="G580" s="308">
        <v>7</v>
      </c>
      <c r="H580" s="308">
        <v>48</v>
      </c>
      <c r="I580" s="308">
        <v>35</v>
      </c>
      <c r="J580" s="308">
        <v>13</v>
      </c>
      <c r="K580" s="308">
        <v>0</v>
      </c>
      <c r="L580" s="308">
        <v>0</v>
      </c>
      <c r="M580" s="308">
        <v>0</v>
      </c>
      <c r="N580" s="308">
        <v>4385</v>
      </c>
      <c r="O580" s="308">
        <v>4041</v>
      </c>
      <c r="P580" s="308">
        <v>344</v>
      </c>
      <c r="Q580" s="308">
        <v>1</v>
      </c>
      <c r="R580" s="427"/>
      <c r="S580" s="394" t="s">
        <v>1439</v>
      </c>
    </row>
    <row r="581" spans="1:19" customFormat="1" ht="9" customHeight="1" x14ac:dyDescent="0.2">
      <c r="A581" s="394"/>
      <c r="B581" s="268" t="s">
        <v>474</v>
      </c>
      <c r="C581" s="308">
        <v>3323</v>
      </c>
      <c r="D581" s="308">
        <v>711</v>
      </c>
      <c r="E581" s="308">
        <v>587</v>
      </c>
      <c r="F581" s="308">
        <v>124</v>
      </c>
      <c r="G581" s="308">
        <v>5</v>
      </c>
      <c r="H581" s="308">
        <v>34</v>
      </c>
      <c r="I581" s="308">
        <v>25</v>
      </c>
      <c r="J581" s="308">
        <v>9</v>
      </c>
      <c r="K581" s="308">
        <v>0</v>
      </c>
      <c r="L581" s="308">
        <v>0</v>
      </c>
      <c r="M581" s="308">
        <v>0</v>
      </c>
      <c r="N581" s="308">
        <v>2569</v>
      </c>
      <c r="O581" s="308">
        <v>2360</v>
      </c>
      <c r="P581" s="308">
        <v>209</v>
      </c>
      <c r="Q581" s="308">
        <v>4</v>
      </c>
      <c r="R581" s="427"/>
      <c r="S581" s="394"/>
    </row>
    <row r="582" spans="1:19" customFormat="1" ht="9" customHeight="1" x14ac:dyDescent="0.2">
      <c r="A582" s="394"/>
      <c r="B582" s="268" t="s">
        <v>475</v>
      </c>
      <c r="C582" s="308">
        <v>8245</v>
      </c>
      <c r="D582" s="308">
        <v>1192</v>
      </c>
      <c r="E582" s="308">
        <v>915</v>
      </c>
      <c r="F582" s="308">
        <v>270</v>
      </c>
      <c r="G582" s="308">
        <v>12</v>
      </c>
      <c r="H582" s="308">
        <v>82</v>
      </c>
      <c r="I582" s="308">
        <v>60</v>
      </c>
      <c r="J582" s="308">
        <v>22</v>
      </c>
      <c r="K582" s="308">
        <v>0</v>
      </c>
      <c r="L582" s="308">
        <v>0</v>
      </c>
      <c r="M582" s="308">
        <v>0</v>
      </c>
      <c r="N582" s="308">
        <v>6954</v>
      </c>
      <c r="O582" s="308">
        <v>6401</v>
      </c>
      <c r="P582" s="308">
        <v>553</v>
      </c>
      <c r="Q582" s="308">
        <v>5</v>
      </c>
      <c r="R582" s="427"/>
      <c r="S582" s="394"/>
    </row>
    <row r="583" spans="1:19" customFormat="1" ht="18" customHeight="1" x14ac:dyDescent="0.2">
      <c r="A583" s="394" t="s">
        <v>1440</v>
      </c>
      <c r="B583" s="268" t="s">
        <v>473</v>
      </c>
      <c r="C583" s="308">
        <v>2600</v>
      </c>
      <c r="D583" s="308">
        <v>305</v>
      </c>
      <c r="E583" s="308">
        <v>158</v>
      </c>
      <c r="F583" s="308">
        <v>147</v>
      </c>
      <c r="G583" s="308">
        <v>0</v>
      </c>
      <c r="H583" s="308">
        <v>0</v>
      </c>
      <c r="I583" s="308">
        <v>0</v>
      </c>
      <c r="J583" s="308">
        <v>0</v>
      </c>
      <c r="K583" s="308">
        <v>0</v>
      </c>
      <c r="L583" s="308">
        <v>0</v>
      </c>
      <c r="M583" s="308">
        <v>0</v>
      </c>
      <c r="N583" s="308">
        <v>2291</v>
      </c>
      <c r="O583" s="308">
        <v>1609</v>
      </c>
      <c r="P583" s="308">
        <v>682</v>
      </c>
      <c r="Q583" s="308">
        <v>4</v>
      </c>
      <c r="R583" s="427"/>
      <c r="S583" s="394" t="s">
        <v>1440</v>
      </c>
    </row>
    <row r="584" spans="1:19" customFormat="1" ht="9" customHeight="1" x14ac:dyDescent="0.2">
      <c r="A584" s="394"/>
      <c r="B584" s="268" t="s">
        <v>474</v>
      </c>
      <c r="C584" s="308">
        <v>797</v>
      </c>
      <c r="D584" s="308">
        <v>98</v>
      </c>
      <c r="E584" s="308">
        <v>44</v>
      </c>
      <c r="F584" s="308">
        <v>54</v>
      </c>
      <c r="G584" s="308">
        <v>0</v>
      </c>
      <c r="H584" s="308">
        <v>0</v>
      </c>
      <c r="I584" s="308">
        <v>0</v>
      </c>
      <c r="J584" s="308">
        <v>0</v>
      </c>
      <c r="K584" s="308">
        <v>0</v>
      </c>
      <c r="L584" s="308">
        <v>0</v>
      </c>
      <c r="M584" s="308">
        <v>0</v>
      </c>
      <c r="N584" s="308">
        <v>696</v>
      </c>
      <c r="O584" s="308">
        <v>561</v>
      </c>
      <c r="P584" s="308">
        <v>135</v>
      </c>
      <c r="Q584" s="308">
        <v>3</v>
      </c>
      <c r="R584" s="427"/>
      <c r="S584" s="394"/>
    </row>
    <row r="585" spans="1:19" customFormat="1" ht="9" customHeight="1" x14ac:dyDescent="0.2">
      <c r="A585" s="394"/>
      <c r="B585" s="268" t="s">
        <v>475</v>
      </c>
      <c r="C585" s="308">
        <v>3397</v>
      </c>
      <c r="D585" s="308">
        <v>403</v>
      </c>
      <c r="E585" s="308">
        <v>202</v>
      </c>
      <c r="F585" s="308">
        <v>201</v>
      </c>
      <c r="G585" s="308">
        <v>0</v>
      </c>
      <c r="H585" s="308">
        <v>0</v>
      </c>
      <c r="I585" s="308">
        <v>0</v>
      </c>
      <c r="J585" s="308">
        <v>0</v>
      </c>
      <c r="K585" s="308">
        <v>0</v>
      </c>
      <c r="L585" s="308">
        <v>0</v>
      </c>
      <c r="M585" s="308">
        <v>0</v>
      </c>
      <c r="N585" s="308">
        <v>2987</v>
      </c>
      <c r="O585" s="308">
        <v>2170</v>
      </c>
      <c r="P585" s="308">
        <v>817</v>
      </c>
      <c r="Q585" s="308">
        <v>7</v>
      </c>
      <c r="R585" s="427"/>
      <c r="S585" s="394"/>
    </row>
    <row r="586" spans="1:19" customFormat="1" ht="18" customHeight="1" x14ac:dyDescent="0.2">
      <c r="A586" s="394" t="s">
        <v>1441</v>
      </c>
      <c r="B586" s="268" t="s">
        <v>473</v>
      </c>
      <c r="C586" s="308">
        <v>18</v>
      </c>
      <c r="D586" s="308">
        <v>16</v>
      </c>
      <c r="E586" s="308">
        <v>13</v>
      </c>
      <c r="F586" s="308">
        <v>3</v>
      </c>
      <c r="G586" s="308">
        <v>2</v>
      </c>
      <c r="H586" s="308">
        <v>0</v>
      </c>
      <c r="I586" s="308">
        <v>0</v>
      </c>
      <c r="J586" s="308">
        <v>0</v>
      </c>
      <c r="K586" s="308">
        <v>0</v>
      </c>
      <c r="L586" s="308">
        <v>0</v>
      </c>
      <c r="M586" s="308">
        <v>0</v>
      </c>
      <c r="N586" s="308">
        <v>0</v>
      </c>
      <c r="O586" s="308">
        <v>0</v>
      </c>
      <c r="P586" s="308">
        <v>0</v>
      </c>
      <c r="Q586" s="308">
        <v>0</v>
      </c>
      <c r="R586" s="427"/>
      <c r="S586" s="394" t="s">
        <v>1441</v>
      </c>
    </row>
    <row r="587" spans="1:19" customFormat="1" ht="9" customHeight="1" x14ac:dyDescent="0.2">
      <c r="A587" s="394"/>
      <c r="B587" s="268" t="s">
        <v>474</v>
      </c>
      <c r="C587" s="308">
        <v>11</v>
      </c>
      <c r="D587" s="308">
        <v>7</v>
      </c>
      <c r="E587" s="308">
        <v>4</v>
      </c>
      <c r="F587" s="308">
        <v>3</v>
      </c>
      <c r="G587" s="308">
        <v>4</v>
      </c>
      <c r="H587" s="308">
        <v>0</v>
      </c>
      <c r="I587" s="308">
        <v>0</v>
      </c>
      <c r="J587" s="308">
        <v>0</v>
      </c>
      <c r="K587" s="308">
        <v>0</v>
      </c>
      <c r="L587" s="308">
        <v>0</v>
      </c>
      <c r="M587" s="308">
        <v>0</v>
      </c>
      <c r="N587" s="308">
        <v>0</v>
      </c>
      <c r="O587" s="308">
        <v>0</v>
      </c>
      <c r="P587" s="308">
        <v>0</v>
      </c>
      <c r="Q587" s="308">
        <v>0</v>
      </c>
      <c r="R587" s="427"/>
      <c r="S587" s="394"/>
    </row>
    <row r="588" spans="1:19" customFormat="1" ht="9" customHeight="1" x14ac:dyDescent="0.2">
      <c r="A588" s="394"/>
      <c r="B588" s="268" t="s">
        <v>475</v>
      </c>
      <c r="C588" s="308">
        <v>29</v>
      </c>
      <c r="D588" s="308">
        <v>23</v>
      </c>
      <c r="E588" s="308">
        <v>17</v>
      </c>
      <c r="F588" s="308">
        <v>6</v>
      </c>
      <c r="G588" s="308">
        <v>6</v>
      </c>
      <c r="H588" s="308">
        <v>0</v>
      </c>
      <c r="I588" s="308">
        <v>0</v>
      </c>
      <c r="J588" s="308">
        <v>0</v>
      </c>
      <c r="K588" s="308">
        <v>0</v>
      </c>
      <c r="L588" s="308">
        <v>0</v>
      </c>
      <c r="M588" s="308">
        <v>0</v>
      </c>
      <c r="N588" s="308">
        <v>0</v>
      </c>
      <c r="O588" s="308">
        <v>0</v>
      </c>
      <c r="P588" s="308">
        <v>0</v>
      </c>
      <c r="Q588" s="308">
        <v>0</v>
      </c>
      <c r="R588" s="427"/>
      <c r="S588" s="394"/>
    </row>
    <row r="589" spans="1:19" customFormat="1" ht="18" customHeight="1" x14ac:dyDescent="0.2">
      <c r="A589" s="394" t="s">
        <v>1442</v>
      </c>
      <c r="B589" s="268" t="s">
        <v>473</v>
      </c>
      <c r="C589" s="308">
        <v>1626</v>
      </c>
      <c r="D589" s="308">
        <v>1204</v>
      </c>
      <c r="E589" s="308">
        <v>418</v>
      </c>
      <c r="F589" s="308">
        <v>614</v>
      </c>
      <c r="G589" s="308">
        <v>101</v>
      </c>
      <c r="H589" s="308">
        <v>0</v>
      </c>
      <c r="I589" s="308">
        <v>0</v>
      </c>
      <c r="J589" s="308">
        <v>0</v>
      </c>
      <c r="K589" s="308">
        <v>0</v>
      </c>
      <c r="L589" s="308">
        <v>0</v>
      </c>
      <c r="M589" s="308">
        <v>0</v>
      </c>
      <c r="N589" s="308">
        <v>316</v>
      </c>
      <c r="O589" s="308">
        <v>166</v>
      </c>
      <c r="P589" s="308">
        <v>150</v>
      </c>
      <c r="Q589" s="308">
        <v>5</v>
      </c>
      <c r="R589" s="427"/>
      <c r="S589" s="394" t="s">
        <v>1442</v>
      </c>
    </row>
    <row r="590" spans="1:19" customFormat="1" ht="9" customHeight="1" x14ac:dyDescent="0.2">
      <c r="A590" s="394"/>
      <c r="B590" s="268" t="s">
        <v>474</v>
      </c>
      <c r="C590" s="308">
        <v>441</v>
      </c>
      <c r="D590" s="308">
        <v>348</v>
      </c>
      <c r="E590" s="308">
        <v>141</v>
      </c>
      <c r="F590" s="308">
        <v>173</v>
      </c>
      <c r="G590" s="308">
        <v>22</v>
      </c>
      <c r="H590" s="308">
        <v>0</v>
      </c>
      <c r="I590" s="308">
        <v>0</v>
      </c>
      <c r="J590" s="308">
        <v>0</v>
      </c>
      <c r="K590" s="308">
        <v>0</v>
      </c>
      <c r="L590" s="308">
        <v>0</v>
      </c>
      <c r="M590" s="308">
        <v>0</v>
      </c>
      <c r="N590" s="308">
        <v>64</v>
      </c>
      <c r="O590" s="308">
        <v>30</v>
      </c>
      <c r="P590" s="308">
        <v>34</v>
      </c>
      <c r="Q590" s="308">
        <v>7</v>
      </c>
      <c r="R590" s="427"/>
      <c r="S590" s="394"/>
    </row>
    <row r="591" spans="1:19" customFormat="1" ht="9" customHeight="1" x14ac:dyDescent="0.2">
      <c r="A591" s="394"/>
      <c r="B591" s="268" t="s">
        <v>475</v>
      </c>
      <c r="C591" s="308">
        <v>2067</v>
      </c>
      <c r="D591" s="308">
        <v>1552</v>
      </c>
      <c r="E591" s="308">
        <v>559</v>
      </c>
      <c r="F591" s="308">
        <v>787</v>
      </c>
      <c r="G591" s="308">
        <v>123</v>
      </c>
      <c r="H591" s="308">
        <v>0</v>
      </c>
      <c r="I591" s="308">
        <v>0</v>
      </c>
      <c r="J591" s="308">
        <v>0</v>
      </c>
      <c r="K591" s="308">
        <v>0</v>
      </c>
      <c r="L591" s="308">
        <v>0</v>
      </c>
      <c r="M591" s="308">
        <v>0</v>
      </c>
      <c r="N591" s="308">
        <v>380</v>
      </c>
      <c r="O591" s="308">
        <v>196</v>
      </c>
      <c r="P591" s="308">
        <v>184</v>
      </c>
      <c r="Q591" s="308">
        <v>12</v>
      </c>
      <c r="R591" s="427"/>
      <c r="S591" s="394"/>
    </row>
    <row r="592" spans="1:19" customFormat="1" ht="18" customHeight="1" x14ac:dyDescent="0.2">
      <c r="A592" s="394" t="s">
        <v>1443</v>
      </c>
      <c r="B592" s="268" t="s">
        <v>473</v>
      </c>
      <c r="C592" s="308">
        <v>740</v>
      </c>
      <c r="D592" s="308">
        <v>621</v>
      </c>
      <c r="E592" s="308">
        <v>337</v>
      </c>
      <c r="F592" s="308">
        <v>284</v>
      </c>
      <c r="G592" s="308">
        <v>117</v>
      </c>
      <c r="H592" s="308">
        <v>0</v>
      </c>
      <c r="I592" s="308">
        <v>0</v>
      </c>
      <c r="J592" s="308">
        <v>0</v>
      </c>
      <c r="K592" s="308">
        <v>0</v>
      </c>
      <c r="L592" s="308">
        <v>0</v>
      </c>
      <c r="M592" s="308">
        <v>0</v>
      </c>
      <c r="N592" s="308">
        <v>0</v>
      </c>
      <c r="O592" s="308">
        <v>0</v>
      </c>
      <c r="P592" s="308">
        <v>0</v>
      </c>
      <c r="Q592" s="308">
        <v>2</v>
      </c>
      <c r="R592" s="427"/>
      <c r="S592" s="394" t="s">
        <v>1443</v>
      </c>
    </row>
    <row r="593" spans="1:19" customFormat="1" ht="9" customHeight="1" x14ac:dyDescent="0.2">
      <c r="A593" s="394"/>
      <c r="B593" s="268" t="s">
        <v>474</v>
      </c>
      <c r="C593" s="308">
        <v>257</v>
      </c>
      <c r="D593" s="308">
        <v>221</v>
      </c>
      <c r="E593" s="308">
        <v>114</v>
      </c>
      <c r="F593" s="308">
        <v>107</v>
      </c>
      <c r="G593" s="308">
        <v>35</v>
      </c>
      <c r="H593" s="308">
        <v>0</v>
      </c>
      <c r="I593" s="308">
        <v>0</v>
      </c>
      <c r="J593" s="308">
        <v>0</v>
      </c>
      <c r="K593" s="308">
        <v>0</v>
      </c>
      <c r="L593" s="308">
        <v>0</v>
      </c>
      <c r="M593" s="308">
        <v>0</v>
      </c>
      <c r="N593" s="308">
        <v>0</v>
      </c>
      <c r="O593" s="308">
        <v>0</v>
      </c>
      <c r="P593" s="308">
        <v>0</v>
      </c>
      <c r="Q593" s="308">
        <v>1</v>
      </c>
      <c r="R593" s="427"/>
      <c r="S593" s="394"/>
    </row>
    <row r="594" spans="1:19" customFormat="1" ht="9" customHeight="1" x14ac:dyDescent="0.2">
      <c r="A594" s="394"/>
      <c r="B594" s="268" t="s">
        <v>475</v>
      </c>
      <c r="C594" s="308">
        <v>997</v>
      </c>
      <c r="D594" s="308">
        <v>842</v>
      </c>
      <c r="E594" s="308">
        <v>451</v>
      </c>
      <c r="F594" s="308">
        <v>391</v>
      </c>
      <c r="G594" s="308">
        <v>152</v>
      </c>
      <c r="H594" s="308">
        <v>0</v>
      </c>
      <c r="I594" s="308">
        <v>0</v>
      </c>
      <c r="J594" s="308">
        <v>0</v>
      </c>
      <c r="K594" s="308">
        <v>0</v>
      </c>
      <c r="L594" s="308">
        <v>0</v>
      </c>
      <c r="M594" s="308">
        <v>0</v>
      </c>
      <c r="N594" s="308">
        <v>0</v>
      </c>
      <c r="O594" s="308">
        <v>0</v>
      </c>
      <c r="P594" s="308">
        <v>0</v>
      </c>
      <c r="Q594" s="308">
        <v>3</v>
      </c>
      <c r="R594" s="427"/>
      <c r="S594" s="394"/>
    </row>
    <row r="595" spans="1:19" customFormat="1" ht="18" customHeight="1" x14ac:dyDescent="0.2">
      <c r="A595" s="394" t="s">
        <v>1444</v>
      </c>
      <c r="B595" s="268" t="s">
        <v>473</v>
      </c>
      <c r="C595" s="308">
        <v>22</v>
      </c>
      <c r="D595" s="308">
        <v>21</v>
      </c>
      <c r="E595" s="308">
        <v>0</v>
      </c>
      <c r="F595" s="308">
        <v>1</v>
      </c>
      <c r="G595" s="308">
        <v>0</v>
      </c>
      <c r="H595" s="308">
        <v>0</v>
      </c>
      <c r="I595" s="308">
        <v>0</v>
      </c>
      <c r="J595" s="308">
        <v>0</v>
      </c>
      <c r="K595" s="308">
        <v>0</v>
      </c>
      <c r="L595" s="308">
        <v>0</v>
      </c>
      <c r="M595" s="308">
        <v>0</v>
      </c>
      <c r="N595" s="308">
        <v>0</v>
      </c>
      <c r="O595" s="308">
        <v>0</v>
      </c>
      <c r="P595" s="308">
        <v>0</v>
      </c>
      <c r="Q595" s="308">
        <v>1</v>
      </c>
      <c r="R595" s="427"/>
      <c r="S595" s="394" t="s">
        <v>1444</v>
      </c>
    </row>
    <row r="596" spans="1:19" customFormat="1" ht="9" customHeight="1" x14ac:dyDescent="0.2">
      <c r="A596" s="394"/>
      <c r="B596" s="268" t="s">
        <v>474</v>
      </c>
      <c r="C596" s="308">
        <v>16</v>
      </c>
      <c r="D596" s="308">
        <v>11</v>
      </c>
      <c r="E596" s="308">
        <v>0</v>
      </c>
      <c r="F596" s="308">
        <v>0</v>
      </c>
      <c r="G596" s="308">
        <v>3</v>
      </c>
      <c r="H596" s="308">
        <v>0</v>
      </c>
      <c r="I596" s="308">
        <v>0</v>
      </c>
      <c r="J596" s="308">
        <v>0</v>
      </c>
      <c r="K596" s="308">
        <v>0</v>
      </c>
      <c r="L596" s="308">
        <v>0</v>
      </c>
      <c r="M596" s="308">
        <v>0</v>
      </c>
      <c r="N596" s="308">
        <v>0</v>
      </c>
      <c r="O596" s="308">
        <v>0</v>
      </c>
      <c r="P596" s="308">
        <v>0</v>
      </c>
      <c r="Q596" s="308">
        <v>2</v>
      </c>
      <c r="R596" s="427"/>
      <c r="S596" s="394"/>
    </row>
    <row r="597" spans="1:19" customFormat="1" ht="9" customHeight="1" x14ac:dyDescent="0.2">
      <c r="A597" s="394"/>
      <c r="B597" s="268" t="s">
        <v>475</v>
      </c>
      <c r="C597" s="308">
        <v>38</v>
      </c>
      <c r="D597" s="308">
        <v>32</v>
      </c>
      <c r="E597" s="308">
        <v>0</v>
      </c>
      <c r="F597" s="308">
        <v>1</v>
      </c>
      <c r="G597" s="308">
        <v>3</v>
      </c>
      <c r="H597" s="308">
        <v>0</v>
      </c>
      <c r="I597" s="308">
        <v>0</v>
      </c>
      <c r="J597" s="308">
        <v>0</v>
      </c>
      <c r="K597" s="308">
        <v>0</v>
      </c>
      <c r="L597" s="308">
        <v>0</v>
      </c>
      <c r="M597" s="308">
        <v>0</v>
      </c>
      <c r="N597" s="308">
        <v>0</v>
      </c>
      <c r="O597" s="308">
        <v>0</v>
      </c>
      <c r="P597" s="308">
        <v>0</v>
      </c>
      <c r="Q597" s="308">
        <v>3</v>
      </c>
      <c r="R597" s="427"/>
      <c r="S597" s="394"/>
    </row>
    <row r="598" spans="1:19" customFormat="1" ht="18" customHeight="1" x14ac:dyDescent="0.2">
      <c r="A598" s="394" t="s">
        <v>1538</v>
      </c>
      <c r="B598" s="268" t="s">
        <v>473</v>
      </c>
      <c r="C598" s="308">
        <v>70</v>
      </c>
      <c r="D598" s="308">
        <v>0</v>
      </c>
      <c r="E598" s="308">
        <v>0</v>
      </c>
      <c r="F598" s="308">
        <v>0</v>
      </c>
      <c r="G598" s="308">
        <v>0</v>
      </c>
      <c r="H598" s="308">
        <v>0</v>
      </c>
      <c r="I598" s="308">
        <v>0</v>
      </c>
      <c r="J598" s="308">
        <v>0</v>
      </c>
      <c r="K598" s="308">
        <v>0</v>
      </c>
      <c r="L598" s="308">
        <v>0</v>
      </c>
      <c r="M598" s="308">
        <v>0</v>
      </c>
      <c r="N598" s="308">
        <v>70</v>
      </c>
      <c r="O598" s="308">
        <v>70</v>
      </c>
      <c r="P598" s="308">
        <v>0</v>
      </c>
      <c r="Q598" s="308">
        <v>0</v>
      </c>
      <c r="R598" s="427"/>
      <c r="S598" s="394" t="s">
        <v>1538</v>
      </c>
    </row>
    <row r="599" spans="1:19" customFormat="1" ht="9" customHeight="1" x14ac:dyDescent="0.2">
      <c r="A599" s="394"/>
      <c r="B599" s="268" t="s">
        <v>474</v>
      </c>
      <c r="C599" s="308">
        <v>30</v>
      </c>
      <c r="D599" s="308">
        <v>0</v>
      </c>
      <c r="E599" s="308">
        <v>0</v>
      </c>
      <c r="F599" s="308">
        <v>0</v>
      </c>
      <c r="G599" s="308">
        <v>0</v>
      </c>
      <c r="H599" s="308">
        <v>0</v>
      </c>
      <c r="I599" s="308">
        <v>0</v>
      </c>
      <c r="J599" s="308">
        <v>0</v>
      </c>
      <c r="K599" s="308">
        <v>0</v>
      </c>
      <c r="L599" s="308">
        <v>0</v>
      </c>
      <c r="M599" s="308">
        <v>0</v>
      </c>
      <c r="N599" s="308">
        <v>30</v>
      </c>
      <c r="O599" s="308">
        <v>30</v>
      </c>
      <c r="P599" s="308">
        <v>0</v>
      </c>
      <c r="Q599" s="308">
        <v>0</v>
      </c>
      <c r="R599" s="427"/>
      <c r="S599" s="394"/>
    </row>
    <row r="600" spans="1:19" customFormat="1" ht="9" customHeight="1" x14ac:dyDescent="0.2">
      <c r="A600" s="394"/>
      <c r="B600" s="268" t="s">
        <v>475</v>
      </c>
      <c r="C600" s="308">
        <v>100</v>
      </c>
      <c r="D600" s="308">
        <v>0</v>
      </c>
      <c r="E600" s="308">
        <v>0</v>
      </c>
      <c r="F600" s="308">
        <v>0</v>
      </c>
      <c r="G600" s="308">
        <v>0</v>
      </c>
      <c r="H600" s="308">
        <v>0</v>
      </c>
      <c r="I600" s="308">
        <v>0</v>
      </c>
      <c r="J600" s="308">
        <v>0</v>
      </c>
      <c r="K600" s="308">
        <v>0</v>
      </c>
      <c r="L600" s="308">
        <v>0</v>
      </c>
      <c r="M600" s="308">
        <v>0</v>
      </c>
      <c r="N600" s="308">
        <v>100</v>
      </c>
      <c r="O600" s="308">
        <v>100</v>
      </c>
      <c r="P600" s="308">
        <v>0</v>
      </c>
      <c r="Q600" s="308">
        <v>0</v>
      </c>
      <c r="R600" s="427"/>
      <c r="S600" s="394"/>
    </row>
    <row r="601" spans="1:19" customFormat="1" ht="18" customHeight="1" x14ac:dyDescent="0.2">
      <c r="A601" s="394" t="s">
        <v>1539</v>
      </c>
      <c r="B601" s="268" t="s">
        <v>473</v>
      </c>
      <c r="C601" s="308">
        <v>255</v>
      </c>
      <c r="D601" s="308">
        <v>0</v>
      </c>
      <c r="E601" s="308">
        <v>0</v>
      </c>
      <c r="F601" s="308">
        <v>0</v>
      </c>
      <c r="G601" s="308">
        <v>3</v>
      </c>
      <c r="H601" s="308">
        <v>0</v>
      </c>
      <c r="I601" s="308">
        <v>0</v>
      </c>
      <c r="J601" s="308">
        <v>0</v>
      </c>
      <c r="K601" s="308">
        <v>0</v>
      </c>
      <c r="L601" s="308">
        <v>0</v>
      </c>
      <c r="M601" s="308">
        <v>0</v>
      </c>
      <c r="N601" s="308">
        <v>217</v>
      </c>
      <c r="O601" s="308">
        <v>181</v>
      </c>
      <c r="P601" s="308">
        <v>36</v>
      </c>
      <c r="Q601" s="308">
        <v>35</v>
      </c>
      <c r="R601" s="427"/>
      <c r="S601" s="394" t="s">
        <v>1539</v>
      </c>
    </row>
    <row r="602" spans="1:19" customFormat="1" ht="9" customHeight="1" x14ac:dyDescent="0.2">
      <c r="A602" s="394"/>
      <c r="B602" s="268" t="s">
        <v>474</v>
      </c>
      <c r="C602" s="308">
        <v>547</v>
      </c>
      <c r="D602" s="308">
        <v>0</v>
      </c>
      <c r="E602" s="308">
        <v>0</v>
      </c>
      <c r="F602" s="308">
        <v>0</v>
      </c>
      <c r="G602" s="308">
        <v>2</v>
      </c>
      <c r="H602" s="308">
        <v>0</v>
      </c>
      <c r="I602" s="308">
        <v>0</v>
      </c>
      <c r="J602" s="308">
        <v>0</v>
      </c>
      <c r="K602" s="308">
        <v>0</v>
      </c>
      <c r="L602" s="308">
        <v>0</v>
      </c>
      <c r="M602" s="308">
        <v>0</v>
      </c>
      <c r="N602" s="308">
        <v>489</v>
      </c>
      <c r="O602" s="308">
        <v>425</v>
      </c>
      <c r="P602" s="308">
        <v>64</v>
      </c>
      <c r="Q602" s="308">
        <v>56</v>
      </c>
      <c r="R602" s="427"/>
      <c r="S602" s="394"/>
    </row>
    <row r="603" spans="1:19" customFormat="1" ht="9" customHeight="1" x14ac:dyDescent="0.2">
      <c r="A603" s="394"/>
      <c r="B603" s="268" t="s">
        <v>475</v>
      </c>
      <c r="C603" s="308">
        <v>802</v>
      </c>
      <c r="D603" s="308">
        <v>0</v>
      </c>
      <c r="E603" s="308">
        <v>0</v>
      </c>
      <c r="F603" s="308">
        <v>0</v>
      </c>
      <c r="G603" s="308">
        <v>5</v>
      </c>
      <c r="H603" s="308">
        <v>0</v>
      </c>
      <c r="I603" s="308">
        <v>0</v>
      </c>
      <c r="J603" s="308">
        <v>0</v>
      </c>
      <c r="K603" s="308">
        <v>0</v>
      </c>
      <c r="L603" s="308">
        <v>0</v>
      </c>
      <c r="M603" s="308">
        <v>0</v>
      </c>
      <c r="N603" s="308">
        <v>706</v>
      </c>
      <c r="O603" s="308">
        <v>606</v>
      </c>
      <c r="P603" s="308">
        <v>100</v>
      </c>
      <c r="Q603" s="308">
        <v>91</v>
      </c>
      <c r="R603" s="427"/>
      <c r="S603" s="394"/>
    </row>
    <row r="604" spans="1:19" customFormat="1" ht="18" customHeight="1" x14ac:dyDescent="0.2">
      <c r="A604" s="394" t="s">
        <v>1445</v>
      </c>
      <c r="B604" s="268" t="s">
        <v>473</v>
      </c>
      <c r="C604" s="308">
        <v>5922</v>
      </c>
      <c r="D604" s="308">
        <v>2864</v>
      </c>
      <c r="E604" s="308">
        <v>1737</v>
      </c>
      <c r="F604" s="308">
        <v>1111</v>
      </c>
      <c r="G604" s="308">
        <v>219</v>
      </c>
      <c r="H604" s="308">
        <v>27</v>
      </c>
      <c r="I604" s="308">
        <v>23</v>
      </c>
      <c r="J604" s="308">
        <v>3</v>
      </c>
      <c r="K604" s="308">
        <v>0</v>
      </c>
      <c r="L604" s="308">
        <v>0</v>
      </c>
      <c r="M604" s="308">
        <v>0</v>
      </c>
      <c r="N604" s="308">
        <v>2789</v>
      </c>
      <c r="O604" s="308">
        <v>2224</v>
      </c>
      <c r="P604" s="308">
        <v>565</v>
      </c>
      <c r="Q604" s="308">
        <v>23</v>
      </c>
      <c r="R604" s="427"/>
      <c r="S604" s="394" t="s">
        <v>1445</v>
      </c>
    </row>
    <row r="605" spans="1:19" customFormat="1" ht="9" customHeight="1" x14ac:dyDescent="0.2">
      <c r="A605" s="394"/>
      <c r="B605" s="268" t="s">
        <v>474</v>
      </c>
      <c r="C605" s="308">
        <v>3257</v>
      </c>
      <c r="D605" s="308">
        <v>1423</v>
      </c>
      <c r="E605" s="308">
        <v>863</v>
      </c>
      <c r="F605" s="308">
        <v>559</v>
      </c>
      <c r="G605" s="308">
        <v>89</v>
      </c>
      <c r="H605" s="308">
        <v>46</v>
      </c>
      <c r="I605" s="308">
        <v>34</v>
      </c>
      <c r="J605" s="308">
        <v>11</v>
      </c>
      <c r="K605" s="308">
        <v>0</v>
      </c>
      <c r="L605" s="308">
        <v>0</v>
      </c>
      <c r="M605" s="308">
        <v>0</v>
      </c>
      <c r="N605" s="308">
        <v>1680</v>
      </c>
      <c r="O605" s="308">
        <v>1355</v>
      </c>
      <c r="P605" s="308">
        <v>325</v>
      </c>
      <c r="Q605" s="308">
        <v>19</v>
      </c>
      <c r="R605" s="427"/>
      <c r="S605" s="394"/>
    </row>
    <row r="606" spans="1:19" customFormat="1" ht="9" customHeight="1" x14ac:dyDescent="0.2">
      <c r="A606" s="394"/>
      <c r="B606" s="268" t="s">
        <v>475</v>
      </c>
      <c r="C606" s="308">
        <v>9179</v>
      </c>
      <c r="D606" s="308">
        <v>4287</v>
      </c>
      <c r="E606" s="308">
        <v>2600</v>
      </c>
      <c r="F606" s="308">
        <v>1670</v>
      </c>
      <c r="G606" s="308">
        <v>308</v>
      </c>
      <c r="H606" s="308">
        <v>73</v>
      </c>
      <c r="I606" s="308">
        <v>57</v>
      </c>
      <c r="J606" s="308">
        <v>14</v>
      </c>
      <c r="K606" s="308">
        <v>0</v>
      </c>
      <c r="L606" s="308">
        <v>0</v>
      </c>
      <c r="M606" s="308">
        <v>0</v>
      </c>
      <c r="N606" s="308">
        <v>4469</v>
      </c>
      <c r="O606" s="308">
        <v>3579</v>
      </c>
      <c r="P606" s="308">
        <v>890</v>
      </c>
      <c r="Q606" s="308">
        <v>42</v>
      </c>
      <c r="R606" s="427"/>
      <c r="S606" s="394"/>
    </row>
    <row r="607" spans="1:19" ht="18" customHeight="1" x14ac:dyDescent="0.15">
      <c r="B607" s="330"/>
      <c r="C607" s="293"/>
      <c r="D607" s="293"/>
      <c r="E607" s="293"/>
      <c r="F607" s="293"/>
      <c r="G607" s="293"/>
      <c r="H607" s="293"/>
      <c r="I607" s="293"/>
      <c r="J607" s="293"/>
      <c r="K607" s="293"/>
      <c r="L607" s="293"/>
      <c r="M607" s="293"/>
      <c r="N607" s="293"/>
      <c r="O607" s="293"/>
      <c r="P607" s="293"/>
      <c r="Q607" s="293"/>
    </row>
    <row r="608" spans="1:19" x14ac:dyDescent="0.15">
      <c r="B608" s="330"/>
      <c r="C608" s="293"/>
      <c r="D608" s="293"/>
      <c r="E608" s="293"/>
      <c r="F608" s="293"/>
      <c r="G608" s="293"/>
      <c r="H608" s="293"/>
      <c r="I608" s="293"/>
      <c r="J608" s="293"/>
      <c r="K608" s="293"/>
      <c r="L608" s="293"/>
      <c r="M608" s="293"/>
      <c r="N608" s="293"/>
      <c r="O608" s="293"/>
      <c r="P608" s="293"/>
      <c r="Q608" s="293"/>
    </row>
    <row r="609" spans="1:19" s="331" customFormat="1" x14ac:dyDescent="0.2">
      <c r="A609" s="332" t="s">
        <v>130</v>
      </c>
      <c r="B609" s="330"/>
      <c r="K609" s="332" t="s">
        <v>130</v>
      </c>
      <c r="R609" s="330"/>
      <c r="S609" s="329"/>
    </row>
    <row r="610" spans="1:19" customFormat="1" ht="18" customHeight="1" x14ac:dyDescent="0.2">
      <c r="A610" s="394" t="s">
        <v>1446</v>
      </c>
      <c r="B610" s="268" t="s">
        <v>473</v>
      </c>
      <c r="C610" s="308">
        <v>677</v>
      </c>
      <c r="D610" s="308">
        <v>48</v>
      </c>
      <c r="E610" s="308">
        <v>17</v>
      </c>
      <c r="F610" s="308">
        <v>31</v>
      </c>
      <c r="G610" s="308">
        <v>5</v>
      </c>
      <c r="H610" s="308">
        <v>8</v>
      </c>
      <c r="I610" s="308">
        <v>3</v>
      </c>
      <c r="J610" s="308">
        <v>5</v>
      </c>
      <c r="K610" s="308">
        <v>0</v>
      </c>
      <c r="L610" s="308">
        <v>0</v>
      </c>
      <c r="M610" s="308">
        <v>0</v>
      </c>
      <c r="N610" s="308">
        <v>616</v>
      </c>
      <c r="O610" s="308">
        <v>544</v>
      </c>
      <c r="P610" s="308">
        <v>72</v>
      </c>
      <c r="Q610" s="308">
        <v>0</v>
      </c>
      <c r="R610" s="427"/>
      <c r="S610" s="394" t="s">
        <v>1446</v>
      </c>
    </row>
    <row r="611" spans="1:19" customFormat="1" ht="9" customHeight="1" x14ac:dyDescent="0.2">
      <c r="A611" s="394"/>
      <c r="B611" s="268" t="s">
        <v>474</v>
      </c>
      <c r="C611" s="308">
        <v>823</v>
      </c>
      <c r="D611" s="308">
        <v>39</v>
      </c>
      <c r="E611" s="308">
        <v>23</v>
      </c>
      <c r="F611" s="308">
        <v>16</v>
      </c>
      <c r="G611" s="308">
        <v>4</v>
      </c>
      <c r="H611" s="308">
        <v>12</v>
      </c>
      <c r="I611" s="308">
        <v>5</v>
      </c>
      <c r="J611" s="308">
        <v>6</v>
      </c>
      <c r="K611" s="308">
        <v>0</v>
      </c>
      <c r="L611" s="308">
        <v>0</v>
      </c>
      <c r="M611" s="308">
        <v>0</v>
      </c>
      <c r="N611" s="308">
        <v>762</v>
      </c>
      <c r="O611" s="308">
        <v>624</v>
      </c>
      <c r="P611" s="308">
        <v>138</v>
      </c>
      <c r="Q611" s="308">
        <v>6</v>
      </c>
      <c r="R611" s="427"/>
      <c r="S611" s="394"/>
    </row>
    <row r="612" spans="1:19" customFormat="1" ht="9" customHeight="1" x14ac:dyDescent="0.2">
      <c r="A612" s="394"/>
      <c r="B612" s="268" t="s">
        <v>475</v>
      </c>
      <c r="C612" s="308">
        <v>1500</v>
      </c>
      <c r="D612" s="308">
        <v>87</v>
      </c>
      <c r="E612" s="308">
        <v>40</v>
      </c>
      <c r="F612" s="308">
        <v>47</v>
      </c>
      <c r="G612" s="308">
        <v>9</v>
      </c>
      <c r="H612" s="308">
        <v>20</v>
      </c>
      <c r="I612" s="308">
        <v>8</v>
      </c>
      <c r="J612" s="308">
        <v>11</v>
      </c>
      <c r="K612" s="308">
        <v>0</v>
      </c>
      <c r="L612" s="308">
        <v>0</v>
      </c>
      <c r="M612" s="308">
        <v>0</v>
      </c>
      <c r="N612" s="308">
        <v>1378</v>
      </c>
      <c r="O612" s="308">
        <v>1168</v>
      </c>
      <c r="P612" s="308">
        <v>210</v>
      </c>
      <c r="Q612" s="308">
        <v>6</v>
      </c>
      <c r="R612" s="427"/>
      <c r="S612" s="394"/>
    </row>
    <row r="613" spans="1:19" customFormat="1" ht="18" customHeight="1" x14ac:dyDescent="0.2">
      <c r="A613" s="394" t="s">
        <v>1447</v>
      </c>
      <c r="B613" s="268" t="s">
        <v>473</v>
      </c>
      <c r="C613" s="308">
        <v>5287</v>
      </c>
      <c r="D613" s="308">
        <v>1890</v>
      </c>
      <c r="E613" s="308">
        <v>730</v>
      </c>
      <c r="F613" s="308">
        <v>1160</v>
      </c>
      <c r="G613" s="308">
        <v>271</v>
      </c>
      <c r="H613" s="308">
        <v>0</v>
      </c>
      <c r="I613" s="308">
        <v>0</v>
      </c>
      <c r="J613" s="308">
        <v>0</v>
      </c>
      <c r="K613" s="308">
        <v>0</v>
      </c>
      <c r="L613" s="308">
        <v>0</v>
      </c>
      <c r="M613" s="308">
        <v>0</v>
      </c>
      <c r="N613" s="308">
        <v>3108</v>
      </c>
      <c r="O613" s="308">
        <v>2233</v>
      </c>
      <c r="P613" s="308">
        <v>843</v>
      </c>
      <c r="Q613" s="308">
        <v>18</v>
      </c>
      <c r="R613" s="427"/>
      <c r="S613" s="394" t="s">
        <v>1447</v>
      </c>
    </row>
    <row r="614" spans="1:19" customFormat="1" ht="9" customHeight="1" x14ac:dyDescent="0.2">
      <c r="A614" s="394"/>
      <c r="B614" s="268" t="s">
        <v>474</v>
      </c>
      <c r="C614" s="308">
        <v>1395</v>
      </c>
      <c r="D614" s="308">
        <v>520</v>
      </c>
      <c r="E614" s="308">
        <v>230</v>
      </c>
      <c r="F614" s="308">
        <v>290</v>
      </c>
      <c r="G614" s="308">
        <v>68</v>
      </c>
      <c r="H614" s="308">
        <v>0</v>
      </c>
      <c r="I614" s="308">
        <v>0</v>
      </c>
      <c r="J614" s="308">
        <v>0</v>
      </c>
      <c r="K614" s="308">
        <v>0</v>
      </c>
      <c r="L614" s="308">
        <v>0</v>
      </c>
      <c r="M614" s="308">
        <v>0</v>
      </c>
      <c r="N614" s="308">
        <v>792</v>
      </c>
      <c r="O614" s="308">
        <v>577</v>
      </c>
      <c r="P614" s="308">
        <v>212</v>
      </c>
      <c r="Q614" s="308">
        <v>15</v>
      </c>
      <c r="R614" s="427"/>
      <c r="S614" s="394"/>
    </row>
    <row r="615" spans="1:19" customFormat="1" ht="9" customHeight="1" x14ac:dyDescent="0.2">
      <c r="A615" s="394"/>
      <c r="B615" s="268" t="s">
        <v>475</v>
      </c>
      <c r="C615" s="308">
        <v>6682</v>
      </c>
      <c r="D615" s="308">
        <v>2410</v>
      </c>
      <c r="E615" s="308">
        <v>960</v>
      </c>
      <c r="F615" s="308">
        <v>1450</v>
      </c>
      <c r="G615" s="308">
        <v>339</v>
      </c>
      <c r="H615" s="308">
        <v>0</v>
      </c>
      <c r="I615" s="308">
        <v>0</v>
      </c>
      <c r="J615" s="308">
        <v>0</v>
      </c>
      <c r="K615" s="308">
        <v>0</v>
      </c>
      <c r="L615" s="308">
        <v>0</v>
      </c>
      <c r="M615" s="308">
        <v>0</v>
      </c>
      <c r="N615" s="308">
        <v>3900</v>
      </c>
      <c r="O615" s="308">
        <v>2810</v>
      </c>
      <c r="P615" s="308">
        <v>1055</v>
      </c>
      <c r="Q615" s="308">
        <v>33</v>
      </c>
      <c r="R615" s="427"/>
      <c r="S615" s="394"/>
    </row>
    <row r="616" spans="1:19" customFormat="1" ht="18" customHeight="1" x14ac:dyDescent="0.2">
      <c r="A616" s="394" t="s">
        <v>1448</v>
      </c>
      <c r="B616" s="268" t="s">
        <v>473</v>
      </c>
      <c r="C616" s="308">
        <v>537</v>
      </c>
      <c r="D616" s="308">
        <v>32</v>
      </c>
      <c r="E616" s="308">
        <v>0</v>
      </c>
      <c r="F616" s="308">
        <v>32</v>
      </c>
      <c r="G616" s="308">
        <v>0</v>
      </c>
      <c r="H616" s="308">
        <v>0</v>
      </c>
      <c r="I616" s="308">
        <v>0</v>
      </c>
      <c r="J616" s="308">
        <v>0</v>
      </c>
      <c r="K616" s="308">
        <v>0</v>
      </c>
      <c r="L616" s="308">
        <v>0</v>
      </c>
      <c r="M616" s="308">
        <v>0</v>
      </c>
      <c r="N616" s="308">
        <v>505</v>
      </c>
      <c r="O616" s="308">
        <v>484</v>
      </c>
      <c r="P616" s="308">
        <v>20</v>
      </c>
      <c r="Q616" s="308">
        <v>0</v>
      </c>
      <c r="R616" s="427"/>
      <c r="S616" s="394" t="s">
        <v>1448</v>
      </c>
    </row>
    <row r="617" spans="1:19" customFormat="1" ht="9" customHeight="1" x14ac:dyDescent="0.2">
      <c r="A617" s="394"/>
      <c r="B617" s="268" t="s">
        <v>474</v>
      </c>
      <c r="C617" s="308">
        <v>56</v>
      </c>
      <c r="D617" s="308">
        <v>6</v>
      </c>
      <c r="E617" s="308">
        <v>0</v>
      </c>
      <c r="F617" s="308">
        <v>6</v>
      </c>
      <c r="G617" s="308">
        <v>0</v>
      </c>
      <c r="H617" s="308">
        <v>0</v>
      </c>
      <c r="I617" s="308">
        <v>0</v>
      </c>
      <c r="J617" s="308">
        <v>0</v>
      </c>
      <c r="K617" s="308">
        <v>0</v>
      </c>
      <c r="L617" s="308">
        <v>0</v>
      </c>
      <c r="M617" s="308">
        <v>0</v>
      </c>
      <c r="N617" s="308">
        <v>50</v>
      </c>
      <c r="O617" s="308">
        <v>49</v>
      </c>
      <c r="P617" s="308">
        <v>1</v>
      </c>
      <c r="Q617" s="308">
        <v>0</v>
      </c>
      <c r="R617" s="427"/>
      <c r="S617" s="394"/>
    </row>
    <row r="618" spans="1:19" customFormat="1" ht="9" customHeight="1" x14ac:dyDescent="0.2">
      <c r="A618" s="394"/>
      <c r="B618" s="268" t="s">
        <v>475</v>
      </c>
      <c r="C618" s="308">
        <v>593</v>
      </c>
      <c r="D618" s="308">
        <v>38</v>
      </c>
      <c r="E618" s="308">
        <v>0</v>
      </c>
      <c r="F618" s="308">
        <v>38</v>
      </c>
      <c r="G618" s="308">
        <v>0</v>
      </c>
      <c r="H618" s="308">
        <v>0</v>
      </c>
      <c r="I618" s="308">
        <v>0</v>
      </c>
      <c r="J618" s="308">
        <v>0</v>
      </c>
      <c r="K618" s="308">
        <v>0</v>
      </c>
      <c r="L618" s="308">
        <v>0</v>
      </c>
      <c r="M618" s="308">
        <v>0</v>
      </c>
      <c r="N618" s="308">
        <v>555</v>
      </c>
      <c r="O618" s="308">
        <v>533</v>
      </c>
      <c r="P618" s="308">
        <v>21</v>
      </c>
      <c r="Q618" s="308">
        <v>0</v>
      </c>
      <c r="R618" s="427"/>
      <c r="S618" s="394"/>
    </row>
    <row r="619" spans="1:19" customFormat="1" ht="18" customHeight="1" x14ac:dyDescent="0.2">
      <c r="A619" s="394" t="s">
        <v>1449</v>
      </c>
      <c r="B619" s="268" t="s">
        <v>473</v>
      </c>
      <c r="C619" s="308">
        <v>5861</v>
      </c>
      <c r="D619" s="308">
        <v>1915</v>
      </c>
      <c r="E619" s="308">
        <v>547</v>
      </c>
      <c r="F619" s="308">
        <v>1367</v>
      </c>
      <c r="G619" s="308">
        <v>114</v>
      </c>
      <c r="H619" s="308">
        <v>1</v>
      </c>
      <c r="I619" s="308">
        <v>0</v>
      </c>
      <c r="J619" s="308">
        <v>1</v>
      </c>
      <c r="K619" s="308">
        <v>0</v>
      </c>
      <c r="L619" s="308">
        <v>0</v>
      </c>
      <c r="M619" s="308">
        <v>0</v>
      </c>
      <c r="N619" s="308">
        <v>3823</v>
      </c>
      <c r="O619" s="308">
        <v>2560</v>
      </c>
      <c r="P619" s="308">
        <v>1074</v>
      </c>
      <c r="Q619" s="308">
        <v>8</v>
      </c>
      <c r="R619" s="427"/>
      <c r="S619" s="394" t="s">
        <v>1449</v>
      </c>
    </row>
    <row r="620" spans="1:19" customFormat="1" ht="9" customHeight="1" x14ac:dyDescent="0.2">
      <c r="A620" s="394"/>
      <c r="B620" s="268" t="s">
        <v>474</v>
      </c>
      <c r="C620" s="308">
        <v>1033</v>
      </c>
      <c r="D620" s="308">
        <v>319</v>
      </c>
      <c r="E620" s="308">
        <v>100</v>
      </c>
      <c r="F620" s="308">
        <v>217</v>
      </c>
      <c r="G620" s="308">
        <v>31</v>
      </c>
      <c r="H620" s="308">
        <v>0</v>
      </c>
      <c r="I620" s="308">
        <v>0</v>
      </c>
      <c r="J620" s="308">
        <v>0</v>
      </c>
      <c r="K620" s="308">
        <v>0</v>
      </c>
      <c r="L620" s="308">
        <v>0</v>
      </c>
      <c r="M620" s="308">
        <v>0</v>
      </c>
      <c r="N620" s="308">
        <v>681</v>
      </c>
      <c r="O620" s="308">
        <v>411</v>
      </c>
      <c r="P620" s="308">
        <v>241</v>
      </c>
      <c r="Q620" s="308">
        <v>2</v>
      </c>
      <c r="R620" s="427"/>
      <c r="S620" s="394"/>
    </row>
    <row r="621" spans="1:19" customFormat="1" ht="9" customHeight="1" x14ac:dyDescent="0.2">
      <c r="A621" s="394"/>
      <c r="B621" s="268" t="s">
        <v>475</v>
      </c>
      <c r="C621" s="308">
        <v>6894</v>
      </c>
      <c r="D621" s="308">
        <v>2234</v>
      </c>
      <c r="E621" s="308">
        <v>647</v>
      </c>
      <c r="F621" s="308">
        <v>1584</v>
      </c>
      <c r="G621" s="308">
        <v>145</v>
      </c>
      <c r="H621" s="308">
        <v>1</v>
      </c>
      <c r="I621" s="308">
        <v>0</v>
      </c>
      <c r="J621" s="308">
        <v>1</v>
      </c>
      <c r="K621" s="308">
        <v>0</v>
      </c>
      <c r="L621" s="308">
        <v>0</v>
      </c>
      <c r="M621" s="308">
        <v>0</v>
      </c>
      <c r="N621" s="308">
        <v>4504</v>
      </c>
      <c r="O621" s="308">
        <v>2971</v>
      </c>
      <c r="P621" s="308">
        <v>1315</v>
      </c>
      <c r="Q621" s="308">
        <v>10</v>
      </c>
      <c r="R621" s="427"/>
      <c r="S621" s="394"/>
    </row>
    <row r="622" spans="1:19" customFormat="1" ht="18" customHeight="1" x14ac:dyDescent="0.2">
      <c r="A622" s="394" t="s">
        <v>1450</v>
      </c>
      <c r="B622" s="268" t="s">
        <v>473</v>
      </c>
      <c r="C622" s="308">
        <v>7021</v>
      </c>
      <c r="D622" s="308">
        <v>1599</v>
      </c>
      <c r="E622" s="308">
        <v>929</v>
      </c>
      <c r="F622" s="308">
        <v>670</v>
      </c>
      <c r="G622" s="308">
        <v>26</v>
      </c>
      <c r="H622" s="308">
        <v>1</v>
      </c>
      <c r="I622" s="308">
        <v>1</v>
      </c>
      <c r="J622" s="308">
        <v>0</v>
      </c>
      <c r="K622" s="308">
        <v>0</v>
      </c>
      <c r="L622" s="308">
        <v>0</v>
      </c>
      <c r="M622" s="308">
        <v>0</v>
      </c>
      <c r="N622" s="308">
        <v>5374</v>
      </c>
      <c r="O622" s="308">
        <v>4576</v>
      </c>
      <c r="P622" s="308">
        <v>798</v>
      </c>
      <c r="Q622" s="308">
        <v>21</v>
      </c>
      <c r="R622" s="427"/>
      <c r="S622" s="394" t="s">
        <v>1450</v>
      </c>
    </row>
    <row r="623" spans="1:19" customFormat="1" ht="9" customHeight="1" x14ac:dyDescent="0.2">
      <c r="A623" s="394"/>
      <c r="B623" s="268" t="s">
        <v>474</v>
      </c>
      <c r="C623" s="308">
        <v>6386</v>
      </c>
      <c r="D623" s="308">
        <v>1674</v>
      </c>
      <c r="E623" s="308">
        <v>1012</v>
      </c>
      <c r="F623" s="308">
        <v>662</v>
      </c>
      <c r="G623" s="308">
        <v>24</v>
      </c>
      <c r="H623" s="308">
        <v>60</v>
      </c>
      <c r="I623" s="308">
        <v>60</v>
      </c>
      <c r="J623" s="308">
        <v>0</v>
      </c>
      <c r="K623" s="308">
        <v>0</v>
      </c>
      <c r="L623" s="308">
        <v>0</v>
      </c>
      <c r="M623" s="308">
        <v>0</v>
      </c>
      <c r="N623" s="308">
        <v>4617</v>
      </c>
      <c r="O623" s="308">
        <v>3999</v>
      </c>
      <c r="P623" s="308">
        <v>618</v>
      </c>
      <c r="Q623" s="308">
        <v>11</v>
      </c>
      <c r="R623" s="427"/>
      <c r="S623" s="394"/>
    </row>
    <row r="624" spans="1:19" customFormat="1" ht="9" customHeight="1" x14ac:dyDescent="0.2">
      <c r="A624" s="394"/>
      <c r="B624" s="268" t="s">
        <v>475</v>
      </c>
      <c r="C624" s="308">
        <v>13407</v>
      </c>
      <c r="D624" s="308">
        <v>3273</v>
      </c>
      <c r="E624" s="308">
        <v>1941</v>
      </c>
      <c r="F624" s="308">
        <v>1332</v>
      </c>
      <c r="G624" s="308">
        <v>50</v>
      </c>
      <c r="H624" s="308">
        <v>61</v>
      </c>
      <c r="I624" s="308">
        <v>61</v>
      </c>
      <c r="J624" s="308">
        <v>0</v>
      </c>
      <c r="K624" s="308">
        <v>0</v>
      </c>
      <c r="L624" s="308">
        <v>0</v>
      </c>
      <c r="M624" s="308">
        <v>0</v>
      </c>
      <c r="N624" s="308">
        <v>9991</v>
      </c>
      <c r="O624" s="308">
        <v>8575</v>
      </c>
      <c r="P624" s="308">
        <v>1416</v>
      </c>
      <c r="Q624" s="308">
        <v>32</v>
      </c>
      <c r="R624" s="427"/>
      <c r="S624" s="394"/>
    </row>
    <row r="625" spans="1:19" customFormat="1" ht="18" customHeight="1" x14ac:dyDescent="0.2">
      <c r="A625" s="394" t="s">
        <v>1451</v>
      </c>
      <c r="B625" s="268" t="s">
        <v>473</v>
      </c>
      <c r="C625" s="308">
        <v>134</v>
      </c>
      <c r="D625" s="308">
        <v>22</v>
      </c>
      <c r="E625" s="308">
        <v>0</v>
      </c>
      <c r="F625" s="308">
        <v>12</v>
      </c>
      <c r="G625" s="308">
        <v>14</v>
      </c>
      <c r="H625" s="308">
        <v>0</v>
      </c>
      <c r="I625" s="308">
        <v>0</v>
      </c>
      <c r="J625" s="308">
        <v>0</v>
      </c>
      <c r="K625" s="308">
        <v>0</v>
      </c>
      <c r="L625" s="308">
        <v>0</v>
      </c>
      <c r="M625" s="308">
        <v>0</v>
      </c>
      <c r="N625" s="308">
        <v>98</v>
      </c>
      <c r="O625" s="308">
        <v>67</v>
      </c>
      <c r="P625" s="308">
        <v>31</v>
      </c>
      <c r="Q625" s="308">
        <v>0</v>
      </c>
      <c r="R625" s="427"/>
      <c r="S625" s="394" t="s">
        <v>1451</v>
      </c>
    </row>
    <row r="626" spans="1:19" customFormat="1" ht="9" customHeight="1" x14ac:dyDescent="0.2">
      <c r="A626" s="394"/>
      <c r="B626" s="268" t="s">
        <v>474</v>
      </c>
      <c r="C626" s="308">
        <v>51</v>
      </c>
      <c r="D626" s="308">
        <v>11</v>
      </c>
      <c r="E626" s="308">
        <v>0</v>
      </c>
      <c r="F626" s="308">
        <v>6</v>
      </c>
      <c r="G626" s="308">
        <v>7</v>
      </c>
      <c r="H626" s="308">
        <v>0</v>
      </c>
      <c r="I626" s="308">
        <v>0</v>
      </c>
      <c r="J626" s="308">
        <v>0</v>
      </c>
      <c r="K626" s="308">
        <v>0</v>
      </c>
      <c r="L626" s="308">
        <v>0</v>
      </c>
      <c r="M626" s="308">
        <v>0</v>
      </c>
      <c r="N626" s="308">
        <v>33</v>
      </c>
      <c r="O626" s="308">
        <v>24</v>
      </c>
      <c r="P626" s="308">
        <v>9</v>
      </c>
      <c r="Q626" s="308">
        <v>0</v>
      </c>
      <c r="R626" s="427"/>
      <c r="S626" s="394"/>
    </row>
    <row r="627" spans="1:19" customFormat="1" ht="9" customHeight="1" x14ac:dyDescent="0.2">
      <c r="A627" s="394"/>
      <c r="B627" s="268" t="s">
        <v>475</v>
      </c>
      <c r="C627" s="308">
        <v>185</v>
      </c>
      <c r="D627" s="308">
        <v>33</v>
      </c>
      <c r="E627" s="308">
        <v>0</v>
      </c>
      <c r="F627" s="308">
        <v>18</v>
      </c>
      <c r="G627" s="308">
        <v>21</v>
      </c>
      <c r="H627" s="308">
        <v>0</v>
      </c>
      <c r="I627" s="308">
        <v>0</v>
      </c>
      <c r="J627" s="308">
        <v>0</v>
      </c>
      <c r="K627" s="308">
        <v>0</v>
      </c>
      <c r="L627" s="308">
        <v>0</v>
      </c>
      <c r="M627" s="308">
        <v>0</v>
      </c>
      <c r="N627" s="308">
        <v>131</v>
      </c>
      <c r="O627" s="308">
        <v>91</v>
      </c>
      <c r="P627" s="308">
        <v>40</v>
      </c>
      <c r="Q627" s="308">
        <v>0</v>
      </c>
      <c r="R627" s="427"/>
      <c r="S627" s="394"/>
    </row>
    <row r="628" spans="1:19" customFormat="1" ht="18" customHeight="1" x14ac:dyDescent="0.2">
      <c r="A628" s="394" t="s">
        <v>1452</v>
      </c>
      <c r="B628" s="268" t="s">
        <v>473</v>
      </c>
      <c r="C628" s="308">
        <v>759</v>
      </c>
      <c r="D628" s="308">
        <v>12</v>
      </c>
      <c r="E628" s="308">
        <v>0</v>
      </c>
      <c r="F628" s="308">
        <v>12</v>
      </c>
      <c r="G628" s="308">
        <v>1</v>
      </c>
      <c r="H628" s="308">
        <v>89</v>
      </c>
      <c r="I628" s="308">
        <v>55</v>
      </c>
      <c r="J628" s="308">
        <v>34</v>
      </c>
      <c r="K628" s="308">
        <v>0</v>
      </c>
      <c r="L628" s="308">
        <v>0</v>
      </c>
      <c r="M628" s="308">
        <v>0</v>
      </c>
      <c r="N628" s="308">
        <v>657</v>
      </c>
      <c r="O628" s="308">
        <v>569</v>
      </c>
      <c r="P628" s="308">
        <v>88</v>
      </c>
      <c r="Q628" s="308">
        <v>0</v>
      </c>
      <c r="R628" s="427"/>
      <c r="S628" s="394" t="s">
        <v>1452</v>
      </c>
    </row>
    <row r="629" spans="1:19" customFormat="1" ht="9" customHeight="1" x14ac:dyDescent="0.2">
      <c r="A629" s="394"/>
      <c r="B629" s="268" t="s">
        <v>474</v>
      </c>
      <c r="C629" s="308">
        <v>166</v>
      </c>
      <c r="D629" s="308">
        <v>12</v>
      </c>
      <c r="E629" s="308">
        <v>0</v>
      </c>
      <c r="F629" s="308">
        <v>12</v>
      </c>
      <c r="G629" s="308">
        <v>0</v>
      </c>
      <c r="H629" s="308">
        <v>20</v>
      </c>
      <c r="I629" s="308">
        <v>12</v>
      </c>
      <c r="J629" s="308">
        <v>8</v>
      </c>
      <c r="K629" s="308">
        <v>0</v>
      </c>
      <c r="L629" s="308">
        <v>0</v>
      </c>
      <c r="M629" s="308">
        <v>0</v>
      </c>
      <c r="N629" s="308">
        <v>134</v>
      </c>
      <c r="O629" s="308">
        <v>117</v>
      </c>
      <c r="P629" s="308">
        <v>17</v>
      </c>
      <c r="Q629" s="308">
        <v>0</v>
      </c>
      <c r="R629" s="427"/>
      <c r="S629" s="394"/>
    </row>
    <row r="630" spans="1:19" customFormat="1" ht="9" customHeight="1" x14ac:dyDescent="0.2">
      <c r="A630" s="394"/>
      <c r="B630" s="268" t="s">
        <v>475</v>
      </c>
      <c r="C630" s="308">
        <v>925</v>
      </c>
      <c r="D630" s="308">
        <v>24</v>
      </c>
      <c r="E630" s="308">
        <v>0</v>
      </c>
      <c r="F630" s="308">
        <v>24</v>
      </c>
      <c r="G630" s="308">
        <v>1</v>
      </c>
      <c r="H630" s="308">
        <v>109</v>
      </c>
      <c r="I630" s="308">
        <v>67</v>
      </c>
      <c r="J630" s="308">
        <v>42</v>
      </c>
      <c r="K630" s="308">
        <v>0</v>
      </c>
      <c r="L630" s="308">
        <v>0</v>
      </c>
      <c r="M630" s="308">
        <v>0</v>
      </c>
      <c r="N630" s="308">
        <v>791</v>
      </c>
      <c r="O630" s="308">
        <v>686</v>
      </c>
      <c r="P630" s="308">
        <v>105</v>
      </c>
      <c r="Q630" s="308">
        <v>0</v>
      </c>
      <c r="R630" s="427"/>
      <c r="S630" s="394"/>
    </row>
    <row r="631" spans="1:19" customFormat="1" ht="18" customHeight="1" x14ac:dyDescent="0.2">
      <c r="A631" s="394" t="s">
        <v>1453</v>
      </c>
      <c r="B631" s="268" t="s">
        <v>473</v>
      </c>
      <c r="C631" s="308">
        <v>2</v>
      </c>
      <c r="D631" s="308">
        <v>2</v>
      </c>
      <c r="E631" s="308">
        <v>0</v>
      </c>
      <c r="F631" s="308">
        <v>2</v>
      </c>
      <c r="G631" s="308">
        <v>0</v>
      </c>
      <c r="H631" s="308">
        <v>0</v>
      </c>
      <c r="I631" s="308">
        <v>0</v>
      </c>
      <c r="J631" s="308">
        <v>0</v>
      </c>
      <c r="K631" s="308">
        <v>0</v>
      </c>
      <c r="L631" s="308">
        <v>0</v>
      </c>
      <c r="M631" s="308">
        <v>0</v>
      </c>
      <c r="N631" s="308">
        <v>0</v>
      </c>
      <c r="O631" s="308">
        <v>0</v>
      </c>
      <c r="P631" s="308">
        <v>0</v>
      </c>
      <c r="Q631" s="308">
        <v>0</v>
      </c>
      <c r="R631" s="427"/>
      <c r="S631" s="394" t="s">
        <v>1453</v>
      </c>
    </row>
    <row r="632" spans="1:19" customFormat="1" ht="9" customHeight="1" x14ac:dyDescent="0.2">
      <c r="A632" s="394"/>
      <c r="B632" s="268" t="s">
        <v>474</v>
      </c>
      <c r="C632" s="308">
        <v>2</v>
      </c>
      <c r="D632" s="308">
        <v>2</v>
      </c>
      <c r="E632" s="308">
        <v>0</v>
      </c>
      <c r="F632" s="308">
        <v>2</v>
      </c>
      <c r="G632" s="308">
        <v>0</v>
      </c>
      <c r="H632" s="308">
        <v>0</v>
      </c>
      <c r="I632" s="308">
        <v>0</v>
      </c>
      <c r="J632" s="308">
        <v>0</v>
      </c>
      <c r="K632" s="308">
        <v>0</v>
      </c>
      <c r="L632" s="308">
        <v>0</v>
      </c>
      <c r="M632" s="308">
        <v>0</v>
      </c>
      <c r="N632" s="308">
        <v>0</v>
      </c>
      <c r="O632" s="308">
        <v>0</v>
      </c>
      <c r="P632" s="308">
        <v>0</v>
      </c>
      <c r="Q632" s="308">
        <v>0</v>
      </c>
      <c r="R632" s="427"/>
      <c r="S632" s="394"/>
    </row>
    <row r="633" spans="1:19" customFormat="1" ht="9" customHeight="1" x14ac:dyDescent="0.2">
      <c r="A633" s="394"/>
      <c r="B633" s="268" t="s">
        <v>475</v>
      </c>
      <c r="C633" s="308">
        <v>4</v>
      </c>
      <c r="D633" s="308">
        <v>4</v>
      </c>
      <c r="E633" s="308">
        <v>0</v>
      </c>
      <c r="F633" s="308">
        <v>4</v>
      </c>
      <c r="G633" s="308">
        <v>0</v>
      </c>
      <c r="H633" s="308">
        <v>0</v>
      </c>
      <c r="I633" s="308">
        <v>0</v>
      </c>
      <c r="J633" s="308">
        <v>0</v>
      </c>
      <c r="K633" s="308">
        <v>0</v>
      </c>
      <c r="L633" s="308">
        <v>0</v>
      </c>
      <c r="M633" s="308">
        <v>0</v>
      </c>
      <c r="N633" s="308">
        <v>0</v>
      </c>
      <c r="O633" s="308">
        <v>0</v>
      </c>
      <c r="P633" s="308">
        <v>0</v>
      </c>
      <c r="Q633" s="308">
        <v>0</v>
      </c>
      <c r="R633" s="427"/>
      <c r="S633" s="394"/>
    </row>
    <row r="634" spans="1:19" customFormat="1" ht="18" customHeight="1" x14ac:dyDescent="0.2">
      <c r="A634" s="394" t="s">
        <v>1454</v>
      </c>
      <c r="B634" s="268" t="s">
        <v>473</v>
      </c>
      <c r="C634" s="308">
        <v>963</v>
      </c>
      <c r="D634" s="308">
        <v>58</v>
      </c>
      <c r="E634" s="308">
        <v>0</v>
      </c>
      <c r="F634" s="308">
        <v>58</v>
      </c>
      <c r="G634" s="308">
        <v>0</v>
      </c>
      <c r="H634" s="308">
        <v>0</v>
      </c>
      <c r="I634" s="308">
        <v>0</v>
      </c>
      <c r="J634" s="308">
        <v>0</v>
      </c>
      <c r="K634" s="308">
        <v>0</v>
      </c>
      <c r="L634" s="308">
        <v>0</v>
      </c>
      <c r="M634" s="308">
        <v>0</v>
      </c>
      <c r="N634" s="308">
        <v>905</v>
      </c>
      <c r="O634" s="308">
        <v>764</v>
      </c>
      <c r="P634" s="308">
        <v>141</v>
      </c>
      <c r="Q634" s="308">
        <v>0</v>
      </c>
      <c r="R634" s="427"/>
      <c r="S634" s="394" t="s">
        <v>1454</v>
      </c>
    </row>
    <row r="635" spans="1:19" customFormat="1" ht="9" customHeight="1" x14ac:dyDescent="0.2">
      <c r="A635" s="394"/>
      <c r="B635" s="268" t="s">
        <v>474</v>
      </c>
      <c r="C635" s="308">
        <v>200</v>
      </c>
      <c r="D635" s="308">
        <v>15</v>
      </c>
      <c r="E635" s="308">
        <v>0</v>
      </c>
      <c r="F635" s="308">
        <v>15</v>
      </c>
      <c r="G635" s="308">
        <v>0</v>
      </c>
      <c r="H635" s="308">
        <v>0</v>
      </c>
      <c r="I635" s="308">
        <v>0</v>
      </c>
      <c r="J635" s="308">
        <v>0</v>
      </c>
      <c r="K635" s="308">
        <v>0</v>
      </c>
      <c r="L635" s="308">
        <v>0</v>
      </c>
      <c r="M635" s="308">
        <v>0</v>
      </c>
      <c r="N635" s="308">
        <v>184</v>
      </c>
      <c r="O635" s="308">
        <v>151</v>
      </c>
      <c r="P635" s="308">
        <v>33</v>
      </c>
      <c r="Q635" s="308">
        <v>1</v>
      </c>
      <c r="R635" s="427"/>
      <c r="S635" s="394"/>
    </row>
    <row r="636" spans="1:19" customFormat="1" ht="9" customHeight="1" x14ac:dyDescent="0.2">
      <c r="A636" s="394"/>
      <c r="B636" s="268" t="s">
        <v>475</v>
      </c>
      <c r="C636" s="308">
        <v>1163</v>
      </c>
      <c r="D636" s="308">
        <v>73</v>
      </c>
      <c r="E636" s="308">
        <v>0</v>
      </c>
      <c r="F636" s="308">
        <v>73</v>
      </c>
      <c r="G636" s="308">
        <v>0</v>
      </c>
      <c r="H636" s="308">
        <v>0</v>
      </c>
      <c r="I636" s="308">
        <v>0</v>
      </c>
      <c r="J636" s="308">
        <v>0</v>
      </c>
      <c r="K636" s="308">
        <v>0</v>
      </c>
      <c r="L636" s="308">
        <v>0</v>
      </c>
      <c r="M636" s="308">
        <v>0</v>
      </c>
      <c r="N636" s="308">
        <v>1089</v>
      </c>
      <c r="O636" s="308">
        <v>915</v>
      </c>
      <c r="P636" s="308">
        <v>174</v>
      </c>
      <c r="Q636" s="308">
        <v>1</v>
      </c>
      <c r="R636" s="427"/>
      <c r="S636" s="394"/>
    </row>
    <row r="637" spans="1:19" customFormat="1" ht="18" customHeight="1" x14ac:dyDescent="0.2">
      <c r="A637" s="394" t="s">
        <v>163</v>
      </c>
      <c r="B637" s="268" t="s">
        <v>473</v>
      </c>
      <c r="C637" s="308">
        <v>91425</v>
      </c>
      <c r="D637" s="308">
        <v>39566</v>
      </c>
      <c r="E637" s="308">
        <v>24077</v>
      </c>
      <c r="F637" s="308">
        <v>12301</v>
      </c>
      <c r="G637" s="308">
        <v>4287</v>
      </c>
      <c r="H637" s="308">
        <v>286</v>
      </c>
      <c r="I637" s="308">
        <v>108</v>
      </c>
      <c r="J637" s="308">
        <v>178</v>
      </c>
      <c r="K637" s="308">
        <v>0</v>
      </c>
      <c r="L637" s="308">
        <v>0</v>
      </c>
      <c r="M637" s="308">
        <v>0</v>
      </c>
      <c r="N637" s="308">
        <v>46365</v>
      </c>
      <c r="O637" s="308">
        <v>38129</v>
      </c>
      <c r="P637" s="308">
        <v>7476</v>
      </c>
      <c r="Q637" s="308">
        <v>921</v>
      </c>
      <c r="R637" s="427"/>
      <c r="S637" s="394" t="s">
        <v>163</v>
      </c>
    </row>
    <row r="638" spans="1:19" customFormat="1" ht="9" customHeight="1" x14ac:dyDescent="0.2">
      <c r="A638" s="394"/>
      <c r="B638" s="268" t="s">
        <v>474</v>
      </c>
      <c r="C638" s="308">
        <v>12752</v>
      </c>
      <c r="D638" s="308">
        <v>6224</v>
      </c>
      <c r="E638" s="308">
        <v>3696</v>
      </c>
      <c r="F638" s="308">
        <v>2052</v>
      </c>
      <c r="G638" s="308">
        <v>793</v>
      </c>
      <c r="H638" s="308">
        <v>53</v>
      </c>
      <c r="I638" s="308">
        <v>28</v>
      </c>
      <c r="J638" s="308">
        <v>25</v>
      </c>
      <c r="K638" s="308">
        <v>0</v>
      </c>
      <c r="L638" s="308">
        <v>0</v>
      </c>
      <c r="M638" s="308">
        <v>0</v>
      </c>
      <c r="N638" s="308">
        <v>5394</v>
      </c>
      <c r="O638" s="308">
        <v>4489</v>
      </c>
      <c r="P638" s="308">
        <v>846</v>
      </c>
      <c r="Q638" s="308">
        <v>288</v>
      </c>
      <c r="R638" s="427"/>
      <c r="S638" s="394"/>
    </row>
    <row r="639" spans="1:19" customFormat="1" ht="9" customHeight="1" x14ac:dyDescent="0.2">
      <c r="A639" s="394"/>
      <c r="B639" s="268" t="s">
        <v>475</v>
      </c>
      <c r="C639" s="308">
        <v>104177</v>
      </c>
      <c r="D639" s="308">
        <v>45790</v>
      </c>
      <c r="E639" s="308">
        <v>27773</v>
      </c>
      <c r="F639" s="308">
        <v>14353</v>
      </c>
      <c r="G639" s="308">
        <v>5080</v>
      </c>
      <c r="H639" s="308">
        <v>339</v>
      </c>
      <c r="I639" s="308">
        <v>136</v>
      </c>
      <c r="J639" s="308">
        <v>203</v>
      </c>
      <c r="K639" s="308">
        <v>0</v>
      </c>
      <c r="L639" s="308">
        <v>0</v>
      </c>
      <c r="M639" s="308">
        <v>0</v>
      </c>
      <c r="N639" s="308">
        <v>51759</v>
      </c>
      <c r="O639" s="308">
        <v>42618</v>
      </c>
      <c r="P639" s="308">
        <v>8322</v>
      </c>
      <c r="Q639" s="308">
        <v>1209</v>
      </c>
      <c r="R639" s="427"/>
      <c r="S639" s="394"/>
    </row>
    <row r="640" spans="1:19" customFormat="1" ht="18" customHeight="1" x14ac:dyDescent="0.2">
      <c r="A640" s="394" t="s">
        <v>1455</v>
      </c>
      <c r="B640" s="268" t="s">
        <v>473</v>
      </c>
      <c r="C640" s="308">
        <v>687</v>
      </c>
      <c r="D640" s="308">
        <v>66</v>
      </c>
      <c r="E640" s="308">
        <v>66</v>
      </c>
      <c r="F640" s="308">
        <v>0</v>
      </c>
      <c r="G640" s="308">
        <v>2</v>
      </c>
      <c r="H640" s="308">
        <v>617</v>
      </c>
      <c r="I640" s="308">
        <v>377</v>
      </c>
      <c r="J640" s="308">
        <v>239</v>
      </c>
      <c r="K640" s="308">
        <v>0</v>
      </c>
      <c r="L640" s="308">
        <v>0</v>
      </c>
      <c r="M640" s="308">
        <v>0</v>
      </c>
      <c r="N640" s="308">
        <v>0</v>
      </c>
      <c r="O640" s="308">
        <v>0</v>
      </c>
      <c r="P640" s="308">
        <v>0</v>
      </c>
      <c r="Q640" s="308">
        <v>2</v>
      </c>
      <c r="R640" s="427"/>
      <c r="S640" s="394" t="s">
        <v>1455</v>
      </c>
    </row>
    <row r="641" spans="1:19" customFormat="1" ht="9" customHeight="1" x14ac:dyDescent="0.2">
      <c r="A641" s="394"/>
      <c r="B641" s="268" t="s">
        <v>474</v>
      </c>
      <c r="C641" s="308">
        <v>132</v>
      </c>
      <c r="D641" s="308">
        <v>5</v>
      </c>
      <c r="E641" s="308">
        <v>5</v>
      </c>
      <c r="F641" s="308">
        <v>0</v>
      </c>
      <c r="G641" s="308">
        <v>1</v>
      </c>
      <c r="H641" s="308">
        <v>126</v>
      </c>
      <c r="I641" s="308">
        <v>70</v>
      </c>
      <c r="J641" s="308">
        <v>56</v>
      </c>
      <c r="K641" s="308">
        <v>0</v>
      </c>
      <c r="L641" s="308">
        <v>0</v>
      </c>
      <c r="M641" s="308">
        <v>0</v>
      </c>
      <c r="N641" s="308">
        <v>0</v>
      </c>
      <c r="O641" s="308">
        <v>0</v>
      </c>
      <c r="P641" s="308">
        <v>0</v>
      </c>
      <c r="Q641" s="308">
        <v>0</v>
      </c>
      <c r="R641" s="427"/>
      <c r="S641" s="394"/>
    </row>
    <row r="642" spans="1:19" customFormat="1" ht="9" customHeight="1" x14ac:dyDescent="0.2">
      <c r="A642" s="394"/>
      <c r="B642" s="268" t="s">
        <v>475</v>
      </c>
      <c r="C642" s="308">
        <v>819</v>
      </c>
      <c r="D642" s="308">
        <v>71</v>
      </c>
      <c r="E642" s="308">
        <v>71</v>
      </c>
      <c r="F642" s="308">
        <v>0</v>
      </c>
      <c r="G642" s="308">
        <v>3</v>
      </c>
      <c r="H642" s="308">
        <v>743</v>
      </c>
      <c r="I642" s="308">
        <v>447</v>
      </c>
      <c r="J642" s="308">
        <v>295</v>
      </c>
      <c r="K642" s="308">
        <v>0</v>
      </c>
      <c r="L642" s="308">
        <v>0</v>
      </c>
      <c r="M642" s="308">
        <v>0</v>
      </c>
      <c r="N642" s="308">
        <v>0</v>
      </c>
      <c r="O642" s="308">
        <v>0</v>
      </c>
      <c r="P642" s="308">
        <v>0</v>
      </c>
      <c r="Q642" s="308">
        <v>2</v>
      </c>
      <c r="R642" s="427"/>
      <c r="S642" s="394"/>
    </row>
    <row r="643" spans="1:19" customFormat="1" ht="18" customHeight="1" x14ac:dyDescent="0.2">
      <c r="A643" s="394" t="s">
        <v>1456</v>
      </c>
      <c r="B643" s="268" t="s">
        <v>473</v>
      </c>
      <c r="C643" s="308">
        <v>3347</v>
      </c>
      <c r="D643" s="308">
        <v>910</v>
      </c>
      <c r="E643" s="308">
        <v>527</v>
      </c>
      <c r="F643" s="308">
        <v>382</v>
      </c>
      <c r="G643" s="308">
        <v>62</v>
      </c>
      <c r="H643" s="308">
        <v>0</v>
      </c>
      <c r="I643" s="308">
        <v>0</v>
      </c>
      <c r="J643" s="308">
        <v>0</v>
      </c>
      <c r="K643" s="308">
        <v>0</v>
      </c>
      <c r="L643" s="308">
        <v>0</v>
      </c>
      <c r="M643" s="308">
        <v>0</v>
      </c>
      <c r="N643" s="308">
        <v>2367</v>
      </c>
      <c r="O643" s="308">
        <v>1745</v>
      </c>
      <c r="P643" s="308">
        <v>599</v>
      </c>
      <c r="Q643" s="308">
        <v>8</v>
      </c>
      <c r="R643" s="427"/>
      <c r="S643" s="394" t="s">
        <v>1456</v>
      </c>
    </row>
    <row r="644" spans="1:19" customFormat="1" ht="9" customHeight="1" x14ac:dyDescent="0.2">
      <c r="A644" s="394"/>
      <c r="B644" s="268" t="s">
        <v>474</v>
      </c>
      <c r="C644" s="308">
        <v>962</v>
      </c>
      <c r="D644" s="308">
        <v>263</v>
      </c>
      <c r="E644" s="308">
        <v>180</v>
      </c>
      <c r="F644" s="308">
        <v>81</v>
      </c>
      <c r="G644" s="308">
        <v>11</v>
      </c>
      <c r="H644" s="308">
        <v>0</v>
      </c>
      <c r="I644" s="308">
        <v>0</v>
      </c>
      <c r="J644" s="308">
        <v>0</v>
      </c>
      <c r="K644" s="308">
        <v>0</v>
      </c>
      <c r="L644" s="308">
        <v>0</v>
      </c>
      <c r="M644" s="308">
        <v>0</v>
      </c>
      <c r="N644" s="308">
        <v>682</v>
      </c>
      <c r="O644" s="308">
        <v>560</v>
      </c>
      <c r="P644" s="308">
        <v>107</v>
      </c>
      <c r="Q644" s="308">
        <v>6</v>
      </c>
      <c r="R644" s="427"/>
      <c r="S644" s="394"/>
    </row>
    <row r="645" spans="1:19" customFormat="1" ht="9" customHeight="1" x14ac:dyDescent="0.2">
      <c r="A645" s="394"/>
      <c r="B645" s="268" t="s">
        <v>475</v>
      </c>
      <c r="C645" s="308">
        <v>4309</v>
      </c>
      <c r="D645" s="308">
        <v>1173</v>
      </c>
      <c r="E645" s="308">
        <v>707</v>
      </c>
      <c r="F645" s="308">
        <v>463</v>
      </c>
      <c r="G645" s="308">
        <v>73</v>
      </c>
      <c r="H645" s="308">
        <v>0</v>
      </c>
      <c r="I645" s="308">
        <v>0</v>
      </c>
      <c r="J645" s="308">
        <v>0</v>
      </c>
      <c r="K645" s="308">
        <v>0</v>
      </c>
      <c r="L645" s="308">
        <v>0</v>
      </c>
      <c r="M645" s="308">
        <v>0</v>
      </c>
      <c r="N645" s="308">
        <v>3049</v>
      </c>
      <c r="O645" s="308">
        <v>2305</v>
      </c>
      <c r="P645" s="308">
        <v>706</v>
      </c>
      <c r="Q645" s="308">
        <v>14</v>
      </c>
      <c r="R645" s="427"/>
      <c r="S645" s="394"/>
    </row>
    <row r="646" spans="1:19" customFormat="1" ht="18" customHeight="1" x14ac:dyDescent="0.2">
      <c r="A646" s="394" t="s">
        <v>1457</v>
      </c>
      <c r="B646" s="268" t="s">
        <v>473</v>
      </c>
      <c r="C646" s="308">
        <v>394</v>
      </c>
      <c r="D646" s="308">
        <v>371</v>
      </c>
      <c r="E646" s="308">
        <v>193</v>
      </c>
      <c r="F646" s="308">
        <v>178</v>
      </c>
      <c r="G646" s="308">
        <v>3</v>
      </c>
      <c r="H646" s="308">
        <v>0</v>
      </c>
      <c r="I646" s="308">
        <v>0</v>
      </c>
      <c r="J646" s="308">
        <v>0</v>
      </c>
      <c r="K646" s="308">
        <v>0</v>
      </c>
      <c r="L646" s="308">
        <v>0</v>
      </c>
      <c r="M646" s="308">
        <v>0</v>
      </c>
      <c r="N646" s="308">
        <v>20</v>
      </c>
      <c r="O646" s="308">
        <v>20</v>
      </c>
      <c r="P646" s="308">
        <v>0</v>
      </c>
      <c r="Q646" s="308">
        <v>0</v>
      </c>
      <c r="R646" s="427"/>
      <c r="S646" s="394" t="s">
        <v>1457</v>
      </c>
    </row>
    <row r="647" spans="1:19" customFormat="1" ht="9" customHeight="1" x14ac:dyDescent="0.2">
      <c r="A647" s="394"/>
      <c r="B647" s="268" t="s">
        <v>474</v>
      </c>
      <c r="C647" s="308">
        <v>88</v>
      </c>
      <c r="D647" s="308">
        <v>86</v>
      </c>
      <c r="E647" s="308">
        <v>49</v>
      </c>
      <c r="F647" s="308">
        <v>37</v>
      </c>
      <c r="G647" s="308">
        <v>0</v>
      </c>
      <c r="H647" s="308">
        <v>0</v>
      </c>
      <c r="I647" s="308">
        <v>0</v>
      </c>
      <c r="J647" s="308">
        <v>0</v>
      </c>
      <c r="K647" s="308">
        <v>0</v>
      </c>
      <c r="L647" s="308">
        <v>0</v>
      </c>
      <c r="M647" s="308">
        <v>0</v>
      </c>
      <c r="N647" s="308">
        <v>2</v>
      </c>
      <c r="O647" s="308">
        <v>2</v>
      </c>
      <c r="P647" s="308">
        <v>0</v>
      </c>
      <c r="Q647" s="308">
        <v>0</v>
      </c>
      <c r="R647" s="427"/>
      <c r="S647" s="394"/>
    </row>
    <row r="648" spans="1:19" customFormat="1" ht="9" customHeight="1" x14ac:dyDescent="0.2">
      <c r="A648" s="394"/>
      <c r="B648" s="268" t="s">
        <v>475</v>
      </c>
      <c r="C648" s="308">
        <v>482</v>
      </c>
      <c r="D648" s="308">
        <v>457</v>
      </c>
      <c r="E648" s="308">
        <v>242</v>
      </c>
      <c r="F648" s="308">
        <v>215</v>
      </c>
      <c r="G648" s="308">
        <v>3</v>
      </c>
      <c r="H648" s="308">
        <v>0</v>
      </c>
      <c r="I648" s="308">
        <v>0</v>
      </c>
      <c r="J648" s="308">
        <v>0</v>
      </c>
      <c r="K648" s="308">
        <v>0</v>
      </c>
      <c r="L648" s="308">
        <v>0</v>
      </c>
      <c r="M648" s="308">
        <v>0</v>
      </c>
      <c r="N648" s="308">
        <v>22</v>
      </c>
      <c r="O648" s="308">
        <v>22</v>
      </c>
      <c r="P648" s="308">
        <v>0</v>
      </c>
      <c r="Q648" s="308">
        <v>0</v>
      </c>
      <c r="R648" s="427"/>
      <c r="S648" s="394"/>
    </row>
    <row r="649" spans="1:19" customFormat="1" ht="18" customHeight="1" x14ac:dyDescent="0.2">
      <c r="A649" s="394" t="s">
        <v>1458</v>
      </c>
      <c r="B649" s="268" t="s">
        <v>473</v>
      </c>
      <c r="C649" s="308">
        <v>591</v>
      </c>
      <c r="D649" s="308">
        <v>10</v>
      </c>
      <c r="E649" s="308">
        <v>0</v>
      </c>
      <c r="F649" s="308">
        <v>10</v>
      </c>
      <c r="G649" s="308">
        <v>0</v>
      </c>
      <c r="H649" s="308">
        <v>0</v>
      </c>
      <c r="I649" s="308">
        <v>0</v>
      </c>
      <c r="J649" s="308">
        <v>0</v>
      </c>
      <c r="K649" s="308">
        <v>0</v>
      </c>
      <c r="L649" s="308">
        <v>0</v>
      </c>
      <c r="M649" s="308">
        <v>0</v>
      </c>
      <c r="N649" s="308">
        <v>573</v>
      </c>
      <c r="O649" s="308">
        <v>417</v>
      </c>
      <c r="P649" s="308">
        <v>156</v>
      </c>
      <c r="Q649" s="308">
        <v>8</v>
      </c>
      <c r="R649" s="427"/>
      <c r="S649" s="394" t="s">
        <v>1458</v>
      </c>
    </row>
    <row r="650" spans="1:19" customFormat="1" ht="9" customHeight="1" x14ac:dyDescent="0.2">
      <c r="A650" s="394"/>
      <c r="B650" s="268" t="s">
        <v>474</v>
      </c>
      <c r="C650" s="308">
        <v>2358</v>
      </c>
      <c r="D650" s="308">
        <v>4</v>
      </c>
      <c r="E650" s="308">
        <v>0</v>
      </c>
      <c r="F650" s="308">
        <v>4</v>
      </c>
      <c r="G650" s="308">
        <v>0</v>
      </c>
      <c r="H650" s="308">
        <v>11</v>
      </c>
      <c r="I650" s="308">
        <v>9</v>
      </c>
      <c r="J650" s="308">
        <v>2</v>
      </c>
      <c r="K650" s="308">
        <v>0</v>
      </c>
      <c r="L650" s="308">
        <v>0</v>
      </c>
      <c r="M650" s="308">
        <v>0</v>
      </c>
      <c r="N650" s="308">
        <v>2338</v>
      </c>
      <c r="O650" s="308">
        <v>1987</v>
      </c>
      <c r="P650" s="308">
        <v>351</v>
      </c>
      <c r="Q650" s="308">
        <v>5</v>
      </c>
      <c r="R650" s="427"/>
      <c r="S650" s="394"/>
    </row>
    <row r="651" spans="1:19" customFormat="1" ht="9" customHeight="1" x14ac:dyDescent="0.2">
      <c r="A651" s="394"/>
      <c r="B651" s="268" t="s">
        <v>475</v>
      </c>
      <c r="C651" s="308">
        <v>2949</v>
      </c>
      <c r="D651" s="308">
        <v>14</v>
      </c>
      <c r="E651" s="308">
        <v>0</v>
      </c>
      <c r="F651" s="308">
        <v>14</v>
      </c>
      <c r="G651" s="308">
        <v>0</v>
      </c>
      <c r="H651" s="308">
        <v>11</v>
      </c>
      <c r="I651" s="308">
        <v>9</v>
      </c>
      <c r="J651" s="308">
        <v>2</v>
      </c>
      <c r="K651" s="308">
        <v>0</v>
      </c>
      <c r="L651" s="308">
        <v>0</v>
      </c>
      <c r="M651" s="308">
        <v>0</v>
      </c>
      <c r="N651" s="308">
        <v>2911</v>
      </c>
      <c r="O651" s="308">
        <v>2404</v>
      </c>
      <c r="P651" s="308">
        <v>507</v>
      </c>
      <c r="Q651" s="308">
        <v>13</v>
      </c>
      <c r="R651" s="427"/>
      <c r="S651" s="394"/>
    </row>
    <row r="652" spans="1:19" customFormat="1" ht="18" customHeight="1" x14ac:dyDescent="0.2">
      <c r="A652" s="394" t="s">
        <v>1459</v>
      </c>
      <c r="B652" s="268" t="s">
        <v>473</v>
      </c>
      <c r="C652" s="308">
        <v>378</v>
      </c>
      <c r="D652" s="308">
        <v>51</v>
      </c>
      <c r="E652" s="308">
        <v>0</v>
      </c>
      <c r="F652" s="308">
        <v>51</v>
      </c>
      <c r="G652" s="308">
        <v>0</v>
      </c>
      <c r="H652" s="308">
        <v>0</v>
      </c>
      <c r="I652" s="308">
        <v>0</v>
      </c>
      <c r="J652" s="308">
        <v>0</v>
      </c>
      <c r="K652" s="308">
        <v>0</v>
      </c>
      <c r="L652" s="308">
        <v>0</v>
      </c>
      <c r="M652" s="308">
        <v>0</v>
      </c>
      <c r="N652" s="308">
        <v>327</v>
      </c>
      <c r="O652" s="308">
        <v>275</v>
      </c>
      <c r="P652" s="308">
        <v>52</v>
      </c>
      <c r="Q652" s="308">
        <v>0</v>
      </c>
      <c r="R652" s="427"/>
      <c r="S652" s="394" t="s">
        <v>1459</v>
      </c>
    </row>
    <row r="653" spans="1:19" customFormat="1" ht="9" customHeight="1" x14ac:dyDescent="0.2">
      <c r="A653" s="394"/>
      <c r="B653" s="268" t="s">
        <v>474</v>
      </c>
      <c r="C653" s="308">
        <v>54</v>
      </c>
      <c r="D653" s="308">
        <v>20</v>
      </c>
      <c r="E653" s="308">
        <v>0</v>
      </c>
      <c r="F653" s="308">
        <v>20</v>
      </c>
      <c r="G653" s="308">
        <v>0</v>
      </c>
      <c r="H653" s="308">
        <v>0</v>
      </c>
      <c r="I653" s="308">
        <v>0</v>
      </c>
      <c r="J653" s="308">
        <v>0</v>
      </c>
      <c r="K653" s="308">
        <v>0</v>
      </c>
      <c r="L653" s="308">
        <v>0</v>
      </c>
      <c r="M653" s="308">
        <v>0</v>
      </c>
      <c r="N653" s="308">
        <v>34</v>
      </c>
      <c r="O653" s="308">
        <v>15</v>
      </c>
      <c r="P653" s="308">
        <v>19</v>
      </c>
      <c r="Q653" s="308">
        <v>0</v>
      </c>
      <c r="R653" s="427"/>
      <c r="S653" s="394"/>
    </row>
    <row r="654" spans="1:19" customFormat="1" ht="9" customHeight="1" x14ac:dyDescent="0.2">
      <c r="A654" s="394"/>
      <c r="B654" s="268" t="s">
        <v>475</v>
      </c>
      <c r="C654" s="308">
        <v>432</v>
      </c>
      <c r="D654" s="308">
        <v>71</v>
      </c>
      <c r="E654" s="308">
        <v>0</v>
      </c>
      <c r="F654" s="308">
        <v>71</v>
      </c>
      <c r="G654" s="308">
        <v>0</v>
      </c>
      <c r="H654" s="308">
        <v>0</v>
      </c>
      <c r="I654" s="308">
        <v>0</v>
      </c>
      <c r="J654" s="308">
        <v>0</v>
      </c>
      <c r="K654" s="308">
        <v>0</v>
      </c>
      <c r="L654" s="308">
        <v>0</v>
      </c>
      <c r="M654" s="308">
        <v>0</v>
      </c>
      <c r="N654" s="308">
        <v>361</v>
      </c>
      <c r="O654" s="308">
        <v>290</v>
      </c>
      <c r="P654" s="308">
        <v>71</v>
      </c>
      <c r="Q654" s="308">
        <v>0</v>
      </c>
      <c r="R654" s="427"/>
      <c r="S654" s="394"/>
    </row>
    <row r="655" spans="1:19" customFormat="1" ht="18" customHeight="1" x14ac:dyDescent="0.2">
      <c r="A655" s="394" t="s">
        <v>1460</v>
      </c>
      <c r="B655" s="268" t="s">
        <v>473</v>
      </c>
      <c r="C655" s="308">
        <v>5107</v>
      </c>
      <c r="D655" s="308">
        <v>2509</v>
      </c>
      <c r="E655" s="308">
        <v>1325</v>
      </c>
      <c r="F655" s="308">
        <v>1183</v>
      </c>
      <c r="G655" s="308">
        <v>62</v>
      </c>
      <c r="H655" s="308">
        <v>0</v>
      </c>
      <c r="I655" s="308">
        <v>0</v>
      </c>
      <c r="J655" s="308">
        <v>0</v>
      </c>
      <c r="K655" s="308">
        <v>0</v>
      </c>
      <c r="L655" s="308">
        <v>0</v>
      </c>
      <c r="M655" s="308">
        <v>0</v>
      </c>
      <c r="N655" s="308">
        <v>2518</v>
      </c>
      <c r="O655" s="308">
        <v>2252</v>
      </c>
      <c r="P655" s="308">
        <v>254</v>
      </c>
      <c r="Q655" s="308">
        <v>18</v>
      </c>
      <c r="R655" s="427"/>
      <c r="S655" s="394" t="s">
        <v>1460</v>
      </c>
    </row>
    <row r="656" spans="1:19" customFormat="1" ht="9" customHeight="1" x14ac:dyDescent="0.2">
      <c r="A656" s="394"/>
      <c r="B656" s="268" t="s">
        <v>474</v>
      </c>
      <c r="C656" s="308">
        <v>3293</v>
      </c>
      <c r="D656" s="308">
        <v>2076</v>
      </c>
      <c r="E656" s="308">
        <v>1106</v>
      </c>
      <c r="F656" s="308">
        <v>970</v>
      </c>
      <c r="G656" s="308">
        <v>56</v>
      </c>
      <c r="H656" s="308">
        <v>0</v>
      </c>
      <c r="I656" s="308">
        <v>0</v>
      </c>
      <c r="J656" s="308">
        <v>0</v>
      </c>
      <c r="K656" s="308">
        <v>0</v>
      </c>
      <c r="L656" s="308">
        <v>0</v>
      </c>
      <c r="M656" s="308">
        <v>0</v>
      </c>
      <c r="N656" s="308">
        <v>1143</v>
      </c>
      <c r="O656" s="308">
        <v>952</v>
      </c>
      <c r="P656" s="308">
        <v>188</v>
      </c>
      <c r="Q656" s="308">
        <v>18</v>
      </c>
      <c r="R656" s="427"/>
      <c r="S656" s="394"/>
    </row>
    <row r="657" spans="1:19" customFormat="1" ht="9" customHeight="1" x14ac:dyDescent="0.2">
      <c r="A657" s="394"/>
      <c r="B657" s="268" t="s">
        <v>475</v>
      </c>
      <c r="C657" s="308">
        <v>8400</v>
      </c>
      <c r="D657" s="308">
        <v>4585</v>
      </c>
      <c r="E657" s="308">
        <v>2431</v>
      </c>
      <c r="F657" s="308">
        <v>2153</v>
      </c>
      <c r="G657" s="308">
        <v>118</v>
      </c>
      <c r="H657" s="308">
        <v>0</v>
      </c>
      <c r="I657" s="308">
        <v>0</v>
      </c>
      <c r="J657" s="308">
        <v>0</v>
      </c>
      <c r="K657" s="308">
        <v>0</v>
      </c>
      <c r="L657" s="308">
        <v>0</v>
      </c>
      <c r="M657" s="308">
        <v>0</v>
      </c>
      <c r="N657" s="308">
        <v>3661</v>
      </c>
      <c r="O657" s="308">
        <v>3204</v>
      </c>
      <c r="P657" s="308">
        <v>442</v>
      </c>
      <c r="Q657" s="308">
        <v>36</v>
      </c>
      <c r="R657" s="427"/>
      <c r="S657" s="394"/>
    </row>
    <row r="658" spans="1:19" customFormat="1" ht="18" customHeight="1" x14ac:dyDescent="0.2">
      <c r="A658" s="394" t="s">
        <v>1461</v>
      </c>
      <c r="B658" s="268" t="s">
        <v>473</v>
      </c>
      <c r="C658" s="308">
        <v>6490</v>
      </c>
      <c r="D658" s="308">
        <v>2249</v>
      </c>
      <c r="E658" s="308">
        <v>976</v>
      </c>
      <c r="F658" s="308">
        <v>955</v>
      </c>
      <c r="G658" s="308">
        <v>201</v>
      </c>
      <c r="H658" s="308">
        <v>44</v>
      </c>
      <c r="I658" s="308">
        <v>31</v>
      </c>
      <c r="J658" s="308">
        <v>13</v>
      </c>
      <c r="K658" s="308">
        <v>0</v>
      </c>
      <c r="L658" s="308">
        <v>0</v>
      </c>
      <c r="M658" s="308">
        <v>0</v>
      </c>
      <c r="N658" s="308">
        <v>3977</v>
      </c>
      <c r="O658" s="308">
        <v>3172</v>
      </c>
      <c r="P658" s="308">
        <v>718</v>
      </c>
      <c r="Q658" s="308">
        <v>19</v>
      </c>
      <c r="R658" s="427"/>
      <c r="S658" s="394" t="s">
        <v>1461</v>
      </c>
    </row>
    <row r="659" spans="1:19" customFormat="1" ht="9" customHeight="1" x14ac:dyDescent="0.2">
      <c r="A659" s="394"/>
      <c r="B659" s="268" t="s">
        <v>474</v>
      </c>
      <c r="C659" s="308">
        <v>4110</v>
      </c>
      <c r="D659" s="308">
        <v>1669</v>
      </c>
      <c r="E659" s="308">
        <v>809</v>
      </c>
      <c r="F659" s="308">
        <v>655</v>
      </c>
      <c r="G659" s="308">
        <v>124</v>
      </c>
      <c r="H659" s="308">
        <v>81</v>
      </c>
      <c r="I659" s="308">
        <v>62</v>
      </c>
      <c r="J659" s="308">
        <v>19</v>
      </c>
      <c r="K659" s="308">
        <v>0</v>
      </c>
      <c r="L659" s="308">
        <v>0</v>
      </c>
      <c r="M659" s="308">
        <v>0</v>
      </c>
      <c r="N659" s="308">
        <v>2207</v>
      </c>
      <c r="O659" s="308">
        <v>1876</v>
      </c>
      <c r="P659" s="308">
        <v>320</v>
      </c>
      <c r="Q659" s="308">
        <v>29</v>
      </c>
      <c r="R659" s="427"/>
      <c r="S659" s="394"/>
    </row>
    <row r="660" spans="1:19" customFormat="1" ht="9" customHeight="1" x14ac:dyDescent="0.2">
      <c r="A660" s="394"/>
      <c r="B660" s="268" t="s">
        <v>475</v>
      </c>
      <c r="C660" s="308">
        <v>10600</v>
      </c>
      <c r="D660" s="308">
        <v>3918</v>
      </c>
      <c r="E660" s="308">
        <v>1785</v>
      </c>
      <c r="F660" s="308">
        <v>1610</v>
      </c>
      <c r="G660" s="308">
        <v>325</v>
      </c>
      <c r="H660" s="308">
        <v>125</v>
      </c>
      <c r="I660" s="308">
        <v>93</v>
      </c>
      <c r="J660" s="308">
        <v>32</v>
      </c>
      <c r="K660" s="308">
        <v>0</v>
      </c>
      <c r="L660" s="308">
        <v>0</v>
      </c>
      <c r="M660" s="308">
        <v>0</v>
      </c>
      <c r="N660" s="308">
        <v>6184</v>
      </c>
      <c r="O660" s="308">
        <v>5048</v>
      </c>
      <c r="P660" s="308">
        <v>1038</v>
      </c>
      <c r="Q660" s="308">
        <v>48</v>
      </c>
      <c r="R660" s="427"/>
      <c r="S660" s="394"/>
    </row>
    <row r="661" spans="1:19" customFormat="1" ht="18" customHeight="1" x14ac:dyDescent="0.2">
      <c r="A661" s="394" t="s">
        <v>1462</v>
      </c>
      <c r="B661" s="268" t="s">
        <v>473</v>
      </c>
      <c r="C661" s="308">
        <v>2766</v>
      </c>
      <c r="D661" s="308">
        <v>0</v>
      </c>
      <c r="E661" s="308">
        <v>0</v>
      </c>
      <c r="F661" s="308">
        <v>0</v>
      </c>
      <c r="G661" s="308">
        <v>0</v>
      </c>
      <c r="H661" s="308">
        <v>1</v>
      </c>
      <c r="I661" s="308">
        <v>0</v>
      </c>
      <c r="J661" s="308">
        <v>1</v>
      </c>
      <c r="K661" s="308">
        <v>0</v>
      </c>
      <c r="L661" s="308">
        <v>0</v>
      </c>
      <c r="M661" s="308">
        <v>0</v>
      </c>
      <c r="N661" s="308">
        <v>2732</v>
      </c>
      <c r="O661" s="308">
        <v>2305</v>
      </c>
      <c r="P661" s="308">
        <v>400</v>
      </c>
      <c r="Q661" s="308">
        <v>33</v>
      </c>
      <c r="R661" s="427"/>
      <c r="S661" s="394" t="s">
        <v>1462</v>
      </c>
    </row>
    <row r="662" spans="1:19" customFormat="1" ht="9" customHeight="1" x14ac:dyDescent="0.2">
      <c r="A662" s="394"/>
      <c r="B662" s="268" t="s">
        <v>474</v>
      </c>
      <c r="C662" s="308">
        <v>494</v>
      </c>
      <c r="D662" s="308">
        <v>0</v>
      </c>
      <c r="E662" s="308">
        <v>0</v>
      </c>
      <c r="F662" s="308">
        <v>0</v>
      </c>
      <c r="G662" s="308">
        <v>0</v>
      </c>
      <c r="H662" s="308">
        <v>0</v>
      </c>
      <c r="I662" s="308">
        <v>0</v>
      </c>
      <c r="J662" s="308">
        <v>0</v>
      </c>
      <c r="K662" s="308">
        <v>0</v>
      </c>
      <c r="L662" s="308">
        <v>0</v>
      </c>
      <c r="M662" s="308">
        <v>0</v>
      </c>
      <c r="N662" s="308">
        <v>489</v>
      </c>
      <c r="O662" s="308">
        <v>398</v>
      </c>
      <c r="P662" s="308">
        <v>86</v>
      </c>
      <c r="Q662" s="308">
        <v>5</v>
      </c>
      <c r="R662" s="427"/>
      <c r="S662" s="394"/>
    </row>
    <row r="663" spans="1:19" customFormat="1" ht="9" customHeight="1" x14ac:dyDescent="0.2">
      <c r="A663" s="394"/>
      <c r="B663" s="268" t="s">
        <v>475</v>
      </c>
      <c r="C663" s="308">
        <v>3260</v>
      </c>
      <c r="D663" s="308">
        <v>0</v>
      </c>
      <c r="E663" s="308">
        <v>0</v>
      </c>
      <c r="F663" s="308">
        <v>0</v>
      </c>
      <c r="G663" s="308">
        <v>0</v>
      </c>
      <c r="H663" s="308">
        <v>1</v>
      </c>
      <c r="I663" s="308">
        <v>0</v>
      </c>
      <c r="J663" s="308">
        <v>1</v>
      </c>
      <c r="K663" s="308">
        <v>0</v>
      </c>
      <c r="L663" s="308">
        <v>0</v>
      </c>
      <c r="M663" s="308">
        <v>0</v>
      </c>
      <c r="N663" s="308">
        <v>3221</v>
      </c>
      <c r="O663" s="308">
        <v>2703</v>
      </c>
      <c r="P663" s="308">
        <v>486</v>
      </c>
      <c r="Q663" s="308">
        <v>38</v>
      </c>
      <c r="R663" s="427"/>
      <c r="S663" s="394"/>
    </row>
    <row r="664" spans="1:19" customFormat="1" ht="18" customHeight="1" x14ac:dyDescent="0.2">
      <c r="A664" s="394" t="s">
        <v>1463</v>
      </c>
      <c r="B664" s="268" t="s">
        <v>473</v>
      </c>
      <c r="C664" s="308">
        <v>2028</v>
      </c>
      <c r="D664" s="308">
        <v>620</v>
      </c>
      <c r="E664" s="308">
        <v>143</v>
      </c>
      <c r="F664" s="308">
        <v>477</v>
      </c>
      <c r="G664" s="308">
        <v>8</v>
      </c>
      <c r="H664" s="308">
        <v>0</v>
      </c>
      <c r="I664" s="308">
        <v>0</v>
      </c>
      <c r="J664" s="308">
        <v>0</v>
      </c>
      <c r="K664" s="308">
        <v>0</v>
      </c>
      <c r="L664" s="308">
        <v>0</v>
      </c>
      <c r="M664" s="308">
        <v>0</v>
      </c>
      <c r="N664" s="308">
        <v>1395</v>
      </c>
      <c r="O664" s="308">
        <v>957</v>
      </c>
      <c r="P664" s="308">
        <v>401</v>
      </c>
      <c r="Q664" s="308">
        <v>5</v>
      </c>
      <c r="R664" s="427"/>
      <c r="S664" s="394" t="s">
        <v>1463</v>
      </c>
    </row>
    <row r="665" spans="1:19" customFormat="1" ht="9" customHeight="1" x14ac:dyDescent="0.2">
      <c r="A665" s="394"/>
      <c r="B665" s="268" t="s">
        <v>474</v>
      </c>
      <c r="C665" s="308">
        <v>435</v>
      </c>
      <c r="D665" s="308">
        <v>143</v>
      </c>
      <c r="E665" s="308">
        <v>32</v>
      </c>
      <c r="F665" s="308">
        <v>111</v>
      </c>
      <c r="G665" s="308">
        <v>0</v>
      </c>
      <c r="H665" s="308">
        <v>0</v>
      </c>
      <c r="I665" s="308">
        <v>0</v>
      </c>
      <c r="J665" s="308">
        <v>0</v>
      </c>
      <c r="K665" s="308">
        <v>0</v>
      </c>
      <c r="L665" s="308">
        <v>0</v>
      </c>
      <c r="M665" s="308">
        <v>0</v>
      </c>
      <c r="N665" s="308">
        <v>290</v>
      </c>
      <c r="O665" s="308">
        <v>243</v>
      </c>
      <c r="P665" s="308">
        <v>46</v>
      </c>
      <c r="Q665" s="308">
        <v>2</v>
      </c>
      <c r="R665" s="427"/>
      <c r="S665" s="394"/>
    </row>
    <row r="666" spans="1:19" customFormat="1" ht="9" customHeight="1" x14ac:dyDescent="0.2">
      <c r="A666" s="394"/>
      <c r="B666" s="268" t="s">
        <v>475</v>
      </c>
      <c r="C666" s="308">
        <v>2463</v>
      </c>
      <c r="D666" s="308">
        <v>763</v>
      </c>
      <c r="E666" s="308">
        <v>175</v>
      </c>
      <c r="F666" s="308">
        <v>588</v>
      </c>
      <c r="G666" s="308">
        <v>8</v>
      </c>
      <c r="H666" s="308">
        <v>0</v>
      </c>
      <c r="I666" s="308">
        <v>0</v>
      </c>
      <c r="J666" s="308">
        <v>0</v>
      </c>
      <c r="K666" s="308">
        <v>0</v>
      </c>
      <c r="L666" s="308">
        <v>0</v>
      </c>
      <c r="M666" s="308">
        <v>0</v>
      </c>
      <c r="N666" s="308">
        <v>1685</v>
      </c>
      <c r="O666" s="308">
        <v>1200</v>
      </c>
      <c r="P666" s="308">
        <v>447</v>
      </c>
      <c r="Q666" s="308">
        <v>7</v>
      </c>
      <c r="R666" s="427"/>
      <c r="S666" s="394"/>
    </row>
    <row r="667" spans="1:19" ht="18" customHeight="1" x14ac:dyDescent="0.15">
      <c r="B667" s="330"/>
      <c r="C667" s="293"/>
      <c r="D667" s="293"/>
      <c r="E667" s="293"/>
      <c r="F667" s="293"/>
      <c r="G667" s="293"/>
      <c r="H667" s="293"/>
      <c r="I667" s="293"/>
      <c r="J667" s="293"/>
      <c r="K667" s="293"/>
      <c r="L667" s="293"/>
      <c r="M667" s="293"/>
      <c r="N667" s="293"/>
      <c r="O667" s="293"/>
      <c r="P667" s="293"/>
      <c r="Q667" s="293"/>
    </row>
    <row r="668" spans="1:19" x14ac:dyDescent="0.15">
      <c r="B668" s="330"/>
      <c r="C668" s="293"/>
      <c r="D668" s="293"/>
      <c r="E668" s="293"/>
      <c r="F668" s="293"/>
      <c r="G668" s="293"/>
      <c r="H668" s="293"/>
      <c r="I668" s="293"/>
      <c r="J668" s="293"/>
      <c r="K668" s="293"/>
      <c r="L668" s="293"/>
      <c r="M668" s="293"/>
      <c r="N668" s="293"/>
      <c r="O668" s="293"/>
      <c r="P668" s="293"/>
      <c r="Q668" s="293"/>
    </row>
    <row r="669" spans="1:19" s="331" customFormat="1" x14ac:dyDescent="0.2">
      <c r="A669" s="332" t="s">
        <v>130</v>
      </c>
      <c r="B669" s="330"/>
      <c r="K669" s="332" t="s">
        <v>130</v>
      </c>
      <c r="R669" s="330"/>
      <c r="S669" s="329"/>
    </row>
    <row r="670" spans="1:19" customFormat="1" ht="18" customHeight="1" x14ac:dyDescent="0.2">
      <c r="A670" s="394" t="s">
        <v>169</v>
      </c>
      <c r="B670" s="268" t="s">
        <v>473</v>
      </c>
      <c r="C670" s="308">
        <v>57988</v>
      </c>
      <c r="D670" s="308">
        <v>22065</v>
      </c>
      <c r="E670" s="308">
        <v>11374</v>
      </c>
      <c r="F670" s="308">
        <v>9637</v>
      </c>
      <c r="G670" s="308">
        <v>2911</v>
      </c>
      <c r="H670" s="308">
        <v>402</v>
      </c>
      <c r="I670" s="308">
        <v>192</v>
      </c>
      <c r="J670" s="308">
        <v>209</v>
      </c>
      <c r="K670" s="308">
        <v>0</v>
      </c>
      <c r="L670" s="308">
        <v>0</v>
      </c>
      <c r="M670" s="308">
        <v>0</v>
      </c>
      <c r="N670" s="308">
        <v>32152</v>
      </c>
      <c r="O670" s="308">
        <v>26333</v>
      </c>
      <c r="P670" s="308">
        <v>5165</v>
      </c>
      <c r="Q670" s="308">
        <v>458</v>
      </c>
      <c r="R670" s="427"/>
      <c r="S670" s="394" t="s">
        <v>169</v>
      </c>
    </row>
    <row r="671" spans="1:19" customFormat="1" ht="9" customHeight="1" x14ac:dyDescent="0.2">
      <c r="A671" s="394"/>
      <c r="B671" s="268" t="s">
        <v>474</v>
      </c>
      <c r="C671" s="308">
        <v>9610</v>
      </c>
      <c r="D671" s="308">
        <v>4584</v>
      </c>
      <c r="E671" s="308">
        <v>2291</v>
      </c>
      <c r="F671" s="308">
        <v>2081</v>
      </c>
      <c r="G671" s="308">
        <v>525</v>
      </c>
      <c r="H671" s="308">
        <v>67</v>
      </c>
      <c r="I671" s="308">
        <v>35</v>
      </c>
      <c r="J671" s="308">
        <v>32</v>
      </c>
      <c r="K671" s="308">
        <v>0</v>
      </c>
      <c r="L671" s="308">
        <v>0</v>
      </c>
      <c r="M671" s="308">
        <v>0</v>
      </c>
      <c r="N671" s="308">
        <v>4241</v>
      </c>
      <c r="O671" s="308">
        <v>3469</v>
      </c>
      <c r="P671" s="308">
        <v>729</v>
      </c>
      <c r="Q671" s="308">
        <v>193</v>
      </c>
      <c r="R671" s="427"/>
      <c r="S671" s="394"/>
    </row>
    <row r="672" spans="1:19" customFormat="1" ht="9" customHeight="1" x14ac:dyDescent="0.2">
      <c r="A672" s="394"/>
      <c r="B672" s="268" t="s">
        <v>475</v>
      </c>
      <c r="C672" s="308">
        <v>67598</v>
      </c>
      <c r="D672" s="308">
        <v>26649</v>
      </c>
      <c r="E672" s="308">
        <v>13665</v>
      </c>
      <c r="F672" s="308">
        <v>11718</v>
      </c>
      <c r="G672" s="308">
        <v>3436</v>
      </c>
      <c r="H672" s="308">
        <v>469</v>
      </c>
      <c r="I672" s="308">
        <v>227</v>
      </c>
      <c r="J672" s="308">
        <v>241</v>
      </c>
      <c r="K672" s="308">
        <v>0</v>
      </c>
      <c r="L672" s="308">
        <v>0</v>
      </c>
      <c r="M672" s="308">
        <v>0</v>
      </c>
      <c r="N672" s="308">
        <v>36393</v>
      </c>
      <c r="O672" s="308">
        <v>29802</v>
      </c>
      <c r="P672" s="308">
        <v>5894</v>
      </c>
      <c r="Q672" s="308">
        <v>651</v>
      </c>
      <c r="R672" s="427"/>
      <c r="S672" s="394"/>
    </row>
    <row r="673" spans="1:19" customFormat="1" ht="18" customHeight="1" x14ac:dyDescent="0.2">
      <c r="A673" s="394" t="s">
        <v>1464</v>
      </c>
      <c r="B673" s="268" t="s">
        <v>473</v>
      </c>
      <c r="C673" s="308">
        <v>241</v>
      </c>
      <c r="D673" s="308">
        <v>74</v>
      </c>
      <c r="E673" s="308">
        <v>0</v>
      </c>
      <c r="F673" s="308">
        <v>74</v>
      </c>
      <c r="G673" s="308">
        <v>0</v>
      </c>
      <c r="H673" s="308">
        <v>0</v>
      </c>
      <c r="I673" s="308">
        <v>0</v>
      </c>
      <c r="J673" s="308">
        <v>0</v>
      </c>
      <c r="K673" s="308">
        <v>0</v>
      </c>
      <c r="L673" s="308">
        <v>0</v>
      </c>
      <c r="M673" s="308">
        <v>0</v>
      </c>
      <c r="N673" s="308">
        <v>167</v>
      </c>
      <c r="O673" s="308">
        <v>25</v>
      </c>
      <c r="P673" s="308">
        <v>142</v>
      </c>
      <c r="Q673" s="308">
        <v>0</v>
      </c>
      <c r="R673" s="427"/>
      <c r="S673" s="394" t="s">
        <v>1464</v>
      </c>
    </row>
    <row r="674" spans="1:19" customFormat="1" ht="9" customHeight="1" x14ac:dyDescent="0.2">
      <c r="A674" s="394"/>
      <c r="B674" s="268" t="s">
        <v>474</v>
      </c>
      <c r="C674" s="308">
        <v>63</v>
      </c>
      <c r="D674" s="308">
        <v>23</v>
      </c>
      <c r="E674" s="308">
        <v>0</v>
      </c>
      <c r="F674" s="308">
        <v>23</v>
      </c>
      <c r="G674" s="308">
        <v>0</v>
      </c>
      <c r="H674" s="308">
        <v>0</v>
      </c>
      <c r="I674" s="308">
        <v>0</v>
      </c>
      <c r="J674" s="308">
        <v>0</v>
      </c>
      <c r="K674" s="308">
        <v>0</v>
      </c>
      <c r="L674" s="308">
        <v>0</v>
      </c>
      <c r="M674" s="308">
        <v>0</v>
      </c>
      <c r="N674" s="308">
        <v>40</v>
      </c>
      <c r="O674" s="308">
        <v>2</v>
      </c>
      <c r="P674" s="308">
        <v>38</v>
      </c>
      <c r="Q674" s="308">
        <v>0</v>
      </c>
      <c r="R674" s="427"/>
      <c r="S674" s="394"/>
    </row>
    <row r="675" spans="1:19" customFormat="1" ht="9" customHeight="1" x14ac:dyDescent="0.2">
      <c r="A675" s="394"/>
      <c r="B675" s="268" t="s">
        <v>475</v>
      </c>
      <c r="C675" s="308">
        <v>304</v>
      </c>
      <c r="D675" s="308">
        <v>97</v>
      </c>
      <c r="E675" s="308">
        <v>0</v>
      </c>
      <c r="F675" s="308">
        <v>97</v>
      </c>
      <c r="G675" s="308">
        <v>0</v>
      </c>
      <c r="H675" s="308">
        <v>0</v>
      </c>
      <c r="I675" s="308">
        <v>0</v>
      </c>
      <c r="J675" s="308">
        <v>0</v>
      </c>
      <c r="K675" s="308">
        <v>0</v>
      </c>
      <c r="L675" s="308">
        <v>0</v>
      </c>
      <c r="M675" s="308">
        <v>0</v>
      </c>
      <c r="N675" s="308">
        <v>207</v>
      </c>
      <c r="O675" s="308">
        <v>27</v>
      </c>
      <c r="P675" s="308">
        <v>180</v>
      </c>
      <c r="Q675" s="308">
        <v>0</v>
      </c>
      <c r="R675" s="427"/>
      <c r="S675" s="394"/>
    </row>
    <row r="676" spans="1:19" customFormat="1" ht="18" customHeight="1" x14ac:dyDescent="0.2">
      <c r="A676" s="394" t="s">
        <v>1465</v>
      </c>
      <c r="B676" s="268" t="s">
        <v>473</v>
      </c>
      <c r="C676" s="308">
        <v>1991</v>
      </c>
      <c r="D676" s="308">
        <v>1174</v>
      </c>
      <c r="E676" s="308">
        <v>258</v>
      </c>
      <c r="F676" s="308">
        <v>916</v>
      </c>
      <c r="G676" s="308">
        <v>66</v>
      </c>
      <c r="H676" s="308">
        <v>0</v>
      </c>
      <c r="I676" s="308">
        <v>0</v>
      </c>
      <c r="J676" s="308">
        <v>0</v>
      </c>
      <c r="K676" s="308">
        <v>0</v>
      </c>
      <c r="L676" s="308">
        <v>0</v>
      </c>
      <c r="M676" s="308">
        <v>0</v>
      </c>
      <c r="N676" s="308">
        <v>737</v>
      </c>
      <c r="O676" s="308">
        <v>527</v>
      </c>
      <c r="P676" s="308">
        <v>204</v>
      </c>
      <c r="Q676" s="308">
        <v>14</v>
      </c>
      <c r="R676" s="427"/>
      <c r="S676" s="394" t="s">
        <v>1465</v>
      </c>
    </row>
    <row r="677" spans="1:19" customFormat="1" ht="9" customHeight="1" x14ac:dyDescent="0.2">
      <c r="A677" s="394"/>
      <c r="B677" s="268" t="s">
        <v>474</v>
      </c>
      <c r="C677" s="308">
        <v>475</v>
      </c>
      <c r="D677" s="308">
        <v>301</v>
      </c>
      <c r="E677" s="308">
        <v>58</v>
      </c>
      <c r="F677" s="308">
        <v>243</v>
      </c>
      <c r="G677" s="308">
        <v>30</v>
      </c>
      <c r="H677" s="308">
        <v>0</v>
      </c>
      <c r="I677" s="308">
        <v>0</v>
      </c>
      <c r="J677" s="308">
        <v>0</v>
      </c>
      <c r="K677" s="308">
        <v>0</v>
      </c>
      <c r="L677" s="308">
        <v>0</v>
      </c>
      <c r="M677" s="308">
        <v>0</v>
      </c>
      <c r="N677" s="308">
        <v>134</v>
      </c>
      <c r="O677" s="308">
        <v>87</v>
      </c>
      <c r="P677" s="308">
        <v>47</v>
      </c>
      <c r="Q677" s="308">
        <v>10</v>
      </c>
      <c r="R677" s="427"/>
      <c r="S677" s="394"/>
    </row>
    <row r="678" spans="1:19" customFormat="1" ht="9" customHeight="1" x14ac:dyDescent="0.2">
      <c r="A678" s="394"/>
      <c r="B678" s="268" t="s">
        <v>475</v>
      </c>
      <c r="C678" s="308">
        <v>2466</v>
      </c>
      <c r="D678" s="308">
        <v>1475</v>
      </c>
      <c r="E678" s="308">
        <v>316</v>
      </c>
      <c r="F678" s="308">
        <v>1159</v>
      </c>
      <c r="G678" s="308">
        <v>96</v>
      </c>
      <c r="H678" s="308">
        <v>0</v>
      </c>
      <c r="I678" s="308">
        <v>0</v>
      </c>
      <c r="J678" s="308">
        <v>0</v>
      </c>
      <c r="K678" s="308">
        <v>0</v>
      </c>
      <c r="L678" s="308">
        <v>0</v>
      </c>
      <c r="M678" s="308">
        <v>0</v>
      </c>
      <c r="N678" s="308">
        <v>871</v>
      </c>
      <c r="O678" s="308">
        <v>614</v>
      </c>
      <c r="P678" s="308">
        <v>251</v>
      </c>
      <c r="Q678" s="308">
        <v>24</v>
      </c>
      <c r="R678" s="427"/>
      <c r="S678" s="394"/>
    </row>
    <row r="679" spans="1:19" customFormat="1" ht="18" customHeight="1" x14ac:dyDescent="0.2">
      <c r="A679" s="394" t="s">
        <v>1466</v>
      </c>
      <c r="B679" s="268" t="s">
        <v>473</v>
      </c>
      <c r="C679" s="308">
        <v>6494</v>
      </c>
      <c r="D679" s="308">
        <v>2818</v>
      </c>
      <c r="E679" s="308">
        <v>1539</v>
      </c>
      <c r="F679" s="308">
        <v>1274</v>
      </c>
      <c r="G679" s="308">
        <v>70</v>
      </c>
      <c r="H679" s="308">
        <v>32</v>
      </c>
      <c r="I679" s="308">
        <v>26</v>
      </c>
      <c r="J679" s="308">
        <v>6</v>
      </c>
      <c r="K679" s="308">
        <v>0</v>
      </c>
      <c r="L679" s="308">
        <v>0</v>
      </c>
      <c r="M679" s="308">
        <v>0</v>
      </c>
      <c r="N679" s="308">
        <v>3556</v>
      </c>
      <c r="O679" s="308">
        <v>2738</v>
      </c>
      <c r="P679" s="308">
        <v>688</v>
      </c>
      <c r="Q679" s="308">
        <v>18</v>
      </c>
      <c r="R679" s="427"/>
      <c r="S679" s="394" t="s">
        <v>1466</v>
      </c>
    </row>
    <row r="680" spans="1:19" customFormat="1" ht="9" customHeight="1" x14ac:dyDescent="0.2">
      <c r="A680" s="394"/>
      <c r="B680" s="268" t="s">
        <v>474</v>
      </c>
      <c r="C680" s="308">
        <v>1292</v>
      </c>
      <c r="D680" s="308">
        <v>739</v>
      </c>
      <c r="E680" s="308">
        <v>403</v>
      </c>
      <c r="F680" s="308">
        <v>331</v>
      </c>
      <c r="G680" s="308">
        <v>10</v>
      </c>
      <c r="H680" s="308">
        <v>6</v>
      </c>
      <c r="I680" s="308">
        <v>3</v>
      </c>
      <c r="J680" s="308">
        <v>3</v>
      </c>
      <c r="K680" s="308">
        <v>0</v>
      </c>
      <c r="L680" s="308">
        <v>0</v>
      </c>
      <c r="M680" s="308">
        <v>0</v>
      </c>
      <c r="N680" s="308">
        <v>533</v>
      </c>
      <c r="O680" s="308">
        <v>389</v>
      </c>
      <c r="P680" s="308">
        <v>136</v>
      </c>
      <c r="Q680" s="308">
        <v>4</v>
      </c>
      <c r="R680" s="427"/>
      <c r="S680" s="394"/>
    </row>
    <row r="681" spans="1:19" customFormat="1" ht="9" customHeight="1" x14ac:dyDescent="0.2">
      <c r="A681" s="394"/>
      <c r="B681" s="268" t="s">
        <v>475</v>
      </c>
      <c r="C681" s="308">
        <v>7786</v>
      </c>
      <c r="D681" s="308">
        <v>3557</v>
      </c>
      <c r="E681" s="308">
        <v>1942</v>
      </c>
      <c r="F681" s="308">
        <v>1605</v>
      </c>
      <c r="G681" s="308">
        <v>80</v>
      </c>
      <c r="H681" s="308">
        <v>38</v>
      </c>
      <c r="I681" s="308">
        <v>29</v>
      </c>
      <c r="J681" s="308">
        <v>9</v>
      </c>
      <c r="K681" s="308">
        <v>0</v>
      </c>
      <c r="L681" s="308">
        <v>0</v>
      </c>
      <c r="M681" s="308">
        <v>0</v>
      </c>
      <c r="N681" s="308">
        <v>4089</v>
      </c>
      <c r="O681" s="308">
        <v>3127</v>
      </c>
      <c r="P681" s="308">
        <v>824</v>
      </c>
      <c r="Q681" s="308">
        <v>22</v>
      </c>
      <c r="R681" s="427"/>
      <c r="S681" s="394"/>
    </row>
    <row r="682" spans="1:19" customFormat="1" ht="18" customHeight="1" x14ac:dyDescent="0.2">
      <c r="A682" s="394" t="s">
        <v>1467</v>
      </c>
      <c r="B682" s="268" t="s">
        <v>473</v>
      </c>
      <c r="C682" s="308">
        <v>448</v>
      </c>
      <c r="D682" s="308">
        <v>86</v>
      </c>
      <c r="E682" s="308">
        <v>0</v>
      </c>
      <c r="F682" s="308">
        <v>86</v>
      </c>
      <c r="G682" s="308">
        <v>2</v>
      </c>
      <c r="H682" s="308">
        <v>0</v>
      </c>
      <c r="I682" s="308">
        <v>0</v>
      </c>
      <c r="J682" s="308">
        <v>0</v>
      </c>
      <c r="K682" s="308">
        <v>0</v>
      </c>
      <c r="L682" s="308">
        <v>0</v>
      </c>
      <c r="M682" s="308">
        <v>0</v>
      </c>
      <c r="N682" s="308">
        <v>360</v>
      </c>
      <c r="O682" s="308">
        <v>197</v>
      </c>
      <c r="P682" s="308">
        <v>153</v>
      </c>
      <c r="Q682" s="308">
        <v>0</v>
      </c>
      <c r="R682" s="427"/>
      <c r="S682" s="394" t="s">
        <v>1467</v>
      </c>
    </row>
    <row r="683" spans="1:19" customFormat="1" ht="9" customHeight="1" x14ac:dyDescent="0.2">
      <c r="A683" s="394"/>
      <c r="B683" s="268" t="s">
        <v>474</v>
      </c>
      <c r="C683" s="308">
        <v>146</v>
      </c>
      <c r="D683" s="308">
        <v>22</v>
      </c>
      <c r="E683" s="308">
        <v>0</v>
      </c>
      <c r="F683" s="308">
        <v>22</v>
      </c>
      <c r="G683" s="308">
        <v>0</v>
      </c>
      <c r="H683" s="308">
        <v>0</v>
      </c>
      <c r="I683" s="308">
        <v>0</v>
      </c>
      <c r="J683" s="308">
        <v>0</v>
      </c>
      <c r="K683" s="308">
        <v>0</v>
      </c>
      <c r="L683" s="308">
        <v>0</v>
      </c>
      <c r="M683" s="308">
        <v>0</v>
      </c>
      <c r="N683" s="308">
        <v>124</v>
      </c>
      <c r="O683" s="308">
        <v>70</v>
      </c>
      <c r="P683" s="308">
        <v>53</v>
      </c>
      <c r="Q683" s="308">
        <v>0</v>
      </c>
      <c r="R683" s="427"/>
      <c r="S683" s="394"/>
    </row>
    <row r="684" spans="1:19" customFormat="1" ht="9" customHeight="1" x14ac:dyDescent="0.2">
      <c r="A684" s="394"/>
      <c r="B684" s="268" t="s">
        <v>475</v>
      </c>
      <c r="C684" s="308">
        <v>594</v>
      </c>
      <c r="D684" s="308">
        <v>108</v>
      </c>
      <c r="E684" s="308">
        <v>0</v>
      </c>
      <c r="F684" s="308">
        <v>108</v>
      </c>
      <c r="G684" s="308">
        <v>2</v>
      </c>
      <c r="H684" s="308">
        <v>0</v>
      </c>
      <c r="I684" s="308">
        <v>0</v>
      </c>
      <c r="J684" s="308">
        <v>0</v>
      </c>
      <c r="K684" s="308">
        <v>0</v>
      </c>
      <c r="L684" s="308">
        <v>0</v>
      </c>
      <c r="M684" s="308">
        <v>0</v>
      </c>
      <c r="N684" s="308">
        <v>484</v>
      </c>
      <c r="O684" s="308">
        <v>267</v>
      </c>
      <c r="P684" s="308">
        <v>206</v>
      </c>
      <c r="Q684" s="308">
        <v>0</v>
      </c>
      <c r="R684" s="427"/>
      <c r="S684" s="394"/>
    </row>
    <row r="685" spans="1:19" customFormat="1" ht="18" customHeight="1" x14ac:dyDescent="0.2">
      <c r="A685" s="394" t="s">
        <v>1468</v>
      </c>
      <c r="B685" s="268" t="s">
        <v>473</v>
      </c>
      <c r="C685" s="308">
        <v>12222</v>
      </c>
      <c r="D685" s="308">
        <v>2667</v>
      </c>
      <c r="E685" s="308">
        <v>645</v>
      </c>
      <c r="F685" s="308">
        <v>2000</v>
      </c>
      <c r="G685" s="308">
        <v>46</v>
      </c>
      <c r="H685" s="308">
        <v>40</v>
      </c>
      <c r="I685" s="308">
        <v>16</v>
      </c>
      <c r="J685" s="308">
        <v>24</v>
      </c>
      <c r="K685" s="308">
        <v>0</v>
      </c>
      <c r="L685" s="308">
        <v>0</v>
      </c>
      <c r="M685" s="308">
        <v>0</v>
      </c>
      <c r="N685" s="308">
        <v>9436</v>
      </c>
      <c r="O685" s="308">
        <v>7352</v>
      </c>
      <c r="P685" s="308">
        <v>1441</v>
      </c>
      <c r="Q685" s="308">
        <v>33</v>
      </c>
      <c r="R685" s="427"/>
      <c r="S685" s="394" t="s">
        <v>1468</v>
      </c>
    </row>
    <row r="686" spans="1:19" customFormat="1" ht="9" customHeight="1" x14ac:dyDescent="0.2">
      <c r="A686" s="394"/>
      <c r="B686" s="268" t="s">
        <v>474</v>
      </c>
      <c r="C686" s="308">
        <v>1031</v>
      </c>
      <c r="D686" s="308">
        <v>287</v>
      </c>
      <c r="E686" s="308">
        <v>53</v>
      </c>
      <c r="F686" s="308">
        <v>231</v>
      </c>
      <c r="G686" s="308">
        <v>4</v>
      </c>
      <c r="H686" s="308">
        <v>4</v>
      </c>
      <c r="I686" s="308">
        <v>2</v>
      </c>
      <c r="J686" s="308">
        <v>2</v>
      </c>
      <c r="K686" s="308">
        <v>0</v>
      </c>
      <c r="L686" s="308">
        <v>0</v>
      </c>
      <c r="M686" s="308">
        <v>0</v>
      </c>
      <c r="N686" s="308">
        <v>730</v>
      </c>
      <c r="O686" s="308">
        <v>575</v>
      </c>
      <c r="P686" s="308">
        <v>116</v>
      </c>
      <c r="Q686" s="308">
        <v>6</v>
      </c>
      <c r="R686" s="427"/>
      <c r="S686" s="394"/>
    </row>
    <row r="687" spans="1:19" customFormat="1" ht="9" customHeight="1" x14ac:dyDescent="0.2">
      <c r="A687" s="394"/>
      <c r="B687" s="268" t="s">
        <v>475</v>
      </c>
      <c r="C687" s="308">
        <v>13253</v>
      </c>
      <c r="D687" s="308">
        <v>2954</v>
      </c>
      <c r="E687" s="308">
        <v>698</v>
      </c>
      <c r="F687" s="308">
        <v>2231</v>
      </c>
      <c r="G687" s="308">
        <v>50</v>
      </c>
      <c r="H687" s="308">
        <v>44</v>
      </c>
      <c r="I687" s="308">
        <v>18</v>
      </c>
      <c r="J687" s="308">
        <v>26</v>
      </c>
      <c r="K687" s="308">
        <v>0</v>
      </c>
      <c r="L687" s="308">
        <v>0</v>
      </c>
      <c r="M687" s="308">
        <v>0</v>
      </c>
      <c r="N687" s="308">
        <v>10166</v>
      </c>
      <c r="O687" s="308">
        <v>7927</v>
      </c>
      <c r="P687" s="308">
        <v>1557</v>
      </c>
      <c r="Q687" s="308">
        <v>39</v>
      </c>
      <c r="R687" s="427"/>
      <c r="S687" s="394"/>
    </row>
    <row r="688" spans="1:19" customFormat="1" ht="18" customHeight="1" x14ac:dyDescent="0.2">
      <c r="A688" s="394" t="s">
        <v>1469</v>
      </c>
      <c r="B688" s="268" t="s">
        <v>473</v>
      </c>
      <c r="C688" s="308">
        <v>6334</v>
      </c>
      <c r="D688" s="308">
        <v>3155</v>
      </c>
      <c r="E688" s="308">
        <v>1441</v>
      </c>
      <c r="F688" s="308">
        <v>1714</v>
      </c>
      <c r="G688" s="308">
        <v>285</v>
      </c>
      <c r="H688" s="308">
        <v>0</v>
      </c>
      <c r="I688" s="308">
        <v>0</v>
      </c>
      <c r="J688" s="308">
        <v>0</v>
      </c>
      <c r="K688" s="308">
        <v>0</v>
      </c>
      <c r="L688" s="308">
        <v>0</v>
      </c>
      <c r="M688" s="308">
        <v>0</v>
      </c>
      <c r="N688" s="308">
        <v>2844</v>
      </c>
      <c r="O688" s="308">
        <v>2382</v>
      </c>
      <c r="P688" s="308">
        <v>462</v>
      </c>
      <c r="Q688" s="308">
        <v>50</v>
      </c>
      <c r="R688" s="427"/>
      <c r="S688" s="394" t="s">
        <v>1469</v>
      </c>
    </row>
    <row r="689" spans="1:19" customFormat="1" ht="9" customHeight="1" x14ac:dyDescent="0.2">
      <c r="A689" s="394"/>
      <c r="B689" s="268" t="s">
        <v>474</v>
      </c>
      <c r="C689" s="308">
        <v>1006</v>
      </c>
      <c r="D689" s="308">
        <v>481</v>
      </c>
      <c r="E689" s="308">
        <v>238</v>
      </c>
      <c r="F689" s="308">
        <v>243</v>
      </c>
      <c r="G689" s="308">
        <v>55</v>
      </c>
      <c r="H689" s="308">
        <v>0</v>
      </c>
      <c r="I689" s="308">
        <v>0</v>
      </c>
      <c r="J689" s="308">
        <v>0</v>
      </c>
      <c r="K689" s="308">
        <v>0</v>
      </c>
      <c r="L689" s="308">
        <v>0</v>
      </c>
      <c r="M689" s="308">
        <v>0</v>
      </c>
      <c r="N689" s="308">
        <v>460</v>
      </c>
      <c r="O689" s="308">
        <v>376</v>
      </c>
      <c r="P689" s="308">
        <v>84</v>
      </c>
      <c r="Q689" s="308">
        <v>10</v>
      </c>
      <c r="R689" s="427"/>
      <c r="S689" s="394"/>
    </row>
    <row r="690" spans="1:19" customFormat="1" ht="9" customHeight="1" x14ac:dyDescent="0.2">
      <c r="A690" s="394"/>
      <c r="B690" s="268" t="s">
        <v>475</v>
      </c>
      <c r="C690" s="308">
        <v>7340</v>
      </c>
      <c r="D690" s="308">
        <v>3636</v>
      </c>
      <c r="E690" s="308">
        <v>1679</v>
      </c>
      <c r="F690" s="308">
        <v>1957</v>
      </c>
      <c r="G690" s="308">
        <v>340</v>
      </c>
      <c r="H690" s="308">
        <v>0</v>
      </c>
      <c r="I690" s="308">
        <v>0</v>
      </c>
      <c r="J690" s="308">
        <v>0</v>
      </c>
      <c r="K690" s="308">
        <v>0</v>
      </c>
      <c r="L690" s="308">
        <v>0</v>
      </c>
      <c r="M690" s="308">
        <v>0</v>
      </c>
      <c r="N690" s="308">
        <v>3304</v>
      </c>
      <c r="O690" s="308">
        <v>2758</v>
      </c>
      <c r="P690" s="308">
        <v>546</v>
      </c>
      <c r="Q690" s="308">
        <v>60</v>
      </c>
      <c r="R690" s="427"/>
      <c r="S690" s="394"/>
    </row>
    <row r="691" spans="1:19" customFormat="1" ht="18" customHeight="1" x14ac:dyDescent="0.2">
      <c r="A691" s="394" t="s">
        <v>1540</v>
      </c>
      <c r="B691" s="268" t="s">
        <v>473</v>
      </c>
      <c r="C691" s="308">
        <v>774</v>
      </c>
      <c r="D691" s="308">
        <v>0</v>
      </c>
      <c r="E691" s="308">
        <v>0</v>
      </c>
      <c r="F691" s="308">
        <v>0</v>
      </c>
      <c r="G691" s="308">
        <v>0</v>
      </c>
      <c r="H691" s="308">
        <v>0</v>
      </c>
      <c r="I691" s="308">
        <v>0</v>
      </c>
      <c r="J691" s="308">
        <v>0</v>
      </c>
      <c r="K691" s="308">
        <v>0</v>
      </c>
      <c r="L691" s="308">
        <v>0</v>
      </c>
      <c r="M691" s="308">
        <v>0</v>
      </c>
      <c r="N691" s="308">
        <v>774</v>
      </c>
      <c r="O691" s="308">
        <v>614</v>
      </c>
      <c r="P691" s="308">
        <v>160</v>
      </c>
      <c r="Q691" s="308">
        <v>0</v>
      </c>
      <c r="R691" s="427"/>
      <c r="S691" s="394" t="s">
        <v>1540</v>
      </c>
    </row>
    <row r="692" spans="1:19" customFormat="1" ht="9" customHeight="1" x14ac:dyDescent="0.2">
      <c r="A692" s="394"/>
      <c r="B692" s="268" t="s">
        <v>474</v>
      </c>
      <c r="C692" s="308">
        <v>204</v>
      </c>
      <c r="D692" s="308">
        <v>0</v>
      </c>
      <c r="E692" s="308">
        <v>0</v>
      </c>
      <c r="F692" s="308">
        <v>0</v>
      </c>
      <c r="G692" s="308">
        <v>0</v>
      </c>
      <c r="H692" s="308">
        <v>0</v>
      </c>
      <c r="I692" s="308">
        <v>0</v>
      </c>
      <c r="J692" s="308">
        <v>0</v>
      </c>
      <c r="K692" s="308">
        <v>0</v>
      </c>
      <c r="L692" s="308">
        <v>0</v>
      </c>
      <c r="M692" s="308">
        <v>0</v>
      </c>
      <c r="N692" s="308">
        <v>204</v>
      </c>
      <c r="O692" s="308">
        <v>145</v>
      </c>
      <c r="P692" s="308">
        <v>59</v>
      </c>
      <c r="Q692" s="308">
        <v>0</v>
      </c>
      <c r="R692" s="427"/>
      <c r="S692" s="394"/>
    </row>
    <row r="693" spans="1:19" customFormat="1" ht="9" customHeight="1" x14ac:dyDescent="0.2">
      <c r="A693" s="394"/>
      <c r="B693" s="268" t="s">
        <v>475</v>
      </c>
      <c r="C693" s="308">
        <v>978</v>
      </c>
      <c r="D693" s="308">
        <v>0</v>
      </c>
      <c r="E693" s="308">
        <v>0</v>
      </c>
      <c r="F693" s="308">
        <v>0</v>
      </c>
      <c r="G693" s="308">
        <v>0</v>
      </c>
      <c r="H693" s="308">
        <v>0</v>
      </c>
      <c r="I693" s="308">
        <v>0</v>
      </c>
      <c r="J693" s="308">
        <v>0</v>
      </c>
      <c r="K693" s="308">
        <v>0</v>
      </c>
      <c r="L693" s="308">
        <v>0</v>
      </c>
      <c r="M693" s="308">
        <v>0</v>
      </c>
      <c r="N693" s="308">
        <v>978</v>
      </c>
      <c r="O693" s="308">
        <v>759</v>
      </c>
      <c r="P693" s="308">
        <v>219</v>
      </c>
      <c r="Q693" s="308">
        <v>0</v>
      </c>
      <c r="R693" s="427"/>
      <c r="S693" s="394"/>
    </row>
    <row r="694" spans="1:19" customFormat="1" ht="18" customHeight="1" x14ac:dyDescent="0.2">
      <c r="A694" s="394" t="s">
        <v>1470</v>
      </c>
      <c r="B694" s="268" t="s">
        <v>473</v>
      </c>
      <c r="C694" s="308">
        <v>783</v>
      </c>
      <c r="D694" s="308">
        <v>160</v>
      </c>
      <c r="E694" s="308">
        <v>61</v>
      </c>
      <c r="F694" s="308">
        <v>99</v>
      </c>
      <c r="G694" s="308">
        <v>3</v>
      </c>
      <c r="H694" s="308">
        <v>0</v>
      </c>
      <c r="I694" s="308">
        <v>0</v>
      </c>
      <c r="J694" s="308">
        <v>0</v>
      </c>
      <c r="K694" s="308">
        <v>0</v>
      </c>
      <c r="L694" s="308">
        <v>0</v>
      </c>
      <c r="M694" s="308">
        <v>0</v>
      </c>
      <c r="N694" s="308">
        <v>620</v>
      </c>
      <c r="O694" s="308">
        <v>573</v>
      </c>
      <c r="P694" s="308">
        <v>47</v>
      </c>
      <c r="Q694" s="308">
        <v>0</v>
      </c>
      <c r="R694" s="427"/>
      <c r="S694" s="394" t="s">
        <v>1470</v>
      </c>
    </row>
    <row r="695" spans="1:19" customFormat="1" ht="9" customHeight="1" x14ac:dyDescent="0.2">
      <c r="A695" s="394"/>
      <c r="B695" s="268" t="s">
        <v>474</v>
      </c>
      <c r="C695" s="308">
        <v>141</v>
      </c>
      <c r="D695" s="308">
        <v>34</v>
      </c>
      <c r="E695" s="308">
        <v>11</v>
      </c>
      <c r="F695" s="308">
        <v>23</v>
      </c>
      <c r="G695" s="308">
        <v>1</v>
      </c>
      <c r="H695" s="308">
        <v>0</v>
      </c>
      <c r="I695" s="308">
        <v>0</v>
      </c>
      <c r="J695" s="308">
        <v>0</v>
      </c>
      <c r="K695" s="308">
        <v>0</v>
      </c>
      <c r="L695" s="308">
        <v>0</v>
      </c>
      <c r="M695" s="308">
        <v>0</v>
      </c>
      <c r="N695" s="308">
        <v>104</v>
      </c>
      <c r="O695" s="308">
        <v>97</v>
      </c>
      <c r="P695" s="308">
        <v>7</v>
      </c>
      <c r="Q695" s="308">
        <v>2</v>
      </c>
      <c r="R695" s="427"/>
      <c r="S695" s="394"/>
    </row>
    <row r="696" spans="1:19" customFormat="1" ht="9" customHeight="1" x14ac:dyDescent="0.2">
      <c r="A696" s="394"/>
      <c r="B696" s="268" t="s">
        <v>475</v>
      </c>
      <c r="C696" s="308">
        <v>924</v>
      </c>
      <c r="D696" s="308">
        <v>194</v>
      </c>
      <c r="E696" s="308">
        <v>72</v>
      </c>
      <c r="F696" s="308">
        <v>122</v>
      </c>
      <c r="G696" s="308">
        <v>4</v>
      </c>
      <c r="H696" s="308">
        <v>0</v>
      </c>
      <c r="I696" s="308">
        <v>0</v>
      </c>
      <c r="J696" s="308">
        <v>0</v>
      </c>
      <c r="K696" s="308">
        <v>0</v>
      </c>
      <c r="L696" s="308">
        <v>0</v>
      </c>
      <c r="M696" s="308">
        <v>0</v>
      </c>
      <c r="N696" s="308">
        <v>724</v>
      </c>
      <c r="O696" s="308">
        <v>670</v>
      </c>
      <c r="P696" s="308">
        <v>54</v>
      </c>
      <c r="Q696" s="308">
        <v>2</v>
      </c>
      <c r="R696" s="427"/>
      <c r="S696" s="394"/>
    </row>
    <row r="697" spans="1:19" customFormat="1" ht="18" customHeight="1" x14ac:dyDescent="0.2">
      <c r="A697" s="394" t="s">
        <v>1471</v>
      </c>
      <c r="B697" s="268" t="s">
        <v>473</v>
      </c>
      <c r="C697" s="308">
        <v>4076</v>
      </c>
      <c r="D697" s="308">
        <v>2690</v>
      </c>
      <c r="E697" s="308">
        <v>1623</v>
      </c>
      <c r="F697" s="308">
        <v>681</v>
      </c>
      <c r="G697" s="308">
        <v>87</v>
      </c>
      <c r="H697" s="308">
        <v>0</v>
      </c>
      <c r="I697" s="308">
        <v>0</v>
      </c>
      <c r="J697" s="308">
        <v>0</v>
      </c>
      <c r="K697" s="308">
        <v>0</v>
      </c>
      <c r="L697" s="308">
        <v>0</v>
      </c>
      <c r="M697" s="308">
        <v>0</v>
      </c>
      <c r="N697" s="308">
        <v>1287</v>
      </c>
      <c r="O697" s="308">
        <v>1105</v>
      </c>
      <c r="P697" s="308">
        <v>155</v>
      </c>
      <c r="Q697" s="308">
        <v>12</v>
      </c>
      <c r="R697" s="427"/>
      <c r="S697" s="394" t="s">
        <v>1471</v>
      </c>
    </row>
    <row r="698" spans="1:19" customFormat="1" ht="9" customHeight="1" x14ac:dyDescent="0.2">
      <c r="A698" s="394"/>
      <c r="B698" s="268" t="s">
        <v>474</v>
      </c>
      <c r="C698" s="308">
        <v>1313</v>
      </c>
      <c r="D698" s="308">
        <v>790</v>
      </c>
      <c r="E698" s="308">
        <v>456</v>
      </c>
      <c r="F698" s="308">
        <v>240</v>
      </c>
      <c r="G698" s="308">
        <v>24</v>
      </c>
      <c r="H698" s="308">
        <v>0</v>
      </c>
      <c r="I698" s="308">
        <v>0</v>
      </c>
      <c r="J698" s="308">
        <v>0</v>
      </c>
      <c r="K698" s="308">
        <v>0</v>
      </c>
      <c r="L698" s="308">
        <v>0</v>
      </c>
      <c r="M698" s="308">
        <v>0</v>
      </c>
      <c r="N698" s="308">
        <v>494</v>
      </c>
      <c r="O698" s="308">
        <v>420</v>
      </c>
      <c r="P698" s="308">
        <v>71</v>
      </c>
      <c r="Q698" s="308">
        <v>5</v>
      </c>
      <c r="R698" s="427"/>
      <c r="S698" s="394"/>
    </row>
    <row r="699" spans="1:19" customFormat="1" ht="9" customHeight="1" x14ac:dyDescent="0.2">
      <c r="A699" s="394"/>
      <c r="B699" s="268" t="s">
        <v>475</v>
      </c>
      <c r="C699" s="308">
        <v>5389</v>
      </c>
      <c r="D699" s="308">
        <v>3480</v>
      </c>
      <c r="E699" s="308">
        <v>2079</v>
      </c>
      <c r="F699" s="308">
        <v>921</v>
      </c>
      <c r="G699" s="308">
        <v>111</v>
      </c>
      <c r="H699" s="308">
        <v>0</v>
      </c>
      <c r="I699" s="308">
        <v>0</v>
      </c>
      <c r="J699" s="308">
        <v>0</v>
      </c>
      <c r="K699" s="308">
        <v>0</v>
      </c>
      <c r="L699" s="308">
        <v>0</v>
      </c>
      <c r="M699" s="308">
        <v>0</v>
      </c>
      <c r="N699" s="308">
        <v>1781</v>
      </c>
      <c r="O699" s="308">
        <v>1525</v>
      </c>
      <c r="P699" s="308">
        <v>226</v>
      </c>
      <c r="Q699" s="308">
        <v>17</v>
      </c>
      <c r="R699" s="427"/>
      <c r="S699" s="394"/>
    </row>
    <row r="700" spans="1:19" customFormat="1" ht="18" customHeight="1" x14ac:dyDescent="0.2">
      <c r="A700" s="394" t="s">
        <v>192</v>
      </c>
      <c r="B700" s="268" t="s">
        <v>473</v>
      </c>
      <c r="C700" s="308">
        <v>16942</v>
      </c>
      <c r="D700" s="308">
        <v>6659</v>
      </c>
      <c r="E700" s="308">
        <v>3943</v>
      </c>
      <c r="F700" s="308">
        <v>2263</v>
      </c>
      <c r="G700" s="308">
        <v>248</v>
      </c>
      <c r="H700" s="308">
        <v>60</v>
      </c>
      <c r="I700" s="308">
        <v>48</v>
      </c>
      <c r="J700" s="308">
        <v>12</v>
      </c>
      <c r="K700" s="308">
        <v>301</v>
      </c>
      <c r="L700" s="308">
        <v>181</v>
      </c>
      <c r="M700" s="308">
        <v>105</v>
      </c>
      <c r="N700" s="308">
        <v>9441</v>
      </c>
      <c r="O700" s="308">
        <v>7306</v>
      </c>
      <c r="P700" s="308">
        <v>2131</v>
      </c>
      <c r="Q700" s="308">
        <v>233</v>
      </c>
      <c r="R700" s="427"/>
      <c r="S700" s="394" t="s">
        <v>192</v>
      </c>
    </row>
    <row r="701" spans="1:19" customFormat="1" ht="9" customHeight="1" x14ac:dyDescent="0.2">
      <c r="A701" s="394"/>
      <c r="B701" s="268" t="s">
        <v>474</v>
      </c>
      <c r="C701" s="308">
        <v>21396</v>
      </c>
      <c r="D701" s="308">
        <v>8887</v>
      </c>
      <c r="E701" s="308">
        <v>5085</v>
      </c>
      <c r="F701" s="308">
        <v>3208</v>
      </c>
      <c r="G701" s="308">
        <v>276</v>
      </c>
      <c r="H701" s="308">
        <v>20</v>
      </c>
      <c r="I701" s="308">
        <v>14</v>
      </c>
      <c r="J701" s="308">
        <v>6</v>
      </c>
      <c r="K701" s="308">
        <v>294</v>
      </c>
      <c r="L701" s="308">
        <v>179</v>
      </c>
      <c r="M701" s="308">
        <v>107</v>
      </c>
      <c r="N701" s="308">
        <v>11553</v>
      </c>
      <c r="O701" s="308">
        <v>8888</v>
      </c>
      <c r="P701" s="308">
        <v>2664</v>
      </c>
      <c r="Q701" s="308">
        <v>366</v>
      </c>
      <c r="R701" s="427"/>
      <c r="S701" s="394"/>
    </row>
    <row r="702" spans="1:19" customFormat="1" ht="9" customHeight="1" x14ac:dyDescent="0.2">
      <c r="A702" s="394"/>
      <c r="B702" s="268" t="s">
        <v>475</v>
      </c>
      <c r="C702" s="308">
        <v>38338</v>
      </c>
      <c r="D702" s="308">
        <v>15546</v>
      </c>
      <c r="E702" s="308">
        <v>9028</v>
      </c>
      <c r="F702" s="308">
        <v>5471</v>
      </c>
      <c r="G702" s="308">
        <v>524</v>
      </c>
      <c r="H702" s="308">
        <v>80</v>
      </c>
      <c r="I702" s="308">
        <v>62</v>
      </c>
      <c r="J702" s="308">
        <v>18</v>
      </c>
      <c r="K702" s="308">
        <v>595</v>
      </c>
      <c r="L702" s="308">
        <v>360</v>
      </c>
      <c r="M702" s="308">
        <v>212</v>
      </c>
      <c r="N702" s="308">
        <v>20994</v>
      </c>
      <c r="O702" s="308">
        <v>16194</v>
      </c>
      <c r="P702" s="308">
        <v>4795</v>
      </c>
      <c r="Q702" s="308">
        <v>599</v>
      </c>
      <c r="R702" s="427"/>
      <c r="S702" s="394"/>
    </row>
    <row r="703" spans="1:19" customFormat="1" ht="18" customHeight="1" x14ac:dyDescent="0.2">
      <c r="A703" s="394" t="s">
        <v>1472</v>
      </c>
      <c r="B703" s="268" t="s">
        <v>473</v>
      </c>
      <c r="C703" s="308">
        <v>467</v>
      </c>
      <c r="D703" s="308">
        <v>9</v>
      </c>
      <c r="E703" s="308">
        <v>0</v>
      </c>
      <c r="F703" s="308">
        <v>9</v>
      </c>
      <c r="G703" s="308">
        <v>0</v>
      </c>
      <c r="H703" s="308">
        <v>0</v>
      </c>
      <c r="I703" s="308">
        <v>0</v>
      </c>
      <c r="J703" s="308">
        <v>0</v>
      </c>
      <c r="K703" s="308">
        <v>53</v>
      </c>
      <c r="L703" s="308">
        <v>33</v>
      </c>
      <c r="M703" s="308">
        <v>20</v>
      </c>
      <c r="N703" s="308">
        <v>395</v>
      </c>
      <c r="O703" s="308">
        <v>351</v>
      </c>
      <c r="P703" s="308">
        <v>44</v>
      </c>
      <c r="Q703" s="308">
        <v>10</v>
      </c>
      <c r="R703" s="427"/>
      <c r="S703" s="394" t="s">
        <v>1472</v>
      </c>
    </row>
    <row r="704" spans="1:19" customFormat="1" ht="9" customHeight="1" x14ac:dyDescent="0.2">
      <c r="A704" s="394"/>
      <c r="B704" s="268" t="s">
        <v>474</v>
      </c>
      <c r="C704" s="308">
        <v>3070</v>
      </c>
      <c r="D704" s="308">
        <v>20</v>
      </c>
      <c r="E704" s="308">
        <v>0</v>
      </c>
      <c r="F704" s="308">
        <v>20</v>
      </c>
      <c r="G704" s="308">
        <v>1</v>
      </c>
      <c r="H704" s="308">
        <v>0</v>
      </c>
      <c r="I704" s="308">
        <v>0</v>
      </c>
      <c r="J704" s="308">
        <v>0</v>
      </c>
      <c r="K704" s="308">
        <v>221</v>
      </c>
      <c r="L704" s="308">
        <v>159</v>
      </c>
      <c r="M704" s="308">
        <v>62</v>
      </c>
      <c r="N704" s="308">
        <v>2801</v>
      </c>
      <c r="O704" s="308">
        <v>2408</v>
      </c>
      <c r="P704" s="308">
        <v>392</v>
      </c>
      <c r="Q704" s="308">
        <v>27</v>
      </c>
      <c r="R704" s="427"/>
      <c r="S704" s="394"/>
    </row>
    <row r="705" spans="1:19" customFormat="1" ht="9" customHeight="1" x14ac:dyDescent="0.2">
      <c r="A705" s="394"/>
      <c r="B705" s="268" t="s">
        <v>475</v>
      </c>
      <c r="C705" s="308">
        <v>3537</v>
      </c>
      <c r="D705" s="308">
        <v>29</v>
      </c>
      <c r="E705" s="308">
        <v>0</v>
      </c>
      <c r="F705" s="308">
        <v>29</v>
      </c>
      <c r="G705" s="308">
        <v>1</v>
      </c>
      <c r="H705" s="308">
        <v>0</v>
      </c>
      <c r="I705" s="308">
        <v>0</v>
      </c>
      <c r="J705" s="308">
        <v>0</v>
      </c>
      <c r="K705" s="308">
        <v>274</v>
      </c>
      <c r="L705" s="308">
        <v>192</v>
      </c>
      <c r="M705" s="308">
        <v>82</v>
      </c>
      <c r="N705" s="308">
        <v>3196</v>
      </c>
      <c r="O705" s="308">
        <v>2759</v>
      </c>
      <c r="P705" s="308">
        <v>436</v>
      </c>
      <c r="Q705" s="308">
        <v>37</v>
      </c>
      <c r="R705" s="427"/>
      <c r="S705" s="394"/>
    </row>
    <row r="706" spans="1:19" customFormat="1" ht="18" customHeight="1" x14ac:dyDescent="0.2">
      <c r="A706" s="394" t="s">
        <v>283</v>
      </c>
      <c r="B706" s="268" t="s">
        <v>473</v>
      </c>
      <c r="C706" s="308">
        <v>2712</v>
      </c>
      <c r="D706" s="308">
        <v>2189</v>
      </c>
      <c r="E706" s="308">
        <v>1169</v>
      </c>
      <c r="F706" s="308">
        <v>1011</v>
      </c>
      <c r="G706" s="308">
        <v>119</v>
      </c>
      <c r="H706" s="308">
        <v>33</v>
      </c>
      <c r="I706" s="308">
        <v>29</v>
      </c>
      <c r="J706" s="308">
        <v>4</v>
      </c>
      <c r="K706" s="308">
        <v>0</v>
      </c>
      <c r="L706" s="308">
        <v>0</v>
      </c>
      <c r="M706" s="308">
        <v>0</v>
      </c>
      <c r="N706" s="308">
        <v>349</v>
      </c>
      <c r="O706" s="308">
        <v>196</v>
      </c>
      <c r="P706" s="308">
        <v>153</v>
      </c>
      <c r="Q706" s="308">
        <v>22</v>
      </c>
      <c r="R706" s="427"/>
      <c r="S706" s="394" t="s">
        <v>283</v>
      </c>
    </row>
    <row r="707" spans="1:19" customFormat="1" ht="9" customHeight="1" x14ac:dyDescent="0.2">
      <c r="A707" s="394"/>
      <c r="B707" s="268" t="s">
        <v>474</v>
      </c>
      <c r="C707" s="308">
        <v>3090</v>
      </c>
      <c r="D707" s="308">
        <v>2455</v>
      </c>
      <c r="E707" s="308">
        <v>1141</v>
      </c>
      <c r="F707" s="308">
        <v>1310</v>
      </c>
      <c r="G707" s="308">
        <v>137</v>
      </c>
      <c r="H707" s="308">
        <v>27</v>
      </c>
      <c r="I707" s="308">
        <v>20</v>
      </c>
      <c r="J707" s="308">
        <v>7</v>
      </c>
      <c r="K707" s="308">
        <v>0</v>
      </c>
      <c r="L707" s="308">
        <v>0</v>
      </c>
      <c r="M707" s="308">
        <v>0</v>
      </c>
      <c r="N707" s="308">
        <v>434</v>
      </c>
      <c r="O707" s="308">
        <v>236</v>
      </c>
      <c r="P707" s="308">
        <v>198</v>
      </c>
      <c r="Q707" s="308">
        <v>37</v>
      </c>
      <c r="R707" s="427"/>
      <c r="S707" s="394"/>
    </row>
    <row r="708" spans="1:19" customFormat="1" ht="9" customHeight="1" x14ac:dyDescent="0.2">
      <c r="A708" s="394"/>
      <c r="B708" s="268" t="s">
        <v>475</v>
      </c>
      <c r="C708" s="308">
        <v>5802</v>
      </c>
      <c r="D708" s="308">
        <v>4644</v>
      </c>
      <c r="E708" s="308">
        <v>2310</v>
      </c>
      <c r="F708" s="308">
        <v>2321</v>
      </c>
      <c r="G708" s="308">
        <v>256</v>
      </c>
      <c r="H708" s="308">
        <v>60</v>
      </c>
      <c r="I708" s="308">
        <v>49</v>
      </c>
      <c r="J708" s="308">
        <v>11</v>
      </c>
      <c r="K708" s="308">
        <v>0</v>
      </c>
      <c r="L708" s="308">
        <v>0</v>
      </c>
      <c r="M708" s="308">
        <v>0</v>
      </c>
      <c r="N708" s="308">
        <v>783</v>
      </c>
      <c r="O708" s="308">
        <v>432</v>
      </c>
      <c r="P708" s="308">
        <v>351</v>
      </c>
      <c r="Q708" s="308">
        <v>59</v>
      </c>
      <c r="R708" s="427"/>
      <c r="S708" s="394"/>
    </row>
    <row r="709" spans="1:19" customFormat="1" ht="18" customHeight="1" x14ac:dyDescent="0.2">
      <c r="A709" s="394" t="s">
        <v>1473</v>
      </c>
      <c r="B709" s="268" t="s">
        <v>473</v>
      </c>
      <c r="C709" s="308">
        <v>1429</v>
      </c>
      <c r="D709" s="308">
        <v>907</v>
      </c>
      <c r="E709" s="308">
        <v>353</v>
      </c>
      <c r="F709" s="308">
        <v>554</v>
      </c>
      <c r="G709" s="308">
        <v>106</v>
      </c>
      <c r="H709" s="308">
        <v>0</v>
      </c>
      <c r="I709" s="308">
        <v>0</v>
      </c>
      <c r="J709" s="308">
        <v>0</v>
      </c>
      <c r="K709" s="308">
        <v>0</v>
      </c>
      <c r="L709" s="308">
        <v>0</v>
      </c>
      <c r="M709" s="308">
        <v>0</v>
      </c>
      <c r="N709" s="308">
        <v>399</v>
      </c>
      <c r="O709" s="308">
        <v>310</v>
      </c>
      <c r="P709" s="308">
        <v>89</v>
      </c>
      <c r="Q709" s="308">
        <v>17</v>
      </c>
      <c r="R709" s="427"/>
      <c r="S709" s="394" t="s">
        <v>1473</v>
      </c>
    </row>
    <row r="710" spans="1:19" customFormat="1" ht="9" customHeight="1" x14ac:dyDescent="0.2">
      <c r="A710" s="394"/>
      <c r="B710" s="268" t="s">
        <v>474</v>
      </c>
      <c r="C710" s="308">
        <v>1397</v>
      </c>
      <c r="D710" s="308">
        <v>890</v>
      </c>
      <c r="E710" s="308">
        <v>397</v>
      </c>
      <c r="F710" s="308">
        <v>493</v>
      </c>
      <c r="G710" s="308">
        <v>62</v>
      </c>
      <c r="H710" s="308">
        <v>0</v>
      </c>
      <c r="I710" s="308">
        <v>0</v>
      </c>
      <c r="J710" s="308">
        <v>0</v>
      </c>
      <c r="K710" s="308">
        <v>0</v>
      </c>
      <c r="L710" s="308">
        <v>0</v>
      </c>
      <c r="M710" s="308">
        <v>0</v>
      </c>
      <c r="N710" s="308">
        <v>413</v>
      </c>
      <c r="O710" s="308">
        <v>345</v>
      </c>
      <c r="P710" s="308">
        <v>68</v>
      </c>
      <c r="Q710" s="308">
        <v>32</v>
      </c>
      <c r="R710" s="427"/>
      <c r="S710" s="394"/>
    </row>
    <row r="711" spans="1:19" customFormat="1" ht="9" customHeight="1" x14ac:dyDescent="0.2">
      <c r="A711" s="394"/>
      <c r="B711" s="268" t="s">
        <v>475</v>
      </c>
      <c r="C711" s="308">
        <v>2826</v>
      </c>
      <c r="D711" s="308">
        <v>1797</v>
      </c>
      <c r="E711" s="308">
        <v>750</v>
      </c>
      <c r="F711" s="308">
        <v>1047</v>
      </c>
      <c r="G711" s="308">
        <v>168</v>
      </c>
      <c r="H711" s="308">
        <v>0</v>
      </c>
      <c r="I711" s="308">
        <v>0</v>
      </c>
      <c r="J711" s="308">
        <v>0</v>
      </c>
      <c r="K711" s="308">
        <v>0</v>
      </c>
      <c r="L711" s="308">
        <v>0</v>
      </c>
      <c r="M711" s="308">
        <v>0</v>
      </c>
      <c r="N711" s="308">
        <v>812</v>
      </c>
      <c r="O711" s="308">
        <v>655</v>
      </c>
      <c r="P711" s="308">
        <v>157</v>
      </c>
      <c r="Q711" s="308">
        <v>49</v>
      </c>
      <c r="R711" s="427"/>
      <c r="S711" s="394"/>
    </row>
    <row r="712" spans="1:19" customFormat="1" ht="18" customHeight="1" x14ac:dyDescent="0.2">
      <c r="A712" s="394" t="s">
        <v>174</v>
      </c>
      <c r="B712" s="268" t="s">
        <v>473</v>
      </c>
      <c r="C712" s="308">
        <v>39392</v>
      </c>
      <c r="D712" s="308">
        <v>15462</v>
      </c>
      <c r="E712" s="308">
        <v>9415</v>
      </c>
      <c r="F712" s="308">
        <v>5365</v>
      </c>
      <c r="G712" s="308">
        <v>938</v>
      </c>
      <c r="H712" s="308">
        <v>344</v>
      </c>
      <c r="I712" s="308">
        <v>252</v>
      </c>
      <c r="J712" s="308">
        <v>92</v>
      </c>
      <c r="K712" s="308">
        <v>0</v>
      </c>
      <c r="L712" s="308">
        <v>0</v>
      </c>
      <c r="M712" s="308">
        <v>0</v>
      </c>
      <c r="N712" s="308">
        <v>22292</v>
      </c>
      <c r="O712" s="308">
        <v>18001</v>
      </c>
      <c r="P712" s="308">
        <v>3534</v>
      </c>
      <c r="Q712" s="308">
        <v>356</v>
      </c>
      <c r="R712" s="427"/>
      <c r="S712" s="394" t="s">
        <v>174</v>
      </c>
    </row>
    <row r="713" spans="1:19" customFormat="1" ht="9" customHeight="1" x14ac:dyDescent="0.2">
      <c r="A713" s="394"/>
      <c r="B713" s="268" t="s">
        <v>474</v>
      </c>
      <c r="C713" s="308">
        <v>16711</v>
      </c>
      <c r="D713" s="308">
        <v>7712</v>
      </c>
      <c r="E713" s="308">
        <v>4714</v>
      </c>
      <c r="F713" s="308">
        <v>2663</v>
      </c>
      <c r="G713" s="308">
        <v>393</v>
      </c>
      <c r="H713" s="308">
        <v>162</v>
      </c>
      <c r="I713" s="308">
        <v>118</v>
      </c>
      <c r="J713" s="308">
        <v>44</v>
      </c>
      <c r="K713" s="308">
        <v>0</v>
      </c>
      <c r="L713" s="308">
        <v>0</v>
      </c>
      <c r="M713" s="308">
        <v>0</v>
      </c>
      <c r="N713" s="308">
        <v>8271</v>
      </c>
      <c r="O713" s="308">
        <v>6485</v>
      </c>
      <c r="P713" s="308">
        <v>1557</v>
      </c>
      <c r="Q713" s="308">
        <v>173</v>
      </c>
      <c r="R713" s="427"/>
      <c r="S713" s="394"/>
    </row>
    <row r="714" spans="1:19" customFormat="1" ht="9" customHeight="1" x14ac:dyDescent="0.2">
      <c r="A714" s="394"/>
      <c r="B714" s="268" t="s">
        <v>475</v>
      </c>
      <c r="C714" s="308">
        <v>56103</v>
      </c>
      <c r="D714" s="308">
        <v>23174</v>
      </c>
      <c r="E714" s="308">
        <v>14129</v>
      </c>
      <c r="F714" s="308">
        <v>8028</v>
      </c>
      <c r="G714" s="308">
        <v>1331</v>
      </c>
      <c r="H714" s="308">
        <v>506</v>
      </c>
      <c r="I714" s="308">
        <v>370</v>
      </c>
      <c r="J714" s="308">
        <v>136</v>
      </c>
      <c r="K714" s="308">
        <v>0</v>
      </c>
      <c r="L714" s="308">
        <v>0</v>
      </c>
      <c r="M714" s="308">
        <v>0</v>
      </c>
      <c r="N714" s="308">
        <v>30563</v>
      </c>
      <c r="O714" s="308">
        <v>24486</v>
      </c>
      <c r="P714" s="308">
        <v>5091</v>
      </c>
      <c r="Q714" s="308">
        <v>529</v>
      </c>
      <c r="R714" s="427"/>
      <c r="S714" s="394"/>
    </row>
    <row r="715" spans="1:19" customFormat="1" ht="18" customHeight="1" x14ac:dyDescent="0.2">
      <c r="A715" s="394" t="s">
        <v>1474</v>
      </c>
      <c r="B715" s="268" t="s">
        <v>473</v>
      </c>
      <c r="C715" s="308">
        <v>614</v>
      </c>
      <c r="D715" s="308">
        <v>0</v>
      </c>
      <c r="E715" s="308">
        <v>0</v>
      </c>
      <c r="F715" s="308">
        <v>0</v>
      </c>
      <c r="G715" s="308">
        <v>0</v>
      </c>
      <c r="H715" s="308">
        <v>29</v>
      </c>
      <c r="I715" s="308">
        <v>22</v>
      </c>
      <c r="J715" s="308">
        <v>7</v>
      </c>
      <c r="K715" s="308">
        <v>0</v>
      </c>
      <c r="L715" s="308">
        <v>0</v>
      </c>
      <c r="M715" s="308">
        <v>0</v>
      </c>
      <c r="N715" s="308">
        <v>569</v>
      </c>
      <c r="O715" s="308">
        <v>553</v>
      </c>
      <c r="P715" s="308">
        <v>16</v>
      </c>
      <c r="Q715" s="308">
        <v>16</v>
      </c>
      <c r="R715" s="427"/>
      <c r="S715" s="394" t="s">
        <v>1474</v>
      </c>
    </row>
    <row r="716" spans="1:19" customFormat="1" ht="9" customHeight="1" x14ac:dyDescent="0.2">
      <c r="A716" s="394"/>
      <c r="B716" s="268" t="s">
        <v>474</v>
      </c>
      <c r="C716" s="308">
        <v>128</v>
      </c>
      <c r="D716" s="308">
        <v>0</v>
      </c>
      <c r="E716" s="308">
        <v>0</v>
      </c>
      <c r="F716" s="308">
        <v>0</v>
      </c>
      <c r="G716" s="308">
        <v>0</v>
      </c>
      <c r="H716" s="308">
        <v>12</v>
      </c>
      <c r="I716" s="308">
        <v>9</v>
      </c>
      <c r="J716" s="308">
        <v>3</v>
      </c>
      <c r="K716" s="308">
        <v>0</v>
      </c>
      <c r="L716" s="308">
        <v>0</v>
      </c>
      <c r="M716" s="308">
        <v>0</v>
      </c>
      <c r="N716" s="308">
        <v>113</v>
      </c>
      <c r="O716" s="308">
        <v>98</v>
      </c>
      <c r="P716" s="308">
        <v>15</v>
      </c>
      <c r="Q716" s="308">
        <v>3</v>
      </c>
      <c r="R716" s="427"/>
      <c r="S716" s="394"/>
    </row>
    <row r="717" spans="1:19" customFormat="1" ht="9" customHeight="1" x14ac:dyDescent="0.2">
      <c r="A717" s="394"/>
      <c r="B717" s="268" t="s">
        <v>475</v>
      </c>
      <c r="C717" s="308">
        <v>742</v>
      </c>
      <c r="D717" s="308">
        <v>0</v>
      </c>
      <c r="E717" s="308">
        <v>0</v>
      </c>
      <c r="F717" s="308">
        <v>0</v>
      </c>
      <c r="G717" s="308">
        <v>0</v>
      </c>
      <c r="H717" s="308">
        <v>41</v>
      </c>
      <c r="I717" s="308">
        <v>31</v>
      </c>
      <c r="J717" s="308">
        <v>10</v>
      </c>
      <c r="K717" s="308">
        <v>0</v>
      </c>
      <c r="L717" s="308">
        <v>0</v>
      </c>
      <c r="M717" s="308">
        <v>0</v>
      </c>
      <c r="N717" s="308">
        <v>682</v>
      </c>
      <c r="O717" s="308">
        <v>651</v>
      </c>
      <c r="P717" s="308">
        <v>31</v>
      </c>
      <c r="Q717" s="308">
        <v>19</v>
      </c>
      <c r="R717" s="427"/>
      <c r="S717" s="394"/>
    </row>
    <row r="718" spans="1:19" customFormat="1" ht="18" customHeight="1" x14ac:dyDescent="0.2">
      <c r="A718" s="394" t="s">
        <v>1541</v>
      </c>
      <c r="B718" s="268" t="s">
        <v>473</v>
      </c>
      <c r="C718" s="308">
        <v>64</v>
      </c>
      <c r="D718" s="308">
        <v>0</v>
      </c>
      <c r="E718" s="308">
        <v>0</v>
      </c>
      <c r="F718" s="308">
        <v>0</v>
      </c>
      <c r="G718" s="308">
        <v>0</v>
      </c>
      <c r="H718" s="308">
        <v>0</v>
      </c>
      <c r="I718" s="308">
        <v>0</v>
      </c>
      <c r="J718" s="308">
        <v>0</v>
      </c>
      <c r="K718" s="308">
        <v>0</v>
      </c>
      <c r="L718" s="308">
        <v>0</v>
      </c>
      <c r="M718" s="308">
        <v>0</v>
      </c>
      <c r="N718" s="308">
        <v>64</v>
      </c>
      <c r="O718" s="308">
        <v>0</v>
      </c>
      <c r="P718" s="308">
        <v>64</v>
      </c>
      <c r="Q718" s="308">
        <v>0</v>
      </c>
      <c r="R718" s="427"/>
      <c r="S718" s="394" t="s">
        <v>1541</v>
      </c>
    </row>
    <row r="719" spans="1:19" customFormat="1" ht="9" customHeight="1" x14ac:dyDescent="0.2">
      <c r="A719" s="394"/>
      <c r="B719" s="268" t="s">
        <v>474</v>
      </c>
      <c r="C719" s="308">
        <v>8</v>
      </c>
      <c r="D719" s="308">
        <v>0</v>
      </c>
      <c r="E719" s="308">
        <v>0</v>
      </c>
      <c r="F719" s="308">
        <v>0</v>
      </c>
      <c r="G719" s="308">
        <v>0</v>
      </c>
      <c r="H719" s="308">
        <v>0</v>
      </c>
      <c r="I719" s="308">
        <v>0</v>
      </c>
      <c r="J719" s="308">
        <v>0</v>
      </c>
      <c r="K719" s="308">
        <v>0</v>
      </c>
      <c r="L719" s="308">
        <v>0</v>
      </c>
      <c r="M719" s="308">
        <v>0</v>
      </c>
      <c r="N719" s="308">
        <v>8</v>
      </c>
      <c r="O719" s="308">
        <v>0</v>
      </c>
      <c r="P719" s="308">
        <v>8</v>
      </c>
      <c r="Q719" s="308">
        <v>0</v>
      </c>
      <c r="R719" s="427"/>
      <c r="S719" s="394"/>
    </row>
    <row r="720" spans="1:19" customFormat="1" ht="9" customHeight="1" x14ac:dyDescent="0.2">
      <c r="A720" s="394"/>
      <c r="B720" s="268" t="s">
        <v>475</v>
      </c>
      <c r="C720" s="308">
        <v>72</v>
      </c>
      <c r="D720" s="308">
        <v>0</v>
      </c>
      <c r="E720" s="308">
        <v>0</v>
      </c>
      <c r="F720" s="308">
        <v>0</v>
      </c>
      <c r="G720" s="308">
        <v>0</v>
      </c>
      <c r="H720" s="308">
        <v>0</v>
      </c>
      <c r="I720" s="308">
        <v>0</v>
      </c>
      <c r="J720" s="308">
        <v>0</v>
      </c>
      <c r="K720" s="308">
        <v>0</v>
      </c>
      <c r="L720" s="308">
        <v>0</v>
      </c>
      <c r="M720" s="308">
        <v>0</v>
      </c>
      <c r="N720" s="308">
        <v>72</v>
      </c>
      <c r="O720" s="308">
        <v>0</v>
      </c>
      <c r="P720" s="308">
        <v>72</v>
      </c>
      <c r="Q720" s="308">
        <v>0</v>
      </c>
      <c r="R720" s="427"/>
      <c r="S720" s="394"/>
    </row>
    <row r="721" spans="1:19" customFormat="1" ht="18" customHeight="1" x14ac:dyDescent="0.2">
      <c r="A721" s="394" t="s">
        <v>1475</v>
      </c>
      <c r="B721" s="268" t="s">
        <v>473</v>
      </c>
      <c r="C721" s="308">
        <v>859</v>
      </c>
      <c r="D721" s="308">
        <v>711</v>
      </c>
      <c r="E721" s="308">
        <v>363</v>
      </c>
      <c r="F721" s="308">
        <v>348</v>
      </c>
      <c r="G721" s="308">
        <v>1</v>
      </c>
      <c r="H721" s="308">
        <v>0</v>
      </c>
      <c r="I721" s="308">
        <v>0</v>
      </c>
      <c r="J721" s="308">
        <v>0</v>
      </c>
      <c r="K721" s="308">
        <v>0</v>
      </c>
      <c r="L721" s="308">
        <v>0</v>
      </c>
      <c r="M721" s="308">
        <v>0</v>
      </c>
      <c r="N721" s="308">
        <v>147</v>
      </c>
      <c r="O721" s="308">
        <v>147</v>
      </c>
      <c r="P721" s="308">
        <v>0</v>
      </c>
      <c r="Q721" s="308">
        <v>0</v>
      </c>
      <c r="R721" s="427"/>
      <c r="S721" s="394" t="s">
        <v>1475</v>
      </c>
    </row>
    <row r="722" spans="1:19" customFormat="1" ht="9" customHeight="1" x14ac:dyDescent="0.2">
      <c r="A722" s="394"/>
      <c r="B722" s="268" t="s">
        <v>474</v>
      </c>
      <c r="C722" s="308">
        <v>549</v>
      </c>
      <c r="D722" s="308">
        <v>475</v>
      </c>
      <c r="E722" s="308">
        <v>233</v>
      </c>
      <c r="F722" s="308">
        <v>242</v>
      </c>
      <c r="G722" s="308">
        <v>1</v>
      </c>
      <c r="H722" s="308">
        <v>0</v>
      </c>
      <c r="I722" s="308">
        <v>0</v>
      </c>
      <c r="J722" s="308">
        <v>0</v>
      </c>
      <c r="K722" s="308">
        <v>0</v>
      </c>
      <c r="L722" s="308">
        <v>0</v>
      </c>
      <c r="M722" s="308">
        <v>0</v>
      </c>
      <c r="N722" s="308">
        <v>72</v>
      </c>
      <c r="O722" s="308">
        <v>72</v>
      </c>
      <c r="P722" s="308">
        <v>0</v>
      </c>
      <c r="Q722" s="308">
        <v>1</v>
      </c>
      <c r="R722" s="427"/>
      <c r="S722" s="394"/>
    </row>
    <row r="723" spans="1:19" customFormat="1" ht="9" customHeight="1" x14ac:dyDescent="0.2">
      <c r="A723" s="394"/>
      <c r="B723" s="268" t="s">
        <v>475</v>
      </c>
      <c r="C723" s="308">
        <v>1408</v>
      </c>
      <c r="D723" s="308">
        <v>1186</v>
      </c>
      <c r="E723" s="308">
        <v>596</v>
      </c>
      <c r="F723" s="308">
        <v>590</v>
      </c>
      <c r="G723" s="308">
        <v>2</v>
      </c>
      <c r="H723" s="308">
        <v>0</v>
      </c>
      <c r="I723" s="308">
        <v>0</v>
      </c>
      <c r="J723" s="308">
        <v>0</v>
      </c>
      <c r="K723" s="308">
        <v>0</v>
      </c>
      <c r="L723" s="308">
        <v>0</v>
      </c>
      <c r="M723" s="308">
        <v>0</v>
      </c>
      <c r="N723" s="308">
        <v>219</v>
      </c>
      <c r="O723" s="308">
        <v>219</v>
      </c>
      <c r="P723" s="308">
        <v>0</v>
      </c>
      <c r="Q723" s="308">
        <v>1</v>
      </c>
      <c r="R723" s="427"/>
      <c r="S723" s="394"/>
    </row>
    <row r="724" spans="1:19" customFormat="1" ht="18" customHeight="1" x14ac:dyDescent="0.2">
      <c r="A724" s="394" t="s">
        <v>1476</v>
      </c>
      <c r="B724" s="268" t="s">
        <v>473</v>
      </c>
      <c r="C724" s="308">
        <v>890</v>
      </c>
      <c r="D724" s="308">
        <v>520</v>
      </c>
      <c r="E724" s="308">
        <v>148</v>
      </c>
      <c r="F724" s="308">
        <v>372</v>
      </c>
      <c r="G724" s="308">
        <v>29</v>
      </c>
      <c r="H724" s="308">
        <v>0</v>
      </c>
      <c r="I724" s="308">
        <v>0</v>
      </c>
      <c r="J724" s="308">
        <v>0</v>
      </c>
      <c r="K724" s="308">
        <v>0</v>
      </c>
      <c r="L724" s="308">
        <v>0</v>
      </c>
      <c r="M724" s="308">
        <v>0</v>
      </c>
      <c r="N724" s="308">
        <v>331</v>
      </c>
      <c r="O724" s="308">
        <v>243</v>
      </c>
      <c r="P724" s="308">
        <v>86</v>
      </c>
      <c r="Q724" s="308">
        <v>10</v>
      </c>
      <c r="R724" s="427"/>
      <c r="S724" s="394" t="s">
        <v>1476</v>
      </c>
    </row>
    <row r="725" spans="1:19" customFormat="1" ht="9" customHeight="1" x14ac:dyDescent="0.2">
      <c r="A725" s="394"/>
      <c r="B725" s="268" t="s">
        <v>474</v>
      </c>
      <c r="C725" s="308">
        <v>564</v>
      </c>
      <c r="D725" s="308">
        <v>388</v>
      </c>
      <c r="E725" s="308">
        <v>99</v>
      </c>
      <c r="F725" s="308">
        <v>289</v>
      </c>
      <c r="G725" s="308">
        <v>21</v>
      </c>
      <c r="H725" s="308">
        <v>0</v>
      </c>
      <c r="I725" s="308">
        <v>0</v>
      </c>
      <c r="J725" s="308">
        <v>0</v>
      </c>
      <c r="K725" s="308">
        <v>0</v>
      </c>
      <c r="L725" s="308">
        <v>0</v>
      </c>
      <c r="M725" s="308">
        <v>0</v>
      </c>
      <c r="N725" s="308">
        <v>148</v>
      </c>
      <c r="O725" s="308">
        <v>120</v>
      </c>
      <c r="P725" s="308">
        <v>28</v>
      </c>
      <c r="Q725" s="308">
        <v>7</v>
      </c>
      <c r="R725" s="427"/>
      <c r="S725" s="394"/>
    </row>
    <row r="726" spans="1:19" customFormat="1" ht="9" customHeight="1" x14ac:dyDescent="0.2">
      <c r="A726" s="394"/>
      <c r="B726" s="268" t="s">
        <v>475</v>
      </c>
      <c r="C726" s="308">
        <v>1454</v>
      </c>
      <c r="D726" s="308">
        <v>908</v>
      </c>
      <c r="E726" s="308">
        <v>247</v>
      </c>
      <c r="F726" s="308">
        <v>661</v>
      </c>
      <c r="G726" s="308">
        <v>50</v>
      </c>
      <c r="H726" s="308">
        <v>0</v>
      </c>
      <c r="I726" s="308">
        <v>0</v>
      </c>
      <c r="J726" s="308">
        <v>0</v>
      </c>
      <c r="K726" s="308">
        <v>0</v>
      </c>
      <c r="L726" s="308">
        <v>0</v>
      </c>
      <c r="M726" s="308">
        <v>0</v>
      </c>
      <c r="N726" s="308">
        <v>479</v>
      </c>
      <c r="O726" s="308">
        <v>363</v>
      </c>
      <c r="P726" s="308">
        <v>114</v>
      </c>
      <c r="Q726" s="308">
        <v>17</v>
      </c>
      <c r="R726" s="427"/>
      <c r="S726" s="394"/>
    </row>
    <row r="727" spans="1:19" ht="18" customHeight="1" x14ac:dyDescent="0.15">
      <c r="B727" s="330"/>
      <c r="C727" s="293"/>
      <c r="D727" s="293"/>
      <c r="E727" s="293"/>
      <c r="F727" s="293"/>
      <c r="G727" s="293"/>
      <c r="H727" s="293"/>
      <c r="I727" s="293"/>
      <c r="J727" s="293"/>
      <c r="K727" s="293"/>
      <c r="L727" s="293"/>
      <c r="M727" s="293"/>
      <c r="N727" s="293"/>
      <c r="O727" s="293"/>
      <c r="P727" s="293"/>
      <c r="Q727" s="293"/>
    </row>
    <row r="728" spans="1:19" x14ac:dyDescent="0.15">
      <c r="B728" s="330"/>
      <c r="C728" s="293"/>
      <c r="D728" s="293"/>
      <c r="E728" s="293"/>
      <c r="F728" s="293"/>
      <c r="G728" s="293"/>
      <c r="H728" s="293"/>
      <c r="I728" s="293"/>
      <c r="J728" s="293"/>
      <c r="K728" s="293"/>
      <c r="L728" s="293"/>
      <c r="M728" s="293"/>
      <c r="N728" s="293"/>
      <c r="O728" s="293"/>
      <c r="P728" s="293"/>
      <c r="Q728" s="293"/>
    </row>
    <row r="729" spans="1:19" s="331" customFormat="1" x14ac:dyDescent="0.2">
      <c r="A729" s="332" t="s">
        <v>130</v>
      </c>
      <c r="B729" s="330"/>
      <c r="K729" s="332" t="s">
        <v>130</v>
      </c>
      <c r="R729" s="330"/>
      <c r="S729" s="329"/>
    </row>
    <row r="730" spans="1:19" customFormat="1" ht="18" customHeight="1" x14ac:dyDescent="0.2">
      <c r="A730" s="394" t="s">
        <v>1477</v>
      </c>
      <c r="B730" s="268" t="s">
        <v>473</v>
      </c>
      <c r="C730" s="308">
        <v>255</v>
      </c>
      <c r="D730" s="308">
        <v>50</v>
      </c>
      <c r="E730" s="308">
        <v>0</v>
      </c>
      <c r="F730" s="308">
        <v>50</v>
      </c>
      <c r="G730" s="308">
        <v>0</v>
      </c>
      <c r="H730" s="308">
        <v>0</v>
      </c>
      <c r="I730" s="308">
        <v>0</v>
      </c>
      <c r="J730" s="308">
        <v>0</v>
      </c>
      <c r="K730" s="308">
        <v>0</v>
      </c>
      <c r="L730" s="308">
        <v>0</v>
      </c>
      <c r="M730" s="308">
        <v>0</v>
      </c>
      <c r="N730" s="308">
        <v>205</v>
      </c>
      <c r="O730" s="308">
        <v>183</v>
      </c>
      <c r="P730" s="308">
        <v>22</v>
      </c>
      <c r="Q730" s="308">
        <v>0</v>
      </c>
      <c r="R730" s="427"/>
      <c r="S730" s="394" t="s">
        <v>1477</v>
      </c>
    </row>
    <row r="731" spans="1:19" customFormat="1" ht="9" customHeight="1" x14ac:dyDescent="0.2">
      <c r="A731" s="394"/>
      <c r="B731" s="268" t="s">
        <v>474</v>
      </c>
      <c r="C731" s="308">
        <v>141</v>
      </c>
      <c r="D731" s="308">
        <v>43</v>
      </c>
      <c r="E731" s="308">
        <v>0</v>
      </c>
      <c r="F731" s="308">
        <v>43</v>
      </c>
      <c r="G731" s="308">
        <v>0</v>
      </c>
      <c r="H731" s="308">
        <v>0</v>
      </c>
      <c r="I731" s="308">
        <v>0</v>
      </c>
      <c r="J731" s="308">
        <v>0</v>
      </c>
      <c r="K731" s="308">
        <v>0</v>
      </c>
      <c r="L731" s="308">
        <v>0</v>
      </c>
      <c r="M731" s="308">
        <v>0</v>
      </c>
      <c r="N731" s="308">
        <v>98</v>
      </c>
      <c r="O731" s="308">
        <v>88</v>
      </c>
      <c r="P731" s="308">
        <v>10</v>
      </c>
      <c r="Q731" s="308">
        <v>0</v>
      </c>
      <c r="R731" s="427"/>
      <c r="S731" s="394"/>
    </row>
    <row r="732" spans="1:19" customFormat="1" ht="9" customHeight="1" x14ac:dyDescent="0.2">
      <c r="A732" s="394"/>
      <c r="B732" s="268" t="s">
        <v>475</v>
      </c>
      <c r="C732" s="308">
        <v>396</v>
      </c>
      <c r="D732" s="308">
        <v>93</v>
      </c>
      <c r="E732" s="308">
        <v>0</v>
      </c>
      <c r="F732" s="308">
        <v>93</v>
      </c>
      <c r="G732" s="308">
        <v>0</v>
      </c>
      <c r="H732" s="308">
        <v>0</v>
      </c>
      <c r="I732" s="308">
        <v>0</v>
      </c>
      <c r="J732" s="308">
        <v>0</v>
      </c>
      <c r="K732" s="308">
        <v>0</v>
      </c>
      <c r="L732" s="308">
        <v>0</v>
      </c>
      <c r="M732" s="308">
        <v>0</v>
      </c>
      <c r="N732" s="308">
        <v>303</v>
      </c>
      <c r="O732" s="308">
        <v>271</v>
      </c>
      <c r="P732" s="308">
        <v>32</v>
      </c>
      <c r="Q732" s="308">
        <v>0</v>
      </c>
      <c r="R732" s="427"/>
      <c r="S732" s="394"/>
    </row>
    <row r="733" spans="1:19" customFormat="1" ht="18" customHeight="1" x14ac:dyDescent="0.2">
      <c r="A733" s="394" t="s">
        <v>1478</v>
      </c>
      <c r="B733" s="268" t="s">
        <v>473</v>
      </c>
      <c r="C733" s="308">
        <v>3898</v>
      </c>
      <c r="D733" s="308">
        <v>1404</v>
      </c>
      <c r="E733" s="308">
        <v>634</v>
      </c>
      <c r="F733" s="308">
        <v>770</v>
      </c>
      <c r="G733" s="308">
        <v>122</v>
      </c>
      <c r="H733" s="308">
        <v>0</v>
      </c>
      <c r="I733" s="308">
        <v>0</v>
      </c>
      <c r="J733" s="308">
        <v>0</v>
      </c>
      <c r="K733" s="308">
        <v>0</v>
      </c>
      <c r="L733" s="308">
        <v>0</v>
      </c>
      <c r="M733" s="308">
        <v>0</v>
      </c>
      <c r="N733" s="308">
        <v>2364</v>
      </c>
      <c r="O733" s="308">
        <v>1990</v>
      </c>
      <c r="P733" s="308">
        <v>276</v>
      </c>
      <c r="Q733" s="308">
        <v>8</v>
      </c>
      <c r="R733" s="427"/>
      <c r="S733" s="394" t="s">
        <v>1478</v>
      </c>
    </row>
    <row r="734" spans="1:19" customFormat="1" ht="9" customHeight="1" x14ac:dyDescent="0.2">
      <c r="A734" s="394"/>
      <c r="B734" s="268" t="s">
        <v>474</v>
      </c>
      <c r="C734" s="308">
        <v>1768</v>
      </c>
      <c r="D734" s="308">
        <v>686</v>
      </c>
      <c r="E734" s="308">
        <v>307</v>
      </c>
      <c r="F734" s="308">
        <v>379</v>
      </c>
      <c r="G734" s="308">
        <v>47</v>
      </c>
      <c r="H734" s="308">
        <v>0</v>
      </c>
      <c r="I734" s="308">
        <v>0</v>
      </c>
      <c r="J734" s="308">
        <v>0</v>
      </c>
      <c r="K734" s="308">
        <v>0</v>
      </c>
      <c r="L734" s="308">
        <v>0</v>
      </c>
      <c r="M734" s="308">
        <v>0</v>
      </c>
      <c r="N734" s="308">
        <v>1031</v>
      </c>
      <c r="O734" s="308">
        <v>860</v>
      </c>
      <c r="P734" s="308">
        <v>131</v>
      </c>
      <c r="Q734" s="308">
        <v>4</v>
      </c>
      <c r="R734" s="427"/>
      <c r="S734" s="394"/>
    </row>
    <row r="735" spans="1:19" customFormat="1" ht="9" customHeight="1" x14ac:dyDescent="0.2">
      <c r="A735" s="394"/>
      <c r="B735" s="268" t="s">
        <v>475</v>
      </c>
      <c r="C735" s="308">
        <v>5666</v>
      </c>
      <c r="D735" s="308">
        <v>2090</v>
      </c>
      <c r="E735" s="308">
        <v>941</v>
      </c>
      <c r="F735" s="308">
        <v>1149</v>
      </c>
      <c r="G735" s="308">
        <v>169</v>
      </c>
      <c r="H735" s="308">
        <v>0</v>
      </c>
      <c r="I735" s="308">
        <v>0</v>
      </c>
      <c r="J735" s="308">
        <v>0</v>
      </c>
      <c r="K735" s="308">
        <v>0</v>
      </c>
      <c r="L735" s="308">
        <v>0</v>
      </c>
      <c r="M735" s="308">
        <v>0</v>
      </c>
      <c r="N735" s="308">
        <v>3395</v>
      </c>
      <c r="O735" s="308">
        <v>2850</v>
      </c>
      <c r="P735" s="308">
        <v>407</v>
      </c>
      <c r="Q735" s="308">
        <v>12</v>
      </c>
      <c r="R735" s="427"/>
      <c r="S735" s="394"/>
    </row>
    <row r="736" spans="1:19" customFormat="1" ht="18" customHeight="1" x14ac:dyDescent="0.2">
      <c r="A736" s="329" t="s">
        <v>1674</v>
      </c>
      <c r="B736" s="268" t="s">
        <v>473</v>
      </c>
      <c r="C736" s="308">
        <v>53696</v>
      </c>
      <c r="D736" s="308">
        <v>18191</v>
      </c>
      <c r="E736" s="308">
        <v>11364</v>
      </c>
      <c r="F736" s="308">
        <v>6765</v>
      </c>
      <c r="G736" s="308">
        <v>182</v>
      </c>
      <c r="H736" s="308">
        <v>0</v>
      </c>
      <c r="I736" s="308">
        <v>0</v>
      </c>
      <c r="J736" s="308">
        <v>0</v>
      </c>
      <c r="K736" s="308">
        <v>0</v>
      </c>
      <c r="L736" s="308">
        <v>0</v>
      </c>
      <c r="M736" s="308">
        <v>0</v>
      </c>
      <c r="N736" s="308">
        <v>35153</v>
      </c>
      <c r="O736" s="308">
        <v>29149</v>
      </c>
      <c r="P736" s="308">
        <v>5703</v>
      </c>
      <c r="Q736" s="308">
        <v>170</v>
      </c>
      <c r="R736" s="427"/>
      <c r="S736" s="329" t="s">
        <v>1674</v>
      </c>
    </row>
    <row r="737" spans="1:19" customFormat="1" ht="9" customHeight="1" x14ac:dyDescent="0.2">
      <c r="A737" s="394"/>
      <c r="B737" s="268" t="s">
        <v>474</v>
      </c>
      <c r="C737" s="308">
        <v>15987</v>
      </c>
      <c r="D737" s="308">
        <v>5389</v>
      </c>
      <c r="E737" s="308">
        <v>3462</v>
      </c>
      <c r="F737" s="308">
        <v>1912</v>
      </c>
      <c r="G737" s="308">
        <v>43</v>
      </c>
      <c r="H737" s="308">
        <v>0</v>
      </c>
      <c r="I737" s="308">
        <v>0</v>
      </c>
      <c r="J737" s="308">
        <v>0</v>
      </c>
      <c r="K737" s="308">
        <v>0</v>
      </c>
      <c r="L737" s="308">
        <v>0</v>
      </c>
      <c r="M737" s="308">
        <v>0</v>
      </c>
      <c r="N737" s="308">
        <v>10398</v>
      </c>
      <c r="O737" s="308">
        <v>8710</v>
      </c>
      <c r="P737" s="308">
        <v>1560</v>
      </c>
      <c r="Q737" s="308">
        <v>157</v>
      </c>
      <c r="R737" s="427"/>
      <c r="S737" s="394"/>
    </row>
    <row r="738" spans="1:19" customFormat="1" ht="9" customHeight="1" x14ac:dyDescent="0.2">
      <c r="A738" s="394"/>
      <c r="B738" s="268" t="s">
        <v>475</v>
      </c>
      <c r="C738" s="308">
        <v>69683</v>
      </c>
      <c r="D738" s="308">
        <v>23580</v>
      </c>
      <c r="E738" s="308">
        <v>14826</v>
      </c>
      <c r="F738" s="308">
        <v>8677</v>
      </c>
      <c r="G738" s="308">
        <v>225</v>
      </c>
      <c r="H738" s="308">
        <v>0</v>
      </c>
      <c r="I738" s="308">
        <v>0</v>
      </c>
      <c r="J738" s="308">
        <v>0</v>
      </c>
      <c r="K738" s="308">
        <v>0</v>
      </c>
      <c r="L738" s="308">
        <v>0</v>
      </c>
      <c r="M738" s="308">
        <v>0</v>
      </c>
      <c r="N738" s="308">
        <v>45551</v>
      </c>
      <c r="O738" s="308">
        <v>37859</v>
      </c>
      <c r="P738" s="308">
        <v>7263</v>
      </c>
      <c r="Q738" s="308">
        <v>327</v>
      </c>
      <c r="R738" s="427"/>
      <c r="S738" s="394"/>
    </row>
    <row r="739" spans="1:19" customFormat="1" ht="18" customHeight="1" x14ac:dyDescent="0.2">
      <c r="A739" s="394" t="s">
        <v>1480</v>
      </c>
      <c r="B739" s="268" t="s">
        <v>473</v>
      </c>
      <c r="C739" s="308">
        <v>1606</v>
      </c>
      <c r="D739" s="308">
        <v>1252</v>
      </c>
      <c r="E739" s="308">
        <v>650</v>
      </c>
      <c r="F739" s="308">
        <v>602</v>
      </c>
      <c r="G739" s="308">
        <v>107</v>
      </c>
      <c r="H739" s="308">
        <v>0</v>
      </c>
      <c r="I739" s="308">
        <v>0</v>
      </c>
      <c r="J739" s="308">
        <v>0</v>
      </c>
      <c r="K739" s="308">
        <v>0</v>
      </c>
      <c r="L739" s="308">
        <v>0</v>
      </c>
      <c r="M739" s="308">
        <v>0</v>
      </c>
      <c r="N739" s="308">
        <v>243</v>
      </c>
      <c r="O739" s="308">
        <v>219</v>
      </c>
      <c r="P739" s="308">
        <v>24</v>
      </c>
      <c r="Q739" s="308">
        <v>4</v>
      </c>
      <c r="R739" s="427"/>
      <c r="S739" s="394" t="s">
        <v>1480</v>
      </c>
    </row>
    <row r="740" spans="1:19" customFormat="1" ht="9" customHeight="1" x14ac:dyDescent="0.2">
      <c r="A740" s="394"/>
      <c r="B740" s="268" t="s">
        <v>474</v>
      </c>
      <c r="C740" s="308">
        <v>1175</v>
      </c>
      <c r="D740" s="308">
        <v>985</v>
      </c>
      <c r="E740" s="308">
        <v>508</v>
      </c>
      <c r="F740" s="308">
        <v>476</v>
      </c>
      <c r="G740" s="308">
        <v>65</v>
      </c>
      <c r="H740" s="308">
        <v>0</v>
      </c>
      <c r="I740" s="308">
        <v>0</v>
      </c>
      <c r="J740" s="308">
        <v>0</v>
      </c>
      <c r="K740" s="308">
        <v>0</v>
      </c>
      <c r="L740" s="308">
        <v>0</v>
      </c>
      <c r="M740" s="308">
        <v>0</v>
      </c>
      <c r="N740" s="308">
        <v>124</v>
      </c>
      <c r="O740" s="308">
        <v>121</v>
      </c>
      <c r="P740" s="308">
        <v>3</v>
      </c>
      <c r="Q740" s="308">
        <v>1</v>
      </c>
      <c r="R740" s="427"/>
      <c r="S740" s="394"/>
    </row>
    <row r="741" spans="1:19" customFormat="1" ht="9" customHeight="1" x14ac:dyDescent="0.2">
      <c r="A741" s="394"/>
      <c r="B741" s="268" t="s">
        <v>475</v>
      </c>
      <c r="C741" s="308">
        <v>2781</v>
      </c>
      <c r="D741" s="308">
        <v>2237</v>
      </c>
      <c r="E741" s="308">
        <v>1158</v>
      </c>
      <c r="F741" s="308">
        <v>1078</v>
      </c>
      <c r="G741" s="308">
        <v>172</v>
      </c>
      <c r="H741" s="308">
        <v>0</v>
      </c>
      <c r="I741" s="308">
        <v>0</v>
      </c>
      <c r="J741" s="308">
        <v>0</v>
      </c>
      <c r="K741" s="308">
        <v>0</v>
      </c>
      <c r="L741" s="308">
        <v>0</v>
      </c>
      <c r="M741" s="308">
        <v>0</v>
      </c>
      <c r="N741" s="308">
        <v>367</v>
      </c>
      <c r="O741" s="308">
        <v>340</v>
      </c>
      <c r="P741" s="308">
        <v>27</v>
      </c>
      <c r="Q741" s="308">
        <v>5</v>
      </c>
      <c r="R741" s="427"/>
      <c r="S741" s="394"/>
    </row>
    <row r="742" spans="1:19" customFormat="1" ht="18" customHeight="1" x14ac:dyDescent="0.2">
      <c r="A742" s="394" t="s">
        <v>1481</v>
      </c>
      <c r="B742" s="268" t="s">
        <v>473</v>
      </c>
      <c r="C742" s="308">
        <v>3963</v>
      </c>
      <c r="D742" s="308">
        <v>1166</v>
      </c>
      <c r="E742" s="308">
        <v>532</v>
      </c>
      <c r="F742" s="308">
        <v>632</v>
      </c>
      <c r="G742" s="308">
        <v>23</v>
      </c>
      <c r="H742" s="308">
        <v>0</v>
      </c>
      <c r="I742" s="308">
        <v>0</v>
      </c>
      <c r="J742" s="308">
        <v>0</v>
      </c>
      <c r="K742" s="308">
        <v>0</v>
      </c>
      <c r="L742" s="308">
        <v>0</v>
      </c>
      <c r="M742" s="308">
        <v>0</v>
      </c>
      <c r="N742" s="308">
        <v>2768</v>
      </c>
      <c r="O742" s="308">
        <v>2125</v>
      </c>
      <c r="P742" s="308">
        <v>643</v>
      </c>
      <c r="Q742" s="308">
        <v>6</v>
      </c>
      <c r="R742" s="427"/>
      <c r="S742" s="394" t="s">
        <v>1481</v>
      </c>
    </row>
    <row r="743" spans="1:19" customFormat="1" ht="9" customHeight="1" x14ac:dyDescent="0.2">
      <c r="A743" s="394"/>
      <c r="B743" s="268" t="s">
        <v>474</v>
      </c>
      <c r="C743" s="308">
        <v>2434</v>
      </c>
      <c r="D743" s="308">
        <v>522</v>
      </c>
      <c r="E743" s="308">
        <v>267</v>
      </c>
      <c r="F743" s="308">
        <v>255</v>
      </c>
      <c r="G743" s="308">
        <v>5</v>
      </c>
      <c r="H743" s="308">
        <v>0</v>
      </c>
      <c r="I743" s="308">
        <v>0</v>
      </c>
      <c r="J743" s="308">
        <v>0</v>
      </c>
      <c r="K743" s="308">
        <v>0</v>
      </c>
      <c r="L743" s="308">
        <v>0</v>
      </c>
      <c r="M743" s="308">
        <v>0</v>
      </c>
      <c r="N743" s="308">
        <v>1904</v>
      </c>
      <c r="O743" s="308">
        <v>1556</v>
      </c>
      <c r="P743" s="308">
        <v>347</v>
      </c>
      <c r="Q743" s="308">
        <v>3</v>
      </c>
      <c r="R743" s="427"/>
      <c r="S743" s="394"/>
    </row>
    <row r="744" spans="1:19" customFormat="1" ht="9" customHeight="1" x14ac:dyDescent="0.2">
      <c r="A744" s="394"/>
      <c r="B744" s="268" t="s">
        <v>475</v>
      </c>
      <c r="C744" s="308">
        <v>6397</v>
      </c>
      <c r="D744" s="308">
        <v>1688</v>
      </c>
      <c r="E744" s="308">
        <v>799</v>
      </c>
      <c r="F744" s="308">
        <v>887</v>
      </c>
      <c r="G744" s="308">
        <v>28</v>
      </c>
      <c r="H744" s="308">
        <v>0</v>
      </c>
      <c r="I744" s="308">
        <v>0</v>
      </c>
      <c r="J744" s="308">
        <v>0</v>
      </c>
      <c r="K744" s="308">
        <v>0</v>
      </c>
      <c r="L744" s="308">
        <v>0</v>
      </c>
      <c r="M744" s="308">
        <v>0</v>
      </c>
      <c r="N744" s="308">
        <v>4672</v>
      </c>
      <c r="O744" s="308">
        <v>3681</v>
      </c>
      <c r="P744" s="308">
        <v>990</v>
      </c>
      <c r="Q744" s="308">
        <v>9</v>
      </c>
      <c r="R744" s="427"/>
      <c r="S744" s="394"/>
    </row>
    <row r="745" spans="1:19" customFormat="1" ht="18" customHeight="1" x14ac:dyDescent="0.2">
      <c r="A745" s="394" t="s">
        <v>161</v>
      </c>
      <c r="B745" s="268" t="s">
        <v>473</v>
      </c>
      <c r="C745" s="308">
        <v>103191</v>
      </c>
      <c r="D745" s="308">
        <v>62096</v>
      </c>
      <c r="E745" s="308">
        <v>44282</v>
      </c>
      <c r="F745" s="308">
        <v>17209</v>
      </c>
      <c r="G745" s="308">
        <v>3413</v>
      </c>
      <c r="H745" s="308">
        <v>1150</v>
      </c>
      <c r="I745" s="308">
        <v>483</v>
      </c>
      <c r="J745" s="308">
        <v>106</v>
      </c>
      <c r="K745" s="308">
        <v>0</v>
      </c>
      <c r="L745" s="308">
        <v>0</v>
      </c>
      <c r="M745" s="308">
        <v>0</v>
      </c>
      <c r="N745" s="308">
        <v>35836</v>
      </c>
      <c r="O745" s="308">
        <v>28895</v>
      </c>
      <c r="P745" s="308">
        <v>6871</v>
      </c>
      <c r="Q745" s="308">
        <v>696</v>
      </c>
      <c r="R745" s="427"/>
      <c r="S745" s="394" t="s">
        <v>161</v>
      </c>
    </row>
    <row r="746" spans="1:19" customFormat="1" ht="9" customHeight="1" x14ac:dyDescent="0.2">
      <c r="A746" s="394"/>
      <c r="B746" s="268" t="s">
        <v>474</v>
      </c>
      <c r="C746" s="308">
        <v>24346</v>
      </c>
      <c r="D746" s="308">
        <v>16301</v>
      </c>
      <c r="E746" s="308">
        <v>12182</v>
      </c>
      <c r="F746" s="308">
        <v>4022</v>
      </c>
      <c r="G746" s="308">
        <v>757</v>
      </c>
      <c r="H746" s="308">
        <v>489</v>
      </c>
      <c r="I746" s="308">
        <v>167</v>
      </c>
      <c r="J746" s="308">
        <v>40</v>
      </c>
      <c r="K746" s="308">
        <v>0</v>
      </c>
      <c r="L746" s="308">
        <v>0</v>
      </c>
      <c r="M746" s="308">
        <v>0</v>
      </c>
      <c r="N746" s="308">
        <v>6510</v>
      </c>
      <c r="O746" s="308">
        <v>4993</v>
      </c>
      <c r="P746" s="308">
        <v>1510</v>
      </c>
      <c r="Q746" s="308">
        <v>289</v>
      </c>
      <c r="R746" s="427"/>
      <c r="S746" s="394"/>
    </row>
    <row r="747" spans="1:19" customFormat="1" ht="9" customHeight="1" x14ac:dyDescent="0.2">
      <c r="A747" s="394"/>
      <c r="B747" s="268" t="s">
        <v>475</v>
      </c>
      <c r="C747" s="308">
        <v>127537</v>
      </c>
      <c r="D747" s="308">
        <v>78397</v>
      </c>
      <c r="E747" s="308">
        <v>56464</v>
      </c>
      <c r="F747" s="308">
        <v>21231</v>
      </c>
      <c r="G747" s="308">
        <v>4170</v>
      </c>
      <c r="H747" s="308">
        <v>1639</v>
      </c>
      <c r="I747" s="308">
        <v>650</v>
      </c>
      <c r="J747" s="308">
        <v>146</v>
      </c>
      <c r="K747" s="308">
        <v>0</v>
      </c>
      <c r="L747" s="308">
        <v>0</v>
      </c>
      <c r="M747" s="308">
        <v>0</v>
      </c>
      <c r="N747" s="308">
        <v>42346</v>
      </c>
      <c r="O747" s="308">
        <v>33888</v>
      </c>
      <c r="P747" s="308">
        <v>8381</v>
      </c>
      <c r="Q747" s="308">
        <v>985</v>
      </c>
      <c r="R747" s="427"/>
      <c r="S747" s="394"/>
    </row>
    <row r="748" spans="1:19" customFormat="1" ht="18" customHeight="1" x14ac:dyDescent="0.2">
      <c r="A748" s="394" t="s">
        <v>198</v>
      </c>
      <c r="B748" s="268" t="s">
        <v>473</v>
      </c>
      <c r="C748" s="308">
        <v>12634</v>
      </c>
      <c r="D748" s="308">
        <v>6322</v>
      </c>
      <c r="E748" s="308">
        <v>4245</v>
      </c>
      <c r="F748" s="308">
        <v>2071</v>
      </c>
      <c r="G748" s="308">
        <v>80</v>
      </c>
      <c r="H748" s="308">
        <v>8</v>
      </c>
      <c r="I748" s="308">
        <v>6</v>
      </c>
      <c r="J748" s="308">
        <v>2</v>
      </c>
      <c r="K748" s="308">
        <v>0</v>
      </c>
      <c r="L748" s="308">
        <v>0</v>
      </c>
      <c r="M748" s="308">
        <v>0</v>
      </c>
      <c r="N748" s="308">
        <v>6206</v>
      </c>
      <c r="O748" s="308">
        <v>5384</v>
      </c>
      <c r="P748" s="308">
        <v>751</v>
      </c>
      <c r="Q748" s="308">
        <v>18</v>
      </c>
      <c r="R748" s="427"/>
      <c r="S748" s="394" t="s">
        <v>198</v>
      </c>
    </row>
    <row r="749" spans="1:19" customFormat="1" ht="9" customHeight="1" x14ac:dyDescent="0.2">
      <c r="A749" s="394"/>
      <c r="B749" s="268" t="s">
        <v>474</v>
      </c>
      <c r="C749" s="308">
        <v>2437</v>
      </c>
      <c r="D749" s="308">
        <v>1437</v>
      </c>
      <c r="E749" s="308">
        <v>925</v>
      </c>
      <c r="F749" s="308">
        <v>511</v>
      </c>
      <c r="G749" s="308">
        <v>13</v>
      </c>
      <c r="H749" s="308">
        <v>2</v>
      </c>
      <c r="I749" s="308">
        <v>2</v>
      </c>
      <c r="J749" s="308">
        <v>0</v>
      </c>
      <c r="K749" s="308">
        <v>0</v>
      </c>
      <c r="L749" s="308">
        <v>0</v>
      </c>
      <c r="M749" s="308">
        <v>0</v>
      </c>
      <c r="N749" s="308">
        <v>978</v>
      </c>
      <c r="O749" s="308">
        <v>849</v>
      </c>
      <c r="P749" s="308">
        <v>126</v>
      </c>
      <c r="Q749" s="308">
        <v>7</v>
      </c>
      <c r="R749" s="427"/>
      <c r="S749" s="394"/>
    </row>
    <row r="750" spans="1:19" customFormat="1" ht="9" customHeight="1" x14ac:dyDescent="0.2">
      <c r="A750" s="394"/>
      <c r="B750" s="268" t="s">
        <v>475</v>
      </c>
      <c r="C750" s="308">
        <v>15071</v>
      </c>
      <c r="D750" s="308">
        <v>7759</v>
      </c>
      <c r="E750" s="308">
        <v>5170</v>
      </c>
      <c r="F750" s="308">
        <v>2582</v>
      </c>
      <c r="G750" s="308">
        <v>93</v>
      </c>
      <c r="H750" s="308">
        <v>10</v>
      </c>
      <c r="I750" s="308">
        <v>8</v>
      </c>
      <c r="J750" s="308">
        <v>2</v>
      </c>
      <c r="K750" s="308">
        <v>0</v>
      </c>
      <c r="L750" s="308">
        <v>0</v>
      </c>
      <c r="M750" s="308">
        <v>0</v>
      </c>
      <c r="N750" s="308">
        <v>7184</v>
      </c>
      <c r="O750" s="308">
        <v>6233</v>
      </c>
      <c r="P750" s="308">
        <v>877</v>
      </c>
      <c r="Q750" s="308">
        <v>25</v>
      </c>
      <c r="R750" s="427"/>
      <c r="S750" s="394"/>
    </row>
    <row r="751" spans="1:19" customFormat="1" ht="18" customHeight="1" x14ac:dyDescent="0.2">
      <c r="A751" s="394" t="s">
        <v>1482</v>
      </c>
      <c r="B751" s="268" t="s">
        <v>473</v>
      </c>
      <c r="C751" s="308">
        <v>12091</v>
      </c>
      <c r="D751" s="308">
        <v>2835</v>
      </c>
      <c r="E751" s="308">
        <v>2128</v>
      </c>
      <c r="F751" s="308">
        <v>699</v>
      </c>
      <c r="G751" s="308">
        <v>45</v>
      </c>
      <c r="H751" s="308">
        <v>0</v>
      </c>
      <c r="I751" s="308">
        <v>0</v>
      </c>
      <c r="J751" s="308">
        <v>0</v>
      </c>
      <c r="K751" s="308">
        <v>0</v>
      </c>
      <c r="L751" s="308">
        <v>0</v>
      </c>
      <c r="M751" s="308">
        <v>0</v>
      </c>
      <c r="N751" s="308">
        <v>9203</v>
      </c>
      <c r="O751" s="308">
        <v>8124</v>
      </c>
      <c r="P751" s="308">
        <v>1029</v>
      </c>
      <c r="Q751" s="308">
        <v>8</v>
      </c>
      <c r="R751" s="427"/>
      <c r="S751" s="394" t="s">
        <v>1482</v>
      </c>
    </row>
    <row r="752" spans="1:19" customFormat="1" ht="9" customHeight="1" x14ac:dyDescent="0.2">
      <c r="A752" s="394"/>
      <c r="B752" s="268" t="s">
        <v>474</v>
      </c>
      <c r="C752" s="308">
        <v>6126</v>
      </c>
      <c r="D752" s="308">
        <v>2121</v>
      </c>
      <c r="E752" s="308">
        <v>1600</v>
      </c>
      <c r="F752" s="308">
        <v>519</v>
      </c>
      <c r="G752" s="308">
        <v>36</v>
      </c>
      <c r="H752" s="308">
        <v>0</v>
      </c>
      <c r="I752" s="308">
        <v>0</v>
      </c>
      <c r="J752" s="308">
        <v>0</v>
      </c>
      <c r="K752" s="308">
        <v>0</v>
      </c>
      <c r="L752" s="308">
        <v>0</v>
      </c>
      <c r="M752" s="308">
        <v>0</v>
      </c>
      <c r="N752" s="308">
        <v>3956</v>
      </c>
      <c r="O752" s="308">
        <v>3417</v>
      </c>
      <c r="P752" s="308">
        <v>525</v>
      </c>
      <c r="Q752" s="308">
        <v>13</v>
      </c>
      <c r="R752" s="427"/>
      <c r="S752" s="394"/>
    </row>
    <row r="753" spans="1:19" customFormat="1" ht="9" customHeight="1" x14ac:dyDescent="0.2">
      <c r="A753" s="394"/>
      <c r="B753" s="268" t="s">
        <v>475</v>
      </c>
      <c r="C753" s="308">
        <v>18217</v>
      </c>
      <c r="D753" s="308">
        <v>4956</v>
      </c>
      <c r="E753" s="308">
        <v>3728</v>
      </c>
      <c r="F753" s="308">
        <v>1218</v>
      </c>
      <c r="G753" s="308">
        <v>81</v>
      </c>
      <c r="H753" s="308">
        <v>0</v>
      </c>
      <c r="I753" s="308">
        <v>0</v>
      </c>
      <c r="J753" s="308">
        <v>0</v>
      </c>
      <c r="K753" s="308">
        <v>0</v>
      </c>
      <c r="L753" s="308">
        <v>0</v>
      </c>
      <c r="M753" s="308">
        <v>0</v>
      </c>
      <c r="N753" s="308">
        <v>13159</v>
      </c>
      <c r="O753" s="308">
        <v>11541</v>
      </c>
      <c r="P753" s="308">
        <v>1554</v>
      </c>
      <c r="Q753" s="308">
        <v>21</v>
      </c>
      <c r="R753" s="427"/>
      <c r="S753" s="394"/>
    </row>
    <row r="754" spans="1:19" customFormat="1" ht="18" customHeight="1" x14ac:dyDescent="0.2">
      <c r="A754" s="394" t="s">
        <v>1483</v>
      </c>
      <c r="B754" s="268" t="s">
        <v>473</v>
      </c>
      <c r="C754" s="308">
        <v>1870</v>
      </c>
      <c r="D754" s="308">
        <v>507</v>
      </c>
      <c r="E754" s="308">
        <v>268</v>
      </c>
      <c r="F754" s="308">
        <v>236</v>
      </c>
      <c r="G754" s="308">
        <v>1</v>
      </c>
      <c r="H754" s="308">
        <v>0</v>
      </c>
      <c r="I754" s="308">
        <v>0</v>
      </c>
      <c r="J754" s="308">
        <v>0</v>
      </c>
      <c r="K754" s="308">
        <v>0</v>
      </c>
      <c r="L754" s="308">
        <v>0</v>
      </c>
      <c r="M754" s="308">
        <v>0</v>
      </c>
      <c r="N754" s="308">
        <v>1355</v>
      </c>
      <c r="O754" s="308">
        <v>1186</v>
      </c>
      <c r="P754" s="308">
        <v>169</v>
      </c>
      <c r="Q754" s="308">
        <v>7</v>
      </c>
      <c r="R754" s="427"/>
      <c r="S754" s="394" t="s">
        <v>1483</v>
      </c>
    </row>
    <row r="755" spans="1:19" customFormat="1" ht="9" customHeight="1" x14ac:dyDescent="0.2">
      <c r="A755" s="394"/>
      <c r="B755" s="268" t="s">
        <v>474</v>
      </c>
      <c r="C755" s="308">
        <v>1511</v>
      </c>
      <c r="D755" s="308">
        <v>443</v>
      </c>
      <c r="E755" s="308">
        <v>284</v>
      </c>
      <c r="F755" s="308">
        <v>159</v>
      </c>
      <c r="G755" s="308">
        <v>1</v>
      </c>
      <c r="H755" s="308">
        <v>0</v>
      </c>
      <c r="I755" s="308">
        <v>0</v>
      </c>
      <c r="J755" s="308">
        <v>0</v>
      </c>
      <c r="K755" s="308">
        <v>0</v>
      </c>
      <c r="L755" s="308">
        <v>0</v>
      </c>
      <c r="M755" s="308">
        <v>0</v>
      </c>
      <c r="N755" s="308">
        <v>1063</v>
      </c>
      <c r="O755" s="308">
        <v>942</v>
      </c>
      <c r="P755" s="308">
        <v>121</v>
      </c>
      <c r="Q755" s="308">
        <v>4</v>
      </c>
      <c r="R755" s="427"/>
      <c r="S755" s="394"/>
    </row>
    <row r="756" spans="1:19" customFormat="1" ht="9" customHeight="1" x14ac:dyDescent="0.2">
      <c r="A756" s="394"/>
      <c r="B756" s="268" t="s">
        <v>475</v>
      </c>
      <c r="C756" s="308">
        <v>3381</v>
      </c>
      <c r="D756" s="308">
        <v>950</v>
      </c>
      <c r="E756" s="308">
        <v>552</v>
      </c>
      <c r="F756" s="308">
        <v>395</v>
      </c>
      <c r="G756" s="308">
        <v>2</v>
      </c>
      <c r="H756" s="308">
        <v>0</v>
      </c>
      <c r="I756" s="308">
        <v>0</v>
      </c>
      <c r="J756" s="308">
        <v>0</v>
      </c>
      <c r="K756" s="308">
        <v>0</v>
      </c>
      <c r="L756" s="308">
        <v>0</v>
      </c>
      <c r="M756" s="308">
        <v>0</v>
      </c>
      <c r="N756" s="308">
        <v>2418</v>
      </c>
      <c r="O756" s="308">
        <v>2128</v>
      </c>
      <c r="P756" s="308">
        <v>290</v>
      </c>
      <c r="Q756" s="308">
        <v>11</v>
      </c>
      <c r="R756" s="427"/>
      <c r="S756" s="394"/>
    </row>
    <row r="757" spans="1:19" customFormat="1" ht="18" customHeight="1" x14ac:dyDescent="0.2">
      <c r="A757" s="394" t="s">
        <v>171</v>
      </c>
      <c r="B757" s="268" t="s">
        <v>473</v>
      </c>
      <c r="C757" s="308">
        <v>50389</v>
      </c>
      <c r="D757" s="308">
        <v>18987</v>
      </c>
      <c r="E757" s="308">
        <v>13679</v>
      </c>
      <c r="F757" s="308">
        <v>5283</v>
      </c>
      <c r="G757" s="308">
        <v>262</v>
      </c>
      <c r="H757" s="308">
        <v>1</v>
      </c>
      <c r="I757" s="308">
        <v>0</v>
      </c>
      <c r="J757" s="308">
        <v>1</v>
      </c>
      <c r="K757" s="308">
        <v>0</v>
      </c>
      <c r="L757" s="308">
        <v>0</v>
      </c>
      <c r="M757" s="308">
        <v>0</v>
      </c>
      <c r="N757" s="308">
        <v>31104</v>
      </c>
      <c r="O757" s="308">
        <v>27714</v>
      </c>
      <c r="P757" s="308">
        <v>2972</v>
      </c>
      <c r="Q757" s="308">
        <v>35</v>
      </c>
      <c r="R757" s="427"/>
      <c r="S757" s="394" t="s">
        <v>171</v>
      </c>
    </row>
    <row r="758" spans="1:19" customFormat="1" ht="9" customHeight="1" x14ac:dyDescent="0.2">
      <c r="A758" s="394"/>
      <c r="B758" s="268" t="s">
        <v>474</v>
      </c>
      <c r="C758" s="308">
        <v>13757</v>
      </c>
      <c r="D758" s="308">
        <v>5342</v>
      </c>
      <c r="E758" s="308">
        <v>3581</v>
      </c>
      <c r="F758" s="308">
        <v>1752</v>
      </c>
      <c r="G758" s="308">
        <v>87</v>
      </c>
      <c r="H758" s="308">
        <v>0</v>
      </c>
      <c r="I758" s="308">
        <v>0</v>
      </c>
      <c r="J758" s="308">
        <v>0</v>
      </c>
      <c r="K758" s="308">
        <v>0</v>
      </c>
      <c r="L758" s="308">
        <v>0</v>
      </c>
      <c r="M758" s="308">
        <v>0</v>
      </c>
      <c r="N758" s="308">
        <v>8288</v>
      </c>
      <c r="O758" s="308">
        <v>7213</v>
      </c>
      <c r="P758" s="308">
        <v>1017</v>
      </c>
      <c r="Q758" s="308">
        <v>40</v>
      </c>
      <c r="R758" s="427"/>
      <c r="S758" s="394"/>
    </row>
    <row r="759" spans="1:19" customFormat="1" ht="9" customHeight="1" x14ac:dyDescent="0.2">
      <c r="A759" s="394"/>
      <c r="B759" s="268" t="s">
        <v>475</v>
      </c>
      <c r="C759" s="308">
        <v>64146</v>
      </c>
      <c r="D759" s="308">
        <v>24329</v>
      </c>
      <c r="E759" s="308">
        <v>17260</v>
      </c>
      <c r="F759" s="308">
        <v>7035</v>
      </c>
      <c r="G759" s="308">
        <v>349</v>
      </c>
      <c r="H759" s="308">
        <v>1</v>
      </c>
      <c r="I759" s="308">
        <v>0</v>
      </c>
      <c r="J759" s="308">
        <v>1</v>
      </c>
      <c r="K759" s="308">
        <v>0</v>
      </c>
      <c r="L759" s="308">
        <v>0</v>
      </c>
      <c r="M759" s="308">
        <v>0</v>
      </c>
      <c r="N759" s="308">
        <v>39392</v>
      </c>
      <c r="O759" s="308">
        <v>34927</v>
      </c>
      <c r="P759" s="308">
        <v>3989</v>
      </c>
      <c r="Q759" s="308">
        <v>75</v>
      </c>
      <c r="R759" s="427"/>
      <c r="S759" s="394"/>
    </row>
    <row r="760" spans="1:19" customFormat="1" ht="18" customHeight="1" x14ac:dyDescent="0.2">
      <c r="A760" s="394" t="s">
        <v>1484</v>
      </c>
      <c r="B760" s="268" t="s">
        <v>473</v>
      </c>
      <c r="C760" s="308">
        <v>1702</v>
      </c>
      <c r="D760" s="308">
        <v>1238</v>
      </c>
      <c r="E760" s="308">
        <v>559</v>
      </c>
      <c r="F760" s="308">
        <v>656</v>
      </c>
      <c r="G760" s="308">
        <v>148</v>
      </c>
      <c r="H760" s="308">
        <v>0</v>
      </c>
      <c r="I760" s="308">
        <v>0</v>
      </c>
      <c r="J760" s="308">
        <v>0</v>
      </c>
      <c r="K760" s="308">
        <v>0</v>
      </c>
      <c r="L760" s="308">
        <v>0</v>
      </c>
      <c r="M760" s="308">
        <v>0</v>
      </c>
      <c r="N760" s="308">
        <v>285</v>
      </c>
      <c r="O760" s="308">
        <v>236</v>
      </c>
      <c r="P760" s="308">
        <v>49</v>
      </c>
      <c r="Q760" s="308">
        <v>31</v>
      </c>
      <c r="R760" s="427"/>
      <c r="S760" s="394" t="s">
        <v>1484</v>
      </c>
    </row>
    <row r="761" spans="1:19" customFormat="1" ht="9" customHeight="1" x14ac:dyDescent="0.2">
      <c r="A761" s="394"/>
      <c r="B761" s="268" t="s">
        <v>474</v>
      </c>
      <c r="C761" s="308">
        <v>722</v>
      </c>
      <c r="D761" s="308">
        <v>498</v>
      </c>
      <c r="E761" s="308">
        <v>243</v>
      </c>
      <c r="F761" s="308">
        <v>246</v>
      </c>
      <c r="G761" s="308">
        <v>75</v>
      </c>
      <c r="H761" s="308">
        <v>0</v>
      </c>
      <c r="I761" s="308">
        <v>0</v>
      </c>
      <c r="J761" s="308">
        <v>0</v>
      </c>
      <c r="K761" s="308">
        <v>0</v>
      </c>
      <c r="L761" s="308">
        <v>0</v>
      </c>
      <c r="M761" s="308">
        <v>0</v>
      </c>
      <c r="N761" s="308">
        <v>132</v>
      </c>
      <c r="O761" s="308">
        <v>95</v>
      </c>
      <c r="P761" s="308">
        <v>37</v>
      </c>
      <c r="Q761" s="308">
        <v>17</v>
      </c>
      <c r="R761" s="427"/>
      <c r="S761" s="394"/>
    </row>
    <row r="762" spans="1:19" customFormat="1" ht="9" customHeight="1" x14ac:dyDescent="0.2">
      <c r="A762" s="394"/>
      <c r="B762" s="268" t="s">
        <v>475</v>
      </c>
      <c r="C762" s="308">
        <v>2424</v>
      </c>
      <c r="D762" s="308">
        <v>1736</v>
      </c>
      <c r="E762" s="308">
        <v>802</v>
      </c>
      <c r="F762" s="308">
        <v>902</v>
      </c>
      <c r="G762" s="308">
        <v>223</v>
      </c>
      <c r="H762" s="308">
        <v>0</v>
      </c>
      <c r="I762" s="308">
        <v>0</v>
      </c>
      <c r="J762" s="308">
        <v>0</v>
      </c>
      <c r="K762" s="308">
        <v>0</v>
      </c>
      <c r="L762" s="308">
        <v>0</v>
      </c>
      <c r="M762" s="308">
        <v>0</v>
      </c>
      <c r="N762" s="308">
        <v>417</v>
      </c>
      <c r="O762" s="308">
        <v>331</v>
      </c>
      <c r="P762" s="308">
        <v>86</v>
      </c>
      <c r="Q762" s="308">
        <v>48</v>
      </c>
      <c r="R762" s="427"/>
      <c r="S762" s="394"/>
    </row>
    <row r="763" spans="1:19" customFormat="1" ht="18" customHeight="1" x14ac:dyDescent="0.2">
      <c r="A763" s="394" t="s">
        <v>1485</v>
      </c>
      <c r="B763" s="268" t="s">
        <v>473</v>
      </c>
      <c r="C763" s="308">
        <v>3906</v>
      </c>
      <c r="D763" s="308">
        <v>2450</v>
      </c>
      <c r="E763" s="308">
        <v>981</v>
      </c>
      <c r="F763" s="308">
        <v>1186</v>
      </c>
      <c r="G763" s="308">
        <v>348</v>
      </c>
      <c r="H763" s="308">
        <v>0</v>
      </c>
      <c r="I763" s="308">
        <v>0</v>
      </c>
      <c r="J763" s="308">
        <v>0</v>
      </c>
      <c r="K763" s="308">
        <v>0</v>
      </c>
      <c r="L763" s="308">
        <v>0</v>
      </c>
      <c r="M763" s="308">
        <v>0</v>
      </c>
      <c r="N763" s="308">
        <v>1073</v>
      </c>
      <c r="O763" s="308">
        <v>847</v>
      </c>
      <c r="P763" s="308">
        <v>226</v>
      </c>
      <c r="Q763" s="308">
        <v>35</v>
      </c>
      <c r="R763" s="427"/>
      <c r="S763" s="394" t="s">
        <v>1485</v>
      </c>
    </row>
    <row r="764" spans="1:19" customFormat="1" ht="9" customHeight="1" x14ac:dyDescent="0.2">
      <c r="A764" s="394"/>
      <c r="B764" s="268" t="s">
        <v>474</v>
      </c>
      <c r="C764" s="308">
        <v>1462</v>
      </c>
      <c r="D764" s="308">
        <v>846</v>
      </c>
      <c r="E764" s="308">
        <v>402</v>
      </c>
      <c r="F764" s="308">
        <v>364</v>
      </c>
      <c r="G764" s="308">
        <v>133</v>
      </c>
      <c r="H764" s="308">
        <v>0</v>
      </c>
      <c r="I764" s="308">
        <v>0</v>
      </c>
      <c r="J764" s="308">
        <v>0</v>
      </c>
      <c r="K764" s="308">
        <v>0</v>
      </c>
      <c r="L764" s="308">
        <v>0</v>
      </c>
      <c r="M764" s="308">
        <v>0</v>
      </c>
      <c r="N764" s="308">
        <v>457</v>
      </c>
      <c r="O764" s="308">
        <v>334</v>
      </c>
      <c r="P764" s="308">
        <v>123</v>
      </c>
      <c r="Q764" s="308">
        <v>26</v>
      </c>
      <c r="R764" s="427"/>
      <c r="S764" s="394"/>
    </row>
    <row r="765" spans="1:19" customFormat="1" ht="9" customHeight="1" x14ac:dyDescent="0.2">
      <c r="A765" s="394"/>
      <c r="B765" s="268" t="s">
        <v>475</v>
      </c>
      <c r="C765" s="308">
        <v>5368</v>
      </c>
      <c r="D765" s="308">
        <v>3296</v>
      </c>
      <c r="E765" s="308">
        <v>1383</v>
      </c>
      <c r="F765" s="308">
        <v>1550</v>
      </c>
      <c r="G765" s="308">
        <v>481</v>
      </c>
      <c r="H765" s="308">
        <v>0</v>
      </c>
      <c r="I765" s="308">
        <v>0</v>
      </c>
      <c r="J765" s="308">
        <v>0</v>
      </c>
      <c r="K765" s="308">
        <v>0</v>
      </c>
      <c r="L765" s="308">
        <v>0</v>
      </c>
      <c r="M765" s="308">
        <v>0</v>
      </c>
      <c r="N765" s="308">
        <v>1530</v>
      </c>
      <c r="O765" s="308">
        <v>1181</v>
      </c>
      <c r="P765" s="308">
        <v>349</v>
      </c>
      <c r="Q765" s="308">
        <v>61</v>
      </c>
      <c r="R765" s="427"/>
      <c r="S765" s="394"/>
    </row>
    <row r="766" spans="1:19" customFormat="1" ht="18" customHeight="1" x14ac:dyDescent="0.2">
      <c r="A766" s="329" t="s">
        <v>1675</v>
      </c>
      <c r="B766" s="268" t="s">
        <v>473</v>
      </c>
      <c r="C766" s="308">
        <v>365</v>
      </c>
      <c r="D766" s="308">
        <v>125</v>
      </c>
      <c r="E766" s="308">
        <v>103</v>
      </c>
      <c r="F766" s="308">
        <v>22</v>
      </c>
      <c r="G766" s="308">
        <v>31</v>
      </c>
      <c r="H766" s="308">
        <v>0</v>
      </c>
      <c r="I766" s="308">
        <v>0</v>
      </c>
      <c r="J766" s="308">
        <v>0</v>
      </c>
      <c r="K766" s="308">
        <v>87</v>
      </c>
      <c r="L766" s="308">
        <v>29</v>
      </c>
      <c r="M766" s="308">
        <v>29</v>
      </c>
      <c r="N766" s="308">
        <v>121</v>
      </c>
      <c r="O766" s="308">
        <v>91</v>
      </c>
      <c r="P766" s="308">
        <v>30</v>
      </c>
      <c r="Q766" s="308">
        <v>1</v>
      </c>
      <c r="R766" s="427"/>
      <c r="S766" s="329" t="s">
        <v>1675</v>
      </c>
    </row>
    <row r="767" spans="1:19" customFormat="1" ht="9" customHeight="1" x14ac:dyDescent="0.2">
      <c r="A767" s="394"/>
      <c r="B767" s="268" t="s">
        <v>474</v>
      </c>
      <c r="C767" s="308">
        <v>722</v>
      </c>
      <c r="D767" s="308">
        <v>359</v>
      </c>
      <c r="E767" s="308">
        <v>173</v>
      </c>
      <c r="F767" s="308">
        <v>186</v>
      </c>
      <c r="G767" s="308">
        <v>38</v>
      </c>
      <c r="H767" s="308">
        <v>0</v>
      </c>
      <c r="I767" s="308">
        <v>0</v>
      </c>
      <c r="J767" s="308">
        <v>0</v>
      </c>
      <c r="K767" s="308">
        <v>152</v>
      </c>
      <c r="L767" s="308">
        <v>23</v>
      </c>
      <c r="M767" s="308">
        <v>45</v>
      </c>
      <c r="N767" s="308">
        <v>165</v>
      </c>
      <c r="O767" s="308">
        <v>57</v>
      </c>
      <c r="P767" s="308">
        <v>108</v>
      </c>
      <c r="Q767" s="308">
        <v>8</v>
      </c>
      <c r="R767" s="427"/>
      <c r="S767" s="394"/>
    </row>
    <row r="768" spans="1:19" customFormat="1" ht="9" customHeight="1" x14ac:dyDescent="0.2">
      <c r="A768" s="394"/>
      <c r="B768" s="268" t="s">
        <v>475</v>
      </c>
      <c r="C768" s="308">
        <v>1087</v>
      </c>
      <c r="D768" s="308">
        <v>484</v>
      </c>
      <c r="E768" s="308">
        <v>276</v>
      </c>
      <c r="F768" s="308">
        <v>208</v>
      </c>
      <c r="G768" s="308">
        <v>69</v>
      </c>
      <c r="H768" s="308">
        <v>0</v>
      </c>
      <c r="I768" s="308">
        <v>0</v>
      </c>
      <c r="J768" s="308">
        <v>0</v>
      </c>
      <c r="K768" s="308">
        <v>239</v>
      </c>
      <c r="L768" s="308">
        <v>52</v>
      </c>
      <c r="M768" s="308">
        <v>74</v>
      </c>
      <c r="N768" s="308">
        <v>286</v>
      </c>
      <c r="O768" s="308">
        <v>148</v>
      </c>
      <c r="P768" s="308">
        <v>138</v>
      </c>
      <c r="Q768" s="308">
        <v>9</v>
      </c>
      <c r="R768" s="427"/>
      <c r="S768" s="394"/>
    </row>
    <row r="769" spans="1:19" customFormat="1" ht="18" customHeight="1" x14ac:dyDescent="0.2">
      <c r="A769" s="394" t="s">
        <v>1488</v>
      </c>
      <c r="B769" s="268" t="s">
        <v>473</v>
      </c>
      <c r="C769" s="308">
        <v>1092</v>
      </c>
      <c r="D769" s="308">
        <v>172</v>
      </c>
      <c r="E769" s="308">
        <v>155</v>
      </c>
      <c r="F769" s="308">
        <v>12</v>
      </c>
      <c r="G769" s="308">
        <v>29</v>
      </c>
      <c r="H769" s="308">
        <v>696</v>
      </c>
      <c r="I769" s="308">
        <v>321</v>
      </c>
      <c r="J769" s="308">
        <v>106</v>
      </c>
      <c r="K769" s="308">
        <v>138</v>
      </c>
      <c r="L769" s="308">
        <v>0</v>
      </c>
      <c r="M769" s="308">
        <v>38</v>
      </c>
      <c r="N769" s="308">
        <v>37</v>
      </c>
      <c r="O769" s="308">
        <v>34</v>
      </c>
      <c r="P769" s="308">
        <v>3</v>
      </c>
      <c r="Q769" s="308">
        <v>20</v>
      </c>
      <c r="R769" s="427"/>
      <c r="S769" s="394" t="s">
        <v>1488</v>
      </c>
    </row>
    <row r="770" spans="1:19" customFormat="1" ht="9" customHeight="1" x14ac:dyDescent="0.2">
      <c r="A770" s="394"/>
      <c r="B770" s="268" t="s">
        <v>474</v>
      </c>
      <c r="C770" s="308">
        <v>4732</v>
      </c>
      <c r="D770" s="308">
        <v>911</v>
      </c>
      <c r="E770" s="308">
        <v>782</v>
      </c>
      <c r="F770" s="308">
        <v>118</v>
      </c>
      <c r="G770" s="308">
        <v>89</v>
      </c>
      <c r="H770" s="308">
        <v>3112</v>
      </c>
      <c r="I770" s="308">
        <v>1328</v>
      </c>
      <c r="J770" s="308">
        <v>519</v>
      </c>
      <c r="K770" s="308">
        <v>293</v>
      </c>
      <c r="L770" s="308">
        <v>0</v>
      </c>
      <c r="M770" s="308">
        <v>121</v>
      </c>
      <c r="N770" s="308">
        <v>240</v>
      </c>
      <c r="O770" s="308">
        <v>213</v>
      </c>
      <c r="P770" s="308">
        <v>27</v>
      </c>
      <c r="Q770" s="308">
        <v>87</v>
      </c>
      <c r="R770" s="427"/>
      <c r="S770" s="394"/>
    </row>
    <row r="771" spans="1:19" customFormat="1" ht="9" customHeight="1" x14ac:dyDescent="0.2">
      <c r="A771" s="394"/>
      <c r="B771" s="268" t="s">
        <v>475</v>
      </c>
      <c r="C771" s="308">
        <v>5824</v>
      </c>
      <c r="D771" s="308">
        <v>1083</v>
      </c>
      <c r="E771" s="308">
        <v>937</v>
      </c>
      <c r="F771" s="308">
        <v>130</v>
      </c>
      <c r="G771" s="308">
        <v>118</v>
      </c>
      <c r="H771" s="308">
        <v>3808</v>
      </c>
      <c r="I771" s="308">
        <v>1649</v>
      </c>
      <c r="J771" s="308">
        <v>625</v>
      </c>
      <c r="K771" s="308">
        <v>431</v>
      </c>
      <c r="L771" s="308">
        <v>0</v>
      </c>
      <c r="M771" s="308">
        <v>159</v>
      </c>
      <c r="N771" s="308">
        <v>277</v>
      </c>
      <c r="O771" s="308">
        <v>247</v>
      </c>
      <c r="P771" s="308">
        <v>30</v>
      </c>
      <c r="Q771" s="308">
        <v>107</v>
      </c>
      <c r="R771" s="427"/>
      <c r="S771" s="394"/>
    </row>
    <row r="772" spans="1:19" customFormat="1" ht="18" customHeight="1" x14ac:dyDescent="0.2">
      <c r="A772" s="394" t="s">
        <v>1489</v>
      </c>
      <c r="B772" s="268" t="s">
        <v>473</v>
      </c>
      <c r="C772" s="308">
        <v>2410</v>
      </c>
      <c r="D772" s="308">
        <v>2045</v>
      </c>
      <c r="E772" s="308">
        <v>1681</v>
      </c>
      <c r="F772" s="308">
        <v>338</v>
      </c>
      <c r="G772" s="308">
        <v>309</v>
      </c>
      <c r="H772" s="308">
        <v>14</v>
      </c>
      <c r="I772" s="308">
        <v>11</v>
      </c>
      <c r="J772" s="308">
        <v>3</v>
      </c>
      <c r="K772" s="308">
        <v>11</v>
      </c>
      <c r="L772" s="308">
        <v>0</v>
      </c>
      <c r="M772" s="308">
        <v>11</v>
      </c>
      <c r="N772" s="308">
        <v>0</v>
      </c>
      <c r="O772" s="308">
        <v>0</v>
      </c>
      <c r="P772" s="308">
        <v>0</v>
      </c>
      <c r="Q772" s="308">
        <v>31</v>
      </c>
      <c r="R772" s="427"/>
      <c r="S772" s="394" t="s">
        <v>1489</v>
      </c>
    </row>
    <row r="773" spans="1:19" customFormat="1" ht="9" customHeight="1" x14ac:dyDescent="0.2">
      <c r="A773" s="394"/>
      <c r="B773" s="268" t="s">
        <v>474</v>
      </c>
      <c r="C773" s="308">
        <v>8878</v>
      </c>
      <c r="D773" s="308">
        <v>7723</v>
      </c>
      <c r="E773" s="308">
        <v>5645</v>
      </c>
      <c r="F773" s="308">
        <v>1998</v>
      </c>
      <c r="G773" s="308">
        <v>981</v>
      </c>
      <c r="H773" s="308">
        <v>69</v>
      </c>
      <c r="I773" s="308">
        <v>48</v>
      </c>
      <c r="J773" s="308">
        <v>13</v>
      </c>
      <c r="K773" s="308">
        <v>27</v>
      </c>
      <c r="L773" s="308">
        <v>0</v>
      </c>
      <c r="M773" s="308">
        <v>27</v>
      </c>
      <c r="N773" s="308">
        <v>0</v>
      </c>
      <c r="O773" s="308">
        <v>0</v>
      </c>
      <c r="P773" s="308">
        <v>0</v>
      </c>
      <c r="Q773" s="308">
        <v>78</v>
      </c>
      <c r="R773" s="427"/>
      <c r="S773" s="394"/>
    </row>
    <row r="774" spans="1:19" customFormat="1" ht="9" customHeight="1" x14ac:dyDescent="0.2">
      <c r="A774" s="394"/>
      <c r="B774" s="268" t="s">
        <v>475</v>
      </c>
      <c r="C774" s="308">
        <v>11288</v>
      </c>
      <c r="D774" s="308">
        <v>9768</v>
      </c>
      <c r="E774" s="308">
        <v>7326</v>
      </c>
      <c r="F774" s="308">
        <v>2336</v>
      </c>
      <c r="G774" s="308">
        <v>1290</v>
      </c>
      <c r="H774" s="308">
        <v>83</v>
      </c>
      <c r="I774" s="308">
        <v>59</v>
      </c>
      <c r="J774" s="308">
        <v>16</v>
      </c>
      <c r="K774" s="308">
        <v>38</v>
      </c>
      <c r="L774" s="308">
        <v>0</v>
      </c>
      <c r="M774" s="308">
        <v>38</v>
      </c>
      <c r="N774" s="308">
        <v>0</v>
      </c>
      <c r="O774" s="308">
        <v>0</v>
      </c>
      <c r="P774" s="308">
        <v>0</v>
      </c>
      <c r="Q774" s="308">
        <v>109</v>
      </c>
      <c r="R774" s="427"/>
      <c r="S774" s="394"/>
    </row>
    <row r="775" spans="1:19" customFormat="1" ht="18" customHeight="1" x14ac:dyDescent="0.2">
      <c r="A775" s="394" t="s">
        <v>1490</v>
      </c>
      <c r="B775" s="268" t="s">
        <v>473</v>
      </c>
      <c r="C775" s="308">
        <v>172</v>
      </c>
      <c r="D775" s="308">
        <v>13</v>
      </c>
      <c r="E775" s="308">
        <v>0</v>
      </c>
      <c r="F775" s="308">
        <v>13</v>
      </c>
      <c r="G775" s="308">
        <v>4</v>
      </c>
      <c r="H775" s="308">
        <v>0</v>
      </c>
      <c r="I775" s="308">
        <v>0</v>
      </c>
      <c r="J775" s="308">
        <v>0</v>
      </c>
      <c r="K775" s="308">
        <v>11</v>
      </c>
      <c r="L775" s="308">
        <v>3</v>
      </c>
      <c r="M775" s="308">
        <v>3</v>
      </c>
      <c r="N775" s="308">
        <v>143</v>
      </c>
      <c r="O775" s="308">
        <v>94</v>
      </c>
      <c r="P775" s="308">
        <v>47</v>
      </c>
      <c r="Q775" s="308">
        <v>1</v>
      </c>
      <c r="R775" s="427"/>
      <c r="S775" s="394" t="s">
        <v>1490</v>
      </c>
    </row>
    <row r="776" spans="1:19" customFormat="1" ht="9" customHeight="1" x14ac:dyDescent="0.2">
      <c r="A776" s="394"/>
      <c r="B776" s="268" t="s">
        <v>474</v>
      </c>
      <c r="C776" s="308">
        <v>657</v>
      </c>
      <c r="D776" s="308">
        <v>25</v>
      </c>
      <c r="E776" s="308">
        <v>0</v>
      </c>
      <c r="F776" s="308">
        <v>24</v>
      </c>
      <c r="G776" s="308">
        <v>5</v>
      </c>
      <c r="H776" s="308">
        <v>0</v>
      </c>
      <c r="I776" s="308">
        <v>0</v>
      </c>
      <c r="J776" s="308">
        <v>0</v>
      </c>
      <c r="K776" s="308">
        <v>128</v>
      </c>
      <c r="L776" s="308">
        <v>43</v>
      </c>
      <c r="M776" s="308">
        <v>31</v>
      </c>
      <c r="N776" s="308">
        <v>497</v>
      </c>
      <c r="O776" s="308">
        <v>296</v>
      </c>
      <c r="P776" s="308">
        <v>199</v>
      </c>
      <c r="Q776" s="308">
        <v>2</v>
      </c>
      <c r="R776" s="427"/>
      <c r="S776" s="394"/>
    </row>
    <row r="777" spans="1:19" customFormat="1" ht="9" customHeight="1" x14ac:dyDescent="0.2">
      <c r="A777" s="394"/>
      <c r="B777" s="268" t="s">
        <v>475</v>
      </c>
      <c r="C777" s="308">
        <v>829</v>
      </c>
      <c r="D777" s="308">
        <v>38</v>
      </c>
      <c r="E777" s="308">
        <v>0</v>
      </c>
      <c r="F777" s="308">
        <v>37</v>
      </c>
      <c r="G777" s="308">
        <v>9</v>
      </c>
      <c r="H777" s="308">
        <v>0</v>
      </c>
      <c r="I777" s="308">
        <v>0</v>
      </c>
      <c r="J777" s="308">
        <v>0</v>
      </c>
      <c r="K777" s="308">
        <v>139</v>
      </c>
      <c r="L777" s="308">
        <v>46</v>
      </c>
      <c r="M777" s="308">
        <v>34</v>
      </c>
      <c r="N777" s="308">
        <v>640</v>
      </c>
      <c r="O777" s="308">
        <v>390</v>
      </c>
      <c r="P777" s="308">
        <v>246</v>
      </c>
      <c r="Q777" s="308">
        <v>3</v>
      </c>
      <c r="R777" s="427"/>
      <c r="S777" s="394"/>
    </row>
    <row r="778" spans="1:19" customFormat="1" ht="18" customHeight="1" x14ac:dyDescent="0.2">
      <c r="A778" s="394" t="s">
        <v>1491</v>
      </c>
      <c r="B778" s="268" t="s">
        <v>473</v>
      </c>
      <c r="C778" s="308">
        <v>1719</v>
      </c>
      <c r="D778" s="308">
        <v>87</v>
      </c>
      <c r="E778" s="308">
        <v>7</v>
      </c>
      <c r="F778" s="308">
        <v>23</v>
      </c>
      <c r="G778" s="308">
        <v>20</v>
      </c>
      <c r="H778" s="308">
        <v>35</v>
      </c>
      <c r="I778" s="308">
        <v>19</v>
      </c>
      <c r="J778" s="308">
        <v>9</v>
      </c>
      <c r="K778" s="308">
        <v>1384</v>
      </c>
      <c r="L778" s="308">
        <v>371</v>
      </c>
      <c r="M778" s="308">
        <v>141</v>
      </c>
      <c r="N778" s="308">
        <v>23</v>
      </c>
      <c r="O778" s="308">
        <v>19</v>
      </c>
      <c r="P778" s="308">
        <v>4</v>
      </c>
      <c r="Q778" s="308">
        <v>170</v>
      </c>
      <c r="R778" s="427"/>
      <c r="S778" s="394" t="s">
        <v>1491</v>
      </c>
    </row>
    <row r="779" spans="1:19" customFormat="1" ht="9" customHeight="1" x14ac:dyDescent="0.2">
      <c r="A779" s="394"/>
      <c r="B779" s="268" t="s">
        <v>474</v>
      </c>
      <c r="C779" s="308">
        <v>2472</v>
      </c>
      <c r="D779" s="308">
        <v>165</v>
      </c>
      <c r="E779" s="308">
        <v>16</v>
      </c>
      <c r="F779" s="308">
        <v>63</v>
      </c>
      <c r="G779" s="308">
        <v>25</v>
      </c>
      <c r="H779" s="308">
        <v>135</v>
      </c>
      <c r="I779" s="308">
        <v>71</v>
      </c>
      <c r="J779" s="308">
        <v>53</v>
      </c>
      <c r="K779" s="308">
        <v>1878</v>
      </c>
      <c r="L779" s="308">
        <v>505</v>
      </c>
      <c r="M779" s="308">
        <v>182</v>
      </c>
      <c r="N779" s="308">
        <v>37</v>
      </c>
      <c r="O779" s="308">
        <v>34</v>
      </c>
      <c r="P779" s="308">
        <v>3</v>
      </c>
      <c r="Q779" s="308">
        <v>232</v>
      </c>
      <c r="R779" s="427"/>
      <c r="S779" s="394"/>
    </row>
    <row r="780" spans="1:19" customFormat="1" ht="9" customHeight="1" x14ac:dyDescent="0.2">
      <c r="A780" s="394"/>
      <c r="B780" s="268" t="s">
        <v>475</v>
      </c>
      <c r="C780" s="308">
        <v>4191</v>
      </c>
      <c r="D780" s="308">
        <v>252</v>
      </c>
      <c r="E780" s="308">
        <v>23</v>
      </c>
      <c r="F780" s="308">
        <v>86</v>
      </c>
      <c r="G780" s="308">
        <v>45</v>
      </c>
      <c r="H780" s="308">
        <v>170</v>
      </c>
      <c r="I780" s="308">
        <v>90</v>
      </c>
      <c r="J780" s="308">
        <v>62</v>
      </c>
      <c r="K780" s="308">
        <v>3262</v>
      </c>
      <c r="L780" s="308">
        <v>876</v>
      </c>
      <c r="M780" s="308">
        <v>323</v>
      </c>
      <c r="N780" s="308">
        <v>60</v>
      </c>
      <c r="O780" s="308">
        <v>53</v>
      </c>
      <c r="P780" s="308">
        <v>7</v>
      </c>
      <c r="Q780" s="308">
        <v>402</v>
      </c>
      <c r="R780" s="427"/>
      <c r="S780" s="394"/>
    </row>
    <row r="781" spans="1:19" customFormat="1" ht="18" customHeight="1" x14ac:dyDescent="0.2">
      <c r="A781" s="394" t="s">
        <v>1523</v>
      </c>
      <c r="B781" s="268" t="s">
        <v>473</v>
      </c>
      <c r="C781" s="308">
        <v>168</v>
      </c>
      <c r="D781" s="308">
        <v>0</v>
      </c>
      <c r="E781" s="308">
        <v>0</v>
      </c>
      <c r="F781" s="308">
        <v>0</v>
      </c>
      <c r="G781" s="308">
        <v>0</v>
      </c>
      <c r="H781" s="308">
        <v>0</v>
      </c>
      <c r="I781" s="308">
        <v>0</v>
      </c>
      <c r="J781" s="308">
        <v>0</v>
      </c>
      <c r="K781" s="308">
        <v>166</v>
      </c>
      <c r="L781" s="308">
        <v>5</v>
      </c>
      <c r="M781" s="308">
        <v>0</v>
      </c>
      <c r="N781" s="308">
        <v>0</v>
      </c>
      <c r="O781" s="308">
        <v>0</v>
      </c>
      <c r="P781" s="308">
        <v>0</v>
      </c>
      <c r="Q781" s="308">
        <v>2</v>
      </c>
      <c r="R781" s="427"/>
      <c r="S781" s="394" t="s">
        <v>1523</v>
      </c>
    </row>
    <row r="782" spans="1:19" customFormat="1" ht="9" customHeight="1" x14ac:dyDescent="0.2">
      <c r="A782" s="394"/>
      <c r="B782" s="268" t="s">
        <v>474</v>
      </c>
      <c r="C782" s="308">
        <v>238</v>
      </c>
      <c r="D782" s="308">
        <v>0</v>
      </c>
      <c r="E782" s="308">
        <v>0</v>
      </c>
      <c r="F782" s="308">
        <v>0</v>
      </c>
      <c r="G782" s="308">
        <v>0</v>
      </c>
      <c r="H782" s="308">
        <v>0</v>
      </c>
      <c r="I782" s="308">
        <v>0</v>
      </c>
      <c r="J782" s="308">
        <v>0</v>
      </c>
      <c r="K782" s="308">
        <v>230</v>
      </c>
      <c r="L782" s="308">
        <v>8</v>
      </c>
      <c r="M782" s="308">
        <v>0</v>
      </c>
      <c r="N782" s="308">
        <v>0</v>
      </c>
      <c r="O782" s="308">
        <v>0</v>
      </c>
      <c r="P782" s="308">
        <v>0</v>
      </c>
      <c r="Q782" s="308">
        <v>8</v>
      </c>
      <c r="R782" s="427"/>
      <c r="S782" s="394"/>
    </row>
    <row r="783" spans="1:19" customFormat="1" ht="9" customHeight="1" x14ac:dyDescent="0.2">
      <c r="A783" s="394"/>
      <c r="B783" s="268" t="s">
        <v>475</v>
      </c>
      <c r="C783" s="308">
        <v>406</v>
      </c>
      <c r="D783" s="308">
        <v>0</v>
      </c>
      <c r="E783" s="308">
        <v>0</v>
      </c>
      <c r="F783" s="308">
        <v>0</v>
      </c>
      <c r="G783" s="308">
        <v>0</v>
      </c>
      <c r="H783" s="308">
        <v>0</v>
      </c>
      <c r="I783" s="308">
        <v>0</v>
      </c>
      <c r="J783" s="308">
        <v>0</v>
      </c>
      <c r="K783" s="308">
        <v>396</v>
      </c>
      <c r="L783" s="308">
        <v>13</v>
      </c>
      <c r="M783" s="308">
        <v>0</v>
      </c>
      <c r="N783" s="308">
        <v>0</v>
      </c>
      <c r="O783" s="308">
        <v>0</v>
      </c>
      <c r="P783" s="308">
        <v>0</v>
      </c>
      <c r="Q783" s="308">
        <v>10</v>
      </c>
      <c r="R783" s="427"/>
      <c r="S783" s="394"/>
    </row>
    <row r="784" spans="1:19" customFormat="1" ht="18" customHeight="1" x14ac:dyDescent="0.2">
      <c r="A784" s="394" t="s">
        <v>1524</v>
      </c>
      <c r="B784" s="268" t="s">
        <v>473</v>
      </c>
      <c r="C784" s="308">
        <v>273</v>
      </c>
      <c r="D784" s="308">
        <v>0</v>
      </c>
      <c r="E784" s="308">
        <v>0</v>
      </c>
      <c r="F784" s="308">
        <v>0</v>
      </c>
      <c r="G784" s="308">
        <v>0</v>
      </c>
      <c r="H784" s="308">
        <v>0</v>
      </c>
      <c r="I784" s="308">
        <v>0</v>
      </c>
      <c r="J784" s="308">
        <v>0</v>
      </c>
      <c r="K784" s="308">
        <v>269</v>
      </c>
      <c r="L784" s="308">
        <v>31</v>
      </c>
      <c r="M784" s="308">
        <v>0</v>
      </c>
      <c r="N784" s="308">
        <v>0</v>
      </c>
      <c r="O784" s="308">
        <v>0</v>
      </c>
      <c r="P784" s="308">
        <v>0</v>
      </c>
      <c r="Q784" s="308">
        <v>4</v>
      </c>
      <c r="R784" s="427"/>
      <c r="S784" s="394" t="s">
        <v>1524</v>
      </c>
    </row>
    <row r="785" spans="1:19" customFormat="1" ht="9" customHeight="1" x14ac:dyDescent="0.2">
      <c r="A785" s="394"/>
      <c r="B785" s="268" t="s">
        <v>474</v>
      </c>
      <c r="C785" s="308">
        <v>350</v>
      </c>
      <c r="D785" s="308">
        <v>0</v>
      </c>
      <c r="E785" s="308">
        <v>0</v>
      </c>
      <c r="F785" s="308">
        <v>0</v>
      </c>
      <c r="G785" s="308">
        <v>0</v>
      </c>
      <c r="H785" s="308">
        <v>0</v>
      </c>
      <c r="I785" s="308">
        <v>0</v>
      </c>
      <c r="J785" s="308">
        <v>0</v>
      </c>
      <c r="K785" s="308">
        <v>338</v>
      </c>
      <c r="L785" s="308">
        <v>41</v>
      </c>
      <c r="M785" s="308">
        <v>0</v>
      </c>
      <c r="N785" s="308">
        <v>0</v>
      </c>
      <c r="O785" s="308">
        <v>0</v>
      </c>
      <c r="P785" s="308">
        <v>0</v>
      </c>
      <c r="Q785" s="308">
        <v>12</v>
      </c>
      <c r="R785" s="427"/>
      <c r="S785" s="394"/>
    </row>
    <row r="786" spans="1:19" customFormat="1" ht="9" customHeight="1" x14ac:dyDescent="0.2">
      <c r="A786" s="394"/>
      <c r="B786" s="268" t="s">
        <v>475</v>
      </c>
      <c r="C786" s="308">
        <v>623</v>
      </c>
      <c r="D786" s="308">
        <v>0</v>
      </c>
      <c r="E786" s="308">
        <v>0</v>
      </c>
      <c r="F786" s="308">
        <v>0</v>
      </c>
      <c r="G786" s="308">
        <v>0</v>
      </c>
      <c r="H786" s="308">
        <v>0</v>
      </c>
      <c r="I786" s="308">
        <v>0</v>
      </c>
      <c r="J786" s="308">
        <v>0</v>
      </c>
      <c r="K786" s="308">
        <v>607</v>
      </c>
      <c r="L786" s="308">
        <v>72</v>
      </c>
      <c r="M786" s="308">
        <v>0</v>
      </c>
      <c r="N786" s="308">
        <v>0</v>
      </c>
      <c r="O786" s="308">
        <v>0</v>
      </c>
      <c r="P786" s="308">
        <v>0</v>
      </c>
      <c r="Q786" s="308">
        <v>16</v>
      </c>
      <c r="R786" s="427"/>
      <c r="S786" s="394"/>
    </row>
    <row r="787" spans="1:19" ht="18" customHeight="1" x14ac:dyDescent="0.15">
      <c r="B787" s="330"/>
      <c r="C787" s="293"/>
      <c r="D787" s="293"/>
      <c r="E787" s="293"/>
      <c r="F787" s="293"/>
      <c r="G787" s="293"/>
      <c r="H787" s="293"/>
      <c r="I787" s="293"/>
      <c r="J787" s="293"/>
      <c r="K787" s="293"/>
      <c r="L787" s="293"/>
      <c r="M787" s="293"/>
      <c r="N787" s="293"/>
      <c r="O787" s="293"/>
      <c r="P787" s="293"/>
      <c r="Q787" s="293"/>
    </row>
    <row r="788" spans="1:19" x14ac:dyDescent="0.15">
      <c r="B788" s="330"/>
      <c r="C788" s="293"/>
      <c r="D788" s="293"/>
      <c r="E788" s="293"/>
      <c r="F788" s="293"/>
      <c r="G788" s="293"/>
      <c r="H788" s="293"/>
      <c r="I788" s="293"/>
      <c r="J788" s="293"/>
      <c r="K788" s="293"/>
      <c r="L788" s="293"/>
      <c r="M788" s="293"/>
      <c r="N788" s="293"/>
      <c r="O788" s="293"/>
      <c r="P788" s="293"/>
      <c r="Q788" s="293"/>
    </row>
    <row r="789" spans="1:19" s="331" customFormat="1" x14ac:dyDescent="0.2">
      <c r="A789" s="332" t="s">
        <v>130</v>
      </c>
      <c r="B789" s="330"/>
      <c r="K789" s="332" t="s">
        <v>130</v>
      </c>
      <c r="R789" s="330"/>
      <c r="S789" s="329"/>
    </row>
    <row r="790" spans="1:19" customFormat="1" ht="18" customHeight="1" x14ac:dyDescent="0.2">
      <c r="A790" s="394" t="s">
        <v>1525</v>
      </c>
      <c r="B790" s="268" t="s">
        <v>473</v>
      </c>
      <c r="C790" s="308">
        <v>1267</v>
      </c>
      <c r="D790" s="308">
        <v>0</v>
      </c>
      <c r="E790" s="308">
        <v>0</v>
      </c>
      <c r="F790" s="308">
        <v>0</v>
      </c>
      <c r="G790" s="308">
        <v>9</v>
      </c>
      <c r="H790" s="308">
        <v>0</v>
      </c>
      <c r="I790" s="308">
        <v>0</v>
      </c>
      <c r="J790" s="308">
        <v>0</v>
      </c>
      <c r="K790" s="308">
        <v>493</v>
      </c>
      <c r="L790" s="308">
        <v>93</v>
      </c>
      <c r="M790" s="308">
        <v>58</v>
      </c>
      <c r="N790" s="308">
        <v>752</v>
      </c>
      <c r="O790" s="308">
        <v>620</v>
      </c>
      <c r="P790" s="308">
        <v>132</v>
      </c>
      <c r="Q790" s="308">
        <v>13</v>
      </c>
      <c r="R790" s="427"/>
      <c r="S790" s="394" t="s">
        <v>1525</v>
      </c>
    </row>
    <row r="791" spans="1:19" customFormat="1" ht="9" customHeight="1" x14ac:dyDescent="0.2">
      <c r="A791" s="394"/>
      <c r="B791" s="268" t="s">
        <v>474</v>
      </c>
      <c r="C791" s="308">
        <v>1381</v>
      </c>
      <c r="D791" s="308">
        <v>0</v>
      </c>
      <c r="E791" s="308">
        <v>0</v>
      </c>
      <c r="F791" s="308">
        <v>0</v>
      </c>
      <c r="G791" s="308">
        <v>4</v>
      </c>
      <c r="H791" s="308">
        <v>0</v>
      </c>
      <c r="I791" s="308">
        <v>0</v>
      </c>
      <c r="J791" s="308">
        <v>0</v>
      </c>
      <c r="K791" s="308">
        <v>467</v>
      </c>
      <c r="L791" s="308">
        <v>58</v>
      </c>
      <c r="M791" s="308">
        <v>35</v>
      </c>
      <c r="N791" s="308">
        <v>892</v>
      </c>
      <c r="O791" s="308">
        <v>776</v>
      </c>
      <c r="P791" s="308">
        <v>116</v>
      </c>
      <c r="Q791" s="308">
        <v>18</v>
      </c>
      <c r="R791" s="427"/>
      <c r="S791" s="394"/>
    </row>
    <row r="792" spans="1:19" customFormat="1" ht="9" customHeight="1" x14ac:dyDescent="0.2">
      <c r="A792" s="394"/>
      <c r="B792" s="268" t="s">
        <v>475</v>
      </c>
      <c r="C792" s="308">
        <v>2648</v>
      </c>
      <c r="D792" s="308">
        <v>0</v>
      </c>
      <c r="E792" s="308">
        <v>0</v>
      </c>
      <c r="F792" s="308">
        <v>0</v>
      </c>
      <c r="G792" s="308">
        <v>13</v>
      </c>
      <c r="H792" s="308">
        <v>0</v>
      </c>
      <c r="I792" s="308">
        <v>0</v>
      </c>
      <c r="J792" s="308">
        <v>0</v>
      </c>
      <c r="K792" s="308">
        <v>960</v>
      </c>
      <c r="L792" s="308">
        <v>151</v>
      </c>
      <c r="M792" s="308">
        <v>93</v>
      </c>
      <c r="N792" s="308">
        <v>1644</v>
      </c>
      <c r="O792" s="308">
        <v>1396</v>
      </c>
      <c r="P792" s="308">
        <v>248</v>
      </c>
      <c r="Q792" s="308">
        <v>31</v>
      </c>
      <c r="R792" s="427"/>
      <c r="S792" s="394"/>
    </row>
    <row r="793" spans="1:19" customFormat="1" ht="18" customHeight="1" x14ac:dyDescent="0.2">
      <c r="A793" s="394" t="s">
        <v>1492</v>
      </c>
      <c r="B793" s="268" t="s">
        <v>473</v>
      </c>
      <c r="C793" s="308">
        <v>1447</v>
      </c>
      <c r="D793" s="308">
        <v>129</v>
      </c>
      <c r="E793" s="308">
        <v>93</v>
      </c>
      <c r="F793" s="308">
        <v>36</v>
      </c>
      <c r="G793" s="308">
        <v>2</v>
      </c>
      <c r="H793" s="308">
        <v>3</v>
      </c>
      <c r="I793" s="308">
        <v>3</v>
      </c>
      <c r="J793" s="308">
        <v>0</v>
      </c>
      <c r="K793" s="308">
        <v>78</v>
      </c>
      <c r="L793" s="308">
        <v>19</v>
      </c>
      <c r="M793" s="308">
        <v>50</v>
      </c>
      <c r="N793" s="308">
        <v>1219</v>
      </c>
      <c r="O793" s="308">
        <v>1062</v>
      </c>
      <c r="P793" s="308">
        <v>150</v>
      </c>
      <c r="Q793" s="308">
        <v>16</v>
      </c>
      <c r="R793" s="427"/>
      <c r="S793" s="394" t="s">
        <v>1492</v>
      </c>
    </row>
    <row r="794" spans="1:19" customFormat="1" ht="9" customHeight="1" x14ac:dyDescent="0.2">
      <c r="A794" s="394"/>
      <c r="B794" s="268" t="s">
        <v>474</v>
      </c>
      <c r="C794" s="308">
        <v>2643</v>
      </c>
      <c r="D794" s="308">
        <v>256</v>
      </c>
      <c r="E794" s="308">
        <v>143</v>
      </c>
      <c r="F794" s="308">
        <v>113</v>
      </c>
      <c r="G794" s="308">
        <v>2</v>
      </c>
      <c r="H794" s="308">
        <v>14</v>
      </c>
      <c r="I794" s="308">
        <v>6</v>
      </c>
      <c r="J794" s="308">
        <v>7</v>
      </c>
      <c r="K794" s="308">
        <v>121</v>
      </c>
      <c r="L794" s="308">
        <v>24</v>
      </c>
      <c r="M794" s="308">
        <v>50</v>
      </c>
      <c r="N794" s="308">
        <v>2199</v>
      </c>
      <c r="O794" s="308">
        <v>1859</v>
      </c>
      <c r="P794" s="308">
        <v>237</v>
      </c>
      <c r="Q794" s="308">
        <v>51</v>
      </c>
      <c r="R794" s="427"/>
      <c r="S794" s="394"/>
    </row>
    <row r="795" spans="1:19" customFormat="1" ht="9" customHeight="1" x14ac:dyDescent="0.2">
      <c r="A795" s="394"/>
      <c r="B795" s="268" t="s">
        <v>475</v>
      </c>
      <c r="C795" s="308">
        <v>4090</v>
      </c>
      <c r="D795" s="308">
        <v>385</v>
      </c>
      <c r="E795" s="308">
        <v>236</v>
      </c>
      <c r="F795" s="308">
        <v>149</v>
      </c>
      <c r="G795" s="308">
        <v>4</v>
      </c>
      <c r="H795" s="308">
        <v>17</v>
      </c>
      <c r="I795" s="308">
        <v>9</v>
      </c>
      <c r="J795" s="308">
        <v>7</v>
      </c>
      <c r="K795" s="308">
        <v>199</v>
      </c>
      <c r="L795" s="308">
        <v>43</v>
      </c>
      <c r="M795" s="308">
        <v>100</v>
      </c>
      <c r="N795" s="308">
        <v>3418</v>
      </c>
      <c r="O795" s="308">
        <v>2921</v>
      </c>
      <c r="P795" s="308">
        <v>387</v>
      </c>
      <c r="Q795" s="308">
        <v>67</v>
      </c>
      <c r="R795" s="427"/>
      <c r="S795" s="394"/>
    </row>
    <row r="796" spans="1:19" customFormat="1" ht="18" customHeight="1" x14ac:dyDescent="0.2">
      <c r="A796" s="394" t="s">
        <v>1542</v>
      </c>
      <c r="B796" s="268" t="s">
        <v>473</v>
      </c>
      <c r="C796" s="308">
        <v>15</v>
      </c>
      <c r="D796" s="308">
        <v>0</v>
      </c>
      <c r="E796" s="308">
        <v>0</v>
      </c>
      <c r="F796" s="308">
        <v>0</v>
      </c>
      <c r="G796" s="308">
        <v>0</v>
      </c>
      <c r="H796" s="308">
        <v>0</v>
      </c>
      <c r="I796" s="308">
        <v>0</v>
      </c>
      <c r="J796" s="308">
        <v>0</v>
      </c>
      <c r="K796" s="308">
        <v>0</v>
      </c>
      <c r="L796" s="308">
        <v>0</v>
      </c>
      <c r="M796" s="308">
        <v>0</v>
      </c>
      <c r="N796" s="308">
        <v>15</v>
      </c>
      <c r="O796" s="308">
        <v>11</v>
      </c>
      <c r="P796" s="308">
        <v>4</v>
      </c>
      <c r="Q796" s="308">
        <v>0</v>
      </c>
      <c r="R796" s="427"/>
      <c r="S796" s="394" t="s">
        <v>1542</v>
      </c>
    </row>
    <row r="797" spans="1:19" customFormat="1" ht="9" customHeight="1" x14ac:dyDescent="0.2">
      <c r="A797" s="394"/>
      <c r="B797" s="268" t="s">
        <v>474</v>
      </c>
      <c r="C797" s="308">
        <v>75</v>
      </c>
      <c r="D797" s="308">
        <v>0</v>
      </c>
      <c r="E797" s="308">
        <v>0</v>
      </c>
      <c r="F797" s="308">
        <v>0</v>
      </c>
      <c r="G797" s="308">
        <v>0</v>
      </c>
      <c r="H797" s="308">
        <v>0</v>
      </c>
      <c r="I797" s="308">
        <v>0</v>
      </c>
      <c r="J797" s="308">
        <v>0</v>
      </c>
      <c r="K797" s="308">
        <v>0</v>
      </c>
      <c r="L797" s="308">
        <v>0</v>
      </c>
      <c r="M797" s="308">
        <v>0</v>
      </c>
      <c r="N797" s="308">
        <v>75</v>
      </c>
      <c r="O797" s="308">
        <v>48</v>
      </c>
      <c r="P797" s="308">
        <v>27</v>
      </c>
      <c r="Q797" s="308">
        <v>0</v>
      </c>
      <c r="R797" s="427"/>
      <c r="S797" s="394"/>
    </row>
    <row r="798" spans="1:19" customFormat="1" ht="9" customHeight="1" x14ac:dyDescent="0.2">
      <c r="A798" s="394"/>
      <c r="B798" s="268" t="s">
        <v>475</v>
      </c>
      <c r="C798" s="308">
        <v>90</v>
      </c>
      <c r="D798" s="308">
        <v>0</v>
      </c>
      <c r="E798" s="308">
        <v>0</v>
      </c>
      <c r="F798" s="308">
        <v>0</v>
      </c>
      <c r="G798" s="308">
        <v>0</v>
      </c>
      <c r="H798" s="308">
        <v>0</v>
      </c>
      <c r="I798" s="308">
        <v>0</v>
      </c>
      <c r="J798" s="308">
        <v>0</v>
      </c>
      <c r="K798" s="308">
        <v>0</v>
      </c>
      <c r="L798" s="308">
        <v>0</v>
      </c>
      <c r="M798" s="308">
        <v>0</v>
      </c>
      <c r="N798" s="308">
        <v>90</v>
      </c>
      <c r="O798" s="308">
        <v>59</v>
      </c>
      <c r="P798" s="308">
        <v>31</v>
      </c>
      <c r="Q798" s="308">
        <v>0</v>
      </c>
      <c r="R798" s="427"/>
      <c r="S798" s="394"/>
    </row>
    <row r="799" spans="1:19" customFormat="1" ht="18" customHeight="1" x14ac:dyDescent="0.2">
      <c r="A799" s="394" t="s">
        <v>1493</v>
      </c>
      <c r="B799" s="268" t="s">
        <v>473</v>
      </c>
      <c r="C799" s="308">
        <v>7697</v>
      </c>
      <c r="D799" s="308">
        <v>326</v>
      </c>
      <c r="E799" s="308">
        <v>243</v>
      </c>
      <c r="F799" s="308">
        <v>69</v>
      </c>
      <c r="G799" s="308">
        <v>45</v>
      </c>
      <c r="H799" s="308">
        <v>28</v>
      </c>
      <c r="I799" s="308">
        <v>14</v>
      </c>
      <c r="J799" s="308">
        <v>14</v>
      </c>
      <c r="K799" s="308">
        <v>1097</v>
      </c>
      <c r="L799" s="308">
        <v>357</v>
      </c>
      <c r="M799" s="308">
        <v>241</v>
      </c>
      <c r="N799" s="308">
        <v>6141</v>
      </c>
      <c r="O799" s="308">
        <v>5400</v>
      </c>
      <c r="P799" s="308">
        <v>575</v>
      </c>
      <c r="Q799" s="308">
        <v>60</v>
      </c>
      <c r="R799" s="427"/>
      <c r="S799" s="394" t="s">
        <v>1493</v>
      </c>
    </row>
    <row r="800" spans="1:19" customFormat="1" ht="9" customHeight="1" x14ac:dyDescent="0.2">
      <c r="A800" s="394"/>
      <c r="B800" s="268" t="s">
        <v>474</v>
      </c>
      <c r="C800" s="308">
        <v>13884</v>
      </c>
      <c r="D800" s="308">
        <v>471</v>
      </c>
      <c r="E800" s="308">
        <v>346</v>
      </c>
      <c r="F800" s="308">
        <v>107</v>
      </c>
      <c r="G800" s="308">
        <v>43</v>
      </c>
      <c r="H800" s="308">
        <v>80</v>
      </c>
      <c r="I800" s="308">
        <v>40</v>
      </c>
      <c r="J800" s="308">
        <v>40</v>
      </c>
      <c r="K800" s="308">
        <v>1811</v>
      </c>
      <c r="L800" s="308">
        <v>776</v>
      </c>
      <c r="M800" s="308">
        <v>373</v>
      </c>
      <c r="N800" s="308">
        <v>11315</v>
      </c>
      <c r="O800" s="308">
        <v>9902</v>
      </c>
      <c r="P800" s="308">
        <v>1053</v>
      </c>
      <c r="Q800" s="308">
        <v>164</v>
      </c>
      <c r="R800" s="427"/>
      <c r="S800" s="394"/>
    </row>
    <row r="801" spans="1:19" customFormat="1" ht="9" customHeight="1" x14ac:dyDescent="0.2">
      <c r="A801" s="394"/>
      <c r="B801" s="268" t="s">
        <v>475</v>
      </c>
      <c r="C801" s="308">
        <v>21581</v>
      </c>
      <c r="D801" s="308">
        <v>797</v>
      </c>
      <c r="E801" s="308">
        <v>589</v>
      </c>
      <c r="F801" s="308">
        <v>176</v>
      </c>
      <c r="G801" s="308">
        <v>88</v>
      </c>
      <c r="H801" s="308">
        <v>108</v>
      </c>
      <c r="I801" s="308">
        <v>54</v>
      </c>
      <c r="J801" s="308">
        <v>54</v>
      </c>
      <c r="K801" s="308">
        <v>2908</v>
      </c>
      <c r="L801" s="308">
        <v>1133</v>
      </c>
      <c r="M801" s="308">
        <v>614</v>
      </c>
      <c r="N801" s="308">
        <v>17456</v>
      </c>
      <c r="O801" s="308">
        <v>15302</v>
      </c>
      <c r="P801" s="308">
        <v>1628</v>
      </c>
      <c r="Q801" s="308">
        <v>224</v>
      </c>
      <c r="R801" s="427"/>
      <c r="S801" s="394"/>
    </row>
    <row r="802" spans="1:19" customFormat="1" ht="18" customHeight="1" x14ac:dyDescent="0.2">
      <c r="A802" s="394" t="s">
        <v>1494</v>
      </c>
      <c r="B802" s="268" t="s">
        <v>473</v>
      </c>
      <c r="C802" s="308">
        <v>2085</v>
      </c>
      <c r="D802" s="308">
        <v>301</v>
      </c>
      <c r="E802" s="308">
        <v>176</v>
      </c>
      <c r="F802" s="308">
        <v>25</v>
      </c>
      <c r="G802" s="308">
        <v>18</v>
      </c>
      <c r="H802" s="308">
        <v>0</v>
      </c>
      <c r="I802" s="308">
        <v>0</v>
      </c>
      <c r="J802" s="308">
        <v>0</v>
      </c>
      <c r="K802" s="308">
        <v>580</v>
      </c>
      <c r="L802" s="308">
        <v>284</v>
      </c>
      <c r="M802" s="308">
        <v>98</v>
      </c>
      <c r="N802" s="308">
        <v>1156</v>
      </c>
      <c r="O802" s="308">
        <v>912</v>
      </c>
      <c r="P802" s="308">
        <v>130</v>
      </c>
      <c r="Q802" s="308">
        <v>30</v>
      </c>
      <c r="R802" s="427"/>
      <c r="S802" s="394" t="s">
        <v>1494</v>
      </c>
    </row>
    <row r="803" spans="1:19" customFormat="1" ht="9" customHeight="1" x14ac:dyDescent="0.2">
      <c r="A803" s="394"/>
      <c r="B803" s="268" t="s">
        <v>474</v>
      </c>
      <c r="C803" s="308">
        <v>2086</v>
      </c>
      <c r="D803" s="308">
        <v>287</v>
      </c>
      <c r="E803" s="308">
        <v>134</v>
      </c>
      <c r="F803" s="308">
        <v>30</v>
      </c>
      <c r="G803" s="308">
        <v>15</v>
      </c>
      <c r="H803" s="308">
        <v>0</v>
      </c>
      <c r="I803" s="308">
        <v>0</v>
      </c>
      <c r="J803" s="308">
        <v>0</v>
      </c>
      <c r="K803" s="308">
        <v>657</v>
      </c>
      <c r="L803" s="308">
        <v>320</v>
      </c>
      <c r="M803" s="308">
        <v>168</v>
      </c>
      <c r="N803" s="308">
        <v>1088</v>
      </c>
      <c r="O803" s="308">
        <v>849</v>
      </c>
      <c r="P803" s="308">
        <v>178</v>
      </c>
      <c r="Q803" s="308">
        <v>39</v>
      </c>
      <c r="R803" s="427"/>
      <c r="S803" s="394"/>
    </row>
    <row r="804" spans="1:19" customFormat="1" ht="9" customHeight="1" x14ac:dyDescent="0.2">
      <c r="A804" s="394"/>
      <c r="B804" s="268" t="s">
        <v>475</v>
      </c>
      <c r="C804" s="308">
        <v>4171</v>
      </c>
      <c r="D804" s="308">
        <v>588</v>
      </c>
      <c r="E804" s="308">
        <v>310</v>
      </c>
      <c r="F804" s="308">
        <v>55</v>
      </c>
      <c r="G804" s="308">
        <v>33</v>
      </c>
      <c r="H804" s="308">
        <v>0</v>
      </c>
      <c r="I804" s="308">
        <v>0</v>
      </c>
      <c r="J804" s="308">
        <v>0</v>
      </c>
      <c r="K804" s="308">
        <v>1237</v>
      </c>
      <c r="L804" s="308">
        <v>604</v>
      </c>
      <c r="M804" s="308">
        <v>266</v>
      </c>
      <c r="N804" s="308">
        <v>2244</v>
      </c>
      <c r="O804" s="308">
        <v>1761</v>
      </c>
      <c r="P804" s="308">
        <v>308</v>
      </c>
      <c r="Q804" s="308">
        <v>69</v>
      </c>
      <c r="R804" s="427"/>
      <c r="S804" s="394"/>
    </row>
    <row r="805" spans="1:19" customFormat="1" ht="18" customHeight="1" x14ac:dyDescent="0.2">
      <c r="A805" s="394" t="s">
        <v>1495</v>
      </c>
      <c r="B805" s="268" t="s">
        <v>473</v>
      </c>
      <c r="C805" s="308">
        <v>465</v>
      </c>
      <c r="D805" s="308">
        <v>10</v>
      </c>
      <c r="E805" s="308">
        <v>10</v>
      </c>
      <c r="F805" s="308">
        <v>0</v>
      </c>
      <c r="G805" s="308">
        <v>0</v>
      </c>
      <c r="H805" s="308">
        <v>4</v>
      </c>
      <c r="I805" s="308">
        <v>4</v>
      </c>
      <c r="J805" s="308">
        <v>0</v>
      </c>
      <c r="K805" s="308">
        <v>43</v>
      </c>
      <c r="L805" s="308">
        <v>27</v>
      </c>
      <c r="M805" s="308">
        <v>14</v>
      </c>
      <c r="N805" s="308">
        <v>406</v>
      </c>
      <c r="O805" s="308">
        <v>378</v>
      </c>
      <c r="P805" s="308">
        <v>28</v>
      </c>
      <c r="Q805" s="308">
        <v>2</v>
      </c>
      <c r="R805" s="427"/>
      <c r="S805" s="394" t="s">
        <v>1495</v>
      </c>
    </row>
    <row r="806" spans="1:19" customFormat="1" ht="9" customHeight="1" x14ac:dyDescent="0.2">
      <c r="A806" s="394"/>
      <c r="B806" s="268" t="s">
        <v>474</v>
      </c>
      <c r="C806" s="308">
        <v>2578</v>
      </c>
      <c r="D806" s="308">
        <v>214</v>
      </c>
      <c r="E806" s="308">
        <v>214</v>
      </c>
      <c r="F806" s="308">
        <v>0</v>
      </c>
      <c r="G806" s="308">
        <v>7</v>
      </c>
      <c r="H806" s="308">
        <v>51</v>
      </c>
      <c r="I806" s="308">
        <v>22</v>
      </c>
      <c r="J806" s="308">
        <v>26</v>
      </c>
      <c r="K806" s="308">
        <v>329</v>
      </c>
      <c r="L806" s="308">
        <v>206</v>
      </c>
      <c r="M806" s="308">
        <v>89</v>
      </c>
      <c r="N806" s="308">
        <v>1969</v>
      </c>
      <c r="O806" s="308">
        <v>1739</v>
      </c>
      <c r="P806" s="308">
        <v>230</v>
      </c>
      <c r="Q806" s="308">
        <v>8</v>
      </c>
      <c r="R806" s="427"/>
      <c r="S806" s="394"/>
    </row>
    <row r="807" spans="1:19" customFormat="1" ht="9" customHeight="1" x14ac:dyDescent="0.2">
      <c r="A807" s="394"/>
      <c r="B807" s="268" t="s">
        <v>475</v>
      </c>
      <c r="C807" s="308">
        <v>3043</v>
      </c>
      <c r="D807" s="308">
        <v>224</v>
      </c>
      <c r="E807" s="308">
        <v>224</v>
      </c>
      <c r="F807" s="308">
        <v>0</v>
      </c>
      <c r="G807" s="308">
        <v>7</v>
      </c>
      <c r="H807" s="308">
        <v>55</v>
      </c>
      <c r="I807" s="308">
        <v>26</v>
      </c>
      <c r="J807" s="308">
        <v>26</v>
      </c>
      <c r="K807" s="308">
        <v>372</v>
      </c>
      <c r="L807" s="308">
        <v>233</v>
      </c>
      <c r="M807" s="308">
        <v>103</v>
      </c>
      <c r="N807" s="308">
        <v>2375</v>
      </c>
      <c r="O807" s="308">
        <v>2117</v>
      </c>
      <c r="P807" s="308">
        <v>258</v>
      </c>
      <c r="Q807" s="308">
        <v>10</v>
      </c>
      <c r="R807" s="427"/>
      <c r="S807" s="394"/>
    </row>
    <row r="808" spans="1:19" customFormat="1" ht="18" customHeight="1" x14ac:dyDescent="0.2">
      <c r="A808" s="394" t="s">
        <v>1496</v>
      </c>
      <c r="B808" s="268" t="s">
        <v>473</v>
      </c>
      <c r="C808" s="308">
        <v>27</v>
      </c>
      <c r="D808" s="308">
        <v>23</v>
      </c>
      <c r="E808" s="308">
        <v>23</v>
      </c>
      <c r="F808" s="308">
        <v>0</v>
      </c>
      <c r="G808" s="308">
        <v>2</v>
      </c>
      <c r="H808" s="308">
        <v>2</v>
      </c>
      <c r="I808" s="308">
        <v>0</v>
      </c>
      <c r="J808" s="308">
        <v>2</v>
      </c>
      <c r="K808" s="308">
        <v>0</v>
      </c>
      <c r="L808" s="308">
        <v>0</v>
      </c>
      <c r="M808" s="308">
        <v>0</v>
      </c>
      <c r="N808" s="308">
        <v>0</v>
      </c>
      <c r="O808" s="308">
        <v>0</v>
      </c>
      <c r="P808" s="308">
        <v>0</v>
      </c>
      <c r="Q808" s="308">
        <v>0</v>
      </c>
      <c r="R808" s="427"/>
      <c r="S808" s="394" t="s">
        <v>1496</v>
      </c>
    </row>
    <row r="809" spans="1:19" customFormat="1" ht="9" customHeight="1" x14ac:dyDescent="0.2">
      <c r="A809" s="394"/>
      <c r="B809" s="268" t="s">
        <v>474</v>
      </c>
      <c r="C809" s="308">
        <v>75</v>
      </c>
      <c r="D809" s="308">
        <v>67</v>
      </c>
      <c r="E809" s="308">
        <v>67</v>
      </c>
      <c r="F809" s="308">
        <v>0</v>
      </c>
      <c r="G809" s="308">
        <v>1</v>
      </c>
      <c r="H809" s="308">
        <v>7</v>
      </c>
      <c r="I809" s="308">
        <v>0</v>
      </c>
      <c r="J809" s="308">
        <v>7</v>
      </c>
      <c r="K809" s="308">
        <v>0</v>
      </c>
      <c r="L809" s="308">
        <v>0</v>
      </c>
      <c r="M809" s="308">
        <v>0</v>
      </c>
      <c r="N809" s="308">
        <v>0</v>
      </c>
      <c r="O809" s="308">
        <v>0</v>
      </c>
      <c r="P809" s="308">
        <v>0</v>
      </c>
      <c r="Q809" s="308">
        <v>0</v>
      </c>
      <c r="R809" s="427"/>
      <c r="S809" s="394"/>
    </row>
    <row r="810" spans="1:19" customFormat="1" ht="9" customHeight="1" x14ac:dyDescent="0.2">
      <c r="A810" s="394"/>
      <c r="B810" s="268" t="s">
        <v>475</v>
      </c>
      <c r="C810" s="308">
        <v>102</v>
      </c>
      <c r="D810" s="308">
        <v>90</v>
      </c>
      <c r="E810" s="308">
        <v>90</v>
      </c>
      <c r="F810" s="308">
        <v>0</v>
      </c>
      <c r="G810" s="308">
        <v>3</v>
      </c>
      <c r="H810" s="308">
        <v>9</v>
      </c>
      <c r="I810" s="308">
        <v>0</v>
      </c>
      <c r="J810" s="308">
        <v>9</v>
      </c>
      <c r="K810" s="308">
        <v>0</v>
      </c>
      <c r="L810" s="308">
        <v>0</v>
      </c>
      <c r="M810" s="308">
        <v>0</v>
      </c>
      <c r="N810" s="308">
        <v>0</v>
      </c>
      <c r="O810" s="308">
        <v>0</v>
      </c>
      <c r="P810" s="308">
        <v>0</v>
      </c>
      <c r="Q810" s="308">
        <v>0</v>
      </c>
      <c r="R810" s="427"/>
      <c r="S810" s="394"/>
    </row>
    <row r="811" spans="1:19" customFormat="1" ht="18" customHeight="1" x14ac:dyDescent="0.2">
      <c r="A811" s="394" t="s">
        <v>1498</v>
      </c>
      <c r="B811" s="268" t="s">
        <v>473</v>
      </c>
      <c r="C811" s="308">
        <v>487</v>
      </c>
      <c r="D811" s="308">
        <v>139</v>
      </c>
      <c r="E811" s="308">
        <v>90</v>
      </c>
      <c r="F811" s="308">
        <v>49</v>
      </c>
      <c r="G811" s="308">
        <v>4</v>
      </c>
      <c r="H811" s="308">
        <v>29</v>
      </c>
      <c r="I811" s="308">
        <v>18</v>
      </c>
      <c r="J811" s="308">
        <v>8</v>
      </c>
      <c r="K811" s="308">
        <v>303</v>
      </c>
      <c r="L811" s="308">
        <v>162</v>
      </c>
      <c r="M811" s="308">
        <v>59</v>
      </c>
      <c r="N811" s="308">
        <v>6</v>
      </c>
      <c r="O811" s="308">
        <v>6</v>
      </c>
      <c r="P811" s="308">
        <v>0</v>
      </c>
      <c r="Q811" s="308">
        <v>6</v>
      </c>
      <c r="R811" s="427"/>
      <c r="S811" s="394" t="s">
        <v>1498</v>
      </c>
    </row>
    <row r="812" spans="1:19" customFormat="1" ht="9" customHeight="1" x14ac:dyDescent="0.2">
      <c r="A812" s="394"/>
      <c r="B812" s="268" t="s">
        <v>474</v>
      </c>
      <c r="C812" s="308">
        <v>1165</v>
      </c>
      <c r="D812" s="308">
        <v>426</v>
      </c>
      <c r="E812" s="308">
        <v>235</v>
      </c>
      <c r="F812" s="308">
        <v>191</v>
      </c>
      <c r="G812" s="308">
        <v>10</v>
      </c>
      <c r="H812" s="308">
        <v>101</v>
      </c>
      <c r="I812" s="308">
        <v>37</v>
      </c>
      <c r="J812" s="308">
        <v>51</v>
      </c>
      <c r="K812" s="308">
        <v>604</v>
      </c>
      <c r="L812" s="308">
        <v>309</v>
      </c>
      <c r="M812" s="308">
        <v>121</v>
      </c>
      <c r="N812" s="308">
        <v>11</v>
      </c>
      <c r="O812" s="308">
        <v>11</v>
      </c>
      <c r="P812" s="308">
        <v>0</v>
      </c>
      <c r="Q812" s="308">
        <v>13</v>
      </c>
      <c r="R812" s="427"/>
      <c r="S812" s="394"/>
    </row>
    <row r="813" spans="1:19" customFormat="1" ht="9" customHeight="1" x14ac:dyDescent="0.2">
      <c r="A813" s="394"/>
      <c r="B813" s="268" t="s">
        <v>475</v>
      </c>
      <c r="C813" s="308">
        <v>1652</v>
      </c>
      <c r="D813" s="308">
        <v>565</v>
      </c>
      <c r="E813" s="308">
        <v>325</v>
      </c>
      <c r="F813" s="308">
        <v>240</v>
      </c>
      <c r="G813" s="308">
        <v>14</v>
      </c>
      <c r="H813" s="308">
        <v>130</v>
      </c>
      <c r="I813" s="308">
        <v>55</v>
      </c>
      <c r="J813" s="308">
        <v>59</v>
      </c>
      <c r="K813" s="308">
        <v>907</v>
      </c>
      <c r="L813" s="308">
        <v>471</v>
      </c>
      <c r="M813" s="308">
        <v>180</v>
      </c>
      <c r="N813" s="308">
        <v>17</v>
      </c>
      <c r="O813" s="308">
        <v>17</v>
      </c>
      <c r="P813" s="308">
        <v>0</v>
      </c>
      <c r="Q813" s="308">
        <v>19</v>
      </c>
      <c r="R813" s="427"/>
      <c r="S813" s="394"/>
    </row>
    <row r="814" spans="1:19" customFormat="1" ht="18" customHeight="1" x14ac:dyDescent="0.2">
      <c r="A814" s="394" t="s">
        <v>1499</v>
      </c>
      <c r="B814" s="268" t="s">
        <v>473</v>
      </c>
      <c r="C814" s="308">
        <v>1575</v>
      </c>
      <c r="D814" s="308">
        <v>310</v>
      </c>
      <c r="E814" s="308">
        <v>236</v>
      </c>
      <c r="F814" s="308">
        <v>74</v>
      </c>
      <c r="G814" s="308">
        <v>14</v>
      </c>
      <c r="H814" s="308">
        <v>0</v>
      </c>
      <c r="I814" s="308">
        <v>0</v>
      </c>
      <c r="J814" s="308">
        <v>0</v>
      </c>
      <c r="K814" s="308">
        <v>531</v>
      </c>
      <c r="L814" s="308">
        <v>148</v>
      </c>
      <c r="M814" s="308">
        <v>167</v>
      </c>
      <c r="N814" s="308">
        <v>699</v>
      </c>
      <c r="O814" s="308">
        <v>680</v>
      </c>
      <c r="P814" s="308">
        <v>19</v>
      </c>
      <c r="Q814" s="308">
        <v>21</v>
      </c>
      <c r="R814" s="427"/>
      <c r="S814" s="394" t="s">
        <v>1499</v>
      </c>
    </row>
    <row r="815" spans="1:19" customFormat="1" ht="9" customHeight="1" x14ac:dyDescent="0.2">
      <c r="A815" s="394"/>
      <c r="B815" s="268" t="s">
        <v>474</v>
      </c>
      <c r="C815" s="308">
        <v>1308</v>
      </c>
      <c r="D815" s="308">
        <v>408</v>
      </c>
      <c r="E815" s="308">
        <v>272</v>
      </c>
      <c r="F815" s="308">
        <v>136</v>
      </c>
      <c r="G815" s="308">
        <v>19</v>
      </c>
      <c r="H815" s="308">
        <v>0</v>
      </c>
      <c r="I815" s="308">
        <v>0</v>
      </c>
      <c r="J815" s="308">
        <v>0</v>
      </c>
      <c r="K815" s="308">
        <v>488</v>
      </c>
      <c r="L815" s="308">
        <v>151</v>
      </c>
      <c r="M815" s="308">
        <v>131</v>
      </c>
      <c r="N815" s="308">
        <v>365</v>
      </c>
      <c r="O815" s="308">
        <v>354</v>
      </c>
      <c r="P815" s="308">
        <v>11</v>
      </c>
      <c r="Q815" s="308">
        <v>28</v>
      </c>
      <c r="R815" s="427"/>
      <c r="S815" s="394"/>
    </row>
    <row r="816" spans="1:19" customFormat="1" ht="9" customHeight="1" x14ac:dyDescent="0.2">
      <c r="A816" s="394"/>
      <c r="B816" s="268" t="s">
        <v>475</v>
      </c>
      <c r="C816" s="308">
        <v>2883</v>
      </c>
      <c r="D816" s="308">
        <v>718</v>
      </c>
      <c r="E816" s="308">
        <v>508</v>
      </c>
      <c r="F816" s="308">
        <v>210</v>
      </c>
      <c r="G816" s="308">
        <v>33</v>
      </c>
      <c r="H816" s="308">
        <v>0</v>
      </c>
      <c r="I816" s="308">
        <v>0</v>
      </c>
      <c r="J816" s="308">
        <v>0</v>
      </c>
      <c r="K816" s="308">
        <v>1019</v>
      </c>
      <c r="L816" s="308">
        <v>299</v>
      </c>
      <c r="M816" s="308">
        <v>298</v>
      </c>
      <c r="N816" s="308">
        <v>1064</v>
      </c>
      <c r="O816" s="308">
        <v>1034</v>
      </c>
      <c r="P816" s="308">
        <v>30</v>
      </c>
      <c r="Q816" s="308">
        <v>49</v>
      </c>
      <c r="R816" s="427"/>
      <c r="S816" s="394"/>
    </row>
    <row r="817" spans="1:19" customFormat="1" ht="18" customHeight="1" x14ac:dyDescent="0.2">
      <c r="A817" s="394" t="s">
        <v>1500</v>
      </c>
      <c r="B817" s="268" t="s">
        <v>473</v>
      </c>
      <c r="C817" s="308">
        <v>275</v>
      </c>
      <c r="D817" s="308">
        <v>0</v>
      </c>
      <c r="E817" s="308">
        <v>0</v>
      </c>
      <c r="F817" s="308">
        <v>0</v>
      </c>
      <c r="G817" s="308">
        <v>0</v>
      </c>
      <c r="H817" s="308">
        <v>0</v>
      </c>
      <c r="I817" s="308">
        <v>0</v>
      </c>
      <c r="J817" s="308">
        <v>0</v>
      </c>
      <c r="K817" s="308">
        <v>269</v>
      </c>
      <c r="L817" s="308">
        <v>75</v>
      </c>
      <c r="M817" s="308">
        <v>45</v>
      </c>
      <c r="N817" s="308">
        <v>6</v>
      </c>
      <c r="O817" s="308">
        <v>6</v>
      </c>
      <c r="P817" s="308">
        <v>0</v>
      </c>
      <c r="Q817" s="308">
        <v>0</v>
      </c>
      <c r="R817" s="427"/>
      <c r="S817" s="394" t="s">
        <v>1500</v>
      </c>
    </row>
    <row r="818" spans="1:19" customFormat="1" ht="9" customHeight="1" x14ac:dyDescent="0.2">
      <c r="A818" s="394"/>
      <c r="B818" s="268" t="s">
        <v>474</v>
      </c>
      <c r="C818" s="308">
        <v>286</v>
      </c>
      <c r="D818" s="308">
        <v>0</v>
      </c>
      <c r="E818" s="308">
        <v>0</v>
      </c>
      <c r="F818" s="308">
        <v>0</v>
      </c>
      <c r="G818" s="308">
        <v>0</v>
      </c>
      <c r="H818" s="308">
        <v>0</v>
      </c>
      <c r="I818" s="308">
        <v>0</v>
      </c>
      <c r="J818" s="308">
        <v>0</v>
      </c>
      <c r="K818" s="308">
        <v>278</v>
      </c>
      <c r="L818" s="308">
        <v>83</v>
      </c>
      <c r="M818" s="308">
        <v>47</v>
      </c>
      <c r="N818" s="308">
        <v>8</v>
      </c>
      <c r="O818" s="308">
        <v>8</v>
      </c>
      <c r="P818" s="308">
        <v>0</v>
      </c>
      <c r="Q818" s="308">
        <v>0</v>
      </c>
      <c r="R818" s="427"/>
      <c r="S818" s="394"/>
    </row>
    <row r="819" spans="1:19" customFormat="1" ht="9" customHeight="1" x14ac:dyDescent="0.2">
      <c r="A819" s="394"/>
      <c r="B819" s="268" t="s">
        <v>475</v>
      </c>
      <c r="C819" s="308">
        <v>561</v>
      </c>
      <c r="D819" s="308">
        <v>0</v>
      </c>
      <c r="E819" s="308">
        <v>0</v>
      </c>
      <c r="F819" s="308">
        <v>0</v>
      </c>
      <c r="G819" s="308">
        <v>0</v>
      </c>
      <c r="H819" s="308">
        <v>0</v>
      </c>
      <c r="I819" s="308">
        <v>0</v>
      </c>
      <c r="J819" s="308">
        <v>0</v>
      </c>
      <c r="K819" s="308">
        <v>547</v>
      </c>
      <c r="L819" s="308">
        <v>158</v>
      </c>
      <c r="M819" s="308">
        <v>92</v>
      </c>
      <c r="N819" s="308">
        <v>14</v>
      </c>
      <c r="O819" s="308">
        <v>14</v>
      </c>
      <c r="P819" s="308">
        <v>0</v>
      </c>
      <c r="Q819" s="308">
        <v>0</v>
      </c>
      <c r="R819" s="427"/>
      <c r="S819" s="394"/>
    </row>
    <row r="820" spans="1:19" customFormat="1" ht="18" customHeight="1" x14ac:dyDescent="0.2">
      <c r="A820" s="394" t="s">
        <v>1501</v>
      </c>
      <c r="B820" s="268" t="s">
        <v>473</v>
      </c>
      <c r="C820" s="308">
        <v>111</v>
      </c>
      <c r="D820" s="308">
        <v>5</v>
      </c>
      <c r="E820" s="308">
        <v>0</v>
      </c>
      <c r="F820" s="308">
        <v>5</v>
      </c>
      <c r="G820" s="308">
        <v>1</v>
      </c>
      <c r="H820" s="308">
        <v>0</v>
      </c>
      <c r="I820" s="308">
        <v>0</v>
      </c>
      <c r="J820" s="308">
        <v>0</v>
      </c>
      <c r="K820" s="308">
        <v>102</v>
      </c>
      <c r="L820" s="308">
        <v>71</v>
      </c>
      <c r="M820" s="308">
        <v>30</v>
      </c>
      <c r="N820" s="308">
        <v>0</v>
      </c>
      <c r="O820" s="308">
        <v>0</v>
      </c>
      <c r="P820" s="308">
        <v>0</v>
      </c>
      <c r="Q820" s="308">
        <v>3</v>
      </c>
      <c r="R820" s="427"/>
      <c r="S820" s="394" t="s">
        <v>1501</v>
      </c>
    </row>
    <row r="821" spans="1:19" customFormat="1" ht="9" customHeight="1" x14ac:dyDescent="0.2">
      <c r="A821" s="394"/>
      <c r="B821" s="268" t="s">
        <v>474</v>
      </c>
      <c r="C821" s="308">
        <v>289</v>
      </c>
      <c r="D821" s="308">
        <v>90</v>
      </c>
      <c r="E821" s="308">
        <v>0</v>
      </c>
      <c r="F821" s="308">
        <v>90</v>
      </c>
      <c r="G821" s="308">
        <v>7</v>
      </c>
      <c r="H821" s="308">
        <v>0</v>
      </c>
      <c r="I821" s="308">
        <v>0</v>
      </c>
      <c r="J821" s="308">
        <v>0</v>
      </c>
      <c r="K821" s="308">
        <v>188</v>
      </c>
      <c r="L821" s="308">
        <v>121</v>
      </c>
      <c r="M821" s="308">
        <v>65</v>
      </c>
      <c r="N821" s="308">
        <v>0</v>
      </c>
      <c r="O821" s="308">
        <v>0</v>
      </c>
      <c r="P821" s="308">
        <v>0</v>
      </c>
      <c r="Q821" s="308">
        <v>4</v>
      </c>
      <c r="R821" s="427"/>
      <c r="S821" s="394"/>
    </row>
    <row r="822" spans="1:19" customFormat="1" ht="9" customHeight="1" x14ac:dyDescent="0.2">
      <c r="A822" s="394"/>
      <c r="B822" s="268" t="s">
        <v>475</v>
      </c>
      <c r="C822" s="308">
        <v>400</v>
      </c>
      <c r="D822" s="308">
        <v>95</v>
      </c>
      <c r="E822" s="308">
        <v>0</v>
      </c>
      <c r="F822" s="308">
        <v>95</v>
      </c>
      <c r="G822" s="308">
        <v>8</v>
      </c>
      <c r="H822" s="308">
        <v>0</v>
      </c>
      <c r="I822" s="308">
        <v>0</v>
      </c>
      <c r="J822" s="308">
        <v>0</v>
      </c>
      <c r="K822" s="308">
        <v>290</v>
      </c>
      <c r="L822" s="308">
        <v>192</v>
      </c>
      <c r="M822" s="308">
        <v>95</v>
      </c>
      <c r="N822" s="308">
        <v>0</v>
      </c>
      <c r="O822" s="308">
        <v>0</v>
      </c>
      <c r="P822" s="308">
        <v>0</v>
      </c>
      <c r="Q822" s="308">
        <v>7</v>
      </c>
      <c r="R822" s="427"/>
      <c r="S822" s="394"/>
    </row>
    <row r="823" spans="1:19" customFormat="1" ht="18" customHeight="1" x14ac:dyDescent="0.2">
      <c r="A823" s="394" t="s">
        <v>1502</v>
      </c>
      <c r="B823" s="268" t="s">
        <v>473</v>
      </c>
      <c r="C823" s="308">
        <v>821</v>
      </c>
      <c r="D823" s="308">
        <v>709</v>
      </c>
      <c r="E823" s="308">
        <v>505</v>
      </c>
      <c r="F823" s="308">
        <v>200</v>
      </c>
      <c r="G823" s="308">
        <v>57</v>
      </c>
      <c r="H823" s="308">
        <v>0</v>
      </c>
      <c r="I823" s="308">
        <v>0</v>
      </c>
      <c r="J823" s="308">
        <v>0</v>
      </c>
      <c r="K823" s="308">
        <v>3</v>
      </c>
      <c r="L823" s="308">
        <v>2</v>
      </c>
      <c r="M823" s="308">
        <v>1</v>
      </c>
      <c r="N823" s="308">
        <v>41</v>
      </c>
      <c r="O823" s="308">
        <v>41</v>
      </c>
      <c r="P823" s="308">
        <v>0</v>
      </c>
      <c r="Q823" s="308">
        <v>11</v>
      </c>
      <c r="R823" s="427"/>
      <c r="S823" s="394" t="s">
        <v>1502</v>
      </c>
    </row>
    <row r="824" spans="1:19" customFormat="1" ht="9" customHeight="1" x14ac:dyDescent="0.2">
      <c r="A824" s="394"/>
      <c r="B824" s="268" t="s">
        <v>474</v>
      </c>
      <c r="C824" s="308">
        <v>2396</v>
      </c>
      <c r="D824" s="308">
        <v>2148</v>
      </c>
      <c r="E824" s="308">
        <v>1608</v>
      </c>
      <c r="F824" s="308">
        <v>534</v>
      </c>
      <c r="G824" s="308">
        <v>89</v>
      </c>
      <c r="H824" s="308">
        <v>0</v>
      </c>
      <c r="I824" s="308">
        <v>0</v>
      </c>
      <c r="J824" s="308">
        <v>0</v>
      </c>
      <c r="K824" s="308">
        <v>25</v>
      </c>
      <c r="L824" s="308">
        <v>13</v>
      </c>
      <c r="M824" s="308">
        <v>12</v>
      </c>
      <c r="N824" s="308">
        <v>110</v>
      </c>
      <c r="O824" s="308">
        <v>110</v>
      </c>
      <c r="P824" s="308">
        <v>0</v>
      </c>
      <c r="Q824" s="308">
        <v>24</v>
      </c>
      <c r="R824" s="427"/>
      <c r="S824" s="394"/>
    </row>
    <row r="825" spans="1:19" customFormat="1" ht="9" customHeight="1" x14ac:dyDescent="0.2">
      <c r="A825" s="394"/>
      <c r="B825" s="268" t="s">
        <v>475</v>
      </c>
      <c r="C825" s="308">
        <v>3217</v>
      </c>
      <c r="D825" s="308">
        <v>2857</v>
      </c>
      <c r="E825" s="308">
        <v>2113</v>
      </c>
      <c r="F825" s="308">
        <v>734</v>
      </c>
      <c r="G825" s="308">
        <v>146</v>
      </c>
      <c r="H825" s="308">
        <v>0</v>
      </c>
      <c r="I825" s="308">
        <v>0</v>
      </c>
      <c r="J825" s="308">
        <v>0</v>
      </c>
      <c r="K825" s="308">
        <v>28</v>
      </c>
      <c r="L825" s="308">
        <v>15</v>
      </c>
      <c r="M825" s="308">
        <v>13</v>
      </c>
      <c r="N825" s="308">
        <v>151</v>
      </c>
      <c r="O825" s="308">
        <v>151</v>
      </c>
      <c r="P825" s="308">
        <v>0</v>
      </c>
      <c r="Q825" s="308">
        <v>35</v>
      </c>
      <c r="R825" s="427"/>
      <c r="S825" s="394"/>
    </row>
    <row r="826" spans="1:19" customFormat="1" ht="18" customHeight="1" x14ac:dyDescent="0.2">
      <c r="A826" s="394" t="s">
        <v>1503</v>
      </c>
      <c r="B826" s="268" t="s">
        <v>473</v>
      </c>
      <c r="C826" s="308">
        <v>220</v>
      </c>
      <c r="D826" s="308">
        <v>13</v>
      </c>
      <c r="E826" s="308">
        <v>10</v>
      </c>
      <c r="F826" s="308">
        <v>3</v>
      </c>
      <c r="G826" s="308">
        <v>0</v>
      </c>
      <c r="H826" s="308">
        <v>0</v>
      </c>
      <c r="I826" s="308">
        <v>0</v>
      </c>
      <c r="J826" s="308">
        <v>0</v>
      </c>
      <c r="K826" s="308">
        <v>201</v>
      </c>
      <c r="L826" s="308">
        <v>113</v>
      </c>
      <c r="M826" s="308">
        <v>79</v>
      </c>
      <c r="N826" s="308">
        <v>0</v>
      </c>
      <c r="O826" s="308">
        <v>0</v>
      </c>
      <c r="P826" s="308">
        <v>0</v>
      </c>
      <c r="Q826" s="308">
        <v>6</v>
      </c>
      <c r="R826" s="427"/>
      <c r="S826" s="394" t="s">
        <v>1503</v>
      </c>
    </row>
    <row r="827" spans="1:19" customFormat="1" ht="9" customHeight="1" x14ac:dyDescent="0.2">
      <c r="A827" s="394"/>
      <c r="B827" s="268" t="s">
        <v>474</v>
      </c>
      <c r="C827" s="308">
        <v>133</v>
      </c>
      <c r="D827" s="308">
        <v>4</v>
      </c>
      <c r="E827" s="308">
        <v>4</v>
      </c>
      <c r="F827" s="308">
        <v>0</v>
      </c>
      <c r="G827" s="308">
        <v>0</v>
      </c>
      <c r="H827" s="308">
        <v>0</v>
      </c>
      <c r="I827" s="308">
        <v>0</v>
      </c>
      <c r="J827" s="308">
        <v>0</v>
      </c>
      <c r="K827" s="308">
        <v>101</v>
      </c>
      <c r="L827" s="308">
        <v>42</v>
      </c>
      <c r="M827" s="308">
        <v>54</v>
      </c>
      <c r="N827" s="308">
        <v>0</v>
      </c>
      <c r="O827" s="308">
        <v>0</v>
      </c>
      <c r="P827" s="308">
        <v>0</v>
      </c>
      <c r="Q827" s="308">
        <v>28</v>
      </c>
      <c r="R827" s="427"/>
      <c r="S827" s="394"/>
    </row>
    <row r="828" spans="1:19" customFormat="1" ht="9" customHeight="1" x14ac:dyDescent="0.2">
      <c r="A828" s="394"/>
      <c r="B828" s="268" t="s">
        <v>475</v>
      </c>
      <c r="C828" s="308">
        <v>353</v>
      </c>
      <c r="D828" s="308">
        <v>17</v>
      </c>
      <c r="E828" s="308">
        <v>14</v>
      </c>
      <c r="F828" s="308">
        <v>3</v>
      </c>
      <c r="G828" s="308">
        <v>0</v>
      </c>
      <c r="H828" s="308">
        <v>0</v>
      </c>
      <c r="I828" s="308">
        <v>0</v>
      </c>
      <c r="J828" s="308">
        <v>0</v>
      </c>
      <c r="K828" s="308">
        <v>302</v>
      </c>
      <c r="L828" s="308">
        <v>155</v>
      </c>
      <c r="M828" s="308">
        <v>133</v>
      </c>
      <c r="N828" s="308">
        <v>0</v>
      </c>
      <c r="O828" s="308">
        <v>0</v>
      </c>
      <c r="P828" s="308">
        <v>0</v>
      </c>
      <c r="Q828" s="308">
        <v>34</v>
      </c>
      <c r="R828" s="427"/>
      <c r="S828" s="394"/>
    </row>
    <row r="829" spans="1:19" customFormat="1" ht="18" customHeight="1" x14ac:dyDescent="0.2">
      <c r="A829" s="394" t="s">
        <v>1504</v>
      </c>
      <c r="B829" s="268" t="s">
        <v>473</v>
      </c>
      <c r="C829" s="308">
        <v>578</v>
      </c>
      <c r="D829" s="308">
        <v>31</v>
      </c>
      <c r="E829" s="308">
        <v>14</v>
      </c>
      <c r="F829" s="308">
        <v>14</v>
      </c>
      <c r="G829" s="308">
        <v>0</v>
      </c>
      <c r="H829" s="308">
        <v>37</v>
      </c>
      <c r="I829" s="308">
        <v>16</v>
      </c>
      <c r="J829" s="308">
        <v>0</v>
      </c>
      <c r="K829" s="308">
        <v>502</v>
      </c>
      <c r="L829" s="308">
        <v>231</v>
      </c>
      <c r="M829" s="308">
        <v>243</v>
      </c>
      <c r="N829" s="308">
        <v>0</v>
      </c>
      <c r="O829" s="308">
        <v>0</v>
      </c>
      <c r="P829" s="308">
        <v>0</v>
      </c>
      <c r="Q829" s="308">
        <v>8</v>
      </c>
      <c r="R829" s="427"/>
      <c r="S829" s="394" t="s">
        <v>1504</v>
      </c>
    </row>
    <row r="830" spans="1:19" customFormat="1" ht="9" customHeight="1" x14ac:dyDescent="0.2">
      <c r="A830" s="394"/>
      <c r="B830" s="268" t="s">
        <v>474</v>
      </c>
      <c r="C830" s="308">
        <v>860</v>
      </c>
      <c r="D830" s="308">
        <v>39</v>
      </c>
      <c r="E830" s="308">
        <v>16</v>
      </c>
      <c r="F830" s="308">
        <v>22</v>
      </c>
      <c r="G830" s="308">
        <v>0</v>
      </c>
      <c r="H830" s="308">
        <v>79</v>
      </c>
      <c r="I830" s="308">
        <v>32</v>
      </c>
      <c r="J830" s="308">
        <v>0</v>
      </c>
      <c r="K830" s="308">
        <v>734</v>
      </c>
      <c r="L830" s="308">
        <v>350</v>
      </c>
      <c r="M830" s="308">
        <v>348</v>
      </c>
      <c r="N830" s="308">
        <v>0</v>
      </c>
      <c r="O830" s="308">
        <v>0</v>
      </c>
      <c r="P830" s="308">
        <v>0</v>
      </c>
      <c r="Q830" s="308">
        <v>8</v>
      </c>
      <c r="R830" s="427"/>
      <c r="S830" s="394"/>
    </row>
    <row r="831" spans="1:19" customFormat="1" ht="9" customHeight="1" x14ac:dyDescent="0.2">
      <c r="A831" s="394"/>
      <c r="B831" s="268" t="s">
        <v>475</v>
      </c>
      <c r="C831" s="308">
        <v>1438</v>
      </c>
      <c r="D831" s="308">
        <v>70</v>
      </c>
      <c r="E831" s="308">
        <v>30</v>
      </c>
      <c r="F831" s="308">
        <v>36</v>
      </c>
      <c r="G831" s="308">
        <v>0</v>
      </c>
      <c r="H831" s="308">
        <v>116</v>
      </c>
      <c r="I831" s="308">
        <v>48</v>
      </c>
      <c r="J831" s="308">
        <v>0</v>
      </c>
      <c r="K831" s="308">
        <v>1236</v>
      </c>
      <c r="L831" s="308">
        <v>581</v>
      </c>
      <c r="M831" s="308">
        <v>591</v>
      </c>
      <c r="N831" s="308">
        <v>0</v>
      </c>
      <c r="O831" s="308">
        <v>0</v>
      </c>
      <c r="P831" s="308">
        <v>0</v>
      </c>
      <c r="Q831" s="308">
        <v>16</v>
      </c>
      <c r="R831" s="427"/>
      <c r="S831" s="394"/>
    </row>
    <row r="832" spans="1:19" customFormat="1" ht="18" customHeight="1" x14ac:dyDescent="0.2">
      <c r="A832" s="394" t="s">
        <v>1505</v>
      </c>
      <c r="B832" s="268" t="s">
        <v>473</v>
      </c>
      <c r="C832" s="308">
        <v>3170</v>
      </c>
      <c r="D832" s="308">
        <v>74</v>
      </c>
      <c r="E832" s="308">
        <v>44</v>
      </c>
      <c r="F832" s="308">
        <v>30</v>
      </c>
      <c r="G832" s="308">
        <v>0</v>
      </c>
      <c r="H832" s="308">
        <v>98</v>
      </c>
      <c r="I832" s="308">
        <v>53</v>
      </c>
      <c r="J832" s="308">
        <v>24</v>
      </c>
      <c r="K832" s="308">
        <v>2924</v>
      </c>
      <c r="L832" s="308">
        <v>1411</v>
      </c>
      <c r="M832" s="308">
        <v>1245</v>
      </c>
      <c r="N832" s="308">
        <v>0</v>
      </c>
      <c r="O832" s="308">
        <v>0</v>
      </c>
      <c r="P832" s="308">
        <v>0</v>
      </c>
      <c r="Q832" s="308">
        <v>74</v>
      </c>
      <c r="R832" s="427"/>
      <c r="S832" s="394" t="s">
        <v>1505</v>
      </c>
    </row>
    <row r="833" spans="1:19" customFormat="1" ht="9" customHeight="1" x14ac:dyDescent="0.2">
      <c r="A833" s="394"/>
      <c r="B833" s="268" t="s">
        <v>474</v>
      </c>
      <c r="C833" s="308">
        <v>3618</v>
      </c>
      <c r="D833" s="308">
        <v>92</v>
      </c>
      <c r="E833" s="308">
        <v>51</v>
      </c>
      <c r="F833" s="308">
        <v>41</v>
      </c>
      <c r="G833" s="308">
        <v>0</v>
      </c>
      <c r="H833" s="308">
        <v>173</v>
      </c>
      <c r="I833" s="308">
        <v>87</v>
      </c>
      <c r="J833" s="308">
        <v>46</v>
      </c>
      <c r="K833" s="308">
        <v>3281</v>
      </c>
      <c r="L833" s="308">
        <v>1463</v>
      </c>
      <c r="M833" s="308">
        <v>1467</v>
      </c>
      <c r="N833" s="308">
        <v>0</v>
      </c>
      <c r="O833" s="308">
        <v>0</v>
      </c>
      <c r="P833" s="308">
        <v>0</v>
      </c>
      <c r="Q833" s="308">
        <v>72</v>
      </c>
      <c r="R833" s="427"/>
      <c r="S833" s="394"/>
    </row>
    <row r="834" spans="1:19" customFormat="1" ht="9" customHeight="1" x14ac:dyDescent="0.2">
      <c r="A834" s="394"/>
      <c r="B834" s="268" t="s">
        <v>475</v>
      </c>
      <c r="C834" s="308">
        <v>6788</v>
      </c>
      <c r="D834" s="308">
        <v>166</v>
      </c>
      <c r="E834" s="308">
        <v>95</v>
      </c>
      <c r="F834" s="308">
        <v>71</v>
      </c>
      <c r="G834" s="308">
        <v>0</v>
      </c>
      <c r="H834" s="308">
        <v>271</v>
      </c>
      <c r="I834" s="308">
        <v>140</v>
      </c>
      <c r="J834" s="308">
        <v>70</v>
      </c>
      <c r="K834" s="308">
        <v>6205</v>
      </c>
      <c r="L834" s="308">
        <v>2874</v>
      </c>
      <c r="M834" s="308">
        <v>2712</v>
      </c>
      <c r="N834" s="308">
        <v>0</v>
      </c>
      <c r="O834" s="308">
        <v>0</v>
      </c>
      <c r="P834" s="308">
        <v>0</v>
      </c>
      <c r="Q834" s="308">
        <v>146</v>
      </c>
      <c r="R834" s="427"/>
      <c r="S834" s="394"/>
    </row>
    <row r="835" spans="1:19" customFormat="1" ht="18" customHeight="1" x14ac:dyDescent="0.2">
      <c r="A835" s="394" t="s">
        <v>1506</v>
      </c>
      <c r="B835" s="268" t="s">
        <v>473</v>
      </c>
      <c r="C835" s="308">
        <v>1099</v>
      </c>
      <c r="D835" s="308">
        <v>234</v>
      </c>
      <c r="E835" s="308">
        <v>198</v>
      </c>
      <c r="F835" s="308">
        <v>36</v>
      </c>
      <c r="G835" s="308">
        <v>0</v>
      </c>
      <c r="H835" s="308">
        <v>20</v>
      </c>
      <c r="I835" s="308">
        <v>3</v>
      </c>
      <c r="J835" s="308">
        <v>0</v>
      </c>
      <c r="K835" s="308">
        <v>778</v>
      </c>
      <c r="L835" s="308">
        <v>660</v>
      </c>
      <c r="M835" s="308">
        <v>117</v>
      </c>
      <c r="N835" s="308">
        <v>60</v>
      </c>
      <c r="O835" s="308">
        <v>60</v>
      </c>
      <c r="P835" s="308">
        <v>0</v>
      </c>
      <c r="Q835" s="308">
        <v>7</v>
      </c>
      <c r="R835" s="427"/>
      <c r="S835" s="394" t="s">
        <v>1506</v>
      </c>
    </row>
    <row r="836" spans="1:19" customFormat="1" ht="9" customHeight="1" x14ac:dyDescent="0.2">
      <c r="A836" s="394"/>
      <c r="B836" s="268" t="s">
        <v>474</v>
      </c>
      <c r="C836" s="308">
        <v>418</v>
      </c>
      <c r="D836" s="308">
        <v>121</v>
      </c>
      <c r="E836" s="308">
        <v>96</v>
      </c>
      <c r="F836" s="308">
        <v>25</v>
      </c>
      <c r="G836" s="308">
        <v>0</v>
      </c>
      <c r="H836" s="308">
        <v>15</v>
      </c>
      <c r="I836" s="308">
        <v>1</v>
      </c>
      <c r="J836" s="308">
        <v>0</v>
      </c>
      <c r="K836" s="308">
        <v>223</v>
      </c>
      <c r="L836" s="308">
        <v>186</v>
      </c>
      <c r="M836" s="308">
        <v>36</v>
      </c>
      <c r="N836" s="308">
        <v>55</v>
      </c>
      <c r="O836" s="308">
        <v>55</v>
      </c>
      <c r="P836" s="308">
        <v>0</v>
      </c>
      <c r="Q836" s="308">
        <v>4</v>
      </c>
      <c r="R836" s="427"/>
      <c r="S836" s="394"/>
    </row>
    <row r="837" spans="1:19" customFormat="1" ht="9" customHeight="1" x14ac:dyDescent="0.2">
      <c r="A837" s="394"/>
      <c r="B837" s="268" t="s">
        <v>475</v>
      </c>
      <c r="C837" s="308">
        <v>1517</v>
      </c>
      <c r="D837" s="308">
        <v>355</v>
      </c>
      <c r="E837" s="308">
        <v>294</v>
      </c>
      <c r="F837" s="308">
        <v>61</v>
      </c>
      <c r="G837" s="308">
        <v>0</v>
      </c>
      <c r="H837" s="308">
        <v>35</v>
      </c>
      <c r="I837" s="308">
        <v>4</v>
      </c>
      <c r="J837" s="308">
        <v>0</v>
      </c>
      <c r="K837" s="308">
        <v>1001</v>
      </c>
      <c r="L837" s="308">
        <v>846</v>
      </c>
      <c r="M837" s="308">
        <v>153</v>
      </c>
      <c r="N837" s="308">
        <v>115</v>
      </c>
      <c r="O837" s="308">
        <v>115</v>
      </c>
      <c r="P837" s="308">
        <v>0</v>
      </c>
      <c r="Q837" s="308">
        <v>11</v>
      </c>
      <c r="R837" s="427"/>
      <c r="S837" s="394"/>
    </row>
    <row r="838" spans="1:19" customFormat="1" ht="18" customHeight="1" x14ac:dyDescent="0.2">
      <c r="A838" s="394" t="s">
        <v>1507</v>
      </c>
      <c r="B838" s="268" t="s">
        <v>473</v>
      </c>
      <c r="C838" s="308">
        <v>332</v>
      </c>
      <c r="D838" s="308">
        <v>48</v>
      </c>
      <c r="E838" s="308">
        <v>36</v>
      </c>
      <c r="F838" s="308">
        <v>4</v>
      </c>
      <c r="G838" s="308">
        <v>1</v>
      </c>
      <c r="H838" s="308">
        <v>3</v>
      </c>
      <c r="I838" s="308">
        <v>0</v>
      </c>
      <c r="J838" s="308">
        <v>0</v>
      </c>
      <c r="K838" s="308">
        <v>277</v>
      </c>
      <c r="L838" s="308">
        <v>185</v>
      </c>
      <c r="M838" s="308">
        <v>52</v>
      </c>
      <c r="N838" s="308">
        <v>0</v>
      </c>
      <c r="O838" s="308">
        <v>0</v>
      </c>
      <c r="P838" s="308">
        <v>0</v>
      </c>
      <c r="Q838" s="308">
        <v>3</v>
      </c>
      <c r="R838" s="427"/>
      <c r="S838" s="394" t="s">
        <v>1507</v>
      </c>
    </row>
    <row r="839" spans="1:19" customFormat="1" ht="9" customHeight="1" x14ac:dyDescent="0.2">
      <c r="A839" s="394"/>
      <c r="B839" s="268" t="s">
        <v>474</v>
      </c>
      <c r="C839" s="308">
        <v>193</v>
      </c>
      <c r="D839" s="308">
        <v>23</v>
      </c>
      <c r="E839" s="308">
        <v>14</v>
      </c>
      <c r="F839" s="308">
        <v>3</v>
      </c>
      <c r="G839" s="308">
        <v>0</v>
      </c>
      <c r="H839" s="308">
        <v>2</v>
      </c>
      <c r="I839" s="308">
        <v>0</v>
      </c>
      <c r="J839" s="308">
        <v>0</v>
      </c>
      <c r="K839" s="308">
        <v>164</v>
      </c>
      <c r="L839" s="308">
        <v>99</v>
      </c>
      <c r="M839" s="308">
        <v>34</v>
      </c>
      <c r="N839" s="308">
        <v>0</v>
      </c>
      <c r="O839" s="308">
        <v>0</v>
      </c>
      <c r="P839" s="308">
        <v>0</v>
      </c>
      <c r="Q839" s="308">
        <v>4</v>
      </c>
      <c r="R839" s="427"/>
      <c r="S839" s="394"/>
    </row>
    <row r="840" spans="1:19" customFormat="1" ht="9" customHeight="1" x14ac:dyDescent="0.2">
      <c r="A840" s="394"/>
      <c r="B840" s="268" t="s">
        <v>475</v>
      </c>
      <c r="C840" s="308">
        <v>525</v>
      </c>
      <c r="D840" s="308">
        <v>71</v>
      </c>
      <c r="E840" s="308">
        <v>50</v>
      </c>
      <c r="F840" s="308">
        <v>7</v>
      </c>
      <c r="G840" s="308">
        <v>1</v>
      </c>
      <c r="H840" s="308">
        <v>5</v>
      </c>
      <c r="I840" s="308">
        <v>0</v>
      </c>
      <c r="J840" s="308">
        <v>0</v>
      </c>
      <c r="K840" s="308">
        <v>441</v>
      </c>
      <c r="L840" s="308">
        <v>284</v>
      </c>
      <c r="M840" s="308">
        <v>86</v>
      </c>
      <c r="N840" s="308">
        <v>0</v>
      </c>
      <c r="O840" s="308">
        <v>0</v>
      </c>
      <c r="P840" s="308">
        <v>0</v>
      </c>
      <c r="Q840" s="308">
        <v>7</v>
      </c>
      <c r="R840" s="427"/>
      <c r="S840" s="394"/>
    </row>
    <row r="841" spans="1:19" customFormat="1" ht="18" customHeight="1" x14ac:dyDescent="0.2">
      <c r="A841" s="394" t="s">
        <v>1508</v>
      </c>
      <c r="B841" s="268" t="s">
        <v>473</v>
      </c>
      <c r="C841" s="308">
        <v>293</v>
      </c>
      <c r="D841" s="308">
        <v>2</v>
      </c>
      <c r="E841" s="308">
        <v>0</v>
      </c>
      <c r="F841" s="308">
        <v>2</v>
      </c>
      <c r="G841" s="308">
        <v>7</v>
      </c>
      <c r="H841" s="308">
        <v>0</v>
      </c>
      <c r="I841" s="308">
        <v>0</v>
      </c>
      <c r="J841" s="308">
        <v>0</v>
      </c>
      <c r="K841" s="308">
        <v>272</v>
      </c>
      <c r="L841" s="308">
        <v>132</v>
      </c>
      <c r="M841" s="308">
        <v>116</v>
      </c>
      <c r="N841" s="308">
        <v>0</v>
      </c>
      <c r="O841" s="308">
        <v>0</v>
      </c>
      <c r="P841" s="308">
        <v>0</v>
      </c>
      <c r="Q841" s="308">
        <v>12</v>
      </c>
      <c r="R841" s="427"/>
      <c r="S841" s="394" t="s">
        <v>1508</v>
      </c>
    </row>
    <row r="842" spans="1:19" customFormat="1" ht="9" customHeight="1" x14ac:dyDescent="0.2">
      <c r="A842" s="394"/>
      <c r="B842" s="268" t="s">
        <v>474</v>
      </c>
      <c r="C842" s="308">
        <v>168</v>
      </c>
      <c r="D842" s="308">
        <v>3</v>
      </c>
      <c r="E842" s="308">
        <v>0</v>
      </c>
      <c r="F842" s="308">
        <v>3</v>
      </c>
      <c r="G842" s="308">
        <v>4</v>
      </c>
      <c r="H842" s="308">
        <v>0</v>
      </c>
      <c r="I842" s="308">
        <v>0</v>
      </c>
      <c r="J842" s="308">
        <v>0</v>
      </c>
      <c r="K842" s="308">
        <v>148</v>
      </c>
      <c r="L842" s="308">
        <v>71</v>
      </c>
      <c r="M842" s="308">
        <v>64</v>
      </c>
      <c r="N842" s="308">
        <v>0</v>
      </c>
      <c r="O842" s="308">
        <v>0</v>
      </c>
      <c r="P842" s="308">
        <v>0</v>
      </c>
      <c r="Q842" s="308">
        <v>13</v>
      </c>
      <c r="R842" s="427"/>
      <c r="S842" s="394"/>
    </row>
    <row r="843" spans="1:19" customFormat="1" ht="9" customHeight="1" x14ac:dyDescent="0.2">
      <c r="A843" s="394"/>
      <c r="B843" s="268" t="s">
        <v>475</v>
      </c>
      <c r="C843" s="308">
        <v>461</v>
      </c>
      <c r="D843" s="308">
        <v>5</v>
      </c>
      <c r="E843" s="308">
        <v>0</v>
      </c>
      <c r="F843" s="308">
        <v>5</v>
      </c>
      <c r="G843" s="308">
        <v>11</v>
      </c>
      <c r="H843" s="308">
        <v>0</v>
      </c>
      <c r="I843" s="308">
        <v>0</v>
      </c>
      <c r="J843" s="308">
        <v>0</v>
      </c>
      <c r="K843" s="308">
        <v>420</v>
      </c>
      <c r="L843" s="308">
        <v>203</v>
      </c>
      <c r="M843" s="308">
        <v>180</v>
      </c>
      <c r="N843" s="308">
        <v>0</v>
      </c>
      <c r="O843" s="308">
        <v>0</v>
      </c>
      <c r="P843" s="308">
        <v>0</v>
      </c>
      <c r="Q843" s="308">
        <v>25</v>
      </c>
      <c r="R843" s="427"/>
      <c r="S843" s="394"/>
    </row>
    <row r="844" spans="1:19" customFormat="1" ht="18" customHeight="1" x14ac:dyDescent="0.2">
      <c r="A844" s="394" t="s">
        <v>1509</v>
      </c>
      <c r="B844" s="268" t="s">
        <v>473</v>
      </c>
      <c r="C844" s="308">
        <v>3561</v>
      </c>
      <c r="D844" s="308">
        <v>538</v>
      </c>
      <c r="E844" s="308">
        <v>478</v>
      </c>
      <c r="F844" s="308">
        <v>60</v>
      </c>
      <c r="G844" s="308">
        <v>77</v>
      </c>
      <c r="H844" s="308">
        <v>1969</v>
      </c>
      <c r="I844" s="308">
        <v>757</v>
      </c>
      <c r="J844" s="308">
        <v>450</v>
      </c>
      <c r="K844" s="308">
        <v>607</v>
      </c>
      <c r="L844" s="308">
        <v>500</v>
      </c>
      <c r="M844" s="308">
        <v>99</v>
      </c>
      <c r="N844" s="308">
        <v>337</v>
      </c>
      <c r="O844" s="308">
        <v>321</v>
      </c>
      <c r="P844" s="308">
        <v>16</v>
      </c>
      <c r="Q844" s="308">
        <v>33</v>
      </c>
      <c r="R844" s="427"/>
      <c r="S844" s="394" t="s">
        <v>1509</v>
      </c>
    </row>
    <row r="845" spans="1:19" customFormat="1" ht="9" customHeight="1" x14ac:dyDescent="0.2">
      <c r="A845" s="394"/>
      <c r="B845" s="268" t="s">
        <v>474</v>
      </c>
      <c r="C845" s="308">
        <v>4669</v>
      </c>
      <c r="D845" s="308">
        <v>646</v>
      </c>
      <c r="E845" s="308">
        <v>534</v>
      </c>
      <c r="F845" s="308">
        <v>109</v>
      </c>
      <c r="G845" s="308">
        <v>113</v>
      </c>
      <c r="H845" s="308">
        <v>2588</v>
      </c>
      <c r="I845" s="308">
        <v>899</v>
      </c>
      <c r="J845" s="308">
        <v>546</v>
      </c>
      <c r="K845" s="308">
        <v>955</v>
      </c>
      <c r="L845" s="308">
        <v>698</v>
      </c>
      <c r="M845" s="308">
        <v>252</v>
      </c>
      <c r="N845" s="308">
        <v>312</v>
      </c>
      <c r="O845" s="308">
        <v>272</v>
      </c>
      <c r="P845" s="308">
        <v>39</v>
      </c>
      <c r="Q845" s="308">
        <v>55</v>
      </c>
      <c r="R845" s="427"/>
      <c r="S845" s="394"/>
    </row>
    <row r="846" spans="1:19" customFormat="1" ht="9" customHeight="1" x14ac:dyDescent="0.2">
      <c r="A846" s="394"/>
      <c r="B846" s="268" t="s">
        <v>475</v>
      </c>
      <c r="C846" s="308">
        <v>8230</v>
      </c>
      <c r="D846" s="308">
        <v>1184</v>
      </c>
      <c r="E846" s="308">
        <v>1012</v>
      </c>
      <c r="F846" s="308">
        <v>169</v>
      </c>
      <c r="G846" s="308">
        <v>190</v>
      </c>
      <c r="H846" s="308">
        <v>4557</v>
      </c>
      <c r="I846" s="308">
        <v>1656</v>
      </c>
      <c r="J846" s="308">
        <v>996</v>
      </c>
      <c r="K846" s="308">
        <v>1562</v>
      </c>
      <c r="L846" s="308">
        <v>1198</v>
      </c>
      <c r="M846" s="308">
        <v>351</v>
      </c>
      <c r="N846" s="308">
        <v>649</v>
      </c>
      <c r="O846" s="308">
        <v>593</v>
      </c>
      <c r="P846" s="308">
        <v>55</v>
      </c>
      <c r="Q846" s="308">
        <v>88</v>
      </c>
      <c r="R846" s="427"/>
      <c r="S846" s="394"/>
    </row>
    <row r="847" spans="1:19" ht="18" customHeight="1" x14ac:dyDescent="0.15">
      <c r="B847" s="330"/>
      <c r="C847" s="293"/>
      <c r="D847" s="293"/>
      <c r="E847" s="293"/>
      <c r="F847" s="293"/>
      <c r="G847" s="293"/>
      <c r="H847" s="293"/>
      <c r="I847" s="293"/>
      <c r="J847" s="293"/>
      <c r="K847" s="293"/>
      <c r="L847" s="293"/>
      <c r="M847" s="293"/>
      <c r="N847" s="293"/>
      <c r="O847" s="293"/>
      <c r="P847" s="293"/>
      <c r="Q847" s="293"/>
    </row>
    <row r="848" spans="1:19" x14ac:dyDescent="0.15">
      <c r="B848" s="330"/>
      <c r="C848" s="293"/>
      <c r="D848" s="293"/>
      <c r="E848" s="293"/>
      <c r="F848" s="293"/>
      <c r="G848" s="293"/>
      <c r="H848" s="293"/>
      <c r="I848" s="293"/>
      <c r="J848" s="293"/>
      <c r="K848" s="293"/>
      <c r="L848" s="293"/>
      <c r="M848" s="293"/>
      <c r="N848" s="293"/>
      <c r="O848" s="293"/>
      <c r="P848" s="293"/>
      <c r="Q848" s="293"/>
    </row>
    <row r="849" spans="1:19" s="331" customFormat="1" x14ac:dyDescent="0.2">
      <c r="A849" s="332" t="s">
        <v>130</v>
      </c>
      <c r="B849" s="330"/>
      <c r="K849" s="332" t="s">
        <v>130</v>
      </c>
      <c r="R849" s="330"/>
      <c r="S849" s="329"/>
    </row>
    <row r="850" spans="1:19" customFormat="1" ht="18" customHeight="1" x14ac:dyDescent="0.2">
      <c r="A850" s="394" t="s">
        <v>1510</v>
      </c>
      <c r="B850" s="268" t="s">
        <v>473</v>
      </c>
      <c r="C850" s="308">
        <v>2363</v>
      </c>
      <c r="D850" s="308">
        <v>1694</v>
      </c>
      <c r="E850" s="308">
        <v>1358</v>
      </c>
      <c r="F850" s="308">
        <v>307</v>
      </c>
      <c r="G850" s="308">
        <v>293</v>
      </c>
      <c r="H850" s="308">
        <v>1</v>
      </c>
      <c r="I850" s="308">
        <v>0</v>
      </c>
      <c r="J850" s="308">
        <v>0</v>
      </c>
      <c r="K850" s="308">
        <v>310</v>
      </c>
      <c r="L850" s="308">
        <v>132</v>
      </c>
      <c r="M850" s="308">
        <v>178</v>
      </c>
      <c r="N850" s="308">
        <v>35</v>
      </c>
      <c r="O850" s="308">
        <v>35</v>
      </c>
      <c r="P850" s="308">
        <v>0</v>
      </c>
      <c r="Q850" s="308">
        <v>30</v>
      </c>
      <c r="R850" s="427"/>
      <c r="S850" s="394" t="s">
        <v>1510</v>
      </c>
    </row>
    <row r="851" spans="1:19" customFormat="1" ht="9" customHeight="1" x14ac:dyDescent="0.2">
      <c r="A851" s="394"/>
      <c r="B851" s="268" t="s">
        <v>474</v>
      </c>
      <c r="C851" s="308">
        <v>2683</v>
      </c>
      <c r="D851" s="308">
        <v>1788</v>
      </c>
      <c r="E851" s="308">
        <v>1290</v>
      </c>
      <c r="F851" s="308">
        <v>469</v>
      </c>
      <c r="G851" s="308">
        <v>234</v>
      </c>
      <c r="H851" s="308">
        <v>2</v>
      </c>
      <c r="I851" s="308">
        <v>0</v>
      </c>
      <c r="J851" s="308">
        <v>0</v>
      </c>
      <c r="K851" s="308">
        <v>622</v>
      </c>
      <c r="L851" s="308">
        <v>238</v>
      </c>
      <c r="M851" s="308">
        <v>384</v>
      </c>
      <c r="N851" s="308">
        <v>0</v>
      </c>
      <c r="O851" s="308">
        <v>0</v>
      </c>
      <c r="P851" s="308">
        <v>0</v>
      </c>
      <c r="Q851" s="308">
        <v>37</v>
      </c>
      <c r="R851" s="427"/>
      <c r="S851" s="394"/>
    </row>
    <row r="852" spans="1:19" customFormat="1" ht="9" customHeight="1" x14ac:dyDescent="0.2">
      <c r="A852" s="394"/>
      <c r="B852" s="268" t="s">
        <v>475</v>
      </c>
      <c r="C852" s="308">
        <v>5046</v>
      </c>
      <c r="D852" s="308">
        <v>3482</v>
      </c>
      <c r="E852" s="308">
        <v>2648</v>
      </c>
      <c r="F852" s="308">
        <v>776</v>
      </c>
      <c r="G852" s="308">
        <v>527</v>
      </c>
      <c r="H852" s="308">
        <v>3</v>
      </c>
      <c r="I852" s="308">
        <v>0</v>
      </c>
      <c r="J852" s="308">
        <v>0</v>
      </c>
      <c r="K852" s="308">
        <v>932</v>
      </c>
      <c r="L852" s="308">
        <v>370</v>
      </c>
      <c r="M852" s="308">
        <v>562</v>
      </c>
      <c r="N852" s="308">
        <v>35</v>
      </c>
      <c r="O852" s="308">
        <v>35</v>
      </c>
      <c r="P852" s="308">
        <v>0</v>
      </c>
      <c r="Q852" s="308">
        <v>67</v>
      </c>
      <c r="R852" s="427"/>
      <c r="S852" s="394"/>
    </row>
    <row r="853" spans="1:19" customFormat="1" ht="18" customHeight="1" x14ac:dyDescent="0.2">
      <c r="A853" s="394" t="s">
        <v>1511</v>
      </c>
      <c r="B853" s="268" t="s">
        <v>473</v>
      </c>
      <c r="C853" s="308">
        <v>884</v>
      </c>
      <c r="D853" s="308">
        <v>30</v>
      </c>
      <c r="E853" s="308">
        <v>18</v>
      </c>
      <c r="F853" s="308">
        <v>12</v>
      </c>
      <c r="G853" s="308">
        <v>0</v>
      </c>
      <c r="H853" s="308">
        <v>63</v>
      </c>
      <c r="I853" s="308">
        <v>0</v>
      </c>
      <c r="J853" s="308">
        <v>0</v>
      </c>
      <c r="K853" s="308">
        <v>756</v>
      </c>
      <c r="L853" s="308">
        <v>394</v>
      </c>
      <c r="M853" s="308">
        <v>330</v>
      </c>
      <c r="N853" s="308">
        <v>0</v>
      </c>
      <c r="O853" s="308">
        <v>0</v>
      </c>
      <c r="P853" s="308">
        <v>0</v>
      </c>
      <c r="Q853" s="308">
        <v>35</v>
      </c>
      <c r="R853" s="427"/>
      <c r="S853" s="394" t="s">
        <v>1511</v>
      </c>
    </row>
    <row r="854" spans="1:19" customFormat="1" ht="9" customHeight="1" x14ac:dyDescent="0.2">
      <c r="A854" s="394"/>
      <c r="B854" s="268" t="s">
        <v>474</v>
      </c>
      <c r="C854" s="308">
        <v>1042</v>
      </c>
      <c r="D854" s="308">
        <v>40</v>
      </c>
      <c r="E854" s="308">
        <v>19</v>
      </c>
      <c r="F854" s="308">
        <v>21</v>
      </c>
      <c r="G854" s="308">
        <v>0</v>
      </c>
      <c r="H854" s="308">
        <v>57</v>
      </c>
      <c r="I854" s="308">
        <v>0</v>
      </c>
      <c r="J854" s="308">
        <v>0</v>
      </c>
      <c r="K854" s="308">
        <v>914</v>
      </c>
      <c r="L854" s="308">
        <v>447</v>
      </c>
      <c r="M854" s="308">
        <v>420</v>
      </c>
      <c r="N854" s="308">
        <v>0</v>
      </c>
      <c r="O854" s="308">
        <v>0</v>
      </c>
      <c r="P854" s="308">
        <v>0</v>
      </c>
      <c r="Q854" s="308">
        <v>31</v>
      </c>
      <c r="R854" s="427"/>
      <c r="S854" s="394"/>
    </row>
    <row r="855" spans="1:19" customFormat="1" ht="9" customHeight="1" x14ac:dyDescent="0.2">
      <c r="A855" s="394"/>
      <c r="B855" s="268" t="s">
        <v>475</v>
      </c>
      <c r="C855" s="308">
        <v>1926</v>
      </c>
      <c r="D855" s="308">
        <v>70</v>
      </c>
      <c r="E855" s="308">
        <v>37</v>
      </c>
      <c r="F855" s="308">
        <v>33</v>
      </c>
      <c r="G855" s="308">
        <v>0</v>
      </c>
      <c r="H855" s="308">
        <v>120</v>
      </c>
      <c r="I855" s="308">
        <v>0</v>
      </c>
      <c r="J855" s="308">
        <v>0</v>
      </c>
      <c r="K855" s="308">
        <v>1670</v>
      </c>
      <c r="L855" s="308">
        <v>841</v>
      </c>
      <c r="M855" s="308">
        <v>750</v>
      </c>
      <c r="N855" s="308">
        <v>0</v>
      </c>
      <c r="O855" s="308">
        <v>0</v>
      </c>
      <c r="P855" s="308">
        <v>0</v>
      </c>
      <c r="Q855" s="308">
        <v>66</v>
      </c>
      <c r="R855" s="427"/>
      <c r="S855" s="394"/>
    </row>
    <row r="856" spans="1:19" customFormat="1" ht="18" customHeight="1" x14ac:dyDescent="0.2">
      <c r="A856" s="394" t="s">
        <v>1526</v>
      </c>
      <c r="B856" s="268" t="s">
        <v>473</v>
      </c>
      <c r="C856" s="308">
        <v>1</v>
      </c>
      <c r="D856" s="308">
        <v>0</v>
      </c>
      <c r="E856" s="308">
        <v>0</v>
      </c>
      <c r="F856" s="308">
        <v>0</v>
      </c>
      <c r="G856" s="308">
        <v>0</v>
      </c>
      <c r="H856" s="308">
        <v>0</v>
      </c>
      <c r="I856" s="308">
        <v>0</v>
      </c>
      <c r="J856" s="308">
        <v>0</v>
      </c>
      <c r="K856" s="308">
        <v>1</v>
      </c>
      <c r="L856" s="308">
        <v>1</v>
      </c>
      <c r="M856" s="308">
        <v>0</v>
      </c>
      <c r="N856" s="308">
        <v>0</v>
      </c>
      <c r="O856" s="308">
        <v>0</v>
      </c>
      <c r="P856" s="308">
        <v>0</v>
      </c>
      <c r="Q856" s="308">
        <v>0</v>
      </c>
      <c r="R856" s="427"/>
      <c r="S856" s="394" t="s">
        <v>1526</v>
      </c>
    </row>
    <row r="857" spans="1:19" customFormat="1" ht="9" customHeight="1" x14ac:dyDescent="0.2">
      <c r="A857" s="394"/>
      <c r="B857" s="268" t="s">
        <v>474</v>
      </c>
      <c r="C857" s="308">
        <v>17</v>
      </c>
      <c r="D857" s="308">
        <v>0</v>
      </c>
      <c r="E857" s="308">
        <v>0</v>
      </c>
      <c r="F857" s="308">
        <v>0</v>
      </c>
      <c r="G857" s="308">
        <v>0</v>
      </c>
      <c r="H857" s="308">
        <v>0</v>
      </c>
      <c r="I857" s="308">
        <v>0</v>
      </c>
      <c r="J857" s="308">
        <v>0</v>
      </c>
      <c r="K857" s="308">
        <v>17</v>
      </c>
      <c r="L857" s="308">
        <v>10</v>
      </c>
      <c r="M857" s="308">
        <v>7</v>
      </c>
      <c r="N857" s="308">
        <v>0</v>
      </c>
      <c r="O857" s="308">
        <v>0</v>
      </c>
      <c r="P857" s="308">
        <v>0</v>
      </c>
      <c r="Q857" s="308">
        <v>0</v>
      </c>
      <c r="R857" s="427"/>
      <c r="S857" s="394"/>
    </row>
    <row r="858" spans="1:19" customFormat="1" ht="9" customHeight="1" x14ac:dyDescent="0.2">
      <c r="A858" s="394"/>
      <c r="B858" s="268" t="s">
        <v>475</v>
      </c>
      <c r="C858" s="308">
        <v>18</v>
      </c>
      <c r="D858" s="308">
        <v>0</v>
      </c>
      <c r="E858" s="308">
        <v>0</v>
      </c>
      <c r="F858" s="308">
        <v>0</v>
      </c>
      <c r="G858" s="308">
        <v>0</v>
      </c>
      <c r="H858" s="308">
        <v>0</v>
      </c>
      <c r="I858" s="308">
        <v>0</v>
      </c>
      <c r="J858" s="308">
        <v>0</v>
      </c>
      <c r="K858" s="308">
        <v>18</v>
      </c>
      <c r="L858" s="308">
        <v>11</v>
      </c>
      <c r="M858" s="308">
        <v>7</v>
      </c>
      <c r="N858" s="308">
        <v>0</v>
      </c>
      <c r="O858" s="308">
        <v>0</v>
      </c>
      <c r="P858" s="308">
        <v>0</v>
      </c>
      <c r="Q858" s="308">
        <v>0</v>
      </c>
      <c r="R858" s="427"/>
      <c r="S858" s="394"/>
    </row>
    <row r="859" spans="1:19" customFormat="1" ht="18" customHeight="1" x14ac:dyDescent="0.2">
      <c r="A859" s="394" t="s">
        <v>1527</v>
      </c>
      <c r="B859" s="268" t="s">
        <v>473</v>
      </c>
      <c r="C859" s="308">
        <v>461</v>
      </c>
      <c r="D859" s="308">
        <v>0</v>
      </c>
      <c r="E859" s="308">
        <v>0</v>
      </c>
      <c r="F859" s="308">
        <v>0</v>
      </c>
      <c r="G859" s="308">
        <v>0</v>
      </c>
      <c r="H859" s="308">
        <v>0</v>
      </c>
      <c r="I859" s="308">
        <v>0</v>
      </c>
      <c r="J859" s="308">
        <v>0</v>
      </c>
      <c r="K859" s="308">
        <v>85</v>
      </c>
      <c r="L859" s="308">
        <v>61</v>
      </c>
      <c r="M859" s="308">
        <v>24</v>
      </c>
      <c r="N859" s="308">
        <v>374</v>
      </c>
      <c r="O859" s="308">
        <v>368</v>
      </c>
      <c r="P859" s="308">
        <v>6</v>
      </c>
      <c r="Q859" s="308">
        <v>2</v>
      </c>
      <c r="R859" s="427"/>
      <c r="S859" s="394" t="s">
        <v>1527</v>
      </c>
    </row>
    <row r="860" spans="1:19" customFormat="1" ht="9" customHeight="1" x14ac:dyDescent="0.2">
      <c r="A860" s="394"/>
      <c r="B860" s="268" t="s">
        <v>474</v>
      </c>
      <c r="C860" s="308">
        <v>72</v>
      </c>
      <c r="D860" s="308">
        <v>0</v>
      </c>
      <c r="E860" s="308">
        <v>0</v>
      </c>
      <c r="F860" s="308">
        <v>0</v>
      </c>
      <c r="G860" s="308">
        <v>0</v>
      </c>
      <c r="H860" s="308">
        <v>0</v>
      </c>
      <c r="I860" s="308">
        <v>0</v>
      </c>
      <c r="J860" s="308">
        <v>0</v>
      </c>
      <c r="K860" s="308">
        <v>20</v>
      </c>
      <c r="L860" s="308">
        <v>15</v>
      </c>
      <c r="M860" s="308">
        <v>5</v>
      </c>
      <c r="N860" s="308">
        <v>51</v>
      </c>
      <c r="O860" s="308">
        <v>51</v>
      </c>
      <c r="P860" s="308">
        <v>0</v>
      </c>
      <c r="Q860" s="308">
        <v>1</v>
      </c>
      <c r="R860" s="427"/>
      <c r="S860" s="394"/>
    </row>
    <row r="861" spans="1:19" customFormat="1" ht="9" customHeight="1" x14ac:dyDescent="0.2">
      <c r="A861" s="394"/>
      <c r="B861" s="268" t="s">
        <v>475</v>
      </c>
      <c r="C861" s="308">
        <v>533</v>
      </c>
      <c r="D861" s="308">
        <v>0</v>
      </c>
      <c r="E861" s="308">
        <v>0</v>
      </c>
      <c r="F861" s="308">
        <v>0</v>
      </c>
      <c r="G861" s="308">
        <v>0</v>
      </c>
      <c r="H861" s="308">
        <v>0</v>
      </c>
      <c r="I861" s="308">
        <v>0</v>
      </c>
      <c r="J861" s="308">
        <v>0</v>
      </c>
      <c r="K861" s="308">
        <v>105</v>
      </c>
      <c r="L861" s="308">
        <v>76</v>
      </c>
      <c r="M861" s="308">
        <v>29</v>
      </c>
      <c r="N861" s="308">
        <v>425</v>
      </c>
      <c r="O861" s="308">
        <v>419</v>
      </c>
      <c r="P861" s="308">
        <v>6</v>
      </c>
      <c r="Q861" s="308">
        <v>3</v>
      </c>
      <c r="R861" s="427"/>
      <c r="S861" s="394"/>
    </row>
    <row r="862" spans="1:19" customFormat="1" ht="18" customHeight="1" x14ac:dyDescent="0.2">
      <c r="A862" s="394" t="s">
        <v>1514</v>
      </c>
      <c r="B862" s="268" t="s">
        <v>473</v>
      </c>
      <c r="C862" s="308">
        <v>2121</v>
      </c>
      <c r="D862" s="308">
        <v>379</v>
      </c>
      <c r="E862" s="308">
        <v>50</v>
      </c>
      <c r="F862" s="308">
        <v>301</v>
      </c>
      <c r="G862" s="308">
        <v>4</v>
      </c>
      <c r="H862" s="308">
        <v>686</v>
      </c>
      <c r="I862" s="308">
        <v>517</v>
      </c>
      <c r="J862" s="308">
        <v>169</v>
      </c>
      <c r="K862" s="308">
        <v>0</v>
      </c>
      <c r="L862" s="308">
        <v>0</v>
      </c>
      <c r="M862" s="308">
        <v>0</v>
      </c>
      <c r="N862" s="308">
        <v>19</v>
      </c>
      <c r="O862" s="308">
        <v>0</v>
      </c>
      <c r="P862" s="308">
        <v>3</v>
      </c>
      <c r="Q862" s="308">
        <v>1033</v>
      </c>
      <c r="R862" s="427"/>
      <c r="S862" s="394" t="s">
        <v>1514</v>
      </c>
    </row>
    <row r="863" spans="1:19" customFormat="1" ht="9" customHeight="1" x14ac:dyDescent="0.2">
      <c r="A863" s="394"/>
      <c r="B863" s="268" t="s">
        <v>474</v>
      </c>
      <c r="C863" s="308">
        <v>2445</v>
      </c>
      <c r="D863" s="308">
        <v>168</v>
      </c>
      <c r="E863" s="308">
        <v>127</v>
      </c>
      <c r="F863" s="308">
        <v>25</v>
      </c>
      <c r="G863" s="308">
        <v>2</v>
      </c>
      <c r="H863" s="308">
        <v>1140</v>
      </c>
      <c r="I863" s="308">
        <v>800</v>
      </c>
      <c r="J863" s="308">
        <v>340</v>
      </c>
      <c r="K863" s="308">
        <v>0</v>
      </c>
      <c r="L863" s="308">
        <v>0</v>
      </c>
      <c r="M863" s="308">
        <v>0</v>
      </c>
      <c r="N863" s="308">
        <v>25</v>
      </c>
      <c r="O863" s="308">
        <v>0</v>
      </c>
      <c r="P863" s="308">
        <v>9</v>
      </c>
      <c r="Q863" s="308">
        <v>1110</v>
      </c>
      <c r="R863" s="427"/>
      <c r="S863" s="394"/>
    </row>
    <row r="864" spans="1:19" customFormat="1" ht="9" customHeight="1" x14ac:dyDescent="0.2">
      <c r="A864" s="394"/>
      <c r="B864" s="268" t="s">
        <v>475</v>
      </c>
      <c r="C864" s="308">
        <v>4566</v>
      </c>
      <c r="D864" s="308">
        <v>547</v>
      </c>
      <c r="E864" s="308">
        <v>177</v>
      </c>
      <c r="F864" s="308">
        <v>326</v>
      </c>
      <c r="G864" s="308">
        <v>6</v>
      </c>
      <c r="H864" s="308">
        <v>1826</v>
      </c>
      <c r="I864" s="308">
        <v>1317</v>
      </c>
      <c r="J864" s="308">
        <v>509</v>
      </c>
      <c r="K864" s="308">
        <v>0</v>
      </c>
      <c r="L864" s="308">
        <v>0</v>
      </c>
      <c r="M864" s="308">
        <v>0</v>
      </c>
      <c r="N864" s="308">
        <v>44</v>
      </c>
      <c r="O864" s="308">
        <v>0</v>
      </c>
      <c r="P864" s="308">
        <v>12</v>
      </c>
      <c r="Q864" s="308">
        <v>2143</v>
      </c>
      <c r="R864" s="427"/>
      <c r="S864" s="394"/>
    </row>
    <row r="865" spans="1:19" customFormat="1" ht="18" customHeight="1" x14ac:dyDescent="0.2">
      <c r="A865" s="396" t="s">
        <v>2</v>
      </c>
      <c r="B865" s="268" t="s">
        <v>473</v>
      </c>
      <c r="C865" s="308">
        <v>1464867</v>
      </c>
      <c r="D865" s="308">
        <v>703559</v>
      </c>
      <c r="E865" s="308">
        <v>407121</v>
      </c>
      <c r="F865" s="308">
        <v>199463</v>
      </c>
      <c r="G865" s="308">
        <v>60978</v>
      </c>
      <c r="H865" s="308">
        <v>84397</v>
      </c>
      <c r="I865" s="308">
        <v>40834</v>
      </c>
      <c r="J865" s="308">
        <v>15745</v>
      </c>
      <c r="K865" s="308">
        <v>12807</v>
      </c>
      <c r="L865" s="308">
        <v>5796</v>
      </c>
      <c r="M865" s="308">
        <v>3683</v>
      </c>
      <c r="N865" s="308">
        <v>588787</v>
      </c>
      <c r="O865" s="308">
        <v>479066</v>
      </c>
      <c r="P865" s="308">
        <v>94232</v>
      </c>
      <c r="Q865" s="308">
        <v>14339</v>
      </c>
      <c r="R865" s="427"/>
      <c r="S865" s="428" t="s">
        <v>2</v>
      </c>
    </row>
    <row r="866" spans="1:19" customFormat="1" ht="9" customHeight="1" x14ac:dyDescent="0.2">
      <c r="A866" s="394"/>
      <c r="B866" s="268" t="s">
        <v>474</v>
      </c>
      <c r="C866" s="308">
        <v>1426182</v>
      </c>
      <c r="D866" s="308">
        <v>690953</v>
      </c>
      <c r="E866" s="308">
        <v>371461</v>
      </c>
      <c r="F866" s="308">
        <v>178674</v>
      </c>
      <c r="G866" s="308">
        <v>50080</v>
      </c>
      <c r="H866" s="308">
        <v>169581</v>
      </c>
      <c r="I866" s="308">
        <v>76305</v>
      </c>
      <c r="J866" s="308">
        <v>36987</v>
      </c>
      <c r="K866" s="308">
        <v>16074</v>
      </c>
      <c r="L866" s="308">
        <v>6776</v>
      </c>
      <c r="M866" s="308">
        <v>4965</v>
      </c>
      <c r="N866" s="308">
        <v>480013</v>
      </c>
      <c r="O866" s="308">
        <v>395842</v>
      </c>
      <c r="P866" s="308">
        <v>70383</v>
      </c>
      <c r="Q866" s="308">
        <v>19481</v>
      </c>
      <c r="R866" s="427"/>
      <c r="S866" s="394"/>
    </row>
    <row r="867" spans="1:19" customFormat="1" ht="9" customHeight="1" x14ac:dyDescent="0.2">
      <c r="A867" s="394"/>
      <c r="B867" s="268" t="s">
        <v>475</v>
      </c>
      <c r="C867" s="308">
        <v>2891049</v>
      </c>
      <c r="D867" s="308">
        <v>1394512</v>
      </c>
      <c r="E867" s="308">
        <v>778582</v>
      </c>
      <c r="F867" s="308">
        <v>378137</v>
      </c>
      <c r="G867" s="308">
        <v>111058</v>
      </c>
      <c r="H867" s="308">
        <v>253978</v>
      </c>
      <c r="I867" s="308">
        <v>117139</v>
      </c>
      <c r="J867" s="308">
        <v>52732</v>
      </c>
      <c r="K867" s="308">
        <v>28881</v>
      </c>
      <c r="L867" s="308">
        <v>12572</v>
      </c>
      <c r="M867" s="308">
        <v>8648</v>
      </c>
      <c r="N867" s="308">
        <v>1068800</v>
      </c>
      <c r="O867" s="308">
        <v>874908</v>
      </c>
      <c r="P867" s="308">
        <v>164615</v>
      </c>
      <c r="Q867" s="308">
        <v>33820</v>
      </c>
      <c r="R867" s="427"/>
      <c r="S867" s="394"/>
    </row>
    <row r="921" spans="1:19" x14ac:dyDescent="0.15">
      <c r="B921" s="330"/>
      <c r="C921" s="293"/>
      <c r="D921" s="293"/>
      <c r="E921" s="293"/>
      <c r="F921" s="293"/>
      <c r="G921" s="293"/>
      <c r="H921" s="293"/>
      <c r="I921" s="293"/>
      <c r="J921" s="293"/>
      <c r="K921" s="293"/>
      <c r="L921" s="293"/>
      <c r="M921" s="293"/>
      <c r="N921" s="293"/>
      <c r="O921" s="293"/>
      <c r="P921" s="293"/>
      <c r="Q921" s="293"/>
    </row>
    <row r="922" spans="1:19" x14ac:dyDescent="0.15">
      <c r="B922" s="330"/>
      <c r="C922" s="293"/>
      <c r="D922" s="293"/>
      <c r="E922" s="293"/>
      <c r="F922" s="293"/>
      <c r="G922" s="293"/>
      <c r="H922" s="293"/>
      <c r="I922" s="293"/>
      <c r="J922" s="293"/>
      <c r="K922" s="293"/>
      <c r="L922" s="293"/>
      <c r="M922" s="293"/>
      <c r="N922" s="293"/>
      <c r="O922" s="293"/>
      <c r="P922" s="293"/>
      <c r="Q922" s="293"/>
    </row>
    <row r="923" spans="1:19" s="331" customFormat="1" x14ac:dyDescent="0.2">
      <c r="A923" s="332" t="s">
        <v>130</v>
      </c>
      <c r="B923" s="330"/>
      <c r="K923" s="332" t="s">
        <v>130</v>
      </c>
      <c r="R923" s="330"/>
      <c r="S923" s="329"/>
    </row>
  </sheetData>
  <mergeCells count="8">
    <mergeCell ref="Q6:Q8"/>
    <mergeCell ref="S6:S7"/>
    <mergeCell ref="A6:A7"/>
    <mergeCell ref="D6:D8"/>
    <mergeCell ref="G6:G8"/>
    <mergeCell ref="H6:H8"/>
    <mergeCell ref="K6:K8"/>
    <mergeCell ref="N6:N8"/>
  </mergeCells>
  <printOptions horizontalCentered="1"/>
  <pageMargins left="0.39370078740157483" right="0.39370078740157483" top="0.39370078740157483" bottom="0.59055118110236227" header="0.51181102362204722" footer="0.51181102362204722"/>
  <pageSetup paperSize="9" scale="97" pageOrder="overThenDown" orientation="portrait" horizontalDpi="1200" verticalDpi="1200" r:id="rId1"/>
  <headerFooter alignWithMargins="0"/>
  <colBreaks count="1" manualBreakCount="1">
    <brk id="10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pane ySplit="2" topLeftCell="A3" activePane="bottomLeft" state="frozen"/>
      <selection pane="bottomLeft"/>
    </sheetView>
  </sheetViews>
  <sheetFormatPr baseColWidth="10" defaultRowHeight="12.75" x14ac:dyDescent="0.2"/>
  <sheetData/>
  <pageMargins left="0" right="0" top="0" bottom="0" header="0.31496062992125984" footer="0.31496062992125984"/>
  <pageSetup paperSize="9" orientation="portrait" horizontalDpi="4294967294" verticalDpi="4294967294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D500"/>
  <sheetViews>
    <sheetView zoomScaleNormal="100" workbookViewId="0">
      <pane ySplit="9" topLeftCell="A10" activePane="bottomLeft" state="frozen"/>
      <selection pane="bottomLeft"/>
    </sheetView>
  </sheetViews>
  <sheetFormatPr baseColWidth="10" defaultColWidth="11.42578125" defaultRowHeight="9" x14ac:dyDescent="0.15"/>
  <cols>
    <col min="1" max="1" width="9.140625" style="2" customWidth="1"/>
    <col min="2" max="2" width="6.140625" style="429" customWidth="1"/>
    <col min="3" max="3" width="8.5703125" style="2" customWidth="1"/>
    <col min="4" max="4" width="7" style="2" customWidth="1"/>
    <col min="5" max="5" width="7.140625" style="2" customWidth="1"/>
    <col min="6" max="6" width="7.7109375" style="2" customWidth="1"/>
    <col min="7" max="7" width="9.28515625" style="2" customWidth="1"/>
    <col min="8" max="8" width="8.5703125" style="2" customWidth="1"/>
    <col min="9" max="9" width="7.42578125" style="2" customWidth="1"/>
    <col min="10" max="10" width="7.7109375" style="2" customWidth="1"/>
    <col min="11" max="11" width="9.7109375" style="2" customWidth="1"/>
    <col min="12" max="13" width="7.7109375" style="2" customWidth="1"/>
    <col min="14" max="16384" width="11.42578125" style="2"/>
  </cols>
  <sheetData>
    <row r="1" spans="1:12" s="26" customFormat="1" ht="12" x14ac:dyDescent="0.2">
      <c r="A1" s="32" t="s">
        <v>487</v>
      </c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12" s="41" customFormat="1" ht="9" customHeight="1" x14ac:dyDescent="0.2">
      <c r="A2" s="32"/>
      <c r="B2" s="46"/>
    </row>
    <row r="3" spans="1:12" s="28" customFormat="1" ht="10.5" customHeight="1" x14ac:dyDescent="0.2">
      <c r="A3" s="33" t="s">
        <v>1676</v>
      </c>
      <c r="B3" s="27"/>
      <c r="C3" s="27"/>
      <c r="D3" s="27"/>
      <c r="E3" s="27"/>
      <c r="F3" s="27"/>
      <c r="G3" s="27"/>
      <c r="H3" s="27"/>
      <c r="I3" s="27"/>
      <c r="J3" s="27"/>
      <c r="K3" s="27"/>
    </row>
    <row r="4" spans="1:12" ht="9" customHeight="1" x14ac:dyDescent="0.15"/>
    <row r="5" spans="1:12" ht="9.75" customHeight="1" x14ac:dyDescent="0.15">
      <c r="A5" s="929" t="s">
        <v>1677</v>
      </c>
      <c r="B5" s="1018" t="s">
        <v>1678</v>
      </c>
      <c r="C5" s="1018" t="s">
        <v>298</v>
      </c>
      <c r="D5" s="839" t="s">
        <v>299</v>
      </c>
      <c r="E5" s="840"/>
      <c r="F5" s="840"/>
      <c r="G5" s="840"/>
      <c r="H5" s="840"/>
      <c r="I5" s="840"/>
      <c r="J5" s="840"/>
      <c r="K5" s="840"/>
      <c r="L5" s="840"/>
    </row>
    <row r="6" spans="1:12" ht="12.75" customHeight="1" x14ac:dyDescent="0.15">
      <c r="A6" s="930"/>
      <c r="B6" s="1014"/>
      <c r="C6" s="1014"/>
      <c r="D6" s="1014" t="s">
        <v>300</v>
      </c>
      <c r="E6" s="1014" t="s">
        <v>301</v>
      </c>
      <c r="F6" s="1014" t="s">
        <v>302</v>
      </c>
      <c r="G6" s="1014" t="s">
        <v>303</v>
      </c>
      <c r="H6" s="1014" t="s">
        <v>304</v>
      </c>
      <c r="I6" s="1014" t="s">
        <v>305</v>
      </c>
      <c r="J6" s="1014" t="s">
        <v>306</v>
      </c>
      <c r="K6" s="1014" t="s">
        <v>1679</v>
      </c>
      <c r="L6" s="975" t="s">
        <v>1680</v>
      </c>
    </row>
    <row r="7" spans="1:12" x14ac:dyDescent="0.15">
      <c r="A7" s="930"/>
      <c r="B7" s="1014"/>
      <c r="C7" s="1014"/>
      <c r="D7" s="1014"/>
      <c r="E7" s="1014"/>
      <c r="F7" s="1014"/>
      <c r="G7" s="1014"/>
      <c r="H7" s="1014"/>
      <c r="I7" s="1014"/>
      <c r="J7" s="1014"/>
      <c r="K7" s="1014"/>
      <c r="L7" s="975"/>
    </row>
    <row r="8" spans="1:12" x14ac:dyDescent="0.15">
      <c r="A8" s="930"/>
      <c r="B8" s="1014"/>
      <c r="C8" s="1014"/>
      <c r="D8" s="1014"/>
      <c r="E8" s="1014"/>
      <c r="F8" s="1014"/>
      <c r="G8" s="1014"/>
      <c r="H8" s="1014"/>
      <c r="I8" s="1014"/>
      <c r="J8" s="1014"/>
      <c r="K8" s="1014"/>
      <c r="L8" s="975"/>
    </row>
    <row r="9" spans="1:12" x14ac:dyDescent="0.15">
      <c r="A9" s="1017"/>
      <c r="B9" s="1015"/>
      <c r="C9" s="1015"/>
      <c r="D9" s="1015"/>
      <c r="E9" s="1015"/>
      <c r="F9" s="1015"/>
      <c r="G9" s="1015"/>
      <c r="H9" s="1015"/>
      <c r="I9" s="1015"/>
      <c r="J9" s="1015"/>
      <c r="K9" s="1015"/>
      <c r="L9" s="976"/>
    </row>
    <row r="10" spans="1:12" ht="6" customHeight="1" x14ac:dyDescent="0.15"/>
    <row r="11" spans="1:12" s="41" customFormat="1" ht="12" x14ac:dyDescent="0.2">
      <c r="B11" s="29"/>
      <c r="C11" s="32" t="s">
        <v>101</v>
      </c>
      <c r="E11" s="29"/>
      <c r="F11" s="29"/>
      <c r="G11" s="29"/>
      <c r="H11" s="29"/>
      <c r="I11" s="29"/>
      <c r="J11" s="29"/>
      <c r="K11" s="29"/>
    </row>
    <row r="12" spans="1:12" s="41" customFormat="1" ht="9" customHeight="1" x14ac:dyDescent="0.2">
      <c r="B12" s="29"/>
      <c r="C12" s="32"/>
      <c r="E12" s="29"/>
      <c r="F12" s="29"/>
      <c r="G12" s="29"/>
      <c r="H12" s="29"/>
      <c r="I12" s="29"/>
      <c r="J12" s="29"/>
      <c r="K12" s="29"/>
    </row>
    <row r="13" spans="1:12" ht="9" customHeight="1" x14ac:dyDescent="0.15">
      <c r="A13" s="429" t="s">
        <v>1633</v>
      </c>
      <c r="B13" s="80" t="s">
        <v>473</v>
      </c>
      <c r="C13" s="2">
        <v>197628</v>
      </c>
      <c r="D13" s="2">
        <v>126339</v>
      </c>
      <c r="E13" s="2">
        <v>12981</v>
      </c>
      <c r="F13" s="2">
        <v>1960</v>
      </c>
      <c r="G13" s="2">
        <v>708</v>
      </c>
      <c r="H13" s="2">
        <v>6054</v>
      </c>
      <c r="I13" s="2">
        <v>3795</v>
      </c>
      <c r="J13" s="2">
        <v>42935</v>
      </c>
      <c r="K13" s="2">
        <v>45</v>
      </c>
      <c r="L13" s="2">
        <v>2811</v>
      </c>
    </row>
    <row r="14" spans="1:12" x14ac:dyDescent="0.15">
      <c r="A14" s="429"/>
      <c r="B14" s="80" t="s">
        <v>474</v>
      </c>
      <c r="C14" s="2">
        <v>225913</v>
      </c>
      <c r="D14" s="2">
        <v>144174</v>
      </c>
      <c r="E14" s="2">
        <v>16049</v>
      </c>
      <c r="F14" s="2">
        <v>1806</v>
      </c>
      <c r="G14" s="2">
        <v>1084</v>
      </c>
      <c r="H14" s="2">
        <v>5650</v>
      </c>
      <c r="I14" s="2">
        <v>3865</v>
      </c>
      <c r="J14" s="2">
        <v>49555</v>
      </c>
      <c r="K14" s="2">
        <v>64</v>
      </c>
      <c r="L14" s="2">
        <v>3666</v>
      </c>
    </row>
    <row r="15" spans="1:12" x14ac:dyDescent="0.15">
      <c r="A15" s="429"/>
      <c r="B15" s="80" t="s">
        <v>475</v>
      </c>
      <c r="C15" s="2">
        <v>423541</v>
      </c>
      <c r="D15" s="2">
        <v>270513</v>
      </c>
      <c r="E15" s="2">
        <v>29030</v>
      </c>
      <c r="F15" s="2">
        <v>3766</v>
      </c>
      <c r="G15" s="2">
        <v>1792</v>
      </c>
      <c r="H15" s="2">
        <v>11704</v>
      </c>
      <c r="I15" s="2">
        <v>7660</v>
      </c>
      <c r="J15" s="2">
        <v>92490</v>
      </c>
      <c r="K15" s="2">
        <v>109</v>
      </c>
      <c r="L15" s="2">
        <v>6477</v>
      </c>
    </row>
    <row r="16" spans="1:12" ht="12" customHeight="1" x14ac:dyDescent="0.15">
      <c r="A16" s="429" t="s">
        <v>1634</v>
      </c>
      <c r="B16" s="80" t="s">
        <v>473</v>
      </c>
      <c r="C16" s="2">
        <v>42494</v>
      </c>
      <c r="D16" s="2">
        <v>11866</v>
      </c>
      <c r="E16" s="2">
        <v>5123</v>
      </c>
      <c r="F16" s="2">
        <v>396</v>
      </c>
      <c r="G16" s="2">
        <v>175</v>
      </c>
      <c r="H16" s="2">
        <v>6495</v>
      </c>
      <c r="I16" s="2">
        <v>984</v>
      </c>
      <c r="J16" s="2">
        <v>17103</v>
      </c>
      <c r="K16" s="2">
        <v>24</v>
      </c>
      <c r="L16" s="2">
        <v>328</v>
      </c>
    </row>
    <row r="17" spans="1:12" x14ac:dyDescent="0.15">
      <c r="A17" s="429"/>
      <c r="B17" s="80" t="s">
        <v>474</v>
      </c>
      <c r="C17" s="2">
        <v>39438</v>
      </c>
      <c r="D17" s="2">
        <v>12911</v>
      </c>
      <c r="E17" s="2">
        <v>5650</v>
      </c>
      <c r="F17" s="2">
        <v>270</v>
      </c>
      <c r="G17" s="2">
        <v>314</v>
      </c>
      <c r="H17" s="2">
        <v>5568</v>
      </c>
      <c r="I17" s="2">
        <v>943</v>
      </c>
      <c r="J17" s="2">
        <v>13282</v>
      </c>
      <c r="K17" s="2">
        <v>34</v>
      </c>
      <c r="L17" s="2">
        <v>466</v>
      </c>
    </row>
    <row r="18" spans="1:12" x14ac:dyDescent="0.15">
      <c r="A18" s="429"/>
      <c r="B18" s="80" t="s">
        <v>475</v>
      </c>
      <c r="C18" s="2">
        <v>81932</v>
      </c>
      <c r="D18" s="2">
        <v>24777</v>
      </c>
      <c r="E18" s="2">
        <v>10773</v>
      </c>
      <c r="F18" s="2">
        <v>666</v>
      </c>
      <c r="G18" s="2">
        <v>489</v>
      </c>
      <c r="H18" s="2">
        <v>12063</v>
      </c>
      <c r="I18" s="2">
        <v>1927</v>
      </c>
      <c r="J18" s="2">
        <v>30385</v>
      </c>
      <c r="K18" s="2">
        <v>58</v>
      </c>
      <c r="L18" s="2">
        <v>794</v>
      </c>
    </row>
    <row r="19" spans="1:12" ht="12" customHeight="1" x14ac:dyDescent="0.15">
      <c r="A19" s="429" t="s">
        <v>1635</v>
      </c>
      <c r="B19" s="80" t="s">
        <v>473</v>
      </c>
      <c r="C19" s="2">
        <v>150868</v>
      </c>
      <c r="D19" s="2">
        <v>92190</v>
      </c>
      <c r="E19" s="2">
        <v>8099</v>
      </c>
      <c r="F19" s="2">
        <v>1489</v>
      </c>
      <c r="G19" s="2">
        <v>354</v>
      </c>
      <c r="H19" s="2">
        <v>6843</v>
      </c>
      <c r="I19" s="2">
        <v>3106</v>
      </c>
      <c r="J19" s="2">
        <v>38553</v>
      </c>
      <c r="K19" s="2">
        <v>1</v>
      </c>
      <c r="L19" s="2">
        <v>233</v>
      </c>
    </row>
    <row r="20" spans="1:12" x14ac:dyDescent="0.15">
      <c r="A20" s="429"/>
      <c r="B20" s="80" t="s">
        <v>474</v>
      </c>
      <c r="C20" s="2">
        <v>170187</v>
      </c>
      <c r="D20" s="2">
        <v>106185</v>
      </c>
      <c r="E20" s="2">
        <v>9441</v>
      </c>
      <c r="F20" s="2">
        <v>1460</v>
      </c>
      <c r="G20" s="2">
        <v>596</v>
      </c>
      <c r="H20" s="2">
        <v>5708</v>
      </c>
      <c r="I20" s="2">
        <v>3105</v>
      </c>
      <c r="J20" s="2">
        <v>43427</v>
      </c>
      <c r="K20" s="2">
        <v>1</v>
      </c>
      <c r="L20" s="2">
        <v>264</v>
      </c>
    </row>
    <row r="21" spans="1:12" x14ac:dyDescent="0.15">
      <c r="A21" s="429"/>
      <c r="B21" s="80" t="s">
        <v>475</v>
      </c>
      <c r="C21" s="2">
        <v>321055</v>
      </c>
      <c r="D21" s="2">
        <v>198375</v>
      </c>
      <c r="E21" s="2">
        <v>17540</v>
      </c>
      <c r="F21" s="2">
        <v>2949</v>
      </c>
      <c r="G21" s="2">
        <v>950</v>
      </c>
      <c r="H21" s="2">
        <v>12551</v>
      </c>
      <c r="I21" s="2">
        <v>6211</v>
      </c>
      <c r="J21" s="2">
        <v>81980</v>
      </c>
      <c r="K21" s="2">
        <v>2</v>
      </c>
      <c r="L21" s="2">
        <v>497</v>
      </c>
    </row>
    <row r="22" spans="1:12" ht="12" customHeight="1" x14ac:dyDescent="0.15">
      <c r="A22" s="429" t="s">
        <v>1681</v>
      </c>
      <c r="B22" s="80" t="s">
        <v>473</v>
      </c>
      <c r="C22" s="2">
        <v>37960</v>
      </c>
      <c r="D22" s="2">
        <v>10923</v>
      </c>
      <c r="E22" s="2">
        <v>3173</v>
      </c>
      <c r="F22" s="2">
        <v>344</v>
      </c>
      <c r="G22" s="2">
        <v>118</v>
      </c>
      <c r="H22" s="2">
        <v>5818</v>
      </c>
      <c r="I22" s="2">
        <v>913</v>
      </c>
      <c r="J22" s="2">
        <v>16636</v>
      </c>
      <c r="K22" s="2">
        <v>2</v>
      </c>
      <c r="L22" s="2">
        <v>33</v>
      </c>
    </row>
    <row r="23" spans="1:12" x14ac:dyDescent="0.15">
      <c r="A23" s="429"/>
      <c r="B23" s="80" t="s">
        <v>474</v>
      </c>
      <c r="C23" s="2">
        <v>34590</v>
      </c>
      <c r="D23" s="2">
        <v>11607</v>
      </c>
      <c r="E23" s="2">
        <v>3290</v>
      </c>
      <c r="F23" s="2">
        <v>254</v>
      </c>
      <c r="G23" s="2">
        <v>252</v>
      </c>
      <c r="H23" s="2">
        <v>4756</v>
      </c>
      <c r="I23" s="2">
        <v>882</v>
      </c>
      <c r="J23" s="2">
        <v>13514</v>
      </c>
      <c r="K23" s="2">
        <v>1</v>
      </c>
      <c r="L23" s="2">
        <v>34</v>
      </c>
    </row>
    <row r="24" spans="1:12" x14ac:dyDescent="0.15">
      <c r="A24" s="429"/>
      <c r="B24" s="80" t="s">
        <v>475</v>
      </c>
      <c r="C24" s="2">
        <v>72550</v>
      </c>
      <c r="D24" s="2">
        <v>22530</v>
      </c>
      <c r="E24" s="2">
        <v>6463</v>
      </c>
      <c r="F24" s="2">
        <v>598</v>
      </c>
      <c r="G24" s="2">
        <v>370</v>
      </c>
      <c r="H24" s="2">
        <v>10574</v>
      </c>
      <c r="I24" s="2">
        <v>1795</v>
      </c>
      <c r="J24" s="2">
        <v>30150</v>
      </c>
      <c r="K24" s="2">
        <v>3</v>
      </c>
      <c r="L24" s="2">
        <v>67</v>
      </c>
    </row>
    <row r="25" spans="1:12" ht="12" customHeight="1" x14ac:dyDescent="0.15">
      <c r="A25" s="429" t="s">
        <v>1682</v>
      </c>
      <c r="B25" s="80" t="s">
        <v>473</v>
      </c>
      <c r="C25" s="2">
        <v>123024</v>
      </c>
      <c r="D25" s="2">
        <v>77353</v>
      </c>
      <c r="E25" s="2">
        <v>5513</v>
      </c>
      <c r="F25" s="2">
        <v>686</v>
      </c>
      <c r="G25" s="2">
        <v>189</v>
      </c>
      <c r="H25" s="2">
        <v>5982</v>
      </c>
      <c r="I25" s="2">
        <v>1887</v>
      </c>
      <c r="J25" s="2">
        <v>31289</v>
      </c>
      <c r="K25" s="2">
        <v>11</v>
      </c>
      <c r="L25" s="2">
        <v>114</v>
      </c>
    </row>
    <row r="26" spans="1:12" x14ac:dyDescent="0.15">
      <c r="A26" s="429"/>
      <c r="B26" s="80" t="s">
        <v>474</v>
      </c>
      <c r="C26" s="2">
        <v>137424</v>
      </c>
      <c r="D26" s="2">
        <v>89921</v>
      </c>
      <c r="E26" s="2">
        <v>6367</v>
      </c>
      <c r="F26" s="2">
        <v>719</v>
      </c>
      <c r="G26" s="2">
        <v>414</v>
      </c>
      <c r="H26" s="2">
        <v>4761</v>
      </c>
      <c r="I26" s="2">
        <v>1778</v>
      </c>
      <c r="J26" s="2">
        <v>33238</v>
      </c>
      <c r="K26" s="2">
        <v>22</v>
      </c>
      <c r="L26" s="2">
        <v>204</v>
      </c>
    </row>
    <row r="27" spans="1:12" x14ac:dyDescent="0.15">
      <c r="A27" s="429"/>
      <c r="B27" s="80" t="s">
        <v>475</v>
      </c>
      <c r="C27" s="2">
        <v>260448</v>
      </c>
      <c r="D27" s="2">
        <v>167274</v>
      </c>
      <c r="E27" s="2">
        <v>11880</v>
      </c>
      <c r="F27" s="2">
        <v>1405</v>
      </c>
      <c r="G27" s="2">
        <v>603</v>
      </c>
      <c r="H27" s="2">
        <v>10743</v>
      </c>
      <c r="I27" s="2">
        <v>3665</v>
      </c>
      <c r="J27" s="2">
        <v>64527</v>
      </c>
      <c r="K27" s="2">
        <v>33</v>
      </c>
      <c r="L27" s="2">
        <v>318</v>
      </c>
    </row>
    <row r="28" spans="1:12" ht="12" customHeight="1" x14ac:dyDescent="0.15">
      <c r="A28" s="429" t="s">
        <v>1683</v>
      </c>
      <c r="B28" s="80" t="s">
        <v>473</v>
      </c>
      <c r="C28" s="2">
        <v>30022</v>
      </c>
      <c r="D28" s="2">
        <v>10841</v>
      </c>
      <c r="E28" s="2">
        <v>2235</v>
      </c>
      <c r="F28" s="2">
        <v>245</v>
      </c>
      <c r="G28" s="2">
        <v>85</v>
      </c>
      <c r="H28" s="2">
        <v>5186</v>
      </c>
      <c r="I28" s="2">
        <v>412</v>
      </c>
      <c r="J28" s="2">
        <v>10984</v>
      </c>
      <c r="K28" s="2">
        <v>14</v>
      </c>
      <c r="L28" s="2">
        <v>20</v>
      </c>
    </row>
    <row r="29" spans="1:12" x14ac:dyDescent="0.15">
      <c r="A29" s="429"/>
      <c r="B29" s="80" t="s">
        <v>474</v>
      </c>
      <c r="C29" s="2">
        <v>28847</v>
      </c>
      <c r="D29" s="2">
        <v>13571</v>
      </c>
      <c r="E29" s="2">
        <v>2333</v>
      </c>
      <c r="F29" s="2">
        <v>179</v>
      </c>
      <c r="G29" s="2">
        <v>146</v>
      </c>
      <c r="H29" s="2">
        <v>4101</v>
      </c>
      <c r="I29" s="2">
        <v>402</v>
      </c>
      <c r="J29" s="2">
        <v>8067</v>
      </c>
      <c r="K29" s="2">
        <v>21</v>
      </c>
      <c r="L29" s="2">
        <v>27</v>
      </c>
    </row>
    <row r="30" spans="1:12" x14ac:dyDescent="0.15">
      <c r="A30" s="429"/>
      <c r="B30" s="80" t="s">
        <v>475</v>
      </c>
      <c r="C30" s="2">
        <v>58869</v>
      </c>
      <c r="D30" s="2">
        <v>24412</v>
      </c>
      <c r="E30" s="2">
        <v>4568</v>
      </c>
      <c r="F30" s="2">
        <v>424</v>
      </c>
      <c r="G30" s="2">
        <v>231</v>
      </c>
      <c r="H30" s="2">
        <v>9287</v>
      </c>
      <c r="I30" s="2">
        <v>814</v>
      </c>
      <c r="J30" s="2">
        <v>19051</v>
      </c>
      <c r="K30" s="2">
        <v>35</v>
      </c>
      <c r="L30" s="2">
        <v>47</v>
      </c>
    </row>
    <row r="31" spans="1:12" ht="12" customHeight="1" x14ac:dyDescent="0.15">
      <c r="A31" s="429" t="s">
        <v>1684</v>
      </c>
      <c r="B31" s="80" t="s">
        <v>473</v>
      </c>
      <c r="C31" s="2">
        <v>83368</v>
      </c>
      <c r="D31" s="2">
        <v>59914</v>
      </c>
      <c r="E31" s="2">
        <v>4058</v>
      </c>
      <c r="F31" s="2">
        <v>361</v>
      </c>
      <c r="G31" s="2">
        <v>195</v>
      </c>
      <c r="H31" s="2">
        <v>4646</v>
      </c>
      <c r="I31" s="2">
        <v>768</v>
      </c>
      <c r="J31" s="2">
        <v>13389</v>
      </c>
      <c r="K31" s="2">
        <v>18</v>
      </c>
      <c r="L31" s="2">
        <v>19</v>
      </c>
    </row>
    <row r="32" spans="1:12" x14ac:dyDescent="0.15">
      <c r="A32" s="429"/>
      <c r="B32" s="80" t="s">
        <v>474</v>
      </c>
      <c r="C32" s="2">
        <v>87481</v>
      </c>
      <c r="D32" s="2">
        <v>65492</v>
      </c>
      <c r="E32" s="2">
        <v>4256</v>
      </c>
      <c r="F32" s="2">
        <v>301</v>
      </c>
      <c r="G32" s="2">
        <v>337</v>
      </c>
      <c r="H32" s="2">
        <v>3656</v>
      </c>
      <c r="I32" s="2">
        <v>811</v>
      </c>
      <c r="J32" s="2">
        <v>12560</v>
      </c>
      <c r="K32" s="2">
        <v>14</v>
      </c>
      <c r="L32" s="2">
        <v>54</v>
      </c>
    </row>
    <row r="33" spans="1:12" x14ac:dyDescent="0.15">
      <c r="A33" s="429"/>
      <c r="B33" s="80" t="s">
        <v>475</v>
      </c>
      <c r="C33" s="2">
        <v>170849</v>
      </c>
      <c r="D33" s="2">
        <v>125406</v>
      </c>
      <c r="E33" s="2">
        <v>8314</v>
      </c>
      <c r="F33" s="2">
        <v>662</v>
      </c>
      <c r="G33" s="2">
        <v>532</v>
      </c>
      <c r="H33" s="2">
        <v>8302</v>
      </c>
      <c r="I33" s="2">
        <v>1579</v>
      </c>
      <c r="J33" s="2">
        <v>25949</v>
      </c>
      <c r="K33" s="2">
        <v>32</v>
      </c>
      <c r="L33" s="2">
        <v>73</v>
      </c>
    </row>
    <row r="34" spans="1:12" ht="12" customHeight="1" x14ac:dyDescent="0.15">
      <c r="A34" s="429" t="s">
        <v>1685</v>
      </c>
      <c r="B34" s="80" t="s">
        <v>473</v>
      </c>
      <c r="C34" s="2">
        <v>18136</v>
      </c>
      <c r="D34" s="2">
        <v>8518</v>
      </c>
      <c r="E34" s="2">
        <v>1780</v>
      </c>
      <c r="F34" s="2">
        <v>126</v>
      </c>
      <c r="G34" s="2">
        <v>66</v>
      </c>
      <c r="H34" s="2">
        <v>3342</v>
      </c>
      <c r="I34" s="2">
        <v>309</v>
      </c>
      <c r="J34" s="2">
        <v>3987</v>
      </c>
      <c r="K34" s="2">
        <v>5</v>
      </c>
      <c r="L34" s="2">
        <v>3</v>
      </c>
    </row>
    <row r="35" spans="1:12" x14ac:dyDescent="0.15">
      <c r="A35" s="429"/>
      <c r="B35" s="80" t="s">
        <v>474</v>
      </c>
      <c r="C35" s="2">
        <v>17882</v>
      </c>
      <c r="D35" s="2">
        <v>10024</v>
      </c>
      <c r="E35" s="2">
        <v>1757</v>
      </c>
      <c r="F35" s="2">
        <v>77</v>
      </c>
      <c r="G35" s="2">
        <v>116</v>
      </c>
      <c r="H35" s="2">
        <v>2763</v>
      </c>
      <c r="I35" s="2">
        <v>284</v>
      </c>
      <c r="J35" s="2">
        <v>2842</v>
      </c>
      <c r="K35" s="2">
        <v>10</v>
      </c>
      <c r="L35" s="2">
        <v>9</v>
      </c>
    </row>
    <row r="36" spans="1:12" x14ac:dyDescent="0.15">
      <c r="A36" s="429"/>
      <c r="B36" s="80" t="s">
        <v>475</v>
      </c>
      <c r="C36" s="2">
        <v>36018</v>
      </c>
      <c r="D36" s="2">
        <v>18542</v>
      </c>
      <c r="E36" s="2">
        <v>3537</v>
      </c>
      <c r="F36" s="2">
        <v>203</v>
      </c>
      <c r="G36" s="2">
        <v>182</v>
      </c>
      <c r="H36" s="2">
        <v>6105</v>
      </c>
      <c r="I36" s="2">
        <v>593</v>
      </c>
      <c r="J36" s="2">
        <v>6829</v>
      </c>
      <c r="K36" s="2">
        <v>15</v>
      </c>
      <c r="L36" s="2">
        <v>12</v>
      </c>
    </row>
    <row r="37" spans="1:12" ht="12" customHeight="1" x14ac:dyDescent="0.15">
      <c r="A37" s="429" t="s">
        <v>1686</v>
      </c>
      <c r="B37" s="80" t="s">
        <v>473</v>
      </c>
      <c r="C37" s="2">
        <v>47937</v>
      </c>
      <c r="D37" s="2">
        <v>36176</v>
      </c>
      <c r="E37" s="2">
        <v>2941</v>
      </c>
      <c r="F37" s="2">
        <v>216</v>
      </c>
      <c r="G37" s="2">
        <v>123</v>
      </c>
      <c r="H37" s="2">
        <v>3245</v>
      </c>
      <c r="I37" s="2">
        <v>535</v>
      </c>
      <c r="J37" s="2">
        <v>4682</v>
      </c>
      <c r="K37" s="2">
        <v>6</v>
      </c>
      <c r="L37" s="2">
        <v>13</v>
      </c>
    </row>
    <row r="38" spans="1:12" x14ac:dyDescent="0.15">
      <c r="A38" s="429"/>
      <c r="B38" s="80" t="s">
        <v>474</v>
      </c>
      <c r="C38" s="2">
        <v>48111</v>
      </c>
      <c r="D38" s="2">
        <v>37045</v>
      </c>
      <c r="E38" s="2">
        <v>3168</v>
      </c>
      <c r="F38" s="2">
        <v>138</v>
      </c>
      <c r="G38" s="2">
        <v>241</v>
      </c>
      <c r="H38" s="2">
        <v>2507</v>
      </c>
      <c r="I38" s="2">
        <v>465</v>
      </c>
      <c r="J38" s="2">
        <v>4494</v>
      </c>
      <c r="K38" s="2">
        <v>23</v>
      </c>
      <c r="L38" s="2">
        <v>30</v>
      </c>
    </row>
    <row r="39" spans="1:12" x14ac:dyDescent="0.15">
      <c r="A39" s="429"/>
      <c r="B39" s="80" t="s">
        <v>475</v>
      </c>
      <c r="C39" s="2">
        <v>96048</v>
      </c>
      <c r="D39" s="2">
        <v>73221</v>
      </c>
      <c r="E39" s="2">
        <v>6109</v>
      </c>
      <c r="F39" s="2">
        <v>354</v>
      </c>
      <c r="G39" s="2">
        <v>364</v>
      </c>
      <c r="H39" s="2">
        <v>5752</v>
      </c>
      <c r="I39" s="2">
        <v>1000</v>
      </c>
      <c r="J39" s="2">
        <v>9176</v>
      </c>
      <c r="K39" s="2">
        <v>29</v>
      </c>
      <c r="L39" s="2">
        <v>43</v>
      </c>
    </row>
    <row r="40" spans="1:12" ht="12" customHeight="1" x14ac:dyDescent="0.15">
      <c r="A40" s="429" t="s">
        <v>1687</v>
      </c>
      <c r="B40" s="80" t="s">
        <v>473</v>
      </c>
      <c r="C40" s="2">
        <v>11690</v>
      </c>
      <c r="D40" s="2">
        <v>6188</v>
      </c>
      <c r="E40" s="2">
        <v>1277</v>
      </c>
      <c r="F40" s="2">
        <v>70</v>
      </c>
      <c r="G40" s="2">
        <v>57</v>
      </c>
      <c r="H40" s="2">
        <v>2242</v>
      </c>
      <c r="I40" s="2">
        <v>256</v>
      </c>
      <c r="J40" s="2">
        <v>1582</v>
      </c>
      <c r="K40" s="2">
        <v>18</v>
      </c>
      <c r="L40" s="2">
        <v>0</v>
      </c>
    </row>
    <row r="41" spans="1:12" x14ac:dyDescent="0.15">
      <c r="A41" s="429"/>
      <c r="B41" s="80" t="s">
        <v>474</v>
      </c>
      <c r="C41" s="2">
        <v>11859</v>
      </c>
      <c r="D41" s="2">
        <v>7274</v>
      </c>
      <c r="E41" s="2">
        <v>1356</v>
      </c>
      <c r="F41" s="2">
        <v>43</v>
      </c>
      <c r="G41" s="2">
        <v>76</v>
      </c>
      <c r="H41" s="2">
        <v>1720</v>
      </c>
      <c r="I41" s="2">
        <v>176</v>
      </c>
      <c r="J41" s="2">
        <v>1198</v>
      </c>
      <c r="K41" s="2">
        <v>13</v>
      </c>
      <c r="L41" s="2">
        <v>3</v>
      </c>
    </row>
    <row r="42" spans="1:12" x14ac:dyDescent="0.15">
      <c r="A42" s="429"/>
      <c r="B42" s="80" t="s">
        <v>475</v>
      </c>
      <c r="C42" s="2">
        <v>23549</v>
      </c>
      <c r="D42" s="2">
        <v>13462</v>
      </c>
      <c r="E42" s="2">
        <v>2633</v>
      </c>
      <c r="F42" s="2">
        <v>113</v>
      </c>
      <c r="G42" s="2">
        <v>133</v>
      </c>
      <c r="H42" s="2">
        <v>3962</v>
      </c>
      <c r="I42" s="2">
        <v>432</v>
      </c>
      <c r="J42" s="2">
        <v>2780</v>
      </c>
      <c r="K42" s="2">
        <v>31</v>
      </c>
      <c r="L42" s="2">
        <v>3</v>
      </c>
    </row>
    <row r="43" spans="1:12" ht="12" customHeight="1" x14ac:dyDescent="0.15">
      <c r="A43" s="429" t="s">
        <v>1688</v>
      </c>
      <c r="B43" s="80" t="s">
        <v>473</v>
      </c>
      <c r="C43" s="2">
        <v>29509</v>
      </c>
      <c r="D43" s="2">
        <v>22802</v>
      </c>
      <c r="E43" s="2">
        <v>2115</v>
      </c>
      <c r="F43" s="2">
        <v>139</v>
      </c>
      <c r="G43" s="2">
        <v>93</v>
      </c>
      <c r="H43" s="2">
        <v>1769</v>
      </c>
      <c r="I43" s="2">
        <v>246</v>
      </c>
      <c r="J43" s="2">
        <v>2223</v>
      </c>
      <c r="K43" s="2">
        <v>119</v>
      </c>
      <c r="L43" s="2">
        <v>3</v>
      </c>
    </row>
    <row r="44" spans="1:12" x14ac:dyDescent="0.15">
      <c r="A44" s="429"/>
      <c r="B44" s="80" t="s">
        <v>474</v>
      </c>
      <c r="C44" s="2">
        <v>30390</v>
      </c>
      <c r="D44" s="2">
        <v>23888</v>
      </c>
      <c r="E44" s="2">
        <v>2233</v>
      </c>
      <c r="F44" s="2">
        <v>142</v>
      </c>
      <c r="G44" s="2">
        <v>151</v>
      </c>
      <c r="H44" s="2">
        <v>1446</v>
      </c>
      <c r="I44" s="2">
        <v>296</v>
      </c>
      <c r="J44" s="2">
        <v>2038</v>
      </c>
      <c r="K44" s="2">
        <v>179</v>
      </c>
      <c r="L44" s="2">
        <v>17</v>
      </c>
    </row>
    <row r="45" spans="1:12" x14ac:dyDescent="0.15">
      <c r="A45" s="429"/>
      <c r="B45" s="80" t="s">
        <v>475</v>
      </c>
      <c r="C45" s="2">
        <v>59899</v>
      </c>
      <c r="D45" s="2">
        <v>46690</v>
      </c>
      <c r="E45" s="2">
        <v>4348</v>
      </c>
      <c r="F45" s="2">
        <v>281</v>
      </c>
      <c r="G45" s="2">
        <v>244</v>
      </c>
      <c r="H45" s="2">
        <v>3215</v>
      </c>
      <c r="I45" s="2">
        <v>542</v>
      </c>
      <c r="J45" s="2">
        <v>4261</v>
      </c>
      <c r="K45" s="2">
        <v>298</v>
      </c>
      <c r="L45" s="2">
        <v>20</v>
      </c>
    </row>
    <row r="46" spans="1:12" ht="12" customHeight="1" x14ac:dyDescent="0.15">
      <c r="A46" s="429" t="s">
        <v>1689</v>
      </c>
      <c r="B46" s="80" t="s">
        <v>473</v>
      </c>
      <c r="C46" s="2">
        <v>7742</v>
      </c>
      <c r="D46" s="2">
        <v>4385</v>
      </c>
      <c r="E46" s="2">
        <v>987</v>
      </c>
      <c r="F46" s="2">
        <v>26</v>
      </c>
      <c r="G46" s="2">
        <v>42</v>
      </c>
      <c r="H46" s="2">
        <v>1288</v>
      </c>
      <c r="I46" s="2">
        <v>112</v>
      </c>
      <c r="J46" s="2">
        <v>874</v>
      </c>
      <c r="K46" s="2">
        <v>25</v>
      </c>
      <c r="L46" s="2">
        <v>3</v>
      </c>
    </row>
    <row r="47" spans="1:12" x14ac:dyDescent="0.15">
      <c r="A47" s="429"/>
      <c r="B47" s="80" t="s">
        <v>474</v>
      </c>
      <c r="C47" s="2">
        <v>8186</v>
      </c>
      <c r="D47" s="2">
        <v>5293</v>
      </c>
      <c r="E47" s="2">
        <v>1003</v>
      </c>
      <c r="F47" s="2">
        <v>23</v>
      </c>
      <c r="G47" s="2">
        <v>55</v>
      </c>
      <c r="H47" s="2">
        <v>1088</v>
      </c>
      <c r="I47" s="2">
        <v>97</v>
      </c>
      <c r="J47" s="2">
        <v>588</v>
      </c>
      <c r="K47" s="2">
        <v>38</v>
      </c>
      <c r="L47" s="2">
        <v>1</v>
      </c>
    </row>
    <row r="48" spans="1:12" x14ac:dyDescent="0.15">
      <c r="A48" s="429"/>
      <c r="B48" s="80" t="s">
        <v>475</v>
      </c>
      <c r="C48" s="2">
        <v>15928</v>
      </c>
      <c r="D48" s="2">
        <v>9678</v>
      </c>
      <c r="E48" s="2">
        <v>1990</v>
      </c>
      <c r="F48" s="2">
        <v>49</v>
      </c>
      <c r="G48" s="2">
        <v>97</v>
      </c>
      <c r="H48" s="2">
        <v>2376</v>
      </c>
      <c r="I48" s="2">
        <v>209</v>
      </c>
      <c r="J48" s="2">
        <v>1462</v>
      </c>
      <c r="K48" s="2">
        <v>63</v>
      </c>
      <c r="L48" s="2">
        <v>4</v>
      </c>
    </row>
    <row r="49" spans="1:12" ht="12" customHeight="1" x14ac:dyDescent="0.15">
      <c r="A49" s="429" t="s">
        <v>1690</v>
      </c>
      <c r="B49" s="80" t="s">
        <v>473</v>
      </c>
      <c r="C49" s="2">
        <v>19295</v>
      </c>
      <c r="D49" s="2">
        <v>15045</v>
      </c>
      <c r="E49" s="2">
        <v>1680</v>
      </c>
      <c r="F49" s="2">
        <v>46</v>
      </c>
      <c r="G49" s="2">
        <v>74</v>
      </c>
      <c r="H49" s="2">
        <v>1081</v>
      </c>
      <c r="I49" s="2">
        <v>145</v>
      </c>
      <c r="J49" s="2">
        <v>1154</v>
      </c>
      <c r="K49" s="2">
        <v>65</v>
      </c>
      <c r="L49" s="2">
        <v>5</v>
      </c>
    </row>
    <row r="50" spans="1:12" x14ac:dyDescent="0.15">
      <c r="A50" s="429"/>
      <c r="B50" s="80" t="s">
        <v>474</v>
      </c>
      <c r="C50" s="2">
        <v>18824</v>
      </c>
      <c r="D50" s="2">
        <v>14824</v>
      </c>
      <c r="E50" s="2">
        <v>1629</v>
      </c>
      <c r="F50" s="2">
        <v>50</v>
      </c>
      <c r="G50" s="2">
        <v>84</v>
      </c>
      <c r="H50" s="2">
        <v>866</v>
      </c>
      <c r="I50" s="2">
        <v>180</v>
      </c>
      <c r="J50" s="2">
        <v>1112</v>
      </c>
      <c r="K50" s="2">
        <v>68</v>
      </c>
      <c r="L50" s="2">
        <v>11</v>
      </c>
    </row>
    <row r="51" spans="1:12" x14ac:dyDescent="0.15">
      <c r="A51" s="429"/>
      <c r="B51" s="80" t="s">
        <v>475</v>
      </c>
      <c r="C51" s="2">
        <v>38119</v>
      </c>
      <c r="D51" s="2">
        <v>29869</v>
      </c>
      <c r="E51" s="2">
        <v>3309</v>
      </c>
      <c r="F51" s="2">
        <v>96</v>
      </c>
      <c r="G51" s="2">
        <v>158</v>
      </c>
      <c r="H51" s="2">
        <v>1947</v>
      </c>
      <c r="I51" s="2">
        <v>325</v>
      </c>
      <c r="J51" s="2">
        <v>2266</v>
      </c>
      <c r="K51" s="2">
        <v>133</v>
      </c>
      <c r="L51" s="2">
        <v>16</v>
      </c>
    </row>
    <row r="52" spans="1:12" ht="12" customHeight="1" x14ac:dyDescent="0.15">
      <c r="A52" s="429" t="s">
        <v>1691</v>
      </c>
      <c r="B52" s="80" t="s">
        <v>473</v>
      </c>
      <c r="C52" s="2">
        <v>5086</v>
      </c>
      <c r="D52" s="2">
        <v>2929</v>
      </c>
      <c r="E52" s="2">
        <v>847</v>
      </c>
      <c r="F52" s="2">
        <v>27</v>
      </c>
      <c r="G52" s="2">
        <v>22</v>
      </c>
      <c r="H52" s="2">
        <v>712</v>
      </c>
      <c r="I52" s="2">
        <v>93</v>
      </c>
      <c r="J52" s="2">
        <v>448</v>
      </c>
      <c r="K52" s="2">
        <v>8</v>
      </c>
      <c r="L52" s="2">
        <v>0</v>
      </c>
    </row>
    <row r="53" spans="1:12" x14ac:dyDescent="0.15">
      <c r="A53" s="429"/>
      <c r="B53" s="80" t="s">
        <v>474</v>
      </c>
      <c r="C53" s="2">
        <v>5002</v>
      </c>
      <c r="D53" s="2">
        <v>3216</v>
      </c>
      <c r="E53" s="2">
        <v>733</v>
      </c>
      <c r="F53" s="2">
        <v>16</v>
      </c>
      <c r="G53" s="2">
        <v>40</v>
      </c>
      <c r="H53" s="2">
        <v>595</v>
      </c>
      <c r="I53" s="2">
        <v>63</v>
      </c>
      <c r="J53" s="2">
        <v>331</v>
      </c>
      <c r="K53" s="2">
        <v>7</v>
      </c>
      <c r="L53" s="2">
        <v>1</v>
      </c>
    </row>
    <row r="54" spans="1:12" x14ac:dyDescent="0.15">
      <c r="A54" s="429"/>
      <c r="B54" s="80" t="s">
        <v>475</v>
      </c>
      <c r="C54" s="2">
        <v>10088</v>
      </c>
      <c r="D54" s="2">
        <v>6145</v>
      </c>
      <c r="E54" s="2">
        <v>1580</v>
      </c>
      <c r="F54" s="2">
        <v>43</v>
      </c>
      <c r="G54" s="2">
        <v>62</v>
      </c>
      <c r="H54" s="2">
        <v>1307</v>
      </c>
      <c r="I54" s="2">
        <v>156</v>
      </c>
      <c r="J54" s="2">
        <v>779</v>
      </c>
      <c r="K54" s="2">
        <v>15</v>
      </c>
      <c r="L54" s="2">
        <v>1</v>
      </c>
    </row>
    <row r="55" spans="1:12" ht="12" customHeight="1" x14ac:dyDescent="0.15">
      <c r="A55" s="429" t="s">
        <v>1692</v>
      </c>
      <c r="B55" s="80" t="s">
        <v>473</v>
      </c>
      <c r="C55" s="2">
        <v>10965</v>
      </c>
      <c r="D55" s="2">
        <v>8300</v>
      </c>
      <c r="E55" s="2">
        <v>1101</v>
      </c>
      <c r="F55" s="2">
        <v>29</v>
      </c>
      <c r="G55" s="2">
        <v>43</v>
      </c>
      <c r="H55" s="2">
        <v>654</v>
      </c>
      <c r="I55" s="2">
        <v>109</v>
      </c>
      <c r="J55" s="2">
        <v>712</v>
      </c>
      <c r="K55" s="2">
        <v>14</v>
      </c>
      <c r="L55" s="2">
        <v>3</v>
      </c>
    </row>
    <row r="56" spans="1:12" x14ac:dyDescent="0.15">
      <c r="A56" s="429"/>
      <c r="B56" s="80" t="s">
        <v>474</v>
      </c>
      <c r="C56" s="2">
        <v>9599</v>
      </c>
      <c r="D56" s="2">
        <v>7246</v>
      </c>
      <c r="E56" s="2">
        <v>968</v>
      </c>
      <c r="F56" s="2">
        <v>19</v>
      </c>
      <c r="G56" s="2">
        <v>49</v>
      </c>
      <c r="H56" s="2">
        <v>560</v>
      </c>
      <c r="I56" s="2">
        <v>108</v>
      </c>
      <c r="J56" s="2">
        <v>631</v>
      </c>
      <c r="K56" s="2">
        <v>16</v>
      </c>
      <c r="L56" s="2">
        <v>2</v>
      </c>
    </row>
    <row r="57" spans="1:12" x14ac:dyDescent="0.15">
      <c r="A57" s="429"/>
      <c r="B57" s="80" t="s">
        <v>475</v>
      </c>
      <c r="C57" s="2">
        <v>20564</v>
      </c>
      <c r="D57" s="2">
        <v>15546</v>
      </c>
      <c r="E57" s="2">
        <v>2069</v>
      </c>
      <c r="F57" s="2">
        <v>48</v>
      </c>
      <c r="G57" s="2">
        <v>92</v>
      </c>
      <c r="H57" s="2">
        <v>1214</v>
      </c>
      <c r="I57" s="2">
        <v>217</v>
      </c>
      <c r="J57" s="2">
        <v>1343</v>
      </c>
      <c r="K57" s="2">
        <v>30</v>
      </c>
      <c r="L57" s="2">
        <v>5</v>
      </c>
    </row>
    <row r="58" spans="1:12" ht="12" customHeight="1" x14ac:dyDescent="0.15">
      <c r="A58" s="429" t="s">
        <v>1693</v>
      </c>
      <c r="B58" s="80" t="s">
        <v>473</v>
      </c>
      <c r="C58" s="2">
        <v>3304</v>
      </c>
      <c r="D58" s="2">
        <v>1777</v>
      </c>
      <c r="E58" s="2">
        <v>731</v>
      </c>
      <c r="F58" s="2">
        <v>12</v>
      </c>
      <c r="G58" s="2">
        <v>10</v>
      </c>
      <c r="H58" s="2">
        <v>458</v>
      </c>
      <c r="I58" s="2">
        <v>47</v>
      </c>
      <c r="J58" s="2">
        <v>266</v>
      </c>
      <c r="K58" s="2">
        <v>2</v>
      </c>
      <c r="L58" s="2">
        <v>1</v>
      </c>
    </row>
    <row r="59" spans="1:12" x14ac:dyDescent="0.15">
      <c r="A59" s="429"/>
      <c r="B59" s="80" t="s">
        <v>474</v>
      </c>
      <c r="C59" s="2">
        <v>2849</v>
      </c>
      <c r="D59" s="2">
        <v>1673</v>
      </c>
      <c r="E59" s="2">
        <v>492</v>
      </c>
      <c r="F59" s="2">
        <v>11</v>
      </c>
      <c r="G59" s="2">
        <v>19</v>
      </c>
      <c r="H59" s="2">
        <v>411</v>
      </c>
      <c r="I59" s="2">
        <v>38</v>
      </c>
      <c r="J59" s="2">
        <v>204</v>
      </c>
      <c r="K59" s="2">
        <v>1</v>
      </c>
      <c r="L59" s="2">
        <v>0</v>
      </c>
    </row>
    <row r="60" spans="1:12" x14ac:dyDescent="0.15">
      <c r="A60" s="429"/>
      <c r="B60" s="80" t="s">
        <v>475</v>
      </c>
      <c r="C60" s="2">
        <v>6153</v>
      </c>
      <c r="D60" s="2">
        <v>3450</v>
      </c>
      <c r="E60" s="2">
        <v>1223</v>
      </c>
      <c r="F60" s="2">
        <v>23</v>
      </c>
      <c r="G60" s="2">
        <v>29</v>
      </c>
      <c r="H60" s="2">
        <v>869</v>
      </c>
      <c r="I60" s="2">
        <v>85</v>
      </c>
      <c r="J60" s="2">
        <v>470</v>
      </c>
      <c r="K60" s="2">
        <v>3</v>
      </c>
      <c r="L60" s="2">
        <v>1</v>
      </c>
    </row>
    <row r="61" spans="1:12" ht="12" customHeight="1" x14ac:dyDescent="0.15">
      <c r="A61" s="429" t="s">
        <v>1694</v>
      </c>
      <c r="B61" s="80" t="s">
        <v>473</v>
      </c>
      <c r="C61" s="2">
        <v>7396</v>
      </c>
      <c r="D61" s="2">
        <v>5392</v>
      </c>
      <c r="E61" s="2">
        <v>984</v>
      </c>
      <c r="F61" s="2">
        <v>33</v>
      </c>
      <c r="G61" s="2">
        <v>34</v>
      </c>
      <c r="H61" s="2">
        <v>450</v>
      </c>
      <c r="I61" s="2">
        <v>63</v>
      </c>
      <c r="J61" s="2">
        <v>431</v>
      </c>
      <c r="K61" s="2">
        <v>7</v>
      </c>
      <c r="L61" s="2">
        <v>2</v>
      </c>
    </row>
    <row r="62" spans="1:12" x14ac:dyDescent="0.15">
      <c r="A62" s="429"/>
      <c r="B62" s="80" t="s">
        <v>474</v>
      </c>
      <c r="C62" s="2">
        <v>5345</v>
      </c>
      <c r="D62" s="2">
        <v>3667</v>
      </c>
      <c r="E62" s="2">
        <v>743</v>
      </c>
      <c r="F62" s="2">
        <v>19</v>
      </c>
      <c r="G62" s="2">
        <v>38</v>
      </c>
      <c r="H62" s="2">
        <v>406</v>
      </c>
      <c r="I62" s="2">
        <v>86</v>
      </c>
      <c r="J62" s="2">
        <v>385</v>
      </c>
      <c r="K62" s="2">
        <v>0</v>
      </c>
      <c r="L62" s="2">
        <v>1</v>
      </c>
    </row>
    <row r="63" spans="1:12" x14ac:dyDescent="0.15">
      <c r="A63" s="429"/>
      <c r="B63" s="80" t="s">
        <v>475</v>
      </c>
      <c r="C63" s="2">
        <v>12741</v>
      </c>
      <c r="D63" s="2">
        <v>9059</v>
      </c>
      <c r="E63" s="2">
        <v>1727</v>
      </c>
      <c r="F63" s="2">
        <v>52</v>
      </c>
      <c r="G63" s="2">
        <v>72</v>
      </c>
      <c r="H63" s="2">
        <v>856</v>
      </c>
      <c r="I63" s="2">
        <v>149</v>
      </c>
      <c r="J63" s="2">
        <v>816</v>
      </c>
      <c r="K63" s="2">
        <v>7</v>
      </c>
      <c r="L63" s="2">
        <v>3</v>
      </c>
    </row>
    <row r="64" spans="1:12" ht="12" customHeight="1" x14ac:dyDescent="0.15">
      <c r="A64" s="429" t="s">
        <v>1695</v>
      </c>
      <c r="B64" s="80" t="s">
        <v>473</v>
      </c>
      <c r="C64" s="2">
        <v>2137</v>
      </c>
      <c r="D64" s="2">
        <v>1187</v>
      </c>
      <c r="E64" s="2">
        <v>319</v>
      </c>
      <c r="F64" s="2">
        <v>14</v>
      </c>
      <c r="G64" s="2">
        <v>14</v>
      </c>
      <c r="H64" s="2">
        <v>389</v>
      </c>
      <c r="I64" s="2">
        <v>49</v>
      </c>
      <c r="J64" s="2">
        <v>165</v>
      </c>
      <c r="K64" s="2">
        <v>0</v>
      </c>
      <c r="L64" s="2">
        <v>0</v>
      </c>
    </row>
    <row r="65" spans="1:160" x14ac:dyDescent="0.15">
      <c r="A65" s="429"/>
      <c r="B65" s="80" t="s">
        <v>474</v>
      </c>
      <c r="C65" s="2">
        <v>1716</v>
      </c>
      <c r="D65" s="2">
        <v>1005</v>
      </c>
      <c r="E65" s="2">
        <v>236</v>
      </c>
      <c r="F65" s="2">
        <v>7</v>
      </c>
      <c r="G65" s="2">
        <v>21</v>
      </c>
      <c r="H65" s="2">
        <v>301</v>
      </c>
      <c r="I65" s="2">
        <v>30</v>
      </c>
      <c r="J65" s="2">
        <v>114</v>
      </c>
      <c r="K65" s="2">
        <v>2</v>
      </c>
      <c r="L65" s="2">
        <v>0</v>
      </c>
    </row>
    <row r="66" spans="1:160" x14ac:dyDescent="0.15">
      <c r="A66" s="429"/>
      <c r="B66" s="80" t="s">
        <v>475</v>
      </c>
      <c r="C66" s="2">
        <v>3853</v>
      </c>
      <c r="D66" s="2">
        <v>2192</v>
      </c>
      <c r="E66" s="2">
        <v>555</v>
      </c>
      <c r="F66" s="2">
        <v>21</v>
      </c>
      <c r="G66" s="2">
        <v>35</v>
      </c>
      <c r="H66" s="2">
        <v>690</v>
      </c>
      <c r="I66" s="2">
        <v>79</v>
      </c>
      <c r="J66" s="2">
        <v>279</v>
      </c>
      <c r="K66" s="2">
        <v>2</v>
      </c>
      <c r="L66" s="2">
        <v>0</v>
      </c>
    </row>
    <row r="67" spans="1:160" ht="12" customHeight="1" x14ac:dyDescent="0.15">
      <c r="A67" s="429" t="s">
        <v>1696</v>
      </c>
      <c r="B67" s="80" t="s">
        <v>473</v>
      </c>
      <c r="C67" s="2">
        <v>4252</v>
      </c>
      <c r="D67" s="2">
        <v>3038</v>
      </c>
      <c r="E67" s="2">
        <v>480</v>
      </c>
      <c r="F67" s="2">
        <v>19</v>
      </c>
      <c r="G67" s="2">
        <v>15</v>
      </c>
      <c r="H67" s="2">
        <v>398</v>
      </c>
      <c r="I67" s="2">
        <v>62</v>
      </c>
      <c r="J67" s="2">
        <v>239</v>
      </c>
      <c r="K67" s="2">
        <v>0</v>
      </c>
      <c r="L67" s="2">
        <v>1</v>
      </c>
    </row>
    <row r="68" spans="1:160" x14ac:dyDescent="0.15">
      <c r="A68" s="429"/>
      <c r="B68" s="80" t="s">
        <v>474</v>
      </c>
      <c r="C68" s="2">
        <v>3098</v>
      </c>
      <c r="D68" s="2">
        <v>2169</v>
      </c>
      <c r="E68" s="2">
        <v>316</v>
      </c>
      <c r="F68" s="2">
        <v>12</v>
      </c>
      <c r="G68" s="2">
        <v>27</v>
      </c>
      <c r="H68" s="2">
        <v>338</v>
      </c>
      <c r="I68" s="2">
        <v>44</v>
      </c>
      <c r="J68" s="2">
        <v>188</v>
      </c>
      <c r="K68" s="2">
        <v>0</v>
      </c>
      <c r="L68" s="2">
        <v>4</v>
      </c>
    </row>
    <row r="69" spans="1:160" x14ac:dyDescent="0.15">
      <c r="A69" s="429"/>
      <c r="B69" s="80" t="s">
        <v>475</v>
      </c>
      <c r="C69" s="2">
        <v>7350</v>
      </c>
      <c r="D69" s="2">
        <v>5207</v>
      </c>
      <c r="E69" s="2">
        <v>796</v>
      </c>
      <c r="F69" s="2">
        <v>31</v>
      </c>
      <c r="G69" s="2">
        <v>42</v>
      </c>
      <c r="H69" s="2">
        <v>736</v>
      </c>
      <c r="I69" s="2">
        <v>106</v>
      </c>
      <c r="J69" s="2">
        <v>427</v>
      </c>
      <c r="K69" s="2">
        <v>0</v>
      </c>
      <c r="L69" s="2">
        <v>5</v>
      </c>
    </row>
    <row r="70" spans="1:160" ht="12" customHeight="1" x14ac:dyDescent="0.15">
      <c r="A70" s="429" t="s">
        <v>1697</v>
      </c>
      <c r="B70" s="80" t="s">
        <v>473</v>
      </c>
      <c r="C70" s="2">
        <v>18087</v>
      </c>
      <c r="D70" s="2">
        <v>11514</v>
      </c>
      <c r="E70" s="2">
        <v>2525</v>
      </c>
      <c r="F70" s="2">
        <v>69</v>
      </c>
      <c r="G70" s="2">
        <v>99</v>
      </c>
      <c r="H70" s="2">
        <v>3233</v>
      </c>
      <c r="I70" s="2">
        <v>211</v>
      </c>
      <c r="J70" s="2">
        <v>430</v>
      </c>
      <c r="K70" s="2">
        <v>3</v>
      </c>
      <c r="L70" s="2">
        <v>3</v>
      </c>
    </row>
    <row r="71" spans="1:160" x14ac:dyDescent="0.15">
      <c r="A71" s="429"/>
      <c r="B71" s="80" t="s">
        <v>474</v>
      </c>
      <c r="C71" s="2">
        <v>12093</v>
      </c>
      <c r="D71" s="2">
        <v>7800</v>
      </c>
      <c r="E71" s="2">
        <v>1394</v>
      </c>
      <c r="F71" s="2">
        <v>50</v>
      </c>
      <c r="G71" s="2">
        <v>111</v>
      </c>
      <c r="H71" s="2">
        <v>2294</v>
      </c>
      <c r="I71" s="2">
        <v>126</v>
      </c>
      <c r="J71" s="2">
        <v>314</v>
      </c>
      <c r="K71" s="2">
        <v>0</v>
      </c>
      <c r="L71" s="2">
        <v>4</v>
      </c>
    </row>
    <row r="72" spans="1:160" x14ac:dyDescent="0.15">
      <c r="A72" s="429"/>
      <c r="B72" s="80" t="s">
        <v>475</v>
      </c>
      <c r="C72" s="2">
        <v>30180</v>
      </c>
      <c r="D72" s="2">
        <v>19314</v>
      </c>
      <c r="E72" s="2">
        <v>3919</v>
      </c>
      <c r="F72" s="2">
        <v>119</v>
      </c>
      <c r="G72" s="2">
        <v>210</v>
      </c>
      <c r="H72" s="2">
        <v>5527</v>
      </c>
      <c r="I72" s="2">
        <v>337</v>
      </c>
      <c r="J72" s="2">
        <v>744</v>
      </c>
      <c r="K72" s="2">
        <v>3</v>
      </c>
      <c r="L72" s="2">
        <v>7</v>
      </c>
    </row>
    <row r="73" spans="1:160" ht="12" customHeight="1" x14ac:dyDescent="0.15">
      <c r="A73" s="19" t="s">
        <v>1698</v>
      </c>
      <c r="B73" s="80" t="s">
        <v>473</v>
      </c>
      <c r="C73" s="2">
        <v>850900</v>
      </c>
      <c r="D73" s="2">
        <v>516677</v>
      </c>
      <c r="E73" s="2">
        <v>58949</v>
      </c>
      <c r="F73" s="2">
        <v>6307</v>
      </c>
      <c r="G73" s="2">
        <v>2516</v>
      </c>
      <c r="H73" s="2">
        <v>60285</v>
      </c>
      <c r="I73" s="2">
        <v>14102</v>
      </c>
      <c r="J73" s="2">
        <v>188082</v>
      </c>
      <c r="K73" s="2">
        <v>387</v>
      </c>
      <c r="L73" s="2">
        <v>3595</v>
      </c>
    </row>
    <row r="74" spans="1:160" x14ac:dyDescent="0.15">
      <c r="A74" s="19" t="s">
        <v>104</v>
      </c>
      <c r="B74" s="80" t="s">
        <v>474</v>
      </c>
      <c r="C74" s="2">
        <v>898834</v>
      </c>
      <c r="D74" s="2">
        <v>568985</v>
      </c>
      <c r="E74" s="2">
        <v>63414</v>
      </c>
      <c r="F74" s="2">
        <v>5596</v>
      </c>
      <c r="G74" s="2">
        <v>4171</v>
      </c>
      <c r="H74" s="2">
        <v>49495</v>
      </c>
      <c r="I74" s="2">
        <v>13779</v>
      </c>
      <c r="J74" s="2">
        <v>188082</v>
      </c>
      <c r="K74" s="2">
        <v>514</v>
      </c>
      <c r="L74" s="2">
        <v>4798</v>
      </c>
    </row>
    <row r="75" spans="1:160" x14ac:dyDescent="0.15">
      <c r="A75" s="429"/>
      <c r="B75" s="80" t="s">
        <v>475</v>
      </c>
      <c r="C75" s="2">
        <v>1749734</v>
      </c>
      <c r="D75" s="2">
        <v>1085662</v>
      </c>
      <c r="E75" s="2">
        <v>122363</v>
      </c>
      <c r="F75" s="2">
        <v>11903</v>
      </c>
      <c r="G75" s="2">
        <v>6687</v>
      </c>
      <c r="H75" s="2">
        <v>109780</v>
      </c>
      <c r="I75" s="2">
        <v>27881</v>
      </c>
      <c r="J75" s="2">
        <v>376164</v>
      </c>
      <c r="K75" s="2">
        <v>901</v>
      </c>
      <c r="L75" s="2">
        <v>8393</v>
      </c>
    </row>
    <row r="76" spans="1:160" s="18" customFormat="1" ht="8.1" customHeight="1" x14ac:dyDescent="0.15">
      <c r="B76" s="269"/>
      <c r="C76" s="20"/>
      <c r="D76" s="20"/>
      <c r="E76" s="20"/>
      <c r="F76" s="20"/>
      <c r="G76" s="20"/>
      <c r="H76" s="20"/>
      <c r="I76" s="20"/>
      <c r="J76" s="20"/>
      <c r="K76" s="20"/>
      <c r="L76" s="430"/>
      <c r="M76" s="430"/>
      <c r="N76" s="430"/>
      <c r="O76" s="430"/>
      <c r="P76" s="430"/>
      <c r="Q76" s="430"/>
      <c r="R76" s="430"/>
      <c r="S76" s="430"/>
      <c r="T76" s="430"/>
      <c r="U76" s="430"/>
      <c r="V76" s="430"/>
      <c r="W76" s="430"/>
      <c r="X76" s="430"/>
      <c r="Y76" s="430"/>
      <c r="Z76" s="430"/>
      <c r="AA76" s="430"/>
      <c r="AB76" s="430"/>
      <c r="AC76" s="430"/>
      <c r="AD76" s="430"/>
      <c r="AE76" s="430"/>
      <c r="AF76" s="430"/>
      <c r="AG76" s="430"/>
      <c r="AH76" s="430"/>
      <c r="AI76" s="430"/>
      <c r="AJ76" s="430"/>
      <c r="AK76" s="430"/>
      <c r="AL76" s="430"/>
      <c r="AM76" s="430"/>
      <c r="AN76" s="430"/>
      <c r="AO76" s="430"/>
      <c r="AP76" s="430"/>
      <c r="AQ76" s="430"/>
      <c r="AR76" s="430"/>
      <c r="AS76" s="430"/>
      <c r="AT76" s="430"/>
      <c r="AU76" s="430"/>
      <c r="AV76" s="430"/>
      <c r="AW76" s="430"/>
      <c r="AX76" s="430"/>
      <c r="AY76" s="430"/>
      <c r="AZ76" s="430"/>
      <c r="BA76" s="430"/>
      <c r="BB76" s="430"/>
      <c r="BC76" s="430"/>
      <c r="BD76" s="430"/>
      <c r="BE76" s="430"/>
      <c r="BF76" s="430"/>
      <c r="BG76" s="430"/>
      <c r="BH76" s="430"/>
      <c r="BI76" s="430"/>
      <c r="BJ76" s="430"/>
      <c r="BK76" s="430"/>
      <c r="BL76" s="430"/>
      <c r="BM76" s="430"/>
      <c r="BN76" s="430"/>
      <c r="BO76" s="430"/>
      <c r="BP76" s="430"/>
      <c r="BQ76" s="430"/>
      <c r="BR76" s="430"/>
      <c r="BS76" s="430"/>
      <c r="BT76" s="430"/>
      <c r="BU76" s="430"/>
      <c r="BV76" s="430"/>
      <c r="BW76" s="430"/>
      <c r="BX76" s="430"/>
      <c r="BY76" s="430"/>
      <c r="BZ76" s="430"/>
      <c r="CA76" s="430"/>
      <c r="CB76" s="430"/>
      <c r="CC76" s="430"/>
      <c r="CD76" s="430"/>
      <c r="CE76" s="430"/>
      <c r="CF76" s="430"/>
      <c r="CG76" s="430"/>
      <c r="CH76" s="430"/>
      <c r="CI76" s="430"/>
      <c r="CJ76" s="430"/>
      <c r="CK76" s="430"/>
      <c r="CL76" s="430"/>
      <c r="CM76" s="430"/>
      <c r="CN76" s="430"/>
      <c r="CO76" s="430"/>
      <c r="CP76" s="430"/>
      <c r="CQ76" s="430"/>
      <c r="CR76" s="430"/>
      <c r="CS76" s="430"/>
      <c r="CT76" s="430"/>
      <c r="CU76" s="430"/>
      <c r="CV76" s="430"/>
      <c r="CW76" s="430"/>
      <c r="CX76" s="430"/>
      <c r="CY76" s="430"/>
      <c r="CZ76" s="430"/>
      <c r="DA76" s="430"/>
      <c r="DB76" s="430"/>
      <c r="DC76" s="430"/>
      <c r="DD76" s="430"/>
      <c r="DE76" s="430"/>
      <c r="DF76" s="430"/>
      <c r="DG76" s="430"/>
      <c r="DH76" s="430"/>
      <c r="DI76" s="430"/>
      <c r="DJ76" s="430"/>
      <c r="DK76" s="430"/>
      <c r="DL76" s="430"/>
      <c r="DM76" s="430"/>
      <c r="DN76" s="430"/>
      <c r="DO76" s="430"/>
      <c r="DP76" s="430"/>
      <c r="DQ76" s="430"/>
      <c r="DR76" s="430"/>
      <c r="DS76" s="430"/>
      <c r="DT76" s="430"/>
      <c r="DU76" s="430"/>
      <c r="DV76" s="430"/>
      <c r="DW76" s="430"/>
      <c r="DX76" s="430"/>
      <c r="DY76" s="430"/>
      <c r="DZ76" s="430"/>
      <c r="EA76" s="430"/>
      <c r="EB76" s="430"/>
      <c r="EC76" s="430"/>
      <c r="ED76" s="430"/>
      <c r="EE76" s="430"/>
      <c r="EF76" s="430"/>
      <c r="EG76" s="430"/>
      <c r="EH76" s="430"/>
      <c r="EI76" s="430"/>
      <c r="EJ76" s="430"/>
      <c r="EK76" s="430"/>
      <c r="EL76" s="430"/>
      <c r="EM76" s="430"/>
      <c r="EN76" s="430"/>
      <c r="EO76" s="430"/>
      <c r="EP76" s="430"/>
      <c r="EQ76" s="430"/>
      <c r="ER76" s="430"/>
      <c r="ES76" s="430"/>
      <c r="ET76" s="430"/>
      <c r="EU76" s="430"/>
      <c r="EV76" s="430"/>
      <c r="EW76" s="430"/>
      <c r="EX76" s="430"/>
      <c r="EY76" s="430"/>
      <c r="EZ76" s="430"/>
      <c r="FA76" s="430"/>
      <c r="FB76" s="430"/>
      <c r="FC76" s="430"/>
      <c r="FD76" s="430"/>
    </row>
    <row r="77" spans="1:160" s="18" customFormat="1" ht="8.1" customHeight="1" x14ac:dyDescent="0.15">
      <c r="B77" s="269"/>
      <c r="C77" s="20"/>
      <c r="D77" s="20"/>
      <c r="E77" s="20"/>
      <c r="F77" s="20"/>
      <c r="G77" s="20"/>
      <c r="H77" s="20"/>
      <c r="I77" s="20"/>
      <c r="J77" s="20"/>
      <c r="K77" s="20"/>
      <c r="L77" s="430"/>
      <c r="M77" s="430"/>
      <c r="N77" s="430"/>
      <c r="O77" s="430"/>
      <c r="P77" s="430"/>
      <c r="Q77" s="430"/>
      <c r="R77" s="430"/>
      <c r="S77" s="430"/>
      <c r="T77" s="430"/>
      <c r="U77" s="430"/>
      <c r="V77" s="430"/>
      <c r="W77" s="430"/>
      <c r="X77" s="430"/>
      <c r="Y77" s="430"/>
      <c r="Z77" s="430"/>
      <c r="AA77" s="430"/>
      <c r="AB77" s="430"/>
      <c r="AC77" s="430"/>
      <c r="AD77" s="430"/>
      <c r="AE77" s="430"/>
      <c r="AF77" s="430"/>
      <c r="AG77" s="430"/>
      <c r="AH77" s="430"/>
      <c r="AI77" s="430"/>
      <c r="AJ77" s="430"/>
      <c r="AK77" s="430"/>
      <c r="AL77" s="430"/>
      <c r="AM77" s="430"/>
      <c r="AN77" s="430"/>
      <c r="AO77" s="430"/>
      <c r="AP77" s="430"/>
      <c r="AQ77" s="430"/>
      <c r="AR77" s="430"/>
      <c r="AS77" s="430"/>
      <c r="AT77" s="430"/>
      <c r="AU77" s="430"/>
      <c r="AV77" s="430"/>
      <c r="AW77" s="430"/>
      <c r="AX77" s="430"/>
      <c r="AY77" s="430"/>
      <c r="AZ77" s="430"/>
      <c r="BA77" s="430"/>
      <c r="BB77" s="430"/>
      <c r="BC77" s="430"/>
      <c r="BD77" s="430"/>
      <c r="BE77" s="430"/>
      <c r="BF77" s="430"/>
      <c r="BG77" s="430"/>
      <c r="BH77" s="430"/>
      <c r="BI77" s="430"/>
      <c r="BJ77" s="430"/>
      <c r="BK77" s="430"/>
      <c r="BL77" s="430"/>
      <c r="BM77" s="430"/>
      <c r="BN77" s="430"/>
      <c r="BO77" s="430"/>
      <c r="BP77" s="430"/>
      <c r="BQ77" s="430"/>
      <c r="BR77" s="430"/>
      <c r="BS77" s="430"/>
      <c r="BT77" s="430"/>
      <c r="BU77" s="430"/>
      <c r="BV77" s="430"/>
      <c r="BW77" s="430"/>
      <c r="BX77" s="430"/>
      <c r="BY77" s="430"/>
      <c r="BZ77" s="430"/>
      <c r="CA77" s="430"/>
      <c r="CB77" s="430"/>
      <c r="CC77" s="430"/>
      <c r="CD77" s="430"/>
      <c r="CE77" s="430"/>
      <c r="CF77" s="430"/>
      <c r="CG77" s="430"/>
      <c r="CH77" s="430"/>
      <c r="CI77" s="430"/>
      <c r="CJ77" s="430"/>
      <c r="CK77" s="430"/>
      <c r="CL77" s="430"/>
      <c r="CM77" s="430"/>
      <c r="CN77" s="430"/>
      <c r="CO77" s="430"/>
      <c r="CP77" s="430"/>
      <c r="CQ77" s="430"/>
      <c r="CR77" s="430"/>
      <c r="CS77" s="430"/>
      <c r="CT77" s="430"/>
      <c r="CU77" s="430"/>
      <c r="CV77" s="430"/>
      <c r="CW77" s="430"/>
      <c r="CX77" s="430"/>
      <c r="CY77" s="430"/>
      <c r="CZ77" s="430"/>
      <c r="DA77" s="430"/>
      <c r="DB77" s="430"/>
      <c r="DC77" s="430"/>
      <c r="DD77" s="430"/>
      <c r="DE77" s="430"/>
      <c r="DF77" s="430"/>
      <c r="DG77" s="430"/>
      <c r="DH77" s="430"/>
      <c r="DI77" s="430"/>
      <c r="DJ77" s="430"/>
      <c r="DK77" s="430"/>
      <c r="DL77" s="430"/>
      <c r="DM77" s="430"/>
      <c r="DN77" s="430"/>
      <c r="DO77" s="430"/>
      <c r="DP77" s="430"/>
      <c r="DQ77" s="430"/>
      <c r="DR77" s="430"/>
      <c r="DS77" s="430"/>
      <c r="DT77" s="430"/>
      <c r="DU77" s="430"/>
      <c r="DV77" s="430"/>
      <c r="DW77" s="430"/>
      <c r="DX77" s="430"/>
      <c r="DY77" s="430"/>
      <c r="DZ77" s="430"/>
      <c r="EA77" s="430"/>
      <c r="EB77" s="430"/>
      <c r="EC77" s="430"/>
      <c r="ED77" s="430"/>
      <c r="EE77" s="430"/>
      <c r="EF77" s="430"/>
      <c r="EG77" s="430"/>
      <c r="EH77" s="430"/>
      <c r="EI77" s="430"/>
      <c r="EJ77" s="430"/>
      <c r="EK77" s="430"/>
      <c r="EL77" s="430"/>
      <c r="EM77" s="430"/>
      <c r="EN77" s="430"/>
      <c r="EO77" s="430"/>
      <c r="EP77" s="430"/>
      <c r="EQ77" s="430"/>
      <c r="ER77" s="430"/>
      <c r="ES77" s="430"/>
      <c r="ET77" s="430"/>
      <c r="EU77" s="430"/>
      <c r="EV77" s="430"/>
      <c r="EW77" s="430"/>
      <c r="EX77" s="430"/>
      <c r="EY77" s="430"/>
      <c r="EZ77" s="430"/>
      <c r="FA77" s="430"/>
      <c r="FB77" s="430"/>
      <c r="FC77" s="430"/>
      <c r="FD77" s="430"/>
    </row>
    <row r="78" spans="1:160" s="18" customFormat="1" ht="8.1" customHeight="1" x14ac:dyDescent="0.15">
      <c r="B78" s="269"/>
      <c r="C78" s="20"/>
      <c r="D78" s="20"/>
      <c r="E78" s="20"/>
      <c r="F78" s="20"/>
      <c r="G78" s="20"/>
      <c r="H78" s="20"/>
      <c r="I78" s="20"/>
      <c r="J78" s="20"/>
      <c r="K78" s="20"/>
      <c r="L78" s="430"/>
      <c r="M78" s="430"/>
      <c r="N78" s="430"/>
      <c r="O78" s="430"/>
      <c r="P78" s="430"/>
      <c r="Q78" s="430"/>
      <c r="R78" s="430"/>
      <c r="S78" s="430"/>
      <c r="T78" s="430"/>
      <c r="U78" s="430"/>
      <c r="V78" s="430"/>
      <c r="W78" s="430"/>
      <c r="X78" s="430"/>
      <c r="Y78" s="430"/>
      <c r="Z78" s="430"/>
      <c r="AA78" s="430"/>
      <c r="AB78" s="430"/>
      <c r="AC78" s="430"/>
      <c r="AD78" s="430"/>
      <c r="AE78" s="430"/>
      <c r="AF78" s="430"/>
      <c r="AG78" s="430"/>
      <c r="AH78" s="430"/>
      <c r="AI78" s="430"/>
      <c r="AJ78" s="430"/>
      <c r="AK78" s="430"/>
      <c r="AL78" s="430"/>
      <c r="AM78" s="430"/>
      <c r="AN78" s="430"/>
      <c r="AO78" s="430"/>
      <c r="AP78" s="430"/>
      <c r="AQ78" s="430"/>
      <c r="AR78" s="430"/>
      <c r="AS78" s="430"/>
      <c r="AT78" s="430"/>
      <c r="AU78" s="430"/>
      <c r="AV78" s="430"/>
      <c r="AW78" s="430"/>
      <c r="AX78" s="430"/>
      <c r="AY78" s="430"/>
      <c r="AZ78" s="430"/>
      <c r="BA78" s="430"/>
      <c r="BB78" s="430"/>
      <c r="BC78" s="430"/>
      <c r="BD78" s="430"/>
      <c r="BE78" s="430"/>
      <c r="BF78" s="430"/>
      <c r="BG78" s="430"/>
      <c r="BH78" s="430"/>
      <c r="BI78" s="430"/>
      <c r="BJ78" s="430"/>
      <c r="BK78" s="430"/>
      <c r="BL78" s="430"/>
      <c r="BM78" s="430"/>
      <c r="BN78" s="430"/>
      <c r="BO78" s="430"/>
      <c r="BP78" s="430"/>
      <c r="BQ78" s="430"/>
      <c r="BR78" s="430"/>
      <c r="BS78" s="430"/>
      <c r="BT78" s="430"/>
      <c r="BU78" s="430"/>
      <c r="BV78" s="430"/>
      <c r="BW78" s="430"/>
      <c r="BX78" s="430"/>
      <c r="BY78" s="430"/>
      <c r="BZ78" s="430"/>
      <c r="CA78" s="430"/>
      <c r="CB78" s="430"/>
      <c r="CC78" s="430"/>
      <c r="CD78" s="430"/>
      <c r="CE78" s="430"/>
      <c r="CF78" s="430"/>
      <c r="CG78" s="430"/>
      <c r="CH78" s="430"/>
      <c r="CI78" s="430"/>
      <c r="CJ78" s="430"/>
      <c r="CK78" s="430"/>
      <c r="CL78" s="430"/>
      <c r="CM78" s="430"/>
      <c r="CN78" s="430"/>
      <c r="CO78" s="430"/>
      <c r="CP78" s="430"/>
      <c r="CQ78" s="430"/>
      <c r="CR78" s="430"/>
      <c r="CS78" s="430"/>
      <c r="CT78" s="430"/>
      <c r="CU78" s="430"/>
      <c r="CV78" s="430"/>
      <c r="CW78" s="430"/>
      <c r="CX78" s="430"/>
      <c r="CY78" s="430"/>
      <c r="CZ78" s="430"/>
      <c r="DA78" s="430"/>
      <c r="DB78" s="430"/>
      <c r="DC78" s="430"/>
      <c r="DD78" s="430"/>
      <c r="DE78" s="430"/>
      <c r="DF78" s="430"/>
      <c r="DG78" s="430"/>
      <c r="DH78" s="430"/>
      <c r="DI78" s="430"/>
      <c r="DJ78" s="430"/>
      <c r="DK78" s="430"/>
      <c r="DL78" s="430"/>
      <c r="DM78" s="430"/>
      <c r="DN78" s="430"/>
      <c r="DO78" s="430"/>
      <c r="DP78" s="430"/>
      <c r="DQ78" s="430"/>
      <c r="DR78" s="430"/>
      <c r="DS78" s="430"/>
      <c r="DT78" s="430"/>
      <c r="DU78" s="430"/>
      <c r="DV78" s="430"/>
      <c r="DW78" s="430"/>
      <c r="DX78" s="430"/>
      <c r="DY78" s="430"/>
      <c r="DZ78" s="430"/>
      <c r="EA78" s="430"/>
      <c r="EB78" s="430"/>
      <c r="EC78" s="430"/>
      <c r="ED78" s="430"/>
      <c r="EE78" s="430"/>
      <c r="EF78" s="430"/>
      <c r="EG78" s="430"/>
      <c r="EH78" s="430"/>
      <c r="EI78" s="430"/>
      <c r="EJ78" s="430"/>
      <c r="EK78" s="430"/>
      <c r="EL78" s="430"/>
      <c r="EM78" s="430"/>
      <c r="EN78" s="430"/>
      <c r="EO78" s="430"/>
      <c r="EP78" s="430"/>
      <c r="EQ78" s="430"/>
      <c r="ER78" s="430"/>
      <c r="ES78" s="430"/>
      <c r="ET78" s="430"/>
      <c r="EU78" s="430"/>
      <c r="EV78" s="430"/>
      <c r="EW78" s="430"/>
      <c r="EX78" s="430"/>
      <c r="EY78" s="430"/>
      <c r="EZ78" s="430"/>
      <c r="FA78" s="430"/>
      <c r="FB78" s="430"/>
      <c r="FC78" s="430"/>
      <c r="FD78" s="430"/>
    </row>
    <row r="79" spans="1:160" s="18" customFormat="1" ht="8.1" customHeight="1" x14ac:dyDescent="0.15">
      <c r="B79" s="269"/>
      <c r="C79" s="20"/>
      <c r="D79" s="20"/>
      <c r="E79" s="20"/>
      <c r="F79" s="20"/>
      <c r="G79" s="20"/>
      <c r="H79" s="20"/>
      <c r="I79" s="20"/>
      <c r="J79" s="20"/>
      <c r="K79" s="20"/>
      <c r="L79" s="430"/>
      <c r="M79" s="430"/>
      <c r="N79" s="430"/>
      <c r="O79" s="430"/>
      <c r="P79" s="430"/>
      <c r="Q79" s="430"/>
      <c r="R79" s="430"/>
      <c r="S79" s="430"/>
      <c r="T79" s="430"/>
      <c r="U79" s="430"/>
      <c r="V79" s="430"/>
      <c r="W79" s="430"/>
      <c r="X79" s="430"/>
      <c r="Y79" s="430"/>
      <c r="Z79" s="430"/>
      <c r="AA79" s="430"/>
      <c r="AB79" s="430"/>
      <c r="AC79" s="430"/>
      <c r="AD79" s="430"/>
      <c r="AE79" s="430"/>
      <c r="AF79" s="430"/>
      <c r="AG79" s="430"/>
      <c r="AH79" s="430"/>
      <c r="AI79" s="430"/>
      <c r="AJ79" s="430"/>
      <c r="AK79" s="430"/>
      <c r="AL79" s="430"/>
      <c r="AM79" s="430"/>
      <c r="AN79" s="430"/>
      <c r="AO79" s="430"/>
      <c r="AP79" s="430"/>
      <c r="AQ79" s="430"/>
      <c r="AR79" s="430"/>
      <c r="AS79" s="430"/>
      <c r="AT79" s="430"/>
      <c r="AU79" s="430"/>
      <c r="AV79" s="430"/>
      <c r="AW79" s="430"/>
      <c r="AX79" s="430"/>
      <c r="AY79" s="430"/>
      <c r="AZ79" s="430"/>
      <c r="BA79" s="430"/>
      <c r="BB79" s="430"/>
      <c r="BC79" s="430"/>
      <c r="BD79" s="430"/>
      <c r="BE79" s="430"/>
      <c r="BF79" s="430"/>
      <c r="BG79" s="430"/>
      <c r="BH79" s="430"/>
      <c r="BI79" s="430"/>
      <c r="BJ79" s="430"/>
      <c r="BK79" s="430"/>
      <c r="BL79" s="430"/>
      <c r="BM79" s="430"/>
      <c r="BN79" s="430"/>
      <c r="BO79" s="430"/>
      <c r="BP79" s="430"/>
      <c r="BQ79" s="430"/>
      <c r="BR79" s="430"/>
      <c r="BS79" s="430"/>
      <c r="BT79" s="430"/>
      <c r="BU79" s="430"/>
      <c r="BV79" s="430"/>
      <c r="BW79" s="430"/>
      <c r="BX79" s="430"/>
      <c r="BY79" s="430"/>
      <c r="BZ79" s="430"/>
      <c r="CA79" s="430"/>
      <c r="CB79" s="430"/>
      <c r="CC79" s="430"/>
      <c r="CD79" s="430"/>
      <c r="CE79" s="430"/>
      <c r="CF79" s="430"/>
      <c r="CG79" s="430"/>
      <c r="CH79" s="430"/>
      <c r="CI79" s="430"/>
      <c r="CJ79" s="430"/>
      <c r="CK79" s="430"/>
      <c r="CL79" s="430"/>
      <c r="CM79" s="430"/>
      <c r="CN79" s="430"/>
      <c r="CO79" s="430"/>
      <c r="CP79" s="430"/>
      <c r="CQ79" s="430"/>
      <c r="CR79" s="430"/>
      <c r="CS79" s="430"/>
      <c r="CT79" s="430"/>
      <c r="CU79" s="430"/>
      <c r="CV79" s="430"/>
      <c r="CW79" s="430"/>
      <c r="CX79" s="430"/>
      <c r="CY79" s="430"/>
      <c r="CZ79" s="430"/>
      <c r="DA79" s="430"/>
      <c r="DB79" s="430"/>
      <c r="DC79" s="430"/>
      <c r="DD79" s="430"/>
      <c r="DE79" s="430"/>
      <c r="DF79" s="430"/>
      <c r="DG79" s="430"/>
      <c r="DH79" s="430"/>
      <c r="DI79" s="430"/>
      <c r="DJ79" s="430"/>
      <c r="DK79" s="430"/>
      <c r="DL79" s="430"/>
      <c r="DM79" s="430"/>
      <c r="DN79" s="430"/>
      <c r="DO79" s="430"/>
      <c r="DP79" s="430"/>
      <c r="DQ79" s="430"/>
      <c r="DR79" s="430"/>
      <c r="DS79" s="430"/>
      <c r="DT79" s="430"/>
      <c r="DU79" s="430"/>
      <c r="DV79" s="430"/>
      <c r="DW79" s="430"/>
      <c r="DX79" s="430"/>
      <c r="DY79" s="430"/>
      <c r="DZ79" s="430"/>
      <c r="EA79" s="430"/>
      <c r="EB79" s="430"/>
      <c r="EC79" s="430"/>
      <c r="ED79" s="430"/>
      <c r="EE79" s="430"/>
      <c r="EF79" s="430"/>
      <c r="EG79" s="430"/>
      <c r="EH79" s="430"/>
      <c r="EI79" s="430"/>
      <c r="EJ79" s="430"/>
      <c r="EK79" s="430"/>
      <c r="EL79" s="430"/>
      <c r="EM79" s="430"/>
      <c r="EN79" s="430"/>
      <c r="EO79" s="430"/>
      <c r="EP79" s="430"/>
      <c r="EQ79" s="430"/>
      <c r="ER79" s="430"/>
      <c r="ES79" s="430"/>
      <c r="ET79" s="430"/>
      <c r="EU79" s="430"/>
      <c r="EV79" s="430"/>
      <c r="EW79" s="430"/>
      <c r="EX79" s="430"/>
      <c r="EY79" s="430"/>
      <c r="EZ79" s="430"/>
      <c r="FA79" s="430"/>
      <c r="FB79" s="430"/>
      <c r="FC79" s="430"/>
      <c r="FD79" s="430"/>
    </row>
    <row r="80" spans="1:160" s="18" customFormat="1" x14ac:dyDescent="0.15">
      <c r="A80" s="1016" t="s">
        <v>130</v>
      </c>
      <c r="B80" s="1016"/>
      <c r="C80" s="1016"/>
      <c r="D80" s="1016"/>
      <c r="E80" s="1016"/>
      <c r="L80" s="430"/>
      <c r="M80" s="430"/>
      <c r="N80" s="430"/>
      <c r="O80" s="430"/>
      <c r="P80" s="430"/>
      <c r="Q80" s="430"/>
      <c r="R80" s="430"/>
      <c r="S80" s="430"/>
      <c r="T80" s="430"/>
      <c r="U80" s="430"/>
      <c r="V80" s="430"/>
      <c r="W80" s="430"/>
      <c r="X80" s="430"/>
      <c r="Y80" s="430"/>
      <c r="Z80" s="430"/>
      <c r="AA80" s="430"/>
      <c r="AB80" s="430"/>
      <c r="AC80" s="430"/>
      <c r="AD80" s="430"/>
      <c r="AE80" s="430"/>
      <c r="AF80" s="430"/>
      <c r="AG80" s="430"/>
      <c r="AH80" s="430"/>
      <c r="AI80" s="430"/>
      <c r="AJ80" s="430"/>
      <c r="AK80" s="430"/>
      <c r="AL80" s="430"/>
      <c r="AM80" s="430"/>
      <c r="AN80" s="430"/>
      <c r="AO80" s="430"/>
      <c r="AP80" s="430"/>
      <c r="AQ80" s="430"/>
      <c r="AR80" s="430"/>
      <c r="AS80" s="430"/>
      <c r="AT80" s="430"/>
      <c r="AU80" s="430"/>
      <c r="AV80" s="430"/>
      <c r="AW80" s="430"/>
      <c r="AX80" s="430"/>
      <c r="AY80" s="430"/>
      <c r="AZ80" s="430"/>
      <c r="BA80" s="430"/>
      <c r="BB80" s="430"/>
      <c r="BC80" s="430"/>
      <c r="BD80" s="430"/>
      <c r="BE80" s="430"/>
      <c r="BF80" s="430"/>
      <c r="BG80" s="430"/>
      <c r="BH80" s="430"/>
      <c r="BI80" s="430"/>
      <c r="BJ80" s="430"/>
      <c r="BK80" s="430"/>
      <c r="BL80" s="430"/>
      <c r="BM80" s="430"/>
      <c r="BN80" s="430"/>
      <c r="BO80" s="430"/>
      <c r="BP80" s="430"/>
      <c r="BQ80" s="430"/>
      <c r="BR80" s="430"/>
      <c r="BS80" s="430"/>
      <c r="BT80" s="430"/>
      <c r="BU80" s="430"/>
      <c r="BV80" s="430"/>
      <c r="BW80" s="430"/>
      <c r="BX80" s="430"/>
      <c r="BY80" s="430"/>
      <c r="BZ80" s="430"/>
      <c r="CA80" s="430"/>
      <c r="CB80" s="430"/>
      <c r="CC80" s="430"/>
      <c r="CD80" s="430"/>
      <c r="CE80" s="430"/>
      <c r="CF80" s="430"/>
      <c r="CG80" s="430"/>
      <c r="CH80" s="430"/>
      <c r="CI80" s="430"/>
      <c r="CJ80" s="430"/>
      <c r="CK80" s="430"/>
      <c r="CL80" s="430"/>
      <c r="CM80" s="430"/>
      <c r="CN80" s="430"/>
      <c r="CO80" s="430"/>
      <c r="CP80" s="430"/>
      <c r="CQ80" s="430"/>
      <c r="CR80" s="430"/>
      <c r="CS80" s="430"/>
      <c r="CT80" s="430"/>
      <c r="CU80" s="430"/>
      <c r="CV80" s="430"/>
      <c r="CW80" s="430"/>
      <c r="CX80" s="430"/>
      <c r="CY80" s="430"/>
      <c r="CZ80" s="430"/>
      <c r="DA80" s="430"/>
      <c r="DB80" s="430"/>
      <c r="DC80" s="430"/>
      <c r="DD80" s="430"/>
      <c r="DE80" s="430"/>
      <c r="DF80" s="430"/>
      <c r="DG80" s="430"/>
      <c r="DH80" s="430"/>
      <c r="DI80" s="430"/>
      <c r="DJ80" s="430"/>
      <c r="DK80" s="430"/>
      <c r="DL80" s="430"/>
      <c r="DM80" s="430"/>
      <c r="DN80" s="430"/>
      <c r="DO80" s="430"/>
      <c r="DP80" s="430"/>
      <c r="DQ80" s="430"/>
      <c r="DR80" s="430"/>
      <c r="DS80" s="430"/>
      <c r="DT80" s="430"/>
      <c r="DU80" s="430"/>
      <c r="DV80" s="430"/>
      <c r="DW80" s="430"/>
      <c r="DX80" s="430"/>
      <c r="DY80" s="430"/>
      <c r="DZ80" s="430"/>
      <c r="EA80" s="430"/>
      <c r="EB80" s="430"/>
      <c r="EC80" s="430"/>
      <c r="ED80" s="430"/>
      <c r="EE80" s="430"/>
      <c r="EF80" s="430"/>
      <c r="EG80" s="430"/>
      <c r="EH80" s="430"/>
      <c r="EI80" s="430"/>
      <c r="EJ80" s="430"/>
      <c r="EK80" s="430"/>
      <c r="EL80" s="430"/>
      <c r="EM80" s="430"/>
      <c r="EN80" s="430"/>
      <c r="EO80" s="430"/>
      <c r="EP80" s="430"/>
      <c r="EQ80" s="430"/>
      <c r="ER80" s="430"/>
      <c r="ES80" s="430"/>
      <c r="ET80" s="430"/>
      <c r="EU80" s="430"/>
      <c r="EV80" s="430"/>
      <c r="EW80" s="430"/>
      <c r="EX80" s="430"/>
      <c r="EY80" s="430"/>
      <c r="EZ80" s="430"/>
      <c r="FA80" s="430"/>
      <c r="FB80" s="430"/>
      <c r="FC80" s="430"/>
      <c r="FD80" s="430"/>
    </row>
    <row r="81" spans="1:12" s="26" customFormat="1" ht="12" x14ac:dyDescent="0.2">
      <c r="B81" s="25"/>
      <c r="C81" s="26" t="s">
        <v>90</v>
      </c>
      <c r="D81" s="32"/>
      <c r="E81" s="25"/>
      <c r="F81" s="25"/>
      <c r="G81" s="25"/>
      <c r="H81" s="25"/>
      <c r="I81" s="25"/>
      <c r="J81" s="25"/>
      <c r="K81" s="25"/>
    </row>
    <row r="82" spans="1:12" s="26" customFormat="1" ht="9" customHeight="1" x14ac:dyDescent="0.2">
      <c r="B82" s="25"/>
      <c r="D82" s="32"/>
      <c r="E82" s="25"/>
      <c r="F82" s="25"/>
      <c r="G82" s="25"/>
      <c r="H82" s="25"/>
      <c r="I82" s="25"/>
      <c r="J82" s="25"/>
      <c r="K82" s="25"/>
    </row>
    <row r="83" spans="1:12" ht="9" customHeight="1" x14ac:dyDescent="0.15">
      <c r="A83" s="429" t="s">
        <v>1633</v>
      </c>
      <c r="B83" s="80" t="s">
        <v>473</v>
      </c>
      <c r="C83" s="2">
        <v>1271</v>
      </c>
      <c r="D83" s="2">
        <v>829</v>
      </c>
      <c r="E83" s="2">
        <v>24</v>
      </c>
      <c r="F83" s="2">
        <v>17</v>
      </c>
      <c r="G83" s="2">
        <v>37</v>
      </c>
      <c r="H83" s="2">
        <v>4</v>
      </c>
      <c r="I83" s="2">
        <v>16</v>
      </c>
      <c r="J83" s="2">
        <v>306</v>
      </c>
      <c r="K83" s="2">
        <v>0</v>
      </c>
      <c r="L83" s="2">
        <v>38</v>
      </c>
    </row>
    <row r="84" spans="1:12" x14ac:dyDescent="0.15">
      <c r="A84" s="429"/>
      <c r="B84" s="80" t="s">
        <v>474</v>
      </c>
      <c r="C84" s="2">
        <v>4975</v>
      </c>
      <c r="D84" s="2">
        <v>3141</v>
      </c>
      <c r="E84" s="2">
        <v>61</v>
      </c>
      <c r="F84" s="2">
        <v>57</v>
      </c>
      <c r="G84" s="2">
        <v>173</v>
      </c>
      <c r="H84" s="2">
        <v>15</v>
      </c>
      <c r="I84" s="2">
        <v>63</v>
      </c>
      <c r="J84" s="2">
        <v>1325</v>
      </c>
      <c r="K84" s="2">
        <v>0</v>
      </c>
      <c r="L84" s="2">
        <v>140</v>
      </c>
    </row>
    <row r="85" spans="1:12" x14ac:dyDescent="0.15">
      <c r="A85" s="429"/>
      <c r="B85" s="80" t="s">
        <v>475</v>
      </c>
      <c r="C85" s="2">
        <v>6246</v>
      </c>
      <c r="D85" s="2">
        <v>3970</v>
      </c>
      <c r="E85" s="2">
        <v>85</v>
      </c>
      <c r="F85" s="2">
        <v>74</v>
      </c>
      <c r="G85" s="2">
        <v>210</v>
      </c>
      <c r="H85" s="2">
        <v>19</v>
      </c>
      <c r="I85" s="2">
        <v>79</v>
      </c>
      <c r="J85" s="2">
        <v>1631</v>
      </c>
      <c r="K85" s="2">
        <v>0</v>
      </c>
      <c r="L85" s="2">
        <v>178</v>
      </c>
    </row>
    <row r="86" spans="1:12" ht="12" customHeight="1" x14ac:dyDescent="0.15">
      <c r="A86" s="429" t="s">
        <v>1634</v>
      </c>
      <c r="B86" s="80" t="s">
        <v>473</v>
      </c>
      <c r="C86" s="2">
        <v>558</v>
      </c>
      <c r="D86" s="2">
        <v>390</v>
      </c>
      <c r="E86" s="2">
        <v>16</v>
      </c>
      <c r="F86" s="2">
        <v>2</v>
      </c>
      <c r="G86" s="2">
        <v>16</v>
      </c>
      <c r="H86" s="2">
        <v>8</v>
      </c>
      <c r="I86" s="2">
        <v>0</v>
      </c>
      <c r="J86" s="2">
        <v>125</v>
      </c>
      <c r="K86" s="2">
        <v>0</v>
      </c>
      <c r="L86" s="2">
        <v>1</v>
      </c>
    </row>
    <row r="87" spans="1:12" x14ac:dyDescent="0.15">
      <c r="A87" s="429"/>
      <c r="B87" s="80" t="s">
        <v>474</v>
      </c>
      <c r="C87" s="2">
        <v>1873</v>
      </c>
      <c r="D87" s="2">
        <v>990</v>
      </c>
      <c r="E87" s="2">
        <v>46</v>
      </c>
      <c r="F87" s="2">
        <v>20</v>
      </c>
      <c r="G87" s="2">
        <v>91</v>
      </c>
      <c r="H87" s="2">
        <v>29</v>
      </c>
      <c r="I87" s="2">
        <v>0</v>
      </c>
      <c r="J87" s="2">
        <v>682</v>
      </c>
      <c r="K87" s="2">
        <v>0</v>
      </c>
      <c r="L87" s="2">
        <v>15</v>
      </c>
    </row>
    <row r="88" spans="1:12" x14ac:dyDescent="0.15">
      <c r="A88" s="429"/>
      <c r="B88" s="80" t="s">
        <v>475</v>
      </c>
      <c r="C88" s="2">
        <v>2431</v>
      </c>
      <c r="D88" s="2">
        <v>1380</v>
      </c>
      <c r="E88" s="2">
        <v>62</v>
      </c>
      <c r="F88" s="2">
        <v>22</v>
      </c>
      <c r="G88" s="2">
        <v>107</v>
      </c>
      <c r="H88" s="2">
        <v>37</v>
      </c>
      <c r="I88" s="2">
        <v>0</v>
      </c>
      <c r="J88" s="2">
        <v>807</v>
      </c>
      <c r="K88" s="2">
        <v>0</v>
      </c>
      <c r="L88" s="2">
        <v>16</v>
      </c>
    </row>
    <row r="89" spans="1:12" ht="12" customHeight="1" x14ac:dyDescent="0.15">
      <c r="A89" s="429" t="s">
        <v>1635</v>
      </c>
      <c r="B89" s="80" t="s">
        <v>473</v>
      </c>
      <c r="C89" s="2">
        <v>865</v>
      </c>
      <c r="D89" s="2">
        <v>642</v>
      </c>
      <c r="E89" s="2">
        <v>27</v>
      </c>
      <c r="F89" s="2">
        <v>20</v>
      </c>
      <c r="G89" s="2">
        <v>7</v>
      </c>
      <c r="H89" s="2">
        <v>16</v>
      </c>
      <c r="I89" s="2">
        <v>10</v>
      </c>
      <c r="J89" s="2">
        <v>142</v>
      </c>
      <c r="K89" s="2">
        <v>0</v>
      </c>
      <c r="L89" s="2">
        <v>1</v>
      </c>
    </row>
    <row r="90" spans="1:12" x14ac:dyDescent="0.15">
      <c r="A90" s="429"/>
      <c r="B90" s="80" t="s">
        <v>474</v>
      </c>
      <c r="C90" s="2">
        <v>3846</v>
      </c>
      <c r="D90" s="2">
        <v>2738</v>
      </c>
      <c r="E90" s="2">
        <v>56</v>
      </c>
      <c r="F90" s="2">
        <v>65</v>
      </c>
      <c r="G90" s="2">
        <v>21</v>
      </c>
      <c r="H90" s="2">
        <v>25</v>
      </c>
      <c r="I90" s="2">
        <v>35</v>
      </c>
      <c r="J90" s="2">
        <v>903</v>
      </c>
      <c r="K90" s="2">
        <v>0</v>
      </c>
      <c r="L90" s="2">
        <v>3</v>
      </c>
    </row>
    <row r="91" spans="1:12" x14ac:dyDescent="0.15">
      <c r="A91" s="429"/>
      <c r="B91" s="80" t="s">
        <v>475</v>
      </c>
      <c r="C91" s="2">
        <v>4711</v>
      </c>
      <c r="D91" s="2">
        <v>3380</v>
      </c>
      <c r="E91" s="2">
        <v>83</v>
      </c>
      <c r="F91" s="2">
        <v>85</v>
      </c>
      <c r="G91" s="2">
        <v>28</v>
      </c>
      <c r="H91" s="2">
        <v>41</v>
      </c>
      <c r="I91" s="2">
        <v>45</v>
      </c>
      <c r="J91" s="2">
        <v>1045</v>
      </c>
      <c r="K91" s="2">
        <v>0</v>
      </c>
      <c r="L91" s="2">
        <v>4</v>
      </c>
    </row>
    <row r="92" spans="1:12" ht="12" customHeight="1" x14ac:dyDescent="0.15">
      <c r="A92" s="429" t="s">
        <v>1681</v>
      </c>
      <c r="B92" s="80" t="s">
        <v>473</v>
      </c>
      <c r="C92" s="2">
        <v>278</v>
      </c>
      <c r="D92" s="2">
        <v>206</v>
      </c>
      <c r="E92" s="2">
        <v>12</v>
      </c>
      <c r="F92" s="2">
        <v>5</v>
      </c>
      <c r="G92" s="2">
        <v>18</v>
      </c>
      <c r="H92" s="2">
        <v>4</v>
      </c>
      <c r="I92" s="2">
        <v>1</v>
      </c>
      <c r="J92" s="2">
        <v>32</v>
      </c>
      <c r="K92" s="2">
        <v>0</v>
      </c>
      <c r="L92" s="2">
        <v>0</v>
      </c>
    </row>
    <row r="93" spans="1:12" x14ac:dyDescent="0.15">
      <c r="A93" s="429"/>
      <c r="B93" s="80" t="s">
        <v>474</v>
      </c>
      <c r="C93" s="2">
        <v>910</v>
      </c>
      <c r="D93" s="2">
        <v>755</v>
      </c>
      <c r="E93" s="2">
        <v>31</v>
      </c>
      <c r="F93" s="2">
        <v>10</v>
      </c>
      <c r="G93" s="2">
        <v>48</v>
      </c>
      <c r="H93" s="2">
        <v>9</v>
      </c>
      <c r="I93" s="2">
        <v>1</v>
      </c>
      <c r="J93" s="2">
        <v>55</v>
      </c>
      <c r="K93" s="2">
        <v>0</v>
      </c>
      <c r="L93" s="2">
        <v>1</v>
      </c>
    </row>
    <row r="94" spans="1:12" x14ac:dyDescent="0.15">
      <c r="A94" s="429"/>
      <c r="B94" s="80" t="s">
        <v>475</v>
      </c>
      <c r="C94" s="2">
        <v>1188</v>
      </c>
      <c r="D94" s="2">
        <v>961</v>
      </c>
      <c r="E94" s="2">
        <v>43</v>
      </c>
      <c r="F94" s="2">
        <v>15</v>
      </c>
      <c r="G94" s="2">
        <v>66</v>
      </c>
      <c r="H94" s="2">
        <v>13</v>
      </c>
      <c r="I94" s="2">
        <v>2</v>
      </c>
      <c r="J94" s="2">
        <v>87</v>
      </c>
      <c r="K94" s="2">
        <v>0</v>
      </c>
      <c r="L94" s="2">
        <v>1</v>
      </c>
    </row>
    <row r="95" spans="1:12" ht="12" customHeight="1" x14ac:dyDescent="0.15">
      <c r="A95" s="429" t="s">
        <v>1682</v>
      </c>
      <c r="B95" s="80" t="s">
        <v>473</v>
      </c>
      <c r="C95" s="2">
        <v>753</v>
      </c>
      <c r="D95" s="2">
        <v>670</v>
      </c>
      <c r="E95" s="2">
        <v>14</v>
      </c>
      <c r="F95" s="2">
        <v>3</v>
      </c>
      <c r="G95" s="2">
        <v>10</v>
      </c>
      <c r="H95" s="2">
        <v>7</v>
      </c>
      <c r="I95" s="2">
        <v>1</v>
      </c>
      <c r="J95" s="2">
        <v>48</v>
      </c>
      <c r="K95" s="2">
        <v>0</v>
      </c>
      <c r="L95" s="2">
        <v>0</v>
      </c>
    </row>
    <row r="96" spans="1:12" x14ac:dyDescent="0.15">
      <c r="A96" s="429"/>
      <c r="B96" s="80" t="s">
        <v>474</v>
      </c>
      <c r="C96" s="2">
        <v>2946</v>
      </c>
      <c r="D96" s="2">
        <v>2611</v>
      </c>
      <c r="E96" s="2">
        <v>47</v>
      </c>
      <c r="F96" s="2">
        <v>10</v>
      </c>
      <c r="G96" s="2">
        <v>26</v>
      </c>
      <c r="H96" s="2">
        <v>7</v>
      </c>
      <c r="I96" s="2">
        <v>1</v>
      </c>
      <c r="J96" s="2">
        <v>244</v>
      </c>
      <c r="K96" s="2">
        <v>0</v>
      </c>
      <c r="L96" s="2">
        <v>0</v>
      </c>
    </row>
    <row r="97" spans="1:12" x14ac:dyDescent="0.15">
      <c r="A97" s="429"/>
      <c r="B97" s="80" t="s">
        <v>475</v>
      </c>
      <c r="C97" s="2">
        <v>3699</v>
      </c>
      <c r="D97" s="2">
        <v>3281</v>
      </c>
      <c r="E97" s="2">
        <v>61</v>
      </c>
      <c r="F97" s="2">
        <v>13</v>
      </c>
      <c r="G97" s="2">
        <v>36</v>
      </c>
      <c r="H97" s="2">
        <v>14</v>
      </c>
      <c r="I97" s="2">
        <v>2</v>
      </c>
      <c r="J97" s="2">
        <v>292</v>
      </c>
      <c r="K97" s="2">
        <v>0</v>
      </c>
      <c r="L97" s="2">
        <v>0</v>
      </c>
    </row>
    <row r="98" spans="1:12" ht="12" customHeight="1" x14ac:dyDescent="0.15">
      <c r="A98" s="429" t="s">
        <v>1683</v>
      </c>
      <c r="B98" s="80" t="s">
        <v>473</v>
      </c>
      <c r="C98" s="2">
        <v>174</v>
      </c>
      <c r="D98" s="2">
        <v>150</v>
      </c>
      <c r="E98" s="2">
        <v>7</v>
      </c>
      <c r="F98" s="2">
        <v>0</v>
      </c>
      <c r="G98" s="2">
        <v>3</v>
      </c>
      <c r="H98" s="2">
        <v>2</v>
      </c>
      <c r="I98" s="2">
        <v>1</v>
      </c>
      <c r="J98" s="2">
        <v>11</v>
      </c>
      <c r="K98" s="2">
        <v>0</v>
      </c>
      <c r="L98" s="2">
        <v>0</v>
      </c>
    </row>
    <row r="99" spans="1:12" x14ac:dyDescent="0.15">
      <c r="A99" s="429"/>
      <c r="B99" s="80" t="s">
        <v>474</v>
      </c>
      <c r="C99" s="2">
        <v>710</v>
      </c>
      <c r="D99" s="2">
        <v>625</v>
      </c>
      <c r="E99" s="2">
        <v>16</v>
      </c>
      <c r="F99" s="2">
        <v>7</v>
      </c>
      <c r="G99" s="2">
        <v>29</v>
      </c>
      <c r="H99" s="2">
        <v>12</v>
      </c>
      <c r="I99" s="2">
        <v>1</v>
      </c>
      <c r="J99" s="2">
        <v>20</v>
      </c>
      <c r="K99" s="2">
        <v>0</v>
      </c>
      <c r="L99" s="2">
        <v>0</v>
      </c>
    </row>
    <row r="100" spans="1:12" x14ac:dyDescent="0.15">
      <c r="A100" s="429"/>
      <c r="B100" s="80" t="s">
        <v>475</v>
      </c>
      <c r="C100" s="2">
        <v>884</v>
      </c>
      <c r="D100" s="2">
        <v>775</v>
      </c>
      <c r="E100" s="2">
        <v>23</v>
      </c>
      <c r="F100" s="2">
        <v>7</v>
      </c>
      <c r="G100" s="2">
        <v>32</v>
      </c>
      <c r="H100" s="2">
        <v>14</v>
      </c>
      <c r="I100" s="2">
        <v>2</v>
      </c>
      <c r="J100" s="2">
        <v>31</v>
      </c>
      <c r="K100" s="2">
        <v>0</v>
      </c>
      <c r="L100" s="2">
        <v>0</v>
      </c>
    </row>
    <row r="101" spans="1:12" ht="12" customHeight="1" x14ac:dyDescent="0.15">
      <c r="A101" s="429" t="s">
        <v>1684</v>
      </c>
      <c r="B101" s="80" t="s">
        <v>473</v>
      </c>
      <c r="C101" s="2">
        <v>527</v>
      </c>
      <c r="D101" s="2">
        <v>489</v>
      </c>
      <c r="E101" s="2">
        <v>8</v>
      </c>
      <c r="F101" s="2">
        <v>6</v>
      </c>
      <c r="G101" s="2">
        <v>2</v>
      </c>
      <c r="H101" s="2">
        <v>4</v>
      </c>
      <c r="I101" s="2">
        <v>0</v>
      </c>
      <c r="J101" s="2">
        <v>18</v>
      </c>
      <c r="K101" s="2">
        <v>0</v>
      </c>
      <c r="L101" s="2">
        <v>0</v>
      </c>
    </row>
    <row r="102" spans="1:12" x14ac:dyDescent="0.15">
      <c r="A102" s="429"/>
      <c r="B102" s="80" t="s">
        <v>474</v>
      </c>
      <c r="C102" s="2">
        <v>1790</v>
      </c>
      <c r="D102" s="2">
        <v>1653</v>
      </c>
      <c r="E102" s="2">
        <v>20</v>
      </c>
      <c r="F102" s="2">
        <v>13</v>
      </c>
      <c r="G102" s="2">
        <v>11</v>
      </c>
      <c r="H102" s="2">
        <v>10</v>
      </c>
      <c r="I102" s="2">
        <v>1</v>
      </c>
      <c r="J102" s="2">
        <v>82</v>
      </c>
      <c r="K102" s="2">
        <v>0</v>
      </c>
      <c r="L102" s="2">
        <v>0</v>
      </c>
    </row>
    <row r="103" spans="1:12" x14ac:dyDescent="0.15">
      <c r="A103" s="429"/>
      <c r="B103" s="80" t="s">
        <v>475</v>
      </c>
      <c r="C103" s="2">
        <v>2317</v>
      </c>
      <c r="D103" s="2">
        <v>2142</v>
      </c>
      <c r="E103" s="2">
        <v>28</v>
      </c>
      <c r="F103" s="2">
        <v>19</v>
      </c>
      <c r="G103" s="2">
        <v>13</v>
      </c>
      <c r="H103" s="2">
        <v>14</v>
      </c>
      <c r="I103" s="2">
        <v>1</v>
      </c>
      <c r="J103" s="2">
        <v>100</v>
      </c>
      <c r="K103" s="2">
        <v>0</v>
      </c>
      <c r="L103" s="2">
        <v>0</v>
      </c>
    </row>
    <row r="104" spans="1:12" ht="12" customHeight="1" x14ac:dyDescent="0.15">
      <c r="A104" s="429" t="s">
        <v>1685</v>
      </c>
      <c r="B104" s="80" t="s">
        <v>473</v>
      </c>
      <c r="C104" s="2">
        <v>113</v>
      </c>
      <c r="D104" s="2">
        <v>99</v>
      </c>
      <c r="E104" s="2">
        <v>5</v>
      </c>
      <c r="F104" s="2">
        <v>1</v>
      </c>
      <c r="G104" s="2">
        <v>1</v>
      </c>
      <c r="H104" s="2">
        <v>5</v>
      </c>
      <c r="I104" s="2">
        <v>0</v>
      </c>
      <c r="J104" s="2">
        <v>2</v>
      </c>
      <c r="K104" s="2">
        <v>0</v>
      </c>
      <c r="L104" s="2">
        <v>0</v>
      </c>
    </row>
    <row r="105" spans="1:12" x14ac:dyDescent="0.15">
      <c r="A105" s="429"/>
      <c r="B105" s="80" t="s">
        <v>474</v>
      </c>
      <c r="C105" s="2">
        <v>234</v>
      </c>
      <c r="D105" s="2">
        <v>209</v>
      </c>
      <c r="E105" s="2">
        <v>3</v>
      </c>
      <c r="F105" s="2">
        <v>1</v>
      </c>
      <c r="G105" s="2">
        <v>11</v>
      </c>
      <c r="H105" s="2">
        <v>5</v>
      </c>
      <c r="I105" s="2">
        <v>0</v>
      </c>
      <c r="J105" s="2">
        <v>5</v>
      </c>
      <c r="K105" s="2">
        <v>0</v>
      </c>
      <c r="L105" s="2">
        <v>0</v>
      </c>
    </row>
    <row r="106" spans="1:12" x14ac:dyDescent="0.15">
      <c r="A106" s="429"/>
      <c r="B106" s="80" t="s">
        <v>475</v>
      </c>
      <c r="C106" s="2">
        <v>347</v>
      </c>
      <c r="D106" s="2">
        <v>308</v>
      </c>
      <c r="E106" s="2">
        <v>8</v>
      </c>
      <c r="F106" s="2">
        <v>2</v>
      </c>
      <c r="G106" s="2">
        <v>12</v>
      </c>
      <c r="H106" s="2">
        <v>10</v>
      </c>
      <c r="I106" s="2">
        <v>0</v>
      </c>
      <c r="J106" s="2">
        <v>7</v>
      </c>
      <c r="K106" s="2">
        <v>0</v>
      </c>
      <c r="L106" s="2">
        <v>0</v>
      </c>
    </row>
    <row r="107" spans="1:12" ht="12" customHeight="1" x14ac:dyDescent="0.15">
      <c r="A107" s="429" t="s">
        <v>1686</v>
      </c>
      <c r="B107" s="80" t="s">
        <v>473</v>
      </c>
      <c r="C107" s="2">
        <v>239</v>
      </c>
      <c r="D107" s="2">
        <v>216</v>
      </c>
      <c r="E107" s="2">
        <v>4</v>
      </c>
      <c r="F107" s="2">
        <v>0</v>
      </c>
      <c r="G107" s="2">
        <v>3</v>
      </c>
      <c r="H107" s="2">
        <v>3</v>
      </c>
      <c r="I107" s="2">
        <v>0</v>
      </c>
      <c r="J107" s="2">
        <v>13</v>
      </c>
      <c r="K107" s="2">
        <v>0</v>
      </c>
      <c r="L107" s="2">
        <v>0</v>
      </c>
    </row>
    <row r="108" spans="1:12" x14ac:dyDescent="0.15">
      <c r="A108" s="429"/>
      <c r="B108" s="80" t="s">
        <v>474</v>
      </c>
      <c r="C108" s="2">
        <v>461</v>
      </c>
      <c r="D108" s="2">
        <v>398</v>
      </c>
      <c r="E108" s="2">
        <v>8</v>
      </c>
      <c r="F108" s="2">
        <v>1</v>
      </c>
      <c r="G108" s="2">
        <v>7</v>
      </c>
      <c r="H108" s="2">
        <v>2</v>
      </c>
      <c r="I108" s="2">
        <v>0</v>
      </c>
      <c r="J108" s="2">
        <v>45</v>
      </c>
      <c r="K108" s="2">
        <v>0</v>
      </c>
      <c r="L108" s="2">
        <v>0</v>
      </c>
    </row>
    <row r="109" spans="1:12" x14ac:dyDescent="0.15">
      <c r="A109" s="429"/>
      <c r="B109" s="80" t="s">
        <v>475</v>
      </c>
      <c r="C109" s="2">
        <v>700</v>
      </c>
      <c r="D109" s="2">
        <v>614</v>
      </c>
      <c r="E109" s="2">
        <v>12</v>
      </c>
      <c r="F109" s="2">
        <v>1</v>
      </c>
      <c r="G109" s="2">
        <v>10</v>
      </c>
      <c r="H109" s="2">
        <v>5</v>
      </c>
      <c r="I109" s="2">
        <v>0</v>
      </c>
      <c r="J109" s="2">
        <v>58</v>
      </c>
      <c r="K109" s="2">
        <v>0</v>
      </c>
      <c r="L109" s="2">
        <v>0</v>
      </c>
    </row>
    <row r="110" spans="1:12" ht="12" customHeight="1" x14ac:dyDescent="0.15">
      <c r="A110" s="429" t="s">
        <v>1687</v>
      </c>
      <c r="B110" s="80" t="s">
        <v>473</v>
      </c>
      <c r="C110" s="2">
        <v>163</v>
      </c>
      <c r="D110" s="2">
        <v>148</v>
      </c>
      <c r="E110" s="2">
        <v>11</v>
      </c>
      <c r="F110" s="2">
        <v>0</v>
      </c>
      <c r="G110" s="2">
        <v>3</v>
      </c>
      <c r="H110" s="2">
        <v>0</v>
      </c>
      <c r="I110" s="2">
        <v>0</v>
      </c>
      <c r="J110" s="2">
        <v>1</v>
      </c>
      <c r="K110" s="2">
        <v>0</v>
      </c>
      <c r="L110" s="2">
        <v>0</v>
      </c>
    </row>
    <row r="111" spans="1:12" x14ac:dyDescent="0.15">
      <c r="A111" s="429"/>
      <c r="B111" s="80" t="s">
        <v>474</v>
      </c>
      <c r="C111" s="2">
        <v>503</v>
      </c>
      <c r="D111" s="2">
        <v>476</v>
      </c>
      <c r="E111" s="2">
        <v>16</v>
      </c>
      <c r="F111" s="2">
        <v>0</v>
      </c>
      <c r="G111" s="2">
        <v>3</v>
      </c>
      <c r="H111" s="2">
        <v>1</v>
      </c>
      <c r="I111" s="2">
        <v>0</v>
      </c>
      <c r="J111" s="2">
        <v>7</v>
      </c>
      <c r="K111" s="2">
        <v>0</v>
      </c>
      <c r="L111" s="2">
        <v>0</v>
      </c>
    </row>
    <row r="112" spans="1:12" x14ac:dyDescent="0.15">
      <c r="A112" s="429"/>
      <c r="B112" s="80" t="s">
        <v>475</v>
      </c>
      <c r="C112" s="2">
        <v>666</v>
      </c>
      <c r="D112" s="2">
        <v>624</v>
      </c>
      <c r="E112" s="2">
        <v>27</v>
      </c>
      <c r="F112" s="2">
        <v>0</v>
      </c>
      <c r="G112" s="2">
        <v>6</v>
      </c>
      <c r="H112" s="2">
        <v>1</v>
      </c>
      <c r="I112" s="2">
        <v>0</v>
      </c>
      <c r="J112" s="2">
        <v>8</v>
      </c>
      <c r="K112" s="2">
        <v>0</v>
      </c>
      <c r="L112" s="2">
        <v>0</v>
      </c>
    </row>
    <row r="113" spans="1:12" ht="12" customHeight="1" x14ac:dyDescent="0.15">
      <c r="A113" s="429" t="s">
        <v>1688</v>
      </c>
      <c r="B113" s="80" t="s">
        <v>473</v>
      </c>
      <c r="C113" s="2">
        <v>356</v>
      </c>
      <c r="D113" s="2">
        <v>337</v>
      </c>
      <c r="E113" s="2">
        <v>7</v>
      </c>
      <c r="F113" s="2">
        <v>0</v>
      </c>
      <c r="G113" s="2">
        <v>2</v>
      </c>
      <c r="H113" s="2">
        <v>1</v>
      </c>
      <c r="I113" s="2">
        <v>0</v>
      </c>
      <c r="J113" s="2">
        <v>9</v>
      </c>
      <c r="K113" s="2">
        <v>0</v>
      </c>
      <c r="L113" s="2">
        <v>0</v>
      </c>
    </row>
    <row r="114" spans="1:12" x14ac:dyDescent="0.15">
      <c r="A114" s="429"/>
      <c r="B114" s="80" t="s">
        <v>474</v>
      </c>
      <c r="C114" s="2">
        <v>941</v>
      </c>
      <c r="D114" s="2">
        <v>900</v>
      </c>
      <c r="E114" s="2">
        <v>22</v>
      </c>
      <c r="F114" s="2">
        <v>0</v>
      </c>
      <c r="G114" s="2">
        <v>1</v>
      </c>
      <c r="H114" s="2">
        <v>1</v>
      </c>
      <c r="I114" s="2">
        <v>0</v>
      </c>
      <c r="J114" s="2">
        <v>17</v>
      </c>
      <c r="K114" s="2">
        <v>0</v>
      </c>
      <c r="L114" s="2">
        <v>0</v>
      </c>
    </row>
    <row r="115" spans="1:12" x14ac:dyDescent="0.15">
      <c r="A115" s="429"/>
      <c r="B115" s="80" t="s">
        <v>475</v>
      </c>
      <c r="C115" s="2">
        <v>1297</v>
      </c>
      <c r="D115" s="2">
        <v>1237</v>
      </c>
      <c r="E115" s="2">
        <v>29</v>
      </c>
      <c r="F115" s="2">
        <v>0</v>
      </c>
      <c r="G115" s="2">
        <v>3</v>
      </c>
      <c r="H115" s="2">
        <v>2</v>
      </c>
      <c r="I115" s="2">
        <v>0</v>
      </c>
      <c r="J115" s="2">
        <v>26</v>
      </c>
      <c r="K115" s="2">
        <v>0</v>
      </c>
      <c r="L115" s="2">
        <v>0</v>
      </c>
    </row>
    <row r="116" spans="1:12" ht="12" customHeight="1" x14ac:dyDescent="0.15">
      <c r="A116" s="429" t="s">
        <v>1689</v>
      </c>
      <c r="B116" s="80" t="s">
        <v>473</v>
      </c>
      <c r="C116" s="2">
        <v>73</v>
      </c>
      <c r="D116" s="2">
        <v>68</v>
      </c>
      <c r="E116" s="2">
        <v>1</v>
      </c>
      <c r="F116" s="2">
        <v>0</v>
      </c>
      <c r="G116" s="2">
        <v>1</v>
      </c>
      <c r="H116" s="2">
        <v>1</v>
      </c>
      <c r="I116" s="2">
        <v>1</v>
      </c>
      <c r="J116" s="2">
        <v>1</v>
      </c>
      <c r="K116" s="2">
        <v>0</v>
      </c>
      <c r="L116" s="2">
        <v>0</v>
      </c>
    </row>
    <row r="117" spans="1:12" x14ac:dyDescent="0.15">
      <c r="A117" s="429"/>
      <c r="B117" s="80" t="s">
        <v>474</v>
      </c>
      <c r="C117" s="2">
        <v>182</v>
      </c>
      <c r="D117" s="2">
        <v>164</v>
      </c>
      <c r="E117" s="2">
        <v>6</v>
      </c>
      <c r="F117" s="2">
        <v>0</v>
      </c>
      <c r="G117" s="2">
        <v>3</v>
      </c>
      <c r="H117" s="2">
        <v>1</v>
      </c>
      <c r="I117" s="2">
        <v>0</v>
      </c>
      <c r="J117" s="2">
        <v>8</v>
      </c>
      <c r="K117" s="2">
        <v>0</v>
      </c>
      <c r="L117" s="2">
        <v>0</v>
      </c>
    </row>
    <row r="118" spans="1:12" x14ac:dyDescent="0.15">
      <c r="A118" s="429"/>
      <c r="B118" s="80" t="s">
        <v>475</v>
      </c>
      <c r="C118" s="2">
        <v>255</v>
      </c>
      <c r="D118" s="2">
        <v>232</v>
      </c>
      <c r="E118" s="2">
        <v>7</v>
      </c>
      <c r="F118" s="2">
        <v>0</v>
      </c>
      <c r="G118" s="2">
        <v>4</v>
      </c>
      <c r="H118" s="2">
        <v>2</v>
      </c>
      <c r="I118" s="2">
        <v>1</v>
      </c>
      <c r="J118" s="2">
        <v>9</v>
      </c>
      <c r="K118" s="2">
        <v>0</v>
      </c>
      <c r="L118" s="2">
        <v>0</v>
      </c>
    </row>
    <row r="119" spans="1:12" ht="12" customHeight="1" x14ac:dyDescent="0.15">
      <c r="A119" s="429" t="s">
        <v>1690</v>
      </c>
      <c r="B119" s="80" t="s">
        <v>473</v>
      </c>
      <c r="C119" s="2">
        <v>144</v>
      </c>
      <c r="D119" s="2">
        <v>142</v>
      </c>
      <c r="E119" s="2">
        <v>1</v>
      </c>
      <c r="F119" s="2">
        <v>0</v>
      </c>
      <c r="G119" s="2">
        <v>0</v>
      </c>
      <c r="H119" s="2">
        <v>0</v>
      </c>
      <c r="I119" s="2">
        <v>0</v>
      </c>
      <c r="J119" s="2">
        <v>1</v>
      </c>
      <c r="K119" s="2">
        <v>0</v>
      </c>
      <c r="L119" s="2">
        <v>0</v>
      </c>
    </row>
    <row r="120" spans="1:12" x14ac:dyDescent="0.15">
      <c r="A120" s="429"/>
      <c r="B120" s="80" t="s">
        <v>474</v>
      </c>
      <c r="C120" s="2">
        <v>241</v>
      </c>
      <c r="D120" s="2">
        <v>218</v>
      </c>
      <c r="E120" s="2">
        <v>8</v>
      </c>
      <c r="F120" s="2">
        <v>0</v>
      </c>
      <c r="G120" s="2">
        <v>1</v>
      </c>
      <c r="H120" s="2">
        <v>1</v>
      </c>
      <c r="I120" s="2">
        <v>0</v>
      </c>
      <c r="J120" s="2">
        <v>13</v>
      </c>
      <c r="K120" s="2">
        <v>0</v>
      </c>
      <c r="L120" s="2">
        <v>0</v>
      </c>
    </row>
    <row r="121" spans="1:12" x14ac:dyDescent="0.15">
      <c r="A121" s="429"/>
      <c r="B121" s="80" t="s">
        <v>475</v>
      </c>
      <c r="C121" s="2">
        <v>385</v>
      </c>
      <c r="D121" s="2">
        <v>360</v>
      </c>
      <c r="E121" s="2">
        <v>9</v>
      </c>
      <c r="F121" s="2">
        <v>0</v>
      </c>
      <c r="G121" s="2">
        <v>1</v>
      </c>
      <c r="H121" s="2">
        <v>1</v>
      </c>
      <c r="I121" s="2">
        <v>0</v>
      </c>
      <c r="J121" s="2">
        <v>14</v>
      </c>
      <c r="K121" s="2">
        <v>0</v>
      </c>
      <c r="L121" s="2">
        <v>0</v>
      </c>
    </row>
    <row r="122" spans="1:12" ht="12" customHeight="1" x14ac:dyDescent="0.15">
      <c r="A122" s="429" t="s">
        <v>1691</v>
      </c>
      <c r="B122" s="80" t="s">
        <v>473</v>
      </c>
      <c r="C122" s="2">
        <v>43</v>
      </c>
      <c r="D122" s="2">
        <v>37</v>
      </c>
      <c r="E122" s="2">
        <v>2</v>
      </c>
      <c r="F122" s="2">
        <v>0</v>
      </c>
      <c r="G122" s="2">
        <v>1</v>
      </c>
      <c r="H122" s="2">
        <v>2</v>
      </c>
      <c r="I122" s="2">
        <v>0</v>
      </c>
      <c r="J122" s="2">
        <v>1</v>
      </c>
      <c r="K122" s="2">
        <v>0</v>
      </c>
      <c r="L122" s="2">
        <v>0</v>
      </c>
    </row>
    <row r="123" spans="1:12" x14ac:dyDescent="0.15">
      <c r="A123" s="429"/>
      <c r="B123" s="80" t="s">
        <v>474</v>
      </c>
      <c r="C123" s="2">
        <v>53</v>
      </c>
      <c r="D123" s="2">
        <v>46</v>
      </c>
      <c r="E123" s="2">
        <v>0</v>
      </c>
      <c r="F123" s="2">
        <v>1</v>
      </c>
      <c r="G123" s="2">
        <v>1</v>
      </c>
      <c r="H123" s="2">
        <v>2</v>
      </c>
      <c r="I123" s="2">
        <v>0</v>
      </c>
      <c r="J123" s="2">
        <v>3</v>
      </c>
      <c r="K123" s="2">
        <v>0</v>
      </c>
      <c r="L123" s="2">
        <v>0</v>
      </c>
    </row>
    <row r="124" spans="1:12" x14ac:dyDescent="0.15">
      <c r="A124" s="429"/>
      <c r="B124" s="80" t="s">
        <v>475</v>
      </c>
      <c r="C124" s="2">
        <v>96</v>
      </c>
      <c r="D124" s="2">
        <v>83</v>
      </c>
      <c r="E124" s="2">
        <v>2</v>
      </c>
      <c r="F124" s="2">
        <v>1</v>
      </c>
      <c r="G124" s="2">
        <v>2</v>
      </c>
      <c r="H124" s="2">
        <v>4</v>
      </c>
      <c r="I124" s="2">
        <v>0</v>
      </c>
      <c r="J124" s="2">
        <v>4</v>
      </c>
      <c r="K124" s="2">
        <v>0</v>
      </c>
      <c r="L124" s="2">
        <v>0</v>
      </c>
    </row>
    <row r="125" spans="1:12" ht="12" customHeight="1" x14ac:dyDescent="0.15">
      <c r="A125" s="429" t="s">
        <v>1692</v>
      </c>
      <c r="B125" s="80" t="s">
        <v>473</v>
      </c>
      <c r="C125" s="2">
        <v>80</v>
      </c>
      <c r="D125" s="2">
        <v>75</v>
      </c>
      <c r="E125" s="2">
        <v>1</v>
      </c>
      <c r="F125" s="2">
        <v>0</v>
      </c>
      <c r="G125" s="2">
        <v>2</v>
      </c>
      <c r="H125" s="2">
        <v>0</v>
      </c>
      <c r="I125" s="2">
        <v>0</v>
      </c>
      <c r="J125" s="2">
        <v>2</v>
      </c>
      <c r="K125" s="2">
        <v>0</v>
      </c>
      <c r="L125" s="2">
        <v>0</v>
      </c>
    </row>
    <row r="126" spans="1:12" x14ac:dyDescent="0.15">
      <c r="A126" s="429"/>
      <c r="B126" s="80" t="s">
        <v>474</v>
      </c>
      <c r="C126" s="2">
        <v>100</v>
      </c>
      <c r="D126" s="2">
        <v>91</v>
      </c>
      <c r="E126" s="2">
        <v>1</v>
      </c>
      <c r="F126" s="2">
        <v>0</v>
      </c>
      <c r="G126" s="2">
        <v>0</v>
      </c>
      <c r="H126" s="2">
        <v>0</v>
      </c>
      <c r="I126" s="2">
        <v>1</v>
      </c>
      <c r="J126" s="2">
        <v>7</v>
      </c>
      <c r="K126" s="2">
        <v>0</v>
      </c>
      <c r="L126" s="2">
        <v>0</v>
      </c>
    </row>
    <row r="127" spans="1:12" x14ac:dyDescent="0.15">
      <c r="A127" s="429"/>
      <c r="B127" s="80" t="s">
        <v>475</v>
      </c>
      <c r="C127" s="2">
        <v>180</v>
      </c>
      <c r="D127" s="2">
        <v>166</v>
      </c>
      <c r="E127" s="2">
        <v>2</v>
      </c>
      <c r="F127" s="2">
        <v>0</v>
      </c>
      <c r="G127" s="2">
        <v>2</v>
      </c>
      <c r="H127" s="2">
        <v>0</v>
      </c>
      <c r="I127" s="2">
        <v>1</v>
      </c>
      <c r="J127" s="2">
        <v>9</v>
      </c>
      <c r="K127" s="2">
        <v>0</v>
      </c>
      <c r="L127" s="2">
        <v>0</v>
      </c>
    </row>
    <row r="128" spans="1:12" ht="12" customHeight="1" x14ac:dyDescent="0.15">
      <c r="A128" s="429" t="s">
        <v>1693</v>
      </c>
      <c r="B128" s="80" t="s">
        <v>473</v>
      </c>
      <c r="C128" s="2">
        <v>22</v>
      </c>
      <c r="D128" s="2">
        <v>21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1</v>
      </c>
      <c r="K128" s="2">
        <v>0</v>
      </c>
      <c r="L128" s="2">
        <v>0</v>
      </c>
    </row>
    <row r="129" spans="1:12" x14ac:dyDescent="0.15">
      <c r="A129" s="429"/>
      <c r="B129" s="80" t="s">
        <v>474</v>
      </c>
      <c r="C129" s="2">
        <v>34</v>
      </c>
      <c r="D129" s="2">
        <v>28</v>
      </c>
      <c r="E129" s="2">
        <v>1</v>
      </c>
      <c r="F129" s="2">
        <v>1</v>
      </c>
      <c r="G129" s="2">
        <v>0</v>
      </c>
      <c r="H129" s="2">
        <v>2</v>
      </c>
      <c r="I129" s="2">
        <v>0</v>
      </c>
      <c r="J129" s="2">
        <v>2</v>
      </c>
      <c r="K129" s="2">
        <v>0</v>
      </c>
      <c r="L129" s="2">
        <v>0</v>
      </c>
    </row>
    <row r="130" spans="1:12" x14ac:dyDescent="0.15">
      <c r="A130" s="429"/>
      <c r="B130" s="80" t="s">
        <v>475</v>
      </c>
      <c r="C130" s="2">
        <v>56</v>
      </c>
      <c r="D130" s="2">
        <v>49</v>
      </c>
      <c r="E130" s="2">
        <v>1</v>
      </c>
      <c r="F130" s="2">
        <v>1</v>
      </c>
      <c r="G130" s="2">
        <v>0</v>
      </c>
      <c r="H130" s="2">
        <v>2</v>
      </c>
      <c r="I130" s="2">
        <v>0</v>
      </c>
      <c r="J130" s="2">
        <v>3</v>
      </c>
      <c r="K130" s="2">
        <v>0</v>
      </c>
      <c r="L130" s="2">
        <v>0</v>
      </c>
    </row>
    <row r="131" spans="1:12" ht="12" customHeight="1" x14ac:dyDescent="0.15">
      <c r="A131" s="429" t="s">
        <v>1694</v>
      </c>
      <c r="B131" s="80" t="s">
        <v>473</v>
      </c>
      <c r="C131" s="2">
        <v>35</v>
      </c>
      <c r="D131" s="2">
        <v>31</v>
      </c>
      <c r="E131" s="2">
        <v>1</v>
      </c>
      <c r="F131" s="2">
        <v>0</v>
      </c>
      <c r="G131" s="2">
        <v>0</v>
      </c>
      <c r="H131" s="2">
        <v>0</v>
      </c>
      <c r="I131" s="2">
        <v>0</v>
      </c>
      <c r="J131" s="2">
        <v>3</v>
      </c>
      <c r="K131" s="2">
        <v>0</v>
      </c>
      <c r="L131" s="2">
        <v>0</v>
      </c>
    </row>
    <row r="132" spans="1:12" x14ac:dyDescent="0.15">
      <c r="A132" s="429"/>
      <c r="B132" s="80" t="s">
        <v>474</v>
      </c>
      <c r="C132" s="2">
        <v>26</v>
      </c>
      <c r="D132" s="2">
        <v>21</v>
      </c>
      <c r="E132" s="2">
        <v>1</v>
      </c>
      <c r="F132" s="2">
        <v>0</v>
      </c>
      <c r="G132" s="2">
        <v>0</v>
      </c>
      <c r="H132" s="2">
        <v>0</v>
      </c>
      <c r="I132" s="2">
        <v>0</v>
      </c>
      <c r="J132" s="2">
        <v>4</v>
      </c>
      <c r="K132" s="2">
        <v>0</v>
      </c>
      <c r="L132" s="2">
        <v>0</v>
      </c>
    </row>
    <row r="133" spans="1:12" x14ac:dyDescent="0.15">
      <c r="A133" s="429"/>
      <c r="B133" s="80" t="s">
        <v>475</v>
      </c>
      <c r="C133" s="2">
        <v>61</v>
      </c>
      <c r="D133" s="2">
        <v>52</v>
      </c>
      <c r="E133" s="2">
        <v>2</v>
      </c>
      <c r="F133" s="2">
        <v>0</v>
      </c>
      <c r="G133" s="2">
        <v>0</v>
      </c>
      <c r="H133" s="2">
        <v>0</v>
      </c>
      <c r="I133" s="2">
        <v>0</v>
      </c>
      <c r="J133" s="2">
        <v>7</v>
      </c>
      <c r="K133" s="2">
        <v>0</v>
      </c>
      <c r="L133" s="2">
        <v>0</v>
      </c>
    </row>
    <row r="134" spans="1:12" ht="12" customHeight="1" x14ac:dyDescent="0.15">
      <c r="A134" s="429" t="s">
        <v>1695</v>
      </c>
      <c r="B134" s="80" t="s">
        <v>473</v>
      </c>
      <c r="C134" s="2">
        <v>2</v>
      </c>
      <c r="D134" s="2">
        <v>1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1</v>
      </c>
      <c r="K134" s="2">
        <v>0</v>
      </c>
      <c r="L134" s="2">
        <v>0</v>
      </c>
    </row>
    <row r="135" spans="1:12" x14ac:dyDescent="0.15">
      <c r="A135" s="429"/>
      <c r="B135" s="80" t="s">
        <v>474</v>
      </c>
      <c r="C135" s="2">
        <v>1</v>
      </c>
      <c r="D135" s="2">
        <v>0</v>
      </c>
      <c r="E135" s="2">
        <v>0</v>
      </c>
      <c r="F135" s="2">
        <v>0</v>
      </c>
      <c r="G135" s="2">
        <v>0</v>
      </c>
      <c r="H135" s="2">
        <v>1</v>
      </c>
      <c r="I135" s="2">
        <v>0</v>
      </c>
      <c r="J135" s="2">
        <v>0</v>
      </c>
      <c r="K135" s="2">
        <v>0</v>
      </c>
      <c r="L135" s="2">
        <v>0</v>
      </c>
    </row>
    <row r="136" spans="1:12" x14ac:dyDescent="0.15">
      <c r="A136" s="429"/>
      <c r="B136" s="80" t="s">
        <v>475</v>
      </c>
      <c r="C136" s="2">
        <v>3</v>
      </c>
      <c r="D136" s="2">
        <v>1</v>
      </c>
      <c r="E136" s="2">
        <v>0</v>
      </c>
      <c r="F136" s="2">
        <v>0</v>
      </c>
      <c r="G136" s="2">
        <v>0</v>
      </c>
      <c r="H136" s="2">
        <v>1</v>
      </c>
      <c r="I136" s="2">
        <v>0</v>
      </c>
      <c r="J136" s="2">
        <v>1</v>
      </c>
      <c r="K136" s="2">
        <v>0</v>
      </c>
      <c r="L136" s="2">
        <v>0</v>
      </c>
    </row>
    <row r="137" spans="1:12" ht="12" customHeight="1" x14ac:dyDescent="0.15">
      <c r="A137" s="429" t="s">
        <v>1696</v>
      </c>
      <c r="B137" s="80" t="s">
        <v>473</v>
      </c>
      <c r="C137" s="2">
        <v>4</v>
      </c>
      <c r="D137" s="2">
        <v>4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</row>
    <row r="138" spans="1:12" x14ac:dyDescent="0.15">
      <c r="A138" s="429"/>
      <c r="B138" s="80" t="s">
        <v>474</v>
      </c>
      <c r="C138" s="2">
        <v>9</v>
      </c>
      <c r="D138" s="2">
        <v>9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</row>
    <row r="139" spans="1:12" x14ac:dyDescent="0.15">
      <c r="A139" s="429"/>
      <c r="B139" s="80" t="s">
        <v>475</v>
      </c>
      <c r="C139" s="2">
        <v>13</v>
      </c>
      <c r="D139" s="2">
        <v>13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</row>
    <row r="140" spans="1:12" ht="12" customHeight="1" x14ac:dyDescent="0.15">
      <c r="A140" s="429" t="s">
        <v>1697</v>
      </c>
      <c r="B140" s="80" t="s">
        <v>473</v>
      </c>
      <c r="C140" s="2">
        <v>10</v>
      </c>
      <c r="D140" s="2">
        <v>8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2</v>
      </c>
      <c r="K140" s="2">
        <v>0</v>
      </c>
      <c r="L140" s="2">
        <v>0</v>
      </c>
    </row>
    <row r="141" spans="1:12" x14ac:dyDescent="0.15">
      <c r="A141" s="429"/>
      <c r="B141" s="80" t="s">
        <v>474</v>
      </c>
      <c r="C141" s="2">
        <v>12</v>
      </c>
      <c r="D141" s="2">
        <v>12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</row>
    <row r="142" spans="1:12" x14ac:dyDescent="0.15">
      <c r="A142" s="429"/>
      <c r="B142" s="80" t="s">
        <v>475</v>
      </c>
      <c r="C142" s="2">
        <v>22</v>
      </c>
      <c r="D142" s="2">
        <v>20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2</v>
      </c>
      <c r="K142" s="2">
        <v>0</v>
      </c>
      <c r="L142" s="2">
        <v>0</v>
      </c>
    </row>
    <row r="143" spans="1:12" ht="12" customHeight="1" x14ac:dyDescent="0.15">
      <c r="A143" s="19" t="s">
        <v>1698</v>
      </c>
      <c r="B143" s="80" t="s">
        <v>473</v>
      </c>
      <c r="C143" s="2">
        <v>5710</v>
      </c>
      <c r="D143" s="2">
        <v>4563</v>
      </c>
      <c r="E143" s="2">
        <v>141</v>
      </c>
      <c r="F143" s="2">
        <v>54</v>
      </c>
      <c r="G143" s="2">
        <v>106</v>
      </c>
      <c r="H143" s="2">
        <v>57</v>
      </c>
      <c r="I143" s="2">
        <v>30</v>
      </c>
      <c r="J143" s="2">
        <v>719</v>
      </c>
      <c r="K143" s="2">
        <v>0</v>
      </c>
      <c r="L143" s="2">
        <v>40</v>
      </c>
    </row>
    <row r="144" spans="1:12" x14ac:dyDescent="0.15">
      <c r="A144" s="19" t="s">
        <v>104</v>
      </c>
      <c r="B144" s="80" t="s">
        <v>474</v>
      </c>
      <c r="C144" s="2">
        <v>19847</v>
      </c>
      <c r="D144" s="2">
        <v>15085</v>
      </c>
      <c r="E144" s="2">
        <v>343</v>
      </c>
      <c r="F144" s="2">
        <v>186</v>
      </c>
      <c r="G144" s="2">
        <v>426</v>
      </c>
      <c r="H144" s="2">
        <v>123</v>
      </c>
      <c r="I144" s="2">
        <v>103</v>
      </c>
      <c r="J144" s="2">
        <v>3422</v>
      </c>
      <c r="K144" s="2">
        <v>0</v>
      </c>
      <c r="L144" s="2">
        <v>159</v>
      </c>
    </row>
    <row r="145" spans="1:160" x14ac:dyDescent="0.15">
      <c r="A145" s="429"/>
      <c r="B145" s="80" t="s">
        <v>475</v>
      </c>
      <c r="C145" s="2">
        <v>25557</v>
      </c>
      <c r="D145" s="2">
        <v>19648</v>
      </c>
      <c r="E145" s="2">
        <v>484</v>
      </c>
      <c r="F145" s="2">
        <v>240</v>
      </c>
      <c r="G145" s="2">
        <v>532</v>
      </c>
      <c r="H145" s="2">
        <v>180</v>
      </c>
      <c r="I145" s="2">
        <v>133</v>
      </c>
      <c r="J145" s="2">
        <v>4141</v>
      </c>
      <c r="K145" s="2">
        <v>0</v>
      </c>
      <c r="L145" s="2">
        <v>199</v>
      </c>
    </row>
    <row r="146" spans="1:160" s="18" customFormat="1" ht="8.1" customHeight="1" x14ac:dyDescent="0.15">
      <c r="B146" s="269"/>
      <c r="C146" s="20"/>
      <c r="D146" s="20"/>
      <c r="E146" s="20"/>
      <c r="F146" s="20"/>
      <c r="G146" s="20"/>
      <c r="H146" s="20"/>
      <c r="I146" s="20"/>
      <c r="J146" s="20"/>
      <c r="K146" s="20"/>
      <c r="L146" s="430"/>
      <c r="M146" s="430"/>
      <c r="N146" s="430"/>
      <c r="O146" s="430"/>
      <c r="P146" s="430"/>
      <c r="Q146" s="430"/>
      <c r="R146" s="430"/>
      <c r="S146" s="430"/>
      <c r="T146" s="430"/>
      <c r="U146" s="430"/>
      <c r="V146" s="430"/>
      <c r="W146" s="430"/>
      <c r="X146" s="430"/>
      <c r="Y146" s="430"/>
      <c r="Z146" s="430"/>
      <c r="AA146" s="430"/>
      <c r="AB146" s="430"/>
      <c r="AC146" s="430"/>
      <c r="AD146" s="430"/>
      <c r="AE146" s="430"/>
      <c r="AF146" s="430"/>
      <c r="AG146" s="430"/>
      <c r="AH146" s="430"/>
      <c r="AI146" s="430"/>
      <c r="AJ146" s="430"/>
      <c r="AK146" s="430"/>
      <c r="AL146" s="430"/>
      <c r="AM146" s="430"/>
      <c r="AN146" s="430"/>
      <c r="AO146" s="430"/>
      <c r="AP146" s="430"/>
      <c r="AQ146" s="430"/>
      <c r="AR146" s="430"/>
      <c r="AS146" s="430"/>
      <c r="AT146" s="430"/>
      <c r="AU146" s="430"/>
      <c r="AV146" s="430"/>
      <c r="AW146" s="430"/>
      <c r="AX146" s="430"/>
      <c r="AY146" s="430"/>
      <c r="AZ146" s="430"/>
      <c r="BA146" s="430"/>
      <c r="BB146" s="430"/>
      <c r="BC146" s="430"/>
      <c r="BD146" s="430"/>
      <c r="BE146" s="430"/>
      <c r="BF146" s="430"/>
      <c r="BG146" s="430"/>
      <c r="BH146" s="430"/>
      <c r="BI146" s="430"/>
      <c r="BJ146" s="430"/>
      <c r="BK146" s="430"/>
      <c r="BL146" s="430"/>
      <c r="BM146" s="430"/>
      <c r="BN146" s="430"/>
      <c r="BO146" s="430"/>
      <c r="BP146" s="430"/>
      <c r="BQ146" s="430"/>
      <c r="BR146" s="430"/>
      <c r="BS146" s="430"/>
      <c r="BT146" s="430"/>
      <c r="BU146" s="430"/>
      <c r="BV146" s="430"/>
      <c r="BW146" s="430"/>
      <c r="BX146" s="430"/>
      <c r="BY146" s="430"/>
      <c r="BZ146" s="430"/>
      <c r="CA146" s="430"/>
      <c r="CB146" s="430"/>
      <c r="CC146" s="430"/>
      <c r="CD146" s="430"/>
      <c r="CE146" s="430"/>
      <c r="CF146" s="430"/>
      <c r="CG146" s="430"/>
      <c r="CH146" s="430"/>
      <c r="CI146" s="430"/>
      <c r="CJ146" s="430"/>
      <c r="CK146" s="430"/>
      <c r="CL146" s="430"/>
      <c r="CM146" s="430"/>
      <c r="CN146" s="430"/>
      <c r="CO146" s="430"/>
      <c r="CP146" s="430"/>
      <c r="CQ146" s="430"/>
      <c r="CR146" s="430"/>
      <c r="CS146" s="430"/>
      <c r="CT146" s="430"/>
      <c r="CU146" s="430"/>
      <c r="CV146" s="430"/>
      <c r="CW146" s="430"/>
      <c r="CX146" s="430"/>
      <c r="CY146" s="430"/>
      <c r="CZ146" s="430"/>
      <c r="DA146" s="430"/>
      <c r="DB146" s="430"/>
      <c r="DC146" s="430"/>
      <c r="DD146" s="430"/>
      <c r="DE146" s="430"/>
      <c r="DF146" s="430"/>
      <c r="DG146" s="430"/>
      <c r="DH146" s="430"/>
      <c r="DI146" s="430"/>
      <c r="DJ146" s="430"/>
      <c r="DK146" s="430"/>
      <c r="DL146" s="430"/>
      <c r="DM146" s="430"/>
      <c r="DN146" s="430"/>
      <c r="DO146" s="430"/>
      <c r="DP146" s="430"/>
      <c r="DQ146" s="430"/>
      <c r="DR146" s="430"/>
      <c r="DS146" s="430"/>
      <c r="DT146" s="430"/>
      <c r="DU146" s="430"/>
      <c r="DV146" s="430"/>
      <c r="DW146" s="430"/>
      <c r="DX146" s="430"/>
      <c r="DY146" s="430"/>
      <c r="DZ146" s="430"/>
      <c r="EA146" s="430"/>
      <c r="EB146" s="430"/>
      <c r="EC146" s="430"/>
      <c r="ED146" s="430"/>
      <c r="EE146" s="430"/>
      <c r="EF146" s="430"/>
      <c r="EG146" s="430"/>
      <c r="EH146" s="430"/>
      <c r="EI146" s="430"/>
      <c r="EJ146" s="430"/>
      <c r="EK146" s="430"/>
      <c r="EL146" s="430"/>
      <c r="EM146" s="430"/>
      <c r="EN146" s="430"/>
      <c r="EO146" s="430"/>
      <c r="EP146" s="430"/>
      <c r="EQ146" s="430"/>
      <c r="ER146" s="430"/>
      <c r="ES146" s="430"/>
      <c r="ET146" s="430"/>
      <c r="EU146" s="430"/>
      <c r="EV146" s="430"/>
      <c r="EW146" s="430"/>
      <c r="EX146" s="430"/>
      <c r="EY146" s="430"/>
      <c r="EZ146" s="430"/>
      <c r="FA146" s="430"/>
      <c r="FB146" s="430"/>
      <c r="FC146" s="430"/>
      <c r="FD146" s="430"/>
    </row>
    <row r="147" spans="1:160" s="18" customFormat="1" ht="8.1" customHeight="1" x14ac:dyDescent="0.15">
      <c r="B147" s="269"/>
      <c r="C147" s="20"/>
      <c r="D147" s="20"/>
      <c r="E147" s="20"/>
      <c r="F147" s="20"/>
      <c r="G147" s="20"/>
      <c r="H147" s="20"/>
      <c r="I147" s="20"/>
      <c r="J147" s="20"/>
      <c r="K147" s="20"/>
      <c r="L147" s="430"/>
      <c r="M147" s="430"/>
      <c r="N147" s="430"/>
      <c r="O147" s="430"/>
      <c r="P147" s="430"/>
      <c r="Q147" s="430"/>
      <c r="R147" s="430"/>
      <c r="S147" s="430"/>
      <c r="T147" s="430"/>
      <c r="U147" s="430"/>
      <c r="V147" s="430"/>
      <c r="W147" s="430"/>
      <c r="X147" s="430"/>
      <c r="Y147" s="430"/>
      <c r="Z147" s="430"/>
      <c r="AA147" s="430"/>
      <c r="AB147" s="430"/>
      <c r="AC147" s="430"/>
      <c r="AD147" s="430"/>
      <c r="AE147" s="430"/>
      <c r="AF147" s="430"/>
      <c r="AG147" s="430"/>
      <c r="AH147" s="430"/>
      <c r="AI147" s="430"/>
      <c r="AJ147" s="430"/>
      <c r="AK147" s="430"/>
      <c r="AL147" s="430"/>
      <c r="AM147" s="430"/>
      <c r="AN147" s="430"/>
      <c r="AO147" s="430"/>
      <c r="AP147" s="430"/>
      <c r="AQ147" s="430"/>
      <c r="AR147" s="430"/>
      <c r="AS147" s="430"/>
      <c r="AT147" s="430"/>
      <c r="AU147" s="430"/>
      <c r="AV147" s="430"/>
      <c r="AW147" s="430"/>
      <c r="AX147" s="430"/>
      <c r="AY147" s="430"/>
      <c r="AZ147" s="430"/>
      <c r="BA147" s="430"/>
      <c r="BB147" s="430"/>
      <c r="BC147" s="430"/>
      <c r="BD147" s="430"/>
      <c r="BE147" s="430"/>
      <c r="BF147" s="430"/>
      <c r="BG147" s="430"/>
      <c r="BH147" s="430"/>
      <c r="BI147" s="430"/>
      <c r="BJ147" s="430"/>
      <c r="BK147" s="430"/>
      <c r="BL147" s="430"/>
      <c r="BM147" s="430"/>
      <c r="BN147" s="430"/>
      <c r="BO147" s="430"/>
      <c r="BP147" s="430"/>
      <c r="BQ147" s="430"/>
      <c r="BR147" s="430"/>
      <c r="BS147" s="430"/>
      <c r="BT147" s="430"/>
      <c r="BU147" s="430"/>
      <c r="BV147" s="430"/>
      <c r="BW147" s="430"/>
      <c r="BX147" s="430"/>
      <c r="BY147" s="430"/>
      <c r="BZ147" s="430"/>
      <c r="CA147" s="430"/>
      <c r="CB147" s="430"/>
      <c r="CC147" s="430"/>
      <c r="CD147" s="430"/>
      <c r="CE147" s="430"/>
      <c r="CF147" s="430"/>
      <c r="CG147" s="430"/>
      <c r="CH147" s="430"/>
      <c r="CI147" s="430"/>
      <c r="CJ147" s="430"/>
      <c r="CK147" s="430"/>
      <c r="CL147" s="430"/>
      <c r="CM147" s="430"/>
      <c r="CN147" s="430"/>
      <c r="CO147" s="430"/>
      <c r="CP147" s="430"/>
      <c r="CQ147" s="430"/>
      <c r="CR147" s="430"/>
      <c r="CS147" s="430"/>
      <c r="CT147" s="430"/>
      <c r="CU147" s="430"/>
      <c r="CV147" s="430"/>
      <c r="CW147" s="430"/>
      <c r="CX147" s="430"/>
      <c r="CY147" s="430"/>
      <c r="CZ147" s="430"/>
      <c r="DA147" s="430"/>
      <c r="DB147" s="430"/>
      <c r="DC147" s="430"/>
      <c r="DD147" s="430"/>
      <c r="DE147" s="430"/>
      <c r="DF147" s="430"/>
      <c r="DG147" s="430"/>
      <c r="DH147" s="430"/>
      <c r="DI147" s="430"/>
      <c r="DJ147" s="430"/>
      <c r="DK147" s="430"/>
      <c r="DL147" s="430"/>
      <c r="DM147" s="430"/>
      <c r="DN147" s="430"/>
      <c r="DO147" s="430"/>
      <c r="DP147" s="430"/>
      <c r="DQ147" s="430"/>
      <c r="DR147" s="430"/>
      <c r="DS147" s="430"/>
      <c r="DT147" s="430"/>
      <c r="DU147" s="430"/>
      <c r="DV147" s="430"/>
      <c r="DW147" s="430"/>
      <c r="DX147" s="430"/>
      <c r="DY147" s="430"/>
      <c r="DZ147" s="430"/>
      <c r="EA147" s="430"/>
      <c r="EB147" s="430"/>
      <c r="EC147" s="430"/>
      <c r="ED147" s="430"/>
      <c r="EE147" s="430"/>
      <c r="EF147" s="430"/>
      <c r="EG147" s="430"/>
      <c r="EH147" s="430"/>
      <c r="EI147" s="430"/>
      <c r="EJ147" s="430"/>
      <c r="EK147" s="430"/>
      <c r="EL147" s="430"/>
      <c r="EM147" s="430"/>
      <c r="EN147" s="430"/>
      <c r="EO147" s="430"/>
      <c r="EP147" s="430"/>
      <c r="EQ147" s="430"/>
      <c r="ER147" s="430"/>
      <c r="ES147" s="430"/>
      <c r="ET147" s="430"/>
      <c r="EU147" s="430"/>
      <c r="EV147" s="430"/>
      <c r="EW147" s="430"/>
      <c r="EX147" s="430"/>
      <c r="EY147" s="430"/>
      <c r="EZ147" s="430"/>
      <c r="FA147" s="430"/>
      <c r="FB147" s="430"/>
      <c r="FC147" s="430"/>
      <c r="FD147" s="430"/>
    </row>
    <row r="148" spans="1:160" s="18" customFormat="1" ht="8.1" customHeight="1" x14ac:dyDescent="0.15">
      <c r="B148" s="269"/>
      <c r="C148" s="20"/>
      <c r="D148" s="20"/>
      <c r="E148" s="20"/>
      <c r="F148" s="20"/>
      <c r="G148" s="20"/>
      <c r="H148" s="20"/>
      <c r="I148" s="20"/>
      <c r="J148" s="20"/>
      <c r="K148" s="20"/>
      <c r="L148" s="430"/>
      <c r="M148" s="430"/>
      <c r="N148" s="430"/>
      <c r="O148" s="430"/>
      <c r="P148" s="430"/>
      <c r="Q148" s="430"/>
      <c r="R148" s="430"/>
      <c r="S148" s="430"/>
      <c r="T148" s="430"/>
      <c r="U148" s="430"/>
      <c r="V148" s="430"/>
      <c r="W148" s="430"/>
      <c r="X148" s="430"/>
      <c r="Y148" s="430"/>
      <c r="Z148" s="430"/>
      <c r="AA148" s="430"/>
      <c r="AB148" s="430"/>
      <c r="AC148" s="430"/>
      <c r="AD148" s="430"/>
      <c r="AE148" s="430"/>
      <c r="AF148" s="430"/>
      <c r="AG148" s="430"/>
      <c r="AH148" s="430"/>
      <c r="AI148" s="430"/>
      <c r="AJ148" s="430"/>
      <c r="AK148" s="430"/>
      <c r="AL148" s="430"/>
      <c r="AM148" s="430"/>
      <c r="AN148" s="430"/>
      <c r="AO148" s="430"/>
      <c r="AP148" s="430"/>
      <c r="AQ148" s="430"/>
      <c r="AR148" s="430"/>
      <c r="AS148" s="430"/>
      <c r="AT148" s="430"/>
      <c r="AU148" s="430"/>
      <c r="AV148" s="430"/>
      <c r="AW148" s="430"/>
      <c r="AX148" s="430"/>
      <c r="AY148" s="430"/>
      <c r="AZ148" s="430"/>
      <c r="BA148" s="430"/>
      <c r="BB148" s="430"/>
      <c r="BC148" s="430"/>
      <c r="BD148" s="430"/>
      <c r="BE148" s="430"/>
      <c r="BF148" s="430"/>
      <c r="BG148" s="430"/>
      <c r="BH148" s="430"/>
      <c r="BI148" s="430"/>
      <c r="BJ148" s="430"/>
      <c r="BK148" s="430"/>
      <c r="BL148" s="430"/>
      <c r="BM148" s="430"/>
      <c r="BN148" s="430"/>
      <c r="BO148" s="430"/>
      <c r="BP148" s="430"/>
      <c r="BQ148" s="430"/>
      <c r="BR148" s="430"/>
      <c r="BS148" s="430"/>
      <c r="BT148" s="430"/>
      <c r="BU148" s="430"/>
      <c r="BV148" s="430"/>
      <c r="BW148" s="430"/>
      <c r="BX148" s="430"/>
      <c r="BY148" s="430"/>
      <c r="BZ148" s="430"/>
      <c r="CA148" s="430"/>
      <c r="CB148" s="430"/>
      <c r="CC148" s="430"/>
      <c r="CD148" s="430"/>
      <c r="CE148" s="430"/>
      <c r="CF148" s="430"/>
      <c r="CG148" s="430"/>
      <c r="CH148" s="430"/>
      <c r="CI148" s="430"/>
      <c r="CJ148" s="430"/>
      <c r="CK148" s="430"/>
      <c r="CL148" s="430"/>
      <c r="CM148" s="430"/>
      <c r="CN148" s="430"/>
      <c r="CO148" s="430"/>
      <c r="CP148" s="430"/>
      <c r="CQ148" s="430"/>
      <c r="CR148" s="430"/>
      <c r="CS148" s="430"/>
      <c r="CT148" s="430"/>
      <c r="CU148" s="430"/>
      <c r="CV148" s="430"/>
      <c r="CW148" s="430"/>
      <c r="CX148" s="430"/>
      <c r="CY148" s="430"/>
      <c r="CZ148" s="430"/>
      <c r="DA148" s="430"/>
      <c r="DB148" s="430"/>
      <c r="DC148" s="430"/>
      <c r="DD148" s="430"/>
      <c r="DE148" s="430"/>
      <c r="DF148" s="430"/>
      <c r="DG148" s="430"/>
      <c r="DH148" s="430"/>
      <c r="DI148" s="430"/>
      <c r="DJ148" s="430"/>
      <c r="DK148" s="430"/>
      <c r="DL148" s="430"/>
      <c r="DM148" s="430"/>
      <c r="DN148" s="430"/>
      <c r="DO148" s="430"/>
      <c r="DP148" s="430"/>
      <c r="DQ148" s="430"/>
      <c r="DR148" s="430"/>
      <c r="DS148" s="430"/>
      <c r="DT148" s="430"/>
      <c r="DU148" s="430"/>
      <c r="DV148" s="430"/>
      <c r="DW148" s="430"/>
      <c r="DX148" s="430"/>
      <c r="DY148" s="430"/>
      <c r="DZ148" s="430"/>
      <c r="EA148" s="430"/>
      <c r="EB148" s="430"/>
      <c r="EC148" s="430"/>
      <c r="ED148" s="430"/>
      <c r="EE148" s="430"/>
      <c r="EF148" s="430"/>
      <c r="EG148" s="430"/>
      <c r="EH148" s="430"/>
      <c r="EI148" s="430"/>
      <c r="EJ148" s="430"/>
      <c r="EK148" s="430"/>
      <c r="EL148" s="430"/>
      <c r="EM148" s="430"/>
      <c r="EN148" s="430"/>
      <c r="EO148" s="430"/>
      <c r="EP148" s="430"/>
      <c r="EQ148" s="430"/>
      <c r="ER148" s="430"/>
      <c r="ES148" s="430"/>
      <c r="ET148" s="430"/>
      <c r="EU148" s="430"/>
      <c r="EV148" s="430"/>
      <c r="EW148" s="430"/>
      <c r="EX148" s="430"/>
      <c r="EY148" s="430"/>
      <c r="EZ148" s="430"/>
      <c r="FA148" s="430"/>
      <c r="FB148" s="430"/>
      <c r="FC148" s="430"/>
      <c r="FD148" s="430"/>
    </row>
    <row r="149" spans="1:160" s="18" customFormat="1" ht="8.1" customHeight="1" x14ac:dyDescent="0.15">
      <c r="B149" s="269"/>
      <c r="C149" s="20"/>
      <c r="D149" s="20"/>
      <c r="E149" s="20"/>
      <c r="F149" s="20"/>
      <c r="G149" s="20"/>
      <c r="H149" s="20"/>
      <c r="I149" s="20"/>
      <c r="J149" s="20"/>
      <c r="K149" s="20"/>
      <c r="L149" s="430"/>
      <c r="M149" s="430"/>
      <c r="N149" s="430"/>
      <c r="O149" s="430"/>
      <c r="P149" s="430"/>
      <c r="Q149" s="430"/>
      <c r="R149" s="430"/>
      <c r="S149" s="430"/>
      <c r="T149" s="430"/>
      <c r="U149" s="430"/>
      <c r="V149" s="430"/>
      <c r="W149" s="430"/>
      <c r="X149" s="430"/>
      <c r="Y149" s="430"/>
      <c r="Z149" s="430"/>
      <c r="AA149" s="430"/>
      <c r="AB149" s="430"/>
      <c r="AC149" s="430"/>
      <c r="AD149" s="430"/>
      <c r="AE149" s="430"/>
      <c r="AF149" s="430"/>
      <c r="AG149" s="430"/>
      <c r="AH149" s="430"/>
      <c r="AI149" s="430"/>
      <c r="AJ149" s="430"/>
      <c r="AK149" s="430"/>
      <c r="AL149" s="430"/>
      <c r="AM149" s="430"/>
      <c r="AN149" s="430"/>
      <c r="AO149" s="430"/>
      <c r="AP149" s="430"/>
      <c r="AQ149" s="430"/>
      <c r="AR149" s="430"/>
      <c r="AS149" s="430"/>
      <c r="AT149" s="430"/>
      <c r="AU149" s="430"/>
      <c r="AV149" s="430"/>
      <c r="AW149" s="430"/>
      <c r="AX149" s="430"/>
      <c r="AY149" s="430"/>
      <c r="AZ149" s="430"/>
      <c r="BA149" s="430"/>
      <c r="BB149" s="430"/>
      <c r="BC149" s="430"/>
      <c r="BD149" s="430"/>
      <c r="BE149" s="430"/>
      <c r="BF149" s="430"/>
      <c r="BG149" s="430"/>
      <c r="BH149" s="430"/>
      <c r="BI149" s="430"/>
      <c r="BJ149" s="430"/>
      <c r="BK149" s="430"/>
      <c r="BL149" s="430"/>
      <c r="BM149" s="430"/>
      <c r="BN149" s="430"/>
      <c r="BO149" s="430"/>
      <c r="BP149" s="430"/>
      <c r="BQ149" s="430"/>
      <c r="BR149" s="430"/>
      <c r="BS149" s="430"/>
      <c r="BT149" s="430"/>
      <c r="BU149" s="430"/>
      <c r="BV149" s="430"/>
      <c r="BW149" s="430"/>
      <c r="BX149" s="430"/>
      <c r="BY149" s="430"/>
      <c r="BZ149" s="430"/>
      <c r="CA149" s="430"/>
      <c r="CB149" s="430"/>
      <c r="CC149" s="430"/>
      <c r="CD149" s="430"/>
      <c r="CE149" s="430"/>
      <c r="CF149" s="430"/>
      <c r="CG149" s="430"/>
      <c r="CH149" s="430"/>
      <c r="CI149" s="430"/>
      <c r="CJ149" s="430"/>
      <c r="CK149" s="430"/>
      <c r="CL149" s="430"/>
      <c r="CM149" s="430"/>
      <c r="CN149" s="430"/>
      <c r="CO149" s="430"/>
      <c r="CP149" s="430"/>
      <c r="CQ149" s="430"/>
      <c r="CR149" s="430"/>
      <c r="CS149" s="430"/>
      <c r="CT149" s="430"/>
      <c r="CU149" s="430"/>
      <c r="CV149" s="430"/>
      <c r="CW149" s="430"/>
      <c r="CX149" s="430"/>
      <c r="CY149" s="430"/>
      <c r="CZ149" s="430"/>
      <c r="DA149" s="430"/>
      <c r="DB149" s="430"/>
      <c r="DC149" s="430"/>
      <c r="DD149" s="430"/>
      <c r="DE149" s="430"/>
      <c r="DF149" s="430"/>
      <c r="DG149" s="430"/>
      <c r="DH149" s="430"/>
      <c r="DI149" s="430"/>
      <c r="DJ149" s="430"/>
      <c r="DK149" s="430"/>
      <c r="DL149" s="430"/>
      <c r="DM149" s="430"/>
      <c r="DN149" s="430"/>
      <c r="DO149" s="430"/>
      <c r="DP149" s="430"/>
      <c r="DQ149" s="430"/>
      <c r="DR149" s="430"/>
      <c r="DS149" s="430"/>
      <c r="DT149" s="430"/>
      <c r="DU149" s="430"/>
      <c r="DV149" s="430"/>
      <c r="DW149" s="430"/>
      <c r="DX149" s="430"/>
      <c r="DY149" s="430"/>
      <c r="DZ149" s="430"/>
      <c r="EA149" s="430"/>
      <c r="EB149" s="430"/>
      <c r="EC149" s="430"/>
      <c r="ED149" s="430"/>
      <c r="EE149" s="430"/>
      <c r="EF149" s="430"/>
      <c r="EG149" s="430"/>
      <c r="EH149" s="430"/>
      <c r="EI149" s="430"/>
      <c r="EJ149" s="430"/>
      <c r="EK149" s="430"/>
      <c r="EL149" s="430"/>
      <c r="EM149" s="430"/>
      <c r="EN149" s="430"/>
      <c r="EO149" s="430"/>
      <c r="EP149" s="430"/>
      <c r="EQ149" s="430"/>
      <c r="ER149" s="430"/>
      <c r="ES149" s="430"/>
      <c r="ET149" s="430"/>
      <c r="EU149" s="430"/>
      <c r="EV149" s="430"/>
      <c r="EW149" s="430"/>
      <c r="EX149" s="430"/>
      <c r="EY149" s="430"/>
      <c r="EZ149" s="430"/>
      <c r="FA149" s="430"/>
      <c r="FB149" s="430"/>
      <c r="FC149" s="430"/>
      <c r="FD149" s="430"/>
    </row>
    <row r="150" spans="1:160" s="18" customFormat="1" x14ac:dyDescent="0.15">
      <c r="A150" s="1016" t="s">
        <v>130</v>
      </c>
      <c r="B150" s="1016"/>
      <c r="C150" s="1016"/>
      <c r="D150" s="1016"/>
      <c r="E150" s="1016"/>
      <c r="L150" s="430"/>
      <c r="M150" s="430"/>
      <c r="N150" s="430"/>
      <c r="O150" s="430"/>
      <c r="P150" s="430"/>
      <c r="Q150" s="430"/>
      <c r="R150" s="430"/>
      <c r="S150" s="430"/>
      <c r="T150" s="430"/>
      <c r="U150" s="430"/>
      <c r="V150" s="430"/>
      <c r="W150" s="430"/>
      <c r="X150" s="430"/>
      <c r="Y150" s="430"/>
      <c r="Z150" s="430"/>
      <c r="AA150" s="430"/>
      <c r="AB150" s="430"/>
      <c r="AC150" s="430"/>
      <c r="AD150" s="430"/>
      <c r="AE150" s="430"/>
      <c r="AF150" s="430"/>
      <c r="AG150" s="430"/>
      <c r="AH150" s="430"/>
      <c r="AI150" s="430"/>
      <c r="AJ150" s="430"/>
      <c r="AK150" s="430"/>
      <c r="AL150" s="430"/>
      <c r="AM150" s="430"/>
      <c r="AN150" s="430"/>
      <c r="AO150" s="430"/>
      <c r="AP150" s="430"/>
      <c r="AQ150" s="430"/>
      <c r="AR150" s="430"/>
      <c r="AS150" s="430"/>
      <c r="AT150" s="430"/>
      <c r="AU150" s="430"/>
      <c r="AV150" s="430"/>
      <c r="AW150" s="430"/>
      <c r="AX150" s="430"/>
      <c r="AY150" s="430"/>
      <c r="AZ150" s="430"/>
      <c r="BA150" s="430"/>
      <c r="BB150" s="430"/>
      <c r="BC150" s="430"/>
      <c r="BD150" s="430"/>
      <c r="BE150" s="430"/>
      <c r="BF150" s="430"/>
      <c r="BG150" s="430"/>
      <c r="BH150" s="430"/>
      <c r="BI150" s="430"/>
      <c r="BJ150" s="430"/>
      <c r="BK150" s="430"/>
      <c r="BL150" s="430"/>
      <c r="BM150" s="430"/>
      <c r="BN150" s="430"/>
      <c r="BO150" s="430"/>
      <c r="BP150" s="430"/>
      <c r="BQ150" s="430"/>
      <c r="BR150" s="430"/>
      <c r="BS150" s="430"/>
      <c r="BT150" s="430"/>
      <c r="BU150" s="430"/>
      <c r="BV150" s="430"/>
      <c r="BW150" s="430"/>
      <c r="BX150" s="430"/>
      <c r="BY150" s="430"/>
      <c r="BZ150" s="430"/>
      <c r="CA150" s="430"/>
      <c r="CB150" s="430"/>
      <c r="CC150" s="430"/>
      <c r="CD150" s="430"/>
      <c r="CE150" s="430"/>
      <c r="CF150" s="430"/>
      <c r="CG150" s="430"/>
      <c r="CH150" s="430"/>
      <c r="CI150" s="430"/>
      <c r="CJ150" s="430"/>
      <c r="CK150" s="430"/>
      <c r="CL150" s="430"/>
      <c r="CM150" s="430"/>
      <c r="CN150" s="430"/>
      <c r="CO150" s="430"/>
      <c r="CP150" s="430"/>
      <c r="CQ150" s="430"/>
      <c r="CR150" s="430"/>
      <c r="CS150" s="430"/>
      <c r="CT150" s="430"/>
      <c r="CU150" s="430"/>
      <c r="CV150" s="430"/>
      <c r="CW150" s="430"/>
      <c r="CX150" s="430"/>
      <c r="CY150" s="430"/>
      <c r="CZ150" s="430"/>
      <c r="DA150" s="430"/>
      <c r="DB150" s="430"/>
      <c r="DC150" s="430"/>
      <c r="DD150" s="430"/>
      <c r="DE150" s="430"/>
      <c r="DF150" s="430"/>
      <c r="DG150" s="430"/>
      <c r="DH150" s="430"/>
      <c r="DI150" s="430"/>
      <c r="DJ150" s="430"/>
      <c r="DK150" s="430"/>
      <c r="DL150" s="430"/>
      <c r="DM150" s="430"/>
      <c r="DN150" s="430"/>
      <c r="DO150" s="430"/>
      <c r="DP150" s="430"/>
      <c r="DQ150" s="430"/>
      <c r="DR150" s="430"/>
      <c r="DS150" s="430"/>
      <c r="DT150" s="430"/>
      <c r="DU150" s="430"/>
      <c r="DV150" s="430"/>
      <c r="DW150" s="430"/>
      <c r="DX150" s="430"/>
      <c r="DY150" s="430"/>
      <c r="DZ150" s="430"/>
      <c r="EA150" s="430"/>
      <c r="EB150" s="430"/>
      <c r="EC150" s="430"/>
      <c r="ED150" s="430"/>
      <c r="EE150" s="430"/>
      <c r="EF150" s="430"/>
      <c r="EG150" s="430"/>
      <c r="EH150" s="430"/>
      <c r="EI150" s="430"/>
      <c r="EJ150" s="430"/>
      <c r="EK150" s="430"/>
      <c r="EL150" s="430"/>
      <c r="EM150" s="430"/>
      <c r="EN150" s="430"/>
      <c r="EO150" s="430"/>
      <c r="EP150" s="430"/>
      <c r="EQ150" s="430"/>
      <c r="ER150" s="430"/>
      <c r="ES150" s="430"/>
      <c r="ET150" s="430"/>
      <c r="EU150" s="430"/>
      <c r="EV150" s="430"/>
      <c r="EW150" s="430"/>
      <c r="EX150" s="430"/>
      <c r="EY150" s="430"/>
      <c r="EZ150" s="430"/>
      <c r="FA150" s="430"/>
      <c r="FB150" s="430"/>
      <c r="FC150" s="430"/>
      <c r="FD150" s="430"/>
    </row>
    <row r="151" spans="1:160" s="26" customFormat="1" ht="12" x14ac:dyDescent="0.2">
      <c r="B151" s="25"/>
      <c r="C151" s="26" t="s">
        <v>91</v>
      </c>
      <c r="D151" s="32"/>
      <c r="E151" s="25"/>
      <c r="F151" s="25"/>
      <c r="G151" s="25"/>
      <c r="H151" s="25"/>
      <c r="I151" s="25"/>
      <c r="J151" s="25"/>
      <c r="K151" s="25"/>
    </row>
    <row r="152" spans="1:160" s="26" customFormat="1" ht="9" customHeight="1" x14ac:dyDescent="0.2">
      <c r="B152" s="25"/>
      <c r="D152" s="32"/>
      <c r="E152" s="25"/>
      <c r="F152" s="25"/>
      <c r="G152" s="25"/>
      <c r="H152" s="25"/>
      <c r="I152" s="25"/>
      <c r="J152" s="25"/>
      <c r="K152" s="25"/>
    </row>
    <row r="153" spans="1:160" ht="9" customHeight="1" x14ac:dyDescent="0.15">
      <c r="A153" s="429" t="s">
        <v>1633</v>
      </c>
      <c r="B153" s="80" t="s">
        <v>473</v>
      </c>
      <c r="C153" s="2">
        <v>306</v>
      </c>
      <c r="D153" s="2">
        <v>141</v>
      </c>
      <c r="E153" s="2">
        <v>32</v>
      </c>
      <c r="F153" s="2">
        <v>50</v>
      </c>
      <c r="G153" s="2">
        <v>4</v>
      </c>
      <c r="H153" s="2">
        <v>27</v>
      </c>
      <c r="I153" s="2">
        <v>11</v>
      </c>
      <c r="J153" s="2">
        <v>40</v>
      </c>
      <c r="K153" s="2">
        <v>0</v>
      </c>
      <c r="L153" s="2">
        <v>1</v>
      </c>
    </row>
    <row r="154" spans="1:160" x14ac:dyDescent="0.15">
      <c r="A154" s="429"/>
      <c r="B154" s="80" t="s">
        <v>474</v>
      </c>
      <c r="C154" s="2">
        <v>271</v>
      </c>
      <c r="D154" s="2">
        <v>161</v>
      </c>
      <c r="E154" s="2">
        <v>21</v>
      </c>
      <c r="F154" s="2">
        <v>24</v>
      </c>
      <c r="G154" s="2">
        <v>0</v>
      </c>
      <c r="H154" s="2">
        <v>11</v>
      </c>
      <c r="I154" s="2">
        <v>19</v>
      </c>
      <c r="J154" s="2">
        <v>33</v>
      </c>
      <c r="K154" s="2">
        <v>0</v>
      </c>
      <c r="L154" s="2">
        <v>2</v>
      </c>
    </row>
    <row r="155" spans="1:160" x14ac:dyDescent="0.15">
      <c r="A155" s="429"/>
      <c r="B155" s="80" t="s">
        <v>475</v>
      </c>
      <c r="C155" s="2">
        <v>577</v>
      </c>
      <c r="D155" s="2">
        <v>302</v>
      </c>
      <c r="E155" s="2">
        <v>53</v>
      </c>
      <c r="F155" s="2">
        <v>74</v>
      </c>
      <c r="G155" s="2">
        <v>4</v>
      </c>
      <c r="H155" s="2">
        <v>38</v>
      </c>
      <c r="I155" s="2">
        <v>30</v>
      </c>
      <c r="J155" s="2">
        <v>73</v>
      </c>
      <c r="K155" s="2">
        <v>0</v>
      </c>
      <c r="L155" s="2">
        <v>3</v>
      </c>
    </row>
    <row r="156" spans="1:160" ht="12" customHeight="1" x14ac:dyDescent="0.15">
      <c r="A156" s="429" t="s">
        <v>1634</v>
      </c>
      <c r="B156" s="80" t="s">
        <v>473</v>
      </c>
      <c r="C156" s="2">
        <v>71</v>
      </c>
      <c r="D156" s="2">
        <v>13</v>
      </c>
      <c r="E156" s="2">
        <v>6</v>
      </c>
      <c r="F156" s="2">
        <v>13</v>
      </c>
      <c r="G156" s="2">
        <v>2</v>
      </c>
      <c r="H156" s="2">
        <v>32</v>
      </c>
      <c r="I156" s="2">
        <v>1</v>
      </c>
      <c r="J156" s="2">
        <v>4</v>
      </c>
      <c r="K156" s="2">
        <v>0</v>
      </c>
      <c r="L156" s="2">
        <v>0</v>
      </c>
    </row>
    <row r="157" spans="1:160" x14ac:dyDescent="0.15">
      <c r="A157" s="429"/>
      <c r="B157" s="80" t="s">
        <v>474</v>
      </c>
      <c r="C157" s="2">
        <v>55</v>
      </c>
      <c r="D157" s="2">
        <v>16</v>
      </c>
      <c r="E157" s="2">
        <v>11</v>
      </c>
      <c r="F157" s="2">
        <v>8</v>
      </c>
      <c r="G157" s="2">
        <v>0</v>
      </c>
      <c r="H157" s="2">
        <v>14</v>
      </c>
      <c r="I157" s="2">
        <v>1</v>
      </c>
      <c r="J157" s="2">
        <v>5</v>
      </c>
      <c r="K157" s="2">
        <v>0</v>
      </c>
      <c r="L157" s="2">
        <v>0</v>
      </c>
    </row>
    <row r="158" spans="1:160" x14ac:dyDescent="0.15">
      <c r="A158" s="429"/>
      <c r="B158" s="80" t="s">
        <v>475</v>
      </c>
      <c r="C158" s="2">
        <v>126</v>
      </c>
      <c r="D158" s="2">
        <v>29</v>
      </c>
      <c r="E158" s="2">
        <v>17</v>
      </c>
      <c r="F158" s="2">
        <v>21</v>
      </c>
      <c r="G158" s="2">
        <v>2</v>
      </c>
      <c r="H158" s="2">
        <v>46</v>
      </c>
      <c r="I158" s="2">
        <v>2</v>
      </c>
      <c r="J158" s="2">
        <v>9</v>
      </c>
      <c r="K158" s="2">
        <v>0</v>
      </c>
      <c r="L158" s="2">
        <v>0</v>
      </c>
    </row>
    <row r="159" spans="1:160" ht="12" customHeight="1" x14ac:dyDescent="0.15">
      <c r="A159" s="429" t="s">
        <v>1635</v>
      </c>
      <c r="B159" s="80" t="s">
        <v>473</v>
      </c>
      <c r="C159" s="2">
        <v>255</v>
      </c>
      <c r="D159" s="2">
        <v>121</v>
      </c>
      <c r="E159" s="2">
        <v>31</v>
      </c>
      <c r="F159" s="2">
        <v>26</v>
      </c>
      <c r="G159" s="2">
        <v>2</v>
      </c>
      <c r="H159" s="2">
        <v>41</v>
      </c>
      <c r="I159" s="2">
        <v>2</v>
      </c>
      <c r="J159" s="2">
        <v>32</v>
      </c>
      <c r="K159" s="2">
        <v>0</v>
      </c>
      <c r="L159" s="2">
        <v>0</v>
      </c>
    </row>
    <row r="160" spans="1:160" x14ac:dyDescent="0.15">
      <c r="A160" s="429"/>
      <c r="B160" s="80" t="s">
        <v>474</v>
      </c>
      <c r="C160" s="2">
        <v>209</v>
      </c>
      <c r="D160" s="2">
        <v>120</v>
      </c>
      <c r="E160" s="2">
        <v>5</v>
      </c>
      <c r="F160" s="2">
        <v>12</v>
      </c>
      <c r="G160" s="2">
        <v>2</v>
      </c>
      <c r="H160" s="2">
        <v>20</v>
      </c>
      <c r="I160" s="2">
        <v>15</v>
      </c>
      <c r="J160" s="2">
        <v>35</v>
      </c>
      <c r="K160" s="2">
        <v>0</v>
      </c>
      <c r="L160" s="2">
        <v>0</v>
      </c>
    </row>
    <row r="161" spans="1:12" x14ac:dyDescent="0.15">
      <c r="A161" s="429"/>
      <c r="B161" s="80" t="s">
        <v>475</v>
      </c>
      <c r="C161" s="2">
        <v>464</v>
      </c>
      <c r="D161" s="2">
        <v>241</v>
      </c>
      <c r="E161" s="2">
        <v>36</v>
      </c>
      <c r="F161" s="2">
        <v>38</v>
      </c>
      <c r="G161" s="2">
        <v>4</v>
      </c>
      <c r="H161" s="2">
        <v>61</v>
      </c>
      <c r="I161" s="2">
        <v>17</v>
      </c>
      <c r="J161" s="2">
        <v>67</v>
      </c>
      <c r="K161" s="2">
        <v>0</v>
      </c>
      <c r="L161" s="2">
        <v>0</v>
      </c>
    </row>
    <row r="162" spans="1:12" ht="12" customHeight="1" x14ac:dyDescent="0.15">
      <c r="A162" s="429" t="s">
        <v>1681</v>
      </c>
      <c r="B162" s="80" t="s">
        <v>473</v>
      </c>
      <c r="C162" s="2">
        <v>73</v>
      </c>
      <c r="D162" s="2">
        <v>25</v>
      </c>
      <c r="E162" s="2">
        <v>6</v>
      </c>
      <c r="F162" s="2">
        <v>11</v>
      </c>
      <c r="G162" s="2">
        <v>1</v>
      </c>
      <c r="H162" s="2">
        <v>25</v>
      </c>
      <c r="I162" s="2">
        <v>1</v>
      </c>
      <c r="J162" s="2">
        <v>3</v>
      </c>
      <c r="K162" s="2">
        <v>0</v>
      </c>
      <c r="L162" s="2">
        <v>1</v>
      </c>
    </row>
    <row r="163" spans="1:12" x14ac:dyDescent="0.15">
      <c r="A163" s="429"/>
      <c r="B163" s="80" t="s">
        <v>474</v>
      </c>
      <c r="C163" s="2">
        <v>43</v>
      </c>
      <c r="D163" s="2">
        <v>16</v>
      </c>
      <c r="E163" s="2">
        <v>3</v>
      </c>
      <c r="F163" s="2">
        <v>5</v>
      </c>
      <c r="G163" s="2">
        <v>1</v>
      </c>
      <c r="H163" s="2">
        <v>10</v>
      </c>
      <c r="I163" s="2">
        <v>3</v>
      </c>
      <c r="J163" s="2">
        <v>5</v>
      </c>
      <c r="K163" s="2">
        <v>0</v>
      </c>
      <c r="L163" s="2">
        <v>0</v>
      </c>
    </row>
    <row r="164" spans="1:12" x14ac:dyDescent="0.15">
      <c r="A164" s="429"/>
      <c r="B164" s="80" t="s">
        <v>475</v>
      </c>
      <c r="C164" s="2">
        <v>116</v>
      </c>
      <c r="D164" s="2">
        <v>41</v>
      </c>
      <c r="E164" s="2">
        <v>9</v>
      </c>
      <c r="F164" s="2">
        <v>16</v>
      </c>
      <c r="G164" s="2">
        <v>2</v>
      </c>
      <c r="H164" s="2">
        <v>35</v>
      </c>
      <c r="I164" s="2">
        <v>4</v>
      </c>
      <c r="J164" s="2">
        <v>8</v>
      </c>
      <c r="K164" s="2">
        <v>0</v>
      </c>
      <c r="L164" s="2">
        <v>1</v>
      </c>
    </row>
    <row r="165" spans="1:12" ht="12" customHeight="1" x14ac:dyDescent="0.15">
      <c r="A165" s="429" t="s">
        <v>1682</v>
      </c>
      <c r="B165" s="80" t="s">
        <v>473</v>
      </c>
      <c r="C165" s="2">
        <v>153</v>
      </c>
      <c r="D165" s="2">
        <v>85</v>
      </c>
      <c r="E165" s="2">
        <v>15</v>
      </c>
      <c r="F165" s="2">
        <v>17</v>
      </c>
      <c r="G165" s="2">
        <v>0</v>
      </c>
      <c r="H165" s="2">
        <v>14</v>
      </c>
      <c r="I165" s="2">
        <v>1</v>
      </c>
      <c r="J165" s="2">
        <v>21</v>
      </c>
      <c r="K165" s="2">
        <v>0</v>
      </c>
      <c r="L165" s="2">
        <v>0</v>
      </c>
    </row>
    <row r="166" spans="1:12" x14ac:dyDescent="0.15">
      <c r="A166" s="429"/>
      <c r="B166" s="80" t="s">
        <v>474</v>
      </c>
      <c r="C166" s="2">
        <v>173</v>
      </c>
      <c r="D166" s="2">
        <v>102</v>
      </c>
      <c r="E166" s="2">
        <v>18</v>
      </c>
      <c r="F166" s="2">
        <v>11</v>
      </c>
      <c r="G166" s="2">
        <v>0</v>
      </c>
      <c r="H166" s="2">
        <v>14</v>
      </c>
      <c r="I166" s="2">
        <v>5</v>
      </c>
      <c r="J166" s="2">
        <v>23</v>
      </c>
      <c r="K166" s="2">
        <v>0</v>
      </c>
      <c r="L166" s="2">
        <v>0</v>
      </c>
    </row>
    <row r="167" spans="1:12" x14ac:dyDescent="0.15">
      <c r="A167" s="429"/>
      <c r="B167" s="80" t="s">
        <v>475</v>
      </c>
      <c r="C167" s="2">
        <v>326</v>
      </c>
      <c r="D167" s="2">
        <v>187</v>
      </c>
      <c r="E167" s="2">
        <v>33</v>
      </c>
      <c r="F167" s="2">
        <v>28</v>
      </c>
      <c r="G167" s="2">
        <v>0</v>
      </c>
      <c r="H167" s="2">
        <v>28</v>
      </c>
      <c r="I167" s="2">
        <v>6</v>
      </c>
      <c r="J167" s="2">
        <v>44</v>
      </c>
      <c r="K167" s="2">
        <v>0</v>
      </c>
      <c r="L167" s="2">
        <v>0</v>
      </c>
    </row>
    <row r="168" spans="1:12" ht="12" customHeight="1" x14ac:dyDescent="0.15">
      <c r="A168" s="429" t="s">
        <v>1683</v>
      </c>
      <c r="B168" s="80" t="s">
        <v>473</v>
      </c>
      <c r="C168" s="2">
        <v>57</v>
      </c>
      <c r="D168" s="2">
        <v>16</v>
      </c>
      <c r="E168" s="2">
        <v>4</v>
      </c>
      <c r="F168" s="2">
        <v>14</v>
      </c>
      <c r="G168" s="2">
        <v>0</v>
      </c>
      <c r="H168" s="2">
        <v>18</v>
      </c>
      <c r="I168" s="2">
        <v>0</v>
      </c>
      <c r="J168" s="2">
        <v>5</v>
      </c>
      <c r="K168" s="2">
        <v>0</v>
      </c>
      <c r="L168" s="2">
        <v>0</v>
      </c>
    </row>
    <row r="169" spans="1:12" x14ac:dyDescent="0.15">
      <c r="A169" s="429"/>
      <c r="B169" s="80" t="s">
        <v>474</v>
      </c>
      <c r="C169" s="2">
        <v>37</v>
      </c>
      <c r="D169" s="2">
        <v>14</v>
      </c>
      <c r="E169" s="2">
        <v>2</v>
      </c>
      <c r="F169" s="2">
        <v>7</v>
      </c>
      <c r="G169" s="2">
        <v>0</v>
      </c>
      <c r="H169" s="2">
        <v>10</v>
      </c>
      <c r="I169" s="2">
        <v>0</v>
      </c>
      <c r="J169" s="2">
        <v>4</v>
      </c>
      <c r="K169" s="2">
        <v>0</v>
      </c>
      <c r="L169" s="2">
        <v>0</v>
      </c>
    </row>
    <row r="170" spans="1:12" x14ac:dyDescent="0.15">
      <c r="A170" s="429"/>
      <c r="B170" s="80" t="s">
        <v>475</v>
      </c>
      <c r="C170" s="2">
        <v>94</v>
      </c>
      <c r="D170" s="2">
        <v>30</v>
      </c>
      <c r="E170" s="2">
        <v>6</v>
      </c>
      <c r="F170" s="2">
        <v>21</v>
      </c>
      <c r="G170" s="2">
        <v>0</v>
      </c>
      <c r="H170" s="2">
        <v>28</v>
      </c>
      <c r="I170" s="2">
        <v>0</v>
      </c>
      <c r="J170" s="2">
        <v>9</v>
      </c>
      <c r="K170" s="2">
        <v>0</v>
      </c>
      <c r="L170" s="2">
        <v>0</v>
      </c>
    </row>
    <row r="171" spans="1:12" ht="12" customHeight="1" x14ac:dyDescent="0.15">
      <c r="A171" s="429" t="s">
        <v>1684</v>
      </c>
      <c r="B171" s="80" t="s">
        <v>473</v>
      </c>
      <c r="C171" s="2">
        <v>100</v>
      </c>
      <c r="D171" s="2">
        <v>46</v>
      </c>
      <c r="E171" s="2">
        <v>17</v>
      </c>
      <c r="F171" s="2">
        <v>13</v>
      </c>
      <c r="G171" s="2">
        <v>1</v>
      </c>
      <c r="H171" s="2">
        <v>14</v>
      </c>
      <c r="I171" s="2">
        <v>3</v>
      </c>
      <c r="J171" s="2">
        <v>6</v>
      </c>
      <c r="K171" s="2">
        <v>0</v>
      </c>
      <c r="L171" s="2">
        <v>0</v>
      </c>
    </row>
    <row r="172" spans="1:12" x14ac:dyDescent="0.15">
      <c r="A172" s="429"/>
      <c r="B172" s="80" t="s">
        <v>474</v>
      </c>
      <c r="C172" s="2">
        <v>100</v>
      </c>
      <c r="D172" s="2">
        <v>69</v>
      </c>
      <c r="E172" s="2">
        <v>2</v>
      </c>
      <c r="F172" s="2">
        <v>8</v>
      </c>
      <c r="G172" s="2">
        <v>1</v>
      </c>
      <c r="H172" s="2">
        <v>9</v>
      </c>
      <c r="I172" s="2">
        <v>1</v>
      </c>
      <c r="J172" s="2">
        <v>10</v>
      </c>
      <c r="K172" s="2">
        <v>0</v>
      </c>
      <c r="L172" s="2">
        <v>0</v>
      </c>
    </row>
    <row r="173" spans="1:12" x14ac:dyDescent="0.15">
      <c r="A173" s="429"/>
      <c r="B173" s="80" t="s">
        <v>475</v>
      </c>
      <c r="C173" s="2">
        <v>200</v>
      </c>
      <c r="D173" s="2">
        <v>115</v>
      </c>
      <c r="E173" s="2">
        <v>19</v>
      </c>
      <c r="F173" s="2">
        <v>21</v>
      </c>
      <c r="G173" s="2">
        <v>2</v>
      </c>
      <c r="H173" s="2">
        <v>23</v>
      </c>
      <c r="I173" s="2">
        <v>4</v>
      </c>
      <c r="J173" s="2">
        <v>16</v>
      </c>
      <c r="K173" s="2">
        <v>0</v>
      </c>
      <c r="L173" s="2">
        <v>0</v>
      </c>
    </row>
    <row r="174" spans="1:12" ht="12" customHeight="1" x14ac:dyDescent="0.15">
      <c r="A174" s="429" t="s">
        <v>1685</v>
      </c>
      <c r="B174" s="80" t="s">
        <v>473</v>
      </c>
      <c r="C174" s="2">
        <v>28</v>
      </c>
      <c r="D174" s="2">
        <v>12</v>
      </c>
      <c r="E174" s="2">
        <v>4</v>
      </c>
      <c r="F174" s="2">
        <v>4</v>
      </c>
      <c r="G174" s="2">
        <v>0</v>
      </c>
      <c r="H174" s="2">
        <v>8</v>
      </c>
      <c r="I174" s="2">
        <v>0</v>
      </c>
      <c r="J174" s="2">
        <v>0</v>
      </c>
      <c r="K174" s="2">
        <v>0</v>
      </c>
      <c r="L174" s="2">
        <v>0</v>
      </c>
    </row>
    <row r="175" spans="1:12" x14ac:dyDescent="0.15">
      <c r="A175" s="429"/>
      <c r="B175" s="80" t="s">
        <v>474</v>
      </c>
      <c r="C175" s="2">
        <v>18</v>
      </c>
      <c r="D175" s="2">
        <v>5</v>
      </c>
      <c r="E175" s="2">
        <v>4</v>
      </c>
      <c r="F175" s="2">
        <v>3</v>
      </c>
      <c r="G175" s="2">
        <v>0</v>
      </c>
      <c r="H175" s="2">
        <v>3</v>
      </c>
      <c r="I175" s="2">
        <v>0</v>
      </c>
      <c r="J175" s="2">
        <v>3</v>
      </c>
      <c r="K175" s="2">
        <v>0</v>
      </c>
      <c r="L175" s="2">
        <v>0</v>
      </c>
    </row>
    <row r="176" spans="1:12" x14ac:dyDescent="0.15">
      <c r="A176" s="429"/>
      <c r="B176" s="80" t="s">
        <v>475</v>
      </c>
      <c r="C176" s="2">
        <v>46</v>
      </c>
      <c r="D176" s="2">
        <v>17</v>
      </c>
      <c r="E176" s="2">
        <v>8</v>
      </c>
      <c r="F176" s="2">
        <v>7</v>
      </c>
      <c r="G176" s="2">
        <v>0</v>
      </c>
      <c r="H176" s="2">
        <v>11</v>
      </c>
      <c r="I176" s="2">
        <v>0</v>
      </c>
      <c r="J176" s="2">
        <v>3</v>
      </c>
      <c r="K176" s="2">
        <v>0</v>
      </c>
      <c r="L176" s="2">
        <v>0</v>
      </c>
    </row>
    <row r="177" spans="1:12" ht="12" customHeight="1" x14ac:dyDescent="0.15">
      <c r="A177" s="429" t="s">
        <v>1686</v>
      </c>
      <c r="B177" s="80" t="s">
        <v>473</v>
      </c>
      <c r="C177" s="2">
        <v>62</v>
      </c>
      <c r="D177" s="2">
        <v>42</v>
      </c>
      <c r="E177" s="2">
        <v>6</v>
      </c>
      <c r="F177" s="2">
        <v>4</v>
      </c>
      <c r="G177" s="2">
        <v>0</v>
      </c>
      <c r="H177" s="2">
        <v>9</v>
      </c>
      <c r="I177" s="2">
        <v>1</v>
      </c>
      <c r="J177" s="2">
        <v>0</v>
      </c>
      <c r="K177" s="2">
        <v>0</v>
      </c>
      <c r="L177" s="2">
        <v>0</v>
      </c>
    </row>
    <row r="178" spans="1:12" x14ac:dyDescent="0.15">
      <c r="A178" s="429"/>
      <c r="B178" s="80" t="s">
        <v>474</v>
      </c>
      <c r="C178" s="2">
        <v>50</v>
      </c>
      <c r="D178" s="2">
        <v>33</v>
      </c>
      <c r="E178" s="2">
        <v>7</v>
      </c>
      <c r="F178" s="2">
        <v>4</v>
      </c>
      <c r="G178" s="2">
        <v>0</v>
      </c>
      <c r="H178" s="2">
        <v>5</v>
      </c>
      <c r="I178" s="2">
        <v>0</v>
      </c>
      <c r="J178" s="2">
        <v>0</v>
      </c>
      <c r="K178" s="2">
        <v>0</v>
      </c>
      <c r="L178" s="2">
        <v>1</v>
      </c>
    </row>
    <row r="179" spans="1:12" x14ac:dyDescent="0.15">
      <c r="A179" s="429"/>
      <c r="B179" s="80" t="s">
        <v>475</v>
      </c>
      <c r="C179" s="2">
        <v>112</v>
      </c>
      <c r="D179" s="2">
        <v>75</v>
      </c>
      <c r="E179" s="2">
        <v>13</v>
      </c>
      <c r="F179" s="2">
        <v>8</v>
      </c>
      <c r="G179" s="2">
        <v>0</v>
      </c>
      <c r="H179" s="2">
        <v>14</v>
      </c>
      <c r="I179" s="2">
        <v>1</v>
      </c>
      <c r="J179" s="2">
        <v>0</v>
      </c>
      <c r="K179" s="2">
        <v>0</v>
      </c>
      <c r="L179" s="2">
        <v>1</v>
      </c>
    </row>
    <row r="180" spans="1:12" ht="12" customHeight="1" x14ac:dyDescent="0.15">
      <c r="A180" s="429" t="s">
        <v>1687</v>
      </c>
      <c r="B180" s="80" t="s">
        <v>473</v>
      </c>
      <c r="C180" s="2">
        <v>31</v>
      </c>
      <c r="D180" s="2">
        <v>9</v>
      </c>
      <c r="E180" s="2">
        <v>5</v>
      </c>
      <c r="F180" s="2">
        <v>3</v>
      </c>
      <c r="G180" s="2">
        <v>0</v>
      </c>
      <c r="H180" s="2">
        <v>13</v>
      </c>
      <c r="I180" s="2">
        <v>0</v>
      </c>
      <c r="J180" s="2">
        <v>1</v>
      </c>
      <c r="K180" s="2">
        <v>0</v>
      </c>
      <c r="L180" s="2">
        <v>0</v>
      </c>
    </row>
    <row r="181" spans="1:12" x14ac:dyDescent="0.15">
      <c r="A181" s="429"/>
      <c r="B181" s="80" t="s">
        <v>474</v>
      </c>
      <c r="C181" s="2">
        <v>14</v>
      </c>
      <c r="D181" s="2">
        <v>8</v>
      </c>
      <c r="E181" s="2">
        <v>1</v>
      </c>
      <c r="F181" s="2">
        <v>2</v>
      </c>
      <c r="G181" s="2">
        <v>0</v>
      </c>
      <c r="H181" s="2">
        <v>3</v>
      </c>
      <c r="I181" s="2">
        <v>0</v>
      </c>
      <c r="J181" s="2">
        <v>0</v>
      </c>
      <c r="K181" s="2">
        <v>0</v>
      </c>
      <c r="L181" s="2">
        <v>0</v>
      </c>
    </row>
    <row r="182" spans="1:12" x14ac:dyDescent="0.15">
      <c r="A182" s="429"/>
      <c r="B182" s="80" t="s">
        <v>475</v>
      </c>
      <c r="C182" s="2">
        <v>45</v>
      </c>
      <c r="D182" s="2">
        <v>17</v>
      </c>
      <c r="E182" s="2">
        <v>6</v>
      </c>
      <c r="F182" s="2">
        <v>5</v>
      </c>
      <c r="G182" s="2">
        <v>0</v>
      </c>
      <c r="H182" s="2">
        <v>16</v>
      </c>
      <c r="I182" s="2">
        <v>0</v>
      </c>
      <c r="J182" s="2">
        <v>1</v>
      </c>
      <c r="K182" s="2">
        <v>0</v>
      </c>
      <c r="L182" s="2">
        <v>0</v>
      </c>
    </row>
    <row r="183" spans="1:12" ht="12" customHeight="1" x14ac:dyDescent="0.15">
      <c r="A183" s="429" t="s">
        <v>1688</v>
      </c>
      <c r="B183" s="80" t="s">
        <v>473</v>
      </c>
      <c r="C183" s="2">
        <v>30</v>
      </c>
      <c r="D183" s="2">
        <v>13</v>
      </c>
      <c r="E183" s="2">
        <v>4</v>
      </c>
      <c r="F183" s="2">
        <v>4</v>
      </c>
      <c r="G183" s="2">
        <v>0</v>
      </c>
      <c r="H183" s="2">
        <v>7</v>
      </c>
      <c r="I183" s="2">
        <v>0</v>
      </c>
      <c r="J183" s="2">
        <v>2</v>
      </c>
      <c r="K183" s="2">
        <v>0</v>
      </c>
      <c r="L183" s="2">
        <v>0</v>
      </c>
    </row>
    <row r="184" spans="1:12" x14ac:dyDescent="0.15">
      <c r="A184" s="429"/>
      <c r="B184" s="80" t="s">
        <v>474</v>
      </c>
      <c r="C184" s="2">
        <v>29</v>
      </c>
      <c r="D184" s="2">
        <v>21</v>
      </c>
      <c r="E184" s="2">
        <v>1</v>
      </c>
      <c r="F184" s="2">
        <v>1</v>
      </c>
      <c r="G184" s="2">
        <v>0</v>
      </c>
      <c r="H184" s="2">
        <v>5</v>
      </c>
      <c r="I184" s="2">
        <v>0</v>
      </c>
      <c r="J184" s="2">
        <v>1</v>
      </c>
      <c r="K184" s="2">
        <v>0</v>
      </c>
      <c r="L184" s="2">
        <v>0</v>
      </c>
    </row>
    <row r="185" spans="1:12" x14ac:dyDescent="0.15">
      <c r="A185" s="429"/>
      <c r="B185" s="80" t="s">
        <v>475</v>
      </c>
      <c r="C185" s="2">
        <v>59</v>
      </c>
      <c r="D185" s="2">
        <v>34</v>
      </c>
      <c r="E185" s="2">
        <v>5</v>
      </c>
      <c r="F185" s="2">
        <v>5</v>
      </c>
      <c r="G185" s="2">
        <v>0</v>
      </c>
      <c r="H185" s="2">
        <v>12</v>
      </c>
      <c r="I185" s="2">
        <v>0</v>
      </c>
      <c r="J185" s="2">
        <v>3</v>
      </c>
      <c r="K185" s="2">
        <v>0</v>
      </c>
      <c r="L185" s="2">
        <v>0</v>
      </c>
    </row>
    <row r="186" spans="1:12" ht="12" customHeight="1" x14ac:dyDescent="0.15">
      <c r="A186" s="429" t="s">
        <v>1689</v>
      </c>
      <c r="B186" s="80" t="s">
        <v>473</v>
      </c>
      <c r="C186" s="2">
        <v>18</v>
      </c>
      <c r="D186" s="2">
        <v>9</v>
      </c>
      <c r="E186" s="2">
        <v>0</v>
      </c>
      <c r="F186" s="2">
        <v>2</v>
      </c>
      <c r="G186" s="2">
        <v>0</v>
      </c>
      <c r="H186" s="2">
        <v>7</v>
      </c>
      <c r="I186" s="2">
        <v>0</v>
      </c>
      <c r="J186" s="2">
        <v>0</v>
      </c>
      <c r="K186" s="2">
        <v>0</v>
      </c>
      <c r="L186" s="2">
        <v>0</v>
      </c>
    </row>
    <row r="187" spans="1:12" x14ac:dyDescent="0.15">
      <c r="A187" s="429"/>
      <c r="B187" s="80" t="s">
        <v>474</v>
      </c>
      <c r="C187" s="2">
        <v>13</v>
      </c>
      <c r="D187" s="2">
        <v>5</v>
      </c>
      <c r="E187" s="2">
        <v>3</v>
      </c>
      <c r="F187" s="2">
        <v>1</v>
      </c>
      <c r="G187" s="2">
        <v>0</v>
      </c>
      <c r="H187" s="2">
        <v>4</v>
      </c>
      <c r="I187" s="2">
        <v>0</v>
      </c>
      <c r="J187" s="2">
        <v>0</v>
      </c>
      <c r="K187" s="2">
        <v>0</v>
      </c>
      <c r="L187" s="2">
        <v>0</v>
      </c>
    </row>
    <row r="188" spans="1:12" x14ac:dyDescent="0.15">
      <c r="A188" s="429"/>
      <c r="B188" s="80" t="s">
        <v>475</v>
      </c>
      <c r="C188" s="2">
        <v>31</v>
      </c>
      <c r="D188" s="2">
        <v>14</v>
      </c>
      <c r="E188" s="2">
        <v>3</v>
      </c>
      <c r="F188" s="2">
        <v>3</v>
      </c>
      <c r="G188" s="2">
        <v>0</v>
      </c>
      <c r="H188" s="2">
        <v>11</v>
      </c>
      <c r="I188" s="2">
        <v>0</v>
      </c>
      <c r="J188" s="2">
        <v>0</v>
      </c>
      <c r="K188" s="2">
        <v>0</v>
      </c>
      <c r="L188" s="2">
        <v>0</v>
      </c>
    </row>
    <row r="189" spans="1:12" ht="12" customHeight="1" x14ac:dyDescent="0.15">
      <c r="A189" s="429" t="s">
        <v>1690</v>
      </c>
      <c r="B189" s="80" t="s">
        <v>473</v>
      </c>
      <c r="C189" s="2">
        <v>27</v>
      </c>
      <c r="D189" s="2">
        <v>12</v>
      </c>
      <c r="E189" s="2">
        <v>6</v>
      </c>
      <c r="F189" s="2">
        <v>0</v>
      </c>
      <c r="G189" s="2">
        <v>0</v>
      </c>
      <c r="H189" s="2">
        <v>9</v>
      </c>
      <c r="I189" s="2">
        <v>0</v>
      </c>
      <c r="J189" s="2">
        <v>0</v>
      </c>
      <c r="K189" s="2">
        <v>0</v>
      </c>
      <c r="L189" s="2">
        <v>0</v>
      </c>
    </row>
    <row r="190" spans="1:12" x14ac:dyDescent="0.15">
      <c r="A190" s="429"/>
      <c r="B190" s="80" t="s">
        <v>474</v>
      </c>
      <c r="C190" s="2">
        <v>17</v>
      </c>
      <c r="D190" s="2">
        <v>11</v>
      </c>
      <c r="E190" s="2">
        <v>2</v>
      </c>
      <c r="F190" s="2">
        <v>2</v>
      </c>
      <c r="G190" s="2">
        <v>0</v>
      </c>
      <c r="H190" s="2">
        <v>1</v>
      </c>
      <c r="I190" s="2">
        <v>0</v>
      </c>
      <c r="J190" s="2">
        <v>1</v>
      </c>
      <c r="K190" s="2">
        <v>0</v>
      </c>
      <c r="L190" s="2">
        <v>0</v>
      </c>
    </row>
    <row r="191" spans="1:12" x14ac:dyDescent="0.15">
      <c r="A191" s="429"/>
      <c r="B191" s="80" t="s">
        <v>475</v>
      </c>
      <c r="C191" s="2">
        <v>44</v>
      </c>
      <c r="D191" s="2">
        <v>23</v>
      </c>
      <c r="E191" s="2">
        <v>8</v>
      </c>
      <c r="F191" s="2">
        <v>2</v>
      </c>
      <c r="G191" s="2">
        <v>0</v>
      </c>
      <c r="H191" s="2">
        <v>10</v>
      </c>
      <c r="I191" s="2">
        <v>0</v>
      </c>
      <c r="J191" s="2">
        <v>1</v>
      </c>
      <c r="K191" s="2">
        <v>0</v>
      </c>
      <c r="L191" s="2">
        <v>0</v>
      </c>
    </row>
    <row r="192" spans="1:12" ht="12" customHeight="1" x14ac:dyDescent="0.15">
      <c r="A192" s="429" t="s">
        <v>1691</v>
      </c>
      <c r="B192" s="80" t="s">
        <v>473</v>
      </c>
      <c r="C192" s="2">
        <v>10</v>
      </c>
      <c r="D192" s="2">
        <v>3</v>
      </c>
      <c r="E192" s="2">
        <v>1</v>
      </c>
      <c r="F192" s="2">
        <v>0</v>
      </c>
      <c r="G192" s="2">
        <v>0</v>
      </c>
      <c r="H192" s="2">
        <v>5</v>
      </c>
      <c r="I192" s="2">
        <v>0</v>
      </c>
      <c r="J192" s="2">
        <v>1</v>
      </c>
      <c r="K192" s="2">
        <v>0</v>
      </c>
      <c r="L192" s="2">
        <v>0</v>
      </c>
    </row>
    <row r="193" spans="1:12" x14ac:dyDescent="0.15">
      <c r="A193" s="429"/>
      <c r="B193" s="80" t="s">
        <v>474</v>
      </c>
      <c r="C193" s="2">
        <v>9</v>
      </c>
      <c r="D193" s="2">
        <v>2</v>
      </c>
      <c r="E193" s="2">
        <v>1</v>
      </c>
      <c r="F193" s="2">
        <v>1</v>
      </c>
      <c r="G193" s="2">
        <v>0</v>
      </c>
      <c r="H193" s="2">
        <v>5</v>
      </c>
      <c r="I193" s="2">
        <v>0</v>
      </c>
      <c r="J193" s="2">
        <v>0</v>
      </c>
      <c r="K193" s="2">
        <v>0</v>
      </c>
      <c r="L193" s="2">
        <v>0</v>
      </c>
    </row>
    <row r="194" spans="1:12" x14ac:dyDescent="0.15">
      <c r="A194" s="429"/>
      <c r="B194" s="80" t="s">
        <v>475</v>
      </c>
      <c r="C194" s="2">
        <v>19</v>
      </c>
      <c r="D194" s="2">
        <v>5</v>
      </c>
      <c r="E194" s="2">
        <v>2</v>
      </c>
      <c r="F194" s="2">
        <v>1</v>
      </c>
      <c r="G194" s="2">
        <v>0</v>
      </c>
      <c r="H194" s="2">
        <v>10</v>
      </c>
      <c r="I194" s="2">
        <v>0</v>
      </c>
      <c r="J194" s="2">
        <v>1</v>
      </c>
      <c r="K194" s="2">
        <v>0</v>
      </c>
      <c r="L194" s="2">
        <v>0</v>
      </c>
    </row>
    <row r="195" spans="1:12" ht="12" customHeight="1" x14ac:dyDescent="0.15">
      <c r="A195" s="429" t="s">
        <v>1692</v>
      </c>
      <c r="B195" s="80" t="s">
        <v>473</v>
      </c>
      <c r="C195" s="2">
        <v>13</v>
      </c>
      <c r="D195" s="2">
        <v>4</v>
      </c>
      <c r="E195" s="2">
        <v>0</v>
      </c>
      <c r="F195" s="2">
        <v>3</v>
      </c>
      <c r="G195" s="2">
        <v>0</v>
      </c>
      <c r="H195" s="2">
        <v>6</v>
      </c>
      <c r="I195" s="2">
        <v>0</v>
      </c>
      <c r="J195" s="2">
        <v>0</v>
      </c>
      <c r="K195" s="2">
        <v>0</v>
      </c>
      <c r="L195" s="2">
        <v>0</v>
      </c>
    </row>
    <row r="196" spans="1:12" x14ac:dyDescent="0.15">
      <c r="A196" s="429"/>
      <c r="B196" s="80" t="s">
        <v>474</v>
      </c>
      <c r="C196" s="2">
        <v>10</v>
      </c>
      <c r="D196" s="2">
        <v>5</v>
      </c>
      <c r="E196" s="2">
        <v>1</v>
      </c>
      <c r="F196" s="2">
        <v>1</v>
      </c>
      <c r="G196" s="2">
        <v>0</v>
      </c>
      <c r="H196" s="2">
        <v>3</v>
      </c>
      <c r="I196" s="2">
        <v>0</v>
      </c>
      <c r="J196" s="2">
        <v>0</v>
      </c>
      <c r="K196" s="2">
        <v>0</v>
      </c>
      <c r="L196" s="2">
        <v>0</v>
      </c>
    </row>
    <row r="197" spans="1:12" x14ac:dyDescent="0.15">
      <c r="A197" s="429"/>
      <c r="B197" s="80" t="s">
        <v>475</v>
      </c>
      <c r="C197" s="2">
        <v>23</v>
      </c>
      <c r="D197" s="2">
        <v>9</v>
      </c>
      <c r="E197" s="2">
        <v>1</v>
      </c>
      <c r="F197" s="2">
        <v>4</v>
      </c>
      <c r="G197" s="2">
        <v>0</v>
      </c>
      <c r="H197" s="2">
        <v>9</v>
      </c>
      <c r="I197" s="2">
        <v>0</v>
      </c>
      <c r="J197" s="2">
        <v>0</v>
      </c>
      <c r="K197" s="2">
        <v>0</v>
      </c>
      <c r="L197" s="2">
        <v>0</v>
      </c>
    </row>
    <row r="198" spans="1:12" ht="12" customHeight="1" x14ac:dyDescent="0.15">
      <c r="A198" s="429" t="s">
        <v>1693</v>
      </c>
      <c r="B198" s="80" t="s">
        <v>473</v>
      </c>
      <c r="C198" s="2">
        <v>14</v>
      </c>
      <c r="D198" s="2">
        <v>6</v>
      </c>
      <c r="E198" s="2">
        <v>2</v>
      </c>
      <c r="F198" s="2">
        <v>1</v>
      </c>
      <c r="G198" s="2">
        <v>0</v>
      </c>
      <c r="H198" s="2">
        <v>5</v>
      </c>
      <c r="I198" s="2">
        <v>0</v>
      </c>
      <c r="J198" s="2">
        <v>0</v>
      </c>
      <c r="K198" s="2">
        <v>0</v>
      </c>
      <c r="L198" s="2">
        <v>0</v>
      </c>
    </row>
    <row r="199" spans="1:12" x14ac:dyDescent="0.15">
      <c r="A199" s="429"/>
      <c r="B199" s="80" t="s">
        <v>474</v>
      </c>
      <c r="C199" s="2">
        <v>4</v>
      </c>
      <c r="D199" s="2">
        <v>2</v>
      </c>
      <c r="E199" s="2">
        <v>0</v>
      </c>
      <c r="F199" s="2">
        <v>0</v>
      </c>
      <c r="G199" s="2">
        <v>0</v>
      </c>
      <c r="H199" s="2">
        <v>2</v>
      </c>
      <c r="I199" s="2">
        <v>0</v>
      </c>
      <c r="J199" s="2">
        <v>0</v>
      </c>
      <c r="K199" s="2">
        <v>0</v>
      </c>
      <c r="L199" s="2">
        <v>0</v>
      </c>
    </row>
    <row r="200" spans="1:12" x14ac:dyDescent="0.15">
      <c r="A200" s="429"/>
      <c r="B200" s="80" t="s">
        <v>475</v>
      </c>
      <c r="C200" s="2">
        <v>18</v>
      </c>
      <c r="D200" s="2">
        <v>8</v>
      </c>
      <c r="E200" s="2">
        <v>2</v>
      </c>
      <c r="F200" s="2">
        <v>1</v>
      </c>
      <c r="G200" s="2">
        <v>0</v>
      </c>
      <c r="H200" s="2">
        <v>7</v>
      </c>
      <c r="I200" s="2">
        <v>0</v>
      </c>
      <c r="J200" s="2">
        <v>0</v>
      </c>
      <c r="K200" s="2">
        <v>0</v>
      </c>
      <c r="L200" s="2">
        <v>0</v>
      </c>
    </row>
    <row r="201" spans="1:12" ht="12" customHeight="1" x14ac:dyDescent="0.15">
      <c r="A201" s="429" t="s">
        <v>1694</v>
      </c>
      <c r="B201" s="80" t="s">
        <v>473</v>
      </c>
      <c r="C201" s="2">
        <v>16</v>
      </c>
      <c r="D201" s="2">
        <v>4</v>
      </c>
      <c r="E201" s="2">
        <v>3</v>
      </c>
      <c r="F201" s="2">
        <v>3</v>
      </c>
      <c r="G201" s="2">
        <v>0</v>
      </c>
      <c r="H201" s="2">
        <v>6</v>
      </c>
      <c r="I201" s="2">
        <v>0</v>
      </c>
      <c r="J201" s="2">
        <v>0</v>
      </c>
      <c r="K201" s="2">
        <v>0</v>
      </c>
      <c r="L201" s="2">
        <v>0</v>
      </c>
    </row>
    <row r="202" spans="1:12" x14ac:dyDescent="0.15">
      <c r="A202" s="429"/>
      <c r="B202" s="80" t="s">
        <v>474</v>
      </c>
      <c r="C202" s="2">
        <v>19</v>
      </c>
      <c r="D202" s="2">
        <v>6</v>
      </c>
      <c r="E202" s="2">
        <v>2</v>
      </c>
      <c r="F202" s="2">
        <v>1</v>
      </c>
      <c r="G202" s="2">
        <v>0</v>
      </c>
      <c r="H202" s="2">
        <v>10</v>
      </c>
      <c r="I202" s="2">
        <v>0</v>
      </c>
      <c r="J202" s="2">
        <v>0</v>
      </c>
      <c r="K202" s="2">
        <v>0</v>
      </c>
      <c r="L202" s="2">
        <v>0</v>
      </c>
    </row>
    <row r="203" spans="1:12" x14ac:dyDescent="0.15">
      <c r="A203" s="429"/>
      <c r="B203" s="80" t="s">
        <v>475</v>
      </c>
      <c r="C203" s="2">
        <v>35</v>
      </c>
      <c r="D203" s="2">
        <v>10</v>
      </c>
      <c r="E203" s="2">
        <v>5</v>
      </c>
      <c r="F203" s="2">
        <v>4</v>
      </c>
      <c r="G203" s="2">
        <v>0</v>
      </c>
      <c r="H203" s="2">
        <v>16</v>
      </c>
      <c r="I203" s="2">
        <v>0</v>
      </c>
      <c r="J203" s="2">
        <v>0</v>
      </c>
      <c r="K203" s="2">
        <v>0</v>
      </c>
      <c r="L203" s="2">
        <v>0</v>
      </c>
    </row>
    <row r="204" spans="1:12" ht="12" customHeight="1" x14ac:dyDescent="0.15">
      <c r="A204" s="429" t="s">
        <v>1695</v>
      </c>
      <c r="B204" s="80" t="s">
        <v>473</v>
      </c>
      <c r="C204" s="2">
        <v>6</v>
      </c>
      <c r="D204" s="2">
        <v>1</v>
      </c>
      <c r="E204" s="2">
        <v>2</v>
      </c>
      <c r="F204" s="2">
        <v>0</v>
      </c>
      <c r="G204" s="2">
        <v>0</v>
      </c>
      <c r="H204" s="2">
        <v>3</v>
      </c>
      <c r="I204" s="2">
        <v>0</v>
      </c>
      <c r="J204" s="2">
        <v>0</v>
      </c>
      <c r="K204" s="2">
        <v>0</v>
      </c>
      <c r="L204" s="2">
        <v>0</v>
      </c>
    </row>
    <row r="205" spans="1:12" x14ac:dyDescent="0.15">
      <c r="A205" s="429"/>
      <c r="B205" s="80" t="s">
        <v>474</v>
      </c>
      <c r="C205" s="2">
        <v>3</v>
      </c>
      <c r="D205" s="2">
        <v>1</v>
      </c>
      <c r="E205" s="2">
        <v>1</v>
      </c>
      <c r="F205" s="2">
        <v>0</v>
      </c>
      <c r="G205" s="2">
        <v>0</v>
      </c>
      <c r="H205" s="2">
        <v>1</v>
      </c>
      <c r="I205" s="2">
        <v>0</v>
      </c>
      <c r="J205" s="2">
        <v>0</v>
      </c>
      <c r="K205" s="2">
        <v>0</v>
      </c>
      <c r="L205" s="2">
        <v>0</v>
      </c>
    </row>
    <row r="206" spans="1:12" x14ac:dyDescent="0.15">
      <c r="A206" s="429"/>
      <c r="B206" s="80" t="s">
        <v>475</v>
      </c>
      <c r="C206" s="2">
        <v>9</v>
      </c>
      <c r="D206" s="2">
        <v>2</v>
      </c>
      <c r="E206" s="2">
        <v>3</v>
      </c>
      <c r="F206" s="2">
        <v>0</v>
      </c>
      <c r="G206" s="2">
        <v>0</v>
      </c>
      <c r="H206" s="2">
        <v>4</v>
      </c>
      <c r="I206" s="2">
        <v>0</v>
      </c>
      <c r="J206" s="2">
        <v>0</v>
      </c>
      <c r="K206" s="2">
        <v>0</v>
      </c>
      <c r="L206" s="2">
        <v>0</v>
      </c>
    </row>
    <row r="207" spans="1:12" ht="12" customHeight="1" x14ac:dyDescent="0.15">
      <c r="A207" s="429" t="s">
        <v>1696</v>
      </c>
      <c r="B207" s="80" t="s">
        <v>473</v>
      </c>
      <c r="C207" s="2">
        <v>15</v>
      </c>
      <c r="D207" s="2">
        <v>3</v>
      </c>
      <c r="E207" s="2">
        <v>1</v>
      </c>
      <c r="F207" s="2">
        <v>1</v>
      </c>
      <c r="G207" s="2">
        <v>0</v>
      </c>
      <c r="H207" s="2">
        <v>10</v>
      </c>
      <c r="I207" s="2">
        <v>0</v>
      </c>
      <c r="J207" s="2">
        <v>0</v>
      </c>
      <c r="K207" s="2">
        <v>0</v>
      </c>
      <c r="L207" s="2">
        <v>0</v>
      </c>
    </row>
    <row r="208" spans="1:12" x14ac:dyDescent="0.15">
      <c r="A208" s="429"/>
      <c r="B208" s="80" t="s">
        <v>474</v>
      </c>
      <c r="C208" s="2">
        <v>4</v>
      </c>
      <c r="D208" s="2">
        <v>2</v>
      </c>
      <c r="E208" s="2">
        <v>0</v>
      </c>
      <c r="F208" s="2">
        <v>0</v>
      </c>
      <c r="G208" s="2">
        <v>0</v>
      </c>
      <c r="H208" s="2">
        <v>2</v>
      </c>
      <c r="I208" s="2">
        <v>0</v>
      </c>
      <c r="J208" s="2">
        <v>0</v>
      </c>
      <c r="K208" s="2">
        <v>0</v>
      </c>
      <c r="L208" s="2">
        <v>0</v>
      </c>
    </row>
    <row r="209" spans="1:160" x14ac:dyDescent="0.15">
      <c r="A209" s="429"/>
      <c r="B209" s="80" t="s">
        <v>475</v>
      </c>
      <c r="C209" s="2">
        <v>19</v>
      </c>
      <c r="D209" s="2">
        <v>5</v>
      </c>
      <c r="E209" s="2">
        <v>1</v>
      </c>
      <c r="F209" s="2">
        <v>1</v>
      </c>
      <c r="G209" s="2">
        <v>0</v>
      </c>
      <c r="H209" s="2">
        <v>12</v>
      </c>
      <c r="I209" s="2">
        <v>0</v>
      </c>
      <c r="J209" s="2">
        <v>0</v>
      </c>
      <c r="K209" s="2">
        <v>0</v>
      </c>
      <c r="L209" s="2">
        <v>0</v>
      </c>
    </row>
    <row r="210" spans="1:160" ht="12" customHeight="1" x14ac:dyDescent="0.15">
      <c r="A210" s="429" t="s">
        <v>1697</v>
      </c>
      <c r="B210" s="80" t="s">
        <v>473</v>
      </c>
      <c r="C210" s="2">
        <v>67</v>
      </c>
      <c r="D210" s="2">
        <v>20</v>
      </c>
      <c r="E210" s="2">
        <v>13</v>
      </c>
      <c r="F210" s="2">
        <v>4</v>
      </c>
      <c r="G210" s="2">
        <v>0</v>
      </c>
      <c r="H210" s="2">
        <v>29</v>
      </c>
      <c r="I210" s="2">
        <v>0</v>
      </c>
      <c r="J210" s="2">
        <v>1</v>
      </c>
      <c r="K210" s="2">
        <v>0</v>
      </c>
      <c r="L210" s="2">
        <v>0</v>
      </c>
    </row>
    <row r="211" spans="1:160" x14ac:dyDescent="0.15">
      <c r="A211" s="429"/>
      <c r="B211" s="80" t="s">
        <v>474</v>
      </c>
      <c r="C211" s="2">
        <v>37</v>
      </c>
      <c r="D211" s="2">
        <v>14</v>
      </c>
      <c r="E211" s="2">
        <v>7</v>
      </c>
      <c r="F211" s="2">
        <v>0</v>
      </c>
      <c r="G211" s="2">
        <v>0</v>
      </c>
      <c r="H211" s="2">
        <v>13</v>
      </c>
      <c r="I211" s="2">
        <v>0</v>
      </c>
      <c r="J211" s="2">
        <v>3</v>
      </c>
      <c r="K211" s="2">
        <v>0</v>
      </c>
      <c r="L211" s="2">
        <v>0</v>
      </c>
    </row>
    <row r="212" spans="1:160" x14ac:dyDescent="0.15">
      <c r="A212" s="429"/>
      <c r="B212" s="80" t="s">
        <v>475</v>
      </c>
      <c r="C212" s="2">
        <v>104</v>
      </c>
      <c r="D212" s="2">
        <v>34</v>
      </c>
      <c r="E212" s="2">
        <v>20</v>
      </c>
      <c r="F212" s="2">
        <v>4</v>
      </c>
      <c r="G212" s="2">
        <v>0</v>
      </c>
      <c r="H212" s="2">
        <v>42</v>
      </c>
      <c r="I212" s="2">
        <v>0</v>
      </c>
      <c r="J212" s="2">
        <v>4</v>
      </c>
      <c r="K212" s="2">
        <v>0</v>
      </c>
      <c r="L212" s="2">
        <v>0</v>
      </c>
    </row>
    <row r="213" spans="1:160" ht="12" customHeight="1" x14ac:dyDescent="0.15">
      <c r="A213" s="19" t="s">
        <v>1698</v>
      </c>
      <c r="B213" s="80" t="s">
        <v>473</v>
      </c>
      <c r="C213" s="2">
        <v>1352</v>
      </c>
      <c r="D213" s="2">
        <v>585</v>
      </c>
      <c r="E213" s="2">
        <v>158</v>
      </c>
      <c r="F213" s="2">
        <v>173</v>
      </c>
      <c r="G213" s="2">
        <v>10</v>
      </c>
      <c r="H213" s="2">
        <v>288</v>
      </c>
      <c r="I213" s="2">
        <v>20</v>
      </c>
      <c r="J213" s="2">
        <v>116</v>
      </c>
      <c r="K213" s="2">
        <v>0</v>
      </c>
      <c r="L213" s="2">
        <v>2</v>
      </c>
    </row>
    <row r="214" spans="1:160" x14ac:dyDescent="0.15">
      <c r="A214" s="19" t="s">
        <v>104</v>
      </c>
      <c r="B214" s="80" t="s">
        <v>474</v>
      </c>
      <c r="C214" s="2">
        <v>1115</v>
      </c>
      <c r="D214" s="2">
        <v>613</v>
      </c>
      <c r="E214" s="2">
        <v>92</v>
      </c>
      <c r="F214" s="2">
        <v>91</v>
      </c>
      <c r="G214" s="2">
        <v>4</v>
      </c>
      <c r="H214" s="2">
        <v>145</v>
      </c>
      <c r="I214" s="2">
        <v>44</v>
      </c>
      <c r="J214" s="2">
        <v>123</v>
      </c>
      <c r="K214" s="2">
        <v>0</v>
      </c>
      <c r="L214" s="2">
        <v>3</v>
      </c>
    </row>
    <row r="215" spans="1:160" x14ac:dyDescent="0.15">
      <c r="A215" s="429"/>
      <c r="B215" s="80" t="s">
        <v>475</v>
      </c>
      <c r="C215" s="2">
        <v>2467</v>
      </c>
      <c r="D215" s="2">
        <v>1198</v>
      </c>
      <c r="E215" s="2">
        <v>250</v>
      </c>
      <c r="F215" s="2">
        <v>264</v>
      </c>
      <c r="G215" s="2">
        <v>14</v>
      </c>
      <c r="H215" s="2">
        <v>433</v>
      </c>
      <c r="I215" s="2">
        <v>64</v>
      </c>
      <c r="J215" s="2">
        <v>239</v>
      </c>
      <c r="K215" s="2">
        <v>0</v>
      </c>
      <c r="L215" s="2">
        <v>5</v>
      </c>
    </row>
    <row r="216" spans="1:160" s="18" customFormat="1" ht="8.1" customHeight="1" x14ac:dyDescent="0.15">
      <c r="B216" s="269"/>
      <c r="C216" s="20"/>
      <c r="D216" s="20"/>
      <c r="E216" s="20"/>
      <c r="F216" s="20"/>
      <c r="G216" s="20"/>
      <c r="H216" s="20"/>
      <c r="I216" s="20"/>
      <c r="J216" s="20"/>
      <c r="K216" s="20"/>
      <c r="L216" s="430"/>
      <c r="M216" s="430"/>
      <c r="N216" s="430"/>
      <c r="O216" s="430"/>
      <c r="P216" s="430"/>
      <c r="Q216" s="430"/>
      <c r="R216" s="430"/>
      <c r="S216" s="430"/>
      <c r="T216" s="430"/>
      <c r="U216" s="430"/>
      <c r="V216" s="430"/>
      <c r="W216" s="430"/>
      <c r="X216" s="430"/>
      <c r="Y216" s="430"/>
      <c r="Z216" s="430"/>
      <c r="AA216" s="430"/>
      <c r="AB216" s="430"/>
      <c r="AC216" s="430"/>
      <c r="AD216" s="430"/>
      <c r="AE216" s="430"/>
      <c r="AF216" s="430"/>
      <c r="AG216" s="430"/>
      <c r="AH216" s="430"/>
      <c r="AI216" s="430"/>
      <c r="AJ216" s="430"/>
      <c r="AK216" s="430"/>
      <c r="AL216" s="430"/>
      <c r="AM216" s="430"/>
      <c r="AN216" s="430"/>
      <c r="AO216" s="430"/>
      <c r="AP216" s="430"/>
      <c r="AQ216" s="430"/>
      <c r="AR216" s="430"/>
      <c r="AS216" s="430"/>
      <c r="AT216" s="430"/>
      <c r="AU216" s="430"/>
      <c r="AV216" s="430"/>
      <c r="AW216" s="430"/>
      <c r="AX216" s="430"/>
      <c r="AY216" s="430"/>
      <c r="AZ216" s="430"/>
      <c r="BA216" s="430"/>
      <c r="BB216" s="430"/>
      <c r="BC216" s="430"/>
      <c r="BD216" s="430"/>
      <c r="BE216" s="430"/>
      <c r="BF216" s="430"/>
      <c r="BG216" s="430"/>
      <c r="BH216" s="430"/>
      <c r="BI216" s="430"/>
      <c r="BJ216" s="430"/>
      <c r="BK216" s="430"/>
      <c r="BL216" s="430"/>
      <c r="BM216" s="430"/>
      <c r="BN216" s="430"/>
      <c r="BO216" s="430"/>
      <c r="BP216" s="430"/>
      <c r="BQ216" s="430"/>
      <c r="BR216" s="430"/>
      <c r="BS216" s="430"/>
      <c r="BT216" s="430"/>
      <c r="BU216" s="430"/>
      <c r="BV216" s="430"/>
      <c r="BW216" s="430"/>
      <c r="BX216" s="430"/>
      <c r="BY216" s="430"/>
      <c r="BZ216" s="430"/>
      <c r="CA216" s="430"/>
      <c r="CB216" s="430"/>
      <c r="CC216" s="430"/>
      <c r="CD216" s="430"/>
      <c r="CE216" s="430"/>
      <c r="CF216" s="430"/>
      <c r="CG216" s="430"/>
      <c r="CH216" s="430"/>
      <c r="CI216" s="430"/>
      <c r="CJ216" s="430"/>
      <c r="CK216" s="430"/>
      <c r="CL216" s="430"/>
      <c r="CM216" s="430"/>
      <c r="CN216" s="430"/>
      <c r="CO216" s="430"/>
      <c r="CP216" s="430"/>
      <c r="CQ216" s="430"/>
      <c r="CR216" s="430"/>
      <c r="CS216" s="430"/>
      <c r="CT216" s="430"/>
      <c r="CU216" s="430"/>
      <c r="CV216" s="430"/>
      <c r="CW216" s="430"/>
      <c r="CX216" s="430"/>
      <c r="CY216" s="430"/>
      <c r="CZ216" s="430"/>
      <c r="DA216" s="430"/>
      <c r="DB216" s="430"/>
      <c r="DC216" s="430"/>
      <c r="DD216" s="430"/>
      <c r="DE216" s="430"/>
      <c r="DF216" s="430"/>
      <c r="DG216" s="430"/>
      <c r="DH216" s="430"/>
      <c r="DI216" s="430"/>
      <c r="DJ216" s="430"/>
      <c r="DK216" s="430"/>
      <c r="DL216" s="430"/>
      <c r="DM216" s="430"/>
      <c r="DN216" s="430"/>
      <c r="DO216" s="430"/>
      <c r="DP216" s="430"/>
      <c r="DQ216" s="430"/>
      <c r="DR216" s="430"/>
      <c r="DS216" s="430"/>
      <c r="DT216" s="430"/>
      <c r="DU216" s="430"/>
      <c r="DV216" s="430"/>
      <c r="DW216" s="430"/>
      <c r="DX216" s="430"/>
      <c r="DY216" s="430"/>
      <c r="DZ216" s="430"/>
      <c r="EA216" s="430"/>
      <c r="EB216" s="430"/>
      <c r="EC216" s="430"/>
      <c r="ED216" s="430"/>
      <c r="EE216" s="430"/>
      <c r="EF216" s="430"/>
      <c r="EG216" s="430"/>
      <c r="EH216" s="430"/>
      <c r="EI216" s="430"/>
      <c r="EJ216" s="430"/>
      <c r="EK216" s="430"/>
      <c r="EL216" s="430"/>
      <c r="EM216" s="430"/>
      <c r="EN216" s="430"/>
      <c r="EO216" s="430"/>
      <c r="EP216" s="430"/>
      <c r="EQ216" s="430"/>
      <c r="ER216" s="430"/>
      <c r="ES216" s="430"/>
      <c r="ET216" s="430"/>
      <c r="EU216" s="430"/>
      <c r="EV216" s="430"/>
      <c r="EW216" s="430"/>
      <c r="EX216" s="430"/>
      <c r="EY216" s="430"/>
      <c r="EZ216" s="430"/>
      <c r="FA216" s="430"/>
      <c r="FB216" s="430"/>
      <c r="FC216" s="430"/>
      <c r="FD216" s="430"/>
    </row>
    <row r="217" spans="1:160" s="18" customFormat="1" ht="8.1" customHeight="1" x14ac:dyDescent="0.15">
      <c r="B217" s="269"/>
      <c r="C217" s="20"/>
      <c r="D217" s="20"/>
      <c r="E217" s="20"/>
      <c r="F217" s="20"/>
      <c r="G217" s="20"/>
      <c r="H217" s="20"/>
      <c r="I217" s="20"/>
      <c r="J217" s="20"/>
      <c r="K217" s="20"/>
      <c r="L217" s="430"/>
      <c r="M217" s="430"/>
      <c r="N217" s="430"/>
      <c r="O217" s="430"/>
      <c r="P217" s="430"/>
      <c r="Q217" s="430"/>
      <c r="R217" s="430"/>
      <c r="S217" s="430"/>
      <c r="T217" s="430"/>
      <c r="U217" s="430"/>
      <c r="V217" s="430"/>
      <c r="W217" s="430"/>
      <c r="X217" s="430"/>
      <c r="Y217" s="430"/>
      <c r="Z217" s="430"/>
      <c r="AA217" s="430"/>
      <c r="AB217" s="430"/>
      <c r="AC217" s="430"/>
      <c r="AD217" s="430"/>
      <c r="AE217" s="430"/>
      <c r="AF217" s="430"/>
      <c r="AG217" s="430"/>
      <c r="AH217" s="430"/>
      <c r="AI217" s="430"/>
      <c r="AJ217" s="430"/>
      <c r="AK217" s="430"/>
      <c r="AL217" s="430"/>
      <c r="AM217" s="430"/>
      <c r="AN217" s="430"/>
      <c r="AO217" s="430"/>
      <c r="AP217" s="430"/>
      <c r="AQ217" s="430"/>
      <c r="AR217" s="430"/>
      <c r="AS217" s="430"/>
      <c r="AT217" s="430"/>
      <c r="AU217" s="430"/>
      <c r="AV217" s="430"/>
      <c r="AW217" s="430"/>
      <c r="AX217" s="430"/>
      <c r="AY217" s="430"/>
      <c r="AZ217" s="430"/>
      <c r="BA217" s="430"/>
      <c r="BB217" s="430"/>
      <c r="BC217" s="430"/>
      <c r="BD217" s="430"/>
      <c r="BE217" s="430"/>
      <c r="BF217" s="430"/>
      <c r="BG217" s="430"/>
      <c r="BH217" s="430"/>
      <c r="BI217" s="430"/>
      <c r="BJ217" s="430"/>
      <c r="BK217" s="430"/>
      <c r="BL217" s="430"/>
      <c r="BM217" s="430"/>
      <c r="BN217" s="430"/>
      <c r="BO217" s="430"/>
      <c r="BP217" s="430"/>
      <c r="BQ217" s="430"/>
      <c r="BR217" s="430"/>
      <c r="BS217" s="430"/>
      <c r="BT217" s="430"/>
      <c r="BU217" s="430"/>
      <c r="BV217" s="430"/>
      <c r="BW217" s="430"/>
      <c r="BX217" s="430"/>
      <c r="BY217" s="430"/>
      <c r="BZ217" s="430"/>
      <c r="CA217" s="430"/>
      <c r="CB217" s="430"/>
      <c r="CC217" s="430"/>
      <c r="CD217" s="430"/>
      <c r="CE217" s="430"/>
      <c r="CF217" s="430"/>
      <c r="CG217" s="430"/>
      <c r="CH217" s="430"/>
      <c r="CI217" s="430"/>
      <c r="CJ217" s="430"/>
      <c r="CK217" s="430"/>
      <c r="CL217" s="430"/>
      <c r="CM217" s="430"/>
      <c r="CN217" s="430"/>
      <c r="CO217" s="430"/>
      <c r="CP217" s="430"/>
      <c r="CQ217" s="430"/>
      <c r="CR217" s="430"/>
      <c r="CS217" s="430"/>
      <c r="CT217" s="430"/>
      <c r="CU217" s="430"/>
      <c r="CV217" s="430"/>
      <c r="CW217" s="430"/>
      <c r="CX217" s="430"/>
      <c r="CY217" s="430"/>
      <c r="CZ217" s="430"/>
      <c r="DA217" s="430"/>
      <c r="DB217" s="430"/>
      <c r="DC217" s="430"/>
      <c r="DD217" s="430"/>
      <c r="DE217" s="430"/>
      <c r="DF217" s="430"/>
      <c r="DG217" s="430"/>
      <c r="DH217" s="430"/>
      <c r="DI217" s="430"/>
      <c r="DJ217" s="430"/>
      <c r="DK217" s="430"/>
      <c r="DL217" s="430"/>
      <c r="DM217" s="430"/>
      <c r="DN217" s="430"/>
      <c r="DO217" s="430"/>
      <c r="DP217" s="430"/>
      <c r="DQ217" s="430"/>
      <c r="DR217" s="430"/>
      <c r="DS217" s="430"/>
      <c r="DT217" s="430"/>
      <c r="DU217" s="430"/>
      <c r="DV217" s="430"/>
      <c r="DW217" s="430"/>
      <c r="DX217" s="430"/>
      <c r="DY217" s="430"/>
      <c r="DZ217" s="430"/>
      <c r="EA217" s="430"/>
      <c r="EB217" s="430"/>
      <c r="EC217" s="430"/>
      <c r="ED217" s="430"/>
      <c r="EE217" s="430"/>
      <c r="EF217" s="430"/>
      <c r="EG217" s="430"/>
      <c r="EH217" s="430"/>
      <c r="EI217" s="430"/>
      <c r="EJ217" s="430"/>
      <c r="EK217" s="430"/>
      <c r="EL217" s="430"/>
      <c r="EM217" s="430"/>
      <c r="EN217" s="430"/>
      <c r="EO217" s="430"/>
      <c r="EP217" s="430"/>
      <c r="EQ217" s="430"/>
      <c r="ER217" s="430"/>
      <c r="ES217" s="430"/>
      <c r="ET217" s="430"/>
      <c r="EU217" s="430"/>
      <c r="EV217" s="430"/>
      <c r="EW217" s="430"/>
      <c r="EX217" s="430"/>
      <c r="EY217" s="430"/>
      <c r="EZ217" s="430"/>
      <c r="FA217" s="430"/>
      <c r="FB217" s="430"/>
      <c r="FC217" s="430"/>
      <c r="FD217" s="430"/>
    </row>
    <row r="218" spans="1:160" s="18" customFormat="1" ht="8.1" customHeight="1" x14ac:dyDescent="0.15">
      <c r="B218" s="269"/>
      <c r="C218" s="20"/>
      <c r="D218" s="20"/>
      <c r="E218" s="20"/>
      <c r="F218" s="20"/>
      <c r="G218" s="20"/>
      <c r="H218" s="20"/>
      <c r="I218" s="20"/>
      <c r="J218" s="20"/>
      <c r="K218" s="20"/>
      <c r="L218" s="430"/>
      <c r="M218" s="430"/>
      <c r="N218" s="430"/>
      <c r="O218" s="430"/>
      <c r="P218" s="430"/>
      <c r="Q218" s="430"/>
      <c r="R218" s="430"/>
      <c r="S218" s="430"/>
      <c r="T218" s="430"/>
      <c r="U218" s="430"/>
      <c r="V218" s="430"/>
      <c r="W218" s="430"/>
      <c r="X218" s="430"/>
      <c r="Y218" s="430"/>
      <c r="Z218" s="430"/>
      <c r="AA218" s="430"/>
      <c r="AB218" s="430"/>
      <c r="AC218" s="430"/>
      <c r="AD218" s="430"/>
      <c r="AE218" s="430"/>
      <c r="AF218" s="430"/>
      <c r="AG218" s="430"/>
      <c r="AH218" s="430"/>
      <c r="AI218" s="430"/>
      <c r="AJ218" s="430"/>
      <c r="AK218" s="430"/>
      <c r="AL218" s="430"/>
      <c r="AM218" s="430"/>
      <c r="AN218" s="430"/>
      <c r="AO218" s="430"/>
      <c r="AP218" s="430"/>
      <c r="AQ218" s="430"/>
      <c r="AR218" s="430"/>
      <c r="AS218" s="430"/>
      <c r="AT218" s="430"/>
      <c r="AU218" s="430"/>
      <c r="AV218" s="430"/>
      <c r="AW218" s="430"/>
      <c r="AX218" s="430"/>
      <c r="AY218" s="430"/>
      <c r="AZ218" s="430"/>
      <c r="BA218" s="430"/>
      <c r="BB218" s="430"/>
      <c r="BC218" s="430"/>
      <c r="BD218" s="430"/>
      <c r="BE218" s="430"/>
      <c r="BF218" s="430"/>
      <c r="BG218" s="430"/>
      <c r="BH218" s="430"/>
      <c r="BI218" s="430"/>
      <c r="BJ218" s="430"/>
      <c r="BK218" s="430"/>
      <c r="BL218" s="430"/>
      <c r="BM218" s="430"/>
      <c r="BN218" s="430"/>
      <c r="BO218" s="430"/>
      <c r="BP218" s="430"/>
      <c r="BQ218" s="430"/>
      <c r="BR218" s="430"/>
      <c r="BS218" s="430"/>
      <c r="BT218" s="430"/>
      <c r="BU218" s="430"/>
      <c r="BV218" s="430"/>
      <c r="BW218" s="430"/>
      <c r="BX218" s="430"/>
      <c r="BY218" s="430"/>
      <c r="BZ218" s="430"/>
      <c r="CA218" s="430"/>
      <c r="CB218" s="430"/>
      <c r="CC218" s="430"/>
      <c r="CD218" s="430"/>
      <c r="CE218" s="430"/>
      <c r="CF218" s="430"/>
      <c r="CG218" s="430"/>
      <c r="CH218" s="430"/>
      <c r="CI218" s="430"/>
      <c r="CJ218" s="430"/>
      <c r="CK218" s="430"/>
      <c r="CL218" s="430"/>
      <c r="CM218" s="430"/>
      <c r="CN218" s="430"/>
      <c r="CO218" s="430"/>
      <c r="CP218" s="430"/>
      <c r="CQ218" s="430"/>
      <c r="CR218" s="430"/>
      <c r="CS218" s="430"/>
      <c r="CT218" s="430"/>
      <c r="CU218" s="430"/>
      <c r="CV218" s="430"/>
      <c r="CW218" s="430"/>
      <c r="CX218" s="430"/>
      <c r="CY218" s="430"/>
      <c r="CZ218" s="430"/>
      <c r="DA218" s="430"/>
      <c r="DB218" s="430"/>
      <c r="DC218" s="430"/>
      <c r="DD218" s="430"/>
      <c r="DE218" s="430"/>
      <c r="DF218" s="430"/>
      <c r="DG218" s="430"/>
      <c r="DH218" s="430"/>
      <c r="DI218" s="430"/>
      <c r="DJ218" s="430"/>
      <c r="DK218" s="430"/>
      <c r="DL218" s="430"/>
      <c r="DM218" s="430"/>
      <c r="DN218" s="430"/>
      <c r="DO218" s="430"/>
      <c r="DP218" s="430"/>
      <c r="DQ218" s="430"/>
      <c r="DR218" s="430"/>
      <c r="DS218" s="430"/>
      <c r="DT218" s="430"/>
      <c r="DU218" s="430"/>
      <c r="DV218" s="430"/>
      <c r="DW218" s="430"/>
      <c r="DX218" s="430"/>
      <c r="DY218" s="430"/>
      <c r="DZ218" s="430"/>
      <c r="EA218" s="430"/>
      <c r="EB218" s="430"/>
      <c r="EC218" s="430"/>
      <c r="ED218" s="430"/>
      <c r="EE218" s="430"/>
      <c r="EF218" s="430"/>
      <c r="EG218" s="430"/>
      <c r="EH218" s="430"/>
      <c r="EI218" s="430"/>
      <c r="EJ218" s="430"/>
      <c r="EK218" s="430"/>
      <c r="EL218" s="430"/>
      <c r="EM218" s="430"/>
      <c r="EN218" s="430"/>
      <c r="EO218" s="430"/>
      <c r="EP218" s="430"/>
      <c r="EQ218" s="430"/>
      <c r="ER218" s="430"/>
      <c r="ES218" s="430"/>
      <c r="ET218" s="430"/>
      <c r="EU218" s="430"/>
      <c r="EV218" s="430"/>
      <c r="EW218" s="430"/>
      <c r="EX218" s="430"/>
      <c r="EY218" s="430"/>
      <c r="EZ218" s="430"/>
      <c r="FA218" s="430"/>
      <c r="FB218" s="430"/>
      <c r="FC218" s="430"/>
      <c r="FD218" s="430"/>
    </row>
    <row r="219" spans="1:160" s="18" customFormat="1" ht="8.1" customHeight="1" x14ac:dyDescent="0.15">
      <c r="B219" s="269"/>
      <c r="C219" s="20"/>
      <c r="D219" s="20"/>
      <c r="E219" s="20"/>
      <c r="F219" s="20"/>
      <c r="G219" s="20"/>
      <c r="H219" s="20"/>
      <c r="I219" s="20"/>
      <c r="J219" s="20"/>
      <c r="K219" s="20"/>
      <c r="L219" s="430"/>
      <c r="M219" s="430"/>
      <c r="N219" s="430"/>
      <c r="O219" s="430"/>
      <c r="P219" s="430"/>
      <c r="Q219" s="430"/>
      <c r="R219" s="430"/>
      <c r="S219" s="430"/>
      <c r="T219" s="430"/>
      <c r="U219" s="430"/>
      <c r="V219" s="430"/>
      <c r="W219" s="430"/>
      <c r="X219" s="430"/>
      <c r="Y219" s="430"/>
      <c r="Z219" s="430"/>
      <c r="AA219" s="430"/>
      <c r="AB219" s="430"/>
      <c r="AC219" s="430"/>
      <c r="AD219" s="430"/>
      <c r="AE219" s="430"/>
      <c r="AF219" s="430"/>
      <c r="AG219" s="430"/>
      <c r="AH219" s="430"/>
      <c r="AI219" s="430"/>
      <c r="AJ219" s="430"/>
      <c r="AK219" s="430"/>
      <c r="AL219" s="430"/>
      <c r="AM219" s="430"/>
      <c r="AN219" s="430"/>
      <c r="AO219" s="430"/>
      <c r="AP219" s="430"/>
      <c r="AQ219" s="430"/>
      <c r="AR219" s="430"/>
      <c r="AS219" s="430"/>
      <c r="AT219" s="430"/>
      <c r="AU219" s="430"/>
      <c r="AV219" s="430"/>
      <c r="AW219" s="430"/>
      <c r="AX219" s="430"/>
      <c r="AY219" s="430"/>
      <c r="AZ219" s="430"/>
      <c r="BA219" s="430"/>
      <c r="BB219" s="430"/>
      <c r="BC219" s="430"/>
      <c r="BD219" s="430"/>
      <c r="BE219" s="430"/>
      <c r="BF219" s="430"/>
      <c r="BG219" s="430"/>
      <c r="BH219" s="430"/>
      <c r="BI219" s="430"/>
      <c r="BJ219" s="430"/>
      <c r="BK219" s="430"/>
      <c r="BL219" s="430"/>
      <c r="BM219" s="430"/>
      <c r="BN219" s="430"/>
      <c r="BO219" s="430"/>
      <c r="BP219" s="430"/>
      <c r="BQ219" s="430"/>
      <c r="BR219" s="430"/>
      <c r="BS219" s="430"/>
      <c r="BT219" s="430"/>
      <c r="BU219" s="430"/>
      <c r="BV219" s="430"/>
      <c r="BW219" s="430"/>
      <c r="BX219" s="430"/>
      <c r="BY219" s="430"/>
      <c r="BZ219" s="430"/>
      <c r="CA219" s="430"/>
      <c r="CB219" s="430"/>
      <c r="CC219" s="430"/>
      <c r="CD219" s="430"/>
      <c r="CE219" s="430"/>
      <c r="CF219" s="430"/>
      <c r="CG219" s="430"/>
      <c r="CH219" s="430"/>
      <c r="CI219" s="430"/>
      <c r="CJ219" s="430"/>
      <c r="CK219" s="430"/>
      <c r="CL219" s="430"/>
      <c r="CM219" s="430"/>
      <c r="CN219" s="430"/>
      <c r="CO219" s="430"/>
      <c r="CP219" s="430"/>
      <c r="CQ219" s="430"/>
      <c r="CR219" s="430"/>
      <c r="CS219" s="430"/>
      <c r="CT219" s="430"/>
      <c r="CU219" s="430"/>
      <c r="CV219" s="430"/>
      <c r="CW219" s="430"/>
      <c r="CX219" s="430"/>
      <c r="CY219" s="430"/>
      <c r="CZ219" s="430"/>
      <c r="DA219" s="430"/>
      <c r="DB219" s="430"/>
      <c r="DC219" s="430"/>
      <c r="DD219" s="430"/>
      <c r="DE219" s="430"/>
      <c r="DF219" s="430"/>
      <c r="DG219" s="430"/>
      <c r="DH219" s="430"/>
      <c r="DI219" s="430"/>
      <c r="DJ219" s="430"/>
      <c r="DK219" s="430"/>
      <c r="DL219" s="430"/>
      <c r="DM219" s="430"/>
      <c r="DN219" s="430"/>
      <c r="DO219" s="430"/>
      <c r="DP219" s="430"/>
      <c r="DQ219" s="430"/>
      <c r="DR219" s="430"/>
      <c r="DS219" s="430"/>
      <c r="DT219" s="430"/>
      <c r="DU219" s="430"/>
      <c r="DV219" s="430"/>
      <c r="DW219" s="430"/>
      <c r="DX219" s="430"/>
      <c r="DY219" s="430"/>
      <c r="DZ219" s="430"/>
      <c r="EA219" s="430"/>
      <c r="EB219" s="430"/>
      <c r="EC219" s="430"/>
      <c r="ED219" s="430"/>
      <c r="EE219" s="430"/>
      <c r="EF219" s="430"/>
      <c r="EG219" s="430"/>
      <c r="EH219" s="430"/>
      <c r="EI219" s="430"/>
      <c r="EJ219" s="430"/>
      <c r="EK219" s="430"/>
      <c r="EL219" s="430"/>
      <c r="EM219" s="430"/>
      <c r="EN219" s="430"/>
      <c r="EO219" s="430"/>
      <c r="EP219" s="430"/>
      <c r="EQ219" s="430"/>
      <c r="ER219" s="430"/>
      <c r="ES219" s="430"/>
      <c r="ET219" s="430"/>
      <c r="EU219" s="430"/>
      <c r="EV219" s="430"/>
      <c r="EW219" s="430"/>
      <c r="EX219" s="430"/>
      <c r="EY219" s="430"/>
      <c r="EZ219" s="430"/>
      <c r="FA219" s="430"/>
      <c r="FB219" s="430"/>
      <c r="FC219" s="430"/>
      <c r="FD219" s="430"/>
    </row>
    <row r="220" spans="1:160" s="18" customFormat="1" x14ac:dyDescent="0.15">
      <c r="A220" s="1016" t="s">
        <v>130</v>
      </c>
      <c r="B220" s="1016"/>
      <c r="C220" s="1016"/>
      <c r="D220" s="1016"/>
      <c r="E220" s="1016"/>
      <c r="L220" s="430"/>
      <c r="M220" s="430"/>
      <c r="N220" s="430"/>
      <c r="O220" s="430"/>
      <c r="P220" s="430"/>
      <c r="Q220" s="430"/>
      <c r="R220" s="430"/>
      <c r="S220" s="430"/>
      <c r="T220" s="430"/>
      <c r="U220" s="430"/>
      <c r="V220" s="430"/>
      <c r="W220" s="430"/>
      <c r="X220" s="430"/>
      <c r="Y220" s="430"/>
      <c r="Z220" s="430"/>
      <c r="AA220" s="430"/>
      <c r="AB220" s="430"/>
      <c r="AC220" s="430"/>
      <c r="AD220" s="430"/>
      <c r="AE220" s="430"/>
      <c r="AF220" s="430"/>
      <c r="AG220" s="430"/>
      <c r="AH220" s="430"/>
      <c r="AI220" s="430"/>
      <c r="AJ220" s="430"/>
      <c r="AK220" s="430"/>
      <c r="AL220" s="430"/>
      <c r="AM220" s="430"/>
      <c r="AN220" s="430"/>
      <c r="AO220" s="430"/>
      <c r="AP220" s="430"/>
      <c r="AQ220" s="430"/>
      <c r="AR220" s="430"/>
      <c r="AS220" s="430"/>
      <c r="AT220" s="430"/>
      <c r="AU220" s="430"/>
      <c r="AV220" s="430"/>
      <c r="AW220" s="430"/>
      <c r="AX220" s="430"/>
      <c r="AY220" s="430"/>
      <c r="AZ220" s="430"/>
      <c r="BA220" s="430"/>
      <c r="BB220" s="430"/>
      <c r="BC220" s="430"/>
      <c r="BD220" s="430"/>
      <c r="BE220" s="430"/>
      <c r="BF220" s="430"/>
      <c r="BG220" s="430"/>
      <c r="BH220" s="430"/>
      <c r="BI220" s="430"/>
      <c r="BJ220" s="430"/>
      <c r="BK220" s="430"/>
      <c r="BL220" s="430"/>
      <c r="BM220" s="430"/>
      <c r="BN220" s="430"/>
      <c r="BO220" s="430"/>
      <c r="BP220" s="430"/>
      <c r="BQ220" s="430"/>
      <c r="BR220" s="430"/>
      <c r="BS220" s="430"/>
      <c r="BT220" s="430"/>
      <c r="BU220" s="430"/>
      <c r="BV220" s="430"/>
      <c r="BW220" s="430"/>
      <c r="BX220" s="430"/>
      <c r="BY220" s="430"/>
      <c r="BZ220" s="430"/>
      <c r="CA220" s="430"/>
      <c r="CB220" s="430"/>
      <c r="CC220" s="430"/>
      <c r="CD220" s="430"/>
      <c r="CE220" s="430"/>
      <c r="CF220" s="430"/>
      <c r="CG220" s="430"/>
      <c r="CH220" s="430"/>
      <c r="CI220" s="430"/>
      <c r="CJ220" s="430"/>
      <c r="CK220" s="430"/>
      <c r="CL220" s="430"/>
      <c r="CM220" s="430"/>
      <c r="CN220" s="430"/>
      <c r="CO220" s="430"/>
      <c r="CP220" s="430"/>
      <c r="CQ220" s="430"/>
      <c r="CR220" s="430"/>
      <c r="CS220" s="430"/>
      <c r="CT220" s="430"/>
      <c r="CU220" s="430"/>
      <c r="CV220" s="430"/>
      <c r="CW220" s="430"/>
      <c r="CX220" s="430"/>
      <c r="CY220" s="430"/>
      <c r="CZ220" s="430"/>
      <c r="DA220" s="430"/>
      <c r="DB220" s="430"/>
      <c r="DC220" s="430"/>
      <c r="DD220" s="430"/>
      <c r="DE220" s="430"/>
      <c r="DF220" s="430"/>
      <c r="DG220" s="430"/>
      <c r="DH220" s="430"/>
      <c r="DI220" s="430"/>
      <c r="DJ220" s="430"/>
      <c r="DK220" s="430"/>
      <c r="DL220" s="430"/>
      <c r="DM220" s="430"/>
      <c r="DN220" s="430"/>
      <c r="DO220" s="430"/>
      <c r="DP220" s="430"/>
      <c r="DQ220" s="430"/>
      <c r="DR220" s="430"/>
      <c r="DS220" s="430"/>
      <c r="DT220" s="430"/>
      <c r="DU220" s="430"/>
      <c r="DV220" s="430"/>
      <c r="DW220" s="430"/>
      <c r="DX220" s="430"/>
      <c r="DY220" s="430"/>
      <c r="DZ220" s="430"/>
      <c r="EA220" s="430"/>
      <c r="EB220" s="430"/>
      <c r="EC220" s="430"/>
      <c r="ED220" s="430"/>
      <c r="EE220" s="430"/>
      <c r="EF220" s="430"/>
      <c r="EG220" s="430"/>
      <c r="EH220" s="430"/>
      <c r="EI220" s="430"/>
      <c r="EJ220" s="430"/>
      <c r="EK220" s="430"/>
      <c r="EL220" s="430"/>
      <c r="EM220" s="430"/>
      <c r="EN220" s="430"/>
      <c r="EO220" s="430"/>
      <c r="EP220" s="430"/>
      <c r="EQ220" s="430"/>
      <c r="ER220" s="430"/>
      <c r="ES220" s="430"/>
      <c r="ET220" s="430"/>
      <c r="EU220" s="430"/>
      <c r="EV220" s="430"/>
      <c r="EW220" s="430"/>
      <c r="EX220" s="430"/>
      <c r="EY220" s="430"/>
      <c r="EZ220" s="430"/>
      <c r="FA220" s="430"/>
      <c r="FB220" s="430"/>
      <c r="FC220" s="430"/>
      <c r="FD220" s="430"/>
    </row>
    <row r="221" spans="1:160" s="26" customFormat="1" ht="12" x14ac:dyDescent="0.2">
      <c r="B221" s="25"/>
      <c r="C221" s="26" t="s">
        <v>92</v>
      </c>
      <c r="D221" s="32"/>
      <c r="E221" s="25"/>
      <c r="F221" s="25"/>
      <c r="G221" s="25"/>
      <c r="H221" s="25"/>
      <c r="I221" s="25"/>
      <c r="J221" s="25"/>
      <c r="K221" s="25"/>
    </row>
    <row r="222" spans="1:160" s="26" customFormat="1" ht="9" customHeight="1" x14ac:dyDescent="0.2">
      <c r="B222" s="25"/>
      <c r="D222" s="32"/>
      <c r="E222" s="25"/>
      <c r="F222" s="25"/>
      <c r="G222" s="25"/>
      <c r="H222" s="25"/>
      <c r="I222" s="25"/>
      <c r="J222" s="25"/>
      <c r="K222" s="25"/>
    </row>
    <row r="223" spans="1:160" ht="9" customHeight="1" x14ac:dyDescent="0.15">
      <c r="A223" s="429" t="s">
        <v>1633</v>
      </c>
      <c r="B223" s="80" t="s">
        <v>473</v>
      </c>
      <c r="C223" s="2">
        <v>3395</v>
      </c>
      <c r="D223" s="2">
        <v>1725</v>
      </c>
      <c r="E223" s="2">
        <v>312</v>
      </c>
      <c r="F223" s="2">
        <v>235</v>
      </c>
      <c r="G223" s="2">
        <v>75</v>
      </c>
      <c r="H223" s="2">
        <v>27</v>
      </c>
      <c r="I223" s="2">
        <v>104</v>
      </c>
      <c r="J223" s="2">
        <v>852</v>
      </c>
      <c r="K223" s="2">
        <v>2</v>
      </c>
      <c r="L223" s="2">
        <v>63</v>
      </c>
    </row>
    <row r="224" spans="1:160" x14ac:dyDescent="0.15">
      <c r="A224" s="429"/>
      <c r="B224" s="80" t="s">
        <v>474</v>
      </c>
      <c r="C224" s="2">
        <v>5120</v>
      </c>
      <c r="D224" s="2">
        <v>2675</v>
      </c>
      <c r="E224" s="2">
        <v>509</v>
      </c>
      <c r="F224" s="2">
        <v>322</v>
      </c>
      <c r="G224" s="2">
        <v>121</v>
      </c>
      <c r="H224" s="2">
        <v>17</v>
      </c>
      <c r="I224" s="2">
        <v>141</v>
      </c>
      <c r="J224" s="2">
        <v>1216</v>
      </c>
      <c r="K224" s="2">
        <v>2</v>
      </c>
      <c r="L224" s="2">
        <v>117</v>
      </c>
    </row>
    <row r="225" spans="1:12" x14ac:dyDescent="0.15">
      <c r="A225" s="429"/>
      <c r="B225" s="80" t="s">
        <v>475</v>
      </c>
      <c r="C225" s="2">
        <v>8515</v>
      </c>
      <c r="D225" s="2">
        <v>4400</v>
      </c>
      <c r="E225" s="2">
        <v>821</v>
      </c>
      <c r="F225" s="2">
        <v>557</v>
      </c>
      <c r="G225" s="2">
        <v>196</v>
      </c>
      <c r="H225" s="2">
        <v>44</v>
      </c>
      <c r="I225" s="2">
        <v>245</v>
      </c>
      <c r="J225" s="2">
        <v>2068</v>
      </c>
      <c r="K225" s="2">
        <v>4</v>
      </c>
      <c r="L225" s="2">
        <v>180</v>
      </c>
    </row>
    <row r="226" spans="1:12" ht="12" customHeight="1" x14ac:dyDescent="0.15">
      <c r="A226" s="429" t="s">
        <v>1634</v>
      </c>
      <c r="B226" s="80" t="s">
        <v>473</v>
      </c>
      <c r="C226" s="2">
        <v>631</v>
      </c>
      <c r="D226" s="2">
        <v>167</v>
      </c>
      <c r="E226" s="2">
        <v>59</v>
      </c>
      <c r="F226" s="2">
        <v>102</v>
      </c>
      <c r="G226" s="2">
        <v>10</v>
      </c>
      <c r="H226" s="2">
        <v>27</v>
      </c>
      <c r="I226" s="2">
        <v>14</v>
      </c>
      <c r="J226" s="2">
        <v>235</v>
      </c>
      <c r="K226" s="2">
        <v>0</v>
      </c>
      <c r="L226" s="2">
        <v>17</v>
      </c>
    </row>
    <row r="227" spans="1:12" x14ac:dyDescent="0.15">
      <c r="A227" s="429"/>
      <c r="B227" s="80" t="s">
        <v>474</v>
      </c>
      <c r="C227" s="2">
        <v>911</v>
      </c>
      <c r="D227" s="2">
        <v>284</v>
      </c>
      <c r="E227" s="2">
        <v>96</v>
      </c>
      <c r="F227" s="2">
        <v>141</v>
      </c>
      <c r="G227" s="2">
        <v>20</v>
      </c>
      <c r="H227" s="2">
        <v>24</v>
      </c>
      <c r="I227" s="2">
        <v>29</v>
      </c>
      <c r="J227" s="2">
        <v>296</v>
      </c>
      <c r="K227" s="2">
        <v>0</v>
      </c>
      <c r="L227" s="2">
        <v>21</v>
      </c>
    </row>
    <row r="228" spans="1:12" x14ac:dyDescent="0.15">
      <c r="A228" s="429"/>
      <c r="B228" s="80" t="s">
        <v>475</v>
      </c>
      <c r="C228" s="2">
        <v>1542</v>
      </c>
      <c r="D228" s="2">
        <v>451</v>
      </c>
      <c r="E228" s="2">
        <v>155</v>
      </c>
      <c r="F228" s="2">
        <v>243</v>
      </c>
      <c r="G228" s="2">
        <v>30</v>
      </c>
      <c r="H228" s="2">
        <v>51</v>
      </c>
      <c r="I228" s="2">
        <v>43</v>
      </c>
      <c r="J228" s="2">
        <v>531</v>
      </c>
      <c r="K228" s="2">
        <v>0</v>
      </c>
      <c r="L228" s="2">
        <v>38</v>
      </c>
    </row>
    <row r="229" spans="1:12" ht="12" customHeight="1" x14ac:dyDescent="0.15">
      <c r="A229" s="429" t="s">
        <v>1635</v>
      </c>
      <c r="B229" s="80" t="s">
        <v>473</v>
      </c>
      <c r="C229" s="2">
        <v>3017</v>
      </c>
      <c r="D229" s="2">
        <v>1596</v>
      </c>
      <c r="E229" s="2">
        <v>280</v>
      </c>
      <c r="F229" s="2">
        <v>204</v>
      </c>
      <c r="G229" s="2">
        <v>90</v>
      </c>
      <c r="H229" s="2">
        <v>25</v>
      </c>
      <c r="I229" s="2">
        <v>61</v>
      </c>
      <c r="J229" s="2">
        <v>745</v>
      </c>
      <c r="K229" s="2">
        <v>4</v>
      </c>
      <c r="L229" s="2">
        <v>12</v>
      </c>
    </row>
    <row r="230" spans="1:12" x14ac:dyDescent="0.15">
      <c r="A230" s="429"/>
      <c r="B230" s="80" t="s">
        <v>474</v>
      </c>
      <c r="C230" s="2">
        <v>4431</v>
      </c>
      <c r="D230" s="2">
        <v>2303</v>
      </c>
      <c r="E230" s="2">
        <v>449</v>
      </c>
      <c r="F230" s="2">
        <v>283</v>
      </c>
      <c r="G230" s="2">
        <v>104</v>
      </c>
      <c r="H230" s="2">
        <v>33</v>
      </c>
      <c r="I230" s="2">
        <v>112</v>
      </c>
      <c r="J230" s="2">
        <v>1104</v>
      </c>
      <c r="K230" s="2">
        <v>4</v>
      </c>
      <c r="L230" s="2">
        <v>39</v>
      </c>
    </row>
    <row r="231" spans="1:12" x14ac:dyDescent="0.15">
      <c r="A231" s="429"/>
      <c r="B231" s="80" t="s">
        <v>475</v>
      </c>
      <c r="C231" s="2">
        <v>7448</v>
      </c>
      <c r="D231" s="2">
        <v>3899</v>
      </c>
      <c r="E231" s="2">
        <v>729</v>
      </c>
      <c r="F231" s="2">
        <v>487</v>
      </c>
      <c r="G231" s="2">
        <v>194</v>
      </c>
      <c r="H231" s="2">
        <v>58</v>
      </c>
      <c r="I231" s="2">
        <v>173</v>
      </c>
      <c r="J231" s="2">
        <v>1849</v>
      </c>
      <c r="K231" s="2">
        <v>8</v>
      </c>
      <c r="L231" s="2">
        <v>51</v>
      </c>
    </row>
    <row r="232" spans="1:12" ht="12" customHeight="1" x14ac:dyDescent="0.15">
      <c r="A232" s="429" t="s">
        <v>1681</v>
      </c>
      <c r="B232" s="80" t="s">
        <v>473</v>
      </c>
      <c r="C232" s="2">
        <v>650</v>
      </c>
      <c r="D232" s="2">
        <v>198</v>
      </c>
      <c r="E232" s="2">
        <v>67</v>
      </c>
      <c r="F232" s="2">
        <v>84</v>
      </c>
      <c r="G232" s="2">
        <v>10</v>
      </c>
      <c r="H232" s="2">
        <v>20</v>
      </c>
      <c r="I232" s="2">
        <v>10</v>
      </c>
      <c r="J232" s="2">
        <v>260</v>
      </c>
      <c r="K232" s="2">
        <v>0</v>
      </c>
      <c r="L232" s="2">
        <v>1</v>
      </c>
    </row>
    <row r="233" spans="1:12" x14ac:dyDescent="0.15">
      <c r="A233" s="429"/>
      <c r="B233" s="80" t="s">
        <v>474</v>
      </c>
      <c r="C233" s="2">
        <v>896</v>
      </c>
      <c r="D233" s="2">
        <v>299</v>
      </c>
      <c r="E233" s="2">
        <v>78</v>
      </c>
      <c r="F233" s="2">
        <v>100</v>
      </c>
      <c r="G233" s="2">
        <v>21</v>
      </c>
      <c r="H233" s="2">
        <v>27</v>
      </c>
      <c r="I233" s="2">
        <v>25</v>
      </c>
      <c r="J233" s="2">
        <v>344</v>
      </c>
      <c r="K233" s="2">
        <v>0</v>
      </c>
      <c r="L233" s="2">
        <v>2</v>
      </c>
    </row>
    <row r="234" spans="1:12" x14ac:dyDescent="0.15">
      <c r="A234" s="429"/>
      <c r="B234" s="80" t="s">
        <v>475</v>
      </c>
      <c r="C234" s="2">
        <v>1546</v>
      </c>
      <c r="D234" s="2">
        <v>497</v>
      </c>
      <c r="E234" s="2">
        <v>145</v>
      </c>
      <c r="F234" s="2">
        <v>184</v>
      </c>
      <c r="G234" s="2">
        <v>31</v>
      </c>
      <c r="H234" s="2">
        <v>47</v>
      </c>
      <c r="I234" s="2">
        <v>35</v>
      </c>
      <c r="J234" s="2">
        <v>604</v>
      </c>
      <c r="K234" s="2">
        <v>0</v>
      </c>
      <c r="L234" s="2">
        <v>3</v>
      </c>
    </row>
    <row r="235" spans="1:12" ht="12" customHeight="1" x14ac:dyDescent="0.15">
      <c r="A235" s="429" t="s">
        <v>1682</v>
      </c>
      <c r="B235" s="80" t="s">
        <v>473</v>
      </c>
      <c r="C235" s="2">
        <v>2426</v>
      </c>
      <c r="D235" s="2">
        <v>1544</v>
      </c>
      <c r="E235" s="2">
        <v>273</v>
      </c>
      <c r="F235" s="2">
        <v>98</v>
      </c>
      <c r="G235" s="2">
        <v>47</v>
      </c>
      <c r="H235" s="2">
        <v>11</v>
      </c>
      <c r="I235" s="2">
        <v>37</v>
      </c>
      <c r="J235" s="2">
        <v>414</v>
      </c>
      <c r="K235" s="2">
        <v>0</v>
      </c>
      <c r="L235" s="2">
        <v>2</v>
      </c>
    </row>
    <row r="236" spans="1:12" x14ac:dyDescent="0.15">
      <c r="A236" s="429"/>
      <c r="B236" s="80" t="s">
        <v>474</v>
      </c>
      <c r="C236" s="2">
        <v>3381</v>
      </c>
      <c r="D236" s="2">
        <v>2126</v>
      </c>
      <c r="E236" s="2">
        <v>351</v>
      </c>
      <c r="F236" s="2">
        <v>130</v>
      </c>
      <c r="G236" s="2">
        <v>70</v>
      </c>
      <c r="H236" s="2">
        <v>31</v>
      </c>
      <c r="I236" s="2">
        <v>86</v>
      </c>
      <c r="J236" s="2">
        <v>561</v>
      </c>
      <c r="K236" s="2">
        <v>0</v>
      </c>
      <c r="L236" s="2">
        <v>26</v>
      </c>
    </row>
    <row r="237" spans="1:12" x14ac:dyDescent="0.15">
      <c r="A237" s="429"/>
      <c r="B237" s="80" t="s">
        <v>475</v>
      </c>
      <c r="C237" s="2">
        <v>5807</v>
      </c>
      <c r="D237" s="2">
        <v>3670</v>
      </c>
      <c r="E237" s="2">
        <v>624</v>
      </c>
      <c r="F237" s="2">
        <v>228</v>
      </c>
      <c r="G237" s="2">
        <v>117</v>
      </c>
      <c r="H237" s="2">
        <v>42</v>
      </c>
      <c r="I237" s="2">
        <v>123</v>
      </c>
      <c r="J237" s="2">
        <v>975</v>
      </c>
      <c r="K237" s="2">
        <v>0</v>
      </c>
      <c r="L237" s="2">
        <v>28</v>
      </c>
    </row>
    <row r="238" spans="1:12" ht="12" customHeight="1" x14ac:dyDescent="0.15">
      <c r="A238" s="429" t="s">
        <v>1683</v>
      </c>
      <c r="B238" s="80" t="s">
        <v>473</v>
      </c>
      <c r="C238" s="2">
        <v>438</v>
      </c>
      <c r="D238" s="2">
        <v>215</v>
      </c>
      <c r="E238" s="2">
        <v>55</v>
      </c>
      <c r="F238" s="2">
        <v>44</v>
      </c>
      <c r="G238" s="2">
        <v>5</v>
      </c>
      <c r="H238" s="2">
        <v>22</v>
      </c>
      <c r="I238" s="2">
        <v>4</v>
      </c>
      <c r="J238" s="2">
        <v>93</v>
      </c>
      <c r="K238" s="2">
        <v>0</v>
      </c>
      <c r="L238" s="2">
        <v>0</v>
      </c>
    </row>
    <row r="239" spans="1:12" x14ac:dyDescent="0.15">
      <c r="A239" s="429"/>
      <c r="B239" s="80" t="s">
        <v>474</v>
      </c>
      <c r="C239" s="2">
        <v>551</v>
      </c>
      <c r="D239" s="2">
        <v>295</v>
      </c>
      <c r="E239" s="2">
        <v>61</v>
      </c>
      <c r="F239" s="2">
        <v>53</v>
      </c>
      <c r="G239" s="2">
        <v>13</v>
      </c>
      <c r="H239" s="2">
        <v>15</v>
      </c>
      <c r="I239" s="2">
        <v>20</v>
      </c>
      <c r="J239" s="2">
        <v>93</v>
      </c>
      <c r="K239" s="2">
        <v>0</v>
      </c>
      <c r="L239" s="2">
        <v>1</v>
      </c>
    </row>
    <row r="240" spans="1:12" x14ac:dyDescent="0.15">
      <c r="A240" s="429"/>
      <c r="B240" s="80" t="s">
        <v>475</v>
      </c>
      <c r="C240" s="2">
        <v>989</v>
      </c>
      <c r="D240" s="2">
        <v>510</v>
      </c>
      <c r="E240" s="2">
        <v>116</v>
      </c>
      <c r="F240" s="2">
        <v>97</v>
      </c>
      <c r="G240" s="2">
        <v>18</v>
      </c>
      <c r="H240" s="2">
        <v>37</v>
      </c>
      <c r="I240" s="2">
        <v>24</v>
      </c>
      <c r="J240" s="2">
        <v>186</v>
      </c>
      <c r="K240" s="2">
        <v>0</v>
      </c>
      <c r="L240" s="2">
        <v>1</v>
      </c>
    </row>
    <row r="241" spans="1:12" ht="12" customHeight="1" x14ac:dyDescent="0.15">
      <c r="A241" s="429" t="s">
        <v>1684</v>
      </c>
      <c r="B241" s="80" t="s">
        <v>473</v>
      </c>
      <c r="C241" s="2">
        <v>1755</v>
      </c>
      <c r="D241" s="2">
        <v>1339</v>
      </c>
      <c r="E241" s="2">
        <v>200</v>
      </c>
      <c r="F241" s="2">
        <v>35</v>
      </c>
      <c r="G241" s="2">
        <v>31</v>
      </c>
      <c r="H241" s="2">
        <v>20</v>
      </c>
      <c r="I241" s="2">
        <v>5</v>
      </c>
      <c r="J241" s="2">
        <v>120</v>
      </c>
      <c r="K241" s="2">
        <v>0</v>
      </c>
      <c r="L241" s="2">
        <v>5</v>
      </c>
    </row>
    <row r="242" spans="1:12" x14ac:dyDescent="0.15">
      <c r="A242" s="429"/>
      <c r="B242" s="80" t="s">
        <v>474</v>
      </c>
      <c r="C242" s="2">
        <v>2317</v>
      </c>
      <c r="D242" s="2">
        <v>1750</v>
      </c>
      <c r="E242" s="2">
        <v>281</v>
      </c>
      <c r="F242" s="2">
        <v>39</v>
      </c>
      <c r="G242" s="2">
        <v>26</v>
      </c>
      <c r="H242" s="2">
        <v>24</v>
      </c>
      <c r="I242" s="2">
        <v>30</v>
      </c>
      <c r="J242" s="2">
        <v>154</v>
      </c>
      <c r="K242" s="2">
        <v>0</v>
      </c>
      <c r="L242" s="2">
        <v>13</v>
      </c>
    </row>
    <row r="243" spans="1:12" x14ac:dyDescent="0.15">
      <c r="A243" s="429"/>
      <c r="B243" s="80" t="s">
        <v>475</v>
      </c>
      <c r="C243" s="2">
        <v>4072</v>
      </c>
      <c r="D243" s="2">
        <v>3089</v>
      </c>
      <c r="E243" s="2">
        <v>481</v>
      </c>
      <c r="F243" s="2">
        <v>74</v>
      </c>
      <c r="G243" s="2">
        <v>57</v>
      </c>
      <c r="H243" s="2">
        <v>44</v>
      </c>
      <c r="I243" s="2">
        <v>35</v>
      </c>
      <c r="J243" s="2">
        <v>274</v>
      </c>
      <c r="K243" s="2">
        <v>0</v>
      </c>
      <c r="L243" s="2">
        <v>18</v>
      </c>
    </row>
    <row r="244" spans="1:12" ht="12" customHeight="1" x14ac:dyDescent="0.15">
      <c r="A244" s="429" t="s">
        <v>1685</v>
      </c>
      <c r="B244" s="80" t="s">
        <v>473</v>
      </c>
      <c r="C244" s="2">
        <v>392</v>
      </c>
      <c r="D244" s="2">
        <v>295</v>
      </c>
      <c r="E244" s="2">
        <v>53</v>
      </c>
      <c r="F244" s="2">
        <v>11</v>
      </c>
      <c r="G244" s="2">
        <v>0</v>
      </c>
      <c r="H244" s="2">
        <v>9</v>
      </c>
      <c r="I244" s="2">
        <v>4</v>
      </c>
      <c r="J244" s="2">
        <v>20</v>
      </c>
      <c r="K244" s="2">
        <v>0</v>
      </c>
      <c r="L244" s="2">
        <v>0</v>
      </c>
    </row>
    <row r="245" spans="1:12" x14ac:dyDescent="0.15">
      <c r="A245" s="429"/>
      <c r="B245" s="80" t="s">
        <v>474</v>
      </c>
      <c r="C245" s="2">
        <v>532</v>
      </c>
      <c r="D245" s="2">
        <v>388</v>
      </c>
      <c r="E245" s="2">
        <v>66</v>
      </c>
      <c r="F245" s="2">
        <v>26</v>
      </c>
      <c r="G245" s="2">
        <v>4</v>
      </c>
      <c r="H245" s="2">
        <v>19</v>
      </c>
      <c r="I245" s="2">
        <v>6</v>
      </c>
      <c r="J245" s="2">
        <v>23</v>
      </c>
      <c r="K245" s="2">
        <v>0</v>
      </c>
      <c r="L245" s="2">
        <v>0</v>
      </c>
    </row>
    <row r="246" spans="1:12" x14ac:dyDescent="0.15">
      <c r="A246" s="429"/>
      <c r="B246" s="80" t="s">
        <v>475</v>
      </c>
      <c r="C246" s="2">
        <v>924</v>
      </c>
      <c r="D246" s="2">
        <v>683</v>
      </c>
      <c r="E246" s="2">
        <v>119</v>
      </c>
      <c r="F246" s="2">
        <v>37</v>
      </c>
      <c r="G246" s="2">
        <v>4</v>
      </c>
      <c r="H246" s="2">
        <v>28</v>
      </c>
      <c r="I246" s="2">
        <v>10</v>
      </c>
      <c r="J246" s="2">
        <v>43</v>
      </c>
      <c r="K246" s="2">
        <v>0</v>
      </c>
      <c r="L246" s="2">
        <v>0</v>
      </c>
    </row>
    <row r="247" spans="1:12" ht="12" customHeight="1" x14ac:dyDescent="0.15">
      <c r="A247" s="429" t="s">
        <v>1686</v>
      </c>
      <c r="B247" s="80" t="s">
        <v>473</v>
      </c>
      <c r="C247" s="2">
        <v>1037</v>
      </c>
      <c r="D247" s="2">
        <v>825</v>
      </c>
      <c r="E247" s="2">
        <v>142</v>
      </c>
      <c r="F247" s="2">
        <v>18</v>
      </c>
      <c r="G247" s="2">
        <v>9</v>
      </c>
      <c r="H247" s="2">
        <v>10</v>
      </c>
      <c r="I247" s="2">
        <v>1</v>
      </c>
      <c r="J247" s="2">
        <v>31</v>
      </c>
      <c r="K247" s="2">
        <v>0</v>
      </c>
      <c r="L247" s="2">
        <v>1</v>
      </c>
    </row>
    <row r="248" spans="1:12" x14ac:dyDescent="0.15">
      <c r="A248" s="429"/>
      <c r="B248" s="80" t="s">
        <v>474</v>
      </c>
      <c r="C248" s="2">
        <v>1282</v>
      </c>
      <c r="D248" s="2">
        <v>974</v>
      </c>
      <c r="E248" s="2">
        <v>205</v>
      </c>
      <c r="F248" s="2">
        <v>24</v>
      </c>
      <c r="G248" s="2">
        <v>2</v>
      </c>
      <c r="H248" s="2">
        <v>19</v>
      </c>
      <c r="I248" s="2">
        <v>5</v>
      </c>
      <c r="J248" s="2">
        <v>47</v>
      </c>
      <c r="K248" s="2">
        <v>0</v>
      </c>
      <c r="L248" s="2">
        <v>6</v>
      </c>
    </row>
    <row r="249" spans="1:12" x14ac:dyDescent="0.15">
      <c r="A249" s="429"/>
      <c r="B249" s="80" t="s">
        <v>475</v>
      </c>
      <c r="C249" s="2">
        <v>2319</v>
      </c>
      <c r="D249" s="2">
        <v>1799</v>
      </c>
      <c r="E249" s="2">
        <v>347</v>
      </c>
      <c r="F249" s="2">
        <v>42</v>
      </c>
      <c r="G249" s="2">
        <v>11</v>
      </c>
      <c r="H249" s="2">
        <v>29</v>
      </c>
      <c r="I249" s="2">
        <v>6</v>
      </c>
      <c r="J249" s="2">
        <v>78</v>
      </c>
      <c r="K249" s="2">
        <v>0</v>
      </c>
      <c r="L249" s="2">
        <v>7</v>
      </c>
    </row>
    <row r="250" spans="1:12" ht="12" customHeight="1" x14ac:dyDescent="0.15">
      <c r="A250" s="429" t="s">
        <v>1687</v>
      </c>
      <c r="B250" s="80" t="s">
        <v>473</v>
      </c>
      <c r="C250" s="2">
        <v>215</v>
      </c>
      <c r="D250" s="2">
        <v>159</v>
      </c>
      <c r="E250" s="2">
        <v>22</v>
      </c>
      <c r="F250" s="2">
        <v>5</v>
      </c>
      <c r="G250" s="2">
        <v>1</v>
      </c>
      <c r="H250" s="2">
        <v>21</v>
      </c>
      <c r="I250" s="2">
        <v>5</v>
      </c>
      <c r="J250" s="2">
        <v>2</v>
      </c>
      <c r="K250" s="2">
        <v>0</v>
      </c>
      <c r="L250" s="2">
        <v>0</v>
      </c>
    </row>
    <row r="251" spans="1:12" x14ac:dyDescent="0.15">
      <c r="A251" s="429"/>
      <c r="B251" s="80" t="s">
        <v>474</v>
      </c>
      <c r="C251" s="2">
        <v>266</v>
      </c>
      <c r="D251" s="2">
        <v>187</v>
      </c>
      <c r="E251" s="2">
        <v>38</v>
      </c>
      <c r="F251" s="2">
        <v>14</v>
      </c>
      <c r="G251" s="2">
        <v>2</v>
      </c>
      <c r="H251" s="2">
        <v>14</v>
      </c>
      <c r="I251" s="2">
        <v>4</v>
      </c>
      <c r="J251" s="2">
        <v>7</v>
      </c>
      <c r="K251" s="2">
        <v>0</v>
      </c>
      <c r="L251" s="2">
        <v>0</v>
      </c>
    </row>
    <row r="252" spans="1:12" x14ac:dyDescent="0.15">
      <c r="A252" s="429"/>
      <c r="B252" s="80" t="s">
        <v>475</v>
      </c>
      <c r="C252" s="2">
        <v>481</v>
      </c>
      <c r="D252" s="2">
        <v>346</v>
      </c>
      <c r="E252" s="2">
        <v>60</v>
      </c>
      <c r="F252" s="2">
        <v>19</v>
      </c>
      <c r="G252" s="2">
        <v>3</v>
      </c>
      <c r="H252" s="2">
        <v>35</v>
      </c>
      <c r="I252" s="2">
        <v>9</v>
      </c>
      <c r="J252" s="2">
        <v>9</v>
      </c>
      <c r="K252" s="2">
        <v>0</v>
      </c>
      <c r="L252" s="2">
        <v>0</v>
      </c>
    </row>
    <row r="253" spans="1:12" ht="12" customHeight="1" x14ac:dyDescent="0.15">
      <c r="A253" s="429" t="s">
        <v>1688</v>
      </c>
      <c r="B253" s="80" t="s">
        <v>473</v>
      </c>
      <c r="C253" s="2">
        <v>550</v>
      </c>
      <c r="D253" s="2">
        <v>433</v>
      </c>
      <c r="E253" s="2">
        <v>79</v>
      </c>
      <c r="F253" s="2">
        <v>7</v>
      </c>
      <c r="G253" s="2">
        <v>2</v>
      </c>
      <c r="H253" s="2">
        <v>14</v>
      </c>
      <c r="I253" s="2">
        <v>0</v>
      </c>
      <c r="J253" s="2">
        <v>7</v>
      </c>
      <c r="K253" s="2">
        <v>8</v>
      </c>
      <c r="L253" s="2">
        <v>0</v>
      </c>
    </row>
    <row r="254" spans="1:12" x14ac:dyDescent="0.15">
      <c r="A254" s="429"/>
      <c r="B254" s="80" t="s">
        <v>474</v>
      </c>
      <c r="C254" s="2">
        <v>650</v>
      </c>
      <c r="D254" s="2">
        <v>486</v>
      </c>
      <c r="E254" s="2">
        <v>93</v>
      </c>
      <c r="F254" s="2">
        <v>14</v>
      </c>
      <c r="G254" s="2">
        <v>2</v>
      </c>
      <c r="H254" s="2">
        <v>14</v>
      </c>
      <c r="I254" s="2">
        <v>2</v>
      </c>
      <c r="J254" s="2">
        <v>24</v>
      </c>
      <c r="K254" s="2">
        <v>15</v>
      </c>
      <c r="L254" s="2">
        <v>0</v>
      </c>
    </row>
    <row r="255" spans="1:12" x14ac:dyDescent="0.15">
      <c r="A255" s="429"/>
      <c r="B255" s="80" t="s">
        <v>475</v>
      </c>
      <c r="C255" s="2">
        <v>1200</v>
      </c>
      <c r="D255" s="2">
        <v>919</v>
      </c>
      <c r="E255" s="2">
        <v>172</v>
      </c>
      <c r="F255" s="2">
        <v>21</v>
      </c>
      <c r="G255" s="2">
        <v>4</v>
      </c>
      <c r="H255" s="2">
        <v>28</v>
      </c>
      <c r="I255" s="2">
        <v>2</v>
      </c>
      <c r="J255" s="2">
        <v>31</v>
      </c>
      <c r="K255" s="2">
        <v>23</v>
      </c>
      <c r="L255" s="2">
        <v>0</v>
      </c>
    </row>
    <row r="256" spans="1:12" ht="12" customHeight="1" x14ac:dyDescent="0.15">
      <c r="A256" s="429" t="s">
        <v>1689</v>
      </c>
      <c r="B256" s="80" t="s">
        <v>473</v>
      </c>
      <c r="C256" s="2">
        <v>89</v>
      </c>
      <c r="D256" s="2">
        <v>68</v>
      </c>
      <c r="E256" s="2">
        <v>9</v>
      </c>
      <c r="F256" s="2">
        <v>2</v>
      </c>
      <c r="G256" s="2">
        <v>0</v>
      </c>
      <c r="H256" s="2">
        <v>6</v>
      </c>
      <c r="I256" s="2">
        <v>0</v>
      </c>
      <c r="J256" s="2">
        <v>3</v>
      </c>
      <c r="K256" s="2">
        <v>1</v>
      </c>
      <c r="L256" s="2">
        <v>0</v>
      </c>
    </row>
    <row r="257" spans="1:12" x14ac:dyDescent="0.15">
      <c r="A257" s="429"/>
      <c r="B257" s="80" t="s">
        <v>474</v>
      </c>
      <c r="C257" s="2">
        <v>139</v>
      </c>
      <c r="D257" s="2">
        <v>87</v>
      </c>
      <c r="E257" s="2">
        <v>22</v>
      </c>
      <c r="F257" s="2">
        <v>7</v>
      </c>
      <c r="G257" s="2">
        <v>0</v>
      </c>
      <c r="H257" s="2">
        <v>9</v>
      </c>
      <c r="I257" s="2">
        <v>2</v>
      </c>
      <c r="J257" s="2">
        <v>6</v>
      </c>
      <c r="K257" s="2">
        <v>6</v>
      </c>
      <c r="L257" s="2">
        <v>0</v>
      </c>
    </row>
    <row r="258" spans="1:12" x14ac:dyDescent="0.15">
      <c r="A258" s="429"/>
      <c r="B258" s="80" t="s">
        <v>475</v>
      </c>
      <c r="C258" s="2">
        <v>228</v>
      </c>
      <c r="D258" s="2">
        <v>155</v>
      </c>
      <c r="E258" s="2">
        <v>31</v>
      </c>
      <c r="F258" s="2">
        <v>9</v>
      </c>
      <c r="G258" s="2">
        <v>0</v>
      </c>
      <c r="H258" s="2">
        <v>15</v>
      </c>
      <c r="I258" s="2">
        <v>2</v>
      </c>
      <c r="J258" s="2">
        <v>9</v>
      </c>
      <c r="K258" s="2">
        <v>7</v>
      </c>
      <c r="L258" s="2">
        <v>0</v>
      </c>
    </row>
    <row r="259" spans="1:12" ht="12" customHeight="1" x14ac:dyDescent="0.15">
      <c r="A259" s="429" t="s">
        <v>1690</v>
      </c>
      <c r="B259" s="80" t="s">
        <v>473</v>
      </c>
      <c r="C259" s="2">
        <v>251</v>
      </c>
      <c r="D259" s="2">
        <v>209</v>
      </c>
      <c r="E259" s="2">
        <v>24</v>
      </c>
      <c r="F259" s="2">
        <v>4</v>
      </c>
      <c r="G259" s="2">
        <v>1</v>
      </c>
      <c r="H259" s="2">
        <v>6</v>
      </c>
      <c r="I259" s="2">
        <v>1</v>
      </c>
      <c r="J259" s="2">
        <v>6</v>
      </c>
      <c r="K259" s="2">
        <v>0</v>
      </c>
      <c r="L259" s="2">
        <v>0</v>
      </c>
    </row>
    <row r="260" spans="1:12" x14ac:dyDescent="0.15">
      <c r="A260" s="429"/>
      <c r="B260" s="80" t="s">
        <v>474</v>
      </c>
      <c r="C260" s="2">
        <v>302</v>
      </c>
      <c r="D260" s="2">
        <v>228</v>
      </c>
      <c r="E260" s="2">
        <v>38</v>
      </c>
      <c r="F260" s="2">
        <v>15</v>
      </c>
      <c r="G260" s="2">
        <v>0</v>
      </c>
      <c r="H260" s="2">
        <v>13</v>
      </c>
      <c r="I260" s="2">
        <v>2</v>
      </c>
      <c r="J260" s="2">
        <v>4</v>
      </c>
      <c r="K260" s="2">
        <v>1</v>
      </c>
      <c r="L260" s="2">
        <v>1</v>
      </c>
    </row>
    <row r="261" spans="1:12" x14ac:dyDescent="0.15">
      <c r="A261" s="429"/>
      <c r="B261" s="80" t="s">
        <v>475</v>
      </c>
      <c r="C261" s="2">
        <v>553</v>
      </c>
      <c r="D261" s="2">
        <v>437</v>
      </c>
      <c r="E261" s="2">
        <v>62</v>
      </c>
      <c r="F261" s="2">
        <v>19</v>
      </c>
      <c r="G261" s="2">
        <v>1</v>
      </c>
      <c r="H261" s="2">
        <v>19</v>
      </c>
      <c r="I261" s="2">
        <v>3</v>
      </c>
      <c r="J261" s="2">
        <v>10</v>
      </c>
      <c r="K261" s="2">
        <v>1</v>
      </c>
      <c r="L261" s="2">
        <v>1</v>
      </c>
    </row>
    <row r="262" spans="1:12" ht="12" customHeight="1" x14ac:dyDescent="0.15">
      <c r="A262" s="429" t="s">
        <v>1691</v>
      </c>
      <c r="B262" s="80" t="s">
        <v>473</v>
      </c>
      <c r="C262" s="2">
        <v>49</v>
      </c>
      <c r="D262" s="2">
        <v>32</v>
      </c>
      <c r="E262" s="2">
        <v>5</v>
      </c>
      <c r="F262" s="2">
        <v>3</v>
      </c>
      <c r="G262" s="2">
        <v>0</v>
      </c>
      <c r="H262" s="2">
        <v>8</v>
      </c>
      <c r="I262" s="2">
        <v>0</v>
      </c>
      <c r="J262" s="2">
        <v>1</v>
      </c>
      <c r="K262" s="2">
        <v>0</v>
      </c>
      <c r="L262" s="2">
        <v>0</v>
      </c>
    </row>
    <row r="263" spans="1:12" x14ac:dyDescent="0.15">
      <c r="A263" s="429"/>
      <c r="B263" s="80" t="s">
        <v>474</v>
      </c>
      <c r="C263" s="2">
        <v>63</v>
      </c>
      <c r="D263" s="2">
        <v>34</v>
      </c>
      <c r="E263" s="2">
        <v>15</v>
      </c>
      <c r="F263" s="2">
        <v>3</v>
      </c>
      <c r="G263" s="2">
        <v>1</v>
      </c>
      <c r="H263" s="2">
        <v>7</v>
      </c>
      <c r="I263" s="2">
        <v>2</v>
      </c>
      <c r="J263" s="2">
        <v>1</v>
      </c>
      <c r="K263" s="2">
        <v>0</v>
      </c>
      <c r="L263" s="2">
        <v>0</v>
      </c>
    </row>
    <row r="264" spans="1:12" x14ac:dyDescent="0.15">
      <c r="A264" s="429"/>
      <c r="B264" s="80" t="s">
        <v>475</v>
      </c>
      <c r="C264" s="2">
        <v>112</v>
      </c>
      <c r="D264" s="2">
        <v>66</v>
      </c>
      <c r="E264" s="2">
        <v>20</v>
      </c>
      <c r="F264" s="2">
        <v>6</v>
      </c>
      <c r="G264" s="2">
        <v>1</v>
      </c>
      <c r="H264" s="2">
        <v>15</v>
      </c>
      <c r="I264" s="2">
        <v>2</v>
      </c>
      <c r="J264" s="2">
        <v>2</v>
      </c>
      <c r="K264" s="2">
        <v>0</v>
      </c>
      <c r="L264" s="2">
        <v>0</v>
      </c>
    </row>
    <row r="265" spans="1:12" ht="12" customHeight="1" x14ac:dyDescent="0.15">
      <c r="A265" s="429" t="s">
        <v>1692</v>
      </c>
      <c r="B265" s="80" t="s">
        <v>473</v>
      </c>
      <c r="C265" s="2">
        <v>173</v>
      </c>
      <c r="D265" s="2">
        <v>143</v>
      </c>
      <c r="E265" s="2">
        <v>15</v>
      </c>
      <c r="F265" s="2">
        <v>4</v>
      </c>
      <c r="G265" s="2">
        <v>1</v>
      </c>
      <c r="H265" s="2">
        <v>5</v>
      </c>
      <c r="I265" s="2">
        <v>0</v>
      </c>
      <c r="J265" s="2">
        <v>5</v>
      </c>
      <c r="K265" s="2">
        <v>0</v>
      </c>
      <c r="L265" s="2">
        <v>0</v>
      </c>
    </row>
    <row r="266" spans="1:12" x14ac:dyDescent="0.15">
      <c r="A266" s="429"/>
      <c r="B266" s="80" t="s">
        <v>474</v>
      </c>
      <c r="C266" s="2">
        <v>123</v>
      </c>
      <c r="D266" s="2">
        <v>75</v>
      </c>
      <c r="E266" s="2">
        <v>22</v>
      </c>
      <c r="F266" s="2">
        <v>6</v>
      </c>
      <c r="G266" s="2">
        <v>1</v>
      </c>
      <c r="H266" s="2">
        <v>11</v>
      </c>
      <c r="I266" s="2">
        <v>2</v>
      </c>
      <c r="J266" s="2">
        <v>6</v>
      </c>
      <c r="K266" s="2">
        <v>0</v>
      </c>
      <c r="L266" s="2">
        <v>0</v>
      </c>
    </row>
    <row r="267" spans="1:12" x14ac:dyDescent="0.15">
      <c r="A267" s="429"/>
      <c r="B267" s="80" t="s">
        <v>475</v>
      </c>
      <c r="C267" s="2">
        <v>296</v>
      </c>
      <c r="D267" s="2">
        <v>218</v>
      </c>
      <c r="E267" s="2">
        <v>37</v>
      </c>
      <c r="F267" s="2">
        <v>10</v>
      </c>
      <c r="G267" s="2">
        <v>2</v>
      </c>
      <c r="H267" s="2">
        <v>16</v>
      </c>
      <c r="I267" s="2">
        <v>2</v>
      </c>
      <c r="J267" s="2">
        <v>11</v>
      </c>
      <c r="K267" s="2">
        <v>0</v>
      </c>
      <c r="L267" s="2">
        <v>0</v>
      </c>
    </row>
    <row r="268" spans="1:12" ht="12" customHeight="1" x14ac:dyDescent="0.15">
      <c r="A268" s="429" t="s">
        <v>1693</v>
      </c>
      <c r="B268" s="80" t="s">
        <v>473</v>
      </c>
      <c r="C268" s="2">
        <v>28</v>
      </c>
      <c r="D268" s="2">
        <v>18</v>
      </c>
      <c r="E268" s="2">
        <v>2</v>
      </c>
      <c r="F268" s="2">
        <v>1</v>
      </c>
      <c r="G268" s="2">
        <v>0</v>
      </c>
      <c r="H268" s="2">
        <v>7</v>
      </c>
      <c r="I268" s="2">
        <v>0</v>
      </c>
      <c r="J268" s="2">
        <v>0</v>
      </c>
      <c r="K268" s="2">
        <v>0</v>
      </c>
      <c r="L268" s="2">
        <v>0</v>
      </c>
    </row>
    <row r="269" spans="1:12" x14ac:dyDescent="0.15">
      <c r="A269" s="429"/>
      <c r="B269" s="80" t="s">
        <v>474</v>
      </c>
      <c r="C269" s="2">
        <v>28</v>
      </c>
      <c r="D269" s="2">
        <v>11</v>
      </c>
      <c r="E269" s="2">
        <v>5</v>
      </c>
      <c r="F269" s="2">
        <v>4</v>
      </c>
      <c r="G269" s="2">
        <v>0</v>
      </c>
      <c r="H269" s="2">
        <v>5</v>
      </c>
      <c r="I269" s="2">
        <v>1</v>
      </c>
      <c r="J269" s="2">
        <v>2</v>
      </c>
      <c r="K269" s="2">
        <v>0</v>
      </c>
      <c r="L269" s="2">
        <v>0</v>
      </c>
    </row>
    <row r="270" spans="1:12" x14ac:dyDescent="0.15">
      <c r="A270" s="429"/>
      <c r="B270" s="80" t="s">
        <v>475</v>
      </c>
      <c r="C270" s="2">
        <v>56</v>
      </c>
      <c r="D270" s="2">
        <v>29</v>
      </c>
      <c r="E270" s="2">
        <v>7</v>
      </c>
      <c r="F270" s="2">
        <v>5</v>
      </c>
      <c r="G270" s="2">
        <v>0</v>
      </c>
      <c r="H270" s="2">
        <v>12</v>
      </c>
      <c r="I270" s="2">
        <v>1</v>
      </c>
      <c r="J270" s="2">
        <v>2</v>
      </c>
      <c r="K270" s="2">
        <v>0</v>
      </c>
      <c r="L270" s="2">
        <v>0</v>
      </c>
    </row>
    <row r="271" spans="1:12" ht="12" customHeight="1" x14ac:dyDescent="0.15">
      <c r="A271" s="429" t="s">
        <v>1694</v>
      </c>
      <c r="B271" s="80" t="s">
        <v>473</v>
      </c>
      <c r="C271" s="2">
        <v>84</v>
      </c>
      <c r="D271" s="2">
        <v>69</v>
      </c>
      <c r="E271" s="2">
        <v>11</v>
      </c>
      <c r="F271" s="2">
        <v>1</v>
      </c>
      <c r="G271" s="2">
        <v>0</v>
      </c>
      <c r="H271" s="2">
        <v>2</v>
      </c>
      <c r="I271" s="2">
        <v>0</v>
      </c>
      <c r="J271" s="2">
        <v>1</v>
      </c>
      <c r="K271" s="2">
        <v>0</v>
      </c>
      <c r="L271" s="2">
        <v>0</v>
      </c>
    </row>
    <row r="272" spans="1:12" x14ac:dyDescent="0.15">
      <c r="A272" s="429"/>
      <c r="B272" s="80" t="s">
        <v>474</v>
      </c>
      <c r="C272" s="2">
        <v>63</v>
      </c>
      <c r="D272" s="2">
        <v>44</v>
      </c>
      <c r="E272" s="2">
        <v>8</v>
      </c>
      <c r="F272" s="2">
        <v>2</v>
      </c>
      <c r="G272" s="2">
        <v>0</v>
      </c>
      <c r="H272" s="2">
        <v>6</v>
      </c>
      <c r="I272" s="2">
        <v>0</v>
      </c>
      <c r="J272" s="2">
        <v>2</v>
      </c>
      <c r="K272" s="2">
        <v>0</v>
      </c>
      <c r="L272" s="2">
        <v>1</v>
      </c>
    </row>
    <row r="273" spans="1:160" x14ac:dyDescent="0.15">
      <c r="A273" s="429"/>
      <c r="B273" s="80" t="s">
        <v>475</v>
      </c>
      <c r="C273" s="2">
        <v>147</v>
      </c>
      <c r="D273" s="2">
        <v>113</v>
      </c>
      <c r="E273" s="2">
        <v>19</v>
      </c>
      <c r="F273" s="2">
        <v>3</v>
      </c>
      <c r="G273" s="2">
        <v>0</v>
      </c>
      <c r="H273" s="2">
        <v>8</v>
      </c>
      <c r="I273" s="2">
        <v>0</v>
      </c>
      <c r="J273" s="2">
        <v>3</v>
      </c>
      <c r="K273" s="2">
        <v>0</v>
      </c>
      <c r="L273" s="2">
        <v>1</v>
      </c>
    </row>
    <row r="274" spans="1:160" ht="12" customHeight="1" x14ac:dyDescent="0.15">
      <c r="A274" s="429" t="s">
        <v>1695</v>
      </c>
      <c r="B274" s="80" t="s">
        <v>473</v>
      </c>
      <c r="C274" s="2">
        <v>13</v>
      </c>
      <c r="D274" s="2">
        <v>5</v>
      </c>
      <c r="E274" s="2">
        <v>2</v>
      </c>
      <c r="F274" s="2">
        <v>3</v>
      </c>
      <c r="G274" s="2">
        <v>0</v>
      </c>
      <c r="H274" s="2">
        <v>2</v>
      </c>
      <c r="I274" s="2">
        <v>0</v>
      </c>
      <c r="J274" s="2">
        <v>1</v>
      </c>
      <c r="K274" s="2">
        <v>0</v>
      </c>
      <c r="L274" s="2">
        <v>0</v>
      </c>
    </row>
    <row r="275" spans="1:160" x14ac:dyDescent="0.15">
      <c r="A275" s="429"/>
      <c r="B275" s="80" t="s">
        <v>474</v>
      </c>
      <c r="C275" s="2">
        <v>20</v>
      </c>
      <c r="D275" s="2">
        <v>9</v>
      </c>
      <c r="E275" s="2">
        <v>4</v>
      </c>
      <c r="F275" s="2">
        <v>2</v>
      </c>
      <c r="G275" s="2">
        <v>0</v>
      </c>
      <c r="H275" s="2">
        <v>5</v>
      </c>
      <c r="I275" s="2">
        <v>0</v>
      </c>
      <c r="J275" s="2">
        <v>0</v>
      </c>
      <c r="K275" s="2">
        <v>0</v>
      </c>
      <c r="L275" s="2">
        <v>0</v>
      </c>
    </row>
    <row r="276" spans="1:160" x14ac:dyDescent="0.15">
      <c r="A276" s="429"/>
      <c r="B276" s="80" t="s">
        <v>475</v>
      </c>
      <c r="C276" s="2">
        <v>33</v>
      </c>
      <c r="D276" s="2">
        <v>14</v>
      </c>
      <c r="E276" s="2">
        <v>6</v>
      </c>
      <c r="F276" s="2">
        <v>5</v>
      </c>
      <c r="G276" s="2">
        <v>0</v>
      </c>
      <c r="H276" s="2">
        <v>7</v>
      </c>
      <c r="I276" s="2">
        <v>0</v>
      </c>
      <c r="J276" s="2">
        <v>1</v>
      </c>
      <c r="K276" s="2">
        <v>0</v>
      </c>
      <c r="L276" s="2">
        <v>0</v>
      </c>
    </row>
    <row r="277" spans="1:160" ht="12" customHeight="1" x14ac:dyDescent="0.15">
      <c r="A277" s="429" t="s">
        <v>1696</v>
      </c>
      <c r="B277" s="80" t="s">
        <v>473</v>
      </c>
      <c r="C277" s="2">
        <v>58</v>
      </c>
      <c r="D277" s="2">
        <v>44</v>
      </c>
      <c r="E277" s="2">
        <v>4</v>
      </c>
      <c r="F277" s="2">
        <v>4</v>
      </c>
      <c r="G277" s="2">
        <v>0</v>
      </c>
      <c r="H277" s="2">
        <v>5</v>
      </c>
      <c r="I277" s="2">
        <v>0</v>
      </c>
      <c r="J277" s="2">
        <v>1</v>
      </c>
      <c r="K277" s="2">
        <v>0</v>
      </c>
      <c r="L277" s="2">
        <v>0</v>
      </c>
    </row>
    <row r="278" spans="1:160" x14ac:dyDescent="0.15">
      <c r="A278" s="429"/>
      <c r="B278" s="80" t="s">
        <v>474</v>
      </c>
      <c r="C278" s="2">
        <v>29</v>
      </c>
      <c r="D278" s="2">
        <v>13</v>
      </c>
      <c r="E278" s="2">
        <v>10</v>
      </c>
      <c r="F278" s="2">
        <v>2</v>
      </c>
      <c r="G278" s="2">
        <v>0</v>
      </c>
      <c r="H278" s="2">
        <v>4</v>
      </c>
      <c r="I278" s="2">
        <v>0</v>
      </c>
      <c r="J278" s="2">
        <v>0</v>
      </c>
      <c r="K278" s="2">
        <v>0</v>
      </c>
      <c r="L278" s="2">
        <v>0</v>
      </c>
    </row>
    <row r="279" spans="1:160" x14ac:dyDescent="0.15">
      <c r="A279" s="429"/>
      <c r="B279" s="80" t="s">
        <v>475</v>
      </c>
      <c r="C279" s="2">
        <v>87</v>
      </c>
      <c r="D279" s="2">
        <v>57</v>
      </c>
      <c r="E279" s="2">
        <v>14</v>
      </c>
      <c r="F279" s="2">
        <v>6</v>
      </c>
      <c r="G279" s="2">
        <v>0</v>
      </c>
      <c r="H279" s="2">
        <v>9</v>
      </c>
      <c r="I279" s="2">
        <v>0</v>
      </c>
      <c r="J279" s="2">
        <v>1</v>
      </c>
      <c r="K279" s="2">
        <v>0</v>
      </c>
      <c r="L279" s="2">
        <v>0</v>
      </c>
    </row>
    <row r="280" spans="1:160" ht="12" customHeight="1" x14ac:dyDescent="0.15">
      <c r="A280" s="429" t="s">
        <v>1697</v>
      </c>
      <c r="B280" s="80" t="s">
        <v>473</v>
      </c>
      <c r="C280" s="2">
        <v>117</v>
      </c>
      <c r="D280" s="2">
        <v>75</v>
      </c>
      <c r="E280" s="2">
        <v>7</v>
      </c>
      <c r="F280" s="2">
        <v>5</v>
      </c>
      <c r="G280" s="2">
        <v>1</v>
      </c>
      <c r="H280" s="2">
        <v>27</v>
      </c>
      <c r="I280" s="2">
        <v>0</v>
      </c>
      <c r="J280" s="2">
        <v>2</v>
      </c>
      <c r="K280" s="2">
        <v>0</v>
      </c>
      <c r="L280" s="2">
        <v>0</v>
      </c>
    </row>
    <row r="281" spans="1:160" x14ac:dyDescent="0.15">
      <c r="A281" s="429"/>
      <c r="B281" s="80" t="s">
        <v>474</v>
      </c>
      <c r="C281" s="2">
        <v>75</v>
      </c>
      <c r="D281" s="2">
        <v>44</v>
      </c>
      <c r="E281" s="2">
        <v>6</v>
      </c>
      <c r="F281" s="2">
        <v>4</v>
      </c>
      <c r="G281" s="2">
        <v>0</v>
      </c>
      <c r="H281" s="2">
        <v>19</v>
      </c>
      <c r="I281" s="2">
        <v>0</v>
      </c>
      <c r="J281" s="2">
        <v>2</v>
      </c>
      <c r="K281" s="2">
        <v>0</v>
      </c>
      <c r="L281" s="2">
        <v>0</v>
      </c>
    </row>
    <row r="282" spans="1:160" x14ac:dyDescent="0.15">
      <c r="A282" s="429"/>
      <c r="B282" s="80" t="s">
        <v>475</v>
      </c>
      <c r="C282" s="2">
        <v>192</v>
      </c>
      <c r="D282" s="2">
        <v>119</v>
      </c>
      <c r="E282" s="2">
        <v>13</v>
      </c>
      <c r="F282" s="2">
        <v>9</v>
      </c>
      <c r="G282" s="2">
        <v>1</v>
      </c>
      <c r="H282" s="2">
        <v>46</v>
      </c>
      <c r="I282" s="2">
        <v>0</v>
      </c>
      <c r="J282" s="2">
        <v>4</v>
      </c>
      <c r="K282" s="2">
        <v>0</v>
      </c>
      <c r="L282" s="2">
        <v>0</v>
      </c>
    </row>
    <row r="283" spans="1:160" ht="12" customHeight="1" x14ac:dyDescent="0.15">
      <c r="A283" s="19" t="s">
        <v>1698</v>
      </c>
      <c r="B283" s="80" t="s">
        <v>473</v>
      </c>
      <c r="C283" s="2">
        <v>15368</v>
      </c>
      <c r="D283" s="2">
        <v>9159</v>
      </c>
      <c r="E283" s="2">
        <v>1621</v>
      </c>
      <c r="F283" s="2">
        <v>870</v>
      </c>
      <c r="G283" s="2">
        <v>283</v>
      </c>
      <c r="H283" s="2">
        <v>274</v>
      </c>
      <c r="I283" s="2">
        <v>246</v>
      </c>
      <c r="J283" s="2">
        <v>2799</v>
      </c>
      <c r="K283" s="2">
        <v>15</v>
      </c>
      <c r="L283" s="2">
        <v>101</v>
      </c>
    </row>
    <row r="284" spans="1:160" x14ac:dyDescent="0.15">
      <c r="A284" s="19" t="s">
        <v>104</v>
      </c>
      <c r="B284" s="80" t="s">
        <v>474</v>
      </c>
      <c r="C284" s="2">
        <v>21179</v>
      </c>
      <c r="D284" s="2">
        <v>12312</v>
      </c>
      <c r="E284" s="2">
        <v>2357</v>
      </c>
      <c r="F284" s="2">
        <v>1191</v>
      </c>
      <c r="G284" s="2">
        <v>387</v>
      </c>
      <c r="H284" s="2">
        <v>316</v>
      </c>
      <c r="I284" s="2">
        <v>469</v>
      </c>
      <c r="J284" s="2">
        <v>3892</v>
      </c>
      <c r="K284" s="2">
        <v>28</v>
      </c>
      <c r="L284" s="2">
        <v>227</v>
      </c>
    </row>
    <row r="285" spans="1:160" x14ac:dyDescent="0.15">
      <c r="A285" s="429"/>
      <c r="B285" s="80" t="s">
        <v>475</v>
      </c>
      <c r="C285" s="2">
        <v>36547</v>
      </c>
      <c r="D285" s="2">
        <v>21471</v>
      </c>
      <c r="E285" s="2">
        <v>3978</v>
      </c>
      <c r="F285" s="2">
        <v>2061</v>
      </c>
      <c r="G285" s="2">
        <v>670</v>
      </c>
      <c r="H285" s="2">
        <v>590</v>
      </c>
      <c r="I285" s="2">
        <v>715</v>
      </c>
      <c r="J285" s="2">
        <v>6691</v>
      </c>
      <c r="K285" s="2">
        <v>43</v>
      </c>
      <c r="L285" s="2">
        <v>328</v>
      </c>
    </row>
    <row r="286" spans="1:160" s="18" customFormat="1" ht="8.1" customHeight="1" x14ac:dyDescent="0.15">
      <c r="B286" s="269"/>
      <c r="C286" s="20"/>
      <c r="D286" s="20"/>
      <c r="E286" s="20"/>
      <c r="F286" s="20"/>
      <c r="G286" s="20"/>
      <c r="H286" s="20"/>
      <c r="I286" s="20"/>
      <c r="J286" s="20"/>
      <c r="K286" s="20"/>
      <c r="L286" s="430"/>
      <c r="M286" s="430"/>
      <c r="N286" s="430"/>
      <c r="O286" s="430"/>
      <c r="P286" s="430"/>
      <c r="Q286" s="430"/>
      <c r="R286" s="430"/>
      <c r="S286" s="430"/>
      <c r="T286" s="430"/>
      <c r="U286" s="430"/>
      <c r="V286" s="430"/>
      <c r="W286" s="430"/>
      <c r="X286" s="430"/>
      <c r="Y286" s="430"/>
      <c r="Z286" s="430"/>
      <c r="AA286" s="430"/>
      <c r="AB286" s="430"/>
      <c r="AC286" s="430"/>
      <c r="AD286" s="430"/>
      <c r="AE286" s="430"/>
      <c r="AF286" s="430"/>
      <c r="AG286" s="430"/>
      <c r="AH286" s="430"/>
      <c r="AI286" s="430"/>
      <c r="AJ286" s="430"/>
      <c r="AK286" s="430"/>
      <c r="AL286" s="430"/>
      <c r="AM286" s="430"/>
      <c r="AN286" s="430"/>
      <c r="AO286" s="430"/>
      <c r="AP286" s="430"/>
      <c r="AQ286" s="430"/>
      <c r="AR286" s="430"/>
      <c r="AS286" s="430"/>
      <c r="AT286" s="430"/>
      <c r="AU286" s="430"/>
      <c r="AV286" s="430"/>
      <c r="AW286" s="430"/>
      <c r="AX286" s="430"/>
      <c r="AY286" s="430"/>
      <c r="AZ286" s="430"/>
      <c r="BA286" s="430"/>
      <c r="BB286" s="430"/>
      <c r="BC286" s="430"/>
      <c r="BD286" s="430"/>
      <c r="BE286" s="430"/>
      <c r="BF286" s="430"/>
      <c r="BG286" s="430"/>
      <c r="BH286" s="430"/>
      <c r="BI286" s="430"/>
      <c r="BJ286" s="430"/>
      <c r="BK286" s="430"/>
      <c r="BL286" s="430"/>
      <c r="BM286" s="430"/>
      <c r="BN286" s="430"/>
      <c r="BO286" s="430"/>
      <c r="BP286" s="430"/>
      <c r="BQ286" s="430"/>
      <c r="BR286" s="430"/>
      <c r="BS286" s="430"/>
      <c r="BT286" s="430"/>
      <c r="BU286" s="430"/>
      <c r="BV286" s="430"/>
      <c r="BW286" s="430"/>
      <c r="BX286" s="430"/>
      <c r="BY286" s="430"/>
      <c r="BZ286" s="430"/>
      <c r="CA286" s="430"/>
      <c r="CB286" s="430"/>
      <c r="CC286" s="430"/>
      <c r="CD286" s="430"/>
      <c r="CE286" s="430"/>
      <c r="CF286" s="430"/>
      <c r="CG286" s="430"/>
      <c r="CH286" s="430"/>
      <c r="CI286" s="430"/>
      <c r="CJ286" s="430"/>
      <c r="CK286" s="430"/>
      <c r="CL286" s="430"/>
      <c r="CM286" s="430"/>
      <c r="CN286" s="430"/>
      <c r="CO286" s="430"/>
      <c r="CP286" s="430"/>
      <c r="CQ286" s="430"/>
      <c r="CR286" s="430"/>
      <c r="CS286" s="430"/>
      <c r="CT286" s="430"/>
      <c r="CU286" s="430"/>
      <c r="CV286" s="430"/>
      <c r="CW286" s="430"/>
      <c r="CX286" s="430"/>
      <c r="CY286" s="430"/>
      <c r="CZ286" s="430"/>
      <c r="DA286" s="430"/>
      <c r="DB286" s="430"/>
      <c r="DC286" s="430"/>
      <c r="DD286" s="430"/>
      <c r="DE286" s="430"/>
      <c r="DF286" s="430"/>
      <c r="DG286" s="430"/>
      <c r="DH286" s="430"/>
      <c r="DI286" s="430"/>
      <c r="DJ286" s="430"/>
      <c r="DK286" s="430"/>
      <c r="DL286" s="430"/>
      <c r="DM286" s="430"/>
      <c r="DN286" s="430"/>
      <c r="DO286" s="430"/>
      <c r="DP286" s="430"/>
      <c r="DQ286" s="430"/>
      <c r="DR286" s="430"/>
      <c r="DS286" s="430"/>
      <c r="DT286" s="430"/>
      <c r="DU286" s="430"/>
      <c r="DV286" s="430"/>
      <c r="DW286" s="430"/>
      <c r="DX286" s="430"/>
      <c r="DY286" s="430"/>
      <c r="DZ286" s="430"/>
      <c r="EA286" s="430"/>
      <c r="EB286" s="430"/>
      <c r="EC286" s="430"/>
      <c r="ED286" s="430"/>
      <c r="EE286" s="430"/>
      <c r="EF286" s="430"/>
      <c r="EG286" s="430"/>
      <c r="EH286" s="430"/>
      <c r="EI286" s="430"/>
      <c r="EJ286" s="430"/>
      <c r="EK286" s="430"/>
      <c r="EL286" s="430"/>
      <c r="EM286" s="430"/>
      <c r="EN286" s="430"/>
      <c r="EO286" s="430"/>
      <c r="EP286" s="430"/>
      <c r="EQ286" s="430"/>
      <c r="ER286" s="430"/>
      <c r="ES286" s="430"/>
      <c r="ET286" s="430"/>
      <c r="EU286" s="430"/>
      <c r="EV286" s="430"/>
      <c r="EW286" s="430"/>
      <c r="EX286" s="430"/>
      <c r="EY286" s="430"/>
      <c r="EZ286" s="430"/>
      <c r="FA286" s="430"/>
      <c r="FB286" s="430"/>
      <c r="FC286" s="430"/>
      <c r="FD286" s="430"/>
    </row>
    <row r="287" spans="1:160" s="18" customFormat="1" ht="8.1" customHeight="1" x14ac:dyDescent="0.15">
      <c r="B287" s="269"/>
      <c r="C287" s="20"/>
      <c r="D287" s="20"/>
      <c r="E287" s="20"/>
      <c r="F287" s="20"/>
      <c r="G287" s="20"/>
      <c r="H287" s="20"/>
      <c r="I287" s="20"/>
      <c r="J287" s="20"/>
      <c r="K287" s="20"/>
      <c r="L287" s="430"/>
      <c r="M287" s="430"/>
      <c r="N287" s="430"/>
      <c r="O287" s="430"/>
      <c r="P287" s="430"/>
      <c r="Q287" s="430"/>
      <c r="R287" s="430"/>
      <c r="S287" s="430"/>
      <c r="T287" s="430"/>
      <c r="U287" s="430"/>
      <c r="V287" s="430"/>
      <c r="W287" s="430"/>
      <c r="X287" s="430"/>
      <c r="Y287" s="430"/>
      <c r="Z287" s="430"/>
      <c r="AA287" s="430"/>
      <c r="AB287" s="430"/>
      <c r="AC287" s="430"/>
      <c r="AD287" s="430"/>
      <c r="AE287" s="430"/>
      <c r="AF287" s="430"/>
      <c r="AG287" s="430"/>
      <c r="AH287" s="430"/>
      <c r="AI287" s="430"/>
      <c r="AJ287" s="430"/>
      <c r="AK287" s="430"/>
      <c r="AL287" s="430"/>
      <c r="AM287" s="430"/>
      <c r="AN287" s="430"/>
      <c r="AO287" s="430"/>
      <c r="AP287" s="430"/>
      <c r="AQ287" s="430"/>
      <c r="AR287" s="430"/>
      <c r="AS287" s="430"/>
      <c r="AT287" s="430"/>
      <c r="AU287" s="430"/>
      <c r="AV287" s="430"/>
      <c r="AW287" s="430"/>
      <c r="AX287" s="430"/>
      <c r="AY287" s="430"/>
      <c r="AZ287" s="430"/>
      <c r="BA287" s="430"/>
      <c r="BB287" s="430"/>
      <c r="BC287" s="430"/>
      <c r="BD287" s="430"/>
      <c r="BE287" s="430"/>
      <c r="BF287" s="430"/>
      <c r="BG287" s="430"/>
      <c r="BH287" s="430"/>
      <c r="BI287" s="430"/>
      <c r="BJ287" s="430"/>
      <c r="BK287" s="430"/>
      <c r="BL287" s="430"/>
      <c r="BM287" s="430"/>
      <c r="BN287" s="430"/>
      <c r="BO287" s="430"/>
      <c r="BP287" s="430"/>
      <c r="BQ287" s="430"/>
      <c r="BR287" s="430"/>
      <c r="BS287" s="430"/>
      <c r="BT287" s="430"/>
      <c r="BU287" s="430"/>
      <c r="BV287" s="430"/>
      <c r="BW287" s="430"/>
      <c r="BX287" s="430"/>
      <c r="BY287" s="430"/>
      <c r="BZ287" s="430"/>
      <c r="CA287" s="430"/>
      <c r="CB287" s="430"/>
      <c r="CC287" s="430"/>
      <c r="CD287" s="430"/>
      <c r="CE287" s="430"/>
      <c r="CF287" s="430"/>
      <c r="CG287" s="430"/>
      <c r="CH287" s="430"/>
      <c r="CI287" s="430"/>
      <c r="CJ287" s="430"/>
      <c r="CK287" s="430"/>
      <c r="CL287" s="430"/>
      <c r="CM287" s="430"/>
      <c r="CN287" s="430"/>
      <c r="CO287" s="430"/>
      <c r="CP287" s="430"/>
      <c r="CQ287" s="430"/>
      <c r="CR287" s="430"/>
      <c r="CS287" s="430"/>
      <c r="CT287" s="430"/>
      <c r="CU287" s="430"/>
      <c r="CV287" s="430"/>
      <c r="CW287" s="430"/>
      <c r="CX287" s="430"/>
      <c r="CY287" s="430"/>
      <c r="CZ287" s="430"/>
      <c r="DA287" s="430"/>
      <c r="DB287" s="430"/>
      <c r="DC287" s="430"/>
      <c r="DD287" s="430"/>
      <c r="DE287" s="430"/>
      <c r="DF287" s="430"/>
      <c r="DG287" s="430"/>
      <c r="DH287" s="430"/>
      <c r="DI287" s="430"/>
      <c r="DJ287" s="430"/>
      <c r="DK287" s="430"/>
      <c r="DL287" s="430"/>
      <c r="DM287" s="430"/>
      <c r="DN287" s="430"/>
      <c r="DO287" s="430"/>
      <c r="DP287" s="430"/>
      <c r="DQ287" s="430"/>
      <c r="DR287" s="430"/>
      <c r="DS287" s="430"/>
      <c r="DT287" s="430"/>
      <c r="DU287" s="430"/>
      <c r="DV287" s="430"/>
      <c r="DW287" s="430"/>
      <c r="DX287" s="430"/>
      <c r="DY287" s="430"/>
      <c r="DZ287" s="430"/>
      <c r="EA287" s="430"/>
      <c r="EB287" s="430"/>
      <c r="EC287" s="430"/>
      <c r="ED287" s="430"/>
      <c r="EE287" s="430"/>
      <c r="EF287" s="430"/>
      <c r="EG287" s="430"/>
      <c r="EH287" s="430"/>
      <c r="EI287" s="430"/>
      <c r="EJ287" s="430"/>
      <c r="EK287" s="430"/>
      <c r="EL287" s="430"/>
      <c r="EM287" s="430"/>
      <c r="EN287" s="430"/>
      <c r="EO287" s="430"/>
      <c r="EP287" s="430"/>
      <c r="EQ287" s="430"/>
      <c r="ER287" s="430"/>
      <c r="ES287" s="430"/>
      <c r="ET287" s="430"/>
      <c r="EU287" s="430"/>
      <c r="EV287" s="430"/>
      <c r="EW287" s="430"/>
      <c r="EX287" s="430"/>
      <c r="EY287" s="430"/>
      <c r="EZ287" s="430"/>
      <c r="FA287" s="430"/>
      <c r="FB287" s="430"/>
      <c r="FC287" s="430"/>
      <c r="FD287" s="430"/>
    </row>
    <row r="288" spans="1:160" s="18" customFormat="1" ht="8.1" customHeight="1" x14ac:dyDescent="0.15">
      <c r="B288" s="269"/>
      <c r="C288" s="20"/>
      <c r="D288" s="20"/>
      <c r="E288" s="20"/>
      <c r="F288" s="20"/>
      <c r="G288" s="20"/>
      <c r="H288" s="20"/>
      <c r="I288" s="20"/>
      <c r="J288" s="20"/>
      <c r="K288" s="20"/>
      <c r="L288" s="430"/>
      <c r="M288" s="430"/>
      <c r="N288" s="430"/>
      <c r="O288" s="430"/>
      <c r="P288" s="430"/>
      <c r="Q288" s="430"/>
      <c r="R288" s="430"/>
      <c r="S288" s="430"/>
      <c r="T288" s="430"/>
      <c r="U288" s="430"/>
      <c r="V288" s="430"/>
      <c r="W288" s="430"/>
      <c r="X288" s="430"/>
      <c r="Y288" s="430"/>
      <c r="Z288" s="430"/>
      <c r="AA288" s="430"/>
      <c r="AB288" s="430"/>
      <c r="AC288" s="430"/>
      <c r="AD288" s="430"/>
      <c r="AE288" s="430"/>
      <c r="AF288" s="430"/>
      <c r="AG288" s="430"/>
      <c r="AH288" s="430"/>
      <c r="AI288" s="430"/>
      <c r="AJ288" s="430"/>
      <c r="AK288" s="430"/>
      <c r="AL288" s="430"/>
      <c r="AM288" s="430"/>
      <c r="AN288" s="430"/>
      <c r="AO288" s="430"/>
      <c r="AP288" s="430"/>
      <c r="AQ288" s="430"/>
      <c r="AR288" s="430"/>
      <c r="AS288" s="430"/>
      <c r="AT288" s="430"/>
      <c r="AU288" s="430"/>
      <c r="AV288" s="430"/>
      <c r="AW288" s="430"/>
      <c r="AX288" s="430"/>
      <c r="AY288" s="430"/>
      <c r="AZ288" s="430"/>
      <c r="BA288" s="430"/>
      <c r="BB288" s="430"/>
      <c r="BC288" s="430"/>
      <c r="BD288" s="430"/>
      <c r="BE288" s="430"/>
      <c r="BF288" s="430"/>
      <c r="BG288" s="430"/>
      <c r="BH288" s="430"/>
      <c r="BI288" s="430"/>
      <c r="BJ288" s="430"/>
      <c r="BK288" s="430"/>
      <c r="BL288" s="430"/>
      <c r="BM288" s="430"/>
      <c r="BN288" s="430"/>
      <c r="BO288" s="430"/>
      <c r="BP288" s="430"/>
      <c r="BQ288" s="430"/>
      <c r="BR288" s="430"/>
      <c r="BS288" s="430"/>
      <c r="BT288" s="430"/>
      <c r="BU288" s="430"/>
      <c r="BV288" s="430"/>
      <c r="BW288" s="430"/>
      <c r="BX288" s="430"/>
      <c r="BY288" s="430"/>
      <c r="BZ288" s="430"/>
      <c r="CA288" s="430"/>
      <c r="CB288" s="430"/>
      <c r="CC288" s="430"/>
      <c r="CD288" s="430"/>
      <c r="CE288" s="430"/>
      <c r="CF288" s="430"/>
      <c r="CG288" s="430"/>
      <c r="CH288" s="430"/>
      <c r="CI288" s="430"/>
      <c r="CJ288" s="430"/>
      <c r="CK288" s="430"/>
      <c r="CL288" s="430"/>
      <c r="CM288" s="430"/>
      <c r="CN288" s="430"/>
      <c r="CO288" s="430"/>
      <c r="CP288" s="430"/>
      <c r="CQ288" s="430"/>
      <c r="CR288" s="430"/>
      <c r="CS288" s="430"/>
      <c r="CT288" s="430"/>
      <c r="CU288" s="430"/>
      <c r="CV288" s="430"/>
      <c r="CW288" s="430"/>
      <c r="CX288" s="430"/>
      <c r="CY288" s="430"/>
      <c r="CZ288" s="430"/>
      <c r="DA288" s="430"/>
      <c r="DB288" s="430"/>
      <c r="DC288" s="430"/>
      <c r="DD288" s="430"/>
      <c r="DE288" s="430"/>
      <c r="DF288" s="430"/>
      <c r="DG288" s="430"/>
      <c r="DH288" s="430"/>
      <c r="DI288" s="430"/>
      <c r="DJ288" s="430"/>
      <c r="DK288" s="430"/>
      <c r="DL288" s="430"/>
      <c r="DM288" s="430"/>
      <c r="DN288" s="430"/>
      <c r="DO288" s="430"/>
      <c r="DP288" s="430"/>
      <c r="DQ288" s="430"/>
      <c r="DR288" s="430"/>
      <c r="DS288" s="430"/>
      <c r="DT288" s="430"/>
      <c r="DU288" s="430"/>
      <c r="DV288" s="430"/>
      <c r="DW288" s="430"/>
      <c r="DX288" s="430"/>
      <c r="DY288" s="430"/>
      <c r="DZ288" s="430"/>
      <c r="EA288" s="430"/>
      <c r="EB288" s="430"/>
      <c r="EC288" s="430"/>
      <c r="ED288" s="430"/>
      <c r="EE288" s="430"/>
      <c r="EF288" s="430"/>
      <c r="EG288" s="430"/>
      <c r="EH288" s="430"/>
      <c r="EI288" s="430"/>
      <c r="EJ288" s="430"/>
      <c r="EK288" s="430"/>
      <c r="EL288" s="430"/>
      <c r="EM288" s="430"/>
      <c r="EN288" s="430"/>
      <c r="EO288" s="430"/>
      <c r="EP288" s="430"/>
      <c r="EQ288" s="430"/>
      <c r="ER288" s="430"/>
      <c r="ES288" s="430"/>
      <c r="ET288" s="430"/>
      <c r="EU288" s="430"/>
      <c r="EV288" s="430"/>
      <c r="EW288" s="430"/>
      <c r="EX288" s="430"/>
      <c r="EY288" s="430"/>
      <c r="EZ288" s="430"/>
      <c r="FA288" s="430"/>
      <c r="FB288" s="430"/>
      <c r="FC288" s="430"/>
      <c r="FD288" s="430"/>
    </row>
    <row r="289" spans="1:160" s="18" customFormat="1" ht="8.1" customHeight="1" x14ac:dyDescent="0.15">
      <c r="B289" s="269"/>
      <c r="C289" s="20"/>
      <c r="D289" s="20"/>
      <c r="E289" s="20"/>
      <c r="F289" s="20"/>
      <c r="G289" s="20"/>
      <c r="H289" s="20"/>
      <c r="I289" s="20"/>
      <c r="J289" s="20"/>
      <c r="K289" s="20"/>
      <c r="L289" s="430"/>
      <c r="M289" s="430"/>
      <c r="N289" s="430"/>
      <c r="O289" s="430"/>
      <c r="P289" s="430"/>
      <c r="Q289" s="430"/>
      <c r="R289" s="430"/>
      <c r="S289" s="430"/>
      <c r="T289" s="430"/>
      <c r="U289" s="430"/>
      <c r="V289" s="430"/>
      <c r="W289" s="430"/>
      <c r="X289" s="430"/>
      <c r="Y289" s="430"/>
      <c r="Z289" s="430"/>
      <c r="AA289" s="430"/>
      <c r="AB289" s="430"/>
      <c r="AC289" s="430"/>
      <c r="AD289" s="430"/>
      <c r="AE289" s="430"/>
      <c r="AF289" s="430"/>
      <c r="AG289" s="430"/>
      <c r="AH289" s="430"/>
      <c r="AI289" s="430"/>
      <c r="AJ289" s="430"/>
      <c r="AK289" s="430"/>
      <c r="AL289" s="430"/>
      <c r="AM289" s="430"/>
      <c r="AN289" s="430"/>
      <c r="AO289" s="430"/>
      <c r="AP289" s="430"/>
      <c r="AQ289" s="430"/>
      <c r="AR289" s="430"/>
      <c r="AS289" s="430"/>
      <c r="AT289" s="430"/>
      <c r="AU289" s="430"/>
      <c r="AV289" s="430"/>
      <c r="AW289" s="430"/>
      <c r="AX289" s="430"/>
      <c r="AY289" s="430"/>
      <c r="AZ289" s="430"/>
      <c r="BA289" s="430"/>
      <c r="BB289" s="430"/>
      <c r="BC289" s="430"/>
      <c r="BD289" s="430"/>
      <c r="BE289" s="430"/>
      <c r="BF289" s="430"/>
      <c r="BG289" s="430"/>
      <c r="BH289" s="430"/>
      <c r="BI289" s="430"/>
      <c r="BJ289" s="430"/>
      <c r="BK289" s="430"/>
      <c r="BL289" s="430"/>
      <c r="BM289" s="430"/>
      <c r="BN289" s="430"/>
      <c r="BO289" s="430"/>
      <c r="BP289" s="430"/>
      <c r="BQ289" s="430"/>
      <c r="BR289" s="430"/>
      <c r="BS289" s="430"/>
      <c r="BT289" s="430"/>
      <c r="BU289" s="430"/>
      <c r="BV289" s="430"/>
      <c r="BW289" s="430"/>
      <c r="BX289" s="430"/>
      <c r="BY289" s="430"/>
      <c r="BZ289" s="430"/>
      <c r="CA289" s="430"/>
      <c r="CB289" s="430"/>
      <c r="CC289" s="430"/>
      <c r="CD289" s="430"/>
      <c r="CE289" s="430"/>
      <c r="CF289" s="430"/>
      <c r="CG289" s="430"/>
      <c r="CH289" s="430"/>
      <c r="CI289" s="430"/>
      <c r="CJ289" s="430"/>
      <c r="CK289" s="430"/>
      <c r="CL289" s="430"/>
      <c r="CM289" s="430"/>
      <c r="CN289" s="430"/>
      <c r="CO289" s="430"/>
      <c r="CP289" s="430"/>
      <c r="CQ289" s="430"/>
      <c r="CR289" s="430"/>
      <c r="CS289" s="430"/>
      <c r="CT289" s="430"/>
      <c r="CU289" s="430"/>
      <c r="CV289" s="430"/>
      <c r="CW289" s="430"/>
      <c r="CX289" s="430"/>
      <c r="CY289" s="430"/>
      <c r="CZ289" s="430"/>
      <c r="DA289" s="430"/>
      <c r="DB289" s="430"/>
      <c r="DC289" s="430"/>
      <c r="DD289" s="430"/>
      <c r="DE289" s="430"/>
      <c r="DF289" s="430"/>
      <c r="DG289" s="430"/>
      <c r="DH289" s="430"/>
      <c r="DI289" s="430"/>
      <c r="DJ289" s="430"/>
      <c r="DK289" s="430"/>
      <c r="DL289" s="430"/>
      <c r="DM289" s="430"/>
      <c r="DN289" s="430"/>
      <c r="DO289" s="430"/>
      <c r="DP289" s="430"/>
      <c r="DQ289" s="430"/>
      <c r="DR289" s="430"/>
      <c r="DS289" s="430"/>
      <c r="DT289" s="430"/>
      <c r="DU289" s="430"/>
      <c r="DV289" s="430"/>
      <c r="DW289" s="430"/>
      <c r="DX289" s="430"/>
      <c r="DY289" s="430"/>
      <c r="DZ289" s="430"/>
      <c r="EA289" s="430"/>
      <c r="EB289" s="430"/>
      <c r="EC289" s="430"/>
      <c r="ED289" s="430"/>
      <c r="EE289" s="430"/>
      <c r="EF289" s="430"/>
      <c r="EG289" s="430"/>
      <c r="EH289" s="430"/>
      <c r="EI289" s="430"/>
      <c r="EJ289" s="430"/>
      <c r="EK289" s="430"/>
      <c r="EL289" s="430"/>
      <c r="EM289" s="430"/>
      <c r="EN289" s="430"/>
      <c r="EO289" s="430"/>
      <c r="EP289" s="430"/>
      <c r="EQ289" s="430"/>
      <c r="ER289" s="430"/>
      <c r="ES289" s="430"/>
      <c r="ET289" s="430"/>
      <c r="EU289" s="430"/>
      <c r="EV289" s="430"/>
      <c r="EW289" s="430"/>
      <c r="EX289" s="430"/>
      <c r="EY289" s="430"/>
      <c r="EZ289" s="430"/>
      <c r="FA289" s="430"/>
      <c r="FB289" s="430"/>
      <c r="FC289" s="430"/>
      <c r="FD289" s="430"/>
    </row>
    <row r="290" spans="1:160" s="18" customFormat="1" x14ac:dyDescent="0.15">
      <c r="A290" s="1016" t="s">
        <v>130</v>
      </c>
      <c r="B290" s="1016"/>
      <c r="C290" s="1016"/>
      <c r="D290" s="1016"/>
      <c r="E290" s="1016"/>
      <c r="L290" s="430"/>
      <c r="M290" s="430"/>
      <c r="N290" s="430"/>
      <c r="O290" s="430"/>
      <c r="P290" s="430"/>
      <c r="Q290" s="430"/>
      <c r="R290" s="430"/>
      <c r="S290" s="430"/>
      <c r="T290" s="430"/>
      <c r="U290" s="430"/>
      <c r="V290" s="430"/>
      <c r="W290" s="430"/>
      <c r="X290" s="430"/>
      <c r="Y290" s="430"/>
      <c r="Z290" s="430"/>
      <c r="AA290" s="430"/>
      <c r="AB290" s="430"/>
      <c r="AC290" s="430"/>
      <c r="AD290" s="430"/>
      <c r="AE290" s="430"/>
      <c r="AF290" s="430"/>
      <c r="AG290" s="430"/>
      <c r="AH290" s="430"/>
      <c r="AI290" s="430"/>
      <c r="AJ290" s="430"/>
      <c r="AK290" s="430"/>
      <c r="AL290" s="430"/>
      <c r="AM290" s="430"/>
      <c r="AN290" s="430"/>
      <c r="AO290" s="430"/>
      <c r="AP290" s="430"/>
      <c r="AQ290" s="430"/>
      <c r="AR290" s="430"/>
      <c r="AS290" s="430"/>
      <c r="AT290" s="430"/>
      <c r="AU290" s="430"/>
      <c r="AV290" s="430"/>
      <c r="AW290" s="430"/>
      <c r="AX290" s="430"/>
      <c r="AY290" s="430"/>
      <c r="AZ290" s="430"/>
      <c r="BA290" s="430"/>
      <c r="BB290" s="430"/>
      <c r="BC290" s="430"/>
      <c r="BD290" s="430"/>
      <c r="BE290" s="430"/>
      <c r="BF290" s="430"/>
      <c r="BG290" s="430"/>
      <c r="BH290" s="430"/>
      <c r="BI290" s="430"/>
      <c r="BJ290" s="430"/>
      <c r="BK290" s="430"/>
      <c r="BL290" s="430"/>
      <c r="BM290" s="430"/>
      <c r="BN290" s="430"/>
      <c r="BO290" s="430"/>
      <c r="BP290" s="430"/>
      <c r="BQ290" s="430"/>
      <c r="BR290" s="430"/>
      <c r="BS290" s="430"/>
      <c r="BT290" s="430"/>
      <c r="BU290" s="430"/>
      <c r="BV290" s="430"/>
      <c r="BW290" s="430"/>
      <c r="BX290" s="430"/>
      <c r="BY290" s="430"/>
      <c r="BZ290" s="430"/>
      <c r="CA290" s="430"/>
      <c r="CB290" s="430"/>
      <c r="CC290" s="430"/>
      <c r="CD290" s="430"/>
      <c r="CE290" s="430"/>
      <c r="CF290" s="430"/>
      <c r="CG290" s="430"/>
      <c r="CH290" s="430"/>
      <c r="CI290" s="430"/>
      <c r="CJ290" s="430"/>
      <c r="CK290" s="430"/>
      <c r="CL290" s="430"/>
      <c r="CM290" s="430"/>
      <c r="CN290" s="430"/>
      <c r="CO290" s="430"/>
      <c r="CP290" s="430"/>
      <c r="CQ290" s="430"/>
      <c r="CR290" s="430"/>
      <c r="CS290" s="430"/>
      <c r="CT290" s="430"/>
      <c r="CU290" s="430"/>
      <c r="CV290" s="430"/>
      <c r="CW290" s="430"/>
      <c r="CX290" s="430"/>
      <c r="CY290" s="430"/>
      <c r="CZ290" s="430"/>
      <c r="DA290" s="430"/>
      <c r="DB290" s="430"/>
      <c r="DC290" s="430"/>
      <c r="DD290" s="430"/>
      <c r="DE290" s="430"/>
      <c r="DF290" s="430"/>
      <c r="DG290" s="430"/>
      <c r="DH290" s="430"/>
      <c r="DI290" s="430"/>
      <c r="DJ290" s="430"/>
      <c r="DK290" s="430"/>
      <c r="DL290" s="430"/>
      <c r="DM290" s="430"/>
      <c r="DN290" s="430"/>
      <c r="DO290" s="430"/>
      <c r="DP290" s="430"/>
      <c r="DQ290" s="430"/>
      <c r="DR290" s="430"/>
      <c r="DS290" s="430"/>
      <c r="DT290" s="430"/>
      <c r="DU290" s="430"/>
      <c r="DV290" s="430"/>
      <c r="DW290" s="430"/>
      <c r="DX290" s="430"/>
      <c r="DY290" s="430"/>
      <c r="DZ290" s="430"/>
      <c r="EA290" s="430"/>
      <c r="EB290" s="430"/>
      <c r="EC290" s="430"/>
      <c r="ED290" s="430"/>
      <c r="EE290" s="430"/>
      <c r="EF290" s="430"/>
      <c r="EG290" s="430"/>
      <c r="EH290" s="430"/>
      <c r="EI290" s="430"/>
      <c r="EJ290" s="430"/>
      <c r="EK290" s="430"/>
      <c r="EL290" s="430"/>
      <c r="EM290" s="430"/>
      <c r="EN290" s="430"/>
      <c r="EO290" s="430"/>
      <c r="EP290" s="430"/>
      <c r="EQ290" s="430"/>
      <c r="ER290" s="430"/>
      <c r="ES290" s="430"/>
      <c r="ET290" s="430"/>
      <c r="EU290" s="430"/>
      <c r="EV290" s="430"/>
      <c r="EW290" s="430"/>
      <c r="EX290" s="430"/>
      <c r="EY290" s="430"/>
      <c r="EZ290" s="430"/>
      <c r="FA290" s="430"/>
      <c r="FB290" s="430"/>
      <c r="FC290" s="430"/>
      <c r="FD290" s="430"/>
    </row>
    <row r="291" spans="1:160" s="26" customFormat="1" ht="12" x14ac:dyDescent="0.2">
      <c r="B291" s="25"/>
      <c r="C291" s="26" t="s">
        <v>720</v>
      </c>
      <c r="D291" s="32"/>
      <c r="E291" s="25"/>
      <c r="F291" s="25"/>
      <c r="G291" s="25"/>
      <c r="H291" s="25"/>
      <c r="I291" s="25"/>
      <c r="J291" s="25"/>
      <c r="K291" s="25"/>
    </row>
    <row r="292" spans="1:160" s="26" customFormat="1" ht="9" customHeight="1" x14ac:dyDescent="0.2">
      <c r="B292" s="25"/>
      <c r="D292" s="32"/>
      <c r="E292" s="25"/>
      <c r="F292" s="25"/>
      <c r="G292" s="25"/>
      <c r="H292" s="25"/>
      <c r="I292" s="25"/>
      <c r="J292" s="25"/>
      <c r="K292" s="25"/>
    </row>
    <row r="293" spans="1:160" ht="9" customHeight="1" x14ac:dyDescent="0.15">
      <c r="A293" s="429" t="s">
        <v>1633</v>
      </c>
      <c r="B293" s="80" t="s">
        <v>473</v>
      </c>
      <c r="C293" s="2">
        <v>132571</v>
      </c>
      <c r="D293" s="2">
        <v>105559</v>
      </c>
      <c r="E293" s="2">
        <v>3396</v>
      </c>
      <c r="F293" s="2">
        <v>1208</v>
      </c>
      <c r="G293" s="2">
        <v>376</v>
      </c>
      <c r="H293" s="2">
        <v>21</v>
      </c>
      <c r="I293" s="2">
        <v>3049</v>
      </c>
      <c r="J293" s="2">
        <v>18290</v>
      </c>
      <c r="K293" s="2">
        <v>0</v>
      </c>
      <c r="L293" s="2">
        <v>672</v>
      </c>
    </row>
    <row r="294" spans="1:160" x14ac:dyDescent="0.15">
      <c r="A294" s="429"/>
      <c r="B294" s="80" t="s">
        <v>474</v>
      </c>
      <c r="C294" s="2">
        <v>110072</v>
      </c>
      <c r="D294" s="2">
        <v>86145</v>
      </c>
      <c r="E294" s="2">
        <v>3551</v>
      </c>
      <c r="F294" s="2">
        <v>918</v>
      </c>
      <c r="G294" s="2">
        <v>368</v>
      </c>
      <c r="H294" s="2">
        <v>13</v>
      </c>
      <c r="I294" s="2">
        <v>2123</v>
      </c>
      <c r="J294" s="2">
        <v>16215</v>
      </c>
      <c r="K294" s="2">
        <v>0</v>
      </c>
      <c r="L294" s="2">
        <v>739</v>
      </c>
    </row>
    <row r="295" spans="1:160" x14ac:dyDescent="0.15">
      <c r="A295" s="429"/>
      <c r="B295" s="80" t="s">
        <v>475</v>
      </c>
      <c r="C295" s="2">
        <v>242643</v>
      </c>
      <c r="D295" s="2">
        <v>191704</v>
      </c>
      <c r="E295" s="2">
        <v>6947</v>
      </c>
      <c r="F295" s="2">
        <v>2126</v>
      </c>
      <c r="G295" s="2">
        <v>744</v>
      </c>
      <c r="H295" s="2">
        <v>34</v>
      </c>
      <c r="I295" s="2">
        <v>5172</v>
      </c>
      <c r="J295" s="2">
        <v>34505</v>
      </c>
      <c r="K295" s="2">
        <v>0</v>
      </c>
      <c r="L295" s="2">
        <v>1411</v>
      </c>
    </row>
    <row r="296" spans="1:160" ht="12" customHeight="1" x14ac:dyDescent="0.15">
      <c r="A296" s="429" t="s">
        <v>1634</v>
      </c>
      <c r="B296" s="80" t="s">
        <v>473</v>
      </c>
      <c r="C296" s="2">
        <v>36452</v>
      </c>
      <c r="D296" s="2">
        <v>22202</v>
      </c>
      <c r="E296" s="2">
        <v>1214</v>
      </c>
      <c r="F296" s="2">
        <v>739</v>
      </c>
      <c r="G296" s="2">
        <v>203</v>
      </c>
      <c r="H296" s="2">
        <v>13</v>
      </c>
      <c r="I296" s="2">
        <v>1467</v>
      </c>
      <c r="J296" s="2">
        <v>10405</v>
      </c>
      <c r="K296" s="2">
        <v>0</v>
      </c>
      <c r="L296" s="2">
        <v>209</v>
      </c>
    </row>
    <row r="297" spans="1:160" x14ac:dyDescent="0.15">
      <c r="A297" s="429"/>
      <c r="B297" s="80" t="s">
        <v>474</v>
      </c>
      <c r="C297" s="2">
        <v>31418</v>
      </c>
      <c r="D297" s="2">
        <v>21172</v>
      </c>
      <c r="E297" s="2">
        <v>1229</v>
      </c>
      <c r="F297" s="2">
        <v>463</v>
      </c>
      <c r="G297" s="2">
        <v>205</v>
      </c>
      <c r="H297" s="2">
        <v>13</v>
      </c>
      <c r="I297" s="2">
        <v>999</v>
      </c>
      <c r="J297" s="2">
        <v>7118</v>
      </c>
      <c r="K297" s="2">
        <v>0</v>
      </c>
      <c r="L297" s="2">
        <v>219</v>
      </c>
    </row>
    <row r="298" spans="1:160" x14ac:dyDescent="0.15">
      <c r="A298" s="429"/>
      <c r="B298" s="80" t="s">
        <v>475</v>
      </c>
      <c r="C298" s="2">
        <v>67870</v>
      </c>
      <c r="D298" s="2">
        <v>43374</v>
      </c>
      <c r="E298" s="2">
        <v>2443</v>
      </c>
      <c r="F298" s="2">
        <v>1202</v>
      </c>
      <c r="G298" s="2">
        <v>408</v>
      </c>
      <c r="H298" s="2">
        <v>26</v>
      </c>
      <c r="I298" s="2">
        <v>2466</v>
      </c>
      <c r="J298" s="2">
        <v>17523</v>
      </c>
      <c r="K298" s="2">
        <v>0</v>
      </c>
      <c r="L298" s="2">
        <v>428</v>
      </c>
    </row>
    <row r="299" spans="1:160" ht="12" customHeight="1" x14ac:dyDescent="0.15">
      <c r="A299" s="429" t="s">
        <v>1635</v>
      </c>
      <c r="B299" s="80" t="s">
        <v>473</v>
      </c>
      <c r="C299" s="2">
        <v>107723</v>
      </c>
      <c r="D299" s="2">
        <v>85363</v>
      </c>
      <c r="E299" s="2">
        <v>2397</v>
      </c>
      <c r="F299" s="2">
        <v>1298</v>
      </c>
      <c r="G299" s="2">
        <v>501</v>
      </c>
      <c r="H299" s="2">
        <v>24</v>
      </c>
      <c r="I299" s="2">
        <v>2380</v>
      </c>
      <c r="J299" s="2">
        <v>15616</v>
      </c>
      <c r="K299" s="2">
        <v>1</v>
      </c>
      <c r="L299" s="2">
        <v>143</v>
      </c>
    </row>
    <row r="300" spans="1:160" x14ac:dyDescent="0.15">
      <c r="A300" s="429"/>
      <c r="B300" s="80" t="s">
        <v>474</v>
      </c>
      <c r="C300" s="2">
        <v>91291</v>
      </c>
      <c r="D300" s="2">
        <v>72056</v>
      </c>
      <c r="E300" s="2">
        <v>2521</v>
      </c>
      <c r="F300" s="2">
        <v>945</v>
      </c>
      <c r="G300" s="2">
        <v>415</v>
      </c>
      <c r="H300" s="2">
        <v>16</v>
      </c>
      <c r="I300" s="2">
        <v>1750</v>
      </c>
      <c r="J300" s="2">
        <v>13422</v>
      </c>
      <c r="K300" s="2">
        <v>3</v>
      </c>
      <c r="L300" s="2">
        <v>163</v>
      </c>
    </row>
    <row r="301" spans="1:160" x14ac:dyDescent="0.15">
      <c r="A301" s="429"/>
      <c r="B301" s="80" t="s">
        <v>475</v>
      </c>
      <c r="C301" s="2">
        <v>199014</v>
      </c>
      <c r="D301" s="2">
        <v>157419</v>
      </c>
      <c r="E301" s="2">
        <v>4918</v>
      </c>
      <c r="F301" s="2">
        <v>2243</v>
      </c>
      <c r="G301" s="2">
        <v>916</v>
      </c>
      <c r="H301" s="2">
        <v>40</v>
      </c>
      <c r="I301" s="2">
        <v>4130</v>
      </c>
      <c r="J301" s="2">
        <v>29038</v>
      </c>
      <c r="K301" s="2">
        <v>4</v>
      </c>
      <c r="L301" s="2">
        <v>306</v>
      </c>
    </row>
    <row r="302" spans="1:160" ht="12" customHeight="1" x14ac:dyDescent="0.15">
      <c r="A302" s="429" t="s">
        <v>1681</v>
      </c>
      <c r="B302" s="80" t="s">
        <v>473</v>
      </c>
      <c r="C302" s="2">
        <v>29169</v>
      </c>
      <c r="D302" s="2">
        <v>18242</v>
      </c>
      <c r="E302" s="2">
        <v>853</v>
      </c>
      <c r="F302" s="2">
        <v>575</v>
      </c>
      <c r="G302" s="2">
        <v>192</v>
      </c>
      <c r="H302" s="2">
        <v>17</v>
      </c>
      <c r="I302" s="2">
        <v>1325</v>
      </c>
      <c r="J302" s="2">
        <v>7947</v>
      </c>
      <c r="K302" s="2">
        <v>0</v>
      </c>
      <c r="L302" s="2">
        <v>18</v>
      </c>
    </row>
    <row r="303" spans="1:160" x14ac:dyDescent="0.15">
      <c r="A303" s="429"/>
      <c r="B303" s="80" t="s">
        <v>474</v>
      </c>
      <c r="C303" s="2">
        <v>25799</v>
      </c>
      <c r="D303" s="2">
        <v>18106</v>
      </c>
      <c r="E303" s="2">
        <v>900</v>
      </c>
      <c r="F303" s="2">
        <v>362</v>
      </c>
      <c r="G303" s="2">
        <v>132</v>
      </c>
      <c r="H303" s="2">
        <v>8</v>
      </c>
      <c r="I303" s="2">
        <v>895</v>
      </c>
      <c r="J303" s="2">
        <v>5378</v>
      </c>
      <c r="K303" s="2">
        <v>0</v>
      </c>
      <c r="L303" s="2">
        <v>18</v>
      </c>
    </row>
    <row r="304" spans="1:160" x14ac:dyDescent="0.15">
      <c r="A304" s="429"/>
      <c r="B304" s="80" t="s">
        <v>475</v>
      </c>
      <c r="C304" s="2">
        <v>54968</v>
      </c>
      <c r="D304" s="2">
        <v>36348</v>
      </c>
      <c r="E304" s="2">
        <v>1753</v>
      </c>
      <c r="F304" s="2">
        <v>937</v>
      </c>
      <c r="G304" s="2">
        <v>324</v>
      </c>
      <c r="H304" s="2">
        <v>25</v>
      </c>
      <c r="I304" s="2">
        <v>2220</v>
      </c>
      <c r="J304" s="2">
        <v>13325</v>
      </c>
      <c r="K304" s="2">
        <v>0</v>
      </c>
      <c r="L304" s="2">
        <v>36</v>
      </c>
    </row>
    <row r="305" spans="1:12" ht="12" customHeight="1" x14ac:dyDescent="0.15">
      <c r="A305" s="429" t="s">
        <v>1682</v>
      </c>
      <c r="B305" s="80" t="s">
        <v>473</v>
      </c>
      <c r="C305" s="2">
        <v>86489</v>
      </c>
      <c r="D305" s="2">
        <v>72671</v>
      </c>
      <c r="E305" s="2">
        <v>1534</v>
      </c>
      <c r="F305" s="2">
        <v>683</v>
      </c>
      <c r="G305" s="2">
        <v>255</v>
      </c>
      <c r="H305" s="2">
        <v>21</v>
      </c>
      <c r="I305" s="2">
        <v>1770</v>
      </c>
      <c r="J305" s="2">
        <v>9328</v>
      </c>
      <c r="K305" s="2">
        <v>0</v>
      </c>
      <c r="L305" s="2">
        <v>227</v>
      </c>
    </row>
    <row r="306" spans="1:12" x14ac:dyDescent="0.15">
      <c r="A306" s="429"/>
      <c r="B306" s="80" t="s">
        <v>474</v>
      </c>
      <c r="C306" s="2">
        <v>75764</v>
      </c>
      <c r="D306" s="2">
        <v>64267</v>
      </c>
      <c r="E306" s="2">
        <v>1618</v>
      </c>
      <c r="F306" s="2">
        <v>619</v>
      </c>
      <c r="G306" s="2">
        <v>186</v>
      </c>
      <c r="H306" s="2">
        <v>14</v>
      </c>
      <c r="I306" s="2">
        <v>1163</v>
      </c>
      <c r="J306" s="2">
        <v>7692</v>
      </c>
      <c r="K306" s="2">
        <v>0</v>
      </c>
      <c r="L306" s="2">
        <v>205</v>
      </c>
    </row>
    <row r="307" spans="1:12" x14ac:dyDescent="0.15">
      <c r="A307" s="429"/>
      <c r="B307" s="80" t="s">
        <v>475</v>
      </c>
      <c r="C307" s="2">
        <v>162253</v>
      </c>
      <c r="D307" s="2">
        <v>136938</v>
      </c>
      <c r="E307" s="2">
        <v>3152</v>
      </c>
      <c r="F307" s="2">
        <v>1302</v>
      </c>
      <c r="G307" s="2">
        <v>441</v>
      </c>
      <c r="H307" s="2">
        <v>35</v>
      </c>
      <c r="I307" s="2">
        <v>2933</v>
      </c>
      <c r="J307" s="2">
        <v>17020</v>
      </c>
      <c r="K307" s="2">
        <v>0</v>
      </c>
      <c r="L307" s="2">
        <v>432</v>
      </c>
    </row>
    <row r="308" spans="1:12" ht="12" customHeight="1" x14ac:dyDescent="0.15">
      <c r="A308" s="429" t="s">
        <v>1683</v>
      </c>
      <c r="B308" s="80" t="s">
        <v>473</v>
      </c>
      <c r="C308" s="2">
        <v>21292</v>
      </c>
      <c r="D308" s="2">
        <v>16780</v>
      </c>
      <c r="E308" s="2">
        <v>565</v>
      </c>
      <c r="F308" s="2">
        <v>193</v>
      </c>
      <c r="G308" s="2">
        <v>66</v>
      </c>
      <c r="H308" s="2">
        <v>23</v>
      </c>
      <c r="I308" s="2">
        <v>753</v>
      </c>
      <c r="J308" s="2">
        <v>2890</v>
      </c>
      <c r="K308" s="2">
        <v>0</v>
      </c>
      <c r="L308" s="2">
        <v>22</v>
      </c>
    </row>
    <row r="309" spans="1:12" x14ac:dyDescent="0.15">
      <c r="A309" s="429"/>
      <c r="B309" s="80" t="s">
        <v>474</v>
      </c>
      <c r="C309" s="2">
        <v>20065</v>
      </c>
      <c r="D309" s="2">
        <v>16758</v>
      </c>
      <c r="E309" s="2">
        <v>627</v>
      </c>
      <c r="F309" s="2">
        <v>165</v>
      </c>
      <c r="G309" s="2">
        <v>39</v>
      </c>
      <c r="H309" s="2">
        <v>6</v>
      </c>
      <c r="I309" s="2">
        <v>531</v>
      </c>
      <c r="J309" s="2">
        <v>1919</v>
      </c>
      <c r="K309" s="2">
        <v>0</v>
      </c>
      <c r="L309" s="2">
        <v>20</v>
      </c>
    </row>
    <row r="310" spans="1:12" x14ac:dyDescent="0.15">
      <c r="A310" s="429"/>
      <c r="B310" s="80" t="s">
        <v>475</v>
      </c>
      <c r="C310" s="2">
        <v>41357</v>
      </c>
      <c r="D310" s="2">
        <v>33538</v>
      </c>
      <c r="E310" s="2">
        <v>1192</v>
      </c>
      <c r="F310" s="2">
        <v>358</v>
      </c>
      <c r="G310" s="2">
        <v>105</v>
      </c>
      <c r="H310" s="2">
        <v>29</v>
      </c>
      <c r="I310" s="2">
        <v>1284</v>
      </c>
      <c r="J310" s="2">
        <v>4809</v>
      </c>
      <c r="K310" s="2">
        <v>0</v>
      </c>
      <c r="L310" s="2">
        <v>42</v>
      </c>
    </row>
    <row r="311" spans="1:12" ht="12" customHeight="1" x14ac:dyDescent="0.15">
      <c r="A311" s="429" t="s">
        <v>1684</v>
      </c>
      <c r="B311" s="80" t="s">
        <v>473</v>
      </c>
      <c r="C311" s="2">
        <v>59557</v>
      </c>
      <c r="D311" s="2">
        <v>54325</v>
      </c>
      <c r="E311" s="2">
        <v>975</v>
      </c>
      <c r="F311" s="2">
        <v>224</v>
      </c>
      <c r="G311" s="2">
        <v>139</v>
      </c>
      <c r="H311" s="2">
        <v>20</v>
      </c>
      <c r="I311" s="2">
        <v>813</v>
      </c>
      <c r="J311" s="2">
        <v>3010</v>
      </c>
      <c r="K311" s="2">
        <v>0</v>
      </c>
      <c r="L311" s="2">
        <v>51</v>
      </c>
    </row>
    <row r="312" spans="1:12" x14ac:dyDescent="0.15">
      <c r="A312" s="429"/>
      <c r="B312" s="80" t="s">
        <v>474</v>
      </c>
      <c r="C312" s="2">
        <v>48929</v>
      </c>
      <c r="D312" s="2">
        <v>45068</v>
      </c>
      <c r="E312" s="2">
        <v>1003</v>
      </c>
      <c r="F312" s="2">
        <v>149</v>
      </c>
      <c r="G312" s="2">
        <v>81</v>
      </c>
      <c r="H312" s="2">
        <v>17</v>
      </c>
      <c r="I312" s="2">
        <v>519</v>
      </c>
      <c r="J312" s="2">
        <v>2045</v>
      </c>
      <c r="K312" s="2">
        <v>0</v>
      </c>
      <c r="L312" s="2">
        <v>47</v>
      </c>
    </row>
    <row r="313" spans="1:12" x14ac:dyDescent="0.15">
      <c r="A313" s="429"/>
      <c r="B313" s="80" t="s">
        <v>475</v>
      </c>
      <c r="C313" s="2">
        <v>108486</v>
      </c>
      <c r="D313" s="2">
        <v>99393</v>
      </c>
      <c r="E313" s="2">
        <v>1978</v>
      </c>
      <c r="F313" s="2">
        <v>373</v>
      </c>
      <c r="G313" s="2">
        <v>220</v>
      </c>
      <c r="H313" s="2">
        <v>37</v>
      </c>
      <c r="I313" s="2">
        <v>1332</v>
      </c>
      <c r="J313" s="2">
        <v>5055</v>
      </c>
      <c r="K313" s="2">
        <v>0</v>
      </c>
      <c r="L313" s="2">
        <v>98</v>
      </c>
    </row>
    <row r="314" spans="1:12" ht="12" customHeight="1" x14ac:dyDescent="0.15">
      <c r="A314" s="429" t="s">
        <v>1685</v>
      </c>
      <c r="B314" s="80" t="s">
        <v>473</v>
      </c>
      <c r="C314" s="2">
        <v>12988</v>
      </c>
      <c r="D314" s="2">
        <v>11137</v>
      </c>
      <c r="E314" s="2">
        <v>353</v>
      </c>
      <c r="F314" s="2">
        <v>73</v>
      </c>
      <c r="G314" s="2">
        <v>41</v>
      </c>
      <c r="H314" s="2">
        <v>12</v>
      </c>
      <c r="I314" s="2">
        <v>323</v>
      </c>
      <c r="J314" s="2">
        <v>1044</v>
      </c>
      <c r="K314" s="2">
        <v>0</v>
      </c>
      <c r="L314" s="2">
        <v>5</v>
      </c>
    </row>
    <row r="315" spans="1:12" x14ac:dyDescent="0.15">
      <c r="A315" s="429"/>
      <c r="B315" s="80" t="s">
        <v>474</v>
      </c>
      <c r="C315" s="2">
        <v>10776</v>
      </c>
      <c r="D315" s="2">
        <v>9556</v>
      </c>
      <c r="E315" s="2">
        <v>275</v>
      </c>
      <c r="F315" s="2">
        <v>62</v>
      </c>
      <c r="G315" s="2">
        <v>33</v>
      </c>
      <c r="H315" s="2">
        <v>4</v>
      </c>
      <c r="I315" s="2">
        <v>279</v>
      </c>
      <c r="J315" s="2">
        <v>561</v>
      </c>
      <c r="K315" s="2">
        <v>0</v>
      </c>
      <c r="L315" s="2">
        <v>6</v>
      </c>
    </row>
    <row r="316" spans="1:12" x14ac:dyDescent="0.15">
      <c r="A316" s="429"/>
      <c r="B316" s="80" t="s">
        <v>475</v>
      </c>
      <c r="C316" s="2">
        <v>23764</v>
      </c>
      <c r="D316" s="2">
        <v>20693</v>
      </c>
      <c r="E316" s="2">
        <v>628</v>
      </c>
      <c r="F316" s="2">
        <v>135</v>
      </c>
      <c r="G316" s="2">
        <v>74</v>
      </c>
      <c r="H316" s="2">
        <v>16</v>
      </c>
      <c r="I316" s="2">
        <v>602</v>
      </c>
      <c r="J316" s="2">
        <v>1605</v>
      </c>
      <c r="K316" s="2">
        <v>0</v>
      </c>
      <c r="L316" s="2">
        <v>11</v>
      </c>
    </row>
    <row r="317" spans="1:12" ht="12" customHeight="1" x14ac:dyDescent="0.15">
      <c r="A317" s="429" t="s">
        <v>1686</v>
      </c>
      <c r="B317" s="80" t="s">
        <v>473</v>
      </c>
      <c r="C317" s="2">
        <v>29461</v>
      </c>
      <c r="D317" s="2">
        <v>27112</v>
      </c>
      <c r="E317" s="2">
        <v>481</v>
      </c>
      <c r="F317" s="2">
        <v>88</v>
      </c>
      <c r="G317" s="2">
        <v>83</v>
      </c>
      <c r="H317" s="2">
        <v>14</v>
      </c>
      <c r="I317" s="2">
        <v>370</v>
      </c>
      <c r="J317" s="2">
        <v>1290</v>
      </c>
      <c r="K317" s="2">
        <v>0</v>
      </c>
      <c r="L317" s="2">
        <v>23</v>
      </c>
    </row>
    <row r="318" spans="1:12" x14ac:dyDescent="0.15">
      <c r="A318" s="429"/>
      <c r="B318" s="80" t="s">
        <v>474</v>
      </c>
      <c r="C318" s="2">
        <v>18069</v>
      </c>
      <c r="D318" s="2">
        <v>16647</v>
      </c>
      <c r="E318" s="2">
        <v>401</v>
      </c>
      <c r="F318" s="2">
        <v>50</v>
      </c>
      <c r="G318" s="2">
        <v>44</v>
      </c>
      <c r="H318" s="2">
        <v>5</v>
      </c>
      <c r="I318" s="2">
        <v>222</v>
      </c>
      <c r="J318" s="2">
        <v>676</v>
      </c>
      <c r="K318" s="2">
        <v>0</v>
      </c>
      <c r="L318" s="2">
        <v>24</v>
      </c>
    </row>
    <row r="319" spans="1:12" x14ac:dyDescent="0.15">
      <c r="A319" s="429"/>
      <c r="B319" s="80" t="s">
        <v>475</v>
      </c>
      <c r="C319" s="2">
        <v>47530</v>
      </c>
      <c r="D319" s="2">
        <v>43759</v>
      </c>
      <c r="E319" s="2">
        <v>882</v>
      </c>
      <c r="F319" s="2">
        <v>138</v>
      </c>
      <c r="G319" s="2">
        <v>127</v>
      </c>
      <c r="H319" s="2">
        <v>19</v>
      </c>
      <c r="I319" s="2">
        <v>592</v>
      </c>
      <c r="J319" s="2">
        <v>1966</v>
      </c>
      <c r="K319" s="2">
        <v>0</v>
      </c>
      <c r="L319" s="2">
        <v>47</v>
      </c>
    </row>
    <row r="320" spans="1:12" ht="12" customHeight="1" x14ac:dyDescent="0.15">
      <c r="A320" s="429" t="s">
        <v>1687</v>
      </c>
      <c r="B320" s="80" t="s">
        <v>473</v>
      </c>
      <c r="C320" s="2">
        <v>6193</v>
      </c>
      <c r="D320" s="2">
        <v>5314</v>
      </c>
      <c r="E320" s="2">
        <v>148</v>
      </c>
      <c r="F320" s="2">
        <v>44</v>
      </c>
      <c r="G320" s="2">
        <v>29</v>
      </c>
      <c r="H320" s="2">
        <v>8</v>
      </c>
      <c r="I320" s="2">
        <v>184</v>
      </c>
      <c r="J320" s="2">
        <v>457</v>
      </c>
      <c r="K320" s="2">
        <v>0</v>
      </c>
      <c r="L320" s="2">
        <v>9</v>
      </c>
    </row>
    <row r="321" spans="1:12" x14ac:dyDescent="0.15">
      <c r="A321" s="429"/>
      <c r="B321" s="80" t="s">
        <v>474</v>
      </c>
      <c r="C321" s="2">
        <v>4333</v>
      </c>
      <c r="D321" s="2">
        <v>3799</v>
      </c>
      <c r="E321" s="2">
        <v>110</v>
      </c>
      <c r="F321" s="2">
        <v>16</v>
      </c>
      <c r="G321" s="2">
        <v>12</v>
      </c>
      <c r="H321" s="2">
        <v>5</v>
      </c>
      <c r="I321" s="2">
        <v>129</v>
      </c>
      <c r="J321" s="2">
        <v>261</v>
      </c>
      <c r="K321" s="2">
        <v>0</v>
      </c>
      <c r="L321" s="2">
        <v>1</v>
      </c>
    </row>
    <row r="322" spans="1:12" x14ac:dyDescent="0.15">
      <c r="A322" s="429"/>
      <c r="B322" s="80" t="s">
        <v>475</v>
      </c>
      <c r="C322" s="2">
        <v>10526</v>
      </c>
      <c r="D322" s="2">
        <v>9113</v>
      </c>
      <c r="E322" s="2">
        <v>258</v>
      </c>
      <c r="F322" s="2">
        <v>60</v>
      </c>
      <c r="G322" s="2">
        <v>41</v>
      </c>
      <c r="H322" s="2">
        <v>13</v>
      </c>
      <c r="I322" s="2">
        <v>313</v>
      </c>
      <c r="J322" s="2">
        <v>718</v>
      </c>
      <c r="K322" s="2">
        <v>0</v>
      </c>
      <c r="L322" s="2">
        <v>10</v>
      </c>
    </row>
    <row r="323" spans="1:12" ht="12" customHeight="1" x14ac:dyDescent="0.15">
      <c r="A323" s="429" t="s">
        <v>1688</v>
      </c>
      <c r="B323" s="80" t="s">
        <v>473</v>
      </c>
      <c r="C323" s="2">
        <v>13685</v>
      </c>
      <c r="D323" s="2">
        <v>12529</v>
      </c>
      <c r="E323" s="2">
        <v>277</v>
      </c>
      <c r="F323" s="2">
        <v>34</v>
      </c>
      <c r="G323" s="2">
        <v>31</v>
      </c>
      <c r="H323" s="2">
        <v>4</v>
      </c>
      <c r="I323" s="2">
        <v>186</v>
      </c>
      <c r="J323" s="2">
        <v>606</v>
      </c>
      <c r="K323" s="2">
        <v>0</v>
      </c>
      <c r="L323" s="2">
        <v>18</v>
      </c>
    </row>
    <row r="324" spans="1:12" x14ac:dyDescent="0.15">
      <c r="A324" s="429"/>
      <c r="B324" s="80" t="s">
        <v>474</v>
      </c>
      <c r="C324" s="2">
        <v>7109</v>
      </c>
      <c r="D324" s="2">
        <v>6406</v>
      </c>
      <c r="E324" s="2">
        <v>201</v>
      </c>
      <c r="F324" s="2">
        <v>24</v>
      </c>
      <c r="G324" s="2">
        <v>18</v>
      </c>
      <c r="H324" s="2">
        <v>3</v>
      </c>
      <c r="I324" s="2">
        <v>107</v>
      </c>
      <c r="J324" s="2">
        <v>340</v>
      </c>
      <c r="K324" s="2">
        <v>0</v>
      </c>
      <c r="L324" s="2">
        <v>10</v>
      </c>
    </row>
    <row r="325" spans="1:12" x14ac:dyDescent="0.15">
      <c r="A325" s="429"/>
      <c r="B325" s="80" t="s">
        <v>475</v>
      </c>
      <c r="C325" s="2">
        <v>20794</v>
      </c>
      <c r="D325" s="2">
        <v>18935</v>
      </c>
      <c r="E325" s="2">
        <v>478</v>
      </c>
      <c r="F325" s="2">
        <v>58</v>
      </c>
      <c r="G325" s="2">
        <v>49</v>
      </c>
      <c r="H325" s="2">
        <v>7</v>
      </c>
      <c r="I325" s="2">
        <v>293</v>
      </c>
      <c r="J325" s="2">
        <v>946</v>
      </c>
      <c r="K325" s="2">
        <v>0</v>
      </c>
      <c r="L325" s="2">
        <v>28</v>
      </c>
    </row>
    <row r="326" spans="1:12" ht="12" customHeight="1" x14ac:dyDescent="0.15">
      <c r="A326" s="429" t="s">
        <v>1689</v>
      </c>
      <c r="B326" s="80" t="s">
        <v>473</v>
      </c>
      <c r="C326" s="2">
        <v>3303</v>
      </c>
      <c r="D326" s="2">
        <v>2781</v>
      </c>
      <c r="E326" s="2">
        <v>65</v>
      </c>
      <c r="F326" s="2">
        <v>20</v>
      </c>
      <c r="G326" s="2">
        <v>3</v>
      </c>
      <c r="H326" s="2">
        <v>2</v>
      </c>
      <c r="I326" s="2">
        <v>140</v>
      </c>
      <c r="J326" s="2">
        <v>292</v>
      </c>
      <c r="K326" s="2">
        <v>0</v>
      </c>
      <c r="L326" s="2">
        <v>0</v>
      </c>
    </row>
    <row r="327" spans="1:12" x14ac:dyDescent="0.15">
      <c r="A327" s="429"/>
      <c r="B327" s="80" t="s">
        <v>474</v>
      </c>
      <c r="C327" s="2">
        <v>2180</v>
      </c>
      <c r="D327" s="2">
        <v>1883</v>
      </c>
      <c r="E327" s="2">
        <v>68</v>
      </c>
      <c r="F327" s="2">
        <v>5</v>
      </c>
      <c r="G327" s="2">
        <v>4</v>
      </c>
      <c r="H327" s="2">
        <v>0</v>
      </c>
      <c r="I327" s="2">
        <v>85</v>
      </c>
      <c r="J327" s="2">
        <v>134</v>
      </c>
      <c r="K327" s="2">
        <v>0</v>
      </c>
      <c r="L327" s="2">
        <v>1</v>
      </c>
    </row>
    <row r="328" spans="1:12" x14ac:dyDescent="0.15">
      <c r="A328" s="429"/>
      <c r="B328" s="80" t="s">
        <v>475</v>
      </c>
      <c r="C328" s="2">
        <v>5483</v>
      </c>
      <c r="D328" s="2">
        <v>4664</v>
      </c>
      <c r="E328" s="2">
        <v>133</v>
      </c>
      <c r="F328" s="2">
        <v>25</v>
      </c>
      <c r="G328" s="2">
        <v>7</v>
      </c>
      <c r="H328" s="2">
        <v>2</v>
      </c>
      <c r="I328" s="2">
        <v>225</v>
      </c>
      <c r="J328" s="2">
        <v>426</v>
      </c>
      <c r="K328" s="2">
        <v>0</v>
      </c>
      <c r="L328" s="2">
        <v>1</v>
      </c>
    </row>
    <row r="329" spans="1:12" ht="12" customHeight="1" x14ac:dyDescent="0.15">
      <c r="A329" s="429" t="s">
        <v>1690</v>
      </c>
      <c r="B329" s="80" t="s">
        <v>473</v>
      </c>
      <c r="C329" s="2">
        <v>7701</v>
      </c>
      <c r="D329" s="2">
        <v>6995</v>
      </c>
      <c r="E329" s="2">
        <v>153</v>
      </c>
      <c r="F329" s="2">
        <v>26</v>
      </c>
      <c r="G329" s="2">
        <v>9</v>
      </c>
      <c r="H329" s="2">
        <v>2</v>
      </c>
      <c r="I329" s="2">
        <v>140</v>
      </c>
      <c r="J329" s="2">
        <v>367</v>
      </c>
      <c r="K329" s="2">
        <v>0</v>
      </c>
      <c r="L329" s="2">
        <v>9</v>
      </c>
    </row>
    <row r="330" spans="1:12" x14ac:dyDescent="0.15">
      <c r="A330" s="429"/>
      <c r="B330" s="80" t="s">
        <v>474</v>
      </c>
      <c r="C330" s="2">
        <v>3837</v>
      </c>
      <c r="D330" s="2">
        <v>3473</v>
      </c>
      <c r="E330" s="2">
        <v>91</v>
      </c>
      <c r="F330" s="2">
        <v>8</v>
      </c>
      <c r="G330" s="2">
        <v>5</v>
      </c>
      <c r="H330" s="2">
        <v>1</v>
      </c>
      <c r="I330" s="2">
        <v>70</v>
      </c>
      <c r="J330" s="2">
        <v>186</v>
      </c>
      <c r="K330" s="2">
        <v>0</v>
      </c>
      <c r="L330" s="2">
        <v>3</v>
      </c>
    </row>
    <row r="331" spans="1:12" x14ac:dyDescent="0.15">
      <c r="A331" s="429"/>
      <c r="B331" s="80" t="s">
        <v>475</v>
      </c>
      <c r="C331" s="2">
        <v>11538</v>
      </c>
      <c r="D331" s="2">
        <v>10468</v>
      </c>
      <c r="E331" s="2">
        <v>244</v>
      </c>
      <c r="F331" s="2">
        <v>34</v>
      </c>
      <c r="G331" s="2">
        <v>14</v>
      </c>
      <c r="H331" s="2">
        <v>3</v>
      </c>
      <c r="I331" s="2">
        <v>210</v>
      </c>
      <c r="J331" s="2">
        <v>553</v>
      </c>
      <c r="K331" s="2">
        <v>0</v>
      </c>
      <c r="L331" s="2">
        <v>12</v>
      </c>
    </row>
    <row r="332" spans="1:12" ht="12" customHeight="1" x14ac:dyDescent="0.15">
      <c r="A332" s="429" t="s">
        <v>1691</v>
      </c>
      <c r="B332" s="80" t="s">
        <v>473</v>
      </c>
      <c r="C332" s="2">
        <v>1915</v>
      </c>
      <c r="D332" s="2">
        <v>1597</v>
      </c>
      <c r="E332" s="2">
        <v>50</v>
      </c>
      <c r="F332" s="2">
        <v>30</v>
      </c>
      <c r="G332" s="2">
        <v>2</v>
      </c>
      <c r="H332" s="2">
        <v>2</v>
      </c>
      <c r="I332" s="2">
        <v>71</v>
      </c>
      <c r="J332" s="2">
        <v>163</v>
      </c>
      <c r="K332" s="2">
        <v>0</v>
      </c>
      <c r="L332" s="2">
        <v>0</v>
      </c>
    </row>
    <row r="333" spans="1:12" x14ac:dyDescent="0.15">
      <c r="A333" s="429"/>
      <c r="B333" s="80" t="s">
        <v>474</v>
      </c>
      <c r="C333" s="2">
        <v>1232</v>
      </c>
      <c r="D333" s="2">
        <v>1058</v>
      </c>
      <c r="E333" s="2">
        <v>48</v>
      </c>
      <c r="F333" s="2">
        <v>9</v>
      </c>
      <c r="G333" s="2">
        <v>0</v>
      </c>
      <c r="H333" s="2">
        <v>0</v>
      </c>
      <c r="I333" s="2">
        <v>49</v>
      </c>
      <c r="J333" s="2">
        <v>67</v>
      </c>
      <c r="K333" s="2">
        <v>0</v>
      </c>
      <c r="L333" s="2">
        <v>1</v>
      </c>
    </row>
    <row r="334" spans="1:12" x14ac:dyDescent="0.15">
      <c r="A334" s="429"/>
      <c r="B334" s="80" t="s">
        <v>475</v>
      </c>
      <c r="C334" s="2">
        <v>3147</v>
      </c>
      <c r="D334" s="2">
        <v>2655</v>
      </c>
      <c r="E334" s="2">
        <v>98</v>
      </c>
      <c r="F334" s="2">
        <v>39</v>
      </c>
      <c r="G334" s="2">
        <v>2</v>
      </c>
      <c r="H334" s="2">
        <v>2</v>
      </c>
      <c r="I334" s="2">
        <v>120</v>
      </c>
      <c r="J334" s="2">
        <v>230</v>
      </c>
      <c r="K334" s="2">
        <v>0</v>
      </c>
      <c r="L334" s="2">
        <v>1</v>
      </c>
    </row>
    <row r="335" spans="1:12" ht="12" customHeight="1" x14ac:dyDescent="0.15">
      <c r="A335" s="429" t="s">
        <v>1692</v>
      </c>
      <c r="B335" s="80" t="s">
        <v>473</v>
      </c>
      <c r="C335" s="2">
        <v>4595</v>
      </c>
      <c r="D335" s="2">
        <v>4169</v>
      </c>
      <c r="E335" s="2">
        <v>121</v>
      </c>
      <c r="F335" s="2">
        <v>15</v>
      </c>
      <c r="G335" s="2">
        <v>5</v>
      </c>
      <c r="H335" s="2">
        <v>0</v>
      </c>
      <c r="I335" s="2">
        <v>68</v>
      </c>
      <c r="J335" s="2">
        <v>216</v>
      </c>
      <c r="K335" s="2">
        <v>0</v>
      </c>
      <c r="L335" s="2">
        <v>1</v>
      </c>
    </row>
    <row r="336" spans="1:12" x14ac:dyDescent="0.15">
      <c r="A336" s="429"/>
      <c r="B336" s="80" t="s">
        <v>474</v>
      </c>
      <c r="C336" s="2">
        <v>2058</v>
      </c>
      <c r="D336" s="2">
        <v>1869</v>
      </c>
      <c r="E336" s="2">
        <v>61</v>
      </c>
      <c r="F336" s="2">
        <v>10</v>
      </c>
      <c r="G336" s="2">
        <v>2</v>
      </c>
      <c r="H336" s="2">
        <v>0</v>
      </c>
      <c r="I336" s="2">
        <v>36</v>
      </c>
      <c r="J336" s="2">
        <v>78</v>
      </c>
      <c r="K336" s="2">
        <v>0</v>
      </c>
      <c r="L336" s="2">
        <v>2</v>
      </c>
    </row>
    <row r="337" spans="1:12" x14ac:dyDescent="0.15">
      <c r="A337" s="429"/>
      <c r="B337" s="80" t="s">
        <v>475</v>
      </c>
      <c r="C337" s="2">
        <v>6653</v>
      </c>
      <c r="D337" s="2">
        <v>6038</v>
      </c>
      <c r="E337" s="2">
        <v>182</v>
      </c>
      <c r="F337" s="2">
        <v>25</v>
      </c>
      <c r="G337" s="2">
        <v>7</v>
      </c>
      <c r="H337" s="2">
        <v>0</v>
      </c>
      <c r="I337" s="2">
        <v>104</v>
      </c>
      <c r="J337" s="2">
        <v>294</v>
      </c>
      <c r="K337" s="2">
        <v>0</v>
      </c>
      <c r="L337" s="2">
        <v>3</v>
      </c>
    </row>
    <row r="338" spans="1:12" ht="12" customHeight="1" x14ac:dyDescent="0.15">
      <c r="A338" s="429" t="s">
        <v>1693</v>
      </c>
      <c r="B338" s="80" t="s">
        <v>473</v>
      </c>
      <c r="C338" s="2">
        <v>1269</v>
      </c>
      <c r="D338" s="2">
        <v>1084</v>
      </c>
      <c r="E338" s="2">
        <v>38</v>
      </c>
      <c r="F338" s="2">
        <v>14</v>
      </c>
      <c r="G338" s="2">
        <v>0</v>
      </c>
      <c r="H338" s="2">
        <v>2</v>
      </c>
      <c r="I338" s="2">
        <v>58</v>
      </c>
      <c r="J338" s="2">
        <v>72</v>
      </c>
      <c r="K338" s="2">
        <v>0</v>
      </c>
      <c r="L338" s="2">
        <v>1</v>
      </c>
    </row>
    <row r="339" spans="1:12" x14ac:dyDescent="0.15">
      <c r="A339" s="429"/>
      <c r="B339" s="80" t="s">
        <v>474</v>
      </c>
      <c r="C339" s="2">
        <v>701</v>
      </c>
      <c r="D339" s="2">
        <v>613</v>
      </c>
      <c r="E339" s="2">
        <v>13</v>
      </c>
      <c r="F339" s="2">
        <v>8</v>
      </c>
      <c r="G339" s="2">
        <v>1</v>
      </c>
      <c r="H339" s="2">
        <v>1</v>
      </c>
      <c r="I339" s="2">
        <v>32</v>
      </c>
      <c r="J339" s="2">
        <v>32</v>
      </c>
      <c r="K339" s="2">
        <v>0</v>
      </c>
      <c r="L339" s="2">
        <v>1</v>
      </c>
    </row>
    <row r="340" spans="1:12" x14ac:dyDescent="0.15">
      <c r="A340" s="429"/>
      <c r="B340" s="80" t="s">
        <v>475</v>
      </c>
      <c r="C340" s="2">
        <v>1970</v>
      </c>
      <c r="D340" s="2">
        <v>1697</v>
      </c>
      <c r="E340" s="2">
        <v>51</v>
      </c>
      <c r="F340" s="2">
        <v>22</v>
      </c>
      <c r="G340" s="2">
        <v>1</v>
      </c>
      <c r="H340" s="2">
        <v>3</v>
      </c>
      <c r="I340" s="2">
        <v>90</v>
      </c>
      <c r="J340" s="2">
        <v>104</v>
      </c>
      <c r="K340" s="2">
        <v>0</v>
      </c>
      <c r="L340" s="2">
        <v>2</v>
      </c>
    </row>
    <row r="341" spans="1:12" ht="12" customHeight="1" x14ac:dyDescent="0.15">
      <c r="A341" s="429" t="s">
        <v>1694</v>
      </c>
      <c r="B341" s="80" t="s">
        <v>473</v>
      </c>
      <c r="C341" s="2">
        <v>3030</v>
      </c>
      <c r="D341" s="2">
        <v>2731</v>
      </c>
      <c r="E341" s="2">
        <v>77</v>
      </c>
      <c r="F341" s="2">
        <v>8</v>
      </c>
      <c r="G341" s="2">
        <v>3</v>
      </c>
      <c r="H341" s="2">
        <v>2</v>
      </c>
      <c r="I341" s="2">
        <v>48</v>
      </c>
      <c r="J341" s="2">
        <v>158</v>
      </c>
      <c r="K341" s="2">
        <v>0</v>
      </c>
      <c r="L341" s="2">
        <v>3</v>
      </c>
    </row>
    <row r="342" spans="1:12" x14ac:dyDescent="0.15">
      <c r="A342" s="429"/>
      <c r="B342" s="80" t="s">
        <v>474</v>
      </c>
      <c r="C342" s="2">
        <v>1241</v>
      </c>
      <c r="D342" s="2">
        <v>1075</v>
      </c>
      <c r="E342" s="2">
        <v>40</v>
      </c>
      <c r="F342" s="2">
        <v>11</v>
      </c>
      <c r="G342" s="2">
        <v>1</v>
      </c>
      <c r="H342" s="2">
        <v>0</v>
      </c>
      <c r="I342" s="2">
        <v>43</v>
      </c>
      <c r="J342" s="2">
        <v>70</v>
      </c>
      <c r="K342" s="2">
        <v>0</v>
      </c>
      <c r="L342" s="2">
        <v>1</v>
      </c>
    </row>
    <row r="343" spans="1:12" x14ac:dyDescent="0.15">
      <c r="A343" s="429"/>
      <c r="B343" s="80" t="s">
        <v>475</v>
      </c>
      <c r="C343" s="2">
        <v>4271</v>
      </c>
      <c r="D343" s="2">
        <v>3806</v>
      </c>
      <c r="E343" s="2">
        <v>117</v>
      </c>
      <c r="F343" s="2">
        <v>19</v>
      </c>
      <c r="G343" s="2">
        <v>4</v>
      </c>
      <c r="H343" s="2">
        <v>2</v>
      </c>
      <c r="I343" s="2">
        <v>91</v>
      </c>
      <c r="J343" s="2">
        <v>228</v>
      </c>
      <c r="K343" s="2">
        <v>0</v>
      </c>
      <c r="L343" s="2">
        <v>4</v>
      </c>
    </row>
    <row r="344" spans="1:12" ht="12" customHeight="1" x14ac:dyDescent="0.15">
      <c r="A344" s="429" t="s">
        <v>1695</v>
      </c>
      <c r="B344" s="80" t="s">
        <v>473</v>
      </c>
      <c r="C344" s="2">
        <v>763</v>
      </c>
      <c r="D344" s="2">
        <v>646</v>
      </c>
      <c r="E344" s="2">
        <v>21</v>
      </c>
      <c r="F344" s="2">
        <v>16</v>
      </c>
      <c r="G344" s="2">
        <v>0</v>
      </c>
      <c r="H344" s="2">
        <v>0</v>
      </c>
      <c r="I344" s="2">
        <v>40</v>
      </c>
      <c r="J344" s="2">
        <v>40</v>
      </c>
      <c r="K344" s="2">
        <v>0</v>
      </c>
      <c r="L344" s="2">
        <v>0</v>
      </c>
    </row>
    <row r="345" spans="1:12" x14ac:dyDescent="0.15">
      <c r="A345" s="429"/>
      <c r="B345" s="80" t="s">
        <v>474</v>
      </c>
      <c r="C345" s="2">
        <v>381</v>
      </c>
      <c r="D345" s="2">
        <v>338</v>
      </c>
      <c r="E345" s="2">
        <v>9</v>
      </c>
      <c r="F345" s="2">
        <v>3</v>
      </c>
      <c r="G345" s="2">
        <v>0</v>
      </c>
      <c r="H345" s="2">
        <v>0</v>
      </c>
      <c r="I345" s="2">
        <v>16</v>
      </c>
      <c r="J345" s="2">
        <v>15</v>
      </c>
      <c r="K345" s="2">
        <v>0</v>
      </c>
      <c r="L345" s="2">
        <v>0</v>
      </c>
    </row>
    <row r="346" spans="1:12" x14ac:dyDescent="0.15">
      <c r="A346" s="429"/>
      <c r="B346" s="80" t="s">
        <v>475</v>
      </c>
      <c r="C346" s="2">
        <v>1144</v>
      </c>
      <c r="D346" s="2">
        <v>984</v>
      </c>
      <c r="E346" s="2">
        <v>30</v>
      </c>
      <c r="F346" s="2">
        <v>19</v>
      </c>
      <c r="G346" s="2">
        <v>0</v>
      </c>
      <c r="H346" s="2">
        <v>0</v>
      </c>
      <c r="I346" s="2">
        <v>56</v>
      </c>
      <c r="J346" s="2">
        <v>55</v>
      </c>
      <c r="K346" s="2">
        <v>0</v>
      </c>
      <c r="L346" s="2">
        <v>0</v>
      </c>
    </row>
    <row r="347" spans="1:12" ht="12" customHeight="1" x14ac:dyDescent="0.15">
      <c r="A347" s="429" t="s">
        <v>1696</v>
      </c>
      <c r="B347" s="80" t="s">
        <v>473</v>
      </c>
      <c r="C347" s="2">
        <v>1813</v>
      </c>
      <c r="D347" s="2">
        <v>1620</v>
      </c>
      <c r="E347" s="2">
        <v>59</v>
      </c>
      <c r="F347" s="2">
        <v>9</v>
      </c>
      <c r="G347" s="2">
        <v>4</v>
      </c>
      <c r="H347" s="2">
        <v>0</v>
      </c>
      <c r="I347" s="2">
        <v>38</v>
      </c>
      <c r="J347" s="2">
        <v>83</v>
      </c>
      <c r="K347" s="2">
        <v>0</v>
      </c>
      <c r="L347" s="2">
        <v>0</v>
      </c>
    </row>
    <row r="348" spans="1:12" x14ac:dyDescent="0.15">
      <c r="A348" s="429"/>
      <c r="B348" s="80" t="s">
        <v>474</v>
      </c>
      <c r="C348" s="2">
        <v>741</v>
      </c>
      <c r="D348" s="2">
        <v>645</v>
      </c>
      <c r="E348" s="2">
        <v>24</v>
      </c>
      <c r="F348" s="2">
        <v>8</v>
      </c>
      <c r="G348" s="2">
        <v>1</v>
      </c>
      <c r="H348" s="2">
        <v>0</v>
      </c>
      <c r="I348" s="2">
        <v>17</v>
      </c>
      <c r="J348" s="2">
        <v>46</v>
      </c>
      <c r="K348" s="2">
        <v>0</v>
      </c>
      <c r="L348" s="2">
        <v>0</v>
      </c>
    </row>
    <row r="349" spans="1:12" x14ac:dyDescent="0.15">
      <c r="A349" s="429"/>
      <c r="B349" s="80" t="s">
        <v>475</v>
      </c>
      <c r="C349" s="2">
        <v>2554</v>
      </c>
      <c r="D349" s="2">
        <v>2265</v>
      </c>
      <c r="E349" s="2">
        <v>83</v>
      </c>
      <c r="F349" s="2">
        <v>17</v>
      </c>
      <c r="G349" s="2">
        <v>5</v>
      </c>
      <c r="H349" s="2">
        <v>0</v>
      </c>
      <c r="I349" s="2">
        <v>55</v>
      </c>
      <c r="J349" s="2">
        <v>129</v>
      </c>
      <c r="K349" s="2">
        <v>0</v>
      </c>
      <c r="L349" s="2">
        <v>0</v>
      </c>
    </row>
    <row r="350" spans="1:12" ht="12" customHeight="1" x14ac:dyDescent="0.15">
      <c r="A350" s="429" t="s">
        <v>1697</v>
      </c>
      <c r="B350" s="80" t="s">
        <v>473</v>
      </c>
      <c r="C350" s="2">
        <v>5208</v>
      </c>
      <c r="D350" s="2">
        <v>4651</v>
      </c>
      <c r="E350" s="2">
        <v>162</v>
      </c>
      <c r="F350" s="2">
        <v>96</v>
      </c>
      <c r="G350" s="2">
        <v>23</v>
      </c>
      <c r="H350" s="2">
        <v>0</v>
      </c>
      <c r="I350" s="2">
        <v>145</v>
      </c>
      <c r="J350" s="2">
        <v>129</v>
      </c>
      <c r="K350" s="2">
        <v>0</v>
      </c>
      <c r="L350" s="2">
        <v>2</v>
      </c>
    </row>
    <row r="351" spans="1:12" x14ac:dyDescent="0.15">
      <c r="A351" s="429"/>
      <c r="B351" s="80" t="s">
        <v>474</v>
      </c>
      <c r="C351" s="2">
        <v>1973</v>
      </c>
      <c r="D351" s="2">
        <v>1750</v>
      </c>
      <c r="E351" s="2">
        <v>53</v>
      </c>
      <c r="F351" s="2">
        <v>38</v>
      </c>
      <c r="G351" s="2">
        <v>4</v>
      </c>
      <c r="H351" s="2">
        <v>0</v>
      </c>
      <c r="I351" s="2">
        <v>61</v>
      </c>
      <c r="J351" s="2">
        <v>64</v>
      </c>
      <c r="K351" s="2">
        <v>0</v>
      </c>
      <c r="L351" s="2">
        <v>3</v>
      </c>
    </row>
    <row r="352" spans="1:12" x14ac:dyDescent="0.15">
      <c r="A352" s="429"/>
      <c r="B352" s="80" t="s">
        <v>475</v>
      </c>
      <c r="C352" s="2">
        <v>7181</v>
      </c>
      <c r="D352" s="2">
        <v>6401</v>
      </c>
      <c r="E352" s="2">
        <v>215</v>
      </c>
      <c r="F352" s="2">
        <v>134</v>
      </c>
      <c r="G352" s="2">
        <v>27</v>
      </c>
      <c r="H352" s="2">
        <v>0</v>
      </c>
      <c r="I352" s="2">
        <v>206</v>
      </c>
      <c r="J352" s="2">
        <v>193</v>
      </c>
      <c r="K352" s="2">
        <v>0</v>
      </c>
      <c r="L352" s="2">
        <v>5</v>
      </c>
    </row>
    <row r="353" spans="1:160" ht="12" customHeight="1" x14ac:dyDescent="0.15">
      <c r="A353" s="19" t="s">
        <v>1698</v>
      </c>
      <c r="B353" s="80" t="s">
        <v>473</v>
      </c>
      <c r="C353" s="2">
        <v>565177</v>
      </c>
      <c r="D353" s="2">
        <v>457508</v>
      </c>
      <c r="E353" s="2">
        <v>12939</v>
      </c>
      <c r="F353" s="2">
        <v>5393</v>
      </c>
      <c r="G353" s="2">
        <v>1965</v>
      </c>
      <c r="H353" s="2">
        <v>187</v>
      </c>
      <c r="I353" s="2">
        <v>13368</v>
      </c>
      <c r="J353" s="2">
        <v>72403</v>
      </c>
      <c r="K353" s="2">
        <v>1</v>
      </c>
      <c r="L353" s="2">
        <v>1413</v>
      </c>
    </row>
    <row r="354" spans="1:160" x14ac:dyDescent="0.15">
      <c r="A354" s="19" t="s">
        <v>104</v>
      </c>
      <c r="B354" s="80" t="s">
        <v>474</v>
      </c>
      <c r="C354" s="2">
        <v>457969</v>
      </c>
      <c r="D354" s="2">
        <v>372684</v>
      </c>
      <c r="E354" s="2">
        <v>12843</v>
      </c>
      <c r="F354" s="2">
        <v>3873</v>
      </c>
      <c r="G354" s="2">
        <v>1551</v>
      </c>
      <c r="H354" s="2">
        <v>106</v>
      </c>
      <c r="I354" s="2">
        <v>9126</v>
      </c>
      <c r="J354" s="2">
        <v>56319</v>
      </c>
      <c r="K354" s="2">
        <v>3</v>
      </c>
      <c r="L354" s="2">
        <v>1464</v>
      </c>
    </row>
    <row r="355" spans="1:160" x14ac:dyDescent="0.15">
      <c r="A355" s="429"/>
      <c r="B355" s="80" t="s">
        <v>475</v>
      </c>
      <c r="C355" s="2">
        <v>1023146</v>
      </c>
      <c r="D355" s="2">
        <v>830192</v>
      </c>
      <c r="E355" s="2">
        <v>25782</v>
      </c>
      <c r="F355" s="2">
        <v>9266</v>
      </c>
      <c r="G355" s="2">
        <v>3516</v>
      </c>
      <c r="H355" s="2">
        <v>293</v>
      </c>
      <c r="I355" s="2">
        <v>22494</v>
      </c>
      <c r="J355" s="2">
        <v>128722</v>
      </c>
      <c r="K355" s="2">
        <v>4</v>
      </c>
      <c r="L355" s="2">
        <v>2877</v>
      </c>
    </row>
    <row r="356" spans="1:160" s="18" customFormat="1" ht="8.1" customHeight="1" x14ac:dyDescent="0.15">
      <c r="B356" s="269"/>
      <c r="C356" s="20"/>
      <c r="D356" s="20"/>
      <c r="E356" s="20"/>
      <c r="F356" s="20"/>
      <c r="G356" s="20"/>
      <c r="H356" s="20"/>
      <c r="I356" s="20"/>
      <c r="J356" s="20"/>
      <c r="K356" s="20"/>
      <c r="L356" s="430"/>
      <c r="M356" s="430"/>
      <c r="N356" s="430"/>
      <c r="O356" s="430"/>
      <c r="P356" s="430"/>
      <c r="Q356" s="430"/>
      <c r="R356" s="430"/>
      <c r="S356" s="430"/>
      <c r="T356" s="430"/>
      <c r="U356" s="430"/>
      <c r="V356" s="430"/>
      <c r="W356" s="430"/>
      <c r="X356" s="430"/>
      <c r="Y356" s="430"/>
      <c r="Z356" s="430"/>
      <c r="AA356" s="430"/>
      <c r="AB356" s="430"/>
      <c r="AC356" s="430"/>
      <c r="AD356" s="430"/>
      <c r="AE356" s="430"/>
      <c r="AF356" s="430"/>
      <c r="AG356" s="430"/>
      <c r="AH356" s="430"/>
      <c r="AI356" s="430"/>
      <c r="AJ356" s="430"/>
      <c r="AK356" s="430"/>
      <c r="AL356" s="430"/>
      <c r="AM356" s="430"/>
      <c r="AN356" s="430"/>
      <c r="AO356" s="430"/>
      <c r="AP356" s="430"/>
      <c r="AQ356" s="430"/>
      <c r="AR356" s="430"/>
      <c r="AS356" s="430"/>
      <c r="AT356" s="430"/>
      <c r="AU356" s="430"/>
      <c r="AV356" s="430"/>
      <c r="AW356" s="430"/>
      <c r="AX356" s="430"/>
      <c r="AY356" s="430"/>
      <c r="AZ356" s="430"/>
      <c r="BA356" s="430"/>
      <c r="BB356" s="430"/>
      <c r="BC356" s="430"/>
      <c r="BD356" s="430"/>
      <c r="BE356" s="430"/>
      <c r="BF356" s="430"/>
      <c r="BG356" s="430"/>
      <c r="BH356" s="430"/>
      <c r="BI356" s="430"/>
      <c r="BJ356" s="430"/>
      <c r="BK356" s="430"/>
      <c r="BL356" s="430"/>
      <c r="BM356" s="430"/>
      <c r="BN356" s="430"/>
      <c r="BO356" s="430"/>
      <c r="BP356" s="430"/>
      <c r="BQ356" s="430"/>
      <c r="BR356" s="430"/>
      <c r="BS356" s="430"/>
      <c r="BT356" s="430"/>
      <c r="BU356" s="430"/>
      <c r="BV356" s="430"/>
      <c r="BW356" s="430"/>
      <c r="BX356" s="430"/>
      <c r="BY356" s="430"/>
      <c r="BZ356" s="430"/>
      <c r="CA356" s="430"/>
      <c r="CB356" s="430"/>
      <c r="CC356" s="430"/>
      <c r="CD356" s="430"/>
      <c r="CE356" s="430"/>
      <c r="CF356" s="430"/>
      <c r="CG356" s="430"/>
      <c r="CH356" s="430"/>
      <c r="CI356" s="430"/>
      <c r="CJ356" s="430"/>
      <c r="CK356" s="430"/>
      <c r="CL356" s="430"/>
      <c r="CM356" s="430"/>
      <c r="CN356" s="430"/>
      <c r="CO356" s="430"/>
      <c r="CP356" s="430"/>
      <c r="CQ356" s="430"/>
      <c r="CR356" s="430"/>
      <c r="CS356" s="430"/>
      <c r="CT356" s="430"/>
      <c r="CU356" s="430"/>
      <c r="CV356" s="430"/>
      <c r="CW356" s="430"/>
      <c r="CX356" s="430"/>
      <c r="CY356" s="430"/>
      <c r="CZ356" s="430"/>
      <c r="DA356" s="430"/>
      <c r="DB356" s="430"/>
      <c r="DC356" s="430"/>
      <c r="DD356" s="430"/>
      <c r="DE356" s="430"/>
      <c r="DF356" s="430"/>
      <c r="DG356" s="430"/>
      <c r="DH356" s="430"/>
      <c r="DI356" s="430"/>
      <c r="DJ356" s="430"/>
      <c r="DK356" s="430"/>
      <c r="DL356" s="430"/>
      <c r="DM356" s="430"/>
      <c r="DN356" s="430"/>
      <c r="DO356" s="430"/>
      <c r="DP356" s="430"/>
      <c r="DQ356" s="430"/>
      <c r="DR356" s="430"/>
      <c r="DS356" s="430"/>
      <c r="DT356" s="430"/>
      <c r="DU356" s="430"/>
      <c r="DV356" s="430"/>
      <c r="DW356" s="430"/>
      <c r="DX356" s="430"/>
      <c r="DY356" s="430"/>
      <c r="DZ356" s="430"/>
      <c r="EA356" s="430"/>
      <c r="EB356" s="430"/>
      <c r="EC356" s="430"/>
      <c r="ED356" s="430"/>
      <c r="EE356" s="430"/>
      <c r="EF356" s="430"/>
      <c r="EG356" s="430"/>
      <c r="EH356" s="430"/>
      <c r="EI356" s="430"/>
      <c r="EJ356" s="430"/>
      <c r="EK356" s="430"/>
      <c r="EL356" s="430"/>
      <c r="EM356" s="430"/>
      <c r="EN356" s="430"/>
      <c r="EO356" s="430"/>
      <c r="EP356" s="430"/>
      <c r="EQ356" s="430"/>
      <c r="ER356" s="430"/>
      <c r="ES356" s="430"/>
      <c r="ET356" s="430"/>
      <c r="EU356" s="430"/>
      <c r="EV356" s="430"/>
      <c r="EW356" s="430"/>
      <c r="EX356" s="430"/>
      <c r="EY356" s="430"/>
      <c r="EZ356" s="430"/>
      <c r="FA356" s="430"/>
      <c r="FB356" s="430"/>
      <c r="FC356" s="430"/>
      <c r="FD356" s="430"/>
    </row>
    <row r="357" spans="1:160" s="18" customFormat="1" ht="8.1" customHeight="1" x14ac:dyDescent="0.15">
      <c r="B357" s="269"/>
      <c r="C357" s="20"/>
      <c r="D357" s="20"/>
      <c r="E357" s="20"/>
      <c r="F357" s="20"/>
      <c r="G357" s="20"/>
      <c r="H357" s="20"/>
      <c r="I357" s="20"/>
      <c r="J357" s="20"/>
      <c r="K357" s="20"/>
      <c r="L357" s="430"/>
      <c r="M357" s="430"/>
      <c r="N357" s="430"/>
      <c r="O357" s="430"/>
      <c r="P357" s="430"/>
      <c r="Q357" s="430"/>
      <c r="R357" s="430"/>
      <c r="S357" s="430"/>
      <c r="T357" s="430"/>
      <c r="U357" s="430"/>
      <c r="V357" s="430"/>
      <c r="W357" s="430"/>
      <c r="X357" s="430"/>
      <c r="Y357" s="430"/>
      <c r="Z357" s="430"/>
      <c r="AA357" s="430"/>
      <c r="AB357" s="430"/>
      <c r="AC357" s="430"/>
      <c r="AD357" s="430"/>
      <c r="AE357" s="430"/>
      <c r="AF357" s="430"/>
      <c r="AG357" s="430"/>
      <c r="AH357" s="430"/>
      <c r="AI357" s="430"/>
      <c r="AJ357" s="430"/>
      <c r="AK357" s="430"/>
      <c r="AL357" s="430"/>
      <c r="AM357" s="430"/>
      <c r="AN357" s="430"/>
      <c r="AO357" s="430"/>
      <c r="AP357" s="430"/>
      <c r="AQ357" s="430"/>
      <c r="AR357" s="430"/>
      <c r="AS357" s="430"/>
      <c r="AT357" s="430"/>
      <c r="AU357" s="430"/>
      <c r="AV357" s="430"/>
      <c r="AW357" s="430"/>
      <c r="AX357" s="430"/>
      <c r="AY357" s="430"/>
      <c r="AZ357" s="430"/>
      <c r="BA357" s="430"/>
      <c r="BB357" s="430"/>
      <c r="BC357" s="430"/>
      <c r="BD357" s="430"/>
      <c r="BE357" s="430"/>
      <c r="BF357" s="430"/>
      <c r="BG357" s="430"/>
      <c r="BH357" s="430"/>
      <c r="BI357" s="430"/>
      <c r="BJ357" s="430"/>
      <c r="BK357" s="430"/>
      <c r="BL357" s="430"/>
      <c r="BM357" s="430"/>
      <c r="BN357" s="430"/>
      <c r="BO357" s="430"/>
      <c r="BP357" s="430"/>
      <c r="BQ357" s="430"/>
      <c r="BR357" s="430"/>
      <c r="BS357" s="430"/>
      <c r="BT357" s="430"/>
      <c r="BU357" s="430"/>
      <c r="BV357" s="430"/>
      <c r="BW357" s="430"/>
      <c r="BX357" s="430"/>
      <c r="BY357" s="430"/>
      <c r="BZ357" s="430"/>
      <c r="CA357" s="430"/>
      <c r="CB357" s="430"/>
      <c r="CC357" s="430"/>
      <c r="CD357" s="430"/>
      <c r="CE357" s="430"/>
      <c r="CF357" s="430"/>
      <c r="CG357" s="430"/>
      <c r="CH357" s="430"/>
      <c r="CI357" s="430"/>
      <c r="CJ357" s="430"/>
      <c r="CK357" s="430"/>
      <c r="CL357" s="430"/>
      <c r="CM357" s="430"/>
      <c r="CN357" s="430"/>
      <c r="CO357" s="430"/>
      <c r="CP357" s="430"/>
      <c r="CQ357" s="430"/>
      <c r="CR357" s="430"/>
      <c r="CS357" s="430"/>
      <c r="CT357" s="430"/>
      <c r="CU357" s="430"/>
      <c r="CV357" s="430"/>
      <c r="CW357" s="430"/>
      <c r="CX357" s="430"/>
      <c r="CY357" s="430"/>
      <c r="CZ357" s="430"/>
      <c r="DA357" s="430"/>
      <c r="DB357" s="430"/>
      <c r="DC357" s="430"/>
      <c r="DD357" s="430"/>
      <c r="DE357" s="430"/>
      <c r="DF357" s="430"/>
      <c r="DG357" s="430"/>
      <c r="DH357" s="430"/>
      <c r="DI357" s="430"/>
      <c r="DJ357" s="430"/>
      <c r="DK357" s="430"/>
      <c r="DL357" s="430"/>
      <c r="DM357" s="430"/>
      <c r="DN357" s="430"/>
      <c r="DO357" s="430"/>
      <c r="DP357" s="430"/>
      <c r="DQ357" s="430"/>
      <c r="DR357" s="430"/>
      <c r="DS357" s="430"/>
      <c r="DT357" s="430"/>
      <c r="DU357" s="430"/>
      <c r="DV357" s="430"/>
      <c r="DW357" s="430"/>
      <c r="DX357" s="430"/>
      <c r="DY357" s="430"/>
      <c r="DZ357" s="430"/>
      <c r="EA357" s="430"/>
      <c r="EB357" s="430"/>
      <c r="EC357" s="430"/>
      <c r="ED357" s="430"/>
      <c r="EE357" s="430"/>
      <c r="EF357" s="430"/>
      <c r="EG357" s="430"/>
      <c r="EH357" s="430"/>
      <c r="EI357" s="430"/>
      <c r="EJ357" s="430"/>
      <c r="EK357" s="430"/>
      <c r="EL357" s="430"/>
      <c r="EM357" s="430"/>
      <c r="EN357" s="430"/>
      <c r="EO357" s="430"/>
      <c r="EP357" s="430"/>
      <c r="EQ357" s="430"/>
      <c r="ER357" s="430"/>
      <c r="ES357" s="430"/>
      <c r="ET357" s="430"/>
      <c r="EU357" s="430"/>
      <c r="EV357" s="430"/>
      <c r="EW357" s="430"/>
      <c r="EX357" s="430"/>
      <c r="EY357" s="430"/>
      <c r="EZ357" s="430"/>
      <c r="FA357" s="430"/>
      <c r="FB357" s="430"/>
      <c r="FC357" s="430"/>
      <c r="FD357" s="430"/>
    </row>
    <row r="358" spans="1:160" s="18" customFormat="1" ht="8.1" customHeight="1" x14ac:dyDescent="0.15">
      <c r="B358" s="269"/>
      <c r="C358" s="20"/>
      <c r="D358" s="20"/>
      <c r="E358" s="20"/>
      <c r="F358" s="20"/>
      <c r="G358" s="20"/>
      <c r="H358" s="20"/>
      <c r="I358" s="20"/>
      <c r="J358" s="20"/>
      <c r="K358" s="20"/>
      <c r="L358" s="430"/>
      <c r="M358" s="430"/>
      <c r="N358" s="430"/>
      <c r="O358" s="430"/>
      <c r="P358" s="430"/>
      <c r="Q358" s="430"/>
      <c r="R358" s="430"/>
      <c r="S358" s="430"/>
      <c r="T358" s="430"/>
      <c r="U358" s="430"/>
      <c r="V358" s="430"/>
      <c r="W358" s="430"/>
      <c r="X358" s="430"/>
      <c r="Y358" s="430"/>
      <c r="Z358" s="430"/>
      <c r="AA358" s="430"/>
      <c r="AB358" s="430"/>
      <c r="AC358" s="430"/>
      <c r="AD358" s="430"/>
      <c r="AE358" s="430"/>
      <c r="AF358" s="430"/>
      <c r="AG358" s="430"/>
      <c r="AH358" s="430"/>
      <c r="AI358" s="430"/>
      <c r="AJ358" s="430"/>
      <c r="AK358" s="430"/>
      <c r="AL358" s="430"/>
      <c r="AM358" s="430"/>
      <c r="AN358" s="430"/>
      <c r="AO358" s="430"/>
      <c r="AP358" s="430"/>
      <c r="AQ358" s="430"/>
      <c r="AR358" s="430"/>
      <c r="AS358" s="430"/>
      <c r="AT358" s="430"/>
      <c r="AU358" s="430"/>
      <c r="AV358" s="430"/>
      <c r="AW358" s="430"/>
      <c r="AX358" s="430"/>
      <c r="AY358" s="430"/>
      <c r="AZ358" s="430"/>
      <c r="BA358" s="430"/>
      <c r="BB358" s="430"/>
      <c r="BC358" s="430"/>
      <c r="BD358" s="430"/>
      <c r="BE358" s="430"/>
      <c r="BF358" s="430"/>
      <c r="BG358" s="430"/>
      <c r="BH358" s="430"/>
      <c r="BI358" s="430"/>
      <c r="BJ358" s="430"/>
      <c r="BK358" s="430"/>
      <c r="BL358" s="430"/>
      <c r="BM358" s="430"/>
      <c r="BN358" s="430"/>
      <c r="BO358" s="430"/>
      <c r="BP358" s="430"/>
      <c r="BQ358" s="430"/>
      <c r="BR358" s="430"/>
      <c r="BS358" s="430"/>
      <c r="BT358" s="430"/>
      <c r="BU358" s="430"/>
      <c r="BV358" s="430"/>
      <c r="BW358" s="430"/>
      <c r="BX358" s="430"/>
      <c r="BY358" s="430"/>
      <c r="BZ358" s="430"/>
      <c r="CA358" s="430"/>
      <c r="CB358" s="430"/>
      <c r="CC358" s="430"/>
      <c r="CD358" s="430"/>
      <c r="CE358" s="430"/>
      <c r="CF358" s="430"/>
      <c r="CG358" s="430"/>
      <c r="CH358" s="430"/>
      <c r="CI358" s="430"/>
      <c r="CJ358" s="430"/>
      <c r="CK358" s="430"/>
      <c r="CL358" s="430"/>
      <c r="CM358" s="430"/>
      <c r="CN358" s="430"/>
      <c r="CO358" s="430"/>
      <c r="CP358" s="430"/>
      <c r="CQ358" s="430"/>
      <c r="CR358" s="430"/>
      <c r="CS358" s="430"/>
      <c r="CT358" s="430"/>
      <c r="CU358" s="430"/>
      <c r="CV358" s="430"/>
      <c r="CW358" s="430"/>
      <c r="CX358" s="430"/>
      <c r="CY358" s="430"/>
      <c r="CZ358" s="430"/>
      <c r="DA358" s="430"/>
      <c r="DB358" s="430"/>
      <c r="DC358" s="430"/>
      <c r="DD358" s="430"/>
      <c r="DE358" s="430"/>
      <c r="DF358" s="430"/>
      <c r="DG358" s="430"/>
      <c r="DH358" s="430"/>
      <c r="DI358" s="430"/>
      <c r="DJ358" s="430"/>
      <c r="DK358" s="430"/>
      <c r="DL358" s="430"/>
      <c r="DM358" s="430"/>
      <c r="DN358" s="430"/>
      <c r="DO358" s="430"/>
      <c r="DP358" s="430"/>
      <c r="DQ358" s="430"/>
      <c r="DR358" s="430"/>
      <c r="DS358" s="430"/>
      <c r="DT358" s="430"/>
      <c r="DU358" s="430"/>
      <c r="DV358" s="430"/>
      <c r="DW358" s="430"/>
      <c r="DX358" s="430"/>
      <c r="DY358" s="430"/>
      <c r="DZ358" s="430"/>
      <c r="EA358" s="430"/>
      <c r="EB358" s="430"/>
      <c r="EC358" s="430"/>
      <c r="ED358" s="430"/>
      <c r="EE358" s="430"/>
      <c r="EF358" s="430"/>
      <c r="EG358" s="430"/>
      <c r="EH358" s="430"/>
      <c r="EI358" s="430"/>
      <c r="EJ358" s="430"/>
      <c r="EK358" s="430"/>
      <c r="EL358" s="430"/>
      <c r="EM358" s="430"/>
      <c r="EN358" s="430"/>
      <c r="EO358" s="430"/>
      <c r="EP358" s="430"/>
      <c r="EQ358" s="430"/>
      <c r="ER358" s="430"/>
      <c r="ES358" s="430"/>
      <c r="ET358" s="430"/>
      <c r="EU358" s="430"/>
      <c r="EV358" s="430"/>
      <c r="EW358" s="430"/>
      <c r="EX358" s="430"/>
      <c r="EY358" s="430"/>
      <c r="EZ358" s="430"/>
      <c r="FA358" s="430"/>
      <c r="FB358" s="430"/>
      <c r="FC358" s="430"/>
      <c r="FD358" s="430"/>
    </row>
    <row r="359" spans="1:160" s="18" customFormat="1" ht="8.1" customHeight="1" x14ac:dyDescent="0.15">
      <c r="B359" s="269"/>
      <c r="C359" s="20"/>
      <c r="D359" s="20"/>
      <c r="E359" s="20"/>
      <c r="F359" s="20"/>
      <c r="G359" s="20"/>
      <c r="H359" s="20"/>
      <c r="I359" s="20"/>
      <c r="J359" s="20"/>
      <c r="K359" s="20"/>
      <c r="L359" s="430"/>
      <c r="M359" s="430"/>
      <c r="N359" s="430"/>
      <c r="O359" s="430"/>
      <c r="P359" s="430"/>
      <c r="Q359" s="430"/>
      <c r="R359" s="430"/>
      <c r="S359" s="430"/>
      <c r="T359" s="430"/>
      <c r="U359" s="430"/>
      <c r="V359" s="430"/>
      <c r="W359" s="430"/>
      <c r="X359" s="430"/>
      <c r="Y359" s="430"/>
      <c r="Z359" s="430"/>
      <c r="AA359" s="430"/>
      <c r="AB359" s="430"/>
      <c r="AC359" s="430"/>
      <c r="AD359" s="430"/>
      <c r="AE359" s="430"/>
      <c r="AF359" s="430"/>
      <c r="AG359" s="430"/>
      <c r="AH359" s="430"/>
      <c r="AI359" s="430"/>
      <c r="AJ359" s="430"/>
      <c r="AK359" s="430"/>
      <c r="AL359" s="430"/>
      <c r="AM359" s="430"/>
      <c r="AN359" s="430"/>
      <c r="AO359" s="430"/>
      <c r="AP359" s="430"/>
      <c r="AQ359" s="430"/>
      <c r="AR359" s="430"/>
      <c r="AS359" s="430"/>
      <c r="AT359" s="430"/>
      <c r="AU359" s="430"/>
      <c r="AV359" s="430"/>
      <c r="AW359" s="430"/>
      <c r="AX359" s="430"/>
      <c r="AY359" s="430"/>
      <c r="AZ359" s="430"/>
      <c r="BA359" s="430"/>
      <c r="BB359" s="430"/>
      <c r="BC359" s="430"/>
      <c r="BD359" s="430"/>
      <c r="BE359" s="430"/>
      <c r="BF359" s="430"/>
      <c r="BG359" s="430"/>
      <c r="BH359" s="430"/>
      <c r="BI359" s="430"/>
      <c r="BJ359" s="430"/>
      <c r="BK359" s="430"/>
      <c r="BL359" s="430"/>
      <c r="BM359" s="430"/>
      <c r="BN359" s="430"/>
      <c r="BO359" s="430"/>
      <c r="BP359" s="430"/>
      <c r="BQ359" s="430"/>
      <c r="BR359" s="430"/>
      <c r="BS359" s="430"/>
      <c r="BT359" s="430"/>
      <c r="BU359" s="430"/>
      <c r="BV359" s="430"/>
      <c r="BW359" s="430"/>
      <c r="BX359" s="430"/>
      <c r="BY359" s="430"/>
      <c r="BZ359" s="430"/>
      <c r="CA359" s="430"/>
      <c r="CB359" s="430"/>
      <c r="CC359" s="430"/>
      <c r="CD359" s="430"/>
      <c r="CE359" s="430"/>
      <c r="CF359" s="430"/>
      <c r="CG359" s="430"/>
      <c r="CH359" s="430"/>
      <c r="CI359" s="430"/>
      <c r="CJ359" s="430"/>
      <c r="CK359" s="430"/>
      <c r="CL359" s="430"/>
      <c r="CM359" s="430"/>
      <c r="CN359" s="430"/>
      <c r="CO359" s="430"/>
      <c r="CP359" s="430"/>
      <c r="CQ359" s="430"/>
      <c r="CR359" s="430"/>
      <c r="CS359" s="430"/>
      <c r="CT359" s="430"/>
      <c r="CU359" s="430"/>
      <c r="CV359" s="430"/>
      <c r="CW359" s="430"/>
      <c r="CX359" s="430"/>
      <c r="CY359" s="430"/>
      <c r="CZ359" s="430"/>
      <c r="DA359" s="430"/>
      <c r="DB359" s="430"/>
      <c r="DC359" s="430"/>
      <c r="DD359" s="430"/>
      <c r="DE359" s="430"/>
      <c r="DF359" s="430"/>
      <c r="DG359" s="430"/>
      <c r="DH359" s="430"/>
      <c r="DI359" s="430"/>
      <c r="DJ359" s="430"/>
      <c r="DK359" s="430"/>
      <c r="DL359" s="430"/>
      <c r="DM359" s="430"/>
      <c r="DN359" s="430"/>
      <c r="DO359" s="430"/>
      <c r="DP359" s="430"/>
      <c r="DQ359" s="430"/>
      <c r="DR359" s="430"/>
      <c r="DS359" s="430"/>
      <c r="DT359" s="430"/>
      <c r="DU359" s="430"/>
      <c r="DV359" s="430"/>
      <c r="DW359" s="430"/>
      <c r="DX359" s="430"/>
      <c r="DY359" s="430"/>
      <c r="DZ359" s="430"/>
      <c r="EA359" s="430"/>
      <c r="EB359" s="430"/>
      <c r="EC359" s="430"/>
      <c r="ED359" s="430"/>
      <c r="EE359" s="430"/>
      <c r="EF359" s="430"/>
      <c r="EG359" s="430"/>
      <c r="EH359" s="430"/>
      <c r="EI359" s="430"/>
      <c r="EJ359" s="430"/>
      <c r="EK359" s="430"/>
      <c r="EL359" s="430"/>
      <c r="EM359" s="430"/>
      <c r="EN359" s="430"/>
      <c r="EO359" s="430"/>
      <c r="EP359" s="430"/>
      <c r="EQ359" s="430"/>
      <c r="ER359" s="430"/>
      <c r="ES359" s="430"/>
      <c r="ET359" s="430"/>
      <c r="EU359" s="430"/>
      <c r="EV359" s="430"/>
      <c r="EW359" s="430"/>
      <c r="EX359" s="430"/>
      <c r="EY359" s="430"/>
      <c r="EZ359" s="430"/>
      <c r="FA359" s="430"/>
      <c r="FB359" s="430"/>
      <c r="FC359" s="430"/>
      <c r="FD359" s="430"/>
    </row>
    <row r="360" spans="1:160" s="18" customFormat="1" x14ac:dyDescent="0.15">
      <c r="A360" s="1016" t="s">
        <v>130</v>
      </c>
      <c r="B360" s="1016"/>
      <c r="C360" s="1016"/>
      <c r="D360" s="1016"/>
      <c r="E360" s="1016"/>
      <c r="L360" s="430"/>
      <c r="M360" s="430"/>
      <c r="N360" s="430"/>
      <c r="O360" s="430"/>
      <c r="P360" s="430"/>
      <c r="Q360" s="430"/>
      <c r="R360" s="430"/>
      <c r="S360" s="430"/>
      <c r="T360" s="430"/>
      <c r="U360" s="430"/>
      <c r="V360" s="430"/>
      <c r="W360" s="430"/>
      <c r="X360" s="430"/>
      <c r="Y360" s="430"/>
      <c r="Z360" s="430"/>
      <c r="AA360" s="430"/>
      <c r="AB360" s="430"/>
      <c r="AC360" s="430"/>
      <c r="AD360" s="430"/>
      <c r="AE360" s="430"/>
      <c r="AF360" s="430"/>
      <c r="AG360" s="430"/>
      <c r="AH360" s="430"/>
      <c r="AI360" s="430"/>
      <c r="AJ360" s="430"/>
      <c r="AK360" s="430"/>
      <c r="AL360" s="430"/>
      <c r="AM360" s="430"/>
      <c r="AN360" s="430"/>
      <c r="AO360" s="430"/>
      <c r="AP360" s="430"/>
      <c r="AQ360" s="430"/>
      <c r="AR360" s="430"/>
      <c r="AS360" s="430"/>
      <c r="AT360" s="430"/>
      <c r="AU360" s="430"/>
      <c r="AV360" s="430"/>
      <c r="AW360" s="430"/>
      <c r="AX360" s="430"/>
      <c r="AY360" s="430"/>
      <c r="AZ360" s="430"/>
      <c r="BA360" s="430"/>
      <c r="BB360" s="430"/>
      <c r="BC360" s="430"/>
      <c r="BD360" s="430"/>
      <c r="BE360" s="430"/>
      <c r="BF360" s="430"/>
      <c r="BG360" s="430"/>
      <c r="BH360" s="430"/>
      <c r="BI360" s="430"/>
      <c r="BJ360" s="430"/>
      <c r="BK360" s="430"/>
      <c r="BL360" s="430"/>
      <c r="BM360" s="430"/>
      <c r="BN360" s="430"/>
      <c r="BO360" s="430"/>
      <c r="BP360" s="430"/>
      <c r="BQ360" s="430"/>
      <c r="BR360" s="430"/>
      <c r="BS360" s="430"/>
      <c r="BT360" s="430"/>
      <c r="BU360" s="430"/>
      <c r="BV360" s="430"/>
      <c r="BW360" s="430"/>
      <c r="BX360" s="430"/>
      <c r="BY360" s="430"/>
      <c r="BZ360" s="430"/>
      <c r="CA360" s="430"/>
      <c r="CB360" s="430"/>
      <c r="CC360" s="430"/>
      <c r="CD360" s="430"/>
      <c r="CE360" s="430"/>
      <c r="CF360" s="430"/>
      <c r="CG360" s="430"/>
      <c r="CH360" s="430"/>
      <c r="CI360" s="430"/>
      <c r="CJ360" s="430"/>
      <c r="CK360" s="430"/>
      <c r="CL360" s="430"/>
      <c r="CM360" s="430"/>
      <c r="CN360" s="430"/>
      <c r="CO360" s="430"/>
      <c r="CP360" s="430"/>
      <c r="CQ360" s="430"/>
      <c r="CR360" s="430"/>
      <c r="CS360" s="430"/>
      <c r="CT360" s="430"/>
      <c r="CU360" s="430"/>
      <c r="CV360" s="430"/>
      <c r="CW360" s="430"/>
      <c r="CX360" s="430"/>
      <c r="CY360" s="430"/>
      <c r="CZ360" s="430"/>
      <c r="DA360" s="430"/>
      <c r="DB360" s="430"/>
      <c r="DC360" s="430"/>
      <c r="DD360" s="430"/>
      <c r="DE360" s="430"/>
      <c r="DF360" s="430"/>
      <c r="DG360" s="430"/>
      <c r="DH360" s="430"/>
      <c r="DI360" s="430"/>
      <c r="DJ360" s="430"/>
      <c r="DK360" s="430"/>
      <c r="DL360" s="430"/>
      <c r="DM360" s="430"/>
      <c r="DN360" s="430"/>
      <c r="DO360" s="430"/>
      <c r="DP360" s="430"/>
      <c r="DQ360" s="430"/>
      <c r="DR360" s="430"/>
      <c r="DS360" s="430"/>
      <c r="DT360" s="430"/>
      <c r="DU360" s="430"/>
      <c r="DV360" s="430"/>
      <c r="DW360" s="430"/>
      <c r="DX360" s="430"/>
      <c r="DY360" s="430"/>
      <c r="DZ360" s="430"/>
      <c r="EA360" s="430"/>
      <c r="EB360" s="430"/>
      <c r="EC360" s="430"/>
      <c r="ED360" s="430"/>
      <c r="EE360" s="430"/>
      <c r="EF360" s="430"/>
      <c r="EG360" s="430"/>
      <c r="EH360" s="430"/>
      <c r="EI360" s="430"/>
      <c r="EJ360" s="430"/>
      <c r="EK360" s="430"/>
      <c r="EL360" s="430"/>
      <c r="EM360" s="430"/>
      <c r="EN360" s="430"/>
      <c r="EO360" s="430"/>
      <c r="EP360" s="430"/>
      <c r="EQ360" s="430"/>
      <c r="ER360" s="430"/>
      <c r="ES360" s="430"/>
      <c r="ET360" s="430"/>
      <c r="EU360" s="430"/>
      <c r="EV360" s="430"/>
      <c r="EW360" s="430"/>
      <c r="EX360" s="430"/>
      <c r="EY360" s="430"/>
      <c r="EZ360" s="430"/>
      <c r="FA360" s="430"/>
      <c r="FB360" s="430"/>
      <c r="FC360" s="430"/>
      <c r="FD360" s="430"/>
    </row>
    <row r="361" spans="1:160" s="26" customFormat="1" ht="12" x14ac:dyDescent="0.2">
      <c r="B361" s="25"/>
      <c r="C361" s="26" t="s">
        <v>96</v>
      </c>
      <c r="D361" s="32"/>
      <c r="E361" s="25"/>
      <c r="F361" s="25"/>
      <c r="G361" s="25"/>
      <c r="H361" s="25"/>
      <c r="I361" s="25"/>
      <c r="J361" s="25"/>
      <c r="K361" s="25"/>
    </row>
    <row r="362" spans="1:160" s="26" customFormat="1" ht="9" customHeight="1" x14ac:dyDescent="0.2">
      <c r="B362" s="25"/>
      <c r="D362" s="32"/>
      <c r="E362" s="25"/>
      <c r="F362" s="25"/>
      <c r="G362" s="25"/>
      <c r="H362" s="25"/>
      <c r="I362" s="25"/>
      <c r="J362" s="25"/>
      <c r="K362" s="25"/>
    </row>
    <row r="363" spans="1:160" ht="9" customHeight="1" x14ac:dyDescent="0.15">
      <c r="A363" s="429" t="s">
        <v>1633</v>
      </c>
      <c r="B363" s="80" t="s">
        <v>473</v>
      </c>
      <c r="C363" s="2">
        <v>7441</v>
      </c>
      <c r="D363" s="2">
        <v>7146</v>
      </c>
      <c r="E363" s="2">
        <v>176</v>
      </c>
      <c r="F363" s="2">
        <v>43</v>
      </c>
      <c r="G363" s="2">
        <v>0</v>
      </c>
      <c r="H363" s="2">
        <v>0</v>
      </c>
      <c r="I363" s="2">
        <v>73</v>
      </c>
      <c r="J363" s="2">
        <v>3</v>
      </c>
      <c r="K363" s="2">
        <v>0</v>
      </c>
      <c r="L363" s="2">
        <v>0</v>
      </c>
    </row>
    <row r="364" spans="1:160" x14ac:dyDescent="0.15">
      <c r="A364" s="429"/>
      <c r="B364" s="80" t="s">
        <v>474</v>
      </c>
      <c r="C364" s="2">
        <v>8538</v>
      </c>
      <c r="D364" s="2">
        <v>8240</v>
      </c>
      <c r="E364" s="2">
        <v>150</v>
      </c>
      <c r="F364" s="2">
        <v>49</v>
      </c>
      <c r="G364" s="2">
        <v>0</v>
      </c>
      <c r="H364" s="2">
        <v>0</v>
      </c>
      <c r="I364" s="2">
        <v>84</v>
      </c>
      <c r="J364" s="2">
        <v>15</v>
      </c>
      <c r="K364" s="2">
        <v>0</v>
      </c>
      <c r="L364" s="2">
        <v>0</v>
      </c>
    </row>
    <row r="365" spans="1:160" x14ac:dyDescent="0.15">
      <c r="A365" s="429"/>
      <c r="B365" s="80" t="s">
        <v>475</v>
      </c>
      <c r="C365" s="2">
        <v>15979</v>
      </c>
      <c r="D365" s="2">
        <v>15386</v>
      </c>
      <c r="E365" s="2">
        <v>326</v>
      </c>
      <c r="F365" s="2">
        <v>92</v>
      </c>
      <c r="G365" s="2">
        <v>0</v>
      </c>
      <c r="H365" s="2">
        <v>0</v>
      </c>
      <c r="I365" s="2">
        <v>157</v>
      </c>
      <c r="J365" s="2">
        <v>18</v>
      </c>
      <c r="K365" s="2">
        <v>0</v>
      </c>
      <c r="L365" s="2">
        <v>0</v>
      </c>
    </row>
    <row r="366" spans="1:160" ht="12" customHeight="1" x14ac:dyDescent="0.15">
      <c r="A366" s="429" t="s">
        <v>1634</v>
      </c>
      <c r="B366" s="80" t="s">
        <v>473</v>
      </c>
      <c r="C366" s="2">
        <v>1996</v>
      </c>
      <c r="D366" s="2">
        <v>1891</v>
      </c>
      <c r="E366" s="2">
        <v>59</v>
      </c>
      <c r="F366" s="2">
        <v>45</v>
      </c>
      <c r="G366" s="2">
        <v>0</v>
      </c>
      <c r="H366" s="2">
        <v>0</v>
      </c>
      <c r="I366" s="2">
        <v>1</v>
      </c>
      <c r="J366" s="2">
        <v>0</v>
      </c>
      <c r="K366" s="2">
        <v>0</v>
      </c>
      <c r="L366" s="2">
        <v>0</v>
      </c>
    </row>
    <row r="367" spans="1:160" x14ac:dyDescent="0.15">
      <c r="A367" s="429"/>
      <c r="B367" s="80" t="s">
        <v>474</v>
      </c>
      <c r="C367" s="2">
        <v>1718</v>
      </c>
      <c r="D367" s="2">
        <v>1611</v>
      </c>
      <c r="E367" s="2">
        <v>71</v>
      </c>
      <c r="F367" s="2">
        <v>35</v>
      </c>
      <c r="G367" s="2">
        <v>0</v>
      </c>
      <c r="H367" s="2">
        <v>0</v>
      </c>
      <c r="I367" s="2">
        <v>0</v>
      </c>
      <c r="J367" s="2">
        <v>1</v>
      </c>
      <c r="K367" s="2">
        <v>0</v>
      </c>
      <c r="L367" s="2">
        <v>0</v>
      </c>
    </row>
    <row r="368" spans="1:160" x14ac:dyDescent="0.15">
      <c r="A368" s="429"/>
      <c r="B368" s="80" t="s">
        <v>475</v>
      </c>
      <c r="C368" s="2">
        <v>3714</v>
      </c>
      <c r="D368" s="2">
        <v>3502</v>
      </c>
      <c r="E368" s="2">
        <v>130</v>
      </c>
      <c r="F368" s="2">
        <v>80</v>
      </c>
      <c r="G368" s="2">
        <v>0</v>
      </c>
      <c r="H368" s="2">
        <v>0</v>
      </c>
      <c r="I368" s="2">
        <v>1</v>
      </c>
      <c r="J368" s="2">
        <v>1</v>
      </c>
      <c r="K368" s="2">
        <v>0</v>
      </c>
      <c r="L368" s="2">
        <v>0</v>
      </c>
    </row>
    <row r="369" spans="1:12" ht="12" customHeight="1" x14ac:dyDescent="0.15">
      <c r="A369" s="429" t="s">
        <v>1635</v>
      </c>
      <c r="B369" s="80" t="s">
        <v>473</v>
      </c>
      <c r="C369" s="2">
        <v>7470</v>
      </c>
      <c r="D369" s="2">
        <v>7213</v>
      </c>
      <c r="E369" s="2">
        <v>187</v>
      </c>
      <c r="F369" s="2">
        <v>19</v>
      </c>
      <c r="G369" s="2">
        <v>0</v>
      </c>
      <c r="H369" s="2">
        <v>0</v>
      </c>
      <c r="I369" s="2">
        <v>42</v>
      </c>
      <c r="J369" s="2">
        <v>9</v>
      </c>
      <c r="K369" s="2">
        <v>0</v>
      </c>
      <c r="L369" s="2">
        <v>0</v>
      </c>
    </row>
    <row r="370" spans="1:12" x14ac:dyDescent="0.15">
      <c r="A370" s="429"/>
      <c r="B370" s="80" t="s">
        <v>474</v>
      </c>
      <c r="C370" s="2">
        <v>7776</v>
      </c>
      <c r="D370" s="2">
        <v>7453</v>
      </c>
      <c r="E370" s="2">
        <v>193</v>
      </c>
      <c r="F370" s="2">
        <v>77</v>
      </c>
      <c r="G370" s="2">
        <v>0</v>
      </c>
      <c r="H370" s="2">
        <v>0</v>
      </c>
      <c r="I370" s="2">
        <v>46</v>
      </c>
      <c r="J370" s="2">
        <v>7</v>
      </c>
      <c r="K370" s="2">
        <v>0</v>
      </c>
      <c r="L370" s="2">
        <v>0</v>
      </c>
    </row>
    <row r="371" spans="1:12" x14ac:dyDescent="0.15">
      <c r="A371" s="429"/>
      <c r="B371" s="80" t="s">
        <v>475</v>
      </c>
      <c r="C371" s="2">
        <v>15246</v>
      </c>
      <c r="D371" s="2">
        <v>14666</v>
      </c>
      <c r="E371" s="2">
        <v>380</v>
      </c>
      <c r="F371" s="2">
        <v>96</v>
      </c>
      <c r="G371" s="2">
        <v>0</v>
      </c>
      <c r="H371" s="2">
        <v>0</v>
      </c>
      <c r="I371" s="2">
        <v>88</v>
      </c>
      <c r="J371" s="2">
        <v>16</v>
      </c>
      <c r="K371" s="2">
        <v>0</v>
      </c>
      <c r="L371" s="2">
        <v>0</v>
      </c>
    </row>
    <row r="372" spans="1:12" ht="12" customHeight="1" x14ac:dyDescent="0.15">
      <c r="A372" s="429" t="s">
        <v>1681</v>
      </c>
      <c r="B372" s="80" t="s">
        <v>473</v>
      </c>
      <c r="C372" s="2">
        <v>1437</v>
      </c>
      <c r="D372" s="2">
        <v>1312</v>
      </c>
      <c r="E372" s="2">
        <v>86</v>
      </c>
      <c r="F372" s="2">
        <v>32</v>
      </c>
      <c r="G372" s="2">
        <v>0</v>
      </c>
      <c r="H372" s="2">
        <v>0</v>
      </c>
      <c r="I372" s="2">
        <v>7</v>
      </c>
      <c r="J372" s="2">
        <v>0</v>
      </c>
      <c r="K372" s="2">
        <v>0</v>
      </c>
      <c r="L372" s="2">
        <v>0</v>
      </c>
    </row>
    <row r="373" spans="1:12" x14ac:dyDescent="0.15">
      <c r="A373" s="429"/>
      <c r="B373" s="80" t="s">
        <v>474</v>
      </c>
      <c r="C373" s="2">
        <v>1205</v>
      </c>
      <c r="D373" s="2">
        <v>1083</v>
      </c>
      <c r="E373" s="2">
        <v>87</v>
      </c>
      <c r="F373" s="2">
        <v>26</v>
      </c>
      <c r="G373" s="2">
        <v>0</v>
      </c>
      <c r="H373" s="2">
        <v>0</v>
      </c>
      <c r="I373" s="2">
        <v>9</v>
      </c>
      <c r="J373" s="2">
        <v>0</v>
      </c>
      <c r="K373" s="2">
        <v>0</v>
      </c>
      <c r="L373" s="2">
        <v>0</v>
      </c>
    </row>
    <row r="374" spans="1:12" x14ac:dyDescent="0.15">
      <c r="A374" s="429"/>
      <c r="B374" s="80" t="s">
        <v>475</v>
      </c>
      <c r="C374" s="2">
        <v>2642</v>
      </c>
      <c r="D374" s="2">
        <v>2395</v>
      </c>
      <c r="E374" s="2">
        <v>173</v>
      </c>
      <c r="F374" s="2">
        <v>58</v>
      </c>
      <c r="G374" s="2">
        <v>0</v>
      </c>
      <c r="H374" s="2">
        <v>0</v>
      </c>
      <c r="I374" s="2">
        <v>16</v>
      </c>
      <c r="J374" s="2">
        <v>0</v>
      </c>
      <c r="K374" s="2">
        <v>0</v>
      </c>
      <c r="L374" s="2">
        <v>0</v>
      </c>
    </row>
    <row r="375" spans="1:12" ht="12" customHeight="1" x14ac:dyDescent="0.15">
      <c r="A375" s="429" t="s">
        <v>1682</v>
      </c>
      <c r="B375" s="80" t="s">
        <v>473</v>
      </c>
      <c r="C375" s="2">
        <v>6585</v>
      </c>
      <c r="D375" s="2">
        <v>6397</v>
      </c>
      <c r="E375" s="2">
        <v>146</v>
      </c>
      <c r="F375" s="2">
        <v>22</v>
      </c>
      <c r="G375" s="2">
        <v>0</v>
      </c>
      <c r="H375" s="2">
        <v>0</v>
      </c>
      <c r="I375" s="2">
        <v>20</v>
      </c>
      <c r="J375" s="2">
        <v>0</v>
      </c>
      <c r="K375" s="2">
        <v>0</v>
      </c>
      <c r="L375" s="2">
        <v>0</v>
      </c>
    </row>
    <row r="376" spans="1:12" x14ac:dyDescent="0.15">
      <c r="A376" s="429"/>
      <c r="B376" s="80" t="s">
        <v>474</v>
      </c>
      <c r="C376" s="2">
        <v>6550</v>
      </c>
      <c r="D376" s="2">
        <v>6379</v>
      </c>
      <c r="E376" s="2">
        <v>120</v>
      </c>
      <c r="F376" s="2">
        <v>24</v>
      </c>
      <c r="G376" s="2">
        <v>0</v>
      </c>
      <c r="H376" s="2">
        <v>0</v>
      </c>
      <c r="I376" s="2">
        <v>27</v>
      </c>
      <c r="J376" s="2">
        <v>0</v>
      </c>
      <c r="K376" s="2">
        <v>0</v>
      </c>
      <c r="L376" s="2">
        <v>0</v>
      </c>
    </row>
    <row r="377" spans="1:12" x14ac:dyDescent="0.15">
      <c r="A377" s="429"/>
      <c r="B377" s="80" t="s">
        <v>475</v>
      </c>
      <c r="C377" s="2">
        <v>13135</v>
      </c>
      <c r="D377" s="2">
        <v>12776</v>
      </c>
      <c r="E377" s="2">
        <v>266</v>
      </c>
      <c r="F377" s="2">
        <v>46</v>
      </c>
      <c r="G377" s="2">
        <v>0</v>
      </c>
      <c r="H377" s="2">
        <v>0</v>
      </c>
      <c r="I377" s="2">
        <v>47</v>
      </c>
      <c r="J377" s="2">
        <v>0</v>
      </c>
      <c r="K377" s="2">
        <v>0</v>
      </c>
      <c r="L377" s="2">
        <v>0</v>
      </c>
    </row>
    <row r="378" spans="1:12" ht="12" customHeight="1" x14ac:dyDescent="0.15">
      <c r="A378" s="429" t="s">
        <v>1683</v>
      </c>
      <c r="B378" s="80" t="s">
        <v>473</v>
      </c>
      <c r="C378" s="2">
        <v>1093</v>
      </c>
      <c r="D378" s="2">
        <v>1028</v>
      </c>
      <c r="E378" s="2">
        <v>49</v>
      </c>
      <c r="F378" s="2">
        <v>0</v>
      </c>
      <c r="G378" s="2">
        <v>0</v>
      </c>
      <c r="H378" s="2">
        <v>0</v>
      </c>
      <c r="I378" s="2">
        <v>16</v>
      </c>
      <c r="J378" s="2">
        <v>0</v>
      </c>
      <c r="K378" s="2">
        <v>0</v>
      </c>
      <c r="L378" s="2">
        <v>0</v>
      </c>
    </row>
    <row r="379" spans="1:12" x14ac:dyDescent="0.15">
      <c r="A379" s="429"/>
      <c r="B379" s="80" t="s">
        <v>474</v>
      </c>
      <c r="C379" s="2">
        <v>1118</v>
      </c>
      <c r="D379" s="2">
        <v>1029</v>
      </c>
      <c r="E379" s="2">
        <v>76</v>
      </c>
      <c r="F379" s="2">
        <v>1</v>
      </c>
      <c r="G379" s="2">
        <v>0</v>
      </c>
      <c r="H379" s="2">
        <v>0</v>
      </c>
      <c r="I379" s="2">
        <v>12</v>
      </c>
      <c r="J379" s="2">
        <v>0</v>
      </c>
      <c r="K379" s="2">
        <v>0</v>
      </c>
      <c r="L379" s="2">
        <v>0</v>
      </c>
    </row>
    <row r="380" spans="1:12" x14ac:dyDescent="0.15">
      <c r="A380" s="429"/>
      <c r="B380" s="80" t="s">
        <v>475</v>
      </c>
      <c r="C380" s="2">
        <v>2211</v>
      </c>
      <c r="D380" s="2">
        <v>2057</v>
      </c>
      <c r="E380" s="2">
        <v>125</v>
      </c>
      <c r="F380" s="2">
        <v>1</v>
      </c>
      <c r="G380" s="2">
        <v>0</v>
      </c>
      <c r="H380" s="2">
        <v>0</v>
      </c>
      <c r="I380" s="2">
        <v>28</v>
      </c>
      <c r="J380" s="2">
        <v>0</v>
      </c>
      <c r="K380" s="2">
        <v>0</v>
      </c>
      <c r="L380" s="2">
        <v>0</v>
      </c>
    </row>
    <row r="381" spans="1:12" ht="12" customHeight="1" x14ac:dyDescent="0.15">
      <c r="A381" s="429" t="s">
        <v>1684</v>
      </c>
      <c r="B381" s="80" t="s">
        <v>473</v>
      </c>
      <c r="C381" s="2">
        <v>306</v>
      </c>
      <c r="D381" s="2">
        <v>289</v>
      </c>
      <c r="E381" s="2">
        <v>12</v>
      </c>
      <c r="F381" s="2">
        <v>1</v>
      </c>
      <c r="G381" s="2">
        <v>0</v>
      </c>
      <c r="H381" s="2">
        <v>0</v>
      </c>
      <c r="I381" s="2">
        <v>4</v>
      </c>
      <c r="J381" s="2">
        <v>0</v>
      </c>
      <c r="K381" s="2">
        <v>0</v>
      </c>
      <c r="L381" s="2">
        <v>0</v>
      </c>
    </row>
    <row r="382" spans="1:12" x14ac:dyDescent="0.15">
      <c r="A382" s="429"/>
      <c r="B382" s="80" t="s">
        <v>474</v>
      </c>
      <c r="C382" s="2">
        <v>295</v>
      </c>
      <c r="D382" s="2">
        <v>282</v>
      </c>
      <c r="E382" s="2">
        <v>3</v>
      </c>
      <c r="F382" s="2">
        <v>1</v>
      </c>
      <c r="G382" s="2">
        <v>0</v>
      </c>
      <c r="H382" s="2">
        <v>0</v>
      </c>
      <c r="I382" s="2">
        <v>9</v>
      </c>
      <c r="J382" s="2">
        <v>0</v>
      </c>
      <c r="K382" s="2">
        <v>0</v>
      </c>
      <c r="L382" s="2">
        <v>0</v>
      </c>
    </row>
    <row r="383" spans="1:12" x14ac:dyDescent="0.15">
      <c r="A383" s="429"/>
      <c r="B383" s="80" t="s">
        <v>475</v>
      </c>
      <c r="C383" s="2">
        <v>601</v>
      </c>
      <c r="D383" s="2">
        <v>571</v>
      </c>
      <c r="E383" s="2">
        <v>15</v>
      </c>
      <c r="F383" s="2">
        <v>2</v>
      </c>
      <c r="G383" s="2">
        <v>0</v>
      </c>
      <c r="H383" s="2">
        <v>0</v>
      </c>
      <c r="I383" s="2">
        <v>13</v>
      </c>
      <c r="J383" s="2">
        <v>0</v>
      </c>
      <c r="K383" s="2">
        <v>0</v>
      </c>
      <c r="L383" s="2">
        <v>0</v>
      </c>
    </row>
    <row r="384" spans="1:12" ht="12" customHeight="1" x14ac:dyDescent="0.15">
      <c r="A384" s="429" t="s">
        <v>1685</v>
      </c>
      <c r="B384" s="80" t="s">
        <v>473</v>
      </c>
      <c r="C384" s="2">
        <v>10</v>
      </c>
      <c r="D384" s="2">
        <v>10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</row>
    <row r="385" spans="1:12" x14ac:dyDescent="0.15">
      <c r="A385" s="429"/>
      <c r="B385" s="80" t="s">
        <v>474</v>
      </c>
      <c r="C385" s="2">
        <v>11</v>
      </c>
      <c r="D385" s="2">
        <v>9</v>
      </c>
      <c r="E385" s="2">
        <v>1</v>
      </c>
      <c r="F385" s="2">
        <v>0</v>
      </c>
      <c r="G385" s="2">
        <v>0</v>
      </c>
      <c r="H385" s="2">
        <v>0</v>
      </c>
      <c r="I385" s="2">
        <v>1</v>
      </c>
      <c r="J385" s="2">
        <v>0</v>
      </c>
      <c r="K385" s="2">
        <v>0</v>
      </c>
      <c r="L385" s="2">
        <v>0</v>
      </c>
    </row>
    <row r="386" spans="1:12" x14ac:dyDescent="0.15">
      <c r="A386" s="429"/>
      <c r="B386" s="80" t="s">
        <v>475</v>
      </c>
      <c r="C386" s="2">
        <v>21</v>
      </c>
      <c r="D386" s="2">
        <v>19</v>
      </c>
      <c r="E386" s="2">
        <v>1</v>
      </c>
      <c r="F386" s="2">
        <v>0</v>
      </c>
      <c r="G386" s="2">
        <v>0</v>
      </c>
      <c r="H386" s="2">
        <v>0</v>
      </c>
      <c r="I386" s="2">
        <v>1</v>
      </c>
      <c r="J386" s="2">
        <v>0</v>
      </c>
      <c r="K386" s="2">
        <v>0</v>
      </c>
      <c r="L386" s="2">
        <v>0</v>
      </c>
    </row>
    <row r="387" spans="1:12" ht="12" customHeight="1" x14ac:dyDescent="0.15">
      <c r="A387" s="429" t="s">
        <v>1686</v>
      </c>
      <c r="B387" s="80" t="s">
        <v>473</v>
      </c>
      <c r="C387" s="2">
        <v>10</v>
      </c>
      <c r="D387" s="2">
        <v>9</v>
      </c>
      <c r="E387" s="2">
        <v>1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</row>
    <row r="388" spans="1:12" x14ac:dyDescent="0.15">
      <c r="A388" s="429"/>
      <c r="B388" s="80" t="s">
        <v>474</v>
      </c>
      <c r="C388" s="2">
        <v>16</v>
      </c>
      <c r="D388" s="2">
        <v>12</v>
      </c>
      <c r="E388" s="2">
        <v>2</v>
      </c>
      <c r="F388" s="2">
        <v>0</v>
      </c>
      <c r="G388" s="2">
        <v>0</v>
      </c>
      <c r="H388" s="2">
        <v>0</v>
      </c>
      <c r="I388" s="2">
        <v>2</v>
      </c>
      <c r="J388" s="2">
        <v>0</v>
      </c>
      <c r="K388" s="2">
        <v>0</v>
      </c>
      <c r="L388" s="2">
        <v>0</v>
      </c>
    </row>
    <row r="389" spans="1:12" x14ac:dyDescent="0.15">
      <c r="A389" s="429"/>
      <c r="B389" s="80" t="s">
        <v>475</v>
      </c>
      <c r="C389" s="2">
        <v>26</v>
      </c>
      <c r="D389" s="2">
        <v>21</v>
      </c>
      <c r="E389" s="2">
        <v>3</v>
      </c>
      <c r="F389" s="2">
        <v>0</v>
      </c>
      <c r="G389" s="2">
        <v>0</v>
      </c>
      <c r="H389" s="2">
        <v>0</v>
      </c>
      <c r="I389" s="2">
        <v>2</v>
      </c>
      <c r="J389" s="2">
        <v>0</v>
      </c>
      <c r="K389" s="2">
        <v>0</v>
      </c>
      <c r="L389" s="2">
        <v>0</v>
      </c>
    </row>
    <row r="390" spans="1:12" ht="12" customHeight="1" x14ac:dyDescent="0.15">
      <c r="A390" s="429" t="s">
        <v>1687</v>
      </c>
      <c r="B390" s="80" t="s">
        <v>473</v>
      </c>
      <c r="C390" s="2">
        <v>2</v>
      </c>
      <c r="D390" s="2">
        <v>2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2">
        <v>0</v>
      </c>
    </row>
    <row r="391" spans="1:12" x14ac:dyDescent="0.15">
      <c r="A391" s="429"/>
      <c r="B391" s="80" t="s">
        <v>474</v>
      </c>
      <c r="C391" s="2">
        <v>4</v>
      </c>
      <c r="D391" s="2">
        <v>3</v>
      </c>
      <c r="E391" s="2">
        <v>0</v>
      </c>
      <c r="F391" s="2">
        <v>0</v>
      </c>
      <c r="G391" s="2">
        <v>0</v>
      </c>
      <c r="H391" s="2">
        <v>0</v>
      </c>
      <c r="I391" s="2">
        <v>1</v>
      </c>
      <c r="J391" s="2">
        <v>0</v>
      </c>
      <c r="K391" s="2">
        <v>0</v>
      </c>
      <c r="L391" s="2">
        <v>0</v>
      </c>
    </row>
    <row r="392" spans="1:12" x14ac:dyDescent="0.15">
      <c r="A392" s="429"/>
      <c r="B392" s="80" t="s">
        <v>475</v>
      </c>
      <c r="C392" s="2">
        <v>6</v>
      </c>
      <c r="D392" s="2">
        <v>5</v>
      </c>
      <c r="E392" s="2">
        <v>0</v>
      </c>
      <c r="F392" s="2">
        <v>0</v>
      </c>
      <c r="G392" s="2">
        <v>0</v>
      </c>
      <c r="H392" s="2">
        <v>0</v>
      </c>
      <c r="I392" s="2">
        <v>1</v>
      </c>
      <c r="J392" s="2">
        <v>0</v>
      </c>
      <c r="K392" s="2">
        <v>0</v>
      </c>
      <c r="L392" s="2">
        <v>0</v>
      </c>
    </row>
    <row r="393" spans="1:12" ht="12" customHeight="1" x14ac:dyDescent="0.15">
      <c r="A393" s="429" t="s">
        <v>1688</v>
      </c>
      <c r="B393" s="80" t="s">
        <v>473</v>
      </c>
      <c r="C393" s="2">
        <v>3</v>
      </c>
      <c r="D393" s="2">
        <v>2</v>
      </c>
      <c r="E393" s="2">
        <v>0</v>
      </c>
      <c r="F393" s="2">
        <v>0</v>
      </c>
      <c r="G393" s="2">
        <v>0</v>
      </c>
      <c r="H393" s="2">
        <v>0</v>
      </c>
      <c r="I393" s="2">
        <v>1</v>
      </c>
      <c r="J393" s="2">
        <v>0</v>
      </c>
      <c r="K393" s="2">
        <v>0</v>
      </c>
      <c r="L393" s="2">
        <v>0</v>
      </c>
    </row>
    <row r="394" spans="1:12" x14ac:dyDescent="0.15">
      <c r="A394" s="429"/>
      <c r="B394" s="80" t="s">
        <v>474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2">
        <v>0</v>
      </c>
    </row>
    <row r="395" spans="1:12" x14ac:dyDescent="0.15">
      <c r="A395" s="429"/>
      <c r="B395" s="80" t="s">
        <v>475</v>
      </c>
      <c r="C395" s="2">
        <v>3</v>
      </c>
      <c r="D395" s="2">
        <v>2</v>
      </c>
      <c r="E395" s="2">
        <v>0</v>
      </c>
      <c r="F395" s="2">
        <v>0</v>
      </c>
      <c r="G395" s="2">
        <v>0</v>
      </c>
      <c r="H395" s="2">
        <v>0</v>
      </c>
      <c r="I395" s="2">
        <v>1</v>
      </c>
      <c r="J395" s="2">
        <v>0</v>
      </c>
      <c r="K395" s="2">
        <v>0</v>
      </c>
      <c r="L395" s="2">
        <v>0</v>
      </c>
    </row>
    <row r="396" spans="1:12" ht="12" customHeight="1" x14ac:dyDescent="0.15">
      <c r="A396" s="429" t="s">
        <v>1689</v>
      </c>
      <c r="B396" s="80" t="s">
        <v>473</v>
      </c>
      <c r="C396" s="2">
        <v>1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1</v>
      </c>
      <c r="J396" s="2">
        <v>0</v>
      </c>
      <c r="K396" s="2">
        <v>0</v>
      </c>
      <c r="L396" s="2">
        <v>0</v>
      </c>
    </row>
    <row r="397" spans="1:12" x14ac:dyDescent="0.15">
      <c r="A397" s="429"/>
      <c r="B397" s="80" t="s">
        <v>474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2">
        <v>0</v>
      </c>
    </row>
    <row r="398" spans="1:12" x14ac:dyDescent="0.15">
      <c r="A398" s="429"/>
      <c r="B398" s="80" t="s">
        <v>475</v>
      </c>
      <c r="C398" s="2">
        <v>1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1</v>
      </c>
      <c r="J398" s="2">
        <v>0</v>
      </c>
      <c r="K398" s="2">
        <v>0</v>
      </c>
      <c r="L398" s="2">
        <v>0</v>
      </c>
    </row>
    <row r="399" spans="1:12" ht="12" customHeight="1" x14ac:dyDescent="0.15">
      <c r="A399" s="429" t="s">
        <v>1690</v>
      </c>
      <c r="B399" s="80" t="s">
        <v>473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2">
        <v>0</v>
      </c>
    </row>
    <row r="400" spans="1:12" x14ac:dyDescent="0.15">
      <c r="A400" s="429"/>
      <c r="B400" s="80" t="s">
        <v>474</v>
      </c>
      <c r="C400" s="2">
        <v>4</v>
      </c>
      <c r="D400" s="2">
        <v>1</v>
      </c>
      <c r="E400" s="2">
        <v>2</v>
      </c>
      <c r="F400" s="2">
        <v>0</v>
      </c>
      <c r="G400" s="2">
        <v>0</v>
      </c>
      <c r="H400" s="2">
        <v>0</v>
      </c>
      <c r="I400" s="2">
        <v>1</v>
      </c>
      <c r="J400" s="2">
        <v>0</v>
      </c>
      <c r="K400" s="2">
        <v>0</v>
      </c>
      <c r="L400" s="2">
        <v>0</v>
      </c>
    </row>
    <row r="401" spans="1:12" x14ac:dyDescent="0.15">
      <c r="A401" s="429"/>
      <c r="B401" s="80" t="s">
        <v>475</v>
      </c>
      <c r="C401" s="2">
        <v>4</v>
      </c>
      <c r="D401" s="2">
        <v>1</v>
      </c>
      <c r="E401" s="2">
        <v>2</v>
      </c>
      <c r="F401" s="2">
        <v>0</v>
      </c>
      <c r="G401" s="2">
        <v>0</v>
      </c>
      <c r="H401" s="2">
        <v>0</v>
      </c>
      <c r="I401" s="2">
        <v>1</v>
      </c>
      <c r="J401" s="2">
        <v>0</v>
      </c>
      <c r="K401" s="2">
        <v>0</v>
      </c>
      <c r="L401" s="2">
        <v>0</v>
      </c>
    </row>
    <row r="402" spans="1:12" ht="12" customHeight="1" x14ac:dyDescent="0.15">
      <c r="A402" s="429" t="s">
        <v>1691</v>
      </c>
      <c r="B402" s="80" t="s">
        <v>473</v>
      </c>
      <c r="C402" s="2">
        <v>1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1</v>
      </c>
      <c r="J402" s="2">
        <v>0</v>
      </c>
      <c r="K402" s="2">
        <v>0</v>
      </c>
      <c r="L402" s="2">
        <v>0</v>
      </c>
    </row>
    <row r="403" spans="1:12" x14ac:dyDescent="0.15">
      <c r="A403" s="429"/>
      <c r="B403" s="80" t="s">
        <v>474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2">
        <v>0</v>
      </c>
    </row>
    <row r="404" spans="1:12" x14ac:dyDescent="0.15">
      <c r="A404" s="429"/>
      <c r="B404" s="80" t="s">
        <v>475</v>
      </c>
      <c r="C404" s="2">
        <v>1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1</v>
      </c>
      <c r="J404" s="2">
        <v>0</v>
      </c>
      <c r="K404" s="2">
        <v>0</v>
      </c>
      <c r="L404" s="2">
        <v>0</v>
      </c>
    </row>
    <row r="405" spans="1:12" ht="12" customHeight="1" x14ac:dyDescent="0.15">
      <c r="A405" s="429" t="s">
        <v>1692</v>
      </c>
      <c r="B405" s="80" t="s">
        <v>473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2">
        <v>0</v>
      </c>
    </row>
    <row r="406" spans="1:12" ht="9" customHeight="1" x14ac:dyDescent="0.15">
      <c r="A406" s="429"/>
      <c r="B406" s="80" t="s">
        <v>474</v>
      </c>
      <c r="C406" s="2">
        <v>1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1</v>
      </c>
      <c r="J406" s="2">
        <v>0</v>
      </c>
      <c r="K406" s="2">
        <v>0</v>
      </c>
      <c r="L406" s="2">
        <v>0</v>
      </c>
    </row>
    <row r="407" spans="1:12" x14ac:dyDescent="0.15">
      <c r="A407" s="429"/>
      <c r="B407" s="80" t="s">
        <v>475</v>
      </c>
      <c r="C407" s="2">
        <v>1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1</v>
      </c>
      <c r="J407" s="2">
        <v>0</v>
      </c>
      <c r="K407" s="2">
        <v>0</v>
      </c>
      <c r="L407" s="2">
        <v>0</v>
      </c>
    </row>
    <row r="408" spans="1:12" ht="12" customHeight="1" x14ac:dyDescent="0.15">
      <c r="A408" s="429" t="s">
        <v>1693</v>
      </c>
      <c r="B408" s="80" t="s">
        <v>473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2">
        <v>0</v>
      </c>
    </row>
    <row r="409" spans="1:12" ht="9" customHeight="1" x14ac:dyDescent="0.15">
      <c r="A409" s="429"/>
      <c r="B409" s="80" t="s">
        <v>474</v>
      </c>
      <c r="C409" s="2">
        <v>1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1</v>
      </c>
      <c r="J409" s="2">
        <v>0</v>
      </c>
      <c r="K409" s="2">
        <v>0</v>
      </c>
      <c r="L409" s="2">
        <v>0</v>
      </c>
    </row>
    <row r="410" spans="1:12" x14ac:dyDescent="0.15">
      <c r="A410" s="429"/>
      <c r="B410" s="80" t="s">
        <v>475</v>
      </c>
      <c r="C410" s="2">
        <v>1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1</v>
      </c>
      <c r="J410" s="2">
        <v>0</v>
      </c>
      <c r="K410" s="2">
        <v>0</v>
      </c>
      <c r="L410" s="2">
        <v>0</v>
      </c>
    </row>
    <row r="411" spans="1:12" ht="12" customHeight="1" x14ac:dyDescent="0.15">
      <c r="A411" s="429" t="s">
        <v>1694</v>
      </c>
      <c r="B411" s="80" t="s">
        <v>473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2">
        <v>0</v>
      </c>
    </row>
    <row r="412" spans="1:12" ht="9" customHeight="1" x14ac:dyDescent="0.15">
      <c r="A412" s="429"/>
      <c r="B412" s="80" t="s">
        <v>474</v>
      </c>
      <c r="C412" s="2">
        <v>1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1</v>
      </c>
      <c r="J412" s="2">
        <v>0</v>
      </c>
      <c r="K412" s="2">
        <v>0</v>
      </c>
      <c r="L412" s="2">
        <v>0</v>
      </c>
    </row>
    <row r="413" spans="1:12" x14ac:dyDescent="0.15">
      <c r="A413" s="429"/>
      <c r="B413" s="80" t="s">
        <v>475</v>
      </c>
      <c r="C413" s="2">
        <v>1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1</v>
      </c>
      <c r="J413" s="2">
        <v>0</v>
      </c>
      <c r="K413" s="2">
        <v>0</v>
      </c>
      <c r="L413" s="2">
        <v>0</v>
      </c>
    </row>
    <row r="414" spans="1:12" ht="12" customHeight="1" x14ac:dyDescent="0.15">
      <c r="A414" s="429" t="s">
        <v>1695</v>
      </c>
      <c r="B414" s="80" t="s">
        <v>473</v>
      </c>
      <c r="C414" s="2">
        <v>1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1</v>
      </c>
      <c r="J414" s="2">
        <v>0</v>
      </c>
      <c r="K414" s="2">
        <v>0</v>
      </c>
      <c r="L414" s="2">
        <v>0</v>
      </c>
    </row>
    <row r="415" spans="1:12" ht="9" customHeight="1" x14ac:dyDescent="0.15">
      <c r="A415" s="429"/>
      <c r="B415" s="80" t="s">
        <v>474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2">
        <v>0</v>
      </c>
    </row>
    <row r="416" spans="1:12" x14ac:dyDescent="0.15">
      <c r="A416" s="429"/>
      <c r="B416" s="80" t="s">
        <v>475</v>
      </c>
      <c r="C416" s="2">
        <v>1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1</v>
      </c>
      <c r="J416" s="2">
        <v>0</v>
      </c>
      <c r="K416" s="2">
        <v>0</v>
      </c>
      <c r="L416" s="2">
        <v>0</v>
      </c>
    </row>
    <row r="417" spans="1:160" ht="12" customHeight="1" x14ac:dyDescent="0.15">
      <c r="A417" s="429" t="s">
        <v>1696</v>
      </c>
      <c r="B417" s="80" t="s">
        <v>473</v>
      </c>
      <c r="C417" s="2">
        <v>1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1</v>
      </c>
      <c r="J417" s="2">
        <v>0</v>
      </c>
      <c r="K417" s="2">
        <v>0</v>
      </c>
      <c r="L417" s="2">
        <v>0</v>
      </c>
    </row>
    <row r="418" spans="1:160" ht="9" customHeight="1" x14ac:dyDescent="0.15">
      <c r="A418" s="429"/>
      <c r="B418" s="80" t="s">
        <v>474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2">
        <v>0</v>
      </c>
    </row>
    <row r="419" spans="1:160" x14ac:dyDescent="0.15">
      <c r="A419" s="429"/>
      <c r="B419" s="80" t="s">
        <v>475</v>
      </c>
      <c r="C419" s="2">
        <v>1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1</v>
      </c>
      <c r="J419" s="2">
        <v>0</v>
      </c>
      <c r="K419" s="2">
        <v>0</v>
      </c>
      <c r="L419" s="2">
        <v>0</v>
      </c>
    </row>
    <row r="420" spans="1:160" ht="12" customHeight="1" x14ac:dyDescent="0.15">
      <c r="A420" s="429" t="s">
        <v>1697</v>
      </c>
      <c r="B420" s="80" t="s">
        <v>473</v>
      </c>
      <c r="C420" s="2">
        <v>3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3</v>
      </c>
      <c r="J420" s="2">
        <v>0</v>
      </c>
      <c r="K420" s="2">
        <v>0</v>
      </c>
      <c r="L420" s="2">
        <v>0</v>
      </c>
    </row>
    <row r="421" spans="1:160" ht="9" customHeight="1" x14ac:dyDescent="0.15">
      <c r="A421" s="429"/>
      <c r="B421" s="80" t="s">
        <v>474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2">
        <v>0</v>
      </c>
    </row>
    <row r="422" spans="1:160" x14ac:dyDescent="0.15">
      <c r="A422" s="429"/>
      <c r="B422" s="80" t="s">
        <v>475</v>
      </c>
      <c r="C422" s="2">
        <v>3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3</v>
      </c>
      <c r="J422" s="2">
        <v>0</v>
      </c>
      <c r="K422" s="2">
        <v>0</v>
      </c>
      <c r="L422" s="2">
        <v>0</v>
      </c>
    </row>
    <row r="423" spans="1:160" ht="12" customHeight="1" x14ac:dyDescent="0.2">
      <c r="A423" s="19" t="s">
        <v>1698</v>
      </c>
      <c r="B423" s="80" t="s">
        <v>473</v>
      </c>
      <c r="C423" s="2">
        <v>26360</v>
      </c>
      <c r="D423" s="2">
        <v>25299</v>
      </c>
      <c r="E423" s="2">
        <v>716</v>
      </c>
      <c r="F423" s="2">
        <v>162</v>
      </c>
      <c r="G423" s="2">
        <v>0</v>
      </c>
      <c r="H423" s="2">
        <v>0</v>
      </c>
      <c r="I423" s="2">
        <v>171</v>
      </c>
      <c r="J423" s="2">
        <v>12</v>
      </c>
      <c r="K423" s="2">
        <v>0</v>
      </c>
      <c r="L423" s="2">
        <v>0</v>
      </c>
      <c r="M423"/>
    </row>
    <row r="424" spans="1:160" ht="9" customHeight="1" x14ac:dyDescent="0.2">
      <c r="A424" s="19" t="s">
        <v>104</v>
      </c>
      <c r="B424" s="80" t="s">
        <v>474</v>
      </c>
      <c r="C424" s="2">
        <v>27238</v>
      </c>
      <c r="D424" s="2">
        <v>26102</v>
      </c>
      <c r="E424" s="2">
        <v>705</v>
      </c>
      <c r="F424" s="2">
        <v>213</v>
      </c>
      <c r="G424" s="2">
        <v>0</v>
      </c>
      <c r="H424" s="2">
        <v>0</v>
      </c>
      <c r="I424" s="2">
        <v>195</v>
      </c>
      <c r="J424" s="2">
        <v>23</v>
      </c>
      <c r="K424" s="2">
        <v>0</v>
      </c>
      <c r="L424" s="2">
        <v>0</v>
      </c>
      <c r="M424"/>
    </row>
    <row r="425" spans="1:160" ht="9" customHeight="1" x14ac:dyDescent="0.2">
      <c r="A425" s="429"/>
      <c r="B425" s="80" t="s">
        <v>475</v>
      </c>
      <c r="C425" s="2">
        <v>53598</v>
      </c>
      <c r="D425" s="2">
        <v>51401</v>
      </c>
      <c r="E425" s="2">
        <v>1421</v>
      </c>
      <c r="F425" s="2">
        <v>375</v>
      </c>
      <c r="G425" s="2">
        <v>0</v>
      </c>
      <c r="H425" s="2">
        <v>0</v>
      </c>
      <c r="I425" s="2">
        <v>366</v>
      </c>
      <c r="J425" s="2">
        <v>35</v>
      </c>
      <c r="K425" s="2">
        <v>0</v>
      </c>
      <c r="L425" s="2">
        <v>0</v>
      </c>
      <c r="M425"/>
    </row>
    <row r="426" spans="1:160" s="18" customFormat="1" ht="8.1" customHeight="1" x14ac:dyDescent="0.15">
      <c r="B426" s="269"/>
      <c r="C426" s="20"/>
      <c r="D426" s="20"/>
      <c r="E426" s="20"/>
      <c r="F426" s="20"/>
      <c r="G426" s="20"/>
      <c r="H426" s="20"/>
      <c r="I426" s="20"/>
      <c r="J426" s="20"/>
      <c r="K426" s="20"/>
      <c r="L426" s="430"/>
      <c r="M426" s="430"/>
      <c r="N426" s="430"/>
      <c r="O426" s="430"/>
      <c r="P426" s="430"/>
      <c r="Q426" s="430"/>
      <c r="R426" s="430"/>
      <c r="S426" s="430"/>
      <c r="T426" s="430"/>
      <c r="U426" s="430"/>
      <c r="V426" s="430"/>
      <c r="W426" s="430"/>
      <c r="X426" s="430"/>
      <c r="Y426" s="430"/>
      <c r="Z426" s="430"/>
      <c r="AA426" s="430"/>
      <c r="AB426" s="430"/>
      <c r="AC426" s="430"/>
      <c r="AD426" s="430"/>
      <c r="AE426" s="430"/>
      <c r="AF426" s="430"/>
      <c r="AG426" s="430"/>
      <c r="AH426" s="430"/>
      <c r="AI426" s="430"/>
      <c r="AJ426" s="430"/>
      <c r="AK426" s="430"/>
      <c r="AL426" s="430"/>
      <c r="AM426" s="430"/>
      <c r="AN426" s="430"/>
      <c r="AO426" s="430"/>
      <c r="AP426" s="430"/>
      <c r="AQ426" s="430"/>
      <c r="AR426" s="430"/>
      <c r="AS426" s="430"/>
      <c r="AT426" s="430"/>
      <c r="AU426" s="430"/>
      <c r="AV426" s="430"/>
      <c r="AW426" s="430"/>
      <c r="AX426" s="430"/>
      <c r="AY426" s="430"/>
      <c r="AZ426" s="430"/>
      <c r="BA426" s="430"/>
      <c r="BB426" s="430"/>
      <c r="BC426" s="430"/>
      <c r="BD426" s="430"/>
      <c r="BE426" s="430"/>
      <c r="BF426" s="430"/>
      <c r="BG426" s="430"/>
      <c r="BH426" s="430"/>
      <c r="BI426" s="430"/>
      <c r="BJ426" s="430"/>
      <c r="BK426" s="430"/>
      <c r="BL426" s="430"/>
      <c r="BM426" s="430"/>
      <c r="BN426" s="430"/>
      <c r="BO426" s="430"/>
      <c r="BP426" s="430"/>
      <c r="BQ426" s="430"/>
      <c r="BR426" s="430"/>
      <c r="BS426" s="430"/>
      <c r="BT426" s="430"/>
      <c r="BU426" s="430"/>
      <c r="BV426" s="430"/>
      <c r="BW426" s="430"/>
      <c r="BX426" s="430"/>
      <c r="BY426" s="430"/>
      <c r="BZ426" s="430"/>
      <c r="CA426" s="430"/>
      <c r="CB426" s="430"/>
      <c r="CC426" s="430"/>
      <c r="CD426" s="430"/>
      <c r="CE426" s="430"/>
      <c r="CF426" s="430"/>
      <c r="CG426" s="430"/>
      <c r="CH426" s="430"/>
      <c r="CI426" s="430"/>
      <c r="CJ426" s="430"/>
      <c r="CK426" s="430"/>
      <c r="CL426" s="430"/>
      <c r="CM426" s="430"/>
      <c r="CN426" s="430"/>
      <c r="CO426" s="430"/>
      <c r="CP426" s="430"/>
      <c r="CQ426" s="430"/>
      <c r="CR426" s="430"/>
      <c r="CS426" s="430"/>
      <c r="CT426" s="430"/>
      <c r="CU426" s="430"/>
      <c r="CV426" s="430"/>
      <c r="CW426" s="430"/>
      <c r="CX426" s="430"/>
      <c r="CY426" s="430"/>
      <c r="CZ426" s="430"/>
      <c r="DA426" s="430"/>
      <c r="DB426" s="430"/>
      <c r="DC426" s="430"/>
      <c r="DD426" s="430"/>
      <c r="DE426" s="430"/>
      <c r="DF426" s="430"/>
      <c r="DG426" s="430"/>
      <c r="DH426" s="430"/>
      <c r="DI426" s="430"/>
      <c r="DJ426" s="430"/>
      <c r="DK426" s="430"/>
      <c r="DL426" s="430"/>
      <c r="DM426" s="430"/>
      <c r="DN426" s="430"/>
      <c r="DO426" s="430"/>
      <c r="DP426" s="430"/>
      <c r="DQ426" s="430"/>
      <c r="DR426" s="430"/>
      <c r="DS426" s="430"/>
      <c r="DT426" s="430"/>
      <c r="DU426" s="430"/>
      <c r="DV426" s="430"/>
      <c r="DW426" s="430"/>
      <c r="DX426" s="430"/>
      <c r="DY426" s="430"/>
      <c r="DZ426" s="430"/>
      <c r="EA426" s="430"/>
      <c r="EB426" s="430"/>
      <c r="EC426" s="430"/>
      <c r="ED426" s="430"/>
      <c r="EE426" s="430"/>
      <c r="EF426" s="430"/>
      <c r="EG426" s="430"/>
      <c r="EH426" s="430"/>
      <c r="EI426" s="430"/>
      <c r="EJ426" s="430"/>
      <c r="EK426" s="430"/>
      <c r="EL426" s="430"/>
      <c r="EM426" s="430"/>
      <c r="EN426" s="430"/>
      <c r="EO426" s="430"/>
      <c r="EP426" s="430"/>
      <c r="EQ426" s="430"/>
      <c r="ER426" s="430"/>
      <c r="ES426" s="430"/>
      <c r="ET426" s="430"/>
      <c r="EU426" s="430"/>
      <c r="EV426" s="430"/>
      <c r="EW426" s="430"/>
      <c r="EX426" s="430"/>
      <c r="EY426" s="430"/>
      <c r="EZ426" s="430"/>
      <c r="FA426" s="430"/>
      <c r="FB426" s="430"/>
      <c r="FC426" s="430"/>
      <c r="FD426" s="430"/>
    </row>
    <row r="427" spans="1:160" s="18" customFormat="1" ht="8.1" customHeight="1" x14ac:dyDescent="0.15">
      <c r="B427" s="269"/>
      <c r="C427" s="20"/>
      <c r="D427" s="20"/>
      <c r="E427" s="20"/>
      <c r="F427" s="20"/>
      <c r="G427" s="20"/>
      <c r="H427" s="20"/>
      <c r="I427" s="20"/>
      <c r="J427" s="20"/>
      <c r="K427" s="20"/>
      <c r="L427" s="430"/>
      <c r="M427" s="430"/>
      <c r="N427" s="430"/>
      <c r="O427" s="430"/>
      <c r="P427" s="430"/>
      <c r="Q427" s="430"/>
      <c r="R427" s="430"/>
      <c r="S427" s="430"/>
      <c r="T427" s="430"/>
      <c r="U427" s="430"/>
      <c r="V427" s="430"/>
      <c r="W427" s="430"/>
      <c r="X427" s="430"/>
      <c r="Y427" s="430"/>
      <c r="Z427" s="430"/>
      <c r="AA427" s="430"/>
      <c r="AB427" s="430"/>
      <c r="AC427" s="430"/>
      <c r="AD427" s="430"/>
      <c r="AE427" s="430"/>
      <c r="AF427" s="430"/>
      <c r="AG427" s="430"/>
      <c r="AH427" s="430"/>
      <c r="AI427" s="430"/>
      <c r="AJ427" s="430"/>
      <c r="AK427" s="430"/>
      <c r="AL427" s="430"/>
      <c r="AM427" s="430"/>
      <c r="AN427" s="430"/>
      <c r="AO427" s="430"/>
      <c r="AP427" s="430"/>
      <c r="AQ427" s="430"/>
      <c r="AR427" s="430"/>
      <c r="AS427" s="430"/>
      <c r="AT427" s="430"/>
      <c r="AU427" s="430"/>
      <c r="AV427" s="430"/>
      <c r="AW427" s="430"/>
      <c r="AX427" s="430"/>
      <c r="AY427" s="430"/>
      <c r="AZ427" s="430"/>
      <c r="BA427" s="430"/>
      <c r="BB427" s="430"/>
      <c r="BC427" s="430"/>
      <c r="BD427" s="430"/>
      <c r="BE427" s="430"/>
      <c r="BF427" s="430"/>
      <c r="BG427" s="430"/>
      <c r="BH427" s="430"/>
      <c r="BI427" s="430"/>
      <c r="BJ427" s="430"/>
      <c r="BK427" s="430"/>
      <c r="BL427" s="430"/>
      <c r="BM427" s="430"/>
      <c r="BN427" s="430"/>
      <c r="BO427" s="430"/>
      <c r="BP427" s="430"/>
      <c r="BQ427" s="430"/>
      <c r="BR427" s="430"/>
      <c r="BS427" s="430"/>
      <c r="BT427" s="430"/>
      <c r="BU427" s="430"/>
      <c r="BV427" s="430"/>
      <c r="BW427" s="430"/>
      <c r="BX427" s="430"/>
      <c r="BY427" s="430"/>
      <c r="BZ427" s="430"/>
      <c r="CA427" s="430"/>
      <c r="CB427" s="430"/>
      <c r="CC427" s="430"/>
      <c r="CD427" s="430"/>
      <c r="CE427" s="430"/>
      <c r="CF427" s="430"/>
      <c r="CG427" s="430"/>
      <c r="CH427" s="430"/>
      <c r="CI427" s="430"/>
      <c r="CJ427" s="430"/>
      <c r="CK427" s="430"/>
      <c r="CL427" s="430"/>
      <c r="CM427" s="430"/>
      <c r="CN427" s="430"/>
      <c r="CO427" s="430"/>
      <c r="CP427" s="430"/>
      <c r="CQ427" s="430"/>
      <c r="CR427" s="430"/>
      <c r="CS427" s="430"/>
      <c r="CT427" s="430"/>
      <c r="CU427" s="430"/>
      <c r="CV427" s="430"/>
      <c r="CW427" s="430"/>
      <c r="CX427" s="430"/>
      <c r="CY427" s="430"/>
      <c r="CZ427" s="430"/>
      <c r="DA427" s="430"/>
      <c r="DB427" s="430"/>
      <c r="DC427" s="430"/>
      <c r="DD427" s="430"/>
      <c r="DE427" s="430"/>
      <c r="DF427" s="430"/>
      <c r="DG427" s="430"/>
      <c r="DH427" s="430"/>
      <c r="DI427" s="430"/>
      <c r="DJ427" s="430"/>
      <c r="DK427" s="430"/>
      <c r="DL427" s="430"/>
      <c r="DM427" s="430"/>
      <c r="DN427" s="430"/>
      <c r="DO427" s="430"/>
      <c r="DP427" s="430"/>
      <c r="DQ427" s="430"/>
      <c r="DR427" s="430"/>
      <c r="DS427" s="430"/>
      <c r="DT427" s="430"/>
      <c r="DU427" s="430"/>
      <c r="DV427" s="430"/>
      <c r="DW427" s="430"/>
      <c r="DX427" s="430"/>
      <c r="DY427" s="430"/>
      <c r="DZ427" s="430"/>
      <c r="EA427" s="430"/>
      <c r="EB427" s="430"/>
      <c r="EC427" s="430"/>
      <c r="ED427" s="430"/>
      <c r="EE427" s="430"/>
      <c r="EF427" s="430"/>
      <c r="EG427" s="430"/>
      <c r="EH427" s="430"/>
      <c r="EI427" s="430"/>
      <c r="EJ427" s="430"/>
      <c r="EK427" s="430"/>
      <c r="EL427" s="430"/>
      <c r="EM427" s="430"/>
      <c r="EN427" s="430"/>
      <c r="EO427" s="430"/>
      <c r="EP427" s="430"/>
      <c r="EQ427" s="430"/>
      <c r="ER427" s="430"/>
      <c r="ES427" s="430"/>
      <c r="ET427" s="430"/>
      <c r="EU427" s="430"/>
      <c r="EV427" s="430"/>
      <c r="EW427" s="430"/>
      <c r="EX427" s="430"/>
      <c r="EY427" s="430"/>
      <c r="EZ427" s="430"/>
      <c r="FA427" s="430"/>
      <c r="FB427" s="430"/>
      <c r="FC427" s="430"/>
      <c r="FD427" s="430"/>
    </row>
    <row r="428" spans="1:160" s="18" customFormat="1" ht="8.1" customHeight="1" x14ac:dyDescent="0.15">
      <c r="B428" s="269"/>
      <c r="C428" s="20"/>
      <c r="D428" s="20"/>
      <c r="E428" s="20"/>
      <c r="F428" s="20"/>
      <c r="G428" s="20"/>
      <c r="H428" s="20"/>
      <c r="I428" s="20"/>
      <c r="J428" s="20"/>
      <c r="K428" s="20"/>
      <c r="L428" s="430"/>
      <c r="M428" s="430"/>
      <c r="N428" s="430"/>
      <c r="O428" s="430"/>
      <c r="P428" s="430"/>
      <c r="Q428" s="430"/>
      <c r="R428" s="430"/>
      <c r="S428" s="430"/>
      <c r="T428" s="430"/>
      <c r="U428" s="430"/>
      <c r="V428" s="430"/>
      <c r="W428" s="430"/>
      <c r="X428" s="430"/>
      <c r="Y428" s="430"/>
      <c r="Z428" s="430"/>
      <c r="AA428" s="430"/>
      <c r="AB428" s="430"/>
      <c r="AC428" s="430"/>
      <c r="AD428" s="430"/>
      <c r="AE428" s="430"/>
      <c r="AF428" s="430"/>
      <c r="AG428" s="430"/>
      <c r="AH428" s="430"/>
      <c r="AI428" s="430"/>
      <c r="AJ428" s="430"/>
      <c r="AK428" s="430"/>
      <c r="AL428" s="430"/>
      <c r="AM428" s="430"/>
      <c r="AN428" s="430"/>
      <c r="AO428" s="430"/>
      <c r="AP428" s="430"/>
      <c r="AQ428" s="430"/>
      <c r="AR428" s="430"/>
      <c r="AS428" s="430"/>
      <c r="AT428" s="430"/>
      <c r="AU428" s="430"/>
      <c r="AV428" s="430"/>
      <c r="AW428" s="430"/>
      <c r="AX428" s="430"/>
      <c r="AY428" s="430"/>
      <c r="AZ428" s="430"/>
      <c r="BA428" s="430"/>
      <c r="BB428" s="430"/>
      <c r="BC428" s="430"/>
      <c r="BD428" s="430"/>
      <c r="BE428" s="430"/>
      <c r="BF428" s="430"/>
      <c r="BG428" s="430"/>
      <c r="BH428" s="430"/>
      <c r="BI428" s="430"/>
      <c r="BJ428" s="430"/>
      <c r="BK428" s="430"/>
      <c r="BL428" s="430"/>
      <c r="BM428" s="430"/>
      <c r="BN428" s="430"/>
      <c r="BO428" s="430"/>
      <c r="BP428" s="430"/>
      <c r="BQ428" s="430"/>
      <c r="BR428" s="430"/>
      <c r="BS428" s="430"/>
      <c r="BT428" s="430"/>
      <c r="BU428" s="430"/>
      <c r="BV428" s="430"/>
      <c r="BW428" s="430"/>
      <c r="BX428" s="430"/>
      <c r="BY428" s="430"/>
      <c r="BZ428" s="430"/>
      <c r="CA428" s="430"/>
      <c r="CB428" s="430"/>
      <c r="CC428" s="430"/>
      <c r="CD428" s="430"/>
      <c r="CE428" s="430"/>
      <c r="CF428" s="430"/>
      <c r="CG428" s="430"/>
      <c r="CH428" s="430"/>
      <c r="CI428" s="430"/>
      <c r="CJ428" s="430"/>
      <c r="CK428" s="430"/>
      <c r="CL428" s="430"/>
      <c r="CM428" s="430"/>
      <c r="CN428" s="430"/>
      <c r="CO428" s="430"/>
      <c r="CP428" s="430"/>
      <c r="CQ428" s="430"/>
      <c r="CR428" s="430"/>
      <c r="CS428" s="430"/>
      <c r="CT428" s="430"/>
      <c r="CU428" s="430"/>
      <c r="CV428" s="430"/>
      <c r="CW428" s="430"/>
      <c r="CX428" s="430"/>
      <c r="CY428" s="430"/>
      <c r="CZ428" s="430"/>
      <c r="DA428" s="430"/>
      <c r="DB428" s="430"/>
      <c r="DC428" s="430"/>
      <c r="DD428" s="430"/>
      <c r="DE428" s="430"/>
      <c r="DF428" s="430"/>
      <c r="DG428" s="430"/>
      <c r="DH428" s="430"/>
      <c r="DI428" s="430"/>
      <c r="DJ428" s="430"/>
      <c r="DK428" s="430"/>
      <c r="DL428" s="430"/>
      <c r="DM428" s="430"/>
      <c r="DN428" s="430"/>
      <c r="DO428" s="430"/>
      <c r="DP428" s="430"/>
      <c r="DQ428" s="430"/>
      <c r="DR428" s="430"/>
      <c r="DS428" s="430"/>
      <c r="DT428" s="430"/>
      <c r="DU428" s="430"/>
      <c r="DV428" s="430"/>
      <c r="DW428" s="430"/>
      <c r="DX428" s="430"/>
      <c r="DY428" s="430"/>
      <c r="DZ428" s="430"/>
      <c r="EA428" s="430"/>
      <c r="EB428" s="430"/>
      <c r="EC428" s="430"/>
      <c r="ED428" s="430"/>
      <c r="EE428" s="430"/>
      <c r="EF428" s="430"/>
      <c r="EG428" s="430"/>
      <c r="EH428" s="430"/>
      <c r="EI428" s="430"/>
      <c r="EJ428" s="430"/>
      <c r="EK428" s="430"/>
      <c r="EL428" s="430"/>
      <c r="EM428" s="430"/>
      <c r="EN428" s="430"/>
      <c r="EO428" s="430"/>
      <c r="EP428" s="430"/>
      <c r="EQ428" s="430"/>
      <c r="ER428" s="430"/>
      <c r="ES428" s="430"/>
      <c r="ET428" s="430"/>
      <c r="EU428" s="430"/>
      <c r="EV428" s="430"/>
      <c r="EW428" s="430"/>
      <c r="EX428" s="430"/>
      <c r="EY428" s="430"/>
      <c r="EZ428" s="430"/>
      <c r="FA428" s="430"/>
      <c r="FB428" s="430"/>
      <c r="FC428" s="430"/>
      <c r="FD428" s="430"/>
    </row>
    <row r="429" spans="1:160" s="18" customFormat="1" ht="8.1" customHeight="1" x14ac:dyDescent="0.15">
      <c r="B429" s="269"/>
      <c r="C429" s="20"/>
      <c r="D429" s="20"/>
      <c r="E429" s="20"/>
      <c r="F429" s="20"/>
      <c r="G429" s="20"/>
      <c r="H429" s="20"/>
      <c r="I429" s="20"/>
      <c r="J429" s="20"/>
      <c r="K429" s="20"/>
      <c r="L429" s="430"/>
      <c r="M429" s="430"/>
      <c r="N429" s="430"/>
      <c r="O429" s="430"/>
      <c r="P429" s="430"/>
      <c r="Q429" s="430"/>
      <c r="R429" s="430"/>
      <c r="S429" s="430"/>
      <c r="T429" s="430"/>
      <c r="U429" s="430"/>
      <c r="V429" s="430"/>
      <c r="W429" s="430"/>
      <c r="X429" s="430"/>
      <c r="Y429" s="430"/>
      <c r="Z429" s="430"/>
      <c r="AA429" s="430"/>
      <c r="AB429" s="430"/>
      <c r="AC429" s="430"/>
      <c r="AD429" s="430"/>
      <c r="AE429" s="430"/>
      <c r="AF429" s="430"/>
      <c r="AG429" s="430"/>
      <c r="AH429" s="430"/>
      <c r="AI429" s="430"/>
      <c r="AJ429" s="430"/>
      <c r="AK429" s="430"/>
      <c r="AL429" s="430"/>
      <c r="AM429" s="430"/>
      <c r="AN429" s="430"/>
      <c r="AO429" s="430"/>
      <c r="AP429" s="430"/>
      <c r="AQ429" s="430"/>
      <c r="AR429" s="430"/>
      <c r="AS429" s="430"/>
      <c r="AT429" s="430"/>
      <c r="AU429" s="430"/>
      <c r="AV429" s="430"/>
      <c r="AW429" s="430"/>
      <c r="AX429" s="430"/>
      <c r="AY429" s="430"/>
      <c r="AZ429" s="430"/>
      <c r="BA429" s="430"/>
      <c r="BB429" s="430"/>
      <c r="BC429" s="430"/>
      <c r="BD429" s="430"/>
      <c r="BE429" s="430"/>
      <c r="BF429" s="430"/>
      <c r="BG429" s="430"/>
      <c r="BH429" s="430"/>
      <c r="BI429" s="430"/>
      <c r="BJ429" s="430"/>
      <c r="BK429" s="430"/>
      <c r="BL429" s="430"/>
      <c r="BM429" s="430"/>
      <c r="BN429" s="430"/>
      <c r="BO429" s="430"/>
      <c r="BP429" s="430"/>
      <c r="BQ429" s="430"/>
      <c r="BR429" s="430"/>
      <c r="BS429" s="430"/>
      <c r="BT429" s="430"/>
      <c r="BU429" s="430"/>
      <c r="BV429" s="430"/>
      <c r="BW429" s="430"/>
      <c r="BX429" s="430"/>
      <c r="BY429" s="430"/>
      <c r="BZ429" s="430"/>
      <c r="CA429" s="430"/>
      <c r="CB429" s="430"/>
      <c r="CC429" s="430"/>
      <c r="CD429" s="430"/>
      <c r="CE429" s="430"/>
      <c r="CF429" s="430"/>
      <c r="CG429" s="430"/>
      <c r="CH429" s="430"/>
      <c r="CI429" s="430"/>
      <c r="CJ429" s="430"/>
      <c r="CK429" s="430"/>
      <c r="CL429" s="430"/>
      <c r="CM429" s="430"/>
      <c r="CN429" s="430"/>
      <c r="CO429" s="430"/>
      <c r="CP429" s="430"/>
      <c r="CQ429" s="430"/>
      <c r="CR429" s="430"/>
      <c r="CS429" s="430"/>
      <c r="CT429" s="430"/>
      <c r="CU429" s="430"/>
      <c r="CV429" s="430"/>
      <c r="CW429" s="430"/>
      <c r="CX429" s="430"/>
      <c r="CY429" s="430"/>
      <c r="CZ429" s="430"/>
      <c r="DA429" s="430"/>
      <c r="DB429" s="430"/>
      <c r="DC429" s="430"/>
      <c r="DD429" s="430"/>
      <c r="DE429" s="430"/>
      <c r="DF429" s="430"/>
      <c r="DG429" s="430"/>
      <c r="DH429" s="430"/>
      <c r="DI429" s="430"/>
      <c r="DJ429" s="430"/>
      <c r="DK429" s="430"/>
      <c r="DL429" s="430"/>
      <c r="DM429" s="430"/>
      <c r="DN429" s="430"/>
      <c r="DO429" s="430"/>
      <c r="DP429" s="430"/>
      <c r="DQ429" s="430"/>
      <c r="DR429" s="430"/>
      <c r="DS429" s="430"/>
      <c r="DT429" s="430"/>
      <c r="DU429" s="430"/>
      <c r="DV429" s="430"/>
      <c r="DW429" s="430"/>
      <c r="DX429" s="430"/>
      <c r="DY429" s="430"/>
      <c r="DZ429" s="430"/>
      <c r="EA429" s="430"/>
      <c r="EB429" s="430"/>
      <c r="EC429" s="430"/>
      <c r="ED429" s="430"/>
      <c r="EE429" s="430"/>
      <c r="EF429" s="430"/>
      <c r="EG429" s="430"/>
      <c r="EH429" s="430"/>
      <c r="EI429" s="430"/>
      <c r="EJ429" s="430"/>
      <c r="EK429" s="430"/>
      <c r="EL429" s="430"/>
      <c r="EM429" s="430"/>
      <c r="EN429" s="430"/>
      <c r="EO429" s="430"/>
      <c r="EP429" s="430"/>
      <c r="EQ429" s="430"/>
      <c r="ER429" s="430"/>
      <c r="ES429" s="430"/>
      <c r="ET429" s="430"/>
      <c r="EU429" s="430"/>
      <c r="EV429" s="430"/>
      <c r="EW429" s="430"/>
      <c r="EX429" s="430"/>
      <c r="EY429" s="430"/>
      <c r="EZ429" s="430"/>
      <c r="FA429" s="430"/>
      <c r="FB429" s="430"/>
      <c r="FC429" s="430"/>
      <c r="FD429" s="430"/>
    </row>
    <row r="430" spans="1:160" s="18" customFormat="1" x14ac:dyDescent="0.15">
      <c r="A430" s="1016" t="s">
        <v>130</v>
      </c>
      <c r="B430" s="1016"/>
      <c r="C430" s="1016"/>
      <c r="D430" s="1016"/>
      <c r="E430" s="1016"/>
      <c r="L430" s="430"/>
      <c r="M430" s="430"/>
      <c r="N430" s="430"/>
      <c r="O430" s="430"/>
      <c r="P430" s="430"/>
      <c r="Q430" s="430"/>
      <c r="R430" s="430"/>
      <c r="S430" s="430"/>
      <c r="T430" s="430"/>
      <c r="U430" s="430"/>
      <c r="V430" s="430"/>
      <c r="W430" s="430"/>
      <c r="X430" s="430"/>
      <c r="Y430" s="430"/>
      <c r="Z430" s="430"/>
      <c r="AA430" s="430"/>
      <c r="AB430" s="430"/>
      <c r="AC430" s="430"/>
      <c r="AD430" s="430"/>
      <c r="AE430" s="430"/>
      <c r="AF430" s="430"/>
      <c r="AG430" s="430"/>
      <c r="AH430" s="430"/>
      <c r="AI430" s="430"/>
      <c r="AJ430" s="430"/>
      <c r="AK430" s="430"/>
      <c r="AL430" s="430"/>
      <c r="AM430" s="430"/>
      <c r="AN430" s="430"/>
      <c r="AO430" s="430"/>
      <c r="AP430" s="430"/>
      <c r="AQ430" s="430"/>
      <c r="AR430" s="430"/>
      <c r="AS430" s="430"/>
      <c r="AT430" s="430"/>
      <c r="AU430" s="430"/>
      <c r="AV430" s="430"/>
      <c r="AW430" s="430"/>
      <c r="AX430" s="430"/>
      <c r="AY430" s="430"/>
      <c r="AZ430" s="430"/>
      <c r="BA430" s="430"/>
      <c r="BB430" s="430"/>
      <c r="BC430" s="430"/>
      <c r="BD430" s="430"/>
      <c r="BE430" s="430"/>
      <c r="BF430" s="430"/>
      <c r="BG430" s="430"/>
      <c r="BH430" s="430"/>
      <c r="BI430" s="430"/>
      <c r="BJ430" s="430"/>
      <c r="BK430" s="430"/>
      <c r="BL430" s="430"/>
      <c r="BM430" s="430"/>
      <c r="BN430" s="430"/>
      <c r="BO430" s="430"/>
      <c r="BP430" s="430"/>
      <c r="BQ430" s="430"/>
      <c r="BR430" s="430"/>
      <c r="BS430" s="430"/>
      <c r="BT430" s="430"/>
      <c r="BU430" s="430"/>
      <c r="BV430" s="430"/>
      <c r="BW430" s="430"/>
      <c r="BX430" s="430"/>
      <c r="BY430" s="430"/>
      <c r="BZ430" s="430"/>
      <c r="CA430" s="430"/>
      <c r="CB430" s="430"/>
      <c r="CC430" s="430"/>
      <c r="CD430" s="430"/>
      <c r="CE430" s="430"/>
      <c r="CF430" s="430"/>
      <c r="CG430" s="430"/>
      <c r="CH430" s="430"/>
      <c r="CI430" s="430"/>
      <c r="CJ430" s="430"/>
      <c r="CK430" s="430"/>
      <c r="CL430" s="430"/>
      <c r="CM430" s="430"/>
      <c r="CN430" s="430"/>
      <c r="CO430" s="430"/>
      <c r="CP430" s="430"/>
      <c r="CQ430" s="430"/>
      <c r="CR430" s="430"/>
      <c r="CS430" s="430"/>
      <c r="CT430" s="430"/>
      <c r="CU430" s="430"/>
      <c r="CV430" s="430"/>
      <c r="CW430" s="430"/>
      <c r="CX430" s="430"/>
      <c r="CY430" s="430"/>
      <c r="CZ430" s="430"/>
      <c r="DA430" s="430"/>
      <c r="DB430" s="430"/>
      <c r="DC430" s="430"/>
      <c r="DD430" s="430"/>
      <c r="DE430" s="430"/>
      <c r="DF430" s="430"/>
      <c r="DG430" s="430"/>
      <c r="DH430" s="430"/>
      <c r="DI430" s="430"/>
      <c r="DJ430" s="430"/>
      <c r="DK430" s="430"/>
      <c r="DL430" s="430"/>
      <c r="DM430" s="430"/>
      <c r="DN430" s="430"/>
      <c r="DO430" s="430"/>
      <c r="DP430" s="430"/>
      <c r="DQ430" s="430"/>
      <c r="DR430" s="430"/>
      <c r="DS430" s="430"/>
      <c r="DT430" s="430"/>
      <c r="DU430" s="430"/>
      <c r="DV430" s="430"/>
      <c r="DW430" s="430"/>
      <c r="DX430" s="430"/>
      <c r="DY430" s="430"/>
      <c r="DZ430" s="430"/>
      <c r="EA430" s="430"/>
      <c r="EB430" s="430"/>
      <c r="EC430" s="430"/>
      <c r="ED430" s="430"/>
      <c r="EE430" s="430"/>
      <c r="EF430" s="430"/>
      <c r="EG430" s="430"/>
      <c r="EH430" s="430"/>
      <c r="EI430" s="430"/>
      <c r="EJ430" s="430"/>
      <c r="EK430" s="430"/>
      <c r="EL430" s="430"/>
      <c r="EM430" s="430"/>
      <c r="EN430" s="430"/>
      <c r="EO430" s="430"/>
      <c r="EP430" s="430"/>
      <c r="EQ430" s="430"/>
      <c r="ER430" s="430"/>
      <c r="ES430" s="430"/>
      <c r="ET430" s="430"/>
      <c r="EU430" s="430"/>
      <c r="EV430" s="430"/>
      <c r="EW430" s="430"/>
      <c r="EX430" s="430"/>
      <c r="EY430" s="430"/>
      <c r="EZ430" s="430"/>
      <c r="FA430" s="430"/>
      <c r="FB430" s="430"/>
      <c r="FC430" s="430"/>
      <c r="FD430" s="430"/>
    </row>
    <row r="431" spans="1:160" s="26" customFormat="1" ht="12" x14ac:dyDescent="0.2">
      <c r="B431" s="25"/>
      <c r="C431" s="26" t="s">
        <v>98</v>
      </c>
      <c r="D431" s="32"/>
      <c r="E431" s="25"/>
      <c r="F431" s="25"/>
      <c r="G431" s="25"/>
      <c r="H431" s="25"/>
      <c r="I431" s="25"/>
      <c r="J431" s="25"/>
      <c r="K431" s="25"/>
    </row>
    <row r="432" spans="1:160" s="26" customFormat="1" ht="9" customHeight="1" x14ac:dyDescent="0.2">
      <c r="B432" s="25"/>
      <c r="D432" s="32"/>
      <c r="E432" s="25"/>
      <c r="F432" s="25"/>
      <c r="G432" s="25"/>
      <c r="H432" s="25"/>
      <c r="I432" s="25"/>
      <c r="J432" s="25"/>
      <c r="K432" s="25"/>
    </row>
    <row r="433" spans="1:12" ht="9" customHeight="1" x14ac:dyDescent="0.15">
      <c r="A433" s="429" t="s">
        <v>1633</v>
      </c>
      <c r="B433" s="80" t="s">
        <v>473</v>
      </c>
      <c r="C433" s="2">
        <v>342612</v>
      </c>
      <c r="D433" s="2">
        <v>241739</v>
      </c>
      <c r="E433" s="2">
        <v>16921</v>
      </c>
      <c r="F433" s="2">
        <v>3513</v>
      </c>
      <c r="G433" s="2">
        <v>1200</v>
      </c>
      <c r="H433" s="2">
        <v>6133</v>
      </c>
      <c r="I433" s="2">
        <v>7048</v>
      </c>
      <c r="J433" s="2">
        <v>62426</v>
      </c>
      <c r="K433" s="2">
        <v>47</v>
      </c>
      <c r="L433" s="2">
        <v>3585</v>
      </c>
    </row>
    <row r="434" spans="1:12" x14ac:dyDescent="0.15">
      <c r="A434" s="429"/>
      <c r="B434" s="80" t="s">
        <v>474</v>
      </c>
      <c r="C434" s="2">
        <v>354889</v>
      </c>
      <c r="D434" s="2">
        <v>244536</v>
      </c>
      <c r="E434" s="2">
        <v>20341</v>
      </c>
      <c r="F434" s="2">
        <v>3176</v>
      </c>
      <c r="G434" s="2">
        <v>1746</v>
      </c>
      <c r="H434" s="2">
        <v>5706</v>
      </c>
      <c r="I434" s="2">
        <v>6295</v>
      </c>
      <c r="J434" s="2">
        <v>68359</v>
      </c>
      <c r="K434" s="2">
        <v>66</v>
      </c>
      <c r="L434" s="2">
        <v>4664</v>
      </c>
    </row>
    <row r="435" spans="1:12" x14ac:dyDescent="0.15">
      <c r="A435" s="429"/>
      <c r="B435" s="80" t="s">
        <v>475</v>
      </c>
      <c r="C435" s="2">
        <v>697501</v>
      </c>
      <c r="D435" s="2">
        <v>486275</v>
      </c>
      <c r="E435" s="2">
        <v>37262</v>
      </c>
      <c r="F435" s="2">
        <v>6689</v>
      </c>
      <c r="G435" s="2">
        <v>2946</v>
      </c>
      <c r="H435" s="2">
        <v>11839</v>
      </c>
      <c r="I435" s="2">
        <v>13343</v>
      </c>
      <c r="J435" s="2">
        <v>130785</v>
      </c>
      <c r="K435" s="2">
        <v>113</v>
      </c>
      <c r="L435" s="2">
        <v>8249</v>
      </c>
    </row>
    <row r="436" spans="1:12" ht="12" customHeight="1" x14ac:dyDescent="0.15">
      <c r="A436" s="429" t="s">
        <v>1634</v>
      </c>
      <c r="B436" s="80" t="s">
        <v>473</v>
      </c>
      <c r="C436" s="2">
        <v>82202</v>
      </c>
      <c r="D436" s="2">
        <v>36529</v>
      </c>
      <c r="E436" s="2">
        <v>6477</v>
      </c>
      <c r="F436" s="2">
        <v>1297</v>
      </c>
      <c r="G436" s="2">
        <v>406</v>
      </c>
      <c r="H436" s="2">
        <v>6575</v>
      </c>
      <c r="I436" s="2">
        <v>2467</v>
      </c>
      <c r="J436" s="2">
        <v>27872</v>
      </c>
      <c r="K436" s="2">
        <v>24</v>
      </c>
      <c r="L436" s="2">
        <v>555</v>
      </c>
    </row>
    <row r="437" spans="1:12" x14ac:dyDescent="0.15">
      <c r="A437" s="429"/>
      <c r="B437" s="80" t="s">
        <v>474</v>
      </c>
      <c r="C437" s="2">
        <v>75413</v>
      </c>
      <c r="D437" s="2">
        <v>36984</v>
      </c>
      <c r="E437" s="2">
        <v>7103</v>
      </c>
      <c r="F437" s="2">
        <v>937</v>
      </c>
      <c r="G437" s="2">
        <v>630</v>
      </c>
      <c r="H437" s="2">
        <v>5648</v>
      </c>
      <c r="I437" s="2">
        <v>1972</v>
      </c>
      <c r="J437" s="2">
        <v>21384</v>
      </c>
      <c r="K437" s="2">
        <v>34</v>
      </c>
      <c r="L437" s="2">
        <v>721</v>
      </c>
    </row>
    <row r="438" spans="1:12" x14ac:dyDescent="0.15">
      <c r="A438" s="429"/>
      <c r="B438" s="80" t="s">
        <v>475</v>
      </c>
      <c r="C438" s="2">
        <v>157615</v>
      </c>
      <c r="D438" s="2">
        <v>73513</v>
      </c>
      <c r="E438" s="2">
        <v>13580</v>
      </c>
      <c r="F438" s="2">
        <v>2234</v>
      </c>
      <c r="G438" s="2">
        <v>1036</v>
      </c>
      <c r="H438" s="2">
        <v>12223</v>
      </c>
      <c r="I438" s="2">
        <v>4439</v>
      </c>
      <c r="J438" s="2">
        <v>49256</v>
      </c>
      <c r="K438" s="2">
        <v>58</v>
      </c>
      <c r="L438" s="2">
        <v>1276</v>
      </c>
    </row>
    <row r="439" spans="1:12" ht="12" customHeight="1" x14ac:dyDescent="0.15">
      <c r="A439" s="429" t="s">
        <v>1635</v>
      </c>
      <c r="B439" s="80" t="s">
        <v>473</v>
      </c>
      <c r="C439" s="2">
        <v>270198</v>
      </c>
      <c r="D439" s="2">
        <v>187125</v>
      </c>
      <c r="E439" s="2">
        <v>11021</v>
      </c>
      <c r="F439" s="2">
        <v>3056</v>
      </c>
      <c r="G439" s="2">
        <v>954</v>
      </c>
      <c r="H439" s="2">
        <v>6949</v>
      </c>
      <c r="I439" s="2">
        <v>5601</v>
      </c>
      <c r="J439" s="2">
        <v>55097</v>
      </c>
      <c r="K439" s="2">
        <v>6</v>
      </c>
      <c r="L439" s="2">
        <v>389</v>
      </c>
    </row>
    <row r="440" spans="1:12" x14ac:dyDescent="0.15">
      <c r="A440" s="429"/>
      <c r="B440" s="80" t="s">
        <v>474</v>
      </c>
      <c r="C440" s="2">
        <v>277740</v>
      </c>
      <c r="D440" s="2">
        <v>190855</v>
      </c>
      <c r="E440" s="2">
        <v>12665</v>
      </c>
      <c r="F440" s="2">
        <v>2842</v>
      </c>
      <c r="G440" s="2">
        <v>1138</v>
      </c>
      <c r="H440" s="2">
        <v>5802</v>
      </c>
      <c r="I440" s="2">
        <v>5063</v>
      </c>
      <c r="J440" s="2">
        <v>58898</v>
      </c>
      <c r="K440" s="2">
        <v>8</v>
      </c>
      <c r="L440" s="2">
        <v>469</v>
      </c>
    </row>
    <row r="441" spans="1:12" x14ac:dyDescent="0.15">
      <c r="A441" s="429"/>
      <c r="B441" s="80" t="s">
        <v>475</v>
      </c>
      <c r="C441" s="2">
        <v>547938</v>
      </c>
      <c r="D441" s="2">
        <v>377980</v>
      </c>
      <c r="E441" s="2">
        <v>23686</v>
      </c>
      <c r="F441" s="2">
        <v>5898</v>
      </c>
      <c r="G441" s="2">
        <v>2092</v>
      </c>
      <c r="H441" s="2">
        <v>12751</v>
      </c>
      <c r="I441" s="2">
        <v>10664</v>
      </c>
      <c r="J441" s="2">
        <v>113995</v>
      </c>
      <c r="K441" s="2">
        <v>14</v>
      </c>
      <c r="L441" s="2">
        <v>858</v>
      </c>
    </row>
    <row r="442" spans="1:12" ht="12" customHeight="1" x14ac:dyDescent="0.15">
      <c r="A442" s="429" t="s">
        <v>1681</v>
      </c>
      <c r="B442" s="80" t="s">
        <v>473</v>
      </c>
      <c r="C442" s="2">
        <v>69567</v>
      </c>
      <c r="D442" s="2">
        <v>30906</v>
      </c>
      <c r="E442" s="2">
        <v>4197</v>
      </c>
      <c r="F442" s="2">
        <v>1051</v>
      </c>
      <c r="G442" s="2">
        <v>339</v>
      </c>
      <c r="H442" s="2">
        <v>5884</v>
      </c>
      <c r="I442" s="2">
        <v>2257</v>
      </c>
      <c r="J442" s="2">
        <v>24878</v>
      </c>
      <c r="K442" s="2">
        <v>2</v>
      </c>
      <c r="L442" s="2">
        <v>53</v>
      </c>
    </row>
    <row r="443" spans="1:12" x14ac:dyDescent="0.15">
      <c r="A443" s="429"/>
      <c r="B443" s="80" t="s">
        <v>474</v>
      </c>
      <c r="C443" s="2">
        <v>63443</v>
      </c>
      <c r="D443" s="2">
        <v>31866</v>
      </c>
      <c r="E443" s="2">
        <v>4389</v>
      </c>
      <c r="F443" s="2">
        <v>757</v>
      </c>
      <c r="G443" s="2">
        <v>454</v>
      </c>
      <c r="H443" s="2">
        <v>4810</v>
      </c>
      <c r="I443" s="2">
        <v>1815</v>
      </c>
      <c r="J443" s="2">
        <v>19296</v>
      </c>
      <c r="K443" s="2">
        <v>1</v>
      </c>
      <c r="L443" s="2">
        <v>55</v>
      </c>
    </row>
    <row r="444" spans="1:12" x14ac:dyDescent="0.15">
      <c r="A444" s="429"/>
      <c r="B444" s="80" t="s">
        <v>475</v>
      </c>
      <c r="C444" s="2">
        <v>133010</v>
      </c>
      <c r="D444" s="2">
        <v>62772</v>
      </c>
      <c r="E444" s="2">
        <v>8586</v>
      </c>
      <c r="F444" s="2">
        <v>1808</v>
      </c>
      <c r="G444" s="2">
        <v>793</v>
      </c>
      <c r="H444" s="2">
        <v>10694</v>
      </c>
      <c r="I444" s="2">
        <v>4072</v>
      </c>
      <c r="J444" s="2">
        <v>44174</v>
      </c>
      <c r="K444" s="2">
        <v>3</v>
      </c>
      <c r="L444" s="2">
        <v>108</v>
      </c>
    </row>
    <row r="445" spans="1:12" ht="12" customHeight="1" x14ac:dyDescent="0.15">
      <c r="A445" s="429" t="s">
        <v>1682</v>
      </c>
      <c r="B445" s="80" t="s">
        <v>473</v>
      </c>
      <c r="C445" s="2">
        <v>219430</v>
      </c>
      <c r="D445" s="2">
        <v>158720</v>
      </c>
      <c r="E445" s="2">
        <v>7495</v>
      </c>
      <c r="F445" s="2">
        <v>1509</v>
      </c>
      <c r="G445" s="2">
        <v>501</v>
      </c>
      <c r="H445" s="2">
        <v>6035</v>
      </c>
      <c r="I445" s="2">
        <v>3716</v>
      </c>
      <c r="J445" s="2">
        <v>41100</v>
      </c>
      <c r="K445" s="2">
        <v>11</v>
      </c>
      <c r="L445" s="2">
        <v>343</v>
      </c>
    </row>
    <row r="446" spans="1:12" x14ac:dyDescent="0.15">
      <c r="A446" s="429"/>
      <c r="B446" s="80" t="s">
        <v>474</v>
      </c>
      <c r="C446" s="2">
        <v>226238</v>
      </c>
      <c r="D446" s="2">
        <v>165406</v>
      </c>
      <c r="E446" s="2">
        <v>8521</v>
      </c>
      <c r="F446" s="2">
        <v>1513</v>
      </c>
      <c r="G446" s="2">
        <v>696</v>
      </c>
      <c r="H446" s="2">
        <v>4827</v>
      </c>
      <c r="I446" s="2">
        <v>3060</v>
      </c>
      <c r="J446" s="2">
        <v>41758</v>
      </c>
      <c r="K446" s="2">
        <v>22</v>
      </c>
      <c r="L446" s="2">
        <v>435</v>
      </c>
    </row>
    <row r="447" spans="1:12" x14ac:dyDescent="0.15">
      <c r="A447" s="429"/>
      <c r="B447" s="80" t="s">
        <v>475</v>
      </c>
      <c r="C447" s="2">
        <v>445668</v>
      </c>
      <c r="D447" s="2">
        <v>324126</v>
      </c>
      <c r="E447" s="2">
        <v>16016</v>
      </c>
      <c r="F447" s="2">
        <v>3022</v>
      </c>
      <c r="G447" s="2">
        <v>1197</v>
      </c>
      <c r="H447" s="2">
        <v>10862</v>
      </c>
      <c r="I447" s="2">
        <v>6776</v>
      </c>
      <c r="J447" s="2">
        <v>82858</v>
      </c>
      <c r="K447" s="2">
        <v>33</v>
      </c>
      <c r="L447" s="2">
        <v>778</v>
      </c>
    </row>
    <row r="448" spans="1:12" ht="12" customHeight="1" x14ac:dyDescent="0.15">
      <c r="A448" s="429" t="s">
        <v>1683</v>
      </c>
      <c r="B448" s="80" t="s">
        <v>473</v>
      </c>
      <c r="C448" s="2">
        <v>53076</v>
      </c>
      <c r="D448" s="2">
        <v>29030</v>
      </c>
      <c r="E448" s="2">
        <v>2915</v>
      </c>
      <c r="F448" s="2">
        <v>496</v>
      </c>
      <c r="G448" s="2">
        <v>159</v>
      </c>
      <c r="H448" s="2">
        <v>5251</v>
      </c>
      <c r="I448" s="2">
        <v>1186</v>
      </c>
      <c r="J448" s="2">
        <v>13983</v>
      </c>
      <c r="K448" s="2">
        <v>14</v>
      </c>
      <c r="L448" s="2">
        <v>42</v>
      </c>
    </row>
    <row r="449" spans="1:12" x14ac:dyDescent="0.15">
      <c r="A449" s="429"/>
      <c r="B449" s="80" t="s">
        <v>474</v>
      </c>
      <c r="C449" s="2">
        <v>51328</v>
      </c>
      <c r="D449" s="2">
        <v>32292</v>
      </c>
      <c r="E449" s="2">
        <v>3115</v>
      </c>
      <c r="F449" s="2">
        <v>412</v>
      </c>
      <c r="G449" s="2">
        <v>227</v>
      </c>
      <c r="H449" s="2">
        <v>4144</v>
      </c>
      <c r="I449" s="2">
        <v>966</v>
      </c>
      <c r="J449" s="2">
        <v>10103</v>
      </c>
      <c r="K449" s="2">
        <v>21</v>
      </c>
      <c r="L449" s="2">
        <v>48</v>
      </c>
    </row>
    <row r="450" spans="1:12" x14ac:dyDescent="0.15">
      <c r="A450" s="429"/>
      <c r="B450" s="80" t="s">
        <v>475</v>
      </c>
      <c r="C450" s="2">
        <v>104404</v>
      </c>
      <c r="D450" s="2">
        <v>61322</v>
      </c>
      <c r="E450" s="2">
        <v>6030</v>
      </c>
      <c r="F450" s="2">
        <v>908</v>
      </c>
      <c r="G450" s="2">
        <v>386</v>
      </c>
      <c r="H450" s="2">
        <v>9395</v>
      </c>
      <c r="I450" s="2">
        <v>2152</v>
      </c>
      <c r="J450" s="2">
        <v>24086</v>
      </c>
      <c r="K450" s="2">
        <v>35</v>
      </c>
      <c r="L450" s="2">
        <v>90</v>
      </c>
    </row>
    <row r="451" spans="1:12" ht="12" customHeight="1" x14ac:dyDescent="0.15">
      <c r="A451" s="429" t="s">
        <v>1684</v>
      </c>
      <c r="B451" s="80" t="s">
        <v>473</v>
      </c>
      <c r="C451" s="2">
        <v>145613</v>
      </c>
      <c r="D451" s="2">
        <v>116402</v>
      </c>
      <c r="E451" s="2">
        <v>5270</v>
      </c>
      <c r="F451" s="2">
        <v>640</v>
      </c>
      <c r="G451" s="2">
        <v>368</v>
      </c>
      <c r="H451" s="2">
        <v>4704</v>
      </c>
      <c r="I451" s="2">
        <v>1593</v>
      </c>
      <c r="J451" s="2">
        <v>16543</v>
      </c>
      <c r="K451" s="2">
        <v>18</v>
      </c>
      <c r="L451" s="2">
        <v>75</v>
      </c>
    </row>
    <row r="452" spans="1:12" x14ac:dyDescent="0.15">
      <c r="A452" s="429"/>
      <c r="B452" s="80" t="s">
        <v>474</v>
      </c>
      <c r="C452" s="2">
        <v>140912</v>
      </c>
      <c r="D452" s="2">
        <v>114314</v>
      </c>
      <c r="E452" s="2">
        <v>5565</v>
      </c>
      <c r="F452" s="2">
        <v>511</v>
      </c>
      <c r="G452" s="2">
        <v>456</v>
      </c>
      <c r="H452" s="2">
        <v>3716</v>
      </c>
      <c r="I452" s="2">
        <v>1371</v>
      </c>
      <c r="J452" s="2">
        <v>14851</v>
      </c>
      <c r="K452" s="2">
        <v>14</v>
      </c>
      <c r="L452" s="2">
        <v>114</v>
      </c>
    </row>
    <row r="453" spans="1:12" x14ac:dyDescent="0.15">
      <c r="A453" s="429"/>
      <c r="B453" s="80" t="s">
        <v>475</v>
      </c>
      <c r="C453" s="2">
        <v>286525</v>
      </c>
      <c r="D453" s="2">
        <v>230716</v>
      </c>
      <c r="E453" s="2">
        <v>10835</v>
      </c>
      <c r="F453" s="2">
        <v>1151</v>
      </c>
      <c r="G453" s="2">
        <v>824</v>
      </c>
      <c r="H453" s="2">
        <v>8420</v>
      </c>
      <c r="I453" s="2">
        <v>2964</v>
      </c>
      <c r="J453" s="2">
        <v>31394</v>
      </c>
      <c r="K453" s="2">
        <v>32</v>
      </c>
      <c r="L453" s="2">
        <v>189</v>
      </c>
    </row>
    <row r="454" spans="1:12" ht="12" customHeight="1" x14ac:dyDescent="0.15">
      <c r="A454" s="429" t="s">
        <v>1685</v>
      </c>
      <c r="B454" s="80" t="s">
        <v>473</v>
      </c>
      <c r="C454" s="2">
        <v>31667</v>
      </c>
      <c r="D454" s="2">
        <v>20071</v>
      </c>
      <c r="E454" s="2">
        <v>2195</v>
      </c>
      <c r="F454" s="2">
        <v>215</v>
      </c>
      <c r="G454" s="2">
        <v>108</v>
      </c>
      <c r="H454" s="2">
        <v>3376</v>
      </c>
      <c r="I454" s="2">
        <v>636</v>
      </c>
      <c r="J454" s="2">
        <v>5053</v>
      </c>
      <c r="K454" s="2">
        <v>5</v>
      </c>
      <c r="L454" s="2">
        <v>8</v>
      </c>
    </row>
    <row r="455" spans="1:12" x14ac:dyDescent="0.15">
      <c r="A455" s="429"/>
      <c r="B455" s="80" t="s">
        <v>474</v>
      </c>
      <c r="C455" s="2">
        <v>29453</v>
      </c>
      <c r="D455" s="2">
        <v>20191</v>
      </c>
      <c r="E455" s="2">
        <v>2106</v>
      </c>
      <c r="F455" s="2">
        <v>169</v>
      </c>
      <c r="G455" s="2">
        <v>164</v>
      </c>
      <c r="H455" s="2">
        <v>2794</v>
      </c>
      <c r="I455" s="2">
        <v>570</v>
      </c>
      <c r="J455" s="2">
        <v>3434</v>
      </c>
      <c r="K455" s="2">
        <v>10</v>
      </c>
      <c r="L455" s="2">
        <v>15</v>
      </c>
    </row>
    <row r="456" spans="1:12" x14ac:dyDescent="0.15">
      <c r="A456" s="429"/>
      <c r="B456" s="80" t="s">
        <v>475</v>
      </c>
      <c r="C456" s="2">
        <v>61120</v>
      </c>
      <c r="D456" s="2">
        <v>40262</v>
      </c>
      <c r="E456" s="2">
        <v>4301</v>
      </c>
      <c r="F456" s="2">
        <v>384</v>
      </c>
      <c r="G456" s="2">
        <v>272</v>
      </c>
      <c r="H456" s="2">
        <v>6170</v>
      </c>
      <c r="I456" s="2">
        <v>1206</v>
      </c>
      <c r="J456" s="2">
        <v>8487</v>
      </c>
      <c r="K456" s="2">
        <v>15</v>
      </c>
      <c r="L456" s="2">
        <v>23</v>
      </c>
    </row>
    <row r="457" spans="1:12" ht="12" customHeight="1" x14ac:dyDescent="0.15">
      <c r="A457" s="429" t="s">
        <v>1686</v>
      </c>
      <c r="B457" s="80" t="s">
        <v>473</v>
      </c>
      <c r="C457" s="2">
        <v>78746</v>
      </c>
      <c r="D457" s="2">
        <v>64380</v>
      </c>
      <c r="E457" s="2">
        <v>3575</v>
      </c>
      <c r="F457" s="2">
        <v>326</v>
      </c>
      <c r="G457" s="2">
        <v>218</v>
      </c>
      <c r="H457" s="2">
        <v>3281</v>
      </c>
      <c r="I457" s="2">
        <v>907</v>
      </c>
      <c r="J457" s="2">
        <v>6016</v>
      </c>
      <c r="K457" s="2">
        <v>6</v>
      </c>
      <c r="L457" s="2">
        <v>37</v>
      </c>
    </row>
    <row r="458" spans="1:12" x14ac:dyDescent="0.15">
      <c r="A458" s="429"/>
      <c r="B458" s="80" t="s">
        <v>474</v>
      </c>
      <c r="C458" s="2">
        <v>67989</v>
      </c>
      <c r="D458" s="2">
        <v>55109</v>
      </c>
      <c r="E458" s="2">
        <v>3791</v>
      </c>
      <c r="F458" s="2">
        <v>217</v>
      </c>
      <c r="G458" s="2">
        <v>294</v>
      </c>
      <c r="H458" s="2">
        <v>2538</v>
      </c>
      <c r="I458" s="2">
        <v>694</v>
      </c>
      <c r="J458" s="2">
        <v>5262</v>
      </c>
      <c r="K458" s="2">
        <v>23</v>
      </c>
      <c r="L458" s="2">
        <v>61</v>
      </c>
    </row>
    <row r="459" spans="1:12" x14ac:dyDescent="0.15">
      <c r="A459" s="429"/>
      <c r="B459" s="80" t="s">
        <v>475</v>
      </c>
      <c r="C459" s="2">
        <v>146735</v>
      </c>
      <c r="D459" s="2">
        <v>119489</v>
      </c>
      <c r="E459" s="2">
        <v>7366</v>
      </c>
      <c r="F459" s="2">
        <v>543</v>
      </c>
      <c r="G459" s="2">
        <v>512</v>
      </c>
      <c r="H459" s="2">
        <v>5819</v>
      </c>
      <c r="I459" s="2">
        <v>1601</v>
      </c>
      <c r="J459" s="2">
        <v>11278</v>
      </c>
      <c r="K459" s="2">
        <v>29</v>
      </c>
      <c r="L459" s="2">
        <v>98</v>
      </c>
    </row>
    <row r="460" spans="1:12" ht="12" customHeight="1" x14ac:dyDescent="0.15">
      <c r="A460" s="429" t="s">
        <v>1687</v>
      </c>
      <c r="B460" s="80" t="s">
        <v>473</v>
      </c>
      <c r="C460" s="2">
        <v>18294</v>
      </c>
      <c r="D460" s="2">
        <v>11820</v>
      </c>
      <c r="E460" s="2">
        <v>1463</v>
      </c>
      <c r="F460" s="2">
        <v>122</v>
      </c>
      <c r="G460" s="2">
        <v>90</v>
      </c>
      <c r="H460" s="2">
        <v>2284</v>
      </c>
      <c r="I460" s="2">
        <v>445</v>
      </c>
      <c r="J460" s="2">
        <v>2043</v>
      </c>
      <c r="K460" s="2">
        <v>18</v>
      </c>
      <c r="L460" s="2">
        <v>9</v>
      </c>
    </row>
    <row r="461" spans="1:12" x14ac:dyDescent="0.15">
      <c r="A461" s="429"/>
      <c r="B461" s="80" t="s">
        <v>474</v>
      </c>
      <c r="C461" s="2">
        <v>16979</v>
      </c>
      <c r="D461" s="2">
        <v>11747</v>
      </c>
      <c r="E461" s="2">
        <v>1521</v>
      </c>
      <c r="F461" s="2">
        <v>75</v>
      </c>
      <c r="G461" s="2">
        <v>93</v>
      </c>
      <c r="H461" s="2">
        <v>1743</v>
      </c>
      <c r="I461" s="2">
        <v>310</v>
      </c>
      <c r="J461" s="2">
        <v>1473</v>
      </c>
      <c r="K461" s="2">
        <v>13</v>
      </c>
      <c r="L461" s="2">
        <v>4</v>
      </c>
    </row>
    <row r="462" spans="1:12" x14ac:dyDescent="0.15">
      <c r="A462" s="429"/>
      <c r="B462" s="80" t="s">
        <v>475</v>
      </c>
      <c r="C462" s="2">
        <v>35273</v>
      </c>
      <c r="D462" s="2">
        <v>23567</v>
      </c>
      <c r="E462" s="2">
        <v>2984</v>
      </c>
      <c r="F462" s="2">
        <v>197</v>
      </c>
      <c r="G462" s="2">
        <v>183</v>
      </c>
      <c r="H462" s="2">
        <v>4027</v>
      </c>
      <c r="I462" s="2">
        <v>755</v>
      </c>
      <c r="J462" s="2">
        <v>3516</v>
      </c>
      <c r="K462" s="2">
        <v>31</v>
      </c>
      <c r="L462" s="2">
        <v>13</v>
      </c>
    </row>
    <row r="463" spans="1:12" ht="12" customHeight="1" x14ac:dyDescent="0.15">
      <c r="A463" s="429" t="s">
        <v>1688</v>
      </c>
      <c r="B463" s="80" t="s">
        <v>473</v>
      </c>
      <c r="C463" s="2">
        <v>44133</v>
      </c>
      <c r="D463" s="2">
        <v>36116</v>
      </c>
      <c r="E463" s="2">
        <v>2482</v>
      </c>
      <c r="F463" s="2">
        <v>184</v>
      </c>
      <c r="G463" s="2">
        <v>128</v>
      </c>
      <c r="H463" s="2">
        <v>1795</v>
      </c>
      <c r="I463" s="2">
        <v>433</v>
      </c>
      <c r="J463" s="2">
        <v>2847</v>
      </c>
      <c r="K463" s="2">
        <v>127</v>
      </c>
      <c r="L463" s="2">
        <v>21</v>
      </c>
    </row>
    <row r="464" spans="1:12" x14ac:dyDescent="0.15">
      <c r="A464" s="429"/>
      <c r="B464" s="80" t="s">
        <v>474</v>
      </c>
      <c r="C464" s="2">
        <v>39119</v>
      </c>
      <c r="D464" s="2">
        <v>31701</v>
      </c>
      <c r="E464" s="2">
        <v>2550</v>
      </c>
      <c r="F464" s="2">
        <v>181</v>
      </c>
      <c r="G464" s="2">
        <v>172</v>
      </c>
      <c r="H464" s="2">
        <v>1469</v>
      </c>
      <c r="I464" s="2">
        <v>405</v>
      </c>
      <c r="J464" s="2">
        <v>2420</v>
      </c>
      <c r="K464" s="2">
        <v>194</v>
      </c>
      <c r="L464" s="2">
        <v>27</v>
      </c>
    </row>
    <row r="465" spans="1:12" x14ac:dyDescent="0.15">
      <c r="A465" s="429"/>
      <c r="B465" s="80" t="s">
        <v>475</v>
      </c>
      <c r="C465" s="2">
        <v>83252</v>
      </c>
      <c r="D465" s="2">
        <v>67817</v>
      </c>
      <c r="E465" s="2">
        <v>5032</v>
      </c>
      <c r="F465" s="2">
        <v>365</v>
      </c>
      <c r="G465" s="2">
        <v>300</v>
      </c>
      <c r="H465" s="2">
        <v>3264</v>
      </c>
      <c r="I465" s="2">
        <v>838</v>
      </c>
      <c r="J465" s="2">
        <v>5267</v>
      </c>
      <c r="K465" s="2">
        <v>321</v>
      </c>
      <c r="L465" s="2">
        <v>48</v>
      </c>
    </row>
    <row r="466" spans="1:12" ht="12" customHeight="1" x14ac:dyDescent="0.15">
      <c r="A466" s="429" t="s">
        <v>1689</v>
      </c>
      <c r="B466" s="80" t="s">
        <v>473</v>
      </c>
      <c r="C466" s="2">
        <v>11226</v>
      </c>
      <c r="D466" s="2">
        <v>7311</v>
      </c>
      <c r="E466" s="2">
        <v>1062</v>
      </c>
      <c r="F466" s="2">
        <v>50</v>
      </c>
      <c r="G466" s="2">
        <v>46</v>
      </c>
      <c r="H466" s="2">
        <v>1304</v>
      </c>
      <c r="I466" s="2">
        <v>254</v>
      </c>
      <c r="J466" s="2">
        <v>1170</v>
      </c>
      <c r="K466" s="2">
        <v>26</v>
      </c>
      <c r="L466" s="2">
        <v>3</v>
      </c>
    </row>
    <row r="467" spans="1:12" x14ac:dyDescent="0.15">
      <c r="A467" s="429"/>
      <c r="B467" s="80" t="s">
        <v>474</v>
      </c>
      <c r="C467" s="2">
        <v>10700</v>
      </c>
      <c r="D467" s="2">
        <v>7432</v>
      </c>
      <c r="E467" s="2">
        <v>1102</v>
      </c>
      <c r="F467" s="2">
        <v>36</v>
      </c>
      <c r="G467" s="2">
        <v>62</v>
      </c>
      <c r="H467" s="2">
        <v>1102</v>
      </c>
      <c r="I467" s="2">
        <v>184</v>
      </c>
      <c r="J467" s="2">
        <v>736</v>
      </c>
      <c r="K467" s="2">
        <v>44</v>
      </c>
      <c r="L467" s="2">
        <v>2</v>
      </c>
    </row>
    <row r="468" spans="1:12" x14ac:dyDescent="0.15">
      <c r="A468" s="429"/>
      <c r="B468" s="80" t="s">
        <v>475</v>
      </c>
      <c r="C468" s="2">
        <v>21926</v>
      </c>
      <c r="D468" s="2">
        <v>14743</v>
      </c>
      <c r="E468" s="2">
        <v>2164</v>
      </c>
      <c r="F468" s="2">
        <v>86</v>
      </c>
      <c r="G468" s="2">
        <v>108</v>
      </c>
      <c r="H468" s="2">
        <v>2406</v>
      </c>
      <c r="I468" s="2">
        <v>438</v>
      </c>
      <c r="J468" s="2">
        <v>1906</v>
      </c>
      <c r="K468" s="2">
        <v>70</v>
      </c>
      <c r="L468" s="2">
        <v>5</v>
      </c>
    </row>
    <row r="469" spans="1:12" ht="12" customHeight="1" x14ac:dyDescent="0.15">
      <c r="A469" s="429" t="s">
        <v>1690</v>
      </c>
      <c r="B469" s="80" t="s">
        <v>473</v>
      </c>
      <c r="C469" s="2">
        <v>27418</v>
      </c>
      <c r="D469" s="2">
        <v>22403</v>
      </c>
      <c r="E469" s="2">
        <v>1864</v>
      </c>
      <c r="F469" s="2">
        <v>76</v>
      </c>
      <c r="G469" s="2">
        <v>84</v>
      </c>
      <c r="H469" s="2">
        <v>1098</v>
      </c>
      <c r="I469" s="2">
        <v>286</v>
      </c>
      <c r="J469" s="2">
        <v>1528</v>
      </c>
      <c r="K469" s="2">
        <v>65</v>
      </c>
      <c r="L469" s="2">
        <v>14</v>
      </c>
    </row>
    <row r="470" spans="1:12" x14ac:dyDescent="0.15">
      <c r="A470" s="429"/>
      <c r="B470" s="80" t="s">
        <v>474</v>
      </c>
      <c r="C470" s="2">
        <v>23225</v>
      </c>
      <c r="D470" s="2">
        <v>18755</v>
      </c>
      <c r="E470" s="2">
        <v>1770</v>
      </c>
      <c r="F470" s="2">
        <v>75</v>
      </c>
      <c r="G470" s="2">
        <v>90</v>
      </c>
      <c r="H470" s="2">
        <v>882</v>
      </c>
      <c r="I470" s="2">
        <v>253</v>
      </c>
      <c r="J470" s="2">
        <v>1316</v>
      </c>
      <c r="K470" s="2">
        <v>69</v>
      </c>
      <c r="L470" s="2">
        <v>15</v>
      </c>
    </row>
    <row r="471" spans="1:12" x14ac:dyDescent="0.15">
      <c r="A471" s="429"/>
      <c r="B471" s="80" t="s">
        <v>475</v>
      </c>
      <c r="C471" s="2">
        <v>50643</v>
      </c>
      <c r="D471" s="2">
        <v>41158</v>
      </c>
      <c r="E471" s="2">
        <v>3634</v>
      </c>
      <c r="F471" s="2">
        <v>151</v>
      </c>
      <c r="G471" s="2">
        <v>174</v>
      </c>
      <c r="H471" s="2">
        <v>1980</v>
      </c>
      <c r="I471" s="2">
        <v>539</v>
      </c>
      <c r="J471" s="2">
        <v>2844</v>
      </c>
      <c r="K471" s="2">
        <v>134</v>
      </c>
      <c r="L471" s="2">
        <v>29</v>
      </c>
    </row>
    <row r="472" spans="1:12" ht="12" customHeight="1" x14ac:dyDescent="0.15">
      <c r="A472" s="429" t="s">
        <v>1691</v>
      </c>
      <c r="B472" s="80" t="s">
        <v>473</v>
      </c>
      <c r="C472" s="2">
        <v>7104</v>
      </c>
      <c r="D472" s="2">
        <v>4598</v>
      </c>
      <c r="E472" s="2">
        <v>905</v>
      </c>
      <c r="F472" s="2">
        <v>60</v>
      </c>
      <c r="G472" s="2">
        <v>25</v>
      </c>
      <c r="H472" s="2">
        <v>729</v>
      </c>
      <c r="I472" s="2">
        <v>165</v>
      </c>
      <c r="J472" s="2">
        <v>614</v>
      </c>
      <c r="K472" s="2">
        <v>8</v>
      </c>
      <c r="L472" s="2">
        <v>0</v>
      </c>
    </row>
    <row r="473" spans="1:12" x14ac:dyDescent="0.15">
      <c r="A473" s="429"/>
      <c r="B473" s="80" t="s">
        <v>474</v>
      </c>
      <c r="C473" s="2">
        <v>6359</v>
      </c>
      <c r="D473" s="2">
        <v>4356</v>
      </c>
      <c r="E473" s="2">
        <v>797</v>
      </c>
      <c r="F473" s="2">
        <v>30</v>
      </c>
      <c r="G473" s="2">
        <v>42</v>
      </c>
      <c r="H473" s="2">
        <v>609</v>
      </c>
      <c r="I473" s="2">
        <v>114</v>
      </c>
      <c r="J473" s="2">
        <v>402</v>
      </c>
      <c r="K473" s="2">
        <v>7</v>
      </c>
      <c r="L473" s="2">
        <v>2</v>
      </c>
    </row>
    <row r="474" spans="1:12" x14ac:dyDescent="0.15">
      <c r="A474" s="429"/>
      <c r="B474" s="80" t="s">
        <v>475</v>
      </c>
      <c r="C474" s="2">
        <v>13463</v>
      </c>
      <c r="D474" s="2">
        <v>8954</v>
      </c>
      <c r="E474" s="2">
        <v>1702</v>
      </c>
      <c r="F474" s="2">
        <v>90</v>
      </c>
      <c r="G474" s="2">
        <v>67</v>
      </c>
      <c r="H474" s="2">
        <v>1338</v>
      </c>
      <c r="I474" s="2">
        <v>279</v>
      </c>
      <c r="J474" s="2">
        <v>1016</v>
      </c>
      <c r="K474" s="2">
        <v>15</v>
      </c>
      <c r="L474" s="2">
        <v>2</v>
      </c>
    </row>
    <row r="475" spans="1:12" ht="12" customHeight="1" x14ac:dyDescent="0.15">
      <c r="A475" s="429" t="s">
        <v>1692</v>
      </c>
      <c r="B475" s="80" t="s">
        <v>473</v>
      </c>
      <c r="C475" s="2">
        <v>15826</v>
      </c>
      <c r="D475" s="2">
        <v>12691</v>
      </c>
      <c r="E475" s="2">
        <v>1238</v>
      </c>
      <c r="F475" s="2">
        <v>51</v>
      </c>
      <c r="G475" s="2">
        <v>51</v>
      </c>
      <c r="H475" s="2">
        <v>665</v>
      </c>
      <c r="I475" s="2">
        <v>177</v>
      </c>
      <c r="J475" s="2">
        <v>935</v>
      </c>
      <c r="K475" s="2">
        <v>14</v>
      </c>
      <c r="L475" s="2">
        <v>4</v>
      </c>
    </row>
    <row r="476" spans="1:12" x14ac:dyDescent="0.15">
      <c r="A476" s="429"/>
      <c r="B476" s="80" t="s">
        <v>474</v>
      </c>
      <c r="C476" s="2">
        <v>11891</v>
      </c>
      <c r="D476" s="2">
        <v>9286</v>
      </c>
      <c r="E476" s="2">
        <v>1053</v>
      </c>
      <c r="F476" s="2">
        <v>36</v>
      </c>
      <c r="G476" s="2">
        <v>52</v>
      </c>
      <c r="H476" s="2">
        <v>574</v>
      </c>
      <c r="I476" s="2">
        <v>148</v>
      </c>
      <c r="J476" s="2">
        <v>722</v>
      </c>
      <c r="K476" s="2">
        <v>16</v>
      </c>
      <c r="L476" s="2">
        <v>4</v>
      </c>
    </row>
    <row r="477" spans="1:12" x14ac:dyDescent="0.15">
      <c r="A477" s="429"/>
      <c r="B477" s="80" t="s">
        <v>475</v>
      </c>
      <c r="C477" s="2">
        <v>27717</v>
      </c>
      <c r="D477" s="2">
        <v>21977</v>
      </c>
      <c r="E477" s="2">
        <v>2291</v>
      </c>
      <c r="F477" s="2">
        <v>87</v>
      </c>
      <c r="G477" s="2">
        <v>103</v>
      </c>
      <c r="H477" s="2">
        <v>1239</v>
      </c>
      <c r="I477" s="2">
        <v>325</v>
      </c>
      <c r="J477" s="2">
        <v>1657</v>
      </c>
      <c r="K477" s="2">
        <v>30</v>
      </c>
      <c r="L477" s="2">
        <v>8</v>
      </c>
    </row>
    <row r="478" spans="1:12" ht="12" customHeight="1" x14ac:dyDescent="0.15">
      <c r="A478" s="429" t="s">
        <v>1693</v>
      </c>
      <c r="B478" s="80" t="s">
        <v>473</v>
      </c>
      <c r="C478" s="2">
        <v>4637</v>
      </c>
      <c r="D478" s="2">
        <v>2906</v>
      </c>
      <c r="E478" s="2">
        <v>773</v>
      </c>
      <c r="F478" s="2">
        <v>28</v>
      </c>
      <c r="G478" s="2">
        <v>10</v>
      </c>
      <c r="H478" s="2">
        <v>472</v>
      </c>
      <c r="I478" s="2">
        <v>105</v>
      </c>
      <c r="J478" s="2">
        <v>339</v>
      </c>
      <c r="K478" s="2">
        <v>2</v>
      </c>
      <c r="L478" s="2">
        <v>2</v>
      </c>
    </row>
    <row r="479" spans="1:12" x14ac:dyDescent="0.15">
      <c r="A479" s="429"/>
      <c r="B479" s="80" t="s">
        <v>474</v>
      </c>
      <c r="C479" s="2">
        <v>3617</v>
      </c>
      <c r="D479" s="2">
        <v>2327</v>
      </c>
      <c r="E479" s="2">
        <v>511</v>
      </c>
      <c r="F479" s="2">
        <v>24</v>
      </c>
      <c r="G479" s="2">
        <v>20</v>
      </c>
      <c r="H479" s="2">
        <v>421</v>
      </c>
      <c r="I479" s="2">
        <v>72</v>
      </c>
      <c r="J479" s="2">
        <v>240</v>
      </c>
      <c r="K479" s="2">
        <v>1</v>
      </c>
      <c r="L479" s="2">
        <v>1</v>
      </c>
    </row>
    <row r="480" spans="1:12" x14ac:dyDescent="0.15">
      <c r="A480" s="429"/>
      <c r="B480" s="80" t="s">
        <v>475</v>
      </c>
      <c r="C480" s="2">
        <v>8254</v>
      </c>
      <c r="D480" s="2">
        <v>5233</v>
      </c>
      <c r="E480" s="2">
        <v>1284</v>
      </c>
      <c r="F480" s="2">
        <v>52</v>
      </c>
      <c r="G480" s="2">
        <v>30</v>
      </c>
      <c r="H480" s="2">
        <v>893</v>
      </c>
      <c r="I480" s="2">
        <v>177</v>
      </c>
      <c r="J480" s="2">
        <v>579</v>
      </c>
      <c r="K480" s="2">
        <v>3</v>
      </c>
      <c r="L480" s="2">
        <v>3</v>
      </c>
    </row>
    <row r="481" spans="1:160" ht="12" customHeight="1" x14ac:dyDescent="0.15">
      <c r="A481" s="429" t="s">
        <v>1694</v>
      </c>
      <c r="B481" s="80" t="s">
        <v>473</v>
      </c>
      <c r="C481" s="2">
        <v>10561</v>
      </c>
      <c r="D481" s="2">
        <v>8227</v>
      </c>
      <c r="E481" s="2">
        <v>1076</v>
      </c>
      <c r="F481" s="2">
        <v>45</v>
      </c>
      <c r="G481" s="2">
        <v>37</v>
      </c>
      <c r="H481" s="2">
        <v>460</v>
      </c>
      <c r="I481" s="2">
        <v>111</v>
      </c>
      <c r="J481" s="2">
        <v>593</v>
      </c>
      <c r="K481" s="2">
        <v>7</v>
      </c>
      <c r="L481" s="2">
        <v>5</v>
      </c>
    </row>
    <row r="482" spans="1:160" x14ac:dyDescent="0.15">
      <c r="A482" s="429"/>
      <c r="B482" s="80" t="s">
        <v>474</v>
      </c>
      <c r="C482" s="2">
        <v>6695</v>
      </c>
      <c r="D482" s="2">
        <v>4813</v>
      </c>
      <c r="E482" s="2">
        <v>794</v>
      </c>
      <c r="F482" s="2">
        <v>33</v>
      </c>
      <c r="G482" s="2">
        <v>39</v>
      </c>
      <c r="H482" s="2">
        <v>422</v>
      </c>
      <c r="I482" s="2">
        <v>130</v>
      </c>
      <c r="J482" s="2">
        <v>461</v>
      </c>
      <c r="K482" s="2">
        <v>0</v>
      </c>
      <c r="L482" s="2">
        <v>3</v>
      </c>
    </row>
    <row r="483" spans="1:160" x14ac:dyDescent="0.15">
      <c r="A483" s="429"/>
      <c r="B483" s="80" t="s">
        <v>475</v>
      </c>
      <c r="C483" s="2">
        <v>17256</v>
      </c>
      <c r="D483" s="2">
        <v>13040</v>
      </c>
      <c r="E483" s="2">
        <v>1870</v>
      </c>
      <c r="F483" s="2">
        <v>78</v>
      </c>
      <c r="G483" s="2">
        <v>76</v>
      </c>
      <c r="H483" s="2">
        <v>882</v>
      </c>
      <c r="I483" s="2">
        <v>241</v>
      </c>
      <c r="J483" s="2">
        <v>1054</v>
      </c>
      <c r="K483" s="2">
        <v>7</v>
      </c>
      <c r="L483" s="2">
        <v>8</v>
      </c>
    </row>
    <row r="484" spans="1:160" ht="12" customHeight="1" x14ac:dyDescent="0.15">
      <c r="A484" s="429" t="s">
        <v>1695</v>
      </c>
      <c r="B484" s="80" t="s">
        <v>473</v>
      </c>
      <c r="C484" s="2">
        <v>2922</v>
      </c>
      <c r="D484" s="2">
        <v>1840</v>
      </c>
      <c r="E484" s="2">
        <v>344</v>
      </c>
      <c r="F484" s="2">
        <v>33</v>
      </c>
      <c r="G484" s="2">
        <v>14</v>
      </c>
      <c r="H484" s="2">
        <v>394</v>
      </c>
      <c r="I484" s="2">
        <v>90</v>
      </c>
      <c r="J484" s="2">
        <v>207</v>
      </c>
      <c r="K484" s="2">
        <v>0</v>
      </c>
      <c r="L484" s="2">
        <v>0</v>
      </c>
    </row>
    <row r="485" spans="1:160" x14ac:dyDescent="0.15">
      <c r="A485" s="429"/>
      <c r="B485" s="80" t="s">
        <v>474</v>
      </c>
      <c r="C485" s="2">
        <v>2121</v>
      </c>
      <c r="D485" s="2">
        <v>1353</v>
      </c>
      <c r="E485" s="2">
        <v>250</v>
      </c>
      <c r="F485" s="2">
        <v>12</v>
      </c>
      <c r="G485" s="2">
        <v>21</v>
      </c>
      <c r="H485" s="2">
        <v>308</v>
      </c>
      <c r="I485" s="2">
        <v>46</v>
      </c>
      <c r="J485" s="2">
        <v>129</v>
      </c>
      <c r="K485" s="2">
        <v>2</v>
      </c>
      <c r="L485" s="2">
        <v>0</v>
      </c>
    </row>
    <row r="486" spans="1:160" x14ac:dyDescent="0.15">
      <c r="A486" s="429"/>
      <c r="B486" s="80" t="s">
        <v>475</v>
      </c>
      <c r="C486" s="2">
        <v>5043</v>
      </c>
      <c r="D486" s="2">
        <v>3193</v>
      </c>
      <c r="E486" s="2">
        <v>594</v>
      </c>
      <c r="F486" s="2">
        <v>45</v>
      </c>
      <c r="G486" s="2">
        <v>35</v>
      </c>
      <c r="H486" s="2">
        <v>702</v>
      </c>
      <c r="I486" s="2">
        <v>136</v>
      </c>
      <c r="J486" s="2">
        <v>336</v>
      </c>
      <c r="K486" s="2">
        <v>2</v>
      </c>
      <c r="L486" s="2">
        <v>0</v>
      </c>
    </row>
    <row r="487" spans="1:160" ht="12" customHeight="1" x14ac:dyDescent="0.15">
      <c r="A487" s="429" t="s">
        <v>1696</v>
      </c>
      <c r="B487" s="80" t="s">
        <v>473</v>
      </c>
      <c r="C487" s="2">
        <v>6143</v>
      </c>
      <c r="D487" s="2">
        <v>4709</v>
      </c>
      <c r="E487" s="2">
        <v>544</v>
      </c>
      <c r="F487" s="2">
        <v>33</v>
      </c>
      <c r="G487" s="2">
        <v>19</v>
      </c>
      <c r="H487" s="2">
        <v>413</v>
      </c>
      <c r="I487" s="2">
        <v>101</v>
      </c>
      <c r="J487" s="2">
        <v>323</v>
      </c>
      <c r="K487" s="2">
        <v>0</v>
      </c>
      <c r="L487" s="2">
        <v>1</v>
      </c>
    </row>
    <row r="488" spans="1:160" x14ac:dyDescent="0.15">
      <c r="A488" s="429"/>
      <c r="B488" s="80" t="s">
        <v>474</v>
      </c>
      <c r="C488" s="2">
        <v>3881</v>
      </c>
      <c r="D488" s="2">
        <v>2838</v>
      </c>
      <c r="E488" s="2">
        <v>350</v>
      </c>
      <c r="F488" s="2">
        <v>22</v>
      </c>
      <c r="G488" s="2">
        <v>28</v>
      </c>
      <c r="H488" s="2">
        <v>344</v>
      </c>
      <c r="I488" s="2">
        <v>61</v>
      </c>
      <c r="J488" s="2">
        <v>234</v>
      </c>
      <c r="K488" s="2">
        <v>0</v>
      </c>
      <c r="L488" s="2">
        <v>4</v>
      </c>
    </row>
    <row r="489" spans="1:160" x14ac:dyDescent="0.15">
      <c r="A489" s="429"/>
      <c r="B489" s="80" t="s">
        <v>475</v>
      </c>
      <c r="C489" s="2">
        <v>10024</v>
      </c>
      <c r="D489" s="2">
        <v>7547</v>
      </c>
      <c r="E489" s="2">
        <v>894</v>
      </c>
      <c r="F489" s="2">
        <v>55</v>
      </c>
      <c r="G489" s="2">
        <v>47</v>
      </c>
      <c r="H489" s="2">
        <v>757</v>
      </c>
      <c r="I489" s="2">
        <v>162</v>
      </c>
      <c r="J489" s="2">
        <v>557</v>
      </c>
      <c r="K489" s="2">
        <v>0</v>
      </c>
      <c r="L489" s="2">
        <v>5</v>
      </c>
    </row>
    <row r="490" spans="1:160" ht="12" customHeight="1" x14ac:dyDescent="0.15">
      <c r="A490" s="429" t="s">
        <v>1697</v>
      </c>
      <c r="B490" s="80" t="s">
        <v>473</v>
      </c>
      <c r="C490" s="2">
        <v>23492</v>
      </c>
      <c r="D490" s="2">
        <v>16268</v>
      </c>
      <c r="E490" s="2">
        <v>2707</v>
      </c>
      <c r="F490" s="2">
        <v>174</v>
      </c>
      <c r="G490" s="2">
        <v>123</v>
      </c>
      <c r="H490" s="2">
        <v>3289</v>
      </c>
      <c r="I490" s="2">
        <v>359</v>
      </c>
      <c r="J490" s="2">
        <v>564</v>
      </c>
      <c r="K490" s="2">
        <v>3</v>
      </c>
      <c r="L490" s="2">
        <v>5</v>
      </c>
    </row>
    <row r="491" spans="1:160" x14ac:dyDescent="0.15">
      <c r="A491" s="429"/>
      <c r="B491" s="80" t="s">
        <v>474</v>
      </c>
      <c r="C491" s="2">
        <v>14190</v>
      </c>
      <c r="D491" s="2">
        <v>9620</v>
      </c>
      <c r="E491" s="2">
        <v>1460</v>
      </c>
      <c r="F491" s="2">
        <v>92</v>
      </c>
      <c r="G491" s="2">
        <v>115</v>
      </c>
      <c r="H491" s="2">
        <v>2326</v>
      </c>
      <c r="I491" s="2">
        <v>187</v>
      </c>
      <c r="J491" s="2">
        <v>383</v>
      </c>
      <c r="K491" s="2">
        <v>0</v>
      </c>
      <c r="L491" s="2">
        <v>7</v>
      </c>
    </row>
    <row r="492" spans="1:160" x14ac:dyDescent="0.15">
      <c r="A492" s="429"/>
      <c r="B492" s="80" t="s">
        <v>475</v>
      </c>
      <c r="C492" s="2">
        <v>37682</v>
      </c>
      <c r="D492" s="2">
        <v>25888</v>
      </c>
      <c r="E492" s="2">
        <v>4167</v>
      </c>
      <c r="F492" s="2">
        <v>266</v>
      </c>
      <c r="G492" s="2">
        <v>238</v>
      </c>
      <c r="H492" s="2">
        <v>5615</v>
      </c>
      <c r="I492" s="2">
        <v>546</v>
      </c>
      <c r="J492" s="2">
        <v>947</v>
      </c>
      <c r="K492" s="2">
        <v>3</v>
      </c>
      <c r="L492" s="2">
        <v>12</v>
      </c>
    </row>
    <row r="493" spans="1:160" ht="12" customHeight="1" x14ac:dyDescent="0.15">
      <c r="A493" s="19" t="s">
        <v>1698</v>
      </c>
      <c r="B493" s="80" t="s">
        <v>473</v>
      </c>
      <c r="C493" s="2">
        <v>1464867</v>
      </c>
      <c r="D493" s="2">
        <v>1013791</v>
      </c>
      <c r="E493" s="2">
        <v>74524</v>
      </c>
      <c r="F493" s="2">
        <v>12959</v>
      </c>
      <c r="G493" s="2">
        <v>4880</v>
      </c>
      <c r="H493" s="2">
        <v>61091</v>
      </c>
      <c r="I493" s="2">
        <v>27937</v>
      </c>
      <c r="J493" s="2">
        <v>264131</v>
      </c>
      <c r="K493" s="2">
        <v>403</v>
      </c>
      <c r="L493" s="2">
        <v>5151</v>
      </c>
    </row>
    <row r="494" spans="1:160" x14ac:dyDescent="0.15">
      <c r="A494" s="19" t="s">
        <v>104</v>
      </c>
      <c r="B494" s="80" t="s">
        <v>474</v>
      </c>
      <c r="C494" s="2">
        <v>1426182</v>
      </c>
      <c r="D494" s="2">
        <v>995781</v>
      </c>
      <c r="E494" s="2">
        <v>79754</v>
      </c>
      <c r="F494" s="2">
        <v>11150</v>
      </c>
      <c r="G494" s="2">
        <v>6539</v>
      </c>
      <c r="H494" s="2">
        <v>50185</v>
      </c>
      <c r="I494" s="2">
        <v>23716</v>
      </c>
      <c r="J494" s="2">
        <v>251861</v>
      </c>
      <c r="K494" s="2">
        <v>545</v>
      </c>
      <c r="L494" s="2">
        <v>6651</v>
      </c>
    </row>
    <row r="495" spans="1:160" x14ac:dyDescent="0.15">
      <c r="A495" s="429"/>
      <c r="B495" s="80" t="s">
        <v>475</v>
      </c>
      <c r="C495" s="2">
        <v>2891049</v>
      </c>
      <c r="D495" s="2">
        <v>2009572</v>
      </c>
      <c r="E495" s="2">
        <v>154278</v>
      </c>
      <c r="F495" s="2">
        <v>24109</v>
      </c>
      <c r="G495" s="2">
        <v>11419</v>
      </c>
      <c r="H495" s="2">
        <v>111276</v>
      </c>
      <c r="I495" s="2">
        <v>51653</v>
      </c>
      <c r="J495" s="2">
        <v>515992</v>
      </c>
      <c r="K495" s="2">
        <v>948</v>
      </c>
      <c r="L495" s="2">
        <v>11802</v>
      </c>
    </row>
    <row r="496" spans="1:160" s="18" customFormat="1" ht="8.1" customHeight="1" x14ac:dyDescent="0.15">
      <c r="B496" s="269"/>
      <c r="C496" s="20"/>
      <c r="D496" s="20"/>
      <c r="E496" s="20"/>
      <c r="F496" s="20"/>
      <c r="G496" s="20"/>
      <c r="H496" s="20"/>
      <c r="I496" s="20"/>
      <c r="J496" s="20"/>
      <c r="K496" s="20"/>
      <c r="L496" s="430"/>
      <c r="M496" s="430"/>
      <c r="N496" s="430"/>
      <c r="O496" s="430"/>
      <c r="P496" s="430"/>
      <c r="Q496" s="430"/>
      <c r="R496" s="430"/>
      <c r="S496" s="430"/>
      <c r="T496" s="430"/>
      <c r="U496" s="430"/>
      <c r="V496" s="430"/>
      <c r="W496" s="430"/>
      <c r="X496" s="430"/>
      <c r="Y496" s="430"/>
      <c r="Z496" s="430"/>
      <c r="AA496" s="430"/>
      <c r="AB496" s="430"/>
      <c r="AC496" s="430"/>
      <c r="AD496" s="430"/>
      <c r="AE496" s="430"/>
      <c r="AF496" s="430"/>
      <c r="AG496" s="430"/>
      <c r="AH496" s="430"/>
      <c r="AI496" s="430"/>
      <c r="AJ496" s="430"/>
      <c r="AK496" s="430"/>
      <c r="AL496" s="430"/>
      <c r="AM496" s="430"/>
      <c r="AN496" s="430"/>
      <c r="AO496" s="430"/>
      <c r="AP496" s="430"/>
      <c r="AQ496" s="430"/>
      <c r="AR496" s="430"/>
      <c r="AS496" s="430"/>
      <c r="AT496" s="430"/>
      <c r="AU496" s="430"/>
      <c r="AV496" s="430"/>
      <c r="AW496" s="430"/>
      <c r="AX496" s="430"/>
      <c r="AY496" s="430"/>
      <c r="AZ496" s="430"/>
      <c r="BA496" s="430"/>
      <c r="BB496" s="430"/>
      <c r="BC496" s="430"/>
      <c r="BD496" s="430"/>
      <c r="BE496" s="430"/>
      <c r="BF496" s="430"/>
      <c r="BG496" s="430"/>
      <c r="BH496" s="430"/>
      <c r="BI496" s="430"/>
      <c r="BJ496" s="430"/>
      <c r="BK496" s="430"/>
      <c r="BL496" s="430"/>
      <c r="BM496" s="430"/>
      <c r="BN496" s="430"/>
      <c r="BO496" s="430"/>
      <c r="BP496" s="430"/>
      <c r="BQ496" s="430"/>
      <c r="BR496" s="430"/>
      <c r="BS496" s="430"/>
      <c r="BT496" s="430"/>
      <c r="BU496" s="430"/>
      <c r="BV496" s="430"/>
      <c r="BW496" s="430"/>
      <c r="BX496" s="430"/>
      <c r="BY496" s="430"/>
      <c r="BZ496" s="430"/>
      <c r="CA496" s="430"/>
      <c r="CB496" s="430"/>
      <c r="CC496" s="430"/>
      <c r="CD496" s="430"/>
      <c r="CE496" s="430"/>
      <c r="CF496" s="430"/>
      <c r="CG496" s="430"/>
      <c r="CH496" s="430"/>
      <c r="CI496" s="430"/>
      <c r="CJ496" s="430"/>
      <c r="CK496" s="430"/>
      <c r="CL496" s="430"/>
      <c r="CM496" s="430"/>
      <c r="CN496" s="430"/>
      <c r="CO496" s="430"/>
      <c r="CP496" s="430"/>
      <c r="CQ496" s="430"/>
      <c r="CR496" s="430"/>
      <c r="CS496" s="430"/>
      <c r="CT496" s="430"/>
      <c r="CU496" s="430"/>
      <c r="CV496" s="430"/>
      <c r="CW496" s="430"/>
      <c r="CX496" s="430"/>
      <c r="CY496" s="430"/>
      <c r="CZ496" s="430"/>
      <c r="DA496" s="430"/>
      <c r="DB496" s="430"/>
      <c r="DC496" s="430"/>
      <c r="DD496" s="430"/>
      <c r="DE496" s="430"/>
      <c r="DF496" s="430"/>
      <c r="DG496" s="430"/>
      <c r="DH496" s="430"/>
      <c r="DI496" s="430"/>
      <c r="DJ496" s="430"/>
      <c r="DK496" s="430"/>
      <c r="DL496" s="430"/>
      <c r="DM496" s="430"/>
      <c r="DN496" s="430"/>
      <c r="DO496" s="430"/>
      <c r="DP496" s="430"/>
      <c r="DQ496" s="430"/>
      <c r="DR496" s="430"/>
      <c r="DS496" s="430"/>
      <c r="DT496" s="430"/>
      <c r="DU496" s="430"/>
      <c r="DV496" s="430"/>
      <c r="DW496" s="430"/>
      <c r="DX496" s="430"/>
      <c r="DY496" s="430"/>
      <c r="DZ496" s="430"/>
      <c r="EA496" s="430"/>
      <c r="EB496" s="430"/>
      <c r="EC496" s="430"/>
      <c r="ED496" s="430"/>
      <c r="EE496" s="430"/>
      <c r="EF496" s="430"/>
      <c r="EG496" s="430"/>
      <c r="EH496" s="430"/>
      <c r="EI496" s="430"/>
      <c r="EJ496" s="430"/>
      <c r="EK496" s="430"/>
      <c r="EL496" s="430"/>
      <c r="EM496" s="430"/>
      <c r="EN496" s="430"/>
      <c r="EO496" s="430"/>
      <c r="EP496" s="430"/>
      <c r="EQ496" s="430"/>
      <c r="ER496" s="430"/>
      <c r="ES496" s="430"/>
      <c r="ET496" s="430"/>
      <c r="EU496" s="430"/>
      <c r="EV496" s="430"/>
      <c r="EW496" s="430"/>
      <c r="EX496" s="430"/>
      <c r="EY496" s="430"/>
      <c r="EZ496" s="430"/>
      <c r="FA496" s="430"/>
      <c r="FB496" s="430"/>
      <c r="FC496" s="430"/>
      <c r="FD496" s="430"/>
    </row>
    <row r="497" spans="1:160" s="18" customFormat="1" ht="8.1" customHeight="1" x14ac:dyDescent="0.15">
      <c r="B497" s="269"/>
      <c r="C497" s="20"/>
      <c r="D497" s="20"/>
      <c r="E497" s="20"/>
      <c r="F497" s="20"/>
      <c r="G497" s="20"/>
      <c r="H497" s="20"/>
      <c r="I497" s="20"/>
      <c r="J497" s="20"/>
      <c r="K497" s="20"/>
      <c r="L497" s="430"/>
      <c r="M497" s="430"/>
      <c r="N497" s="430"/>
      <c r="O497" s="430"/>
      <c r="P497" s="430"/>
      <c r="Q497" s="430"/>
      <c r="R497" s="430"/>
      <c r="S497" s="430"/>
      <c r="T497" s="430"/>
      <c r="U497" s="430"/>
      <c r="V497" s="430"/>
      <c r="W497" s="430"/>
      <c r="X497" s="430"/>
      <c r="Y497" s="430"/>
      <c r="Z497" s="430"/>
      <c r="AA497" s="430"/>
      <c r="AB497" s="430"/>
      <c r="AC497" s="430"/>
      <c r="AD497" s="430"/>
      <c r="AE497" s="430"/>
      <c r="AF497" s="430"/>
      <c r="AG497" s="430"/>
      <c r="AH497" s="430"/>
      <c r="AI497" s="430"/>
      <c r="AJ497" s="430"/>
      <c r="AK497" s="430"/>
      <c r="AL497" s="430"/>
      <c r="AM497" s="430"/>
      <c r="AN497" s="430"/>
      <c r="AO497" s="430"/>
      <c r="AP497" s="430"/>
      <c r="AQ497" s="430"/>
      <c r="AR497" s="430"/>
      <c r="AS497" s="430"/>
      <c r="AT497" s="430"/>
      <c r="AU497" s="430"/>
      <c r="AV497" s="430"/>
      <c r="AW497" s="430"/>
      <c r="AX497" s="430"/>
      <c r="AY497" s="430"/>
      <c r="AZ497" s="430"/>
      <c r="BA497" s="430"/>
      <c r="BB497" s="430"/>
      <c r="BC497" s="430"/>
      <c r="BD497" s="430"/>
      <c r="BE497" s="430"/>
      <c r="BF497" s="430"/>
      <c r="BG497" s="430"/>
      <c r="BH497" s="430"/>
      <c r="BI497" s="430"/>
      <c r="BJ497" s="430"/>
      <c r="BK497" s="430"/>
      <c r="BL497" s="430"/>
      <c r="BM497" s="430"/>
      <c r="BN497" s="430"/>
      <c r="BO497" s="430"/>
      <c r="BP497" s="430"/>
      <c r="BQ497" s="430"/>
      <c r="BR497" s="430"/>
      <c r="BS497" s="430"/>
      <c r="BT497" s="430"/>
      <c r="BU497" s="430"/>
      <c r="BV497" s="430"/>
      <c r="BW497" s="430"/>
      <c r="BX497" s="430"/>
      <c r="BY497" s="430"/>
      <c r="BZ497" s="430"/>
      <c r="CA497" s="430"/>
      <c r="CB497" s="430"/>
      <c r="CC497" s="430"/>
      <c r="CD497" s="430"/>
      <c r="CE497" s="430"/>
      <c r="CF497" s="430"/>
      <c r="CG497" s="430"/>
      <c r="CH497" s="430"/>
      <c r="CI497" s="430"/>
      <c r="CJ497" s="430"/>
      <c r="CK497" s="430"/>
      <c r="CL497" s="430"/>
      <c r="CM497" s="430"/>
      <c r="CN497" s="430"/>
      <c r="CO497" s="430"/>
      <c r="CP497" s="430"/>
      <c r="CQ497" s="430"/>
      <c r="CR497" s="430"/>
      <c r="CS497" s="430"/>
      <c r="CT497" s="430"/>
      <c r="CU497" s="430"/>
      <c r="CV497" s="430"/>
      <c r="CW497" s="430"/>
      <c r="CX497" s="430"/>
      <c r="CY497" s="430"/>
      <c r="CZ497" s="430"/>
      <c r="DA497" s="430"/>
      <c r="DB497" s="430"/>
      <c r="DC497" s="430"/>
      <c r="DD497" s="430"/>
      <c r="DE497" s="430"/>
      <c r="DF497" s="430"/>
      <c r="DG497" s="430"/>
      <c r="DH497" s="430"/>
      <c r="DI497" s="430"/>
      <c r="DJ497" s="430"/>
      <c r="DK497" s="430"/>
      <c r="DL497" s="430"/>
      <c r="DM497" s="430"/>
      <c r="DN497" s="430"/>
      <c r="DO497" s="430"/>
      <c r="DP497" s="430"/>
      <c r="DQ497" s="430"/>
      <c r="DR497" s="430"/>
      <c r="DS497" s="430"/>
      <c r="DT497" s="430"/>
      <c r="DU497" s="430"/>
      <c r="DV497" s="430"/>
      <c r="DW497" s="430"/>
      <c r="DX497" s="430"/>
      <c r="DY497" s="430"/>
      <c r="DZ497" s="430"/>
      <c r="EA497" s="430"/>
      <c r="EB497" s="430"/>
      <c r="EC497" s="430"/>
      <c r="ED497" s="430"/>
      <c r="EE497" s="430"/>
      <c r="EF497" s="430"/>
      <c r="EG497" s="430"/>
      <c r="EH497" s="430"/>
      <c r="EI497" s="430"/>
      <c r="EJ497" s="430"/>
      <c r="EK497" s="430"/>
      <c r="EL497" s="430"/>
      <c r="EM497" s="430"/>
      <c r="EN497" s="430"/>
      <c r="EO497" s="430"/>
      <c r="EP497" s="430"/>
      <c r="EQ497" s="430"/>
      <c r="ER497" s="430"/>
      <c r="ES497" s="430"/>
      <c r="ET497" s="430"/>
      <c r="EU497" s="430"/>
      <c r="EV497" s="430"/>
      <c r="EW497" s="430"/>
      <c r="EX497" s="430"/>
      <c r="EY497" s="430"/>
      <c r="EZ497" s="430"/>
      <c r="FA497" s="430"/>
      <c r="FB497" s="430"/>
      <c r="FC497" s="430"/>
      <c r="FD497" s="430"/>
    </row>
    <row r="498" spans="1:160" s="18" customFormat="1" ht="8.1" customHeight="1" x14ac:dyDescent="0.15">
      <c r="B498" s="269"/>
      <c r="C498" s="20"/>
      <c r="D498" s="20"/>
      <c r="E498" s="20"/>
      <c r="F498" s="20"/>
      <c r="G498" s="20"/>
      <c r="H498" s="20"/>
      <c r="I498" s="20"/>
      <c r="J498" s="20"/>
      <c r="K498" s="20"/>
      <c r="L498" s="430"/>
      <c r="M498" s="430"/>
      <c r="N498" s="430"/>
      <c r="O498" s="430"/>
      <c r="P498" s="430"/>
      <c r="Q498" s="430"/>
      <c r="R498" s="430"/>
      <c r="S498" s="430"/>
      <c r="T498" s="430"/>
      <c r="U498" s="430"/>
      <c r="V498" s="430"/>
      <c r="W498" s="430"/>
      <c r="X498" s="430"/>
      <c r="Y498" s="430"/>
      <c r="Z498" s="430"/>
      <c r="AA498" s="430"/>
      <c r="AB498" s="430"/>
      <c r="AC498" s="430"/>
      <c r="AD498" s="430"/>
      <c r="AE498" s="430"/>
      <c r="AF498" s="430"/>
      <c r="AG498" s="430"/>
      <c r="AH498" s="430"/>
      <c r="AI498" s="430"/>
      <c r="AJ498" s="430"/>
      <c r="AK498" s="430"/>
      <c r="AL498" s="430"/>
      <c r="AM498" s="430"/>
      <c r="AN498" s="430"/>
      <c r="AO498" s="430"/>
      <c r="AP498" s="430"/>
      <c r="AQ498" s="430"/>
      <c r="AR498" s="430"/>
      <c r="AS498" s="430"/>
      <c r="AT498" s="430"/>
      <c r="AU498" s="430"/>
      <c r="AV498" s="430"/>
      <c r="AW498" s="430"/>
      <c r="AX498" s="430"/>
      <c r="AY498" s="430"/>
      <c r="AZ498" s="430"/>
      <c r="BA498" s="430"/>
      <c r="BB498" s="430"/>
      <c r="BC498" s="430"/>
      <c r="BD498" s="430"/>
      <c r="BE498" s="430"/>
      <c r="BF498" s="430"/>
      <c r="BG498" s="430"/>
      <c r="BH498" s="430"/>
      <c r="BI498" s="430"/>
      <c r="BJ498" s="430"/>
      <c r="BK498" s="430"/>
      <c r="BL498" s="430"/>
      <c r="BM498" s="430"/>
      <c r="BN498" s="430"/>
      <c r="BO498" s="430"/>
      <c r="BP498" s="430"/>
      <c r="BQ498" s="430"/>
      <c r="BR498" s="430"/>
      <c r="BS498" s="430"/>
      <c r="BT498" s="430"/>
      <c r="BU498" s="430"/>
      <c r="BV498" s="430"/>
      <c r="BW498" s="430"/>
      <c r="BX498" s="430"/>
      <c r="BY498" s="430"/>
      <c r="BZ498" s="430"/>
      <c r="CA498" s="430"/>
      <c r="CB498" s="430"/>
      <c r="CC498" s="430"/>
      <c r="CD498" s="430"/>
      <c r="CE498" s="430"/>
      <c r="CF498" s="430"/>
      <c r="CG498" s="430"/>
      <c r="CH498" s="430"/>
      <c r="CI498" s="430"/>
      <c r="CJ498" s="430"/>
      <c r="CK498" s="430"/>
      <c r="CL498" s="430"/>
      <c r="CM498" s="430"/>
      <c r="CN498" s="430"/>
      <c r="CO498" s="430"/>
      <c r="CP498" s="430"/>
      <c r="CQ498" s="430"/>
      <c r="CR498" s="430"/>
      <c r="CS498" s="430"/>
      <c r="CT498" s="430"/>
      <c r="CU498" s="430"/>
      <c r="CV498" s="430"/>
      <c r="CW498" s="430"/>
      <c r="CX498" s="430"/>
      <c r="CY498" s="430"/>
      <c r="CZ498" s="430"/>
      <c r="DA498" s="430"/>
      <c r="DB498" s="430"/>
      <c r="DC498" s="430"/>
      <c r="DD498" s="430"/>
      <c r="DE498" s="430"/>
      <c r="DF498" s="430"/>
      <c r="DG498" s="430"/>
      <c r="DH498" s="430"/>
      <c r="DI498" s="430"/>
      <c r="DJ498" s="430"/>
      <c r="DK498" s="430"/>
      <c r="DL498" s="430"/>
      <c r="DM498" s="430"/>
      <c r="DN498" s="430"/>
      <c r="DO498" s="430"/>
      <c r="DP498" s="430"/>
      <c r="DQ498" s="430"/>
      <c r="DR498" s="430"/>
      <c r="DS498" s="430"/>
      <c r="DT498" s="430"/>
      <c r="DU498" s="430"/>
      <c r="DV498" s="430"/>
      <c r="DW498" s="430"/>
      <c r="DX498" s="430"/>
      <c r="DY498" s="430"/>
      <c r="DZ498" s="430"/>
      <c r="EA498" s="430"/>
      <c r="EB498" s="430"/>
      <c r="EC498" s="430"/>
      <c r="ED498" s="430"/>
      <c r="EE498" s="430"/>
      <c r="EF498" s="430"/>
      <c r="EG498" s="430"/>
      <c r="EH498" s="430"/>
      <c r="EI498" s="430"/>
      <c r="EJ498" s="430"/>
      <c r="EK498" s="430"/>
      <c r="EL498" s="430"/>
      <c r="EM498" s="430"/>
      <c r="EN498" s="430"/>
      <c r="EO498" s="430"/>
      <c r="EP498" s="430"/>
      <c r="EQ498" s="430"/>
      <c r="ER498" s="430"/>
      <c r="ES498" s="430"/>
      <c r="ET498" s="430"/>
      <c r="EU498" s="430"/>
      <c r="EV498" s="430"/>
      <c r="EW498" s="430"/>
      <c r="EX498" s="430"/>
      <c r="EY498" s="430"/>
      <c r="EZ498" s="430"/>
      <c r="FA498" s="430"/>
      <c r="FB498" s="430"/>
      <c r="FC498" s="430"/>
      <c r="FD498" s="430"/>
    </row>
    <row r="499" spans="1:160" s="18" customFormat="1" ht="8.1" customHeight="1" x14ac:dyDescent="0.15">
      <c r="B499" s="269"/>
      <c r="C499" s="20"/>
      <c r="D499" s="20"/>
      <c r="E499" s="20"/>
      <c r="F499" s="20"/>
      <c r="G499" s="20"/>
      <c r="H499" s="20"/>
      <c r="I499" s="20"/>
      <c r="J499" s="20"/>
      <c r="K499" s="20"/>
      <c r="L499" s="430"/>
      <c r="M499" s="430"/>
      <c r="N499" s="430"/>
      <c r="O499" s="430"/>
      <c r="P499" s="430"/>
      <c r="Q499" s="430"/>
      <c r="R499" s="430"/>
      <c r="S499" s="430"/>
      <c r="T499" s="430"/>
      <c r="U499" s="430"/>
      <c r="V499" s="430"/>
      <c r="W499" s="430"/>
      <c r="X499" s="430"/>
      <c r="Y499" s="430"/>
      <c r="Z499" s="430"/>
      <c r="AA499" s="430"/>
      <c r="AB499" s="430"/>
      <c r="AC499" s="430"/>
      <c r="AD499" s="430"/>
      <c r="AE499" s="430"/>
      <c r="AF499" s="430"/>
      <c r="AG499" s="430"/>
      <c r="AH499" s="430"/>
      <c r="AI499" s="430"/>
      <c r="AJ499" s="430"/>
      <c r="AK499" s="430"/>
      <c r="AL499" s="430"/>
      <c r="AM499" s="430"/>
      <c r="AN499" s="430"/>
      <c r="AO499" s="430"/>
      <c r="AP499" s="430"/>
      <c r="AQ499" s="430"/>
      <c r="AR499" s="430"/>
      <c r="AS499" s="430"/>
      <c r="AT499" s="430"/>
      <c r="AU499" s="430"/>
      <c r="AV499" s="430"/>
      <c r="AW499" s="430"/>
      <c r="AX499" s="430"/>
      <c r="AY499" s="430"/>
      <c r="AZ499" s="430"/>
      <c r="BA499" s="430"/>
      <c r="BB499" s="430"/>
      <c r="BC499" s="430"/>
      <c r="BD499" s="430"/>
      <c r="BE499" s="430"/>
      <c r="BF499" s="430"/>
      <c r="BG499" s="430"/>
      <c r="BH499" s="430"/>
      <c r="BI499" s="430"/>
      <c r="BJ499" s="430"/>
      <c r="BK499" s="430"/>
      <c r="BL499" s="430"/>
      <c r="BM499" s="430"/>
      <c r="BN499" s="430"/>
      <c r="BO499" s="430"/>
      <c r="BP499" s="430"/>
      <c r="BQ499" s="430"/>
      <c r="BR499" s="430"/>
      <c r="BS499" s="430"/>
      <c r="BT499" s="430"/>
      <c r="BU499" s="430"/>
      <c r="BV499" s="430"/>
      <c r="BW499" s="430"/>
      <c r="BX499" s="430"/>
      <c r="BY499" s="430"/>
      <c r="BZ499" s="430"/>
      <c r="CA499" s="430"/>
      <c r="CB499" s="430"/>
      <c r="CC499" s="430"/>
      <c r="CD499" s="430"/>
      <c r="CE499" s="430"/>
      <c r="CF499" s="430"/>
      <c r="CG499" s="430"/>
      <c r="CH499" s="430"/>
      <c r="CI499" s="430"/>
      <c r="CJ499" s="430"/>
      <c r="CK499" s="430"/>
      <c r="CL499" s="430"/>
      <c r="CM499" s="430"/>
      <c r="CN499" s="430"/>
      <c r="CO499" s="430"/>
      <c r="CP499" s="430"/>
      <c r="CQ499" s="430"/>
      <c r="CR499" s="430"/>
      <c r="CS499" s="430"/>
      <c r="CT499" s="430"/>
      <c r="CU499" s="430"/>
      <c r="CV499" s="430"/>
      <c r="CW499" s="430"/>
      <c r="CX499" s="430"/>
      <c r="CY499" s="430"/>
      <c r="CZ499" s="430"/>
      <c r="DA499" s="430"/>
      <c r="DB499" s="430"/>
      <c r="DC499" s="430"/>
      <c r="DD499" s="430"/>
      <c r="DE499" s="430"/>
      <c r="DF499" s="430"/>
      <c r="DG499" s="430"/>
      <c r="DH499" s="430"/>
      <c r="DI499" s="430"/>
      <c r="DJ499" s="430"/>
      <c r="DK499" s="430"/>
      <c r="DL499" s="430"/>
      <c r="DM499" s="430"/>
      <c r="DN499" s="430"/>
      <c r="DO499" s="430"/>
      <c r="DP499" s="430"/>
      <c r="DQ499" s="430"/>
      <c r="DR499" s="430"/>
      <c r="DS499" s="430"/>
      <c r="DT499" s="430"/>
      <c r="DU499" s="430"/>
      <c r="DV499" s="430"/>
      <c r="DW499" s="430"/>
      <c r="DX499" s="430"/>
      <c r="DY499" s="430"/>
      <c r="DZ499" s="430"/>
      <c r="EA499" s="430"/>
      <c r="EB499" s="430"/>
      <c r="EC499" s="430"/>
      <c r="ED499" s="430"/>
      <c r="EE499" s="430"/>
      <c r="EF499" s="430"/>
      <c r="EG499" s="430"/>
      <c r="EH499" s="430"/>
      <c r="EI499" s="430"/>
      <c r="EJ499" s="430"/>
      <c r="EK499" s="430"/>
      <c r="EL499" s="430"/>
      <c r="EM499" s="430"/>
      <c r="EN499" s="430"/>
      <c r="EO499" s="430"/>
      <c r="EP499" s="430"/>
      <c r="EQ499" s="430"/>
      <c r="ER499" s="430"/>
      <c r="ES499" s="430"/>
      <c r="ET499" s="430"/>
      <c r="EU499" s="430"/>
      <c r="EV499" s="430"/>
      <c r="EW499" s="430"/>
      <c r="EX499" s="430"/>
      <c r="EY499" s="430"/>
      <c r="EZ499" s="430"/>
      <c r="FA499" s="430"/>
      <c r="FB499" s="430"/>
      <c r="FC499" s="430"/>
      <c r="FD499" s="430"/>
    </row>
    <row r="500" spans="1:160" s="18" customFormat="1" x14ac:dyDescent="0.15">
      <c r="A500" s="1016" t="s">
        <v>130</v>
      </c>
      <c r="B500" s="1016"/>
      <c r="C500" s="1016"/>
      <c r="D500" s="1016"/>
      <c r="E500" s="1016"/>
      <c r="L500" s="430"/>
      <c r="M500" s="430"/>
      <c r="N500" s="430"/>
      <c r="O500" s="430"/>
      <c r="P500" s="430"/>
      <c r="Q500" s="430"/>
      <c r="R500" s="430"/>
      <c r="S500" s="430"/>
      <c r="T500" s="430"/>
      <c r="U500" s="430"/>
      <c r="V500" s="430"/>
      <c r="W500" s="430"/>
      <c r="X500" s="430"/>
      <c r="Y500" s="430"/>
      <c r="Z500" s="430"/>
      <c r="AA500" s="430"/>
      <c r="AB500" s="430"/>
      <c r="AC500" s="430"/>
      <c r="AD500" s="430"/>
      <c r="AE500" s="430"/>
      <c r="AF500" s="430"/>
      <c r="AG500" s="430"/>
      <c r="AH500" s="430"/>
      <c r="AI500" s="430"/>
      <c r="AJ500" s="430"/>
      <c r="AK500" s="430"/>
      <c r="AL500" s="430"/>
      <c r="AM500" s="430"/>
      <c r="AN500" s="430"/>
      <c r="AO500" s="430"/>
      <c r="AP500" s="430"/>
      <c r="AQ500" s="430"/>
      <c r="AR500" s="430"/>
      <c r="AS500" s="430"/>
      <c r="AT500" s="430"/>
      <c r="AU500" s="430"/>
      <c r="AV500" s="430"/>
      <c r="AW500" s="430"/>
      <c r="AX500" s="430"/>
      <c r="AY500" s="430"/>
      <c r="AZ500" s="430"/>
      <c r="BA500" s="430"/>
      <c r="BB500" s="430"/>
      <c r="BC500" s="430"/>
      <c r="BD500" s="430"/>
      <c r="BE500" s="430"/>
      <c r="BF500" s="430"/>
      <c r="BG500" s="430"/>
      <c r="BH500" s="430"/>
      <c r="BI500" s="430"/>
      <c r="BJ500" s="430"/>
      <c r="BK500" s="430"/>
      <c r="BL500" s="430"/>
      <c r="BM500" s="430"/>
      <c r="BN500" s="430"/>
      <c r="BO500" s="430"/>
      <c r="BP500" s="430"/>
      <c r="BQ500" s="430"/>
      <c r="BR500" s="430"/>
      <c r="BS500" s="430"/>
      <c r="BT500" s="430"/>
      <c r="BU500" s="430"/>
      <c r="BV500" s="430"/>
      <c r="BW500" s="430"/>
      <c r="BX500" s="430"/>
      <c r="BY500" s="430"/>
      <c r="BZ500" s="430"/>
      <c r="CA500" s="430"/>
      <c r="CB500" s="430"/>
      <c r="CC500" s="430"/>
      <c r="CD500" s="430"/>
      <c r="CE500" s="430"/>
      <c r="CF500" s="430"/>
      <c r="CG500" s="430"/>
      <c r="CH500" s="430"/>
      <c r="CI500" s="430"/>
      <c r="CJ500" s="430"/>
      <c r="CK500" s="430"/>
      <c r="CL500" s="430"/>
      <c r="CM500" s="430"/>
      <c r="CN500" s="430"/>
      <c r="CO500" s="430"/>
      <c r="CP500" s="430"/>
      <c r="CQ500" s="430"/>
      <c r="CR500" s="430"/>
      <c r="CS500" s="430"/>
      <c r="CT500" s="430"/>
      <c r="CU500" s="430"/>
      <c r="CV500" s="430"/>
      <c r="CW500" s="430"/>
      <c r="CX500" s="430"/>
      <c r="CY500" s="430"/>
      <c r="CZ500" s="430"/>
      <c r="DA500" s="430"/>
      <c r="DB500" s="430"/>
      <c r="DC500" s="430"/>
      <c r="DD500" s="430"/>
      <c r="DE500" s="430"/>
      <c r="DF500" s="430"/>
      <c r="DG500" s="430"/>
      <c r="DH500" s="430"/>
      <c r="DI500" s="430"/>
      <c r="DJ500" s="430"/>
      <c r="DK500" s="430"/>
      <c r="DL500" s="430"/>
      <c r="DM500" s="430"/>
      <c r="DN500" s="430"/>
      <c r="DO500" s="430"/>
      <c r="DP500" s="430"/>
      <c r="DQ500" s="430"/>
      <c r="DR500" s="430"/>
      <c r="DS500" s="430"/>
      <c r="DT500" s="430"/>
      <c r="DU500" s="430"/>
      <c r="DV500" s="430"/>
      <c r="DW500" s="430"/>
      <c r="DX500" s="430"/>
      <c r="DY500" s="430"/>
      <c r="DZ500" s="430"/>
      <c r="EA500" s="430"/>
      <c r="EB500" s="430"/>
      <c r="EC500" s="430"/>
      <c r="ED500" s="430"/>
      <c r="EE500" s="430"/>
      <c r="EF500" s="430"/>
      <c r="EG500" s="430"/>
      <c r="EH500" s="430"/>
      <c r="EI500" s="430"/>
      <c r="EJ500" s="430"/>
      <c r="EK500" s="430"/>
      <c r="EL500" s="430"/>
      <c r="EM500" s="430"/>
      <c r="EN500" s="430"/>
      <c r="EO500" s="430"/>
      <c r="EP500" s="430"/>
      <c r="EQ500" s="430"/>
      <c r="ER500" s="430"/>
      <c r="ES500" s="430"/>
      <c r="ET500" s="430"/>
      <c r="EU500" s="430"/>
      <c r="EV500" s="430"/>
      <c r="EW500" s="430"/>
      <c r="EX500" s="430"/>
      <c r="EY500" s="430"/>
      <c r="EZ500" s="430"/>
      <c r="FA500" s="430"/>
      <c r="FB500" s="430"/>
      <c r="FC500" s="430"/>
      <c r="FD500" s="430"/>
    </row>
  </sheetData>
  <mergeCells count="20">
    <mergeCell ref="A290:E290"/>
    <mergeCell ref="A360:E360"/>
    <mergeCell ref="A430:E430"/>
    <mergeCell ref="A500:E500"/>
    <mergeCell ref="J6:J9"/>
    <mergeCell ref="K6:K9"/>
    <mergeCell ref="L6:L9"/>
    <mergeCell ref="A80:E80"/>
    <mergeCell ref="A150:E150"/>
    <mergeCell ref="A220:E220"/>
    <mergeCell ref="A5:A9"/>
    <mergeCell ref="B5:B9"/>
    <mergeCell ref="C5:C9"/>
    <mergeCell ref="D5:L5"/>
    <mergeCell ref="D6:D9"/>
    <mergeCell ref="E6:E9"/>
    <mergeCell ref="F6:F9"/>
    <mergeCell ref="G6:G9"/>
    <mergeCell ref="H6:H9"/>
    <mergeCell ref="I6:I9"/>
  </mergeCells>
  <printOptions horizontalCentered="1"/>
  <pageMargins left="0.39370078740157483" right="0.39370078740157483" top="0.39370078740157483" bottom="0.59055118110236227" header="0.51181102362204722" footer="0.51181102362204722"/>
  <pageSetup paperSize="9" orientation="portrait" horizontalDpi="1200" verticalDpi="1200" r:id="rId1"/>
  <headerFooter alignWithMargins="0"/>
  <rowBreaks count="6" manualBreakCount="6">
    <brk id="80" max="16383" man="1"/>
    <brk id="150" max="16383" man="1"/>
    <brk id="220" max="16383" man="1"/>
    <brk id="290" max="16383" man="1"/>
    <brk id="360" max="16383" man="1"/>
    <brk id="430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91"/>
  <sheetViews>
    <sheetView zoomScaleNormal="100" zoomScaleSheetLayoutView="100" workbookViewId="0">
      <pane ySplit="7" topLeftCell="A8" activePane="bottomLeft" state="frozen"/>
      <selection pane="bottomLeft"/>
    </sheetView>
  </sheetViews>
  <sheetFormatPr baseColWidth="10" defaultColWidth="12.85546875" defaultRowHeight="9" x14ac:dyDescent="0.15"/>
  <cols>
    <col min="1" max="1" width="1.28515625" style="259" customWidth="1"/>
    <col min="2" max="2" width="1.140625" style="259" customWidth="1"/>
    <col min="3" max="3" width="39.140625" style="259" customWidth="1"/>
    <col min="4" max="4" width="6.5703125" style="315" customWidth="1"/>
    <col min="5" max="5" width="6.28515625" style="315" customWidth="1"/>
    <col min="6" max="6" width="6" style="315" customWidth="1"/>
    <col min="7" max="7" width="7.5703125" style="315" bestFit="1" customWidth="1"/>
    <col min="8" max="9" width="6.5703125" style="315" bestFit="1" customWidth="1"/>
    <col min="10" max="10" width="7.5703125" style="315" bestFit="1" customWidth="1"/>
    <col min="11" max="12" width="6.5703125" style="315" bestFit="1" customWidth="1"/>
    <col min="13" max="16384" width="12.85546875" style="259"/>
  </cols>
  <sheetData>
    <row r="1" spans="1:13" s="274" customFormat="1" ht="12" x14ac:dyDescent="0.2">
      <c r="A1" s="463" t="s">
        <v>487</v>
      </c>
      <c r="B1" s="463"/>
      <c r="C1" s="439"/>
      <c r="D1" s="440"/>
      <c r="E1" s="440"/>
      <c r="F1" s="440"/>
      <c r="G1" s="440"/>
      <c r="H1" s="440"/>
      <c r="I1" s="440"/>
      <c r="J1" s="440"/>
      <c r="K1" s="440"/>
      <c r="L1" s="440"/>
    </row>
    <row r="2" spans="1:13" s="49" customFormat="1" x14ac:dyDescent="0.15">
      <c r="C2" s="310"/>
      <c r="D2" s="310" t="s">
        <v>1859</v>
      </c>
      <c r="E2" s="441"/>
      <c r="F2" s="441"/>
      <c r="G2" s="441"/>
      <c r="H2" s="441"/>
      <c r="I2" s="441"/>
      <c r="J2" s="441"/>
      <c r="K2" s="441"/>
      <c r="L2" s="441"/>
    </row>
    <row r="3" spans="1:13" s="274" customFormat="1" ht="12" x14ac:dyDescent="0.2">
      <c r="A3" s="464" t="s">
        <v>1860</v>
      </c>
      <c r="B3" s="464"/>
      <c r="C3" s="439"/>
      <c r="D3" s="439"/>
      <c r="E3" s="439"/>
      <c r="F3" s="439"/>
      <c r="G3" s="439"/>
      <c r="H3" s="439"/>
      <c r="I3" s="439"/>
      <c r="J3" s="439"/>
      <c r="K3" s="439"/>
      <c r="L3" s="439"/>
    </row>
    <row r="4" spans="1:13" s="49" customFormat="1" x14ac:dyDescent="0.15">
      <c r="C4" s="277"/>
      <c r="D4" s="277"/>
      <c r="E4" s="277"/>
      <c r="F4" s="277"/>
      <c r="G4" s="277"/>
      <c r="H4" s="277"/>
      <c r="I4" s="277"/>
      <c r="J4" s="277"/>
      <c r="K4" s="277"/>
      <c r="L4" s="277"/>
    </row>
    <row r="5" spans="1:13" s="49" customFormat="1" x14ac:dyDescent="0.15">
      <c r="A5" s="442"/>
      <c r="B5" s="442"/>
      <c r="C5" s="442"/>
      <c r="D5" s="1006" t="s">
        <v>2</v>
      </c>
      <c r="E5" s="1019"/>
      <c r="F5" s="1020"/>
      <c r="G5" s="1021" t="s">
        <v>1861</v>
      </c>
      <c r="H5" s="1022"/>
      <c r="I5" s="1022"/>
      <c r="J5" s="1022"/>
      <c r="K5" s="1022"/>
      <c r="L5" s="1022"/>
    </row>
    <row r="6" spans="1:13" s="49" customFormat="1" x14ac:dyDescent="0.15">
      <c r="A6" s="443" t="s">
        <v>360</v>
      </c>
      <c r="B6" s="443"/>
      <c r="C6" s="444"/>
      <c r="D6" s="938"/>
      <c r="E6" s="941"/>
      <c r="F6" s="939"/>
      <c r="G6" s="1021" t="s">
        <v>1862</v>
      </c>
      <c r="H6" s="1022"/>
      <c r="I6" s="1023"/>
      <c r="J6" s="1021" t="s">
        <v>1863</v>
      </c>
      <c r="K6" s="1022"/>
      <c r="L6" s="1022"/>
    </row>
    <row r="7" spans="1:13" s="49" customFormat="1" x14ac:dyDescent="0.15">
      <c r="A7" s="445"/>
      <c r="B7" s="445"/>
      <c r="C7" s="446"/>
      <c r="D7" s="447" t="s">
        <v>104</v>
      </c>
      <c r="E7" s="447" t="s">
        <v>1864</v>
      </c>
      <c r="F7" s="448" t="s">
        <v>105</v>
      </c>
      <c r="G7" s="447" t="s">
        <v>203</v>
      </c>
      <c r="H7" s="447" t="s">
        <v>1864</v>
      </c>
      <c r="I7" s="448" t="s">
        <v>105</v>
      </c>
      <c r="J7" s="447" t="s">
        <v>203</v>
      </c>
      <c r="K7" s="447" t="s">
        <v>1864</v>
      </c>
      <c r="L7" s="449" t="s">
        <v>105</v>
      </c>
    </row>
    <row r="8" spans="1:13" s="49" customFormat="1" x14ac:dyDescent="0.15">
      <c r="E8" s="450"/>
      <c r="F8" s="450"/>
      <c r="G8" s="450"/>
      <c r="H8" s="450"/>
      <c r="I8" s="450"/>
      <c r="J8" s="450"/>
      <c r="K8" s="450"/>
      <c r="L8" s="450"/>
    </row>
    <row r="9" spans="1:13" ht="11.45" customHeight="1" x14ac:dyDescent="0.15">
      <c r="D9" s="451" t="s">
        <v>101</v>
      </c>
    </row>
    <row r="10" spans="1:13" ht="9" customHeight="1" x14ac:dyDescent="0.15">
      <c r="D10" s="451"/>
    </row>
    <row r="11" spans="1:13" ht="9" customHeight="1" x14ac:dyDescent="0.15">
      <c r="A11" s="259" t="s">
        <v>386</v>
      </c>
      <c r="C11" s="452"/>
    </row>
    <row r="12" spans="1:13" ht="18" customHeight="1" x14ac:dyDescent="0.15">
      <c r="B12" s="259" t="s">
        <v>1710</v>
      </c>
      <c r="C12" s="452"/>
    </row>
    <row r="13" spans="1:13" ht="9" customHeight="1" x14ac:dyDescent="0.15">
      <c r="C13" s="452" t="s">
        <v>1711</v>
      </c>
      <c r="D13" s="315">
        <v>1169</v>
      </c>
      <c r="E13" s="315">
        <v>584</v>
      </c>
      <c r="F13" s="315">
        <v>585</v>
      </c>
      <c r="G13" s="315">
        <v>404</v>
      </c>
      <c r="H13" s="315">
        <v>182</v>
      </c>
      <c r="I13" s="315">
        <v>222</v>
      </c>
      <c r="J13" s="315">
        <v>446</v>
      </c>
      <c r="K13" s="315">
        <v>214</v>
      </c>
      <c r="L13" s="315">
        <v>232</v>
      </c>
      <c r="M13" s="315"/>
    </row>
    <row r="14" spans="1:13" ht="9" customHeight="1" x14ac:dyDescent="0.15">
      <c r="C14" s="452" t="s">
        <v>384</v>
      </c>
      <c r="D14" s="315">
        <v>4963</v>
      </c>
      <c r="E14" s="315">
        <v>1863</v>
      </c>
      <c r="F14" s="315">
        <v>3100</v>
      </c>
      <c r="G14" s="315">
        <v>688</v>
      </c>
      <c r="H14" s="315">
        <v>284</v>
      </c>
      <c r="I14" s="315">
        <v>404</v>
      </c>
      <c r="J14" s="315">
        <v>1046</v>
      </c>
      <c r="K14" s="315">
        <v>424</v>
      </c>
      <c r="L14" s="315">
        <v>622</v>
      </c>
      <c r="M14" s="315"/>
    </row>
    <row r="15" spans="1:13" ht="9" customHeight="1" x14ac:dyDescent="0.15">
      <c r="C15" s="452" t="s">
        <v>1712</v>
      </c>
      <c r="D15" s="315">
        <v>430</v>
      </c>
      <c r="E15" s="315">
        <v>212</v>
      </c>
      <c r="F15" s="315">
        <v>218</v>
      </c>
      <c r="G15" s="315">
        <v>146</v>
      </c>
      <c r="H15" s="315">
        <v>84</v>
      </c>
      <c r="I15" s="315">
        <v>62</v>
      </c>
      <c r="J15" s="315">
        <v>151</v>
      </c>
      <c r="K15" s="315">
        <v>84</v>
      </c>
      <c r="L15" s="315">
        <v>67</v>
      </c>
      <c r="M15" s="315"/>
    </row>
    <row r="16" spans="1:13" ht="9" customHeight="1" x14ac:dyDescent="0.15">
      <c r="C16" s="452" t="s">
        <v>1713</v>
      </c>
      <c r="D16" s="315">
        <v>316</v>
      </c>
      <c r="E16" s="315">
        <v>96</v>
      </c>
      <c r="F16" s="315">
        <v>220</v>
      </c>
      <c r="G16" s="315">
        <v>50</v>
      </c>
      <c r="H16" s="315">
        <v>11</v>
      </c>
      <c r="I16" s="315">
        <v>39</v>
      </c>
      <c r="J16" s="315">
        <v>64</v>
      </c>
      <c r="K16" s="315">
        <v>17</v>
      </c>
      <c r="L16" s="315">
        <v>47</v>
      </c>
      <c r="M16" s="315"/>
    </row>
    <row r="17" spans="3:13" ht="9" customHeight="1" x14ac:dyDescent="0.15">
      <c r="C17" s="452" t="s">
        <v>1714</v>
      </c>
      <c r="D17" s="315">
        <v>475</v>
      </c>
      <c r="E17" s="315">
        <v>176</v>
      </c>
      <c r="F17" s="315">
        <v>299</v>
      </c>
      <c r="G17" s="315">
        <v>185</v>
      </c>
      <c r="H17" s="315">
        <v>78</v>
      </c>
      <c r="I17" s="315">
        <v>107</v>
      </c>
      <c r="J17" s="315">
        <v>197</v>
      </c>
      <c r="K17" s="315">
        <v>78</v>
      </c>
      <c r="L17" s="315">
        <v>119</v>
      </c>
      <c r="M17" s="315"/>
    </row>
    <row r="18" spans="3:13" ht="9" customHeight="1" x14ac:dyDescent="0.15">
      <c r="C18" s="452" t="s">
        <v>375</v>
      </c>
      <c r="D18" s="315">
        <v>5470</v>
      </c>
      <c r="E18" s="315">
        <v>2176</v>
      </c>
      <c r="F18" s="315">
        <v>3294</v>
      </c>
      <c r="G18" s="315">
        <v>2325</v>
      </c>
      <c r="H18" s="315">
        <v>881</v>
      </c>
      <c r="I18" s="315">
        <v>1444</v>
      </c>
      <c r="J18" s="315">
        <v>2220</v>
      </c>
      <c r="K18" s="315">
        <v>826</v>
      </c>
      <c r="L18" s="315">
        <v>1394</v>
      </c>
      <c r="M18" s="315"/>
    </row>
    <row r="19" spans="3:13" ht="9" customHeight="1" x14ac:dyDescent="0.15">
      <c r="C19" s="452" t="s">
        <v>380</v>
      </c>
      <c r="D19" s="315">
        <v>5201</v>
      </c>
      <c r="E19" s="315">
        <v>2376</v>
      </c>
      <c r="F19" s="315">
        <v>2825</v>
      </c>
      <c r="G19" s="315">
        <v>773</v>
      </c>
      <c r="H19" s="315">
        <v>317</v>
      </c>
      <c r="I19" s="315">
        <v>456</v>
      </c>
      <c r="J19" s="315">
        <v>1144</v>
      </c>
      <c r="K19" s="315">
        <v>497</v>
      </c>
      <c r="L19" s="315">
        <v>647</v>
      </c>
      <c r="M19" s="315"/>
    </row>
    <row r="20" spans="3:13" ht="9" customHeight="1" x14ac:dyDescent="0.15">
      <c r="C20" s="452" t="s">
        <v>1715</v>
      </c>
      <c r="D20" s="315">
        <v>516</v>
      </c>
      <c r="E20" s="315">
        <v>248</v>
      </c>
      <c r="F20" s="315">
        <v>268</v>
      </c>
      <c r="G20" s="315">
        <v>287</v>
      </c>
      <c r="H20" s="315">
        <v>120</v>
      </c>
      <c r="I20" s="315">
        <v>167</v>
      </c>
      <c r="J20" s="315">
        <v>271</v>
      </c>
      <c r="K20" s="315">
        <v>118</v>
      </c>
      <c r="L20" s="315">
        <v>153</v>
      </c>
      <c r="M20" s="315"/>
    </row>
    <row r="21" spans="3:13" ht="9" customHeight="1" x14ac:dyDescent="0.15">
      <c r="C21" s="452" t="s">
        <v>370</v>
      </c>
      <c r="D21" s="315">
        <v>10354</v>
      </c>
      <c r="E21" s="315">
        <v>4677</v>
      </c>
      <c r="F21" s="315">
        <v>5677</v>
      </c>
      <c r="G21" s="315">
        <v>3319</v>
      </c>
      <c r="H21" s="315">
        <v>1333</v>
      </c>
      <c r="I21" s="315">
        <v>1986</v>
      </c>
      <c r="J21" s="315">
        <v>3676</v>
      </c>
      <c r="K21" s="315">
        <v>1519</v>
      </c>
      <c r="L21" s="315">
        <v>2157</v>
      </c>
      <c r="M21" s="315"/>
    </row>
    <row r="22" spans="3:13" ht="9" customHeight="1" x14ac:dyDescent="0.15">
      <c r="C22" s="452" t="s">
        <v>388</v>
      </c>
      <c r="D22" s="315">
        <v>2487</v>
      </c>
      <c r="E22" s="315">
        <v>1079</v>
      </c>
      <c r="F22" s="315">
        <v>1408</v>
      </c>
      <c r="G22" s="315">
        <v>346</v>
      </c>
      <c r="H22" s="315">
        <v>151</v>
      </c>
      <c r="I22" s="315">
        <v>195</v>
      </c>
      <c r="J22" s="315">
        <v>544</v>
      </c>
      <c r="K22" s="315">
        <v>233</v>
      </c>
      <c r="L22" s="315">
        <v>311</v>
      </c>
      <c r="M22" s="315"/>
    </row>
    <row r="23" spans="3:13" ht="9" customHeight="1" x14ac:dyDescent="0.15">
      <c r="C23" s="452" t="s">
        <v>1716</v>
      </c>
      <c r="D23" s="315">
        <v>505</v>
      </c>
      <c r="E23" s="315">
        <v>166</v>
      </c>
      <c r="F23" s="315">
        <v>339</v>
      </c>
      <c r="G23" s="315">
        <v>91</v>
      </c>
      <c r="H23" s="315">
        <v>35</v>
      </c>
      <c r="I23" s="315">
        <v>56</v>
      </c>
      <c r="J23" s="315">
        <v>141</v>
      </c>
      <c r="K23" s="315">
        <v>53</v>
      </c>
      <c r="L23" s="315">
        <v>88</v>
      </c>
      <c r="M23" s="315"/>
    </row>
    <row r="24" spans="3:13" ht="9" customHeight="1" x14ac:dyDescent="0.15">
      <c r="C24" s="452" t="s">
        <v>1717</v>
      </c>
      <c r="D24" s="315">
        <v>694</v>
      </c>
      <c r="E24" s="315">
        <v>243</v>
      </c>
      <c r="F24" s="315">
        <v>451</v>
      </c>
      <c r="G24" s="315">
        <v>156</v>
      </c>
      <c r="H24" s="315">
        <v>65</v>
      </c>
      <c r="I24" s="315">
        <v>91</v>
      </c>
      <c r="J24" s="315">
        <v>203</v>
      </c>
      <c r="K24" s="315">
        <v>79</v>
      </c>
      <c r="L24" s="315">
        <v>124</v>
      </c>
      <c r="M24" s="315"/>
    </row>
    <row r="25" spans="3:13" ht="9" customHeight="1" x14ac:dyDescent="0.15">
      <c r="C25" s="452" t="s">
        <v>387</v>
      </c>
      <c r="D25" s="315">
        <v>3484</v>
      </c>
      <c r="E25" s="315">
        <v>1788</v>
      </c>
      <c r="F25" s="315">
        <v>1696</v>
      </c>
      <c r="G25" s="315">
        <v>697</v>
      </c>
      <c r="H25" s="315">
        <v>331</v>
      </c>
      <c r="I25" s="315">
        <v>366</v>
      </c>
      <c r="J25" s="315">
        <v>1011</v>
      </c>
      <c r="K25" s="315">
        <v>496</v>
      </c>
      <c r="L25" s="315">
        <v>515</v>
      </c>
      <c r="M25" s="315"/>
    </row>
    <row r="26" spans="3:13" ht="9" customHeight="1" x14ac:dyDescent="0.15">
      <c r="C26" s="452" t="s">
        <v>1718</v>
      </c>
      <c r="D26" s="315">
        <v>32</v>
      </c>
      <c r="E26" s="315">
        <v>17</v>
      </c>
      <c r="F26" s="315">
        <v>15</v>
      </c>
      <c r="G26" s="315">
        <v>14</v>
      </c>
      <c r="H26" s="315">
        <v>6</v>
      </c>
      <c r="I26" s="315">
        <v>8</v>
      </c>
      <c r="J26" s="315">
        <v>15</v>
      </c>
      <c r="K26" s="315">
        <v>6</v>
      </c>
      <c r="L26" s="315">
        <v>9</v>
      </c>
      <c r="M26" s="315"/>
    </row>
    <row r="27" spans="3:13" ht="9" customHeight="1" x14ac:dyDescent="0.15">
      <c r="C27" s="452" t="s">
        <v>451</v>
      </c>
      <c r="D27" s="315">
        <v>1889</v>
      </c>
      <c r="E27" s="315">
        <v>1022</v>
      </c>
      <c r="F27" s="315">
        <v>867</v>
      </c>
      <c r="G27" s="315">
        <v>408</v>
      </c>
      <c r="H27" s="315">
        <v>219</v>
      </c>
      <c r="I27" s="315">
        <v>189</v>
      </c>
      <c r="J27" s="315">
        <v>492</v>
      </c>
      <c r="K27" s="315">
        <v>250</v>
      </c>
      <c r="L27" s="315">
        <v>242</v>
      </c>
      <c r="M27" s="315"/>
    </row>
    <row r="28" spans="3:13" ht="9" customHeight="1" x14ac:dyDescent="0.15">
      <c r="C28" s="452" t="s">
        <v>371</v>
      </c>
      <c r="D28" s="315">
        <v>7646</v>
      </c>
      <c r="E28" s="315">
        <v>3638</v>
      </c>
      <c r="F28" s="315">
        <v>4008</v>
      </c>
      <c r="G28" s="315">
        <v>1159</v>
      </c>
      <c r="H28" s="315">
        <v>500</v>
      </c>
      <c r="I28" s="315">
        <v>659</v>
      </c>
      <c r="J28" s="315">
        <v>1613</v>
      </c>
      <c r="K28" s="315">
        <v>752</v>
      </c>
      <c r="L28" s="315">
        <v>861</v>
      </c>
      <c r="M28" s="315"/>
    </row>
    <row r="29" spans="3:13" ht="9" customHeight="1" x14ac:dyDescent="0.15">
      <c r="C29" s="452" t="s">
        <v>381</v>
      </c>
      <c r="D29" s="315">
        <v>4972</v>
      </c>
      <c r="E29" s="315">
        <v>1666</v>
      </c>
      <c r="F29" s="315">
        <v>3306</v>
      </c>
      <c r="G29" s="315">
        <v>1145</v>
      </c>
      <c r="H29" s="315">
        <v>402</v>
      </c>
      <c r="I29" s="315">
        <v>743</v>
      </c>
      <c r="J29" s="315">
        <v>1377</v>
      </c>
      <c r="K29" s="315">
        <v>490</v>
      </c>
      <c r="L29" s="315">
        <v>887</v>
      </c>
      <c r="M29" s="315"/>
    </row>
    <row r="30" spans="3:13" ht="9" customHeight="1" x14ac:dyDescent="0.15">
      <c r="C30" s="452" t="s">
        <v>450</v>
      </c>
      <c r="D30" s="315">
        <v>1609</v>
      </c>
      <c r="E30" s="315">
        <v>737</v>
      </c>
      <c r="F30" s="315">
        <v>872</v>
      </c>
      <c r="G30" s="315">
        <v>393</v>
      </c>
      <c r="H30" s="315">
        <v>179</v>
      </c>
      <c r="I30" s="315">
        <v>214</v>
      </c>
      <c r="J30" s="315">
        <v>494</v>
      </c>
      <c r="K30" s="315">
        <v>220</v>
      </c>
      <c r="L30" s="315">
        <v>274</v>
      </c>
      <c r="M30" s="315"/>
    </row>
    <row r="31" spans="3:13" ht="9" customHeight="1" x14ac:dyDescent="0.15">
      <c r="C31" s="452" t="s">
        <v>390</v>
      </c>
      <c r="D31" s="315">
        <v>2468</v>
      </c>
      <c r="E31" s="315">
        <v>910</v>
      </c>
      <c r="F31" s="315">
        <v>1558</v>
      </c>
      <c r="G31" s="315">
        <v>622</v>
      </c>
      <c r="H31" s="315">
        <v>230</v>
      </c>
      <c r="I31" s="315">
        <v>392</v>
      </c>
      <c r="J31" s="315">
        <v>772</v>
      </c>
      <c r="K31" s="315">
        <v>275</v>
      </c>
      <c r="L31" s="315">
        <v>497</v>
      </c>
      <c r="M31" s="315"/>
    </row>
    <row r="32" spans="3:13" ht="9" customHeight="1" x14ac:dyDescent="0.15">
      <c r="C32" s="452" t="s">
        <v>1720</v>
      </c>
      <c r="D32" s="315">
        <v>469</v>
      </c>
      <c r="E32" s="315">
        <v>234</v>
      </c>
      <c r="F32" s="315">
        <v>235</v>
      </c>
      <c r="G32" s="315">
        <v>179</v>
      </c>
      <c r="H32" s="315">
        <v>96</v>
      </c>
      <c r="I32" s="315">
        <v>83</v>
      </c>
      <c r="J32" s="315">
        <v>193</v>
      </c>
      <c r="K32" s="315">
        <v>100</v>
      </c>
      <c r="L32" s="315">
        <v>93</v>
      </c>
      <c r="M32" s="315"/>
    </row>
    <row r="33" spans="2:13" ht="9" customHeight="1" x14ac:dyDescent="0.15">
      <c r="C33" s="452" t="s">
        <v>1721</v>
      </c>
      <c r="D33" s="315">
        <v>647</v>
      </c>
      <c r="E33" s="315">
        <v>242</v>
      </c>
      <c r="F33" s="315">
        <v>405</v>
      </c>
      <c r="G33" s="315">
        <v>171</v>
      </c>
      <c r="H33" s="315">
        <v>64</v>
      </c>
      <c r="I33" s="315">
        <v>107</v>
      </c>
      <c r="J33" s="315">
        <v>215</v>
      </c>
      <c r="K33" s="315">
        <v>79</v>
      </c>
      <c r="L33" s="315">
        <v>136</v>
      </c>
      <c r="M33" s="315"/>
    </row>
    <row r="34" spans="2:13" ht="9" customHeight="1" x14ac:dyDescent="0.15">
      <c r="C34" s="452" t="s">
        <v>1722</v>
      </c>
      <c r="D34" s="315">
        <v>408</v>
      </c>
      <c r="E34" s="315">
        <v>169</v>
      </c>
      <c r="F34" s="315">
        <v>239</v>
      </c>
      <c r="G34" s="315">
        <v>155</v>
      </c>
      <c r="H34" s="315">
        <v>61</v>
      </c>
      <c r="I34" s="315">
        <v>94</v>
      </c>
      <c r="J34" s="315">
        <v>165</v>
      </c>
      <c r="K34" s="315">
        <v>69</v>
      </c>
      <c r="L34" s="315">
        <v>96</v>
      </c>
      <c r="M34" s="315"/>
    </row>
    <row r="35" spans="2:13" ht="9" customHeight="1" x14ac:dyDescent="0.15">
      <c r="C35" s="452" t="s">
        <v>378</v>
      </c>
      <c r="D35" s="315">
        <v>5070</v>
      </c>
      <c r="E35" s="315">
        <v>2376</v>
      </c>
      <c r="F35" s="315">
        <v>2694</v>
      </c>
      <c r="G35" s="315">
        <v>2102</v>
      </c>
      <c r="H35" s="315">
        <v>882</v>
      </c>
      <c r="I35" s="315">
        <v>1220</v>
      </c>
      <c r="J35" s="315">
        <v>2190</v>
      </c>
      <c r="K35" s="315">
        <v>945</v>
      </c>
      <c r="L35" s="315">
        <v>1245</v>
      </c>
      <c r="M35" s="315"/>
    </row>
    <row r="36" spans="2:13" ht="9" customHeight="1" x14ac:dyDescent="0.15">
      <c r="C36" s="452" t="s">
        <v>1723</v>
      </c>
      <c r="D36" s="315">
        <v>1099</v>
      </c>
      <c r="E36" s="315">
        <v>443</v>
      </c>
      <c r="F36" s="315">
        <v>656</v>
      </c>
      <c r="G36" s="315">
        <v>384</v>
      </c>
      <c r="H36" s="315">
        <v>166</v>
      </c>
      <c r="I36" s="315">
        <v>218</v>
      </c>
      <c r="J36" s="315">
        <v>392</v>
      </c>
      <c r="K36" s="315">
        <v>165</v>
      </c>
      <c r="L36" s="315">
        <v>227</v>
      </c>
      <c r="M36" s="315"/>
    </row>
    <row r="37" spans="2:13" ht="9" customHeight="1" x14ac:dyDescent="0.15">
      <c r="C37" s="452" t="s">
        <v>441</v>
      </c>
      <c r="D37" s="315">
        <v>1873</v>
      </c>
      <c r="E37" s="315">
        <v>781</v>
      </c>
      <c r="F37" s="315">
        <v>1092</v>
      </c>
      <c r="G37" s="315">
        <v>575</v>
      </c>
      <c r="H37" s="315">
        <v>243</v>
      </c>
      <c r="I37" s="315">
        <v>332</v>
      </c>
      <c r="J37" s="315">
        <v>652</v>
      </c>
      <c r="K37" s="315">
        <v>271</v>
      </c>
      <c r="L37" s="315">
        <v>381</v>
      </c>
      <c r="M37" s="315"/>
    </row>
    <row r="38" spans="2:13" ht="9.9499999999999993" customHeight="1" x14ac:dyDescent="0.15">
      <c r="C38" s="452" t="s">
        <v>1724</v>
      </c>
      <c r="D38" s="315">
        <v>2002</v>
      </c>
      <c r="E38" s="315">
        <v>1051</v>
      </c>
      <c r="F38" s="315">
        <v>951</v>
      </c>
      <c r="G38" s="315">
        <v>728</v>
      </c>
      <c r="H38" s="315">
        <v>355</v>
      </c>
      <c r="I38" s="315">
        <v>373</v>
      </c>
      <c r="J38" s="315">
        <v>716</v>
      </c>
      <c r="K38" s="315">
        <v>352</v>
      </c>
      <c r="L38" s="315">
        <v>364</v>
      </c>
      <c r="M38" s="315"/>
    </row>
    <row r="39" spans="2:13" ht="9" customHeight="1" x14ac:dyDescent="0.15">
      <c r="C39" s="452" t="s">
        <v>1725</v>
      </c>
      <c r="D39" s="315">
        <v>741</v>
      </c>
      <c r="E39" s="315">
        <v>295</v>
      </c>
      <c r="F39" s="315">
        <v>446</v>
      </c>
      <c r="G39" s="315">
        <v>64</v>
      </c>
      <c r="H39" s="315">
        <v>35</v>
      </c>
      <c r="I39" s="315">
        <v>29</v>
      </c>
      <c r="J39" s="315">
        <v>86</v>
      </c>
      <c r="K39" s="315">
        <v>41</v>
      </c>
      <c r="L39" s="315">
        <v>45</v>
      </c>
      <c r="M39" s="315"/>
    </row>
    <row r="40" spans="2:13" ht="18" customHeight="1" x14ac:dyDescent="0.15">
      <c r="C40" s="453" t="s">
        <v>1865</v>
      </c>
      <c r="D40" s="315">
        <v>66989</v>
      </c>
      <c r="E40" s="315">
        <v>29265</v>
      </c>
      <c r="F40" s="315">
        <v>37724</v>
      </c>
      <c r="G40" s="315">
        <v>17566</v>
      </c>
      <c r="H40" s="315">
        <v>7310</v>
      </c>
      <c r="I40" s="315">
        <v>10256</v>
      </c>
      <c r="J40" s="315">
        <v>20486</v>
      </c>
      <c r="K40" s="315">
        <v>8653</v>
      </c>
      <c r="L40" s="315">
        <v>11833</v>
      </c>
      <c r="M40" s="315"/>
    </row>
    <row r="41" spans="2:13" ht="18" customHeight="1" x14ac:dyDescent="0.15">
      <c r="B41" s="259" t="s">
        <v>1727</v>
      </c>
      <c r="C41" s="452"/>
      <c r="M41" s="315"/>
    </row>
    <row r="42" spans="2:13" ht="9" customHeight="1" x14ac:dyDescent="0.15">
      <c r="C42" s="452" t="s">
        <v>440</v>
      </c>
      <c r="D42" s="315">
        <v>2048</v>
      </c>
      <c r="E42" s="315">
        <v>828</v>
      </c>
      <c r="F42" s="315">
        <v>1220</v>
      </c>
      <c r="G42" s="315">
        <v>400</v>
      </c>
      <c r="H42" s="315">
        <v>164</v>
      </c>
      <c r="I42" s="315">
        <v>236</v>
      </c>
      <c r="J42" s="315">
        <v>530</v>
      </c>
      <c r="K42" s="315">
        <v>215</v>
      </c>
      <c r="L42" s="315">
        <v>315</v>
      </c>
      <c r="M42" s="315"/>
    </row>
    <row r="43" spans="2:13" ht="9" customHeight="1" x14ac:dyDescent="0.15">
      <c r="C43" s="452" t="s">
        <v>1728</v>
      </c>
      <c r="D43" s="315">
        <v>9</v>
      </c>
      <c r="E43" s="315">
        <v>7</v>
      </c>
      <c r="F43" s="315">
        <v>2</v>
      </c>
      <c r="G43" s="315">
        <v>0</v>
      </c>
      <c r="H43" s="315">
        <v>0</v>
      </c>
      <c r="I43" s="315">
        <v>0</v>
      </c>
      <c r="J43" s="315">
        <v>0</v>
      </c>
      <c r="K43" s="315">
        <v>0</v>
      </c>
      <c r="L43" s="315">
        <v>0</v>
      </c>
      <c r="M43" s="315"/>
    </row>
    <row r="44" spans="2:13" ht="9" customHeight="1" x14ac:dyDescent="0.15">
      <c r="C44" s="452" t="s">
        <v>448</v>
      </c>
      <c r="D44" s="315">
        <v>1733</v>
      </c>
      <c r="E44" s="315">
        <v>780</v>
      </c>
      <c r="F44" s="315">
        <v>953</v>
      </c>
      <c r="G44" s="315">
        <v>251</v>
      </c>
      <c r="H44" s="315">
        <v>107</v>
      </c>
      <c r="I44" s="315">
        <v>144</v>
      </c>
      <c r="J44" s="315">
        <v>362</v>
      </c>
      <c r="K44" s="315">
        <v>160</v>
      </c>
      <c r="L44" s="315">
        <v>202</v>
      </c>
      <c r="M44" s="315"/>
    </row>
    <row r="45" spans="2:13" ht="9" customHeight="1" x14ac:dyDescent="0.15">
      <c r="C45" s="452" t="s">
        <v>1729</v>
      </c>
      <c r="D45" s="315">
        <v>73</v>
      </c>
      <c r="E45" s="315">
        <v>37</v>
      </c>
      <c r="F45" s="315">
        <v>36</v>
      </c>
      <c r="G45" s="315">
        <v>24</v>
      </c>
      <c r="H45" s="315">
        <v>10</v>
      </c>
      <c r="I45" s="315">
        <v>14</v>
      </c>
      <c r="J45" s="315">
        <v>25</v>
      </c>
      <c r="K45" s="315">
        <v>9</v>
      </c>
      <c r="L45" s="315">
        <v>16</v>
      </c>
      <c r="M45" s="315"/>
    </row>
    <row r="46" spans="2:13" ht="9" customHeight="1" x14ac:dyDescent="0.15">
      <c r="C46" s="452" t="s">
        <v>449</v>
      </c>
      <c r="D46" s="315">
        <v>1353</v>
      </c>
      <c r="E46" s="315">
        <v>599</v>
      </c>
      <c r="F46" s="315">
        <v>754</v>
      </c>
      <c r="G46" s="315">
        <v>276</v>
      </c>
      <c r="H46" s="315">
        <v>123</v>
      </c>
      <c r="I46" s="315">
        <v>153</v>
      </c>
      <c r="J46" s="315">
        <v>372</v>
      </c>
      <c r="K46" s="315">
        <v>158</v>
      </c>
      <c r="L46" s="315">
        <v>214</v>
      </c>
      <c r="M46" s="315"/>
    </row>
    <row r="47" spans="2:13" ht="9" customHeight="1" x14ac:dyDescent="0.15">
      <c r="C47" s="452" t="s">
        <v>1730</v>
      </c>
      <c r="D47" s="315">
        <v>31</v>
      </c>
      <c r="E47" s="315">
        <v>18</v>
      </c>
      <c r="F47" s="315">
        <v>13</v>
      </c>
      <c r="G47" s="315">
        <v>5</v>
      </c>
      <c r="H47" s="315">
        <v>4</v>
      </c>
      <c r="I47" s="315">
        <v>1</v>
      </c>
      <c r="J47" s="315">
        <v>6</v>
      </c>
      <c r="K47" s="315">
        <v>4</v>
      </c>
      <c r="L47" s="315">
        <v>2</v>
      </c>
      <c r="M47" s="315"/>
    </row>
    <row r="48" spans="2:13" ht="9" customHeight="1" x14ac:dyDescent="0.15">
      <c r="C48" s="452" t="s">
        <v>1731</v>
      </c>
      <c r="D48" s="315">
        <v>381</v>
      </c>
      <c r="E48" s="315">
        <v>135</v>
      </c>
      <c r="F48" s="315">
        <v>246</v>
      </c>
      <c r="G48" s="315">
        <v>56</v>
      </c>
      <c r="H48" s="315">
        <v>20</v>
      </c>
      <c r="I48" s="315">
        <v>36</v>
      </c>
      <c r="J48" s="315">
        <v>79</v>
      </c>
      <c r="K48" s="315">
        <v>26</v>
      </c>
      <c r="L48" s="315">
        <v>53</v>
      </c>
      <c r="M48" s="315"/>
    </row>
    <row r="49" spans="3:13" ht="9" customHeight="1" x14ac:dyDescent="0.15">
      <c r="C49" s="452" t="s">
        <v>1732</v>
      </c>
      <c r="D49" s="315">
        <v>2</v>
      </c>
      <c r="E49" s="315">
        <v>1</v>
      </c>
      <c r="F49" s="315">
        <v>1</v>
      </c>
      <c r="G49" s="436" t="s">
        <v>1733</v>
      </c>
      <c r="H49" s="436" t="s">
        <v>1733</v>
      </c>
      <c r="I49" s="436" t="s">
        <v>1733</v>
      </c>
      <c r="J49" s="436" t="s">
        <v>1733</v>
      </c>
      <c r="K49" s="436" t="s">
        <v>1733</v>
      </c>
      <c r="L49" s="436" t="s">
        <v>1733</v>
      </c>
      <c r="M49" s="315"/>
    </row>
    <row r="50" spans="3:13" ht="9" customHeight="1" x14ac:dyDescent="0.15">
      <c r="C50" s="452" t="s">
        <v>1734</v>
      </c>
      <c r="D50" s="315">
        <v>255</v>
      </c>
      <c r="E50" s="315">
        <v>123</v>
      </c>
      <c r="F50" s="315">
        <v>132</v>
      </c>
      <c r="G50" s="315">
        <v>39</v>
      </c>
      <c r="H50" s="315">
        <v>16</v>
      </c>
      <c r="I50" s="315">
        <v>23</v>
      </c>
      <c r="J50" s="315">
        <v>66</v>
      </c>
      <c r="K50" s="315">
        <v>30</v>
      </c>
      <c r="L50" s="315">
        <v>36</v>
      </c>
      <c r="M50" s="315"/>
    </row>
    <row r="51" spans="3:13" ht="9" customHeight="1" x14ac:dyDescent="0.15">
      <c r="C51" s="452" t="s">
        <v>1735</v>
      </c>
      <c r="D51" s="315">
        <v>747</v>
      </c>
      <c r="E51" s="315">
        <v>338</v>
      </c>
      <c r="F51" s="315">
        <v>409</v>
      </c>
      <c r="G51" s="315">
        <v>110</v>
      </c>
      <c r="H51" s="315">
        <v>49</v>
      </c>
      <c r="I51" s="315">
        <v>61</v>
      </c>
      <c r="J51" s="315">
        <v>156</v>
      </c>
      <c r="K51" s="315">
        <v>71</v>
      </c>
      <c r="L51" s="315">
        <v>85</v>
      </c>
      <c r="M51" s="315"/>
    </row>
    <row r="52" spans="3:13" ht="9" customHeight="1" x14ac:dyDescent="0.15">
      <c r="C52" s="452" t="s">
        <v>1738</v>
      </c>
      <c r="D52" s="315">
        <v>383</v>
      </c>
      <c r="E52" s="315">
        <v>195</v>
      </c>
      <c r="F52" s="315">
        <v>188</v>
      </c>
      <c r="G52" s="315">
        <v>189</v>
      </c>
      <c r="H52" s="315">
        <v>99</v>
      </c>
      <c r="I52" s="315">
        <v>90</v>
      </c>
      <c r="J52" s="315">
        <v>199</v>
      </c>
      <c r="K52" s="315">
        <v>102</v>
      </c>
      <c r="L52" s="315">
        <v>97</v>
      </c>
      <c r="M52" s="315"/>
    </row>
    <row r="53" spans="3:13" ht="9" customHeight="1" x14ac:dyDescent="0.15">
      <c r="C53" s="452" t="s">
        <v>372</v>
      </c>
      <c r="D53" s="315">
        <v>9902</v>
      </c>
      <c r="E53" s="315">
        <v>2893</v>
      </c>
      <c r="F53" s="315">
        <v>7009</v>
      </c>
      <c r="G53" s="315">
        <v>2025</v>
      </c>
      <c r="H53" s="315">
        <v>673</v>
      </c>
      <c r="I53" s="315">
        <v>1352</v>
      </c>
      <c r="J53" s="315">
        <v>2665</v>
      </c>
      <c r="K53" s="315">
        <v>830</v>
      </c>
      <c r="L53" s="315">
        <v>1835</v>
      </c>
      <c r="M53" s="436"/>
    </row>
    <row r="54" spans="3:13" ht="9" customHeight="1" x14ac:dyDescent="0.15">
      <c r="C54" s="452" t="s">
        <v>1739</v>
      </c>
      <c r="D54" s="315">
        <v>3</v>
      </c>
      <c r="E54" s="315">
        <v>1</v>
      </c>
      <c r="F54" s="315">
        <v>2</v>
      </c>
      <c r="G54" s="436" t="s">
        <v>1733</v>
      </c>
      <c r="H54" s="436" t="s">
        <v>1733</v>
      </c>
      <c r="I54" s="436" t="s">
        <v>1733</v>
      </c>
      <c r="J54" s="436" t="s">
        <v>1733</v>
      </c>
      <c r="K54" s="436" t="s">
        <v>1733</v>
      </c>
      <c r="L54" s="436" t="s">
        <v>1733</v>
      </c>
      <c r="M54" s="315"/>
    </row>
    <row r="55" spans="3:13" ht="9" customHeight="1" x14ac:dyDescent="0.15">
      <c r="C55" s="452" t="s">
        <v>389</v>
      </c>
      <c r="D55" s="315">
        <v>2094</v>
      </c>
      <c r="E55" s="315">
        <v>974</v>
      </c>
      <c r="F55" s="315">
        <v>1120</v>
      </c>
      <c r="G55" s="315">
        <v>532</v>
      </c>
      <c r="H55" s="315">
        <v>230</v>
      </c>
      <c r="I55" s="315">
        <v>302</v>
      </c>
      <c r="J55" s="315">
        <v>579</v>
      </c>
      <c r="K55" s="315">
        <v>263</v>
      </c>
      <c r="L55" s="315">
        <v>316</v>
      </c>
      <c r="M55" s="315"/>
    </row>
    <row r="56" spans="3:13" ht="9" customHeight="1" x14ac:dyDescent="0.15">
      <c r="C56" s="452" t="s">
        <v>391</v>
      </c>
      <c r="D56" s="315">
        <v>1912</v>
      </c>
      <c r="E56" s="315">
        <v>822</v>
      </c>
      <c r="F56" s="315">
        <v>1090</v>
      </c>
      <c r="G56" s="315">
        <v>311</v>
      </c>
      <c r="H56" s="315">
        <v>110</v>
      </c>
      <c r="I56" s="315">
        <v>201</v>
      </c>
      <c r="J56" s="315">
        <v>461</v>
      </c>
      <c r="K56" s="315">
        <v>185</v>
      </c>
      <c r="L56" s="315">
        <v>276</v>
      </c>
      <c r="M56" s="315"/>
    </row>
    <row r="57" spans="3:13" ht="9" customHeight="1" x14ac:dyDescent="0.15">
      <c r="C57" s="452" t="s">
        <v>367</v>
      </c>
      <c r="D57" s="315">
        <v>21287</v>
      </c>
      <c r="E57" s="315">
        <v>9593</v>
      </c>
      <c r="F57" s="315">
        <v>11694</v>
      </c>
      <c r="G57" s="315">
        <v>3393</v>
      </c>
      <c r="H57" s="315">
        <v>1646</v>
      </c>
      <c r="I57" s="315">
        <v>1747</v>
      </c>
      <c r="J57" s="315">
        <v>4960</v>
      </c>
      <c r="K57" s="315">
        <v>2387</v>
      </c>
      <c r="L57" s="315">
        <v>2573</v>
      </c>
      <c r="M57" s="315"/>
    </row>
    <row r="58" spans="3:13" ht="9" customHeight="1" x14ac:dyDescent="0.15">
      <c r="C58" s="452" t="s">
        <v>374</v>
      </c>
      <c r="D58" s="315">
        <v>6075</v>
      </c>
      <c r="E58" s="315">
        <v>1931</v>
      </c>
      <c r="F58" s="315">
        <v>4144</v>
      </c>
      <c r="G58" s="315">
        <v>961</v>
      </c>
      <c r="H58" s="315">
        <v>317</v>
      </c>
      <c r="I58" s="315">
        <v>644</v>
      </c>
      <c r="J58" s="315">
        <v>1429</v>
      </c>
      <c r="K58" s="315">
        <v>475</v>
      </c>
      <c r="L58" s="315">
        <v>954</v>
      </c>
      <c r="M58" s="315"/>
    </row>
    <row r="59" spans="3:13" ht="9" customHeight="1" x14ac:dyDescent="0.15">
      <c r="C59" s="452" t="s">
        <v>1740</v>
      </c>
      <c r="D59" s="315">
        <v>1108</v>
      </c>
      <c r="E59" s="315">
        <v>325</v>
      </c>
      <c r="F59" s="315">
        <v>783</v>
      </c>
      <c r="G59" s="315">
        <v>172</v>
      </c>
      <c r="H59" s="315">
        <v>60</v>
      </c>
      <c r="I59" s="315">
        <v>112</v>
      </c>
      <c r="J59" s="315">
        <v>250</v>
      </c>
      <c r="K59" s="315">
        <v>76</v>
      </c>
      <c r="L59" s="315">
        <v>174</v>
      </c>
      <c r="M59" s="315"/>
    </row>
    <row r="60" spans="3:13" ht="9" customHeight="1" x14ac:dyDescent="0.15">
      <c r="C60" s="452" t="s">
        <v>1741</v>
      </c>
      <c r="D60" s="315">
        <v>15</v>
      </c>
      <c r="E60" s="315">
        <v>5</v>
      </c>
      <c r="F60" s="315">
        <v>10</v>
      </c>
      <c r="G60" s="315">
        <v>5</v>
      </c>
      <c r="H60" s="315">
        <v>3</v>
      </c>
      <c r="I60" s="315">
        <v>2</v>
      </c>
      <c r="J60" s="315">
        <v>5</v>
      </c>
      <c r="K60" s="315">
        <v>3</v>
      </c>
      <c r="L60" s="315">
        <v>2</v>
      </c>
      <c r="M60" s="436"/>
    </row>
    <row r="61" spans="3:13" ht="9" customHeight="1" x14ac:dyDescent="0.15">
      <c r="C61" s="452" t="s">
        <v>1742</v>
      </c>
      <c r="D61" s="315">
        <v>2</v>
      </c>
      <c r="E61" s="315">
        <v>1</v>
      </c>
      <c r="F61" s="315">
        <v>1</v>
      </c>
      <c r="G61" s="315">
        <v>0</v>
      </c>
      <c r="H61" s="315">
        <v>0</v>
      </c>
      <c r="I61" s="315">
        <v>0</v>
      </c>
      <c r="J61" s="315">
        <v>0</v>
      </c>
      <c r="K61" s="315">
        <v>0</v>
      </c>
      <c r="L61" s="315">
        <v>0</v>
      </c>
      <c r="M61" s="436"/>
    </row>
    <row r="62" spans="3:13" ht="9" customHeight="1" x14ac:dyDescent="0.15">
      <c r="C62" s="452" t="s">
        <v>1743</v>
      </c>
      <c r="D62" s="315">
        <v>2</v>
      </c>
      <c r="E62" s="315">
        <v>2</v>
      </c>
      <c r="F62" s="315">
        <v>0</v>
      </c>
      <c r="G62" s="315">
        <v>1</v>
      </c>
      <c r="H62" s="315">
        <v>1</v>
      </c>
      <c r="I62" s="315">
        <v>0</v>
      </c>
      <c r="J62" s="315">
        <v>1</v>
      </c>
      <c r="K62" s="315">
        <v>1</v>
      </c>
      <c r="L62" s="315">
        <v>0</v>
      </c>
      <c r="M62" s="436"/>
    </row>
    <row r="63" spans="3:13" ht="10.5" x14ac:dyDescent="0.15">
      <c r="C63" s="452" t="s">
        <v>1745</v>
      </c>
      <c r="D63" s="315">
        <v>1</v>
      </c>
      <c r="E63" s="315">
        <v>1</v>
      </c>
      <c r="F63" s="315">
        <v>0</v>
      </c>
      <c r="G63" s="315">
        <v>0</v>
      </c>
      <c r="H63" s="315">
        <v>0</v>
      </c>
      <c r="I63" s="315">
        <v>0</v>
      </c>
      <c r="J63" s="315">
        <v>0</v>
      </c>
      <c r="K63" s="315">
        <v>0</v>
      </c>
      <c r="L63" s="315">
        <v>0</v>
      </c>
      <c r="M63" s="436"/>
    </row>
    <row r="64" spans="3:13" ht="18" customHeight="1" x14ac:dyDescent="0.15">
      <c r="C64" s="454" t="s">
        <v>1866</v>
      </c>
      <c r="D64" s="315">
        <v>1</v>
      </c>
      <c r="E64" s="315">
        <v>1</v>
      </c>
      <c r="F64" s="315">
        <v>0</v>
      </c>
      <c r="G64" s="315">
        <v>0</v>
      </c>
      <c r="H64" s="315">
        <v>0</v>
      </c>
      <c r="I64" s="315">
        <v>0</v>
      </c>
      <c r="J64" s="315">
        <v>0</v>
      </c>
      <c r="K64" s="315">
        <v>0</v>
      </c>
      <c r="L64" s="315">
        <v>0</v>
      </c>
      <c r="M64" s="436"/>
    </row>
    <row r="65" spans="1:19" s="338" customFormat="1" ht="18" customHeight="1" x14ac:dyDescent="0.15">
      <c r="C65" s="455" t="s">
        <v>1867</v>
      </c>
      <c r="D65" s="350">
        <v>49417</v>
      </c>
      <c r="E65" s="350">
        <v>19610</v>
      </c>
      <c r="F65" s="350">
        <v>29807</v>
      </c>
      <c r="G65" s="350">
        <v>8754</v>
      </c>
      <c r="H65" s="350">
        <v>3634</v>
      </c>
      <c r="I65" s="350">
        <v>5120</v>
      </c>
      <c r="J65" s="350">
        <v>12147</v>
      </c>
      <c r="K65" s="350">
        <v>4996</v>
      </c>
      <c r="L65" s="350">
        <v>7151</v>
      </c>
      <c r="M65" s="350"/>
      <c r="N65" s="259"/>
      <c r="O65" s="259"/>
      <c r="P65" s="259"/>
      <c r="Q65" s="259"/>
      <c r="R65" s="259"/>
      <c r="S65" s="259"/>
    </row>
    <row r="66" spans="1:19" s="338" customFormat="1" ht="18" customHeight="1" x14ac:dyDescent="0.15">
      <c r="C66" s="455" t="s">
        <v>1868</v>
      </c>
      <c r="D66" s="350">
        <v>116406</v>
      </c>
      <c r="E66" s="350">
        <v>48875</v>
      </c>
      <c r="F66" s="350">
        <v>67531</v>
      </c>
      <c r="G66" s="350">
        <v>26320</v>
      </c>
      <c r="H66" s="350">
        <v>10944</v>
      </c>
      <c r="I66" s="350">
        <v>15376</v>
      </c>
      <c r="J66" s="350">
        <v>32633</v>
      </c>
      <c r="K66" s="350">
        <v>13649</v>
      </c>
      <c r="L66" s="350">
        <v>18984</v>
      </c>
      <c r="M66" s="350"/>
      <c r="N66" s="259"/>
      <c r="O66" s="259"/>
      <c r="P66" s="259"/>
      <c r="Q66" s="259"/>
      <c r="R66" s="259"/>
      <c r="S66" s="259"/>
    </row>
    <row r="67" spans="1:19" ht="18" customHeight="1" x14ac:dyDescent="0.15">
      <c r="A67" s="259" t="s">
        <v>393</v>
      </c>
      <c r="C67" s="452"/>
      <c r="M67" s="315"/>
    </row>
    <row r="68" spans="1:19" ht="9" customHeight="1" x14ac:dyDescent="0.15">
      <c r="C68" s="456" t="s">
        <v>394</v>
      </c>
      <c r="D68" s="315">
        <v>4322</v>
      </c>
      <c r="E68" s="315">
        <v>3073</v>
      </c>
      <c r="F68" s="315">
        <v>1249</v>
      </c>
      <c r="G68" s="315">
        <v>993</v>
      </c>
      <c r="H68" s="315">
        <v>714</v>
      </c>
      <c r="I68" s="315">
        <v>279</v>
      </c>
      <c r="J68" s="315">
        <v>1191</v>
      </c>
      <c r="K68" s="315">
        <v>846</v>
      </c>
      <c r="L68" s="315">
        <v>345</v>
      </c>
      <c r="M68" s="315"/>
    </row>
    <row r="69" spans="1:19" ht="9" customHeight="1" x14ac:dyDescent="0.15">
      <c r="C69" s="456" t="s">
        <v>1749</v>
      </c>
      <c r="D69" s="315">
        <v>1</v>
      </c>
      <c r="E69" s="315">
        <v>1</v>
      </c>
      <c r="F69" s="315">
        <v>0</v>
      </c>
      <c r="G69" s="315">
        <v>0</v>
      </c>
      <c r="H69" s="315">
        <v>0</v>
      </c>
      <c r="I69" s="315">
        <v>0</v>
      </c>
      <c r="J69" s="315">
        <v>0</v>
      </c>
      <c r="K69" s="315">
        <v>0</v>
      </c>
      <c r="L69" s="315">
        <v>0</v>
      </c>
      <c r="M69" s="315"/>
    </row>
    <row r="70" spans="1:19" ht="9" customHeight="1" x14ac:dyDescent="0.15">
      <c r="C70" s="456" t="s">
        <v>398</v>
      </c>
      <c r="D70" s="315">
        <v>412</v>
      </c>
      <c r="E70" s="315">
        <v>295</v>
      </c>
      <c r="F70" s="315">
        <v>117</v>
      </c>
      <c r="G70" s="315">
        <v>89</v>
      </c>
      <c r="H70" s="315">
        <v>62</v>
      </c>
      <c r="I70" s="315">
        <v>27</v>
      </c>
      <c r="J70" s="315">
        <v>103</v>
      </c>
      <c r="K70" s="315">
        <v>71</v>
      </c>
      <c r="L70" s="315">
        <v>32</v>
      </c>
      <c r="M70" s="315"/>
    </row>
    <row r="71" spans="1:19" ht="9" customHeight="1" x14ac:dyDescent="0.15">
      <c r="C71" s="456" t="s">
        <v>401</v>
      </c>
      <c r="D71" s="315">
        <v>273</v>
      </c>
      <c r="E71" s="315">
        <v>187</v>
      </c>
      <c r="F71" s="315">
        <v>86</v>
      </c>
      <c r="G71" s="315">
        <v>55</v>
      </c>
      <c r="H71" s="315">
        <v>35</v>
      </c>
      <c r="I71" s="315">
        <v>20</v>
      </c>
      <c r="J71" s="315">
        <v>66</v>
      </c>
      <c r="K71" s="315">
        <v>43</v>
      </c>
      <c r="L71" s="315">
        <v>23</v>
      </c>
      <c r="M71" s="315"/>
    </row>
    <row r="72" spans="1:19" ht="9" customHeight="1" x14ac:dyDescent="0.15">
      <c r="C72" s="456" t="s">
        <v>456</v>
      </c>
      <c r="D72" s="315">
        <v>33</v>
      </c>
      <c r="E72" s="315">
        <v>16</v>
      </c>
      <c r="F72" s="315">
        <v>17</v>
      </c>
      <c r="G72" s="315">
        <v>7</v>
      </c>
      <c r="H72" s="315">
        <v>3</v>
      </c>
      <c r="I72" s="315">
        <v>4</v>
      </c>
      <c r="J72" s="315">
        <v>11</v>
      </c>
      <c r="K72" s="315">
        <v>5</v>
      </c>
      <c r="L72" s="315">
        <v>6</v>
      </c>
      <c r="M72" s="315"/>
    </row>
    <row r="73" spans="1:19" ht="9" customHeight="1" x14ac:dyDescent="0.15">
      <c r="C73" s="456" t="s">
        <v>1750</v>
      </c>
      <c r="D73" s="315">
        <v>90</v>
      </c>
      <c r="E73" s="315">
        <v>69</v>
      </c>
      <c r="F73" s="315">
        <v>21</v>
      </c>
      <c r="G73" s="315">
        <v>17</v>
      </c>
      <c r="H73" s="315">
        <v>9</v>
      </c>
      <c r="I73" s="315">
        <v>8</v>
      </c>
      <c r="J73" s="315">
        <v>26</v>
      </c>
      <c r="K73" s="315">
        <v>16</v>
      </c>
      <c r="L73" s="315">
        <v>10</v>
      </c>
      <c r="M73" s="315"/>
    </row>
    <row r="74" spans="1:19" ht="9" customHeight="1" x14ac:dyDescent="0.15">
      <c r="C74" s="456" t="s">
        <v>1751</v>
      </c>
      <c r="D74" s="315">
        <v>13</v>
      </c>
      <c r="E74" s="315">
        <v>4</v>
      </c>
      <c r="F74" s="315">
        <v>9</v>
      </c>
      <c r="G74" s="315">
        <v>6</v>
      </c>
      <c r="H74" s="315">
        <v>1</v>
      </c>
      <c r="I74" s="315">
        <v>5</v>
      </c>
      <c r="J74" s="315">
        <v>6</v>
      </c>
      <c r="K74" s="315">
        <v>1</v>
      </c>
      <c r="L74" s="315">
        <v>5</v>
      </c>
      <c r="M74" s="315"/>
    </row>
    <row r="75" spans="1:19" ht="9" customHeight="1" x14ac:dyDescent="0.15">
      <c r="C75" s="456" t="s">
        <v>1752</v>
      </c>
      <c r="D75" s="315">
        <v>65</v>
      </c>
      <c r="E75" s="315">
        <v>40</v>
      </c>
      <c r="F75" s="315">
        <v>25</v>
      </c>
      <c r="G75" s="315">
        <v>13</v>
      </c>
      <c r="H75" s="315">
        <v>8</v>
      </c>
      <c r="I75" s="315">
        <v>5</v>
      </c>
      <c r="J75" s="315">
        <v>17</v>
      </c>
      <c r="K75" s="315">
        <v>10</v>
      </c>
      <c r="L75" s="315">
        <v>7</v>
      </c>
      <c r="M75" s="315"/>
    </row>
    <row r="76" spans="1:19" ht="9" customHeight="1" x14ac:dyDescent="0.15">
      <c r="C76" s="456" t="s">
        <v>1753</v>
      </c>
      <c r="D76" s="315">
        <v>20</v>
      </c>
      <c r="E76" s="315">
        <v>15</v>
      </c>
      <c r="F76" s="315">
        <v>5</v>
      </c>
      <c r="G76" s="315">
        <v>5</v>
      </c>
      <c r="H76" s="315">
        <v>3</v>
      </c>
      <c r="I76" s="315">
        <v>2</v>
      </c>
      <c r="J76" s="315">
        <v>5</v>
      </c>
      <c r="K76" s="315">
        <v>3</v>
      </c>
      <c r="L76" s="315">
        <v>2</v>
      </c>
      <c r="M76" s="315"/>
    </row>
    <row r="77" spans="1:19" ht="9" customHeight="1" x14ac:dyDescent="0.15">
      <c r="C77" s="456" t="s">
        <v>1754</v>
      </c>
      <c r="D77" s="315">
        <v>12</v>
      </c>
      <c r="E77" s="315">
        <v>6</v>
      </c>
      <c r="F77" s="315">
        <v>6</v>
      </c>
      <c r="G77" s="315">
        <v>1</v>
      </c>
      <c r="H77" s="315">
        <v>1</v>
      </c>
      <c r="I77" s="315">
        <v>0</v>
      </c>
      <c r="J77" s="315">
        <v>2</v>
      </c>
      <c r="K77" s="315">
        <v>1</v>
      </c>
      <c r="L77" s="315">
        <v>1</v>
      </c>
      <c r="M77" s="436"/>
    </row>
    <row r="78" spans="1:19" ht="9" customHeight="1" x14ac:dyDescent="0.15">
      <c r="C78" s="456" t="s">
        <v>1755</v>
      </c>
      <c r="D78" s="315">
        <v>132</v>
      </c>
      <c r="E78" s="315">
        <v>77</v>
      </c>
      <c r="F78" s="315">
        <v>55</v>
      </c>
      <c r="G78" s="315">
        <v>27</v>
      </c>
      <c r="H78" s="315">
        <v>17</v>
      </c>
      <c r="I78" s="315">
        <v>10</v>
      </c>
      <c r="J78" s="315">
        <v>38</v>
      </c>
      <c r="K78" s="315">
        <v>22</v>
      </c>
      <c r="L78" s="315">
        <v>16</v>
      </c>
      <c r="M78" s="315"/>
    </row>
    <row r="79" spans="1:19" ht="9" customHeight="1" x14ac:dyDescent="0.15">
      <c r="C79" s="456" t="s">
        <v>1756</v>
      </c>
      <c r="D79" s="315">
        <v>6</v>
      </c>
      <c r="E79" s="315">
        <v>5</v>
      </c>
      <c r="F79" s="315">
        <v>1</v>
      </c>
      <c r="G79" s="315">
        <v>2</v>
      </c>
      <c r="H79" s="315">
        <v>2</v>
      </c>
      <c r="I79" s="315">
        <v>0</v>
      </c>
      <c r="J79" s="315">
        <v>2</v>
      </c>
      <c r="K79" s="315">
        <v>2</v>
      </c>
      <c r="L79" s="315">
        <v>0</v>
      </c>
      <c r="M79" s="315"/>
    </row>
    <row r="80" spans="1:19" ht="9" customHeight="1" x14ac:dyDescent="0.15">
      <c r="C80" s="456" t="s">
        <v>454</v>
      </c>
      <c r="D80" s="315">
        <v>110</v>
      </c>
      <c r="E80" s="315">
        <v>85</v>
      </c>
      <c r="F80" s="315">
        <v>25</v>
      </c>
      <c r="G80" s="315">
        <v>29</v>
      </c>
      <c r="H80" s="315">
        <v>17</v>
      </c>
      <c r="I80" s="315">
        <v>12</v>
      </c>
      <c r="J80" s="315">
        <v>33</v>
      </c>
      <c r="K80" s="315">
        <v>21</v>
      </c>
      <c r="L80" s="315">
        <v>12</v>
      </c>
      <c r="M80" s="315"/>
    </row>
    <row r="81" spans="1:19" ht="9" customHeight="1" x14ac:dyDescent="0.15">
      <c r="C81" s="456" t="s">
        <v>1757</v>
      </c>
      <c r="D81" s="315">
        <v>6</v>
      </c>
      <c r="E81" s="315">
        <v>2</v>
      </c>
      <c r="F81" s="315">
        <v>4</v>
      </c>
      <c r="G81" s="315">
        <v>2</v>
      </c>
      <c r="H81" s="315">
        <v>0</v>
      </c>
      <c r="I81" s="315">
        <v>2</v>
      </c>
      <c r="J81" s="315">
        <v>2</v>
      </c>
      <c r="K81" s="315">
        <v>0</v>
      </c>
      <c r="L81" s="315">
        <v>2</v>
      </c>
      <c r="M81" s="315"/>
    </row>
    <row r="82" spans="1:19" ht="9" customHeight="1" x14ac:dyDescent="0.15">
      <c r="C82" s="456" t="s">
        <v>1758</v>
      </c>
      <c r="D82" s="315">
        <v>60</v>
      </c>
      <c r="E82" s="315">
        <v>33</v>
      </c>
      <c r="F82" s="315">
        <v>27</v>
      </c>
      <c r="G82" s="315">
        <v>6</v>
      </c>
      <c r="H82" s="315">
        <v>3</v>
      </c>
      <c r="I82" s="315">
        <v>3</v>
      </c>
      <c r="J82" s="315">
        <v>11</v>
      </c>
      <c r="K82" s="315">
        <v>5</v>
      </c>
      <c r="L82" s="315">
        <v>6</v>
      </c>
      <c r="M82" s="315"/>
    </row>
    <row r="83" spans="1:19" ht="9" customHeight="1" x14ac:dyDescent="0.15">
      <c r="C83" s="456" t="s">
        <v>1759</v>
      </c>
      <c r="D83" s="315">
        <v>42</v>
      </c>
      <c r="E83" s="315">
        <v>33</v>
      </c>
      <c r="F83" s="315">
        <v>9</v>
      </c>
      <c r="G83" s="315">
        <v>8</v>
      </c>
      <c r="H83" s="315">
        <v>7</v>
      </c>
      <c r="I83" s="315">
        <v>1</v>
      </c>
      <c r="J83" s="315">
        <v>9</v>
      </c>
      <c r="K83" s="315">
        <v>8</v>
      </c>
      <c r="L83" s="315">
        <v>1</v>
      </c>
      <c r="M83" s="315"/>
    </row>
    <row r="84" spans="1:19" ht="9" customHeight="1" x14ac:dyDescent="0.15">
      <c r="C84" s="456" t="s">
        <v>396</v>
      </c>
      <c r="D84" s="315">
        <v>1031</v>
      </c>
      <c r="E84" s="315">
        <v>739</v>
      </c>
      <c r="F84" s="315">
        <v>292</v>
      </c>
      <c r="G84" s="315">
        <v>269</v>
      </c>
      <c r="H84" s="315">
        <v>185</v>
      </c>
      <c r="I84" s="315">
        <v>84</v>
      </c>
      <c r="J84" s="315">
        <v>298</v>
      </c>
      <c r="K84" s="315">
        <v>209</v>
      </c>
      <c r="L84" s="315">
        <v>89</v>
      </c>
      <c r="M84" s="315"/>
    </row>
    <row r="85" spans="1:19" ht="9" customHeight="1" x14ac:dyDescent="0.15">
      <c r="C85" s="456" t="s">
        <v>1760</v>
      </c>
      <c r="D85" s="315">
        <v>101</v>
      </c>
      <c r="E85" s="315">
        <v>88</v>
      </c>
      <c r="F85" s="315">
        <v>13</v>
      </c>
      <c r="G85" s="315">
        <v>26</v>
      </c>
      <c r="H85" s="315">
        <v>24</v>
      </c>
      <c r="I85" s="315">
        <v>2</v>
      </c>
      <c r="J85" s="315">
        <v>36</v>
      </c>
      <c r="K85" s="315">
        <v>32</v>
      </c>
      <c r="L85" s="315">
        <v>4</v>
      </c>
      <c r="M85" s="315"/>
    </row>
    <row r="86" spans="1:19" ht="9" customHeight="1" x14ac:dyDescent="0.15">
      <c r="C86" s="456" t="s">
        <v>1761</v>
      </c>
      <c r="D86" s="315">
        <v>1</v>
      </c>
      <c r="E86" s="315">
        <v>0</v>
      </c>
      <c r="F86" s="315">
        <v>1</v>
      </c>
      <c r="G86" s="436" t="s">
        <v>1733</v>
      </c>
      <c r="H86" s="436" t="s">
        <v>1733</v>
      </c>
      <c r="I86" s="436" t="s">
        <v>1733</v>
      </c>
      <c r="J86" s="436" t="s">
        <v>1733</v>
      </c>
      <c r="K86" s="436" t="s">
        <v>1733</v>
      </c>
      <c r="L86" s="436" t="s">
        <v>1733</v>
      </c>
      <c r="M86" s="315"/>
    </row>
    <row r="87" spans="1:19" ht="9" customHeight="1" x14ac:dyDescent="0.15">
      <c r="C87" s="456" t="s">
        <v>376</v>
      </c>
      <c r="D87" s="315">
        <v>2865</v>
      </c>
      <c r="E87" s="315">
        <v>1818</v>
      </c>
      <c r="F87" s="315">
        <v>1047</v>
      </c>
      <c r="G87" s="315">
        <v>439</v>
      </c>
      <c r="H87" s="315">
        <v>266</v>
      </c>
      <c r="I87" s="315">
        <v>173</v>
      </c>
      <c r="J87" s="315">
        <v>744</v>
      </c>
      <c r="K87" s="315">
        <v>463</v>
      </c>
      <c r="L87" s="315">
        <v>281</v>
      </c>
      <c r="M87" s="315"/>
    </row>
    <row r="88" spans="1:19" ht="8.25" customHeight="1" x14ac:dyDescent="0.15">
      <c r="C88" s="434"/>
      <c r="M88" s="315"/>
    </row>
    <row r="89" spans="1:19" ht="8.25" customHeight="1" x14ac:dyDescent="0.15">
      <c r="C89" s="434"/>
      <c r="M89" s="315"/>
    </row>
    <row r="90" spans="1:19" ht="8.25" customHeight="1" x14ac:dyDescent="0.15">
      <c r="C90" s="434"/>
      <c r="M90" s="315"/>
    </row>
    <row r="91" spans="1:19" ht="8.25" customHeight="1" x14ac:dyDescent="0.15">
      <c r="C91" s="434"/>
      <c r="M91" s="315"/>
    </row>
    <row r="92" spans="1:19" ht="8.25" customHeight="1" x14ac:dyDescent="0.15">
      <c r="C92" s="434"/>
      <c r="M92" s="315"/>
    </row>
    <row r="93" spans="1:19" ht="9" customHeight="1" x14ac:dyDescent="0.15">
      <c r="A93" s="259" t="s">
        <v>1869</v>
      </c>
      <c r="M93" s="315"/>
    </row>
    <row r="94" spans="1:19" ht="9" customHeight="1" x14ac:dyDescent="0.15">
      <c r="A94" s="259" t="s">
        <v>1737</v>
      </c>
      <c r="M94" s="315"/>
    </row>
    <row r="95" spans="1:19" ht="9" customHeight="1" x14ac:dyDescent="0.15">
      <c r="M95" s="315"/>
    </row>
    <row r="96" spans="1:19" s="49" customFormat="1" x14ac:dyDescent="0.15">
      <c r="A96" s="462" t="s">
        <v>130</v>
      </c>
      <c r="B96" s="462"/>
      <c r="C96" s="462"/>
      <c r="D96" s="462"/>
      <c r="F96" s="51"/>
      <c r="G96" s="51"/>
      <c r="H96" s="51"/>
      <c r="I96" s="51"/>
      <c r="J96" s="51"/>
      <c r="K96" s="51"/>
      <c r="L96" s="51"/>
      <c r="M96" s="51"/>
      <c r="N96" s="259"/>
      <c r="O96" s="259"/>
      <c r="P96" s="259"/>
      <c r="Q96" s="259"/>
      <c r="R96" s="259"/>
      <c r="S96" s="259"/>
    </row>
    <row r="97" spans="3:13" ht="11.45" customHeight="1" x14ac:dyDescent="0.15">
      <c r="D97" s="451" t="s">
        <v>101</v>
      </c>
      <c r="M97" s="315"/>
    </row>
    <row r="98" spans="3:13" ht="9" customHeight="1" x14ac:dyDescent="0.15">
      <c r="D98" s="451"/>
      <c r="M98" s="315"/>
    </row>
    <row r="99" spans="3:13" ht="9" customHeight="1" x14ac:dyDescent="0.15">
      <c r="C99" s="456" t="s">
        <v>397</v>
      </c>
      <c r="D99" s="315">
        <v>482</v>
      </c>
      <c r="E99" s="315">
        <v>217</v>
      </c>
      <c r="F99" s="315">
        <v>265</v>
      </c>
      <c r="G99" s="315">
        <v>102</v>
      </c>
      <c r="H99" s="315">
        <v>41</v>
      </c>
      <c r="I99" s="315">
        <v>61</v>
      </c>
      <c r="J99" s="315">
        <v>131</v>
      </c>
      <c r="K99" s="315">
        <v>51</v>
      </c>
      <c r="L99" s="315">
        <v>80</v>
      </c>
      <c r="M99" s="315"/>
    </row>
    <row r="100" spans="3:13" ht="9" customHeight="1" x14ac:dyDescent="0.15">
      <c r="C100" s="456" t="s">
        <v>1762</v>
      </c>
      <c r="D100" s="315">
        <v>1</v>
      </c>
      <c r="E100" s="315">
        <v>1</v>
      </c>
      <c r="F100" s="315">
        <v>0</v>
      </c>
      <c r="G100" s="315">
        <v>0</v>
      </c>
      <c r="H100" s="315">
        <v>0</v>
      </c>
      <c r="I100" s="315">
        <v>0</v>
      </c>
      <c r="J100" s="315">
        <v>0</v>
      </c>
      <c r="K100" s="315">
        <v>0</v>
      </c>
      <c r="L100" s="315">
        <v>0</v>
      </c>
      <c r="M100" s="315"/>
    </row>
    <row r="101" spans="3:13" ht="9" customHeight="1" x14ac:dyDescent="0.15">
      <c r="C101" s="456" t="s">
        <v>455</v>
      </c>
      <c r="D101" s="315">
        <v>159</v>
      </c>
      <c r="E101" s="315">
        <v>94</v>
      </c>
      <c r="F101" s="315">
        <v>65</v>
      </c>
      <c r="G101" s="315">
        <v>39</v>
      </c>
      <c r="H101" s="315">
        <v>24</v>
      </c>
      <c r="I101" s="315">
        <v>15</v>
      </c>
      <c r="J101" s="315">
        <v>54</v>
      </c>
      <c r="K101" s="315">
        <v>31</v>
      </c>
      <c r="L101" s="315">
        <v>23</v>
      </c>
      <c r="M101" s="315"/>
    </row>
    <row r="102" spans="3:13" ht="9" customHeight="1" x14ac:dyDescent="0.15">
      <c r="C102" s="456" t="s">
        <v>1763</v>
      </c>
      <c r="D102" s="315">
        <v>34</v>
      </c>
      <c r="E102" s="315">
        <v>20</v>
      </c>
      <c r="F102" s="315">
        <v>14</v>
      </c>
      <c r="G102" s="315">
        <v>12</v>
      </c>
      <c r="H102" s="315">
        <v>7</v>
      </c>
      <c r="I102" s="315">
        <v>5</v>
      </c>
      <c r="J102" s="315">
        <v>12</v>
      </c>
      <c r="K102" s="315">
        <v>7</v>
      </c>
      <c r="L102" s="315">
        <v>5</v>
      </c>
      <c r="M102" s="315"/>
    </row>
    <row r="103" spans="3:13" ht="9" customHeight="1" x14ac:dyDescent="0.15">
      <c r="C103" s="456" t="s">
        <v>1764</v>
      </c>
      <c r="D103" s="315">
        <v>6</v>
      </c>
      <c r="E103" s="315">
        <v>3</v>
      </c>
      <c r="F103" s="315">
        <v>3</v>
      </c>
      <c r="G103" s="315">
        <v>1</v>
      </c>
      <c r="H103" s="315">
        <v>0</v>
      </c>
      <c r="I103" s="315">
        <v>1</v>
      </c>
      <c r="J103" s="315">
        <v>1</v>
      </c>
      <c r="K103" s="315">
        <v>0</v>
      </c>
      <c r="L103" s="315">
        <v>1</v>
      </c>
      <c r="M103" s="315"/>
    </row>
    <row r="104" spans="3:13" ht="9" customHeight="1" x14ac:dyDescent="0.15">
      <c r="C104" s="456" t="s">
        <v>1765</v>
      </c>
      <c r="D104" s="315">
        <v>10</v>
      </c>
      <c r="E104" s="315">
        <v>5</v>
      </c>
      <c r="F104" s="315">
        <v>5</v>
      </c>
      <c r="G104" s="315">
        <v>5</v>
      </c>
      <c r="H104" s="315">
        <v>3</v>
      </c>
      <c r="I104" s="315">
        <v>2</v>
      </c>
      <c r="J104" s="315">
        <v>5</v>
      </c>
      <c r="K104" s="315">
        <v>3</v>
      </c>
      <c r="L104" s="315">
        <v>2</v>
      </c>
      <c r="M104" s="315"/>
    </row>
    <row r="105" spans="3:13" ht="9" customHeight="1" x14ac:dyDescent="0.15">
      <c r="C105" s="456" t="s">
        <v>402</v>
      </c>
      <c r="D105" s="315">
        <v>263</v>
      </c>
      <c r="E105" s="315">
        <v>186</v>
      </c>
      <c r="F105" s="315">
        <v>77</v>
      </c>
      <c r="G105" s="315">
        <v>31</v>
      </c>
      <c r="H105" s="315">
        <v>22</v>
      </c>
      <c r="I105" s="315">
        <v>9</v>
      </c>
      <c r="J105" s="315">
        <v>45</v>
      </c>
      <c r="K105" s="315">
        <v>31</v>
      </c>
      <c r="L105" s="315">
        <v>14</v>
      </c>
      <c r="M105" s="315"/>
    </row>
    <row r="106" spans="3:13" ht="9" customHeight="1" x14ac:dyDescent="0.15">
      <c r="C106" s="456" t="s">
        <v>1766</v>
      </c>
      <c r="D106" s="315">
        <v>75</v>
      </c>
      <c r="E106" s="315">
        <v>17</v>
      </c>
      <c r="F106" s="315">
        <v>58</v>
      </c>
      <c r="G106" s="315">
        <v>10</v>
      </c>
      <c r="H106" s="315">
        <v>3</v>
      </c>
      <c r="I106" s="315">
        <v>7</v>
      </c>
      <c r="J106" s="315">
        <v>14</v>
      </c>
      <c r="K106" s="315">
        <v>4</v>
      </c>
      <c r="L106" s="315">
        <v>10</v>
      </c>
      <c r="M106" s="315"/>
    </row>
    <row r="107" spans="3:13" ht="9" customHeight="1" x14ac:dyDescent="0.15">
      <c r="C107" s="456" t="s">
        <v>1767</v>
      </c>
      <c r="D107" s="315">
        <v>12</v>
      </c>
      <c r="E107" s="315">
        <v>10</v>
      </c>
      <c r="F107" s="315">
        <v>2</v>
      </c>
      <c r="G107" s="315">
        <v>0</v>
      </c>
      <c r="H107" s="315">
        <v>0</v>
      </c>
      <c r="I107" s="315">
        <v>0</v>
      </c>
      <c r="J107" s="315">
        <v>0</v>
      </c>
      <c r="K107" s="315">
        <v>0</v>
      </c>
      <c r="L107" s="315">
        <v>0</v>
      </c>
      <c r="M107" s="315"/>
    </row>
    <row r="108" spans="3:13" ht="9" customHeight="1" x14ac:dyDescent="0.15">
      <c r="C108" s="456" t="s">
        <v>1768</v>
      </c>
      <c r="D108" s="315">
        <v>22</v>
      </c>
      <c r="E108" s="315">
        <v>16</v>
      </c>
      <c r="F108" s="315">
        <v>6</v>
      </c>
      <c r="G108" s="315">
        <v>2</v>
      </c>
      <c r="H108" s="315">
        <v>1</v>
      </c>
      <c r="I108" s="315">
        <v>1</v>
      </c>
      <c r="J108" s="315">
        <v>3</v>
      </c>
      <c r="K108" s="315">
        <v>2</v>
      </c>
      <c r="L108" s="315">
        <v>1</v>
      </c>
      <c r="M108" s="315"/>
    </row>
    <row r="109" spans="3:13" ht="9" customHeight="1" x14ac:dyDescent="0.15">
      <c r="C109" s="456" t="s">
        <v>385</v>
      </c>
      <c r="D109" s="315">
        <v>2027</v>
      </c>
      <c r="E109" s="315">
        <v>1293</v>
      </c>
      <c r="F109" s="315">
        <v>734</v>
      </c>
      <c r="G109" s="315">
        <v>364</v>
      </c>
      <c r="H109" s="315">
        <v>216</v>
      </c>
      <c r="I109" s="315">
        <v>148</v>
      </c>
      <c r="J109" s="315">
        <v>510</v>
      </c>
      <c r="K109" s="315">
        <v>326</v>
      </c>
      <c r="L109" s="315">
        <v>184</v>
      </c>
      <c r="M109" s="315"/>
    </row>
    <row r="110" spans="3:13" ht="9" customHeight="1" x14ac:dyDescent="0.15">
      <c r="C110" s="456" t="s">
        <v>1769</v>
      </c>
      <c r="D110" s="315">
        <v>35</v>
      </c>
      <c r="E110" s="315">
        <v>32</v>
      </c>
      <c r="F110" s="315">
        <v>3</v>
      </c>
      <c r="G110" s="315">
        <v>6</v>
      </c>
      <c r="H110" s="315">
        <v>6</v>
      </c>
      <c r="I110" s="315">
        <v>0</v>
      </c>
      <c r="J110" s="315">
        <v>8</v>
      </c>
      <c r="K110" s="315">
        <v>8</v>
      </c>
      <c r="L110" s="315">
        <v>0</v>
      </c>
      <c r="M110" s="315"/>
    </row>
    <row r="111" spans="3:13" ht="9" customHeight="1" x14ac:dyDescent="0.15">
      <c r="C111" s="456" t="s">
        <v>405</v>
      </c>
      <c r="D111" s="315">
        <v>152</v>
      </c>
      <c r="E111" s="315">
        <v>81</v>
      </c>
      <c r="F111" s="315">
        <v>71</v>
      </c>
      <c r="G111" s="315">
        <v>46</v>
      </c>
      <c r="H111" s="315">
        <v>30</v>
      </c>
      <c r="I111" s="315">
        <v>16</v>
      </c>
      <c r="J111" s="315">
        <v>58</v>
      </c>
      <c r="K111" s="315">
        <v>36</v>
      </c>
      <c r="L111" s="315">
        <v>22</v>
      </c>
      <c r="M111" s="315"/>
    </row>
    <row r="112" spans="3:13" ht="9" customHeight="1" x14ac:dyDescent="0.15">
      <c r="C112" s="456" t="s">
        <v>1770</v>
      </c>
      <c r="D112" s="315">
        <v>60</v>
      </c>
      <c r="E112" s="315">
        <v>38</v>
      </c>
      <c r="F112" s="315">
        <v>22</v>
      </c>
      <c r="G112" s="315">
        <v>5</v>
      </c>
      <c r="H112" s="315">
        <v>3</v>
      </c>
      <c r="I112" s="315">
        <v>2</v>
      </c>
      <c r="J112" s="315">
        <v>12</v>
      </c>
      <c r="K112" s="315">
        <v>8</v>
      </c>
      <c r="L112" s="315">
        <v>4</v>
      </c>
      <c r="M112" s="315"/>
    </row>
    <row r="113" spans="3:13" ht="9" customHeight="1" x14ac:dyDescent="0.15">
      <c r="C113" s="456" t="s">
        <v>1771</v>
      </c>
      <c r="D113" s="315">
        <v>73</v>
      </c>
      <c r="E113" s="315">
        <v>36</v>
      </c>
      <c r="F113" s="315">
        <v>37</v>
      </c>
      <c r="G113" s="315">
        <v>9</v>
      </c>
      <c r="H113" s="315">
        <v>6</v>
      </c>
      <c r="I113" s="315">
        <v>3</v>
      </c>
      <c r="J113" s="315">
        <v>11</v>
      </c>
      <c r="K113" s="315">
        <v>7</v>
      </c>
      <c r="L113" s="315">
        <v>4</v>
      </c>
      <c r="M113" s="315"/>
    </row>
    <row r="114" spans="3:13" ht="9" customHeight="1" x14ac:dyDescent="0.15">
      <c r="C114" s="456" t="s">
        <v>1772</v>
      </c>
      <c r="D114" s="315">
        <v>12</v>
      </c>
      <c r="E114" s="315">
        <v>11</v>
      </c>
      <c r="F114" s="315">
        <v>1</v>
      </c>
      <c r="G114" s="315">
        <v>3</v>
      </c>
      <c r="H114" s="315">
        <v>3</v>
      </c>
      <c r="I114" s="315">
        <v>0</v>
      </c>
      <c r="J114" s="315">
        <v>3</v>
      </c>
      <c r="K114" s="315">
        <v>3</v>
      </c>
      <c r="L114" s="315">
        <v>0</v>
      </c>
      <c r="M114" s="315"/>
    </row>
    <row r="115" spans="3:13" ht="9" customHeight="1" x14ac:dyDescent="0.15">
      <c r="C115" s="456" t="s">
        <v>395</v>
      </c>
      <c r="D115" s="315">
        <v>2443</v>
      </c>
      <c r="E115" s="315">
        <v>1803</v>
      </c>
      <c r="F115" s="315">
        <v>640</v>
      </c>
      <c r="G115" s="315">
        <v>770</v>
      </c>
      <c r="H115" s="315">
        <v>537</v>
      </c>
      <c r="I115" s="315">
        <v>233</v>
      </c>
      <c r="J115" s="315">
        <v>889</v>
      </c>
      <c r="K115" s="315">
        <v>622</v>
      </c>
      <c r="L115" s="315">
        <v>267</v>
      </c>
      <c r="M115" s="315"/>
    </row>
    <row r="116" spans="3:13" ht="9" customHeight="1" x14ac:dyDescent="0.15">
      <c r="C116" s="456" t="s">
        <v>1773</v>
      </c>
      <c r="D116" s="315">
        <v>182</v>
      </c>
      <c r="E116" s="315">
        <v>122</v>
      </c>
      <c r="F116" s="315">
        <v>60</v>
      </c>
      <c r="G116" s="315">
        <v>28</v>
      </c>
      <c r="H116" s="315">
        <v>17</v>
      </c>
      <c r="I116" s="315">
        <v>11</v>
      </c>
      <c r="J116" s="315">
        <v>46</v>
      </c>
      <c r="K116" s="315">
        <v>23</v>
      </c>
      <c r="L116" s="315">
        <v>23</v>
      </c>
      <c r="M116" s="315"/>
    </row>
    <row r="117" spans="3:13" ht="9" customHeight="1" x14ac:dyDescent="0.15">
      <c r="C117" s="456" t="s">
        <v>1774</v>
      </c>
      <c r="D117" s="315">
        <v>33</v>
      </c>
      <c r="E117" s="315">
        <v>17</v>
      </c>
      <c r="F117" s="315">
        <v>16</v>
      </c>
      <c r="G117" s="315">
        <v>6</v>
      </c>
      <c r="H117" s="315">
        <v>4</v>
      </c>
      <c r="I117" s="315">
        <v>2</v>
      </c>
      <c r="J117" s="315">
        <v>5</v>
      </c>
      <c r="K117" s="315">
        <v>3</v>
      </c>
      <c r="L117" s="315">
        <v>2</v>
      </c>
      <c r="M117" s="315"/>
    </row>
    <row r="118" spans="3:13" ht="9" customHeight="1" x14ac:dyDescent="0.15">
      <c r="C118" s="456" t="s">
        <v>1775</v>
      </c>
      <c r="D118" s="315">
        <v>116</v>
      </c>
      <c r="E118" s="315">
        <v>73</v>
      </c>
      <c r="F118" s="315">
        <v>43</v>
      </c>
      <c r="G118" s="315">
        <v>15</v>
      </c>
      <c r="H118" s="315">
        <v>9</v>
      </c>
      <c r="I118" s="315">
        <v>6</v>
      </c>
      <c r="J118" s="315">
        <v>20</v>
      </c>
      <c r="K118" s="315">
        <v>12</v>
      </c>
      <c r="L118" s="315">
        <v>8</v>
      </c>
      <c r="M118" s="436"/>
    </row>
    <row r="119" spans="3:13" ht="9" customHeight="1" x14ac:dyDescent="0.15">
      <c r="C119" s="456" t="s">
        <v>1776</v>
      </c>
      <c r="D119" s="315">
        <v>2</v>
      </c>
      <c r="E119" s="315">
        <v>2</v>
      </c>
      <c r="F119" s="315">
        <v>0</v>
      </c>
      <c r="G119" s="436" t="s">
        <v>1733</v>
      </c>
      <c r="H119" s="436" t="s">
        <v>1733</v>
      </c>
      <c r="I119" s="436" t="s">
        <v>1733</v>
      </c>
      <c r="J119" s="436" t="s">
        <v>1733</v>
      </c>
      <c r="K119" s="436" t="s">
        <v>1733</v>
      </c>
      <c r="L119" s="436" t="s">
        <v>1733</v>
      </c>
      <c r="M119" s="315"/>
    </row>
    <row r="120" spans="3:13" ht="9" customHeight="1" x14ac:dyDescent="0.15">
      <c r="C120" s="456" t="s">
        <v>1777</v>
      </c>
      <c r="D120" s="315">
        <v>33</v>
      </c>
      <c r="E120" s="315">
        <v>23</v>
      </c>
      <c r="F120" s="315">
        <v>10</v>
      </c>
      <c r="G120" s="315">
        <v>11</v>
      </c>
      <c r="H120" s="315">
        <v>9</v>
      </c>
      <c r="I120" s="315">
        <v>2</v>
      </c>
      <c r="J120" s="315">
        <v>11</v>
      </c>
      <c r="K120" s="315">
        <v>9</v>
      </c>
      <c r="L120" s="315">
        <v>2</v>
      </c>
      <c r="M120" s="315"/>
    </row>
    <row r="121" spans="3:13" ht="9" customHeight="1" x14ac:dyDescent="0.15">
      <c r="C121" s="456" t="s">
        <v>404</v>
      </c>
      <c r="D121" s="315">
        <v>195</v>
      </c>
      <c r="E121" s="315">
        <v>107</v>
      </c>
      <c r="F121" s="315">
        <v>88</v>
      </c>
      <c r="G121" s="315">
        <v>28</v>
      </c>
      <c r="H121" s="315">
        <v>18</v>
      </c>
      <c r="I121" s="315">
        <v>10</v>
      </c>
      <c r="J121" s="315">
        <v>30</v>
      </c>
      <c r="K121" s="315">
        <v>19</v>
      </c>
      <c r="L121" s="315">
        <v>11</v>
      </c>
      <c r="M121" s="315"/>
    </row>
    <row r="122" spans="3:13" ht="9" customHeight="1" x14ac:dyDescent="0.15">
      <c r="C122" s="456" t="s">
        <v>457</v>
      </c>
      <c r="D122" s="315">
        <v>43</v>
      </c>
      <c r="E122" s="315">
        <v>32</v>
      </c>
      <c r="F122" s="315">
        <v>11</v>
      </c>
      <c r="G122" s="315">
        <v>12</v>
      </c>
      <c r="H122" s="315">
        <v>7</v>
      </c>
      <c r="I122" s="315">
        <v>5</v>
      </c>
      <c r="J122" s="315">
        <v>14</v>
      </c>
      <c r="K122" s="315">
        <v>9</v>
      </c>
      <c r="L122" s="315">
        <v>5</v>
      </c>
      <c r="M122" s="315"/>
    </row>
    <row r="123" spans="3:13" ht="9" customHeight="1" x14ac:dyDescent="0.15">
      <c r="C123" s="456" t="s">
        <v>403</v>
      </c>
      <c r="D123" s="315">
        <v>231</v>
      </c>
      <c r="E123" s="315">
        <v>151</v>
      </c>
      <c r="F123" s="315">
        <v>80</v>
      </c>
      <c r="G123" s="315">
        <v>36</v>
      </c>
      <c r="H123" s="315">
        <v>21</v>
      </c>
      <c r="I123" s="315">
        <v>15</v>
      </c>
      <c r="J123" s="315">
        <v>49</v>
      </c>
      <c r="K123" s="315">
        <v>30</v>
      </c>
      <c r="L123" s="315">
        <v>19</v>
      </c>
      <c r="M123" s="315"/>
    </row>
    <row r="124" spans="3:13" ht="9" customHeight="1" x14ac:dyDescent="0.15">
      <c r="C124" s="456" t="s">
        <v>1778</v>
      </c>
      <c r="D124" s="315">
        <v>14</v>
      </c>
      <c r="E124" s="315">
        <v>11</v>
      </c>
      <c r="F124" s="315">
        <v>3</v>
      </c>
      <c r="G124" s="315">
        <v>10</v>
      </c>
      <c r="H124" s="315">
        <v>8</v>
      </c>
      <c r="I124" s="315">
        <v>2</v>
      </c>
      <c r="J124" s="315">
        <v>11</v>
      </c>
      <c r="K124" s="315">
        <v>9</v>
      </c>
      <c r="L124" s="315">
        <v>2</v>
      </c>
      <c r="M124" s="315"/>
    </row>
    <row r="125" spans="3:13" ht="9" customHeight="1" x14ac:dyDescent="0.15">
      <c r="C125" s="456" t="s">
        <v>400</v>
      </c>
      <c r="D125" s="315">
        <v>242</v>
      </c>
      <c r="E125" s="315">
        <v>118</v>
      </c>
      <c r="F125" s="315">
        <v>124</v>
      </c>
      <c r="G125" s="315">
        <v>67</v>
      </c>
      <c r="H125" s="315">
        <v>33</v>
      </c>
      <c r="I125" s="315">
        <v>34</v>
      </c>
      <c r="J125" s="315">
        <v>73</v>
      </c>
      <c r="K125" s="315">
        <v>38</v>
      </c>
      <c r="L125" s="315">
        <v>35</v>
      </c>
      <c r="M125" s="436"/>
    </row>
    <row r="126" spans="3:13" ht="9" customHeight="1" x14ac:dyDescent="0.15">
      <c r="C126" s="456" t="s">
        <v>1779</v>
      </c>
      <c r="D126" s="315">
        <v>116</v>
      </c>
      <c r="E126" s="315">
        <v>69</v>
      </c>
      <c r="F126" s="315">
        <v>47</v>
      </c>
      <c r="G126" s="315">
        <v>17</v>
      </c>
      <c r="H126" s="315">
        <v>9</v>
      </c>
      <c r="I126" s="315">
        <v>8</v>
      </c>
      <c r="J126" s="315">
        <v>23</v>
      </c>
      <c r="K126" s="315">
        <v>11</v>
      </c>
      <c r="L126" s="315">
        <v>12</v>
      </c>
      <c r="M126" s="315"/>
    </row>
    <row r="127" spans="3:13" ht="9" customHeight="1" x14ac:dyDescent="0.15">
      <c r="C127" s="456" t="s">
        <v>399</v>
      </c>
      <c r="D127" s="315">
        <v>229</v>
      </c>
      <c r="E127" s="315">
        <v>153</v>
      </c>
      <c r="F127" s="315">
        <v>76</v>
      </c>
      <c r="G127" s="315">
        <v>36</v>
      </c>
      <c r="H127" s="315">
        <v>25</v>
      </c>
      <c r="I127" s="315">
        <v>11</v>
      </c>
      <c r="J127" s="315">
        <v>56</v>
      </c>
      <c r="K127" s="315">
        <v>42</v>
      </c>
      <c r="L127" s="315">
        <v>14</v>
      </c>
      <c r="M127" s="315"/>
    </row>
    <row r="128" spans="3:13" ht="9" customHeight="1" x14ac:dyDescent="0.15">
      <c r="C128" s="456" t="s">
        <v>1780</v>
      </c>
      <c r="D128" s="315">
        <v>5</v>
      </c>
      <c r="E128" s="315">
        <v>3</v>
      </c>
      <c r="F128" s="315">
        <v>2</v>
      </c>
      <c r="G128" s="315">
        <v>0</v>
      </c>
      <c r="H128" s="315">
        <v>0</v>
      </c>
      <c r="I128" s="315">
        <v>0</v>
      </c>
      <c r="J128" s="315">
        <v>1</v>
      </c>
      <c r="K128" s="315">
        <v>1</v>
      </c>
      <c r="L128" s="315">
        <v>0</v>
      </c>
      <c r="M128" s="315"/>
    </row>
    <row r="129" spans="1:13" ht="9" customHeight="1" x14ac:dyDescent="0.15">
      <c r="C129" s="456" t="s">
        <v>383</v>
      </c>
      <c r="D129" s="315">
        <v>3420</v>
      </c>
      <c r="E129" s="315">
        <v>2365</v>
      </c>
      <c r="F129" s="315">
        <v>1055</v>
      </c>
      <c r="G129" s="315">
        <v>421</v>
      </c>
      <c r="H129" s="315">
        <v>268</v>
      </c>
      <c r="I129" s="315">
        <v>153</v>
      </c>
      <c r="J129" s="315">
        <v>738</v>
      </c>
      <c r="K129" s="315">
        <v>501</v>
      </c>
      <c r="L129" s="315">
        <v>237</v>
      </c>
      <c r="M129" s="315"/>
    </row>
    <row r="130" spans="1:13" ht="9" customHeight="1" x14ac:dyDescent="0.15">
      <c r="C130" s="456" t="s">
        <v>1781</v>
      </c>
      <c r="D130" s="315">
        <v>154</v>
      </c>
      <c r="E130" s="315">
        <v>94</v>
      </c>
      <c r="F130" s="315">
        <v>60</v>
      </c>
      <c r="G130" s="315">
        <v>38</v>
      </c>
      <c r="H130" s="315">
        <v>25</v>
      </c>
      <c r="I130" s="315">
        <v>13</v>
      </c>
      <c r="J130" s="315">
        <v>42</v>
      </c>
      <c r="K130" s="315">
        <v>30</v>
      </c>
      <c r="L130" s="315">
        <v>12</v>
      </c>
      <c r="M130" s="436"/>
    </row>
    <row r="131" spans="1:13" ht="9" customHeight="1" x14ac:dyDescent="0.15">
      <c r="C131" s="456" t="s">
        <v>1782</v>
      </c>
      <c r="D131" s="315">
        <v>5</v>
      </c>
      <c r="E131" s="315">
        <v>3</v>
      </c>
      <c r="F131" s="315">
        <v>2</v>
      </c>
      <c r="G131" s="436" t="s">
        <v>1733</v>
      </c>
      <c r="H131" s="436" t="s">
        <v>1733</v>
      </c>
      <c r="I131" s="436" t="s">
        <v>1733</v>
      </c>
      <c r="J131" s="436" t="s">
        <v>1733</v>
      </c>
      <c r="K131" s="436" t="s">
        <v>1733</v>
      </c>
      <c r="L131" s="436" t="s">
        <v>1733</v>
      </c>
      <c r="M131" s="436"/>
    </row>
    <row r="132" spans="1:13" ht="9" customHeight="1" x14ac:dyDescent="0.15">
      <c r="C132" s="456" t="s">
        <v>1783</v>
      </c>
      <c r="D132" s="315">
        <v>1</v>
      </c>
      <c r="E132" s="315">
        <v>0</v>
      </c>
      <c r="F132" s="315">
        <v>1</v>
      </c>
      <c r="G132" s="315">
        <v>0</v>
      </c>
      <c r="H132" s="315">
        <v>0</v>
      </c>
      <c r="I132" s="315">
        <v>0</v>
      </c>
      <c r="J132" s="315">
        <v>0</v>
      </c>
      <c r="K132" s="315">
        <v>0</v>
      </c>
      <c r="L132" s="315">
        <v>0</v>
      </c>
      <c r="M132" s="436"/>
    </row>
    <row r="133" spans="1:13" ht="9" customHeight="1" x14ac:dyDescent="0.15">
      <c r="C133" s="456" t="s">
        <v>1784</v>
      </c>
      <c r="D133" s="315">
        <v>3</v>
      </c>
      <c r="E133" s="315">
        <v>1</v>
      </c>
      <c r="F133" s="315">
        <v>2</v>
      </c>
      <c r="G133" s="436" t="s">
        <v>1733</v>
      </c>
      <c r="H133" s="436" t="s">
        <v>1733</v>
      </c>
      <c r="I133" s="436" t="s">
        <v>1733</v>
      </c>
      <c r="J133" s="436" t="s">
        <v>1733</v>
      </c>
      <c r="K133" s="436" t="s">
        <v>1733</v>
      </c>
      <c r="L133" s="436" t="s">
        <v>1733</v>
      </c>
      <c r="M133" s="436"/>
    </row>
    <row r="134" spans="1:13" ht="9" customHeight="1" x14ac:dyDescent="0.15">
      <c r="C134" s="456" t="s">
        <v>1870</v>
      </c>
      <c r="D134" s="315">
        <v>2</v>
      </c>
      <c r="E134" s="315">
        <v>2</v>
      </c>
      <c r="F134" s="315">
        <v>0</v>
      </c>
      <c r="G134" s="315">
        <v>0</v>
      </c>
      <c r="H134" s="315">
        <v>0</v>
      </c>
      <c r="I134" s="315">
        <v>0</v>
      </c>
      <c r="J134" s="315">
        <v>0</v>
      </c>
      <c r="K134" s="315">
        <v>0</v>
      </c>
      <c r="L134" s="315">
        <v>0</v>
      </c>
      <c r="M134" s="436"/>
    </row>
    <row r="135" spans="1:13" ht="18" customHeight="1" x14ac:dyDescent="0.15">
      <c r="C135" s="453" t="s">
        <v>1871</v>
      </c>
      <c r="D135" s="315">
        <v>20487</v>
      </c>
      <c r="E135" s="315">
        <v>13795</v>
      </c>
      <c r="F135" s="315">
        <v>6692</v>
      </c>
      <c r="G135" s="315">
        <v>4132</v>
      </c>
      <c r="H135" s="315">
        <v>2715</v>
      </c>
      <c r="I135" s="315">
        <v>1417</v>
      </c>
      <c r="J135" s="315">
        <v>5483</v>
      </c>
      <c r="K135" s="315">
        <v>3638</v>
      </c>
      <c r="L135" s="315">
        <v>1845</v>
      </c>
      <c r="M135" s="315"/>
    </row>
    <row r="136" spans="1:13" ht="18" customHeight="1" x14ac:dyDescent="0.15">
      <c r="A136" s="259" t="s">
        <v>407</v>
      </c>
      <c r="C136" s="452"/>
      <c r="M136" s="315"/>
    </row>
    <row r="137" spans="1:13" ht="9" customHeight="1" x14ac:dyDescent="0.15">
      <c r="C137" s="456" t="s">
        <v>1787</v>
      </c>
      <c r="D137" s="315">
        <v>1</v>
      </c>
      <c r="E137" s="315">
        <v>0</v>
      </c>
      <c r="F137" s="315">
        <v>1</v>
      </c>
      <c r="G137" s="436" t="s">
        <v>1733</v>
      </c>
      <c r="H137" s="436" t="s">
        <v>1733</v>
      </c>
      <c r="I137" s="436" t="s">
        <v>1733</v>
      </c>
      <c r="J137" s="436" t="s">
        <v>1733</v>
      </c>
      <c r="K137" s="436" t="s">
        <v>1733</v>
      </c>
      <c r="L137" s="436" t="s">
        <v>1733</v>
      </c>
      <c r="M137" s="315"/>
    </row>
    <row r="138" spans="1:13" ht="9" customHeight="1" x14ac:dyDescent="0.15">
      <c r="C138" s="456" t="s">
        <v>415</v>
      </c>
      <c r="D138" s="315">
        <v>451</v>
      </c>
      <c r="E138" s="315">
        <v>225</v>
      </c>
      <c r="F138" s="315">
        <v>226</v>
      </c>
      <c r="G138" s="315">
        <v>163</v>
      </c>
      <c r="H138" s="315">
        <v>79</v>
      </c>
      <c r="I138" s="315">
        <v>84</v>
      </c>
      <c r="J138" s="315">
        <v>147</v>
      </c>
      <c r="K138" s="315">
        <v>68</v>
      </c>
      <c r="L138" s="315">
        <v>79</v>
      </c>
      <c r="M138" s="436"/>
    </row>
    <row r="139" spans="1:13" ht="9" customHeight="1" x14ac:dyDescent="0.15">
      <c r="C139" s="456" t="s">
        <v>1788</v>
      </c>
      <c r="D139" s="315">
        <v>5</v>
      </c>
      <c r="E139" s="315">
        <v>3</v>
      </c>
      <c r="F139" s="315">
        <v>2</v>
      </c>
      <c r="G139" s="315">
        <v>0</v>
      </c>
      <c r="H139" s="315">
        <v>0</v>
      </c>
      <c r="I139" s="315">
        <v>0</v>
      </c>
      <c r="J139" s="315">
        <v>0</v>
      </c>
      <c r="K139" s="315">
        <v>0</v>
      </c>
      <c r="L139" s="315">
        <v>0</v>
      </c>
      <c r="M139" s="315"/>
    </row>
    <row r="140" spans="1:13" ht="9" customHeight="1" x14ac:dyDescent="0.15">
      <c r="C140" s="456" t="s">
        <v>1789</v>
      </c>
      <c r="D140" s="315">
        <v>4</v>
      </c>
      <c r="E140" s="315">
        <v>3</v>
      </c>
      <c r="F140" s="315">
        <v>1</v>
      </c>
      <c r="G140" s="315">
        <v>2</v>
      </c>
      <c r="H140" s="315">
        <v>2</v>
      </c>
      <c r="I140" s="315">
        <v>0</v>
      </c>
      <c r="J140" s="315">
        <v>2</v>
      </c>
      <c r="K140" s="315">
        <v>2</v>
      </c>
      <c r="L140" s="315">
        <v>0</v>
      </c>
      <c r="M140" s="436"/>
    </row>
    <row r="141" spans="1:13" ht="9" customHeight="1" x14ac:dyDescent="0.15">
      <c r="C141" s="456" t="s">
        <v>417</v>
      </c>
      <c r="D141" s="315">
        <v>248</v>
      </c>
      <c r="E141" s="315">
        <v>121</v>
      </c>
      <c r="F141" s="315">
        <v>127</v>
      </c>
      <c r="G141" s="315">
        <v>50</v>
      </c>
      <c r="H141" s="315">
        <v>22</v>
      </c>
      <c r="I141" s="315">
        <v>28</v>
      </c>
      <c r="J141" s="315">
        <v>56</v>
      </c>
      <c r="K141" s="315">
        <v>27</v>
      </c>
      <c r="L141" s="315">
        <v>29</v>
      </c>
      <c r="M141" s="315"/>
    </row>
    <row r="142" spans="1:13" ht="9" customHeight="1" x14ac:dyDescent="0.15">
      <c r="C142" s="456" t="s">
        <v>408</v>
      </c>
      <c r="D142" s="315">
        <v>3135</v>
      </c>
      <c r="E142" s="315">
        <v>1513</v>
      </c>
      <c r="F142" s="315">
        <v>1622</v>
      </c>
      <c r="G142" s="315">
        <v>866</v>
      </c>
      <c r="H142" s="315">
        <v>397</v>
      </c>
      <c r="I142" s="315">
        <v>469</v>
      </c>
      <c r="J142" s="315">
        <v>1001</v>
      </c>
      <c r="K142" s="315">
        <v>470</v>
      </c>
      <c r="L142" s="315">
        <v>531</v>
      </c>
      <c r="M142" s="315"/>
    </row>
    <row r="143" spans="1:13" ht="9" customHeight="1" x14ac:dyDescent="0.15">
      <c r="C143" s="456" t="s">
        <v>413</v>
      </c>
      <c r="D143" s="315">
        <v>863</v>
      </c>
      <c r="E143" s="315">
        <v>475</v>
      </c>
      <c r="F143" s="315">
        <v>388</v>
      </c>
      <c r="G143" s="315">
        <v>209</v>
      </c>
      <c r="H143" s="315">
        <v>112</v>
      </c>
      <c r="I143" s="315">
        <v>97</v>
      </c>
      <c r="J143" s="315">
        <v>228</v>
      </c>
      <c r="K143" s="315">
        <v>128</v>
      </c>
      <c r="L143" s="315">
        <v>100</v>
      </c>
      <c r="M143" s="315"/>
    </row>
    <row r="144" spans="1:13" ht="9" customHeight="1" x14ac:dyDescent="0.15">
      <c r="C144" s="456" t="s">
        <v>418</v>
      </c>
      <c r="D144" s="315">
        <v>254</v>
      </c>
      <c r="E144" s="315">
        <v>152</v>
      </c>
      <c r="F144" s="315">
        <v>102</v>
      </c>
      <c r="G144" s="315">
        <v>69</v>
      </c>
      <c r="H144" s="315">
        <v>41</v>
      </c>
      <c r="I144" s="315">
        <v>28</v>
      </c>
      <c r="J144" s="315">
        <v>75</v>
      </c>
      <c r="K144" s="315">
        <v>43</v>
      </c>
      <c r="L144" s="315">
        <v>32</v>
      </c>
      <c r="M144" s="315"/>
    </row>
    <row r="145" spans="3:13" ht="9" customHeight="1" x14ac:dyDescent="0.15">
      <c r="C145" s="456" t="s">
        <v>1790</v>
      </c>
      <c r="D145" s="315">
        <v>7</v>
      </c>
      <c r="E145" s="315">
        <v>4</v>
      </c>
      <c r="F145" s="315">
        <v>3</v>
      </c>
      <c r="G145" s="315">
        <v>2</v>
      </c>
      <c r="H145" s="315">
        <v>2</v>
      </c>
      <c r="I145" s="315">
        <v>0</v>
      </c>
      <c r="J145" s="315">
        <v>2</v>
      </c>
      <c r="K145" s="315">
        <v>2</v>
      </c>
      <c r="L145" s="315">
        <v>0</v>
      </c>
      <c r="M145" s="315"/>
    </row>
    <row r="146" spans="3:13" ht="9" customHeight="1" x14ac:dyDescent="0.15">
      <c r="C146" s="456" t="s">
        <v>459</v>
      </c>
      <c r="D146" s="315">
        <v>54</v>
      </c>
      <c r="E146" s="315">
        <v>28</v>
      </c>
      <c r="F146" s="315">
        <v>26</v>
      </c>
      <c r="G146" s="315">
        <v>14</v>
      </c>
      <c r="H146" s="315">
        <v>7</v>
      </c>
      <c r="I146" s="315">
        <v>7</v>
      </c>
      <c r="J146" s="315">
        <v>16</v>
      </c>
      <c r="K146" s="315">
        <v>9</v>
      </c>
      <c r="L146" s="315">
        <v>7</v>
      </c>
      <c r="M146" s="315"/>
    </row>
    <row r="147" spans="3:13" ht="9" customHeight="1" x14ac:dyDescent="0.15">
      <c r="C147" s="456" t="s">
        <v>414</v>
      </c>
      <c r="D147" s="315">
        <v>743</v>
      </c>
      <c r="E147" s="315">
        <v>394</v>
      </c>
      <c r="F147" s="315">
        <v>349</v>
      </c>
      <c r="G147" s="315">
        <v>142</v>
      </c>
      <c r="H147" s="315">
        <v>73</v>
      </c>
      <c r="I147" s="315">
        <v>69</v>
      </c>
      <c r="J147" s="315">
        <v>195</v>
      </c>
      <c r="K147" s="315">
        <v>100</v>
      </c>
      <c r="L147" s="315">
        <v>95</v>
      </c>
      <c r="M147" s="315"/>
    </row>
    <row r="148" spans="3:13" ht="9" customHeight="1" x14ac:dyDescent="0.15">
      <c r="C148" s="456" t="s">
        <v>419</v>
      </c>
      <c r="D148" s="315">
        <v>149</v>
      </c>
      <c r="E148" s="315">
        <v>78</v>
      </c>
      <c r="F148" s="315">
        <v>71</v>
      </c>
      <c r="G148" s="315">
        <v>23</v>
      </c>
      <c r="H148" s="315">
        <v>10</v>
      </c>
      <c r="I148" s="315">
        <v>13</v>
      </c>
      <c r="J148" s="315">
        <v>36</v>
      </c>
      <c r="K148" s="315">
        <v>18</v>
      </c>
      <c r="L148" s="315">
        <v>18</v>
      </c>
      <c r="M148" s="315"/>
    </row>
    <row r="149" spans="3:13" ht="9" customHeight="1" x14ac:dyDescent="0.15">
      <c r="C149" s="456" t="s">
        <v>421</v>
      </c>
      <c r="D149" s="315">
        <v>119</v>
      </c>
      <c r="E149" s="315">
        <v>70</v>
      </c>
      <c r="F149" s="315">
        <v>49</v>
      </c>
      <c r="G149" s="315">
        <v>27</v>
      </c>
      <c r="H149" s="315">
        <v>11</v>
      </c>
      <c r="I149" s="315">
        <v>16</v>
      </c>
      <c r="J149" s="315">
        <v>29</v>
      </c>
      <c r="K149" s="315">
        <v>14</v>
      </c>
      <c r="L149" s="315">
        <v>15</v>
      </c>
      <c r="M149" s="436"/>
    </row>
    <row r="150" spans="3:13" ht="9" customHeight="1" x14ac:dyDescent="0.15">
      <c r="C150" s="456" t="s">
        <v>1791</v>
      </c>
      <c r="D150" s="315">
        <v>3</v>
      </c>
      <c r="E150" s="315">
        <v>1</v>
      </c>
      <c r="F150" s="315">
        <v>2</v>
      </c>
      <c r="G150" s="436" t="s">
        <v>1733</v>
      </c>
      <c r="H150" s="436" t="s">
        <v>1733</v>
      </c>
      <c r="I150" s="436" t="s">
        <v>1733</v>
      </c>
      <c r="J150" s="436" t="s">
        <v>1733</v>
      </c>
      <c r="K150" s="436" t="s">
        <v>1733</v>
      </c>
      <c r="L150" s="436" t="s">
        <v>1733</v>
      </c>
      <c r="M150" s="315"/>
    </row>
    <row r="151" spans="3:13" ht="9" customHeight="1" x14ac:dyDescent="0.15">
      <c r="C151" s="456" t="s">
        <v>1792</v>
      </c>
      <c r="D151" s="315">
        <v>18</v>
      </c>
      <c r="E151" s="315">
        <v>11</v>
      </c>
      <c r="F151" s="315">
        <v>7</v>
      </c>
      <c r="G151" s="315">
        <v>5</v>
      </c>
      <c r="H151" s="315">
        <v>2</v>
      </c>
      <c r="I151" s="315">
        <v>3</v>
      </c>
      <c r="J151" s="315">
        <v>5</v>
      </c>
      <c r="K151" s="315">
        <v>2</v>
      </c>
      <c r="L151" s="315">
        <v>3</v>
      </c>
      <c r="M151" s="436"/>
    </row>
    <row r="152" spans="3:13" ht="9" customHeight="1" x14ac:dyDescent="0.15">
      <c r="C152" s="456" t="s">
        <v>1793</v>
      </c>
      <c r="D152" s="315">
        <v>93</v>
      </c>
      <c r="E152" s="315">
        <v>49</v>
      </c>
      <c r="F152" s="315">
        <v>44</v>
      </c>
      <c r="G152" s="315">
        <v>19</v>
      </c>
      <c r="H152" s="315">
        <v>11</v>
      </c>
      <c r="I152" s="315">
        <v>8</v>
      </c>
      <c r="J152" s="315">
        <v>22</v>
      </c>
      <c r="K152" s="315">
        <v>11</v>
      </c>
      <c r="L152" s="315">
        <v>11</v>
      </c>
      <c r="M152" s="315"/>
    </row>
    <row r="153" spans="3:13" ht="9" customHeight="1" x14ac:dyDescent="0.15">
      <c r="C153" s="456" t="s">
        <v>1794</v>
      </c>
      <c r="D153" s="315">
        <v>25</v>
      </c>
      <c r="E153" s="315">
        <v>9</v>
      </c>
      <c r="F153" s="315">
        <v>16</v>
      </c>
      <c r="G153" s="315">
        <v>7</v>
      </c>
      <c r="H153" s="315">
        <v>3</v>
      </c>
      <c r="I153" s="315">
        <v>4</v>
      </c>
      <c r="J153" s="315">
        <v>8</v>
      </c>
      <c r="K153" s="315">
        <v>3</v>
      </c>
      <c r="L153" s="315">
        <v>5</v>
      </c>
      <c r="M153" s="315"/>
    </row>
    <row r="154" spans="3:13" ht="9" customHeight="1" x14ac:dyDescent="0.15">
      <c r="C154" s="456" t="s">
        <v>412</v>
      </c>
      <c r="D154" s="315">
        <v>927</v>
      </c>
      <c r="E154" s="315">
        <v>422</v>
      </c>
      <c r="F154" s="315">
        <v>505</v>
      </c>
      <c r="G154" s="315">
        <v>326</v>
      </c>
      <c r="H154" s="315">
        <v>141</v>
      </c>
      <c r="I154" s="315">
        <v>185</v>
      </c>
      <c r="J154" s="315">
        <v>334</v>
      </c>
      <c r="K154" s="315">
        <v>139</v>
      </c>
      <c r="L154" s="315">
        <v>195</v>
      </c>
      <c r="M154" s="315"/>
    </row>
    <row r="155" spans="3:13" ht="9" customHeight="1" x14ac:dyDescent="0.15">
      <c r="C155" s="456" t="s">
        <v>409</v>
      </c>
      <c r="D155" s="315">
        <v>2637</v>
      </c>
      <c r="E155" s="315">
        <v>1354</v>
      </c>
      <c r="F155" s="315">
        <v>1283</v>
      </c>
      <c r="G155" s="315">
        <v>617</v>
      </c>
      <c r="H155" s="315">
        <v>306</v>
      </c>
      <c r="I155" s="315">
        <v>311</v>
      </c>
      <c r="J155" s="315">
        <v>767</v>
      </c>
      <c r="K155" s="315">
        <v>388</v>
      </c>
      <c r="L155" s="315">
        <v>379</v>
      </c>
      <c r="M155" s="315"/>
    </row>
    <row r="156" spans="3:13" ht="9" customHeight="1" x14ac:dyDescent="0.15">
      <c r="C156" s="456" t="s">
        <v>420</v>
      </c>
      <c r="D156" s="315">
        <v>120</v>
      </c>
      <c r="E156" s="315">
        <v>51</v>
      </c>
      <c r="F156" s="315">
        <v>69</v>
      </c>
      <c r="G156" s="315">
        <v>23</v>
      </c>
      <c r="H156" s="315">
        <v>12</v>
      </c>
      <c r="I156" s="315">
        <v>11</v>
      </c>
      <c r="J156" s="315">
        <v>23</v>
      </c>
      <c r="K156" s="315">
        <v>11</v>
      </c>
      <c r="L156" s="315">
        <v>12</v>
      </c>
      <c r="M156" s="315"/>
    </row>
    <row r="157" spans="3:13" ht="9" customHeight="1" x14ac:dyDescent="0.15">
      <c r="C157" s="456" t="s">
        <v>410</v>
      </c>
      <c r="D157" s="315">
        <v>2239</v>
      </c>
      <c r="E157" s="315">
        <v>1282</v>
      </c>
      <c r="F157" s="315">
        <v>957</v>
      </c>
      <c r="G157" s="315">
        <v>626</v>
      </c>
      <c r="H157" s="315">
        <v>346</v>
      </c>
      <c r="I157" s="315">
        <v>280</v>
      </c>
      <c r="J157" s="315">
        <v>685</v>
      </c>
      <c r="K157" s="315">
        <v>373</v>
      </c>
      <c r="L157" s="315">
        <v>312</v>
      </c>
      <c r="M157" s="315"/>
    </row>
    <row r="158" spans="3:13" ht="9" customHeight="1" x14ac:dyDescent="0.15">
      <c r="C158" s="456" t="s">
        <v>1795</v>
      </c>
      <c r="D158" s="315">
        <v>82</v>
      </c>
      <c r="E158" s="315">
        <v>40</v>
      </c>
      <c r="F158" s="315">
        <v>42</v>
      </c>
      <c r="G158" s="315">
        <v>18</v>
      </c>
      <c r="H158" s="315">
        <v>7</v>
      </c>
      <c r="I158" s="315">
        <v>11</v>
      </c>
      <c r="J158" s="315">
        <v>26</v>
      </c>
      <c r="K158" s="315">
        <v>8</v>
      </c>
      <c r="L158" s="315">
        <v>18</v>
      </c>
      <c r="M158" s="315"/>
    </row>
    <row r="159" spans="3:13" ht="9" customHeight="1" x14ac:dyDescent="0.15">
      <c r="C159" s="456" t="s">
        <v>1796</v>
      </c>
      <c r="D159" s="315">
        <v>49</v>
      </c>
      <c r="E159" s="315">
        <v>28</v>
      </c>
      <c r="F159" s="315">
        <v>21</v>
      </c>
      <c r="G159" s="315">
        <v>10</v>
      </c>
      <c r="H159" s="315">
        <v>5</v>
      </c>
      <c r="I159" s="315">
        <v>5</v>
      </c>
      <c r="J159" s="315">
        <v>13</v>
      </c>
      <c r="K159" s="315">
        <v>6</v>
      </c>
      <c r="L159" s="315">
        <v>7</v>
      </c>
      <c r="M159" s="315"/>
    </row>
    <row r="160" spans="3:13" ht="9" customHeight="1" x14ac:dyDescent="0.15">
      <c r="C160" s="456" t="s">
        <v>1797</v>
      </c>
      <c r="D160" s="315">
        <v>71</v>
      </c>
      <c r="E160" s="315">
        <v>31</v>
      </c>
      <c r="F160" s="315">
        <v>40</v>
      </c>
      <c r="G160" s="315">
        <v>18</v>
      </c>
      <c r="H160" s="315">
        <v>11</v>
      </c>
      <c r="I160" s="315">
        <v>7</v>
      </c>
      <c r="J160" s="315">
        <v>17</v>
      </c>
      <c r="K160" s="315">
        <v>11</v>
      </c>
      <c r="L160" s="315">
        <v>6</v>
      </c>
      <c r="M160" s="315"/>
    </row>
    <row r="161" spans="1:13" ht="9" customHeight="1" x14ac:dyDescent="0.15">
      <c r="C161" s="456" t="s">
        <v>411</v>
      </c>
      <c r="D161" s="315">
        <v>983</v>
      </c>
      <c r="E161" s="315">
        <v>432</v>
      </c>
      <c r="F161" s="315">
        <v>551</v>
      </c>
      <c r="G161" s="315">
        <v>205</v>
      </c>
      <c r="H161" s="315">
        <v>93</v>
      </c>
      <c r="I161" s="315">
        <v>112</v>
      </c>
      <c r="J161" s="315">
        <v>267</v>
      </c>
      <c r="K161" s="315">
        <v>116</v>
      </c>
      <c r="L161" s="315">
        <v>151</v>
      </c>
      <c r="M161" s="315"/>
    </row>
    <row r="162" spans="1:13" ht="9" customHeight="1" x14ac:dyDescent="0.15">
      <c r="C162" s="456" t="s">
        <v>1799</v>
      </c>
      <c r="D162" s="315">
        <v>3</v>
      </c>
      <c r="E162" s="315">
        <v>1</v>
      </c>
      <c r="F162" s="315">
        <v>2</v>
      </c>
      <c r="G162" s="315">
        <v>0</v>
      </c>
      <c r="H162" s="315">
        <v>0</v>
      </c>
      <c r="I162" s="315">
        <v>0</v>
      </c>
      <c r="J162" s="315">
        <v>0</v>
      </c>
      <c r="K162" s="315">
        <v>0</v>
      </c>
      <c r="L162" s="315">
        <v>0</v>
      </c>
      <c r="M162" s="315"/>
    </row>
    <row r="163" spans="1:13" ht="9" customHeight="1" x14ac:dyDescent="0.15">
      <c r="C163" s="456" t="s">
        <v>1801</v>
      </c>
      <c r="D163" s="315">
        <v>7</v>
      </c>
      <c r="E163" s="315">
        <v>6</v>
      </c>
      <c r="F163" s="315">
        <v>1</v>
      </c>
      <c r="G163" s="315">
        <v>1</v>
      </c>
      <c r="H163" s="315">
        <v>1</v>
      </c>
      <c r="I163" s="315">
        <v>0</v>
      </c>
      <c r="J163" s="315">
        <v>3</v>
      </c>
      <c r="K163" s="315">
        <v>3</v>
      </c>
      <c r="L163" s="315">
        <v>0</v>
      </c>
      <c r="M163" s="436"/>
    </row>
    <row r="164" spans="1:13" ht="9" customHeight="1" x14ac:dyDescent="0.15">
      <c r="C164" s="456" t="s">
        <v>1802</v>
      </c>
      <c r="D164" s="315">
        <v>47</v>
      </c>
      <c r="E164" s="315">
        <v>18</v>
      </c>
      <c r="F164" s="315">
        <v>29</v>
      </c>
      <c r="G164" s="315">
        <v>13</v>
      </c>
      <c r="H164" s="315">
        <v>5</v>
      </c>
      <c r="I164" s="315">
        <v>8</v>
      </c>
      <c r="J164" s="315">
        <v>15</v>
      </c>
      <c r="K164" s="315">
        <v>6</v>
      </c>
      <c r="L164" s="315">
        <v>9</v>
      </c>
      <c r="M164" s="315"/>
    </row>
    <row r="165" spans="1:13" ht="9" customHeight="1" x14ac:dyDescent="0.15">
      <c r="C165" s="456" t="s">
        <v>1803</v>
      </c>
      <c r="D165" s="315">
        <v>58</v>
      </c>
      <c r="E165" s="315">
        <v>29</v>
      </c>
      <c r="F165" s="315">
        <v>29</v>
      </c>
      <c r="G165" s="315">
        <v>13</v>
      </c>
      <c r="H165" s="315">
        <v>9</v>
      </c>
      <c r="I165" s="315">
        <v>4</v>
      </c>
      <c r="J165" s="315">
        <v>18</v>
      </c>
      <c r="K165" s="315">
        <v>9</v>
      </c>
      <c r="L165" s="315">
        <v>9</v>
      </c>
      <c r="M165" s="315"/>
    </row>
    <row r="166" spans="1:13" ht="9" customHeight="1" x14ac:dyDescent="0.15">
      <c r="C166" s="456" t="s">
        <v>416</v>
      </c>
      <c r="D166" s="315">
        <v>434</v>
      </c>
      <c r="E166" s="315">
        <v>230</v>
      </c>
      <c r="F166" s="315">
        <v>204</v>
      </c>
      <c r="G166" s="315">
        <v>67</v>
      </c>
      <c r="H166" s="315">
        <v>31</v>
      </c>
      <c r="I166" s="315">
        <v>36</v>
      </c>
      <c r="J166" s="315">
        <v>84</v>
      </c>
      <c r="K166" s="315">
        <v>41</v>
      </c>
      <c r="L166" s="315">
        <v>43</v>
      </c>
      <c r="M166" s="315"/>
    </row>
    <row r="167" spans="1:13" ht="9" customHeight="1" x14ac:dyDescent="0.15">
      <c r="C167" s="456" t="s">
        <v>382</v>
      </c>
      <c r="D167" s="315">
        <v>5386</v>
      </c>
      <c r="E167" s="315">
        <v>2519</v>
      </c>
      <c r="F167" s="315">
        <v>2867</v>
      </c>
      <c r="G167" s="315">
        <v>2134</v>
      </c>
      <c r="H167" s="315">
        <v>956</v>
      </c>
      <c r="I167" s="315">
        <v>1178</v>
      </c>
      <c r="J167" s="315">
        <v>2095</v>
      </c>
      <c r="K167" s="315">
        <v>941</v>
      </c>
      <c r="L167" s="315">
        <v>1154</v>
      </c>
      <c r="M167" s="315"/>
    </row>
    <row r="168" spans="1:13" ht="9" customHeight="1" x14ac:dyDescent="0.15">
      <c r="C168" s="456" t="s">
        <v>1805</v>
      </c>
      <c r="D168" s="315">
        <v>5</v>
      </c>
      <c r="E168" s="315">
        <v>2</v>
      </c>
      <c r="F168" s="315">
        <v>3</v>
      </c>
      <c r="G168" s="315">
        <v>2</v>
      </c>
      <c r="H168" s="315">
        <v>0</v>
      </c>
      <c r="I168" s="315">
        <v>2</v>
      </c>
      <c r="J168" s="315">
        <v>3</v>
      </c>
      <c r="K168" s="315">
        <v>1</v>
      </c>
      <c r="L168" s="315">
        <v>2</v>
      </c>
      <c r="M168" s="315"/>
    </row>
    <row r="169" spans="1:13" ht="9" customHeight="1" x14ac:dyDescent="0.15">
      <c r="C169" s="456" t="s">
        <v>1872</v>
      </c>
      <c r="D169" s="315">
        <v>1</v>
      </c>
      <c r="E169" s="315">
        <v>1</v>
      </c>
      <c r="F169" s="315">
        <v>0</v>
      </c>
      <c r="G169" s="315">
        <v>0</v>
      </c>
      <c r="H169" s="315">
        <v>0</v>
      </c>
      <c r="I169" s="315">
        <v>0</v>
      </c>
      <c r="J169" s="315">
        <v>0</v>
      </c>
      <c r="K169" s="315">
        <v>0</v>
      </c>
      <c r="L169" s="315">
        <v>0</v>
      </c>
      <c r="M169" s="436"/>
    </row>
    <row r="170" spans="1:13" ht="9" customHeight="1" x14ac:dyDescent="0.15">
      <c r="C170" s="456" t="s">
        <v>460</v>
      </c>
      <c r="D170" s="315">
        <v>6</v>
      </c>
      <c r="E170" s="315">
        <v>2</v>
      </c>
      <c r="F170" s="315">
        <v>4</v>
      </c>
      <c r="G170" s="315">
        <v>0</v>
      </c>
      <c r="H170" s="315">
        <v>0</v>
      </c>
      <c r="I170" s="315">
        <v>0</v>
      </c>
      <c r="J170" s="315">
        <v>1</v>
      </c>
      <c r="K170" s="315">
        <v>1</v>
      </c>
      <c r="L170" s="315">
        <v>0</v>
      </c>
      <c r="M170" s="436"/>
    </row>
    <row r="171" spans="1:13" ht="9" customHeight="1" x14ac:dyDescent="0.15">
      <c r="C171" s="456" t="s">
        <v>1809</v>
      </c>
      <c r="D171" s="315">
        <v>1</v>
      </c>
      <c r="E171" s="315">
        <v>0</v>
      </c>
      <c r="F171" s="315">
        <v>1</v>
      </c>
      <c r="G171" s="436" t="s">
        <v>1733</v>
      </c>
      <c r="H171" s="436" t="s">
        <v>1733</v>
      </c>
      <c r="I171" s="436" t="s">
        <v>1733</v>
      </c>
      <c r="J171" s="436" t="s">
        <v>1733</v>
      </c>
      <c r="K171" s="436" t="s">
        <v>1733</v>
      </c>
      <c r="L171" s="436" t="s">
        <v>1733</v>
      </c>
      <c r="M171" s="436"/>
    </row>
    <row r="172" spans="1:13" ht="9" customHeight="1" x14ac:dyDescent="0.15">
      <c r="C172" s="456" t="s">
        <v>1810</v>
      </c>
      <c r="D172" s="315">
        <v>1</v>
      </c>
      <c r="E172" s="315">
        <v>1</v>
      </c>
      <c r="F172" s="315">
        <v>0</v>
      </c>
      <c r="G172" s="436" t="s">
        <v>1733</v>
      </c>
      <c r="H172" s="436" t="s">
        <v>1733</v>
      </c>
      <c r="I172" s="436" t="s">
        <v>1733</v>
      </c>
      <c r="J172" s="436" t="s">
        <v>1733</v>
      </c>
      <c r="K172" s="436" t="s">
        <v>1733</v>
      </c>
      <c r="L172" s="436" t="s">
        <v>1733</v>
      </c>
      <c r="M172" s="436"/>
    </row>
    <row r="173" spans="1:13" ht="18" customHeight="1" x14ac:dyDescent="0.15">
      <c r="C173" s="453" t="s">
        <v>1873</v>
      </c>
      <c r="D173" s="315">
        <v>19229</v>
      </c>
      <c r="E173" s="315">
        <v>9585</v>
      </c>
      <c r="F173" s="315">
        <v>9644</v>
      </c>
      <c r="G173" s="315">
        <v>5672</v>
      </c>
      <c r="H173" s="315">
        <v>2695</v>
      </c>
      <c r="I173" s="315">
        <v>2977</v>
      </c>
      <c r="J173" s="315">
        <v>6177</v>
      </c>
      <c r="K173" s="315">
        <v>2953</v>
      </c>
      <c r="L173" s="315">
        <v>3224</v>
      </c>
      <c r="M173" s="315"/>
    </row>
    <row r="174" spans="1:13" ht="18" customHeight="1" x14ac:dyDescent="0.15">
      <c r="A174" s="259" t="s">
        <v>423</v>
      </c>
      <c r="C174" s="452"/>
      <c r="M174" s="315"/>
    </row>
    <row r="175" spans="1:13" ht="9" customHeight="1" x14ac:dyDescent="0.15">
      <c r="C175" s="454" t="s">
        <v>462</v>
      </c>
      <c r="D175" s="315">
        <v>924</v>
      </c>
      <c r="E175" s="315">
        <v>617</v>
      </c>
      <c r="F175" s="315">
        <v>307</v>
      </c>
      <c r="G175" s="315">
        <v>207</v>
      </c>
      <c r="H175" s="315">
        <v>132</v>
      </c>
      <c r="I175" s="315">
        <v>75</v>
      </c>
      <c r="J175" s="315">
        <v>257</v>
      </c>
      <c r="K175" s="315">
        <v>167</v>
      </c>
      <c r="L175" s="315">
        <v>90</v>
      </c>
      <c r="M175" s="315"/>
    </row>
    <row r="176" spans="1:13" ht="9" customHeight="1" x14ac:dyDescent="0.15">
      <c r="C176" s="454" t="s">
        <v>465</v>
      </c>
      <c r="D176" s="315">
        <v>736</v>
      </c>
      <c r="E176" s="315">
        <v>250</v>
      </c>
      <c r="F176" s="315">
        <v>486</v>
      </c>
      <c r="G176" s="315">
        <v>112</v>
      </c>
      <c r="H176" s="315">
        <v>35</v>
      </c>
      <c r="I176" s="315">
        <v>77</v>
      </c>
      <c r="J176" s="315">
        <v>149</v>
      </c>
      <c r="K176" s="315">
        <v>51</v>
      </c>
      <c r="L176" s="315">
        <v>98</v>
      </c>
      <c r="M176" s="315"/>
    </row>
    <row r="177" spans="1:19" ht="9" customHeight="1" x14ac:dyDescent="0.15">
      <c r="C177" s="454" t="s">
        <v>464</v>
      </c>
      <c r="D177" s="315">
        <v>1188</v>
      </c>
      <c r="E177" s="315">
        <v>647</v>
      </c>
      <c r="F177" s="315">
        <v>541</v>
      </c>
      <c r="G177" s="315">
        <v>252</v>
      </c>
      <c r="H177" s="315">
        <v>129</v>
      </c>
      <c r="I177" s="315">
        <v>123</v>
      </c>
      <c r="J177" s="315">
        <v>313</v>
      </c>
      <c r="K177" s="315">
        <v>161</v>
      </c>
      <c r="L177" s="315">
        <v>152</v>
      </c>
      <c r="M177" s="315"/>
    </row>
    <row r="178" spans="1:19" ht="9" customHeight="1" x14ac:dyDescent="0.15">
      <c r="C178" s="454" t="s">
        <v>1812</v>
      </c>
      <c r="D178" s="315">
        <v>50</v>
      </c>
      <c r="E178" s="315">
        <v>34</v>
      </c>
      <c r="F178" s="315">
        <v>16</v>
      </c>
      <c r="G178" s="315">
        <v>14</v>
      </c>
      <c r="H178" s="315">
        <v>8</v>
      </c>
      <c r="I178" s="315">
        <v>6</v>
      </c>
      <c r="J178" s="315">
        <v>17</v>
      </c>
      <c r="K178" s="315">
        <v>9</v>
      </c>
      <c r="L178" s="315">
        <v>8</v>
      </c>
      <c r="M178" s="315"/>
    </row>
    <row r="179" spans="1:19" ht="9" customHeight="1" x14ac:dyDescent="0.15">
      <c r="C179" s="434"/>
      <c r="M179" s="315"/>
    </row>
    <row r="180" spans="1:19" ht="9" customHeight="1" x14ac:dyDescent="0.15">
      <c r="C180" s="434"/>
      <c r="M180" s="315"/>
    </row>
    <row r="181" spans="1:19" ht="9" customHeight="1" x14ac:dyDescent="0.15">
      <c r="C181" s="434"/>
      <c r="M181" s="315"/>
    </row>
    <row r="182" spans="1:19" ht="9" customHeight="1" x14ac:dyDescent="0.15">
      <c r="C182" s="434"/>
      <c r="M182" s="315"/>
    </row>
    <row r="183" spans="1:19" ht="9" customHeight="1" x14ac:dyDescent="0.15">
      <c r="C183" s="434"/>
      <c r="M183" s="315"/>
    </row>
    <row r="184" spans="1:19" ht="9" customHeight="1" x14ac:dyDescent="0.15">
      <c r="C184" s="434"/>
      <c r="M184" s="315"/>
    </row>
    <row r="185" spans="1:19" ht="9" customHeight="1" x14ac:dyDescent="0.15">
      <c r="C185" s="434"/>
      <c r="M185" s="315"/>
    </row>
    <row r="186" spans="1:19" ht="9" customHeight="1" x14ac:dyDescent="0.15">
      <c r="M186" s="315"/>
    </row>
    <row r="187" spans="1:19" s="49" customFormat="1" x14ac:dyDescent="0.15">
      <c r="A187" s="462" t="s">
        <v>130</v>
      </c>
      <c r="B187" s="462"/>
      <c r="C187" s="462"/>
      <c r="D187" s="462"/>
      <c r="F187" s="51"/>
      <c r="G187" s="51"/>
      <c r="H187" s="51"/>
      <c r="I187" s="51"/>
      <c r="J187" s="51"/>
      <c r="K187" s="51"/>
      <c r="L187" s="51"/>
      <c r="M187" s="51"/>
      <c r="N187" s="259"/>
      <c r="O187" s="259"/>
      <c r="P187" s="259"/>
      <c r="Q187" s="259"/>
      <c r="R187" s="259"/>
      <c r="S187" s="259"/>
    </row>
    <row r="188" spans="1:19" ht="11.45" customHeight="1" x14ac:dyDescent="0.15">
      <c r="D188" s="451" t="s">
        <v>101</v>
      </c>
      <c r="M188" s="315"/>
    </row>
    <row r="189" spans="1:19" ht="9" customHeight="1" x14ac:dyDescent="0.15">
      <c r="D189" s="451"/>
      <c r="M189" s="315"/>
    </row>
    <row r="190" spans="1:19" ht="9" customHeight="1" x14ac:dyDescent="0.15">
      <c r="C190" s="456" t="s">
        <v>426</v>
      </c>
      <c r="D190" s="315">
        <v>2607</v>
      </c>
      <c r="E190" s="315">
        <v>1972</v>
      </c>
      <c r="F190" s="315">
        <v>635</v>
      </c>
      <c r="G190" s="315">
        <v>700</v>
      </c>
      <c r="H190" s="315">
        <v>504</v>
      </c>
      <c r="I190" s="315">
        <v>196</v>
      </c>
      <c r="J190" s="315">
        <v>802</v>
      </c>
      <c r="K190" s="315">
        <v>575</v>
      </c>
      <c r="L190" s="315">
        <v>227</v>
      </c>
      <c r="M190" s="315"/>
    </row>
    <row r="191" spans="1:19" ht="9" customHeight="1" x14ac:dyDescent="0.15">
      <c r="C191" s="456" t="s">
        <v>1813</v>
      </c>
      <c r="D191" s="315">
        <v>17</v>
      </c>
      <c r="E191" s="315">
        <v>12</v>
      </c>
      <c r="F191" s="315">
        <v>5</v>
      </c>
      <c r="G191" s="315">
        <v>7</v>
      </c>
      <c r="H191" s="315">
        <v>5</v>
      </c>
      <c r="I191" s="315">
        <v>2</v>
      </c>
      <c r="J191" s="315">
        <v>7</v>
      </c>
      <c r="K191" s="315">
        <v>5</v>
      </c>
      <c r="L191" s="315">
        <v>2</v>
      </c>
      <c r="M191" s="315"/>
    </row>
    <row r="192" spans="1:19" ht="9" customHeight="1" x14ac:dyDescent="0.15">
      <c r="C192" s="456" t="s">
        <v>1814</v>
      </c>
      <c r="D192" s="315">
        <v>3</v>
      </c>
      <c r="E192" s="315">
        <v>2</v>
      </c>
      <c r="F192" s="315">
        <v>1</v>
      </c>
      <c r="G192" s="315">
        <v>0</v>
      </c>
      <c r="H192" s="315">
        <v>0</v>
      </c>
      <c r="I192" s="315">
        <v>0</v>
      </c>
      <c r="J192" s="315">
        <v>0</v>
      </c>
      <c r="K192" s="315">
        <v>0</v>
      </c>
      <c r="L192" s="315">
        <v>0</v>
      </c>
      <c r="M192" s="436"/>
    </row>
    <row r="193" spans="3:13" ht="9" customHeight="1" x14ac:dyDescent="0.15">
      <c r="C193" s="456" t="s">
        <v>366</v>
      </c>
      <c r="D193" s="315">
        <v>35861</v>
      </c>
      <c r="E193" s="315">
        <v>18080</v>
      </c>
      <c r="F193" s="315">
        <v>17781</v>
      </c>
      <c r="G193" s="315">
        <v>6641</v>
      </c>
      <c r="H193" s="315">
        <v>3095</v>
      </c>
      <c r="I193" s="315">
        <v>3546</v>
      </c>
      <c r="J193" s="315">
        <v>8764</v>
      </c>
      <c r="K193" s="315">
        <v>4169</v>
      </c>
      <c r="L193" s="315">
        <v>4595</v>
      </c>
      <c r="M193" s="315"/>
    </row>
    <row r="194" spans="3:13" ht="9" customHeight="1" x14ac:dyDescent="0.15">
      <c r="C194" s="456" t="s">
        <v>429</v>
      </c>
      <c r="D194" s="315">
        <v>1705</v>
      </c>
      <c r="E194" s="315">
        <v>464</v>
      </c>
      <c r="F194" s="315">
        <v>1241</v>
      </c>
      <c r="G194" s="315">
        <v>238</v>
      </c>
      <c r="H194" s="315">
        <v>83</v>
      </c>
      <c r="I194" s="315">
        <v>155</v>
      </c>
      <c r="J194" s="315">
        <v>367</v>
      </c>
      <c r="K194" s="315">
        <v>115</v>
      </c>
      <c r="L194" s="315">
        <v>252</v>
      </c>
      <c r="M194" s="315"/>
    </row>
    <row r="195" spans="3:13" ht="9" customHeight="1" x14ac:dyDescent="0.15">
      <c r="C195" s="456" t="s">
        <v>1815</v>
      </c>
      <c r="D195" s="315">
        <v>238</v>
      </c>
      <c r="E195" s="315">
        <v>117</v>
      </c>
      <c r="F195" s="315">
        <v>121</v>
      </c>
      <c r="G195" s="315">
        <v>83</v>
      </c>
      <c r="H195" s="315">
        <v>39</v>
      </c>
      <c r="I195" s="315">
        <v>44</v>
      </c>
      <c r="J195" s="315">
        <v>98</v>
      </c>
      <c r="K195" s="315">
        <v>47</v>
      </c>
      <c r="L195" s="315">
        <v>51</v>
      </c>
      <c r="M195" s="315"/>
    </row>
    <row r="196" spans="3:13" ht="9" customHeight="1" x14ac:dyDescent="0.15">
      <c r="C196" s="456" t="s">
        <v>368</v>
      </c>
      <c r="D196" s="315">
        <v>15774</v>
      </c>
      <c r="E196" s="315">
        <v>10966</v>
      </c>
      <c r="F196" s="315">
        <v>4808</v>
      </c>
      <c r="G196" s="315">
        <v>4285</v>
      </c>
      <c r="H196" s="315">
        <v>2946</v>
      </c>
      <c r="I196" s="315">
        <v>1339</v>
      </c>
      <c r="J196" s="315">
        <v>4629</v>
      </c>
      <c r="K196" s="315">
        <v>3198</v>
      </c>
      <c r="L196" s="315">
        <v>1431</v>
      </c>
      <c r="M196" s="315"/>
    </row>
    <row r="197" spans="3:13" ht="9" customHeight="1" x14ac:dyDescent="0.15">
      <c r="C197" s="456" t="s">
        <v>425</v>
      </c>
      <c r="D197" s="315">
        <v>2855</v>
      </c>
      <c r="E197" s="315">
        <v>1560</v>
      </c>
      <c r="F197" s="315">
        <v>1295</v>
      </c>
      <c r="G197" s="315">
        <v>475</v>
      </c>
      <c r="H197" s="315">
        <v>276</v>
      </c>
      <c r="I197" s="315">
        <v>199</v>
      </c>
      <c r="J197" s="315">
        <v>671</v>
      </c>
      <c r="K197" s="315">
        <v>384</v>
      </c>
      <c r="L197" s="315">
        <v>287</v>
      </c>
      <c r="M197" s="315"/>
    </row>
    <row r="198" spans="3:13" ht="9" customHeight="1" x14ac:dyDescent="0.15">
      <c r="C198" s="456" t="s">
        <v>463</v>
      </c>
      <c r="D198" s="315">
        <v>841</v>
      </c>
      <c r="E198" s="315">
        <v>549</v>
      </c>
      <c r="F198" s="315">
        <v>292</v>
      </c>
      <c r="G198" s="315">
        <v>177</v>
      </c>
      <c r="H198" s="315">
        <v>117</v>
      </c>
      <c r="I198" s="315">
        <v>60</v>
      </c>
      <c r="J198" s="315">
        <v>223</v>
      </c>
      <c r="K198" s="315">
        <v>153</v>
      </c>
      <c r="L198" s="315">
        <v>70</v>
      </c>
      <c r="M198" s="315"/>
    </row>
    <row r="199" spans="3:13" ht="9" customHeight="1" x14ac:dyDescent="0.15">
      <c r="C199" s="456" t="s">
        <v>373</v>
      </c>
      <c r="D199" s="315">
        <v>7935</v>
      </c>
      <c r="E199" s="315">
        <v>3961</v>
      </c>
      <c r="F199" s="315">
        <v>3974</v>
      </c>
      <c r="G199" s="315">
        <v>1270</v>
      </c>
      <c r="H199" s="315">
        <v>583</v>
      </c>
      <c r="I199" s="315">
        <v>687</v>
      </c>
      <c r="J199" s="315">
        <v>1685</v>
      </c>
      <c r="K199" s="315">
        <v>776</v>
      </c>
      <c r="L199" s="315">
        <v>909</v>
      </c>
      <c r="M199" s="315"/>
    </row>
    <row r="200" spans="3:13" ht="9" customHeight="1" x14ac:dyDescent="0.15">
      <c r="C200" s="456" t="s">
        <v>1816</v>
      </c>
      <c r="D200" s="315">
        <v>1212</v>
      </c>
      <c r="E200" s="315">
        <v>732</v>
      </c>
      <c r="F200" s="315">
        <v>480</v>
      </c>
      <c r="G200" s="315">
        <v>208</v>
      </c>
      <c r="H200" s="315">
        <v>120</v>
      </c>
      <c r="I200" s="315">
        <v>88</v>
      </c>
      <c r="J200" s="315">
        <v>273</v>
      </c>
      <c r="K200" s="315">
        <v>160</v>
      </c>
      <c r="L200" s="315">
        <v>113</v>
      </c>
      <c r="M200" s="315"/>
    </row>
    <row r="201" spans="3:13" ht="9" customHeight="1" x14ac:dyDescent="0.15">
      <c r="C201" s="456" t="s">
        <v>428</v>
      </c>
      <c r="D201" s="315">
        <v>1508</v>
      </c>
      <c r="E201" s="315">
        <v>669</v>
      </c>
      <c r="F201" s="315">
        <v>839</v>
      </c>
      <c r="G201" s="315">
        <v>648</v>
      </c>
      <c r="H201" s="315">
        <v>272</v>
      </c>
      <c r="I201" s="315">
        <v>376</v>
      </c>
      <c r="J201" s="315">
        <v>669</v>
      </c>
      <c r="K201" s="315">
        <v>277</v>
      </c>
      <c r="L201" s="315">
        <v>392</v>
      </c>
      <c r="M201" s="315"/>
    </row>
    <row r="202" spans="3:13" ht="9" customHeight="1" x14ac:dyDescent="0.15">
      <c r="C202" s="456" t="s">
        <v>1817</v>
      </c>
      <c r="D202" s="315">
        <v>676</v>
      </c>
      <c r="E202" s="315">
        <v>561</v>
      </c>
      <c r="F202" s="315">
        <v>115</v>
      </c>
      <c r="G202" s="315">
        <v>85</v>
      </c>
      <c r="H202" s="315">
        <v>70</v>
      </c>
      <c r="I202" s="315">
        <v>15</v>
      </c>
      <c r="J202" s="315">
        <v>152</v>
      </c>
      <c r="K202" s="315">
        <v>128</v>
      </c>
      <c r="L202" s="315">
        <v>24</v>
      </c>
      <c r="M202" s="315"/>
    </row>
    <row r="203" spans="3:13" ht="9" customHeight="1" x14ac:dyDescent="0.15">
      <c r="C203" s="456" t="s">
        <v>431</v>
      </c>
      <c r="D203" s="315">
        <v>974</v>
      </c>
      <c r="E203" s="315">
        <v>688</v>
      </c>
      <c r="F203" s="315">
        <v>286</v>
      </c>
      <c r="G203" s="315">
        <v>195</v>
      </c>
      <c r="H203" s="315">
        <v>111</v>
      </c>
      <c r="I203" s="315">
        <v>84</v>
      </c>
      <c r="J203" s="315">
        <v>244</v>
      </c>
      <c r="K203" s="315">
        <v>150</v>
      </c>
      <c r="L203" s="315">
        <v>94</v>
      </c>
      <c r="M203" s="315"/>
    </row>
    <row r="204" spans="3:13" ht="9" customHeight="1" x14ac:dyDescent="0.15">
      <c r="C204" s="456" t="s">
        <v>1818</v>
      </c>
      <c r="D204" s="315">
        <v>30</v>
      </c>
      <c r="E204" s="315">
        <v>22</v>
      </c>
      <c r="F204" s="315">
        <v>8</v>
      </c>
      <c r="G204" s="315">
        <v>6</v>
      </c>
      <c r="H204" s="315">
        <v>6</v>
      </c>
      <c r="I204" s="315">
        <v>0</v>
      </c>
      <c r="J204" s="315">
        <v>5</v>
      </c>
      <c r="K204" s="315">
        <v>5</v>
      </c>
      <c r="L204" s="315">
        <v>0</v>
      </c>
      <c r="M204" s="315"/>
    </row>
    <row r="205" spans="3:13" ht="9" customHeight="1" x14ac:dyDescent="0.15">
      <c r="C205" s="456" t="s">
        <v>466</v>
      </c>
      <c r="D205" s="315">
        <v>819</v>
      </c>
      <c r="E205" s="315">
        <v>287</v>
      </c>
      <c r="F205" s="315">
        <v>532</v>
      </c>
      <c r="G205" s="315">
        <v>193</v>
      </c>
      <c r="H205" s="315">
        <v>73</v>
      </c>
      <c r="I205" s="315">
        <v>120</v>
      </c>
      <c r="J205" s="315">
        <v>247</v>
      </c>
      <c r="K205" s="315">
        <v>83</v>
      </c>
      <c r="L205" s="315">
        <v>164</v>
      </c>
      <c r="M205" s="315"/>
    </row>
    <row r="206" spans="3:13" ht="9" customHeight="1" x14ac:dyDescent="0.15">
      <c r="C206" s="456" t="s">
        <v>1819</v>
      </c>
      <c r="D206" s="315">
        <v>5</v>
      </c>
      <c r="E206" s="315">
        <v>4</v>
      </c>
      <c r="F206" s="315">
        <v>1</v>
      </c>
      <c r="G206" s="436" t="s">
        <v>1733</v>
      </c>
      <c r="H206" s="436" t="s">
        <v>1733</v>
      </c>
      <c r="I206" s="436" t="s">
        <v>1733</v>
      </c>
      <c r="J206" s="436" t="s">
        <v>1733</v>
      </c>
      <c r="K206" s="436" t="s">
        <v>1733</v>
      </c>
      <c r="L206" s="436" t="s">
        <v>1733</v>
      </c>
      <c r="M206" s="315"/>
    </row>
    <row r="207" spans="3:13" ht="9" customHeight="1" x14ac:dyDescent="0.15">
      <c r="C207" s="456" t="s">
        <v>1820</v>
      </c>
      <c r="D207" s="315">
        <v>365</v>
      </c>
      <c r="E207" s="315">
        <v>90</v>
      </c>
      <c r="F207" s="315">
        <v>275</v>
      </c>
      <c r="G207" s="315">
        <v>50</v>
      </c>
      <c r="H207" s="315">
        <v>12</v>
      </c>
      <c r="I207" s="315">
        <v>38</v>
      </c>
      <c r="J207" s="315">
        <v>73</v>
      </c>
      <c r="K207" s="315">
        <v>20</v>
      </c>
      <c r="L207" s="315">
        <v>53</v>
      </c>
      <c r="M207" s="315"/>
    </row>
    <row r="208" spans="3:13" ht="9" customHeight="1" x14ac:dyDescent="0.15">
      <c r="C208" s="456" t="s">
        <v>1821</v>
      </c>
      <c r="D208" s="315">
        <v>42</v>
      </c>
      <c r="E208" s="315">
        <v>17</v>
      </c>
      <c r="F208" s="315">
        <v>25</v>
      </c>
      <c r="G208" s="315">
        <v>33</v>
      </c>
      <c r="H208" s="315">
        <v>12</v>
      </c>
      <c r="I208" s="315">
        <v>21</v>
      </c>
      <c r="J208" s="315">
        <v>33</v>
      </c>
      <c r="K208" s="315">
        <v>12</v>
      </c>
      <c r="L208" s="315">
        <v>21</v>
      </c>
      <c r="M208" s="315"/>
    </row>
    <row r="209" spans="3:13" ht="9" customHeight="1" x14ac:dyDescent="0.15">
      <c r="C209" s="456" t="s">
        <v>379</v>
      </c>
      <c r="D209" s="315">
        <v>4327</v>
      </c>
      <c r="E209" s="315">
        <v>1680</v>
      </c>
      <c r="F209" s="315">
        <v>2647</v>
      </c>
      <c r="G209" s="315">
        <v>1296</v>
      </c>
      <c r="H209" s="315">
        <v>373</v>
      </c>
      <c r="I209" s="315">
        <v>923</v>
      </c>
      <c r="J209" s="315">
        <v>1504</v>
      </c>
      <c r="K209" s="315">
        <v>455</v>
      </c>
      <c r="L209" s="315">
        <v>1049</v>
      </c>
      <c r="M209" s="315"/>
    </row>
    <row r="210" spans="3:13" ht="9" customHeight="1" x14ac:dyDescent="0.15">
      <c r="C210" s="456" t="s">
        <v>1822</v>
      </c>
      <c r="D210" s="315">
        <v>25</v>
      </c>
      <c r="E210" s="315">
        <v>17</v>
      </c>
      <c r="F210" s="315">
        <v>8</v>
      </c>
      <c r="G210" s="315">
        <v>7</v>
      </c>
      <c r="H210" s="315">
        <v>6</v>
      </c>
      <c r="I210" s="315">
        <v>1</v>
      </c>
      <c r="J210" s="315">
        <v>5</v>
      </c>
      <c r="K210" s="315">
        <v>5</v>
      </c>
      <c r="L210" s="315">
        <v>0</v>
      </c>
      <c r="M210" s="315"/>
    </row>
    <row r="211" spans="3:13" ht="9" customHeight="1" x14ac:dyDescent="0.15">
      <c r="C211" s="456" t="s">
        <v>1823</v>
      </c>
      <c r="D211" s="315">
        <v>13</v>
      </c>
      <c r="E211" s="315">
        <v>6</v>
      </c>
      <c r="F211" s="315">
        <v>7</v>
      </c>
      <c r="G211" s="315">
        <v>5</v>
      </c>
      <c r="H211" s="315">
        <v>2</v>
      </c>
      <c r="I211" s="315">
        <v>3</v>
      </c>
      <c r="J211" s="315">
        <v>6</v>
      </c>
      <c r="K211" s="315">
        <v>3</v>
      </c>
      <c r="L211" s="315">
        <v>3</v>
      </c>
      <c r="M211" s="315"/>
    </row>
    <row r="212" spans="3:13" ht="9" customHeight="1" x14ac:dyDescent="0.15">
      <c r="C212" s="456" t="s">
        <v>1824</v>
      </c>
      <c r="D212" s="315">
        <v>842</v>
      </c>
      <c r="E212" s="315">
        <v>628</v>
      </c>
      <c r="F212" s="315">
        <v>214</v>
      </c>
      <c r="G212" s="315">
        <v>145</v>
      </c>
      <c r="H212" s="315">
        <v>99</v>
      </c>
      <c r="I212" s="315">
        <v>46</v>
      </c>
      <c r="J212" s="315">
        <v>202</v>
      </c>
      <c r="K212" s="315">
        <v>144</v>
      </c>
      <c r="L212" s="315">
        <v>58</v>
      </c>
      <c r="M212" s="315"/>
    </row>
    <row r="213" spans="3:13" ht="9" customHeight="1" x14ac:dyDescent="0.15">
      <c r="C213" s="456" t="s">
        <v>1825</v>
      </c>
      <c r="D213" s="315">
        <v>10</v>
      </c>
      <c r="E213" s="315">
        <v>7</v>
      </c>
      <c r="F213" s="315">
        <v>3</v>
      </c>
      <c r="G213" s="315">
        <v>3</v>
      </c>
      <c r="H213" s="315">
        <v>2</v>
      </c>
      <c r="I213" s="315">
        <v>1</v>
      </c>
      <c r="J213" s="315">
        <v>3</v>
      </c>
      <c r="K213" s="315">
        <v>2</v>
      </c>
      <c r="L213" s="315">
        <v>1</v>
      </c>
      <c r="M213" s="315"/>
    </row>
    <row r="214" spans="3:13" ht="9" customHeight="1" x14ac:dyDescent="0.15">
      <c r="C214" s="456" t="s">
        <v>1826</v>
      </c>
      <c r="D214" s="315">
        <v>679</v>
      </c>
      <c r="E214" s="315">
        <v>417</v>
      </c>
      <c r="F214" s="315">
        <v>262</v>
      </c>
      <c r="G214" s="315">
        <v>147</v>
      </c>
      <c r="H214" s="315">
        <v>85</v>
      </c>
      <c r="I214" s="315">
        <v>62</v>
      </c>
      <c r="J214" s="315">
        <v>156</v>
      </c>
      <c r="K214" s="315">
        <v>93</v>
      </c>
      <c r="L214" s="315">
        <v>63</v>
      </c>
      <c r="M214" s="315"/>
    </row>
    <row r="215" spans="3:13" ht="9" customHeight="1" x14ac:dyDescent="0.15">
      <c r="C215" s="456" t="s">
        <v>1827</v>
      </c>
      <c r="D215" s="315">
        <v>3</v>
      </c>
      <c r="E215" s="315">
        <v>2</v>
      </c>
      <c r="F215" s="315">
        <v>1</v>
      </c>
      <c r="G215" s="436" t="s">
        <v>1733</v>
      </c>
      <c r="H215" s="436" t="s">
        <v>1733</v>
      </c>
      <c r="I215" s="436" t="s">
        <v>1733</v>
      </c>
      <c r="J215" s="436" t="s">
        <v>1733</v>
      </c>
      <c r="K215" s="436" t="s">
        <v>1733</v>
      </c>
      <c r="L215" s="436" t="s">
        <v>1733</v>
      </c>
      <c r="M215" s="315"/>
    </row>
    <row r="216" spans="3:13" ht="9" customHeight="1" x14ac:dyDescent="0.15">
      <c r="C216" s="456" t="s">
        <v>1828</v>
      </c>
      <c r="D216" s="315">
        <v>491</v>
      </c>
      <c r="E216" s="315">
        <v>159</v>
      </c>
      <c r="F216" s="315">
        <v>332</v>
      </c>
      <c r="G216" s="315">
        <v>81</v>
      </c>
      <c r="H216" s="315">
        <v>25</v>
      </c>
      <c r="I216" s="315">
        <v>56</v>
      </c>
      <c r="J216" s="315">
        <v>124</v>
      </c>
      <c r="K216" s="315">
        <v>36</v>
      </c>
      <c r="L216" s="315">
        <v>88</v>
      </c>
      <c r="M216" s="315"/>
    </row>
    <row r="217" spans="3:13" ht="9" customHeight="1" x14ac:dyDescent="0.15">
      <c r="C217" s="456" t="s">
        <v>1829</v>
      </c>
      <c r="D217" s="315">
        <v>59</v>
      </c>
      <c r="E217" s="315">
        <v>28</v>
      </c>
      <c r="F217" s="315">
        <v>31</v>
      </c>
      <c r="G217" s="315">
        <v>21</v>
      </c>
      <c r="H217" s="315">
        <v>8</v>
      </c>
      <c r="I217" s="315">
        <v>13</v>
      </c>
      <c r="J217" s="315">
        <v>23</v>
      </c>
      <c r="K217" s="315">
        <v>9</v>
      </c>
      <c r="L217" s="315">
        <v>14</v>
      </c>
      <c r="M217" s="315"/>
    </row>
    <row r="218" spans="3:13" ht="9" customHeight="1" x14ac:dyDescent="0.15">
      <c r="C218" s="456" t="s">
        <v>430</v>
      </c>
      <c r="D218" s="315">
        <v>1101</v>
      </c>
      <c r="E218" s="315">
        <v>785</v>
      </c>
      <c r="F218" s="315">
        <v>316</v>
      </c>
      <c r="G218" s="315">
        <v>272</v>
      </c>
      <c r="H218" s="315">
        <v>194</v>
      </c>
      <c r="I218" s="315">
        <v>78</v>
      </c>
      <c r="J218" s="315">
        <v>324</v>
      </c>
      <c r="K218" s="315">
        <v>232</v>
      </c>
      <c r="L218" s="315">
        <v>92</v>
      </c>
      <c r="M218" s="315"/>
    </row>
    <row r="219" spans="3:13" ht="9" customHeight="1" x14ac:dyDescent="0.15">
      <c r="C219" s="456" t="s">
        <v>1830</v>
      </c>
      <c r="D219" s="315">
        <v>44</v>
      </c>
      <c r="E219" s="315">
        <v>18</v>
      </c>
      <c r="F219" s="315">
        <v>26</v>
      </c>
      <c r="G219" s="315">
        <v>15</v>
      </c>
      <c r="H219" s="315">
        <v>6</v>
      </c>
      <c r="I219" s="315">
        <v>9</v>
      </c>
      <c r="J219" s="315">
        <v>18</v>
      </c>
      <c r="K219" s="315">
        <v>7</v>
      </c>
      <c r="L219" s="315">
        <v>11</v>
      </c>
      <c r="M219" s="315"/>
    </row>
    <row r="220" spans="3:13" ht="9" customHeight="1" x14ac:dyDescent="0.15">
      <c r="C220" s="456" t="s">
        <v>424</v>
      </c>
      <c r="D220" s="315">
        <v>4418</v>
      </c>
      <c r="E220" s="315">
        <v>3569</v>
      </c>
      <c r="F220" s="315">
        <v>849</v>
      </c>
      <c r="G220" s="315">
        <v>737</v>
      </c>
      <c r="H220" s="315">
        <v>571</v>
      </c>
      <c r="I220" s="315">
        <v>166</v>
      </c>
      <c r="J220" s="315">
        <v>901</v>
      </c>
      <c r="K220" s="315">
        <v>701</v>
      </c>
      <c r="L220" s="315">
        <v>200</v>
      </c>
      <c r="M220" s="315"/>
    </row>
    <row r="221" spans="3:13" ht="9" customHeight="1" x14ac:dyDescent="0.15">
      <c r="C221" s="456" t="s">
        <v>1831</v>
      </c>
      <c r="D221" s="315">
        <v>246</v>
      </c>
      <c r="E221" s="315">
        <v>109</v>
      </c>
      <c r="F221" s="315">
        <v>137</v>
      </c>
      <c r="G221" s="315">
        <v>65</v>
      </c>
      <c r="H221" s="315">
        <v>27</v>
      </c>
      <c r="I221" s="315">
        <v>38</v>
      </c>
      <c r="J221" s="315">
        <v>71</v>
      </c>
      <c r="K221" s="315">
        <v>26</v>
      </c>
      <c r="L221" s="315">
        <v>45</v>
      </c>
      <c r="M221" s="315"/>
    </row>
    <row r="222" spans="3:13" ht="9" customHeight="1" x14ac:dyDescent="0.15">
      <c r="C222" s="456" t="s">
        <v>1832</v>
      </c>
      <c r="D222" s="315">
        <v>304</v>
      </c>
      <c r="E222" s="315">
        <v>225</v>
      </c>
      <c r="F222" s="315">
        <v>79</v>
      </c>
      <c r="G222" s="315">
        <v>43</v>
      </c>
      <c r="H222" s="315">
        <v>36</v>
      </c>
      <c r="I222" s="315">
        <v>7</v>
      </c>
      <c r="J222" s="315">
        <v>57</v>
      </c>
      <c r="K222" s="315">
        <v>44</v>
      </c>
      <c r="L222" s="315">
        <v>13</v>
      </c>
      <c r="M222" s="315"/>
    </row>
    <row r="223" spans="3:13" ht="9" customHeight="1" x14ac:dyDescent="0.15">
      <c r="C223" s="456" t="s">
        <v>1833</v>
      </c>
      <c r="D223" s="315">
        <v>328</v>
      </c>
      <c r="E223" s="315">
        <v>168</v>
      </c>
      <c r="F223" s="315">
        <v>160</v>
      </c>
      <c r="G223" s="315">
        <v>172</v>
      </c>
      <c r="H223" s="315">
        <v>95</v>
      </c>
      <c r="I223" s="315">
        <v>77</v>
      </c>
      <c r="J223" s="315">
        <v>96</v>
      </c>
      <c r="K223" s="315">
        <v>45</v>
      </c>
      <c r="L223" s="315">
        <v>51</v>
      </c>
      <c r="M223" s="315"/>
    </row>
    <row r="224" spans="3:13" ht="9" customHeight="1" x14ac:dyDescent="0.15">
      <c r="C224" s="456" t="s">
        <v>1834</v>
      </c>
      <c r="D224" s="315">
        <v>322</v>
      </c>
      <c r="E224" s="315">
        <v>182</v>
      </c>
      <c r="F224" s="315">
        <v>140</v>
      </c>
      <c r="G224" s="315">
        <v>75</v>
      </c>
      <c r="H224" s="315">
        <v>42</v>
      </c>
      <c r="I224" s="315">
        <v>33</v>
      </c>
      <c r="J224" s="315">
        <v>94</v>
      </c>
      <c r="K224" s="315">
        <v>49</v>
      </c>
      <c r="L224" s="315">
        <v>45</v>
      </c>
      <c r="M224" s="315"/>
    </row>
    <row r="225" spans="1:13" ht="9" customHeight="1" x14ac:dyDescent="0.15">
      <c r="C225" s="456" t="s">
        <v>369</v>
      </c>
      <c r="D225" s="315">
        <v>10474</v>
      </c>
      <c r="E225" s="315">
        <v>8178</v>
      </c>
      <c r="F225" s="315">
        <v>2296</v>
      </c>
      <c r="G225" s="315">
        <v>2235</v>
      </c>
      <c r="H225" s="315">
        <v>1646</v>
      </c>
      <c r="I225" s="315">
        <v>589</v>
      </c>
      <c r="J225" s="315">
        <v>2827</v>
      </c>
      <c r="K225" s="315">
        <v>2099</v>
      </c>
      <c r="L225" s="315">
        <v>728</v>
      </c>
      <c r="M225" s="315"/>
    </row>
    <row r="226" spans="1:13" ht="9" customHeight="1" x14ac:dyDescent="0.15">
      <c r="C226" s="456" t="s">
        <v>1835</v>
      </c>
      <c r="D226" s="315">
        <v>184</v>
      </c>
      <c r="E226" s="315">
        <v>115</v>
      </c>
      <c r="F226" s="315">
        <v>69</v>
      </c>
      <c r="G226" s="315">
        <v>34</v>
      </c>
      <c r="H226" s="315">
        <v>24</v>
      </c>
      <c r="I226" s="315">
        <v>10</v>
      </c>
      <c r="J226" s="315">
        <v>46</v>
      </c>
      <c r="K226" s="315">
        <v>32</v>
      </c>
      <c r="L226" s="315">
        <v>14</v>
      </c>
      <c r="M226" s="315"/>
    </row>
    <row r="227" spans="1:13" ht="9" customHeight="1" x14ac:dyDescent="0.15">
      <c r="C227" s="456" t="s">
        <v>427</v>
      </c>
      <c r="D227" s="315">
        <v>1979</v>
      </c>
      <c r="E227" s="315">
        <v>831</v>
      </c>
      <c r="F227" s="315">
        <v>1148</v>
      </c>
      <c r="G227" s="315">
        <v>698</v>
      </c>
      <c r="H227" s="315">
        <v>275</v>
      </c>
      <c r="I227" s="315">
        <v>423</v>
      </c>
      <c r="J227" s="315">
        <v>731</v>
      </c>
      <c r="K227" s="315">
        <v>291</v>
      </c>
      <c r="L227" s="315">
        <v>440</v>
      </c>
      <c r="M227" s="315"/>
    </row>
    <row r="228" spans="1:13" ht="9" customHeight="1" x14ac:dyDescent="0.15">
      <c r="C228" s="456" t="s">
        <v>467</v>
      </c>
      <c r="D228" s="315">
        <v>717</v>
      </c>
      <c r="E228" s="315">
        <v>281</v>
      </c>
      <c r="F228" s="315">
        <v>436</v>
      </c>
      <c r="G228" s="315">
        <v>155</v>
      </c>
      <c r="H228" s="315">
        <v>57</v>
      </c>
      <c r="I228" s="315">
        <v>98</v>
      </c>
      <c r="J228" s="315">
        <v>192</v>
      </c>
      <c r="K228" s="315">
        <v>74</v>
      </c>
      <c r="L228" s="315">
        <v>118</v>
      </c>
      <c r="M228" s="315"/>
    </row>
    <row r="229" spans="1:13" ht="9" customHeight="1" x14ac:dyDescent="0.15">
      <c r="C229" s="456" t="s">
        <v>1836</v>
      </c>
      <c r="D229" s="315">
        <v>1</v>
      </c>
      <c r="E229" s="315">
        <v>1</v>
      </c>
      <c r="F229" s="315">
        <v>0</v>
      </c>
      <c r="G229" s="315">
        <v>0</v>
      </c>
      <c r="H229" s="315">
        <v>0</v>
      </c>
      <c r="I229" s="315">
        <v>0</v>
      </c>
      <c r="J229" s="315">
        <v>0</v>
      </c>
      <c r="K229" s="315">
        <v>0</v>
      </c>
      <c r="L229" s="315">
        <v>0</v>
      </c>
      <c r="M229" s="436"/>
    </row>
    <row r="230" spans="1:13" ht="9" customHeight="1" x14ac:dyDescent="0.15">
      <c r="C230" s="456" t="s">
        <v>1837</v>
      </c>
      <c r="D230" s="315">
        <v>102</v>
      </c>
      <c r="E230" s="315">
        <v>41</v>
      </c>
      <c r="F230" s="315">
        <v>61</v>
      </c>
      <c r="G230" s="315">
        <v>24</v>
      </c>
      <c r="H230" s="315">
        <v>13</v>
      </c>
      <c r="I230" s="315">
        <v>11</v>
      </c>
      <c r="J230" s="315">
        <v>31</v>
      </c>
      <c r="K230" s="315">
        <v>15</v>
      </c>
      <c r="L230" s="315">
        <v>16</v>
      </c>
      <c r="M230" s="315"/>
    </row>
    <row r="231" spans="1:13" ht="9" customHeight="1" x14ac:dyDescent="0.15">
      <c r="C231" s="456" t="s">
        <v>1838</v>
      </c>
      <c r="D231" s="315">
        <v>672</v>
      </c>
      <c r="E231" s="315">
        <v>369</v>
      </c>
      <c r="F231" s="315">
        <v>303</v>
      </c>
      <c r="G231" s="315">
        <v>139</v>
      </c>
      <c r="H231" s="315">
        <v>88</v>
      </c>
      <c r="I231" s="315">
        <v>51</v>
      </c>
      <c r="J231" s="315">
        <v>168</v>
      </c>
      <c r="K231" s="315">
        <v>106</v>
      </c>
      <c r="L231" s="315">
        <v>62</v>
      </c>
      <c r="M231" s="315"/>
    </row>
    <row r="232" spans="1:13" ht="9" customHeight="1" x14ac:dyDescent="0.15">
      <c r="C232" s="456" t="s">
        <v>1839</v>
      </c>
      <c r="D232" s="315">
        <v>26</v>
      </c>
      <c r="E232" s="315">
        <v>14</v>
      </c>
      <c r="F232" s="315">
        <v>12</v>
      </c>
      <c r="G232" s="315">
        <v>5</v>
      </c>
      <c r="H232" s="315">
        <v>3</v>
      </c>
      <c r="I232" s="315">
        <v>2</v>
      </c>
      <c r="J232" s="315">
        <v>4</v>
      </c>
      <c r="K232" s="315">
        <v>3</v>
      </c>
      <c r="L232" s="315">
        <v>1</v>
      </c>
      <c r="M232" s="315"/>
    </row>
    <row r="233" spans="1:13" ht="9" customHeight="1" x14ac:dyDescent="0.15">
      <c r="C233" s="456" t="s">
        <v>377</v>
      </c>
      <c r="D233" s="315">
        <v>4078</v>
      </c>
      <c r="E233" s="315">
        <v>1940</v>
      </c>
      <c r="F233" s="315">
        <v>2138</v>
      </c>
      <c r="G233" s="315">
        <v>662</v>
      </c>
      <c r="H233" s="315">
        <v>300</v>
      </c>
      <c r="I233" s="315">
        <v>362</v>
      </c>
      <c r="J233" s="315">
        <v>922</v>
      </c>
      <c r="K233" s="315">
        <v>417</v>
      </c>
      <c r="L233" s="315">
        <v>505</v>
      </c>
      <c r="M233" s="315"/>
    </row>
    <row r="234" spans="1:13" ht="9" customHeight="1" x14ac:dyDescent="0.15">
      <c r="C234" s="456" t="s">
        <v>432</v>
      </c>
      <c r="D234" s="315">
        <v>1156</v>
      </c>
      <c r="E234" s="315">
        <v>960</v>
      </c>
      <c r="F234" s="315">
        <v>196</v>
      </c>
      <c r="G234" s="315">
        <v>159</v>
      </c>
      <c r="H234" s="315">
        <v>114</v>
      </c>
      <c r="I234" s="315">
        <v>45</v>
      </c>
      <c r="J234" s="315">
        <v>236</v>
      </c>
      <c r="K234" s="315">
        <v>183</v>
      </c>
      <c r="L234" s="315">
        <v>53</v>
      </c>
      <c r="M234" s="315"/>
    </row>
    <row r="235" spans="1:13" ht="9" customHeight="1" x14ac:dyDescent="0.15">
      <c r="C235" s="456" t="s">
        <v>1840</v>
      </c>
      <c r="D235" s="315">
        <v>23</v>
      </c>
      <c r="E235" s="315">
        <v>14</v>
      </c>
      <c r="F235" s="315">
        <v>9</v>
      </c>
      <c r="G235" s="315">
        <v>7</v>
      </c>
      <c r="H235" s="315">
        <v>4</v>
      </c>
      <c r="I235" s="315">
        <v>3</v>
      </c>
      <c r="J235" s="315">
        <v>7</v>
      </c>
      <c r="K235" s="315">
        <v>4</v>
      </c>
      <c r="L235" s="315">
        <v>3</v>
      </c>
      <c r="M235" s="315"/>
    </row>
    <row r="236" spans="1:13" ht="18" customHeight="1" x14ac:dyDescent="0.15">
      <c r="C236" s="453" t="s">
        <v>1874</v>
      </c>
      <c r="D236" s="315">
        <v>108989</v>
      </c>
      <c r="E236" s="315">
        <v>63045</v>
      </c>
      <c r="F236" s="315">
        <v>45944</v>
      </c>
      <c r="G236" s="315">
        <v>23081</v>
      </c>
      <c r="H236" s="315">
        <v>12723</v>
      </c>
      <c r="I236" s="315">
        <v>10358</v>
      </c>
      <c r="J236" s="315">
        <v>28428</v>
      </c>
      <c r="K236" s="315">
        <v>15720</v>
      </c>
      <c r="L236" s="315">
        <v>12708</v>
      </c>
      <c r="M236" s="315"/>
    </row>
    <row r="237" spans="1:13" ht="18" customHeight="1" x14ac:dyDescent="0.15">
      <c r="A237" s="259" t="s">
        <v>434</v>
      </c>
      <c r="C237" s="452"/>
      <c r="M237" s="315"/>
    </row>
    <row r="238" spans="1:13" ht="9" customHeight="1" x14ac:dyDescent="0.15">
      <c r="C238" s="456" t="s">
        <v>435</v>
      </c>
      <c r="D238" s="315">
        <v>570</v>
      </c>
      <c r="E238" s="315">
        <v>309</v>
      </c>
      <c r="F238" s="315">
        <v>261</v>
      </c>
      <c r="G238" s="315">
        <v>202</v>
      </c>
      <c r="H238" s="315">
        <v>105</v>
      </c>
      <c r="I238" s="315">
        <v>97</v>
      </c>
      <c r="J238" s="315">
        <v>203</v>
      </c>
      <c r="K238" s="315">
        <v>108</v>
      </c>
      <c r="L238" s="315">
        <v>95</v>
      </c>
      <c r="M238" s="315"/>
    </row>
    <row r="239" spans="1:13" ht="9" customHeight="1" x14ac:dyDescent="0.15">
      <c r="C239" s="456" t="s">
        <v>1842</v>
      </c>
      <c r="D239" s="315">
        <v>1</v>
      </c>
      <c r="E239" s="315">
        <v>1</v>
      </c>
      <c r="F239" s="315">
        <v>0</v>
      </c>
      <c r="G239" s="315">
        <v>0</v>
      </c>
      <c r="H239" s="315">
        <v>0</v>
      </c>
      <c r="I239" s="315">
        <v>0</v>
      </c>
      <c r="J239" s="315">
        <v>0</v>
      </c>
      <c r="K239" s="315">
        <v>0</v>
      </c>
      <c r="L239" s="315">
        <v>0</v>
      </c>
      <c r="M239" s="436"/>
    </row>
    <row r="240" spans="1:13" ht="9" customHeight="1" x14ac:dyDescent="0.15">
      <c r="C240" s="456" t="s">
        <v>1843</v>
      </c>
      <c r="D240" s="315">
        <v>1</v>
      </c>
      <c r="E240" s="315">
        <v>1</v>
      </c>
      <c r="F240" s="315">
        <v>0</v>
      </c>
      <c r="G240" s="315">
        <v>0</v>
      </c>
      <c r="H240" s="315">
        <v>0</v>
      </c>
      <c r="I240" s="315">
        <v>0</v>
      </c>
      <c r="J240" s="315">
        <v>0</v>
      </c>
      <c r="K240" s="315">
        <v>0</v>
      </c>
      <c r="L240" s="315">
        <v>0</v>
      </c>
      <c r="M240" s="436"/>
    </row>
    <row r="241" spans="1:13" ht="9" customHeight="1" x14ac:dyDescent="0.15">
      <c r="C241" s="456" t="s">
        <v>1844</v>
      </c>
      <c r="D241" s="315">
        <v>1</v>
      </c>
      <c r="E241" s="315">
        <v>1</v>
      </c>
      <c r="F241" s="315">
        <v>0</v>
      </c>
      <c r="G241" s="315">
        <v>0</v>
      </c>
      <c r="H241" s="315">
        <v>0</v>
      </c>
      <c r="I241" s="315">
        <v>0</v>
      </c>
      <c r="J241" s="315">
        <v>0</v>
      </c>
      <c r="K241" s="315">
        <v>0</v>
      </c>
      <c r="L241" s="315">
        <v>0</v>
      </c>
      <c r="M241" s="436"/>
    </row>
    <row r="242" spans="1:13" ht="9" customHeight="1" x14ac:dyDescent="0.15">
      <c r="C242" s="456" t="s">
        <v>436</v>
      </c>
      <c r="D242" s="315">
        <v>97</v>
      </c>
      <c r="E242" s="315">
        <v>54</v>
      </c>
      <c r="F242" s="315">
        <v>43</v>
      </c>
      <c r="G242" s="315">
        <v>28</v>
      </c>
      <c r="H242" s="315">
        <v>15</v>
      </c>
      <c r="I242" s="315">
        <v>13</v>
      </c>
      <c r="J242" s="315">
        <v>30</v>
      </c>
      <c r="K242" s="315">
        <v>16</v>
      </c>
      <c r="L242" s="315">
        <v>14</v>
      </c>
      <c r="M242" s="315"/>
    </row>
    <row r="243" spans="1:13" ht="9" customHeight="1" x14ac:dyDescent="0.15">
      <c r="C243" s="456" t="s">
        <v>1845</v>
      </c>
      <c r="D243" s="315">
        <v>2</v>
      </c>
      <c r="E243" s="315">
        <v>2</v>
      </c>
      <c r="F243" s="315">
        <v>0</v>
      </c>
      <c r="G243" s="315">
        <v>0</v>
      </c>
      <c r="H243" s="315">
        <v>0</v>
      </c>
      <c r="I243" s="315">
        <v>0</v>
      </c>
      <c r="J243" s="315">
        <v>0</v>
      </c>
      <c r="K243" s="315">
        <v>0</v>
      </c>
      <c r="L243" s="315">
        <v>0</v>
      </c>
      <c r="M243" s="436"/>
    </row>
    <row r="244" spans="1:13" ht="9" customHeight="1" x14ac:dyDescent="0.15">
      <c r="C244" s="456" t="s">
        <v>1846</v>
      </c>
      <c r="D244" s="315">
        <v>3</v>
      </c>
      <c r="E244" s="315">
        <v>2</v>
      </c>
      <c r="F244" s="315">
        <v>1</v>
      </c>
      <c r="G244" s="315">
        <v>0</v>
      </c>
      <c r="H244" s="315">
        <v>0</v>
      </c>
      <c r="I244" s="315">
        <v>0</v>
      </c>
      <c r="J244" s="315">
        <v>0</v>
      </c>
      <c r="K244" s="315">
        <v>0</v>
      </c>
      <c r="L244" s="315">
        <v>0</v>
      </c>
      <c r="M244" s="315"/>
    </row>
    <row r="245" spans="1:13" ht="9" customHeight="1" x14ac:dyDescent="0.15">
      <c r="C245" s="456" t="s">
        <v>1849</v>
      </c>
      <c r="D245" s="315">
        <v>1</v>
      </c>
      <c r="E245" s="315">
        <v>1</v>
      </c>
      <c r="F245" s="315">
        <v>0</v>
      </c>
      <c r="G245" s="315">
        <v>0</v>
      </c>
      <c r="H245" s="315">
        <v>0</v>
      </c>
      <c r="I245" s="315">
        <v>0</v>
      </c>
      <c r="J245" s="315">
        <v>0</v>
      </c>
      <c r="K245" s="315">
        <v>0</v>
      </c>
      <c r="L245" s="315">
        <v>0</v>
      </c>
      <c r="M245" s="436"/>
    </row>
    <row r="246" spans="1:13" ht="9" customHeight="1" x14ac:dyDescent="0.15">
      <c r="C246" s="456" t="s">
        <v>1875</v>
      </c>
      <c r="D246" s="315">
        <v>1</v>
      </c>
      <c r="E246" s="315">
        <v>1</v>
      </c>
      <c r="F246" s="315">
        <v>0</v>
      </c>
      <c r="G246" s="315">
        <v>0</v>
      </c>
      <c r="H246" s="315">
        <v>0</v>
      </c>
      <c r="I246" s="315">
        <v>0</v>
      </c>
      <c r="J246" s="315">
        <v>0</v>
      </c>
      <c r="K246" s="315">
        <v>0</v>
      </c>
      <c r="L246" s="315">
        <v>0</v>
      </c>
      <c r="M246" s="436"/>
    </row>
    <row r="247" spans="1:13" ht="18" customHeight="1" x14ac:dyDescent="0.15">
      <c r="C247" s="453" t="s">
        <v>1876</v>
      </c>
      <c r="D247" s="315">
        <v>677</v>
      </c>
      <c r="E247" s="315">
        <v>372</v>
      </c>
      <c r="F247" s="315">
        <v>305</v>
      </c>
      <c r="G247" s="315">
        <v>230</v>
      </c>
      <c r="H247" s="315">
        <v>120</v>
      </c>
      <c r="I247" s="315">
        <v>110</v>
      </c>
      <c r="J247" s="315">
        <v>233</v>
      </c>
      <c r="K247" s="315">
        <v>124</v>
      </c>
      <c r="L247" s="315">
        <v>109</v>
      </c>
      <c r="M247" s="315"/>
    </row>
    <row r="248" spans="1:13" ht="18" customHeight="1" x14ac:dyDescent="0.15">
      <c r="A248" s="259" t="s">
        <v>1854</v>
      </c>
      <c r="C248" s="452"/>
      <c r="D248" s="315">
        <v>281</v>
      </c>
      <c r="E248" s="315">
        <v>191</v>
      </c>
      <c r="F248" s="315">
        <v>90</v>
      </c>
      <c r="G248" s="315">
        <v>62</v>
      </c>
      <c r="H248" s="315">
        <v>34</v>
      </c>
      <c r="I248" s="315">
        <v>28</v>
      </c>
      <c r="J248" s="315">
        <v>82</v>
      </c>
      <c r="K248" s="315">
        <v>51</v>
      </c>
      <c r="L248" s="315">
        <v>31</v>
      </c>
      <c r="M248" s="315"/>
    </row>
    <row r="249" spans="1:13" ht="18" customHeight="1" x14ac:dyDescent="0.15">
      <c r="A249" s="259" t="s">
        <v>1855</v>
      </c>
      <c r="C249" s="452"/>
      <c r="D249" s="315">
        <v>179</v>
      </c>
      <c r="E249" s="315">
        <v>119</v>
      </c>
      <c r="F249" s="315">
        <v>60</v>
      </c>
      <c r="G249" s="315">
        <v>22</v>
      </c>
      <c r="H249" s="315">
        <v>18</v>
      </c>
      <c r="I249" s="315">
        <v>4</v>
      </c>
      <c r="J249" s="315">
        <v>34</v>
      </c>
      <c r="K249" s="315">
        <v>28</v>
      </c>
      <c r="L249" s="315">
        <v>6</v>
      </c>
      <c r="M249" s="315"/>
    </row>
    <row r="250" spans="1:13" ht="18" customHeight="1" x14ac:dyDescent="0.15">
      <c r="A250" s="259" t="s">
        <v>1856</v>
      </c>
      <c r="C250" s="452"/>
      <c r="D250" s="315">
        <v>54</v>
      </c>
      <c r="E250" s="315">
        <v>34</v>
      </c>
      <c r="F250" s="315">
        <v>20</v>
      </c>
      <c r="G250" s="315">
        <v>13</v>
      </c>
      <c r="H250" s="315">
        <v>6</v>
      </c>
      <c r="I250" s="315">
        <v>7</v>
      </c>
      <c r="J250" s="315">
        <v>31</v>
      </c>
      <c r="K250" s="315">
        <v>20</v>
      </c>
      <c r="L250" s="315">
        <v>11</v>
      </c>
      <c r="M250" s="315"/>
    </row>
    <row r="251" spans="1:13" ht="18" customHeight="1" x14ac:dyDescent="0.15">
      <c r="C251" s="453" t="s">
        <v>628</v>
      </c>
      <c r="D251" s="315">
        <v>266302</v>
      </c>
      <c r="E251" s="315">
        <v>136016</v>
      </c>
      <c r="F251" s="315">
        <v>130286</v>
      </c>
      <c r="G251" s="315">
        <v>59532</v>
      </c>
      <c r="H251" s="315">
        <v>29255</v>
      </c>
      <c r="I251" s="315">
        <v>30277</v>
      </c>
      <c r="J251" s="315">
        <v>73101</v>
      </c>
      <c r="K251" s="315">
        <v>36183</v>
      </c>
      <c r="L251" s="315">
        <v>36918</v>
      </c>
      <c r="M251" s="315"/>
    </row>
    <row r="252" spans="1:13" ht="18" customHeight="1" x14ac:dyDescent="0.15">
      <c r="C252" s="453" t="s">
        <v>1877</v>
      </c>
      <c r="M252" s="315"/>
    </row>
    <row r="253" spans="1:13" ht="18" customHeight="1" x14ac:dyDescent="0.15">
      <c r="C253" s="453" t="s">
        <v>447</v>
      </c>
      <c r="D253" s="315">
        <v>47792</v>
      </c>
      <c r="E253" s="315">
        <v>21196</v>
      </c>
      <c r="F253" s="315">
        <v>26596</v>
      </c>
      <c r="G253" s="315">
        <v>6001</v>
      </c>
      <c r="H253" s="315">
        <v>2651</v>
      </c>
      <c r="I253" s="315">
        <v>3350</v>
      </c>
      <c r="J253" s="315">
        <v>10447</v>
      </c>
      <c r="K253" s="315">
        <v>4713</v>
      </c>
      <c r="L253" s="315">
        <v>5734</v>
      </c>
      <c r="M253" s="315"/>
    </row>
    <row r="254" spans="1:13" ht="18" customHeight="1" x14ac:dyDescent="0.15">
      <c r="C254" s="325"/>
      <c r="M254" s="315"/>
    </row>
    <row r="255" spans="1:13" ht="18" customHeight="1" x14ac:dyDescent="0.15">
      <c r="D255" s="451" t="s">
        <v>90</v>
      </c>
      <c r="M255" s="315"/>
    </row>
    <row r="256" spans="1:13" ht="9" customHeight="1" x14ac:dyDescent="0.15">
      <c r="D256" s="451"/>
      <c r="M256" s="315"/>
    </row>
    <row r="257" spans="1:19" ht="9" customHeight="1" x14ac:dyDescent="0.15">
      <c r="A257" s="259" t="s">
        <v>386</v>
      </c>
      <c r="C257" s="452"/>
      <c r="D257" s="451"/>
      <c r="M257" s="315"/>
    </row>
    <row r="258" spans="1:19" ht="18" customHeight="1" x14ac:dyDescent="0.15">
      <c r="B258" s="259" t="s">
        <v>1710</v>
      </c>
      <c r="C258" s="452"/>
      <c r="M258" s="315"/>
    </row>
    <row r="259" spans="1:19" ht="9" customHeight="1" x14ac:dyDescent="0.15">
      <c r="C259" s="456" t="s">
        <v>1711</v>
      </c>
      <c r="D259" s="315">
        <v>3</v>
      </c>
      <c r="E259" s="315">
        <v>1</v>
      </c>
      <c r="F259" s="315">
        <v>2</v>
      </c>
      <c r="G259" s="436" t="s">
        <v>1733</v>
      </c>
      <c r="H259" s="436" t="s">
        <v>1733</v>
      </c>
      <c r="I259" s="436" t="s">
        <v>1733</v>
      </c>
      <c r="J259" s="436" t="s">
        <v>1733</v>
      </c>
      <c r="K259" s="436" t="s">
        <v>1733</v>
      </c>
      <c r="L259" s="436" t="s">
        <v>1733</v>
      </c>
      <c r="M259" s="436"/>
    </row>
    <row r="260" spans="1:19" ht="9" customHeight="1" x14ac:dyDescent="0.15">
      <c r="C260" s="456" t="s">
        <v>384</v>
      </c>
      <c r="D260" s="315">
        <v>12</v>
      </c>
      <c r="E260" s="315">
        <v>4</v>
      </c>
      <c r="F260" s="315">
        <v>8</v>
      </c>
      <c r="G260" s="315">
        <v>2</v>
      </c>
      <c r="H260" s="315">
        <v>1</v>
      </c>
      <c r="I260" s="315">
        <v>1</v>
      </c>
      <c r="J260" s="315">
        <v>5</v>
      </c>
      <c r="K260" s="315">
        <v>2</v>
      </c>
      <c r="L260" s="315">
        <v>3</v>
      </c>
      <c r="M260" s="315"/>
    </row>
    <row r="261" spans="1:19" ht="9" customHeight="1" x14ac:dyDescent="0.15">
      <c r="C261" s="456" t="s">
        <v>1712</v>
      </c>
      <c r="D261" s="315">
        <v>3</v>
      </c>
      <c r="E261" s="315">
        <v>0</v>
      </c>
      <c r="F261" s="315">
        <v>3</v>
      </c>
      <c r="G261" s="436" t="s">
        <v>1733</v>
      </c>
      <c r="H261" s="436" t="s">
        <v>1733</v>
      </c>
      <c r="I261" s="436" t="s">
        <v>1733</v>
      </c>
      <c r="J261" s="436" t="s">
        <v>1733</v>
      </c>
      <c r="K261" s="436" t="s">
        <v>1733</v>
      </c>
      <c r="L261" s="436" t="s">
        <v>1733</v>
      </c>
      <c r="M261" s="436"/>
    </row>
    <row r="262" spans="1:19" ht="9" customHeight="1" x14ac:dyDescent="0.15">
      <c r="C262" s="456" t="s">
        <v>1714</v>
      </c>
      <c r="D262" s="315">
        <v>4</v>
      </c>
      <c r="E262" s="315">
        <v>0</v>
      </c>
      <c r="F262" s="315">
        <v>4</v>
      </c>
      <c r="G262" s="315">
        <v>2</v>
      </c>
      <c r="H262" s="315">
        <v>0</v>
      </c>
      <c r="I262" s="315">
        <v>2</v>
      </c>
      <c r="J262" s="315">
        <v>3</v>
      </c>
      <c r="K262" s="315">
        <v>0</v>
      </c>
      <c r="L262" s="315">
        <v>3</v>
      </c>
      <c r="M262" s="436"/>
    </row>
    <row r="263" spans="1:19" ht="9" customHeight="1" x14ac:dyDescent="0.15">
      <c r="M263" s="315"/>
    </row>
    <row r="264" spans="1:19" ht="9" customHeight="1" x14ac:dyDescent="0.15">
      <c r="M264" s="315"/>
    </row>
    <row r="265" spans="1:19" ht="9" customHeight="1" x14ac:dyDescent="0.15">
      <c r="M265" s="315"/>
    </row>
    <row r="266" spans="1:19" ht="9" customHeight="1" x14ac:dyDescent="0.15">
      <c r="M266" s="315"/>
    </row>
    <row r="267" spans="1:19" ht="9" customHeight="1" x14ac:dyDescent="0.15">
      <c r="M267" s="315"/>
    </row>
    <row r="268" spans="1:19" ht="9" customHeight="1" x14ac:dyDescent="0.15">
      <c r="M268" s="315"/>
    </row>
    <row r="269" spans="1:19" ht="9" customHeight="1" x14ac:dyDescent="0.15">
      <c r="M269" s="315"/>
    </row>
    <row r="270" spans="1:19" s="49" customFormat="1" x14ac:dyDescent="0.15">
      <c r="A270" s="462" t="s">
        <v>130</v>
      </c>
      <c r="B270" s="462"/>
      <c r="C270" s="462"/>
      <c r="D270" s="462"/>
      <c r="F270" s="51"/>
      <c r="G270" s="51"/>
      <c r="H270" s="51"/>
      <c r="I270" s="51"/>
      <c r="J270" s="51"/>
      <c r="K270" s="51"/>
      <c r="L270" s="51"/>
      <c r="M270" s="51"/>
      <c r="N270" s="259"/>
      <c r="O270" s="259"/>
      <c r="P270" s="259"/>
      <c r="Q270" s="259"/>
      <c r="R270" s="259"/>
      <c r="S270" s="259"/>
    </row>
    <row r="271" spans="1:19" ht="11.45" customHeight="1" x14ac:dyDescent="0.15">
      <c r="D271" s="451" t="s">
        <v>90</v>
      </c>
      <c r="M271" s="315"/>
    </row>
    <row r="272" spans="1:19" ht="9" customHeight="1" x14ac:dyDescent="0.15">
      <c r="M272" s="315"/>
    </row>
    <row r="273" spans="3:13" ht="9" customHeight="1" x14ac:dyDescent="0.15">
      <c r="C273" s="456" t="s">
        <v>375</v>
      </c>
      <c r="D273" s="315">
        <v>63</v>
      </c>
      <c r="E273" s="315">
        <v>9</v>
      </c>
      <c r="F273" s="315">
        <v>54</v>
      </c>
      <c r="G273" s="315">
        <v>11</v>
      </c>
      <c r="H273" s="315">
        <v>1</v>
      </c>
      <c r="I273" s="315">
        <v>10</v>
      </c>
      <c r="J273" s="315">
        <v>18</v>
      </c>
      <c r="K273" s="315">
        <v>2</v>
      </c>
      <c r="L273" s="315">
        <v>16</v>
      </c>
      <c r="M273" s="315"/>
    </row>
    <row r="274" spans="3:13" ht="9" customHeight="1" x14ac:dyDescent="0.15">
      <c r="C274" s="456" t="s">
        <v>380</v>
      </c>
      <c r="D274" s="315">
        <v>72</v>
      </c>
      <c r="E274" s="315">
        <v>13</v>
      </c>
      <c r="F274" s="315">
        <v>59</v>
      </c>
      <c r="G274" s="315">
        <v>9</v>
      </c>
      <c r="H274" s="315">
        <v>0</v>
      </c>
      <c r="I274" s="315">
        <v>9</v>
      </c>
      <c r="J274" s="315">
        <v>13</v>
      </c>
      <c r="K274" s="315">
        <v>0</v>
      </c>
      <c r="L274" s="315">
        <v>13</v>
      </c>
      <c r="M274" s="315"/>
    </row>
    <row r="275" spans="3:13" ht="9" customHeight="1" x14ac:dyDescent="0.15">
      <c r="C275" s="456" t="s">
        <v>1715</v>
      </c>
      <c r="D275" s="315">
        <v>3</v>
      </c>
      <c r="E275" s="315">
        <v>0</v>
      </c>
      <c r="F275" s="315">
        <v>3</v>
      </c>
      <c r="G275" s="315">
        <v>2</v>
      </c>
      <c r="H275" s="315">
        <v>0</v>
      </c>
      <c r="I275" s="315">
        <v>2</v>
      </c>
      <c r="J275" s="315">
        <v>2</v>
      </c>
      <c r="K275" s="315">
        <v>0</v>
      </c>
      <c r="L275" s="315">
        <v>2</v>
      </c>
      <c r="M275" s="436"/>
    </row>
    <row r="276" spans="3:13" ht="9" customHeight="1" x14ac:dyDescent="0.15">
      <c r="C276" s="456" t="s">
        <v>370</v>
      </c>
      <c r="D276" s="315">
        <v>118</v>
      </c>
      <c r="E276" s="315">
        <v>30</v>
      </c>
      <c r="F276" s="315">
        <v>88</v>
      </c>
      <c r="G276" s="315">
        <v>26</v>
      </c>
      <c r="H276" s="315">
        <v>3</v>
      </c>
      <c r="I276" s="315">
        <v>23</v>
      </c>
      <c r="J276" s="315">
        <v>39</v>
      </c>
      <c r="K276" s="315">
        <v>8</v>
      </c>
      <c r="L276" s="315">
        <v>31</v>
      </c>
      <c r="M276" s="315"/>
    </row>
    <row r="277" spans="3:13" ht="9" customHeight="1" x14ac:dyDescent="0.15">
      <c r="C277" s="456" t="s">
        <v>388</v>
      </c>
      <c r="D277" s="315">
        <v>55</v>
      </c>
      <c r="E277" s="315">
        <v>12</v>
      </c>
      <c r="F277" s="315">
        <v>43</v>
      </c>
      <c r="G277" s="315">
        <v>8</v>
      </c>
      <c r="H277" s="315">
        <v>1</v>
      </c>
      <c r="I277" s="315">
        <v>7</v>
      </c>
      <c r="J277" s="315">
        <v>10</v>
      </c>
      <c r="K277" s="315">
        <v>1</v>
      </c>
      <c r="L277" s="315">
        <v>9</v>
      </c>
      <c r="M277" s="315"/>
    </row>
    <row r="278" spans="3:13" ht="9" customHeight="1" x14ac:dyDescent="0.15">
      <c r="C278" s="456" t="s">
        <v>1716</v>
      </c>
      <c r="D278" s="315">
        <v>2</v>
      </c>
      <c r="E278" s="315">
        <v>0</v>
      </c>
      <c r="F278" s="315">
        <v>2</v>
      </c>
      <c r="G278" s="315">
        <v>1</v>
      </c>
      <c r="H278" s="315">
        <v>0</v>
      </c>
      <c r="I278" s="315">
        <v>1</v>
      </c>
      <c r="J278" s="315">
        <v>1</v>
      </c>
      <c r="K278" s="315">
        <v>0</v>
      </c>
      <c r="L278" s="315">
        <v>1</v>
      </c>
      <c r="M278" s="436"/>
    </row>
    <row r="279" spans="3:13" ht="9" customHeight="1" x14ac:dyDescent="0.15">
      <c r="C279" s="456" t="s">
        <v>1717</v>
      </c>
      <c r="D279" s="315">
        <v>6</v>
      </c>
      <c r="E279" s="315">
        <v>0</v>
      </c>
      <c r="F279" s="315">
        <v>6</v>
      </c>
      <c r="G279" s="315">
        <v>0</v>
      </c>
      <c r="H279" s="315">
        <v>0</v>
      </c>
      <c r="I279" s="315">
        <v>0</v>
      </c>
      <c r="J279" s="315">
        <v>1</v>
      </c>
      <c r="K279" s="315">
        <v>0</v>
      </c>
      <c r="L279" s="315">
        <v>1</v>
      </c>
      <c r="M279" s="436"/>
    </row>
    <row r="280" spans="3:13" ht="9" customHeight="1" x14ac:dyDescent="0.15">
      <c r="C280" s="456" t="s">
        <v>387</v>
      </c>
      <c r="D280" s="315">
        <v>24</v>
      </c>
      <c r="E280" s="315">
        <v>8</v>
      </c>
      <c r="F280" s="315">
        <v>16</v>
      </c>
      <c r="G280" s="315">
        <v>15</v>
      </c>
      <c r="H280" s="315">
        <v>6</v>
      </c>
      <c r="I280" s="315">
        <v>9</v>
      </c>
      <c r="J280" s="315">
        <v>16</v>
      </c>
      <c r="K280" s="315">
        <v>6</v>
      </c>
      <c r="L280" s="315">
        <v>10</v>
      </c>
      <c r="M280" s="315"/>
    </row>
    <row r="281" spans="3:13" ht="9" customHeight="1" x14ac:dyDescent="0.15">
      <c r="C281" s="456" t="s">
        <v>451</v>
      </c>
      <c r="D281" s="315">
        <v>7</v>
      </c>
      <c r="E281" s="315">
        <v>2</v>
      </c>
      <c r="F281" s="315">
        <v>5</v>
      </c>
      <c r="G281" s="315">
        <v>0</v>
      </c>
      <c r="H281" s="315">
        <v>0</v>
      </c>
      <c r="I281" s="315">
        <v>0</v>
      </c>
      <c r="J281" s="315">
        <v>0</v>
      </c>
      <c r="K281" s="315">
        <v>0</v>
      </c>
      <c r="L281" s="315">
        <v>0</v>
      </c>
      <c r="M281" s="315"/>
    </row>
    <row r="282" spans="3:13" ht="9" customHeight="1" x14ac:dyDescent="0.15">
      <c r="C282" s="456" t="s">
        <v>371</v>
      </c>
      <c r="D282" s="315">
        <v>35</v>
      </c>
      <c r="E282" s="315">
        <v>6</v>
      </c>
      <c r="F282" s="315">
        <v>29</v>
      </c>
      <c r="G282" s="315">
        <v>5</v>
      </c>
      <c r="H282" s="315">
        <v>1</v>
      </c>
      <c r="I282" s="315">
        <v>4</v>
      </c>
      <c r="J282" s="315">
        <v>8</v>
      </c>
      <c r="K282" s="315">
        <v>2</v>
      </c>
      <c r="L282" s="315">
        <v>6</v>
      </c>
      <c r="M282" s="315"/>
    </row>
    <row r="283" spans="3:13" ht="9" customHeight="1" x14ac:dyDescent="0.15">
      <c r="C283" s="456" t="s">
        <v>381</v>
      </c>
      <c r="D283" s="315">
        <v>24</v>
      </c>
      <c r="E283" s="315">
        <v>3</v>
      </c>
      <c r="F283" s="315">
        <v>21</v>
      </c>
      <c r="G283" s="315">
        <v>6</v>
      </c>
      <c r="H283" s="315">
        <v>2</v>
      </c>
      <c r="I283" s="315">
        <v>4</v>
      </c>
      <c r="J283" s="315">
        <v>9</v>
      </c>
      <c r="K283" s="315">
        <v>2</v>
      </c>
      <c r="L283" s="315">
        <v>7</v>
      </c>
      <c r="M283" s="315"/>
    </row>
    <row r="284" spans="3:13" ht="9" customHeight="1" x14ac:dyDescent="0.15">
      <c r="C284" s="456" t="s">
        <v>450</v>
      </c>
      <c r="D284" s="315">
        <v>25</v>
      </c>
      <c r="E284" s="315">
        <v>8</v>
      </c>
      <c r="F284" s="315">
        <v>17</v>
      </c>
      <c r="G284" s="315">
        <v>4</v>
      </c>
      <c r="H284" s="315">
        <v>1</v>
      </c>
      <c r="I284" s="315">
        <v>3</v>
      </c>
      <c r="J284" s="315">
        <v>7</v>
      </c>
      <c r="K284" s="315">
        <v>1</v>
      </c>
      <c r="L284" s="315">
        <v>6</v>
      </c>
      <c r="M284" s="315"/>
    </row>
    <row r="285" spans="3:13" ht="9" customHeight="1" x14ac:dyDescent="0.15">
      <c r="C285" s="456" t="s">
        <v>390</v>
      </c>
      <c r="D285" s="315">
        <v>22</v>
      </c>
      <c r="E285" s="315">
        <v>2</v>
      </c>
      <c r="F285" s="315">
        <v>20</v>
      </c>
      <c r="G285" s="315">
        <v>5</v>
      </c>
      <c r="H285" s="315">
        <v>1</v>
      </c>
      <c r="I285" s="315">
        <v>4</v>
      </c>
      <c r="J285" s="315">
        <v>5</v>
      </c>
      <c r="K285" s="315">
        <v>1</v>
      </c>
      <c r="L285" s="315">
        <v>4</v>
      </c>
      <c r="M285" s="315"/>
    </row>
    <row r="286" spans="3:13" ht="9" customHeight="1" x14ac:dyDescent="0.15">
      <c r="C286" s="456" t="s">
        <v>1720</v>
      </c>
      <c r="D286" s="315">
        <v>4</v>
      </c>
      <c r="E286" s="315">
        <v>0</v>
      </c>
      <c r="F286" s="315">
        <v>4</v>
      </c>
      <c r="G286" s="315">
        <v>1</v>
      </c>
      <c r="H286" s="315">
        <v>0</v>
      </c>
      <c r="I286" s="315">
        <v>1</v>
      </c>
      <c r="J286" s="315">
        <v>1</v>
      </c>
      <c r="K286" s="315">
        <v>0</v>
      </c>
      <c r="L286" s="315">
        <v>1</v>
      </c>
      <c r="M286" s="436"/>
    </row>
    <row r="287" spans="3:13" ht="9" customHeight="1" x14ac:dyDescent="0.15">
      <c r="C287" s="456" t="s">
        <v>1721</v>
      </c>
      <c r="D287" s="315">
        <v>2</v>
      </c>
      <c r="E287" s="315">
        <v>0</v>
      </c>
      <c r="F287" s="315">
        <v>2</v>
      </c>
      <c r="G287" s="436" t="s">
        <v>1733</v>
      </c>
      <c r="H287" s="436" t="s">
        <v>1733</v>
      </c>
      <c r="I287" s="436" t="s">
        <v>1733</v>
      </c>
      <c r="J287" s="436" t="s">
        <v>1733</v>
      </c>
      <c r="K287" s="436" t="s">
        <v>1733</v>
      </c>
      <c r="L287" s="436" t="s">
        <v>1733</v>
      </c>
      <c r="M287" s="436"/>
    </row>
    <row r="288" spans="3:13" ht="9" customHeight="1" x14ac:dyDescent="0.15">
      <c r="C288" s="456" t="s">
        <v>1722</v>
      </c>
      <c r="D288" s="315">
        <v>4</v>
      </c>
      <c r="E288" s="315">
        <v>1</v>
      </c>
      <c r="F288" s="315">
        <v>3</v>
      </c>
      <c r="G288" s="315">
        <v>0</v>
      </c>
      <c r="H288" s="315">
        <v>0</v>
      </c>
      <c r="I288" s="315">
        <v>0</v>
      </c>
      <c r="J288" s="315">
        <v>0</v>
      </c>
      <c r="K288" s="315">
        <v>0</v>
      </c>
      <c r="L288" s="315">
        <v>0</v>
      </c>
      <c r="M288" s="315"/>
    </row>
    <row r="289" spans="2:13" ht="9" customHeight="1" x14ac:dyDescent="0.15">
      <c r="C289" s="456" t="s">
        <v>378</v>
      </c>
      <c r="D289" s="315">
        <v>25</v>
      </c>
      <c r="E289" s="315">
        <v>4</v>
      </c>
      <c r="F289" s="315">
        <v>21</v>
      </c>
      <c r="G289" s="315">
        <v>12</v>
      </c>
      <c r="H289" s="315">
        <v>1</v>
      </c>
      <c r="I289" s="315">
        <v>11</v>
      </c>
      <c r="J289" s="315">
        <v>13</v>
      </c>
      <c r="K289" s="315">
        <v>1</v>
      </c>
      <c r="L289" s="315">
        <v>12</v>
      </c>
      <c r="M289" s="315"/>
    </row>
    <row r="290" spans="2:13" ht="9" customHeight="1" x14ac:dyDescent="0.15">
      <c r="C290" s="456" t="s">
        <v>1723</v>
      </c>
      <c r="D290" s="315">
        <v>10</v>
      </c>
      <c r="E290" s="315">
        <v>4</v>
      </c>
      <c r="F290" s="315">
        <v>6</v>
      </c>
      <c r="G290" s="315">
        <v>6</v>
      </c>
      <c r="H290" s="315">
        <v>3</v>
      </c>
      <c r="I290" s="315">
        <v>3</v>
      </c>
      <c r="J290" s="315">
        <v>7</v>
      </c>
      <c r="K290" s="315">
        <v>3</v>
      </c>
      <c r="L290" s="315">
        <v>4</v>
      </c>
      <c r="M290" s="315"/>
    </row>
    <row r="291" spans="2:13" ht="9.9499999999999993" customHeight="1" x14ac:dyDescent="0.15">
      <c r="C291" s="456" t="s">
        <v>441</v>
      </c>
      <c r="D291" s="315">
        <v>24</v>
      </c>
      <c r="E291" s="315">
        <v>5</v>
      </c>
      <c r="F291" s="315">
        <v>19</v>
      </c>
      <c r="G291" s="315">
        <v>12</v>
      </c>
      <c r="H291" s="315">
        <v>3</v>
      </c>
      <c r="I291" s="315">
        <v>9</v>
      </c>
      <c r="J291" s="315">
        <v>13</v>
      </c>
      <c r="K291" s="315">
        <v>3</v>
      </c>
      <c r="L291" s="315">
        <v>10</v>
      </c>
      <c r="M291" s="315"/>
    </row>
    <row r="292" spans="2:13" ht="9" customHeight="1" x14ac:dyDescent="0.15">
      <c r="C292" s="456" t="s">
        <v>1724</v>
      </c>
      <c r="D292" s="315">
        <v>10</v>
      </c>
      <c r="E292" s="315">
        <v>3</v>
      </c>
      <c r="F292" s="315">
        <v>7</v>
      </c>
      <c r="G292" s="315">
        <v>4</v>
      </c>
      <c r="H292" s="315">
        <v>1</v>
      </c>
      <c r="I292" s="315">
        <v>3</v>
      </c>
      <c r="J292" s="315">
        <v>5</v>
      </c>
      <c r="K292" s="315">
        <v>1</v>
      </c>
      <c r="L292" s="315">
        <v>4</v>
      </c>
      <c r="M292" s="436"/>
    </row>
    <row r="293" spans="2:13" ht="9" customHeight="1" x14ac:dyDescent="0.15">
      <c r="C293" s="456" t="s">
        <v>1725</v>
      </c>
      <c r="D293" s="315">
        <v>2</v>
      </c>
      <c r="E293" s="315">
        <v>0</v>
      </c>
      <c r="F293" s="315">
        <v>2</v>
      </c>
      <c r="G293" s="315">
        <v>0</v>
      </c>
      <c r="H293" s="315">
        <v>0</v>
      </c>
      <c r="I293" s="315">
        <v>0</v>
      </c>
      <c r="J293" s="315">
        <v>0</v>
      </c>
      <c r="K293" s="315">
        <v>0</v>
      </c>
      <c r="L293" s="315">
        <v>0</v>
      </c>
      <c r="M293" s="436"/>
    </row>
    <row r="294" spans="2:13" ht="18" customHeight="1" x14ac:dyDescent="0.15">
      <c r="C294" s="453" t="s">
        <v>1865</v>
      </c>
      <c r="D294" s="315">
        <v>559</v>
      </c>
      <c r="E294" s="315">
        <v>115</v>
      </c>
      <c r="F294" s="315">
        <v>444</v>
      </c>
      <c r="G294" s="315">
        <v>138</v>
      </c>
      <c r="H294" s="315">
        <v>25</v>
      </c>
      <c r="I294" s="315">
        <v>113</v>
      </c>
      <c r="J294" s="315">
        <v>183</v>
      </c>
      <c r="K294" s="315">
        <v>33</v>
      </c>
      <c r="L294" s="315">
        <v>150</v>
      </c>
      <c r="M294" s="315"/>
    </row>
    <row r="295" spans="2:13" ht="18" customHeight="1" x14ac:dyDescent="0.15">
      <c r="B295" s="259" t="s">
        <v>1727</v>
      </c>
      <c r="C295" s="452"/>
      <c r="M295" s="315"/>
    </row>
    <row r="296" spans="2:13" ht="9" customHeight="1" x14ac:dyDescent="0.15">
      <c r="C296" s="456" t="s">
        <v>440</v>
      </c>
      <c r="D296" s="315">
        <v>1</v>
      </c>
      <c r="E296" s="315">
        <v>0</v>
      </c>
      <c r="F296" s="315">
        <v>1</v>
      </c>
      <c r="G296" s="315">
        <v>0</v>
      </c>
      <c r="H296" s="315">
        <v>0</v>
      </c>
      <c r="I296" s="315">
        <v>0</v>
      </c>
      <c r="J296" s="315">
        <v>0</v>
      </c>
      <c r="K296" s="315">
        <v>0</v>
      </c>
      <c r="L296" s="315">
        <v>0</v>
      </c>
      <c r="M296" s="436"/>
    </row>
    <row r="297" spans="2:13" ht="9" customHeight="1" x14ac:dyDescent="0.15">
      <c r="C297" s="456" t="s">
        <v>448</v>
      </c>
      <c r="D297" s="315">
        <v>27</v>
      </c>
      <c r="E297" s="315">
        <v>5</v>
      </c>
      <c r="F297" s="315">
        <v>22</v>
      </c>
      <c r="G297" s="315">
        <v>2</v>
      </c>
      <c r="H297" s="315">
        <v>0</v>
      </c>
      <c r="I297" s="315">
        <v>2</v>
      </c>
      <c r="J297" s="315">
        <v>3</v>
      </c>
      <c r="K297" s="315">
        <v>0</v>
      </c>
      <c r="L297" s="315">
        <v>3</v>
      </c>
      <c r="M297" s="457"/>
    </row>
    <row r="298" spans="2:13" ht="9" customHeight="1" x14ac:dyDescent="0.15">
      <c r="C298" s="456" t="s">
        <v>449</v>
      </c>
      <c r="D298" s="315">
        <v>21</v>
      </c>
      <c r="E298" s="315">
        <v>2</v>
      </c>
      <c r="F298" s="315">
        <v>19</v>
      </c>
      <c r="G298" s="315">
        <v>3</v>
      </c>
      <c r="H298" s="315">
        <v>0</v>
      </c>
      <c r="I298" s="315">
        <v>3</v>
      </c>
      <c r="J298" s="315">
        <v>4</v>
      </c>
      <c r="K298" s="315">
        <v>0</v>
      </c>
      <c r="L298" s="315">
        <v>4</v>
      </c>
      <c r="M298" s="457"/>
    </row>
    <row r="299" spans="2:13" ht="9" customHeight="1" x14ac:dyDescent="0.15">
      <c r="C299" s="456" t="s">
        <v>1731</v>
      </c>
      <c r="D299" s="315">
        <v>1</v>
      </c>
      <c r="E299" s="315">
        <v>0</v>
      </c>
      <c r="F299" s="315">
        <v>1</v>
      </c>
      <c r="G299" s="315">
        <v>0</v>
      </c>
      <c r="H299" s="315">
        <v>0</v>
      </c>
      <c r="I299" s="315">
        <v>0</v>
      </c>
      <c r="J299" s="315">
        <v>0</v>
      </c>
      <c r="K299" s="315">
        <v>0</v>
      </c>
      <c r="L299" s="315">
        <v>0</v>
      </c>
      <c r="M299" s="436"/>
    </row>
    <row r="300" spans="2:13" ht="9" customHeight="1" x14ac:dyDescent="0.15">
      <c r="C300" s="456" t="s">
        <v>1734</v>
      </c>
      <c r="D300" s="315">
        <v>1</v>
      </c>
      <c r="E300" s="315">
        <v>0</v>
      </c>
      <c r="F300" s="315">
        <v>1</v>
      </c>
      <c r="G300" s="436" t="s">
        <v>1733</v>
      </c>
      <c r="H300" s="436" t="s">
        <v>1733</v>
      </c>
      <c r="I300" s="436" t="s">
        <v>1733</v>
      </c>
      <c r="J300" s="436" t="s">
        <v>1733</v>
      </c>
      <c r="K300" s="436" t="s">
        <v>1733</v>
      </c>
      <c r="L300" s="436" t="s">
        <v>1733</v>
      </c>
      <c r="M300" s="436"/>
    </row>
    <row r="301" spans="2:13" ht="9" customHeight="1" x14ac:dyDescent="0.15">
      <c r="C301" s="456" t="s">
        <v>1735</v>
      </c>
      <c r="D301" s="315">
        <v>6</v>
      </c>
      <c r="E301" s="315">
        <v>0</v>
      </c>
      <c r="F301" s="315">
        <v>6</v>
      </c>
      <c r="G301" s="315">
        <v>3</v>
      </c>
      <c r="H301" s="315">
        <v>0</v>
      </c>
      <c r="I301" s="315">
        <v>3</v>
      </c>
      <c r="J301" s="315">
        <v>3</v>
      </c>
      <c r="K301" s="315">
        <v>0</v>
      </c>
      <c r="L301" s="315">
        <v>3</v>
      </c>
      <c r="M301" s="436"/>
    </row>
    <row r="302" spans="2:13" ht="9" customHeight="1" x14ac:dyDescent="0.15">
      <c r="C302" s="456" t="s">
        <v>1738</v>
      </c>
      <c r="D302" s="315">
        <v>5</v>
      </c>
      <c r="E302" s="315">
        <v>0</v>
      </c>
      <c r="F302" s="315">
        <v>5</v>
      </c>
      <c r="G302" s="315">
        <v>2</v>
      </c>
      <c r="H302" s="315">
        <v>0</v>
      </c>
      <c r="I302" s="315">
        <v>2</v>
      </c>
      <c r="J302" s="315">
        <v>2</v>
      </c>
      <c r="K302" s="315">
        <v>0</v>
      </c>
      <c r="L302" s="315">
        <v>2</v>
      </c>
      <c r="M302" s="436"/>
    </row>
    <row r="303" spans="2:13" ht="9" customHeight="1" x14ac:dyDescent="0.15">
      <c r="C303" s="456" t="s">
        <v>372</v>
      </c>
      <c r="D303" s="315">
        <v>32</v>
      </c>
      <c r="E303" s="315">
        <v>0</v>
      </c>
      <c r="F303" s="315">
        <v>32</v>
      </c>
      <c r="G303" s="315">
        <v>11</v>
      </c>
      <c r="H303" s="315">
        <v>0</v>
      </c>
      <c r="I303" s="315">
        <v>11</v>
      </c>
      <c r="J303" s="315">
        <v>13</v>
      </c>
      <c r="K303" s="315">
        <v>0</v>
      </c>
      <c r="L303" s="315">
        <v>13</v>
      </c>
      <c r="M303" s="457"/>
    </row>
    <row r="304" spans="2:13" ht="9" customHeight="1" x14ac:dyDescent="0.15">
      <c r="C304" s="456" t="s">
        <v>389</v>
      </c>
      <c r="D304" s="315">
        <v>53</v>
      </c>
      <c r="E304" s="315">
        <v>18</v>
      </c>
      <c r="F304" s="315">
        <v>35</v>
      </c>
      <c r="G304" s="315">
        <v>13</v>
      </c>
      <c r="H304" s="315">
        <v>3</v>
      </c>
      <c r="I304" s="315">
        <v>10</v>
      </c>
      <c r="J304" s="315">
        <v>14</v>
      </c>
      <c r="K304" s="315">
        <v>3</v>
      </c>
      <c r="L304" s="315">
        <v>11</v>
      </c>
      <c r="M304" s="457"/>
    </row>
    <row r="305" spans="1:13" ht="9" customHeight="1" x14ac:dyDescent="0.15">
      <c r="C305" s="456" t="s">
        <v>391</v>
      </c>
      <c r="D305" s="315">
        <v>24</v>
      </c>
      <c r="E305" s="315">
        <v>2</v>
      </c>
      <c r="F305" s="315">
        <v>22</v>
      </c>
      <c r="G305" s="436" t="s">
        <v>1733</v>
      </c>
      <c r="H305" s="436" t="s">
        <v>1733</v>
      </c>
      <c r="I305" s="436" t="s">
        <v>1733</v>
      </c>
      <c r="J305" s="436" t="s">
        <v>1733</v>
      </c>
      <c r="K305" s="436" t="s">
        <v>1733</v>
      </c>
      <c r="L305" s="436" t="s">
        <v>1733</v>
      </c>
      <c r="M305" s="457"/>
    </row>
    <row r="306" spans="1:13" ht="9" customHeight="1" x14ac:dyDescent="0.15">
      <c r="C306" s="456" t="s">
        <v>367</v>
      </c>
      <c r="D306" s="315">
        <v>341</v>
      </c>
      <c r="E306" s="315">
        <v>51</v>
      </c>
      <c r="F306" s="315">
        <v>290</v>
      </c>
      <c r="G306" s="315">
        <v>48</v>
      </c>
      <c r="H306" s="315">
        <v>5</v>
      </c>
      <c r="I306" s="315">
        <v>43</v>
      </c>
      <c r="J306" s="315">
        <v>77</v>
      </c>
      <c r="K306" s="315">
        <v>13</v>
      </c>
      <c r="L306" s="315">
        <v>64</v>
      </c>
      <c r="M306" s="457"/>
    </row>
    <row r="307" spans="1:13" ht="9" customHeight="1" x14ac:dyDescent="0.15">
      <c r="C307" s="456" t="s">
        <v>374</v>
      </c>
      <c r="D307" s="315">
        <v>22</v>
      </c>
      <c r="E307" s="315">
        <v>0</v>
      </c>
      <c r="F307" s="315">
        <v>22</v>
      </c>
      <c r="G307" s="315">
        <v>4</v>
      </c>
      <c r="H307" s="315">
        <v>0</v>
      </c>
      <c r="I307" s="315">
        <v>4</v>
      </c>
      <c r="J307" s="315">
        <v>3</v>
      </c>
      <c r="K307" s="315">
        <v>0</v>
      </c>
      <c r="L307" s="315">
        <v>3</v>
      </c>
      <c r="M307" s="436"/>
    </row>
    <row r="308" spans="1:13" ht="9" customHeight="1" x14ac:dyDescent="0.15">
      <c r="C308" s="456" t="s">
        <v>1740</v>
      </c>
      <c r="D308" s="315">
        <v>5</v>
      </c>
      <c r="E308" s="315">
        <v>2</v>
      </c>
      <c r="F308" s="315">
        <v>3</v>
      </c>
      <c r="G308" s="315">
        <v>1</v>
      </c>
      <c r="H308" s="315">
        <v>1</v>
      </c>
      <c r="I308" s="315">
        <v>0</v>
      </c>
      <c r="J308" s="315">
        <v>1</v>
      </c>
      <c r="K308" s="315">
        <v>1</v>
      </c>
      <c r="L308" s="315">
        <v>0</v>
      </c>
      <c r="M308" s="436"/>
    </row>
    <row r="309" spans="1:13" ht="18" customHeight="1" x14ac:dyDescent="0.15">
      <c r="C309" s="453" t="s">
        <v>1867</v>
      </c>
      <c r="D309" s="315">
        <v>539</v>
      </c>
      <c r="E309" s="315">
        <v>80</v>
      </c>
      <c r="F309" s="315">
        <v>459</v>
      </c>
      <c r="G309" s="315">
        <v>92</v>
      </c>
      <c r="H309" s="315">
        <v>10</v>
      </c>
      <c r="I309" s="315">
        <v>82</v>
      </c>
      <c r="J309" s="315">
        <v>130</v>
      </c>
      <c r="K309" s="315">
        <v>19</v>
      </c>
      <c r="L309" s="315">
        <v>111</v>
      </c>
      <c r="M309" s="315"/>
    </row>
    <row r="310" spans="1:13" ht="18" customHeight="1" x14ac:dyDescent="0.15">
      <c r="C310" s="453" t="s">
        <v>1868</v>
      </c>
      <c r="D310" s="315">
        <v>1098</v>
      </c>
      <c r="E310" s="315">
        <v>195</v>
      </c>
      <c r="F310" s="315">
        <v>903</v>
      </c>
      <c r="G310" s="315">
        <v>230</v>
      </c>
      <c r="H310" s="315">
        <v>35</v>
      </c>
      <c r="I310" s="315">
        <v>195</v>
      </c>
      <c r="J310" s="315">
        <v>313</v>
      </c>
      <c r="K310" s="315">
        <v>52</v>
      </c>
      <c r="L310" s="315">
        <v>261</v>
      </c>
      <c r="M310" s="315"/>
    </row>
    <row r="311" spans="1:13" ht="18" customHeight="1" x14ac:dyDescent="0.15">
      <c r="A311" s="259" t="s">
        <v>393</v>
      </c>
      <c r="C311" s="452"/>
      <c r="M311" s="315"/>
    </row>
    <row r="312" spans="1:13" ht="9" customHeight="1" x14ac:dyDescent="0.15">
      <c r="C312" s="456" t="s">
        <v>394</v>
      </c>
      <c r="D312" s="315">
        <v>12</v>
      </c>
      <c r="E312" s="315">
        <v>5</v>
      </c>
      <c r="F312" s="315">
        <v>7</v>
      </c>
      <c r="G312" s="315">
        <v>6</v>
      </c>
      <c r="H312" s="315">
        <v>2</v>
      </c>
      <c r="I312" s="315">
        <v>4</v>
      </c>
      <c r="J312" s="315">
        <v>6</v>
      </c>
      <c r="K312" s="315">
        <v>2</v>
      </c>
      <c r="L312" s="315">
        <v>4</v>
      </c>
      <c r="M312" s="315"/>
    </row>
    <row r="313" spans="1:13" ht="9" customHeight="1" x14ac:dyDescent="0.15">
      <c r="C313" s="456" t="s">
        <v>398</v>
      </c>
      <c r="D313" s="315">
        <v>2</v>
      </c>
      <c r="E313" s="315">
        <v>0</v>
      </c>
      <c r="F313" s="315">
        <v>2</v>
      </c>
      <c r="G313" s="315">
        <v>0</v>
      </c>
      <c r="H313" s="315">
        <v>0</v>
      </c>
      <c r="I313" s="315">
        <v>0</v>
      </c>
      <c r="J313" s="315">
        <v>0</v>
      </c>
      <c r="K313" s="315">
        <v>0</v>
      </c>
      <c r="L313" s="315">
        <v>0</v>
      </c>
      <c r="M313" s="436"/>
    </row>
    <row r="314" spans="1:13" ht="9" customHeight="1" x14ac:dyDescent="0.15">
      <c r="C314" s="456" t="s">
        <v>401</v>
      </c>
      <c r="D314" s="315">
        <v>1</v>
      </c>
      <c r="E314" s="315">
        <v>1</v>
      </c>
      <c r="F314" s="315">
        <v>0</v>
      </c>
      <c r="G314" s="315">
        <v>0</v>
      </c>
      <c r="H314" s="315">
        <v>0</v>
      </c>
      <c r="I314" s="315">
        <v>0</v>
      </c>
      <c r="J314" s="315">
        <v>0</v>
      </c>
      <c r="K314" s="315">
        <v>0</v>
      </c>
      <c r="L314" s="315">
        <v>0</v>
      </c>
      <c r="M314" s="315"/>
    </row>
    <row r="315" spans="1:13" ht="9" customHeight="1" x14ac:dyDescent="0.15">
      <c r="C315" s="456" t="s">
        <v>454</v>
      </c>
      <c r="D315" s="315">
        <v>1</v>
      </c>
      <c r="E315" s="315">
        <v>0</v>
      </c>
      <c r="F315" s="315">
        <v>1</v>
      </c>
      <c r="G315" s="315">
        <v>0</v>
      </c>
      <c r="H315" s="315">
        <v>0</v>
      </c>
      <c r="I315" s="315">
        <v>0</v>
      </c>
      <c r="J315" s="315">
        <v>0</v>
      </c>
      <c r="K315" s="315">
        <v>0</v>
      </c>
      <c r="L315" s="315">
        <v>0</v>
      </c>
      <c r="M315" s="436"/>
    </row>
    <row r="316" spans="1:13" ht="9" customHeight="1" x14ac:dyDescent="0.15">
      <c r="C316" s="456" t="s">
        <v>1760</v>
      </c>
      <c r="D316" s="315">
        <v>1</v>
      </c>
      <c r="E316" s="315">
        <v>0</v>
      </c>
      <c r="F316" s="315">
        <v>1</v>
      </c>
      <c r="G316" s="315">
        <v>0</v>
      </c>
      <c r="H316" s="315">
        <v>0</v>
      </c>
      <c r="I316" s="315">
        <v>0</v>
      </c>
      <c r="J316" s="315">
        <v>0</v>
      </c>
      <c r="K316" s="315">
        <v>0</v>
      </c>
      <c r="L316" s="315">
        <v>0</v>
      </c>
      <c r="M316" s="436"/>
    </row>
    <row r="317" spans="1:13" ht="9" customHeight="1" x14ac:dyDescent="0.15">
      <c r="C317" s="456" t="s">
        <v>376</v>
      </c>
      <c r="D317" s="315">
        <v>3</v>
      </c>
      <c r="E317" s="315">
        <v>1</v>
      </c>
      <c r="F317" s="315">
        <v>2</v>
      </c>
      <c r="G317" s="315">
        <v>0</v>
      </c>
      <c r="H317" s="315">
        <v>0</v>
      </c>
      <c r="I317" s="315">
        <v>0</v>
      </c>
      <c r="J317" s="315">
        <v>1</v>
      </c>
      <c r="K317" s="315">
        <v>0</v>
      </c>
      <c r="L317" s="315">
        <v>1</v>
      </c>
      <c r="M317" s="436"/>
    </row>
    <row r="318" spans="1:13" ht="9" customHeight="1" x14ac:dyDescent="0.15">
      <c r="C318" s="456" t="s">
        <v>397</v>
      </c>
      <c r="D318" s="315">
        <v>1</v>
      </c>
      <c r="E318" s="315">
        <v>0</v>
      </c>
      <c r="F318" s="315">
        <v>1</v>
      </c>
      <c r="G318" s="315">
        <v>0</v>
      </c>
      <c r="H318" s="315">
        <v>0</v>
      </c>
      <c r="I318" s="315">
        <v>0</v>
      </c>
      <c r="J318" s="315">
        <v>0</v>
      </c>
      <c r="K318" s="315">
        <v>0</v>
      </c>
      <c r="L318" s="315">
        <v>0</v>
      </c>
      <c r="M318" s="436"/>
    </row>
    <row r="319" spans="1:13" ht="9" customHeight="1" x14ac:dyDescent="0.15">
      <c r="C319" s="456" t="s">
        <v>385</v>
      </c>
      <c r="D319" s="315">
        <v>2</v>
      </c>
      <c r="E319" s="315">
        <v>1</v>
      </c>
      <c r="F319" s="315">
        <v>1</v>
      </c>
      <c r="G319" s="436" t="s">
        <v>1733</v>
      </c>
      <c r="H319" s="436" t="s">
        <v>1733</v>
      </c>
      <c r="I319" s="436" t="s">
        <v>1733</v>
      </c>
      <c r="J319" s="436" t="s">
        <v>1733</v>
      </c>
      <c r="K319" s="436" t="s">
        <v>1733</v>
      </c>
      <c r="L319" s="436" t="s">
        <v>1733</v>
      </c>
      <c r="M319" s="315"/>
    </row>
    <row r="320" spans="1:13" ht="9" customHeight="1" x14ac:dyDescent="0.15">
      <c r="C320" s="456" t="s">
        <v>1773</v>
      </c>
      <c r="D320" s="315">
        <v>1</v>
      </c>
      <c r="E320" s="315">
        <v>1</v>
      </c>
      <c r="F320" s="315">
        <v>0</v>
      </c>
      <c r="G320" s="436" t="s">
        <v>1733</v>
      </c>
      <c r="H320" s="436" t="s">
        <v>1733</v>
      </c>
      <c r="I320" s="436" t="s">
        <v>1733</v>
      </c>
      <c r="J320" s="436" t="s">
        <v>1733</v>
      </c>
      <c r="K320" s="436" t="s">
        <v>1733</v>
      </c>
      <c r="L320" s="436" t="s">
        <v>1733</v>
      </c>
      <c r="M320" s="436"/>
    </row>
    <row r="321" spans="1:13" ht="9" customHeight="1" x14ac:dyDescent="0.15">
      <c r="C321" s="456" t="s">
        <v>457</v>
      </c>
      <c r="D321" s="315">
        <v>1</v>
      </c>
      <c r="E321" s="315">
        <v>1</v>
      </c>
      <c r="F321" s="315">
        <v>0</v>
      </c>
      <c r="G321" s="315">
        <v>0</v>
      </c>
      <c r="H321" s="315">
        <v>0</v>
      </c>
      <c r="I321" s="315">
        <v>0</v>
      </c>
      <c r="J321" s="315">
        <v>0</v>
      </c>
      <c r="K321" s="315">
        <v>0</v>
      </c>
      <c r="L321" s="315">
        <v>0</v>
      </c>
      <c r="M321" s="436"/>
    </row>
    <row r="322" spans="1:13" ht="9" customHeight="1" x14ac:dyDescent="0.15">
      <c r="C322" s="456" t="s">
        <v>403</v>
      </c>
      <c r="D322" s="315">
        <v>1</v>
      </c>
      <c r="E322" s="315">
        <v>0</v>
      </c>
      <c r="F322" s="315">
        <v>1</v>
      </c>
      <c r="G322" s="436" t="s">
        <v>1733</v>
      </c>
      <c r="H322" s="436" t="s">
        <v>1733</v>
      </c>
      <c r="I322" s="436" t="s">
        <v>1733</v>
      </c>
      <c r="J322" s="436" t="s">
        <v>1733</v>
      </c>
      <c r="K322" s="436" t="s">
        <v>1733</v>
      </c>
      <c r="L322" s="436" t="s">
        <v>1733</v>
      </c>
      <c r="M322" s="436"/>
    </row>
    <row r="323" spans="1:13" ht="9" customHeight="1" x14ac:dyDescent="0.15">
      <c r="C323" s="456" t="s">
        <v>400</v>
      </c>
      <c r="D323" s="315">
        <v>3</v>
      </c>
      <c r="E323" s="315">
        <v>1</v>
      </c>
      <c r="F323" s="315">
        <v>2</v>
      </c>
      <c r="G323" s="315">
        <v>0</v>
      </c>
      <c r="H323" s="315">
        <v>0</v>
      </c>
      <c r="I323" s="315">
        <v>0</v>
      </c>
      <c r="J323" s="315">
        <v>0</v>
      </c>
      <c r="K323" s="315">
        <v>0</v>
      </c>
      <c r="L323" s="315">
        <v>0</v>
      </c>
      <c r="M323" s="436"/>
    </row>
    <row r="324" spans="1:13" ht="18" customHeight="1" x14ac:dyDescent="0.15">
      <c r="C324" s="453" t="s">
        <v>1871</v>
      </c>
      <c r="D324" s="315">
        <v>29</v>
      </c>
      <c r="E324" s="315">
        <v>11</v>
      </c>
      <c r="F324" s="315">
        <v>18</v>
      </c>
      <c r="G324" s="315">
        <v>8</v>
      </c>
      <c r="H324" s="315">
        <v>3</v>
      </c>
      <c r="I324" s="315">
        <v>5</v>
      </c>
      <c r="J324" s="315">
        <v>10</v>
      </c>
      <c r="K324" s="315">
        <v>3</v>
      </c>
      <c r="L324" s="315">
        <v>7</v>
      </c>
      <c r="M324" s="315"/>
    </row>
    <row r="325" spans="1:13" ht="18" customHeight="1" x14ac:dyDescent="0.15">
      <c r="A325" s="259" t="s">
        <v>407</v>
      </c>
      <c r="C325" s="452"/>
      <c r="M325" s="315"/>
    </row>
    <row r="326" spans="1:13" ht="9" customHeight="1" x14ac:dyDescent="0.15">
      <c r="C326" s="456" t="s">
        <v>415</v>
      </c>
      <c r="D326" s="315">
        <v>4</v>
      </c>
      <c r="E326" s="315">
        <v>1</v>
      </c>
      <c r="F326" s="315">
        <v>3</v>
      </c>
      <c r="G326" s="436" t="s">
        <v>1733</v>
      </c>
      <c r="H326" s="436" t="s">
        <v>1733</v>
      </c>
      <c r="I326" s="436" t="s">
        <v>1733</v>
      </c>
      <c r="J326" s="436" t="s">
        <v>1733</v>
      </c>
      <c r="K326" s="436" t="s">
        <v>1733</v>
      </c>
      <c r="L326" s="436" t="s">
        <v>1733</v>
      </c>
      <c r="M326" s="436"/>
    </row>
    <row r="327" spans="1:13" ht="9" customHeight="1" x14ac:dyDescent="0.15">
      <c r="C327" s="456" t="s">
        <v>408</v>
      </c>
      <c r="D327" s="315">
        <v>10</v>
      </c>
      <c r="E327" s="315">
        <v>0</v>
      </c>
      <c r="F327" s="315">
        <v>10</v>
      </c>
      <c r="G327" s="315">
        <v>6</v>
      </c>
      <c r="H327" s="315">
        <v>0</v>
      </c>
      <c r="I327" s="315">
        <v>6</v>
      </c>
      <c r="J327" s="315">
        <v>6</v>
      </c>
      <c r="K327" s="315">
        <v>0</v>
      </c>
      <c r="L327" s="315">
        <v>6</v>
      </c>
      <c r="M327" s="436"/>
    </row>
    <row r="328" spans="1:13" ht="9" customHeight="1" x14ac:dyDescent="0.15">
      <c r="C328" s="456" t="s">
        <v>413</v>
      </c>
      <c r="D328" s="315">
        <v>1</v>
      </c>
      <c r="E328" s="315">
        <v>0</v>
      </c>
      <c r="F328" s="315">
        <v>1</v>
      </c>
      <c r="G328" s="315">
        <v>0</v>
      </c>
      <c r="H328" s="315">
        <v>0</v>
      </c>
      <c r="I328" s="315">
        <v>0</v>
      </c>
      <c r="J328" s="315">
        <v>0</v>
      </c>
      <c r="K328" s="315">
        <v>0</v>
      </c>
      <c r="L328" s="315">
        <v>0</v>
      </c>
      <c r="M328" s="436"/>
    </row>
    <row r="329" spans="1:13" ht="9" customHeight="1" x14ac:dyDescent="0.15">
      <c r="C329" s="456" t="s">
        <v>418</v>
      </c>
      <c r="D329" s="315">
        <v>1</v>
      </c>
      <c r="E329" s="315">
        <v>0</v>
      </c>
      <c r="F329" s="315">
        <v>1</v>
      </c>
      <c r="G329" s="315">
        <v>0</v>
      </c>
      <c r="H329" s="315">
        <v>0</v>
      </c>
      <c r="I329" s="315">
        <v>0</v>
      </c>
      <c r="J329" s="315">
        <v>0</v>
      </c>
      <c r="K329" s="315">
        <v>0</v>
      </c>
      <c r="L329" s="315">
        <v>0</v>
      </c>
      <c r="M329" s="436"/>
    </row>
    <row r="330" spans="1:13" ht="9" customHeight="1" x14ac:dyDescent="0.15">
      <c r="C330" s="456" t="s">
        <v>414</v>
      </c>
      <c r="D330" s="315">
        <v>3</v>
      </c>
      <c r="E330" s="315">
        <v>1</v>
      </c>
      <c r="F330" s="315">
        <v>2</v>
      </c>
      <c r="G330" s="315">
        <v>0</v>
      </c>
      <c r="H330" s="315">
        <v>0</v>
      </c>
      <c r="I330" s="315">
        <v>0</v>
      </c>
      <c r="J330" s="315">
        <v>1</v>
      </c>
      <c r="K330" s="315">
        <v>0</v>
      </c>
      <c r="L330" s="315">
        <v>1</v>
      </c>
      <c r="M330" s="315"/>
    </row>
    <row r="331" spans="1:13" ht="9" customHeight="1" x14ac:dyDescent="0.15">
      <c r="C331" s="456" t="s">
        <v>419</v>
      </c>
      <c r="D331" s="315">
        <v>1</v>
      </c>
      <c r="E331" s="315">
        <v>0</v>
      </c>
      <c r="F331" s="315">
        <v>1</v>
      </c>
      <c r="G331" s="315">
        <v>0</v>
      </c>
      <c r="H331" s="315">
        <v>0</v>
      </c>
      <c r="I331" s="315">
        <v>0</v>
      </c>
      <c r="J331" s="315">
        <v>0</v>
      </c>
      <c r="K331" s="315">
        <v>0</v>
      </c>
      <c r="L331" s="315">
        <v>0</v>
      </c>
      <c r="M331" s="436"/>
    </row>
    <row r="332" spans="1:13" ht="9" customHeight="1" x14ac:dyDescent="0.15">
      <c r="C332" s="456" t="s">
        <v>1794</v>
      </c>
      <c r="D332" s="315">
        <v>1</v>
      </c>
      <c r="E332" s="315">
        <v>0</v>
      </c>
      <c r="F332" s="315">
        <v>1</v>
      </c>
      <c r="G332" s="315">
        <v>0</v>
      </c>
      <c r="H332" s="315">
        <v>0</v>
      </c>
      <c r="I332" s="315">
        <v>0</v>
      </c>
      <c r="J332" s="315">
        <v>0</v>
      </c>
      <c r="K332" s="315">
        <v>0</v>
      </c>
      <c r="L332" s="315">
        <v>0</v>
      </c>
      <c r="M332" s="436"/>
    </row>
    <row r="333" spans="1:13" ht="9" customHeight="1" x14ac:dyDescent="0.15">
      <c r="C333" s="456" t="s">
        <v>412</v>
      </c>
      <c r="D333" s="315">
        <v>3</v>
      </c>
      <c r="E333" s="315">
        <v>1</v>
      </c>
      <c r="F333" s="315">
        <v>2</v>
      </c>
      <c r="G333" s="436" t="s">
        <v>1733</v>
      </c>
      <c r="H333" s="436" t="s">
        <v>1733</v>
      </c>
      <c r="I333" s="436" t="s">
        <v>1733</v>
      </c>
      <c r="J333" s="436" t="s">
        <v>1733</v>
      </c>
      <c r="K333" s="436" t="s">
        <v>1733</v>
      </c>
      <c r="L333" s="436" t="s">
        <v>1733</v>
      </c>
      <c r="M333" s="436"/>
    </row>
    <row r="334" spans="1:13" ht="9" customHeight="1" x14ac:dyDescent="0.15">
      <c r="C334" s="456" t="s">
        <v>409</v>
      </c>
      <c r="D334" s="315">
        <v>9</v>
      </c>
      <c r="E334" s="315">
        <v>4</v>
      </c>
      <c r="F334" s="315">
        <v>5</v>
      </c>
      <c r="G334" s="315">
        <v>4</v>
      </c>
      <c r="H334" s="315">
        <v>2</v>
      </c>
      <c r="I334" s="315">
        <v>2</v>
      </c>
      <c r="J334" s="315">
        <v>5</v>
      </c>
      <c r="K334" s="315">
        <v>3</v>
      </c>
      <c r="L334" s="315">
        <v>2</v>
      </c>
      <c r="M334" s="315"/>
    </row>
    <row r="335" spans="1:13" ht="9" customHeight="1" x14ac:dyDescent="0.15">
      <c r="C335" s="456" t="s">
        <v>411</v>
      </c>
      <c r="D335" s="315">
        <v>4</v>
      </c>
      <c r="E335" s="315">
        <v>0</v>
      </c>
      <c r="F335" s="315">
        <v>4</v>
      </c>
      <c r="G335" s="315">
        <v>0</v>
      </c>
      <c r="H335" s="315">
        <v>0</v>
      </c>
      <c r="I335" s="315">
        <v>0</v>
      </c>
      <c r="J335" s="315">
        <v>0</v>
      </c>
      <c r="K335" s="315">
        <v>0</v>
      </c>
      <c r="L335" s="315">
        <v>0</v>
      </c>
      <c r="M335" s="436"/>
    </row>
    <row r="336" spans="1:13" ht="9" customHeight="1" x14ac:dyDescent="0.15">
      <c r="C336" s="456" t="s">
        <v>382</v>
      </c>
      <c r="D336" s="315">
        <v>26</v>
      </c>
      <c r="E336" s="315">
        <v>9</v>
      </c>
      <c r="F336" s="315">
        <v>17</v>
      </c>
      <c r="G336" s="315">
        <v>14</v>
      </c>
      <c r="H336" s="315">
        <v>4</v>
      </c>
      <c r="I336" s="315">
        <v>10</v>
      </c>
      <c r="J336" s="315">
        <v>16</v>
      </c>
      <c r="K336" s="315">
        <v>6</v>
      </c>
      <c r="L336" s="315">
        <v>10</v>
      </c>
      <c r="M336" s="436"/>
    </row>
    <row r="337" spans="1:13" ht="18" customHeight="1" x14ac:dyDescent="0.15">
      <c r="C337" s="453" t="s">
        <v>1873</v>
      </c>
      <c r="D337" s="315">
        <v>63</v>
      </c>
      <c r="E337" s="315">
        <v>16</v>
      </c>
      <c r="F337" s="315">
        <v>47</v>
      </c>
      <c r="G337" s="315">
        <v>27</v>
      </c>
      <c r="H337" s="315">
        <v>8</v>
      </c>
      <c r="I337" s="315">
        <v>19</v>
      </c>
      <c r="J337" s="315">
        <v>31</v>
      </c>
      <c r="K337" s="315">
        <v>11</v>
      </c>
      <c r="L337" s="315">
        <v>20</v>
      </c>
      <c r="M337" s="315"/>
    </row>
    <row r="338" spans="1:13" ht="18" customHeight="1" x14ac:dyDescent="0.15">
      <c r="A338" s="259" t="s">
        <v>423</v>
      </c>
      <c r="C338" s="452"/>
      <c r="M338" s="315"/>
    </row>
    <row r="339" spans="1:13" ht="10.5" x14ac:dyDescent="0.15">
      <c r="C339" s="456" t="s">
        <v>462</v>
      </c>
      <c r="D339" s="315">
        <v>1</v>
      </c>
      <c r="E339" s="315">
        <v>1</v>
      </c>
      <c r="F339" s="315">
        <v>0</v>
      </c>
      <c r="G339" s="315">
        <v>0</v>
      </c>
      <c r="H339" s="315">
        <v>0</v>
      </c>
      <c r="I339" s="315">
        <v>0</v>
      </c>
      <c r="J339" s="315">
        <v>0</v>
      </c>
      <c r="K339" s="315">
        <v>0</v>
      </c>
      <c r="L339" s="315">
        <v>0</v>
      </c>
      <c r="M339" s="436"/>
    </row>
    <row r="340" spans="1:13" ht="9" customHeight="1" x14ac:dyDescent="0.15">
      <c r="C340" s="456" t="s">
        <v>465</v>
      </c>
      <c r="D340" s="315">
        <v>3</v>
      </c>
      <c r="E340" s="315">
        <v>0</v>
      </c>
      <c r="F340" s="315">
        <v>3</v>
      </c>
      <c r="G340" s="315">
        <v>0</v>
      </c>
      <c r="H340" s="315">
        <v>0</v>
      </c>
      <c r="I340" s="315">
        <v>0</v>
      </c>
      <c r="J340" s="315">
        <v>0</v>
      </c>
      <c r="K340" s="315">
        <v>0</v>
      </c>
      <c r="L340" s="315">
        <v>0</v>
      </c>
      <c r="M340" s="436"/>
    </row>
    <row r="341" spans="1:13" ht="9" customHeight="1" x14ac:dyDescent="0.15">
      <c r="C341" s="456" t="s">
        <v>464</v>
      </c>
      <c r="D341" s="315">
        <v>2</v>
      </c>
      <c r="E341" s="315">
        <v>1</v>
      </c>
      <c r="F341" s="315">
        <v>1</v>
      </c>
      <c r="G341" s="436" t="s">
        <v>1733</v>
      </c>
      <c r="H341" s="436" t="s">
        <v>1733</v>
      </c>
      <c r="I341" s="436" t="s">
        <v>1733</v>
      </c>
      <c r="J341" s="436" t="s">
        <v>1733</v>
      </c>
      <c r="K341" s="436" t="s">
        <v>1733</v>
      </c>
      <c r="L341" s="436" t="s">
        <v>1733</v>
      </c>
      <c r="M341" s="436"/>
    </row>
    <row r="342" spans="1:13" ht="9" customHeight="1" x14ac:dyDescent="0.15">
      <c r="C342" s="456" t="s">
        <v>426</v>
      </c>
      <c r="D342" s="315">
        <v>1</v>
      </c>
      <c r="E342" s="315">
        <v>0</v>
      </c>
      <c r="F342" s="315">
        <v>1</v>
      </c>
      <c r="G342" s="436" t="s">
        <v>1733</v>
      </c>
      <c r="H342" s="436" t="s">
        <v>1733</v>
      </c>
      <c r="I342" s="436" t="s">
        <v>1733</v>
      </c>
      <c r="J342" s="436" t="s">
        <v>1733</v>
      </c>
      <c r="K342" s="436" t="s">
        <v>1733</v>
      </c>
      <c r="L342" s="436" t="s">
        <v>1733</v>
      </c>
      <c r="M342" s="315"/>
    </row>
    <row r="343" spans="1:13" ht="9" customHeight="1" x14ac:dyDescent="0.15">
      <c r="C343" s="456" t="s">
        <v>1813</v>
      </c>
      <c r="D343" s="315">
        <v>1</v>
      </c>
      <c r="E343" s="315">
        <v>0</v>
      </c>
      <c r="F343" s="315">
        <v>1</v>
      </c>
      <c r="G343" s="315">
        <v>0</v>
      </c>
      <c r="H343" s="315">
        <v>0</v>
      </c>
      <c r="I343" s="315">
        <v>0</v>
      </c>
      <c r="J343" s="315">
        <v>0</v>
      </c>
      <c r="K343" s="315">
        <v>0</v>
      </c>
      <c r="L343" s="315">
        <v>0</v>
      </c>
      <c r="M343" s="436"/>
    </row>
    <row r="344" spans="1:13" ht="9" customHeight="1" x14ac:dyDescent="0.15">
      <c r="C344" s="456" t="s">
        <v>366</v>
      </c>
      <c r="D344" s="315">
        <v>15</v>
      </c>
      <c r="E344" s="315">
        <v>1</v>
      </c>
      <c r="F344" s="315">
        <v>14</v>
      </c>
      <c r="G344" s="436" t="s">
        <v>1733</v>
      </c>
      <c r="H344" s="436" t="s">
        <v>1733</v>
      </c>
      <c r="I344" s="436" t="s">
        <v>1733</v>
      </c>
      <c r="J344" s="436" t="s">
        <v>1733</v>
      </c>
      <c r="K344" s="436" t="s">
        <v>1733</v>
      </c>
      <c r="L344" s="436" t="s">
        <v>1733</v>
      </c>
      <c r="M344" s="436"/>
    </row>
    <row r="345" spans="1:13" ht="9" customHeight="1" x14ac:dyDescent="0.15">
      <c r="C345" s="456" t="s">
        <v>429</v>
      </c>
      <c r="D345" s="315">
        <v>5</v>
      </c>
      <c r="E345" s="315">
        <v>0</v>
      </c>
      <c r="F345" s="315">
        <v>5</v>
      </c>
      <c r="G345" s="315">
        <v>1</v>
      </c>
      <c r="H345" s="315">
        <v>0</v>
      </c>
      <c r="I345" s="315">
        <v>1</v>
      </c>
      <c r="J345" s="315">
        <v>2</v>
      </c>
      <c r="K345" s="315">
        <v>0</v>
      </c>
      <c r="L345" s="315">
        <v>2</v>
      </c>
      <c r="M345" s="315"/>
    </row>
    <row r="346" spans="1:13" ht="9" customHeight="1" x14ac:dyDescent="0.15">
      <c r="C346" s="434"/>
      <c r="G346" s="436"/>
      <c r="H346" s="436"/>
      <c r="I346" s="436"/>
      <c r="J346" s="436"/>
      <c r="K346" s="436"/>
      <c r="L346" s="436"/>
      <c r="M346" s="436"/>
    </row>
    <row r="347" spans="1:13" ht="9" customHeight="1" x14ac:dyDescent="0.15">
      <c r="C347" s="434"/>
      <c r="G347" s="436"/>
      <c r="H347" s="436"/>
      <c r="I347" s="436"/>
      <c r="J347" s="436"/>
      <c r="K347" s="436"/>
      <c r="L347" s="436"/>
      <c r="M347" s="436"/>
    </row>
    <row r="348" spans="1:13" ht="9" customHeight="1" x14ac:dyDescent="0.15">
      <c r="C348" s="434"/>
      <c r="G348" s="436"/>
      <c r="H348" s="436"/>
      <c r="I348" s="436"/>
      <c r="J348" s="436"/>
      <c r="K348" s="436"/>
      <c r="L348" s="436"/>
      <c r="M348" s="436"/>
    </row>
    <row r="349" spans="1:13" ht="9" customHeight="1" x14ac:dyDescent="0.15">
      <c r="C349" s="434"/>
      <c r="G349" s="436"/>
      <c r="H349" s="436"/>
      <c r="I349" s="436"/>
      <c r="J349" s="436"/>
      <c r="K349" s="436"/>
      <c r="L349" s="436"/>
      <c r="M349" s="436"/>
    </row>
    <row r="350" spans="1:13" ht="9" customHeight="1" x14ac:dyDescent="0.15">
      <c r="C350" s="434"/>
      <c r="G350" s="436"/>
      <c r="H350" s="436"/>
      <c r="I350" s="436"/>
      <c r="J350" s="436"/>
      <c r="K350" s="436"/>
      <c r="L350" s="436"/>
      <c r="M350" s="436"/>
    </row>
    <row r="351" spans="1:13" ht="9" customHeight="1" x14ac:dyDescent="0.15">
      <c r="C351" s="434"/>
      <c r="G351" s="436"/>
      <c r="H351" s="436"/>
      <c r="I351" s="436"/>
      <c r="J351" s="436"/>
      <c r="K351" s="436"/>
      <c r="L351" s="436"/>
      <c r="M351" s="436"/>
    </row>
    <row r="352" spans="1:13" ht="9" customHeight="1" x14ac:dyDescent="0.15">
      <c r="A352" s="259" t="s">
        <v>1869</v>
      </c>
      <c r="M352" s="315"/>
    </row>
    <row r="353" spans="1:19" ht="9" customHeight="1" x14ac:dyDescent="0.15">
      <c r="A353" s="259" t="s">
        <v>1737</v>
      </c>
      <c r="M353" s="315"/>
    </row>
    <row r="354" spans="1:19" ht="9" customHeight="1" x14ac:dyDescent="0.15">
      <c r="M354" s="315"/>
    </row>
    <row r="355" spans="1:19" s="49" customFormat="1" x14ac:dyDescent="0.15">
      <c r="A355" s="462" t="s">
        <v>130</v>
      </c>
      <c r="B355" s="462"/>
      <c r="C355" s="462"/>
      <c r="D355" s="462"/>
      <c r="F355" s="51"/>
      <c r="G355" s="51"/>
      <c r="H355" s="51"/>
      <c r="I355" s="51"/>
      <c r="J355" s="51"/>
      <c r="K355" s="51"/>
      <c r="L355" s="51"/>
      <c r="M355" s="51"/>
      <c r="N355" s="259"/>
      <c r="O355" s="259"/>
      <c r="P355" s="259"/>
      <c r="Q355" s="259"/>
      <c r="R355" s="259"/>
      <c r="S355" s="259"/>
    </row>
    <row r="356" spans="1:19" ht="11.45" customHeight="1" x14ac:dyDescent="0.15">
      <c r="D356" s="451" t="s">
        <v>90</v>
      </c>
      <c r="M356" s="315"/>
    </row>
    <row r="357" spans="1:19" ht="9" customHeight="1" x14ac:dyDescent="0.15">
      <c r="D357" s="451"/>
      <c r="M357" s="315"/>
    </row>
    <row r="358" spans="1:19" ht="9" customHeight="1" x14ac:dyDescent="0.15">
      <c r="C358" s="456" t="s">
        <v>368</v>
      </c>
      <c r="D358" s="315">
        <v>4</v>
      </c>
      <c r="E358" s="315">
        <v>0</v>
      </c>
      <c r="F358" s="315">
        <v>4</v>
      </c>
      <c r="G358" s="315">
        <v>0</v>
      </c>
      <c r="H358" s="315">
        <v>0</v>
      </c>
      <c r="I358" s="315">
        <v>0</v>
      </c>
      <c r="J358" s="315">
        <v>1</v>
      </c>
      <c r="K358" s="315">
        <v>0</v>
      </c>
      <c r="L358" s="315">
        <v>1</v>
      </c>
      <c r="M358" s="315"/>
    </row>
    <row r="359" spans="1:19" ht="9" customHeight="1" x14ac:dyDescent="0.15">
      <c r="C359" s="456" t="s">
        <v>425</v>
      </c>
      <c r="D359" s="315">
        <v>6</v>
      </c>
      <c r="E359" s="315">
        <v>1</v>
      </c>
      <c r="F359" s="315">
        <v>5</v>
      </c>
      <c r="G359" s="315">
        <v>2</v>
      </c>
      <c r="H359" s="315">
        <v>0</v>
      </c>
      <c r="I359" s="315">
        <v>2</v>
      </c>
      <c r="J359" s="315">
        <v>2</v>
      </c>
      <c r="K359" s="315">
        <v>0</v>
      </c>
      <c r="L359" s="315">
        <v>2</v>
      </c>
      <c r="M359" s="436"/>
    </row>
    <row r="360" spans="1:19" ht="9" customHeight="1" x14ac:dyDescent="0.15">
      <c r="C360" s="456" t="s">
        <v>463</v>
      </c>
      <c r="D360" s="315">
        <v>6</v>
      </c>
      <c r="E360" s="315">
        <v>2</v>
      </c>
      <c r="F360" s="315">
        <v>4</v>
      </c>
      <c r="G360" s="436" t="s">
        <v>1733</v>
      </c>
      <c r="H360" s="436" t="s">
        <v>1733</v>
      </c>
      <c r="I360" s="436" t="s">
        <v>1733</v>
      </c>
      <c r="J360" s="436" t="s">
        <v>1733</v>
      </c>
      <c r="K360" s="436" t="s">
        <v>1733</v>
      </c>
      <c r="L360" s="436" t="s">
        <v>1733</v>
      </c>
      <c r="M360" s="436"/>
    </row>
    <row r="361" spans="1:19" ht="9" customHeight="1" x14ac:dyDescent="0.15">
      <c r="C361" s="456" t="s">
        <v>373</v>
      </c>
      <c r="D361" s="315">
        <v>4</v>
      </c>
      <c r="E361" s="315">
        <v>2</v>
      </c>
      <c r="F361" s="315">
        <v>2</v>
      </c>
      <c r="G361" s="315">
        <v>0</v>
      </c>
      <c r="H361" s="315">
        <v>0</v>
      </c>
      <c r="I361" s="315">
        <v>0</v>
      </c>
      <c r="J361" s="315">
        <v>0</v>
      </c>
      <c r="K361" s="315">
        <v>0</v>
      </c>
      <c r="L361" s="315">
        <v>0</v>
      </c>
      <c r="M361" s="436"/>
    </row>
    <row r="362" spans="1:19" ht="9" customHeight="1" x14ac:dyDescent="0.15">
      <c r="C362" s="456" t="s">
        <v>428</v>
      </c>
      <c r="D362" s="315">
        <v>7</v>
      </c>
      <c r="E362" s="315">
        <v>2</v>
      </c>
      <c r="F362" s="315">
        <v>5</v>
      </c>
      <c r="G362" s="436" t="s">
        <v>1733</v>
      </c>
      <c r="H362" s="436" t="s">
        <v>1733</v>
      </c>
      <c r="I362" s="436" t="s">
        <v>1733</v>
      </c>
      <c r="J362" s="436" t="s">
        <v>1733</v>
      </c>
      <c r="K362" s="436" t="s">
        <v>1733</v>
      </c>
      <c r="L362" s="436" t="s">
        <v>1733</v>
      </c>
      <c r="M362" s="436"/>
    </row>
    <row r="363" spans="1:19" ht="9" customHeight="1" x14ac:dyDescent="0.15">
      <c r="C363" s="456" t="s">
        <v>1817</v>
      </c>
      <c r="D363" s="315">
        <v>3</v>
      </c>
      <c r="E363" s="315">
        <v>2</v>
      </c>
      <c r="F363" s="315">
        <v>1</v>
      </c>
      <c r="G363" s="315">
        <v>1</v>
      </c>
      <c r="H363" s="315">
        <v>1</v>
      </c>
      <c r="I363" s="315">
        <v>0</v>
      </c>
      <c r="J363" s="315">
        <v>1</v>
      </c>
      <c r="K363" s="315">
        <v>1</v>
      </c>
      <c r="L363" s="315">
        <v>0</v>
      </c>
      <c r="M363" s="436"/>
    </row>
    <row r="364" spans="1:19" ht="9" customHeight="1" x14ac:dyDescent="0.15">
      <c r="C364" s="456" t="s">
        <v>431</v>
      </c>
      <c r="D364" s="315">
        <v>5</v>
      </c>
      <c r="E364" s="315">
        <v>1</v>
      </c>
      <c r="F364" s="315">
        <v>4</v>
      </c>
      <c r="G364" s="315">
        <v>1</v>
      </c>
      <c r="H364" s="315">
        <v>0</v>
      </c>
      <c r="I364" s="315">
        <v>1</v>
      </c>
      <c r="J364" s="315">
        <v>1</v>
      </c>
      <c r="K364" s="315">
        <v>0</v>
      </c>
      <c r="L364" s="315">
        <v>1</v>
      </c>
      <c r="M364" s="315"/>
    </row>
    <row r="365" spans="1:19" ht="9" customHeight="1" x14ac:dyDescent="0.15">
      <c r="C365" s="456" t="s">
        <v>466</v>
      </c>
      <c r="D365" s="315">
        <v>9</v>
      </c>
      <c r="E365" s="315">
        <v>1</v>
      </c>
      <c r="F365" s="315">
        <v>8</v>
      </c>
      <c r="G365" s="436" t="s">
        <v>1733</v>
      </c>
      <c r="H365" s="436" t="s">
        <v>1733</v>
      </c>
      <c r="I365" s="436" t="s">
        <v>1733</v>
      </c>
      <c r="J365" s="436" t="s">
        <v>1733</v>
      </c>
      <c r="K365" s="436" t="s">
        <v>1733</v>
      </c>
      <c r="L365" s="436" t="s">
        <v>1733</v>
      </c>
      <c r="M365" s="315"/>
    </row>
    <row r="366" spans="1:19" ht="9" customHeight="1" x14ac:dyDescent="0.15">
      <c r="C366" s="456" t="s">
        <v>1820</v>
      </c>
      <c r="D366" s="315">
        <v>2</v>
      </c>
      <c r="E366" s="315">
        <v>0</v>
      </c>
      <c r="F366" s="315">
        <v>2</v>
      </c>
      <c r="G366" s="315">
        <v>0</v>
      </c>
      <c r="H366" s="315">
        <v>0</v>
      </c>
      <c r="I366" s="315">
        <v>0</v>
      </c>
      <c r="J366" s="315">
        <v>0</v>
      </c>
      <c r="K366" s="315">
        <v>0</v>
      </c>
      <c r="L366" s="315">
        <v>0</v>
      </c>
      <c r="M366" s="436"/>
    </row>
    <row r="367" spans="1:19" ht="9" customHeight="1" x14ac:dyDescent="0.15">
      <c r="C367" s="456" t="s">
        <v>379</v>
      </c>
      <c r="D367" s="315">
        <v>9</v>
      </c>
      <c r="E367" s="315">
        <v>1</v>
      </c>
      <c r="F367" s="315">
        <v>8</v>
      </c>
      <c r="G367" s="436" t="s">
        <v>1733</v>
      </c>
      <c r="H367" s="436" t="s">
        <v>1733</v>
      </c>
      <c r="I367" s="436" t="s">
        <v>1733</v>
      </c>
      <c r="J367" s="436" t="s">
        <v>1733</v>
      </c>
      <c r="K367" s="436" t="s">
        <v>1733</v>
      </c>
      <c r="L367" s="436" t="s">
        <v>1733</v>
      </c>
      <c r="M367" s="436"/>
    </row>
    <row r="368" spans="1:19" ht="9" customHeight="1" x14ac:dyDescent="0.15">
      <c r="C368" s="456" t="s">
        <v>1824</v>
      </c>
      <c r="D368" s="315">
        <v>4</v>
      </c>
      <c r="E368" s="315">
        <v>1</v>
      </c>
      <c r="F368" s="315">
        <v>3</v>
      </c>
      <c r="G368" s="315">
        <v>0</v>
      </c>
      <c r="H368" s="315">
        <v>0</v>
      </c>
      <c r="I368" s="315">
        <v>0</v>
      </c>
      <c r="J368" s="315">
        <v>0</v>
      </c>
      <c r="K368" s="315">
        <v>0</v>
      </c>
      <c r="L368" s="315">
        <v>0</v>
      </c>
      <c r="M368" s="315"/>
    </row>
    <row r="369" spans="1:13" ht="9" customHeight="1" x14ac:dyDescent="0.15">
      <c r="C369" s="456" t="s">
        <v>1828</v>
      </c>
      <c r="D369" s="315">
        <v>1</v>
      </c>
      <c r="E369" s="315">
        <v>0</v>
      </c>
      <c r="F369" s="315">
        <v>1</v>
      </c>
      <c r="G369" s="436" t="s">
        <v>1733</v>
      </c>
      <c r="H369" s="436" t="s">
        <v>1733</v>
      </c>
      <c r="I369" s="436" t="s">
        <v>1733</v>
      </c>
      <c r="J369" s="436" t="s">
        <v>1733</v>
      </c>
      <c r="K369" s="436" t="s">
        <v>1733</v>
      </c>
      <c r="L369" s="436" t="s">
        <v>1733</v>
      </c>
      <c r="M369" s="315"/>
    </row>
    <row r="370" spans="1:13" ht="9" customHeight="1" x14ac:dyDescent="0.15">
      <c r="C370" s="456" t="s">
        <v>430</v>
      </c>
      <c r="D370" s="315">
        <v>1</v>
      </c>
      <c r="E370" s="315">
        <v>0</v>
      </c>
      <c r="F370" s="315">
        <v>1</v>
      </c>
      <c r="G370" s="436" t="s">
        <v>1733</v>
      </c>
      <c r="H370" s="436" t="s">
        <v>1733</v>
      </c>
      <c r="I370" s="436" t="s">
        <v>1733</v>
      </c>
      <c r="J370" s="436" t="s">
        <v>1733</v>
      </c>
      <c r="K370" s="436" t="s">
        <v>1733</v>
      </c>
      <c r="L370" s="436" t="s">
        <v>1733</v>
      </c>
      <c r="M370" s="436"/>
    </row>
    <row r="371" spans="1:13" ht="9" customHeight="1" x14ac:dyDescent="0.15">
      <c r="C371" s="456" t="s">
        <v>424</v>
      </c>
      <c r="D371" s="315">
        <v>4</v>
      </c>
      <c r="E371" s="315">
        <v>2</v>
      </c>
      <c r="F371" s="315">
        <v>2</v>
      </c>
      <c r="G371" s="315">
        <v>1</v>
      </c>
      <c r="H371" s="315">
        <v>0</v>
      </c>
      <c r="I371" s="315">
        <v>1</v>
      </c>
      <c r="J371" s="315">
        <v>2</v>
      </c>
      <c r="K371" s="315">
        <v>1</v>
      </c>
      <c r="L371" s="315">
        <v>1</v>
      </c>
      <c r="M371" s="436"/>
    </row>
    <row r="372" spans="1:13" ht="9" customHeight="1" x14ac:dyDescent="0.15">
      <c r="C372" s="456" t="s">
        <v>369</v>
      </c>
      <c r="D372" s="315">
        <v>29</v>
      </c>
      <c r="E372" s="315">
        <v>20</v>
      </c>
      <c r="F372" s="315">
        <v>9</v>
      </c>
      <c r="G372" s="315">
        <v>6</v>
      </c>
      <c r="H372" s="315">
        <v>6</v>
      </c>
      <c r="I372" s="315">
        <v>0</v>
      </c>
      <c r="J372" s="315">
        <v>5</v>
      </c>
      <c r="K372" s="315">
        <v>5</v>
      </c>
      <c r="L372" s="315">
        <v>0</v>
      </c>
      <c r="M372" s="436"/>
    </row>
    <row r="373" spans="1:13" ht="9" customHeight="1" x14ac:dyDescent="0.15">
      <c r="C373" s="456" t="s">
        <v>1835</v>
      </c>
      <c r="D373" s="315">
        <v>1</v>
      </c>
      <c r="E373" s="315">
        <v>1</v>
      </c>
      <c r="F373" s="315">
        <v>0</v>
      </c>
      <c r="G373" s="315">
        <v>0</v>
      </c>
      <c r="H373" s="315">
        <v>0</v>
      </c>
      <c r="I373" s="315">
        <v>0</v>
      </c>
      <c r="J373" s="315">
        <v>0</v>
      </c>
      <c r="K373" s="315">
        <v>0</v>
      </c>
      <c r="L373" s="315">
        <v>0</v>
      </c>
      <c r="M373" s="315"/>
    </row>
    <row r="374" spans="1:13" ht="9" customHeight="1" x14ac:dyDescent="0.15">
      <c r="C374" s="456" t="s">
        <v>427</v>
      </c>
      <c r="D374" s="315">
        <v>6</v>
      </c>
      <c r="E374" s="315">
        <v>2</v>
      </c>
      <c r="F374" s="315">
        <v>4</v>
      </c>
      <c r="G374" s="436" t="s">
        <v>1733</v>
      </c>
      <c r="H374" s="436" t="s">
        <v>1733</v>
      </c>
      <c r="I374" s="436" t="s">
        <v>1733</v>
      </c>
      <c r="J374" s="436" t="s">
        <v>1733</v>
      </c>
      <c r="K374" s="436" t="s">
        <v>1733</v>
      </c>
      <c r="L374" s="436" t="s">
        <v>1733</v>
      </c>
      <c r="M374" s="436"/>
    </row>
    <row r="375" spans="1:13" ht="9" customHeight="1" x14ac:dyDescent="0.15">
      <c r="C375" s="456" t="s">
        <v>467</v>
      </c>
      <c r="D375" s="315">
        <v>2</v>
      </c>
      <c r="E375" s="315">
        <v>1</v>
      </c>
      <c r="F375" s="315">
        <v>1</v>
      </c>
      <c r="G375" s="436" t="s">
        <v>1733</v>
      </c>
      <c r="H375" s="436" t="s">
        <v>1733</v>
      </c>
      <c r="I375" s="436" t="s">
        <v>1733</v>
      </c>
      <c r="J375" s="436" t="s">
        <v>1733</v>
      </c>
      <c r="K375" s="436" t="s">
        <v>1733</v>
      </c>
      <c r="L375" s="436" t="s">
        <v>1733</v>
      </c>
      <c r="M375" s="436"/>
    </row>
    <row r="376" spans="1:13" ht="9" customHeight="1" x14ac:dyDescent="0.15">
      <c r="C376" s="456" t="s">
        <v>377</v>
      </c>
      <c r="D376" s="315">
        <v>3</v>
      </c>
      <c r="E376" s="315">
        <v>1</v>
      </c>
      <c r="F376" s="315">
        <v>2</v>
      </c>
      <c r="G376" s="315">
        <v>0</v>
      </c>
      <c r="H376" s="315">
        <v>0</v>
      </c>
      <c r="I376" s="315">
        <v>0</v>
      </c>
      <c r="J376" s="315">
        <v>0</v>
      </c>
      <c r="K376" s="315">
        <v>0</v>
      </c>
      <c r="L376" s="315">
        <v>0</v>
      </c>
      <c r="M376" s="315"/>
    </row>
    <row r="377" spans="1:13" ht="9" customHeight="1" x14ac:dyDescent="0.15">
      <c r="C377" s="456" t="s">
        <v>432</v>
      </c>
      <c r="D377" s="315">
        <v>2</v>
      </c>
      <c r="E377" s="315">
        <v>1</v>
      </c>
      <c r="F377" s="315">
        <v>1</v>
      </c>
      <c r="G377" s="315">
        <v>0</v>
      </c>
      <c r="H377" s="315">
        <v>0</v>
      </c>
      <c r="I377" s="315">
        <v>0</v>
      </c>
      <c r="J377" s="315">
        <v>0</v>
      </c>
      <c r="K377" s="315">
        <v>0</v>
      </c>
      <c r="L377" s="315">
        <v>0</v>
      </c>
      <c r="M377" s="436"/>
    </row>
    <row r="378" spans="1:13" ht="18" customHeight="1" x14ac:dyDescent="0.15">
      <c r="C378" s="453" t="s">
        <v>1874</v>
      </c>
      <c r="D378" s="315">
        <v>136</v>
      </c>
      <c r="E378" s="315">
        <v>44</v>
      </c>
      <c r="F378" s="315">
        <v>92</v>
      </c>
      <c r="G378" s="315">
        <v>46</v>
      </c>
      <c r="H378" s="315">
        <v>15</v>
      </c>
      <c r="I378" s="315">
        <v>31</v>
      </c>
      <c r="J378" s="315">
        <v>50</v>
      </c>
      <c r="K378" s="315">
        <v>15</v>
      </c>
      <c r="L378" s="315">
        <v>35</v>
      </c>
      <c r="M378" s="315"/>
    </row>
    <row r="379" spans="1:13" ht="18" customHeight="1" x14ac:dyDescent="0.15">
      <c r="A379" s="259" t="s">
        <v>434</v>
      </c>
      <c r="C379" s="452"/>
      <c r="M379" s="315"/>
    </row>
    <row r="380" spans="1:13" ht="9" customHeight="1" x14ac:dyDescent="0.15">
      <c r="C380" s="452" t="s">
        <v>435</v>
      </c>
      <c r="D380" s="315">
        <v>3</v>
      </c>
      <c r="E380" s="315">
        <v>0</v>
      </c>
      <c r="F380" s="315">
        <v>3</v>
      </c>
      <c r="G380" s="315">
        <v>1</v>
      </c>
      <c r="H380" s="315">
        <v>0</v>
      </c>
      <c r="I380" s="315">
        <v>1</v>
      </c>
      <c r="J380" s="315">
        <v>1</v>
      </c>
      <c r="K380" s="315">
        <v>0</v>
      </c>
      <c r="L380" s="315">
        <v>1</v>
      </c>
      <c r="M380" s="436"/>
    </row>
    <row r="381" spans="1:13" ht="18" customHeight="1" x14ac:dyDescent="0.15">
      <c r="C381" s="453" t="s">
        <v>1876</v>
      </c>
      <c r="D381" s="315">
        <v>3</v>
      </c>
      <c r="E381" s="315">
        <v>0</v>
      </c>
      <c r="F381" s="315">
        <v>3</v>
      </c>
      <c r="G381" s="315">
        <v>1</v>
      </c>
      <c r="H381" s="315">
        <v>0</v>
      </c>
      <c r="I381" s="315">
        <v>1</v>
      </c>
      <c r="J381" s="315">
        <v>1</v>
      </c>
      <c r="K381" s="315">
        <v>0</v>
      </c>
      <c r="L381" s="315">
        <v>1</v>
      </c>
      <c r="M381" s="436"/>
    </row>
    <row r="382" spans="1:13" ht="18" customHeight="1" x14ac:dyDescent="0.15">
      <c r="A382" s="259" t="s">
        <v>1854</v>
      </c>
      <c r="C382" s="452"/>
      <c r="D382" s="315">
        <v>1</v>
      </c>
      <c r="E382" s="315">
        <v>0</v>
      </c>
      <c r="F382" s="315">
        <v>1</v>
      </c>
      <c r="G382" s="315">
        <v>0</v>
      </c>
      <c r="H382" s="315">
        <v>0</v>
      </c>
      <c r="I382" s="315">
        <v>0</v>
      </c>
      <c r="J382" s="315">
        <v>0</v>
      </c>
      <c r="K382" s="315">
        <v>0</v>
      </c>
      <c r="L382" s="315">
        <v>0</v>
      </c>
      <c r="M382" s="436"/>
    </row>
    <row r="383" spans="1:13" ht="18" customHeight="1" x14ac:dyDescent="0.15">
      <c r="C383" s="453" t="s">
        <v>628</v>
      </c>
      <c r="D383" s="315">
        <v>1330</v>
      </c>
      <c r="E383" s="315">
        <v>266</v>
      </c>
      <c r="F383" s="315">
        <v>1064</v>
      </c>
      <c r="G383" s="315">
        <v>312</v>
      </c>
      <c r="H383" s="315">
        <v>61</v>
      </c>
      <c r="I383" s="315">
        <v>251</v>
      </c>
      <c r="J383" s="315">
        <v>405</v>
      </c>
      <c r="K383" s="315">
        <v>81</v>
      </c>
      <c r="L383" s="315">
        <v>324</v>
      </c>
      <c r="M383" s="315"/>
    </row>
    <row r="384" spans="1:13" ht="18" customHeight="1" x14ac:dyDescent="0.15">
      <c r="C384" s="453" t="s">
        <v>1877</v>
      </c>
      <c r="M384" s="315"/>
    </row>
    <row r="385" spans="1:13" ht="18" customHeight="1" x14ac:dyDescent="0.15">
      <c r="C385" s="453" t="s">
        <v>447</v>
      </c>
      <c r="D385" s="315">
        <v>701</v>
      </c>
      <c r="E385" s="315">
        <v>127</v>
      </c>
      <c r="F385" s="315">
        <v>574</v>
      </c>
      <c r="G385" s="315">
        <v>69</v>
      </c>
      <c r="H385" s="315">
        <v>6</v>
      </c>
      <c r="I385" s="315">
        <v>63</v>
      </c>
      <c r="J385" s="315">
        <v>130</v>
      </c>
      <c r="K385" s="315">
        <v>19</v>
      </c>
      <c r="L385" s="315">
        <v>111</v>
      </c>
      <c r="M385" s="315"/>
    </row>
    <row r="386" spans="1:13" ht="18" customHeight="1" x14ac:dyDescent="0.15">
      <c r="C386" s="325"/>
      <c r="M386" s="315"/>
    </row>
    <row r="387" spans="1:13" ht="18" customHeight="1" x14ac:dyDescent="0.15">
      <c r="D387" s="451" t="s">
        <v>91</v>
      </c>
      <c r="M387" s="315"/>
    </row>
    <row r="388" spans="1:13" ht="9" customHeight="1" x14ac:dyDescent="0.15">
      <c r="D388" s="451"/>
      <c r="M388" s="315"/>
    </row>
    <row r="389" spans="1:13" ht="9" customHeight="1" x14ac:dyDescent="0.15">
      <c r="A389" s="259" t="s">
        <v>386</v>
      </c>
      <c r="C389" s="452"/>
      <c r="D389" s="451"/>
      <c r="M389" s="315"/>
    </row>
    <row r="390" spans="1:13" ht="18" customHeight="1" x14ac:dyDescent="0.15">
      <c r="B390" s="259" t="s">
        <v>1710</v>
      </c>
      <c r="C390" s="452"/>
      <c r="M390" s="315"/>
    </row>
    <row r="391" spans="1:13" ht="9" customHeight="1" x14ac:dyDescent="0.15">
      <c r="C391" s="456" t="s">
        <v>384</v>
      </c>
      <c r="D391" s="315">
        <v>4</v>
      </c>
      <c r="E391" s="315">
        <v>2</v>
      </c>
      <c r="F391" s="315">
        <v>2</v>
      </c>
      <c r="G391" s="315">
        <v>0</v>
      </c>
      <c r="H391" s="315">
        <v>0</v>
      </c>
      <c r="I391" s="315">
        <v>0</v>
      </c>
      <c r="J391" s="315">
        <v>1</v>
      </c>
      <c r="K391" s="315">
        <v>1</v>
      </c>
      <c r="L391" s="315">
        <v>0</v>
      </c>
      <c r="M391" s="315"/>
    </row>
    <row r="392" spans="1:13" ht="9" customHeight="1" x14ac:dyDescent="0.15">
      <c r="C392" s="456" t="s">
        <v>375</v>
      </c>
      <c r="D392" s="315">
        <v>1</v>
      </c>
      <c r="E392" s="315">
        <v>1</v>
      </c>
      <c r="F392" s="315">
        <v>0</v>
      </c>
      <c r="G392" s="315">
        <v>0</v>
      </c>
      <c r="H392" s="315">
        <v>0</v>
      </c>
      <c r="I392" s="315">
        <v>0</v>
      </c>
      <c r="J392" s="315">
        <v>0</v>
      </c>
      <c r="K392" s="315">
        <v>0</v>
      </c>
      <c r="L392" s="315">
        <v>0</v>
      </c>
      <c r="M392" s="436"/>
    </row>
    <row r="393" spans="1:13" ht="9" customHeight="1" x14ac:dyDescent="0.15">
      <c r="C393" s="456" t="s">
        <v>380</v>
      </c>
      <c r="D393" s="315">
        <v>2</v>
      </c>
      <c r="E393" s="315">
        <v>0</v>
      </c>
      <c r="F393" s="315">
        <v>2</v>
      </c>
      <c r="G393" s="315">
        <v>1</v>
      </c>
      <c r="H393" s="315">
        <v>0</v>
      </c>
      <c r="I393" s="315">
        <v>1</v>
      </c>
      <c r="J393" s="315">
        <v>1</v>
      </c>
      <c r="K393" s="315">
        <v>0</v>
      </c>
      <c r="L393" s="315">
        <v>1</v>
      </c>
      <c r="M393" s="436"/>
    </row>
    <row r="394" spans="1:13" ht="9" customHeight="1" x14ac:dyDescent="0.15">
      <c r="C394" s="456" t="s">
        <v>370</v>
      </c>
      <c r="D394" s="315">
        <v>11</v>
      </c>
      <c r="E394" s="315">
        <v>10</v>
      </c>
      <c r="F394" s="315">
        <v>1</v>
      </c>
      <c r="G394" s="315">
        <v>3</v>
      </c>
      <c r="H394" s="315">
        <v>3</v>
      </c>
      <c r="I394" s="315">
        <v>0</v>
      </c>
      <c r="J394" s="315">
        <v>2</v>
      </c>
      <c r="K394" s="315">
        <v>2</v>
      </c>
      <c r="L394" s="315">
        <v>0</v>
      </c>
      <c r="M394" s="315"/>
    </row>
    <row r="395" spans="1:13" ht="9" customHeight="1" x14ac:dyDescent="0.15">
      <c r="C395" s="456" t="s">
        <v>388</v>
      </c>
      <c r="D395" s="315">
        <v>13</v>
      </c>
      <c r="E395" s="315">
        <v>8</v>
      </c>
      <c r="F395" s="315">
        <v>5</v>
      </c>
      <c r="G395" s="315">
        <v>1</v>
      </c>
      <c r="H395" s="315">
        <v>1</v>
      </c>
      <c r="I395" s="315">
        <v>0</v>
      </c>
      <c r="J395" s="315">
        <v>2</v>
      </c>
      <c r="K395" s="315">
        <v>1</v>
      </c>
      <c r="L395" s="315">
        <v>1</v>
      </c>
      <c r="M395" s="315"/>
    </row>
    <row r="396" spans="1:13" ht="9" customHeight="1" x14ac:dyDescent="0.15">
      <c r="C396" s="456" t="s">
        <v>1716</v>
      </c>
      <c r="D396" s="315">
        <v>1</v>
      </c>
      <c r="E396" s="315">
        <v>1</v>
      </c>
      <c r="F396" s="315">
        <v>0</v>
      </c>
      <c r="G396" s="436" t="s">
        <v>1733</v>
      </c>
      <c r="H396" s="436" t="s">
        <v>1733</v>
      </c>
      <c r="I396" s="436" t="s">
        <v>1733</v>
      </c>
      <c r="J396" s="436" t="s">
        <v>1733</v>
      </c>
      <c r="K396" s="436" t="s">
        <v>1733</v>
      </c>
      <c r="L396" s="436" t="s">
        <v>1733</v>
      </c>
      <c r="M396" s="436"/>
    </row>
    <row r="397" spans="1:13" ht="9" customHeight="1" x14ac:dyDescent="0.15">
      <c r="C397" s="456" t="s">
        <v>1717</v>
      </c>
      <c r="D397" s="315">
        <v>4</v>
      </c>
      <c r="E397" s="315">
        <v>3</v>
      </c>
      <c r="F397" s="315">
        <v>1</v>
      </c>
      <c r="G397" s="315">
        <v>0</v>
      </c>
      <c r="H397" s="315">
        <v>0</v>
      </c>
      <c r="I397" s="315">
        <v>0</v>
      </c>
      <c r="J397" s="315">
        <v>0</v>
      </c>
      <c r="K397" s="315">
        <v>0</v>
      </c>
      <c r="L397" s="315">
        <v>0</v>
      </c>
      <c r="M397" s="436"/>
    </row>
    <row r="398" spans="1:13" ht="9" customHeight="1" x14ac:dyDescent="0.15">
      <c r="C398" s="456" t="s">
        <v>387</v>
      </c>
      <c r="D398" s="315">
        <v>2</v>
      </c>
      <c r="E398" s="315">
        <v>1</v>
      </c>
      <c r="F398" s="315">
        <v>1</v>
      </c>
      <c r="G398" s="315">
        <v>0</v>
      </c>
      <c r="H398" s="315">
        <v>0</v>
      </c>
      <c r="I398" s="315">
        <v>0</v>
      </c>
      <c r="J398" s="315">
        <v>0</v>
      </c>
      <c r="K398" s="315">
        <v>0</v>
      </c>
      <c r="L398" s="315">
        <v>0</v>
      </c>
      <c r="M398" s="436"/>
    </row>
    <row r="399" spans="1:13" ht="9" customHeight="1" x14ac:dyDescent="0.15">
      <c r="C399" s="456" t="s">
        <v>451</v>
      </c>
      <c r="D399" s="315">
        <v>1</v>
      </c>
      <c r="E399" s="315">
        <v>1</v>
      </c>
      <c r="F399" s="315">
        <v>0</v>
      </c>
      <c r="G399" s="315">
        <v>0</v>
      </c>
      <c r="H399" s="315">
        <v>0</v>
      </c>
      <c r="I399" s="315">
        <v>0</v>
      </c>
      <c r="J399" s="315">
        <v>0</v>
      </c>
      <c r="K399" s="315">
        <v>0</v>
      </c>
      <c r="L399" s="315">
        <v>0</v>
      </c>
      <c r="M399" s="436"/>
    </row>
    <row r="400" spans="1:13" ht="9" customHeight="1" x14ac:dyDescent="0.15">
      <c r="C400" s="456" t="s">
        <v>371</v>
      </c>
      <c r="D400" s="315">
        <v>12</v>
      </c>
      <c r="E400" s="315">
        <v>6</v>
      </c>
      <c r="F400" s="315">
        <v>6</v>
      </c>
      <c r="G400" s="315">
        <v>2</v>
      </c>
      <c r="H400" s="315">
        <v>1</v>
      </c>
      <c r="I400" s="315">
        <v>1</v>
      </c>
      <c r="J400" s="315">
        <v>4</v>
      </c>
      <c r="K400" s="315">
        <v>2</v>
      </c>
      <c r="L400" s="315">
        <v>2</v>
      </c>
      <c r="M400" s="315"/>
    </row>
    <row r="401" spans="2:13" ht="9" customHeight="1" x14ac:dyDescent="0.15">
      <c r="C401" s="456" t="s">
        <v>381</v>
      </c>
      <c r="D401" s="315">
        <v>7</v>
      </c>
      <c r="E401" s="315">
        <v>5</v>
      </c>
      <c r="F401" s="315">
        <v>2</v>
      </c>
      <c r="G401" s="315">
        <v>0</v>
      </c>
      <c r="H401" s="315">
        <v>0</v>
      </c>
      <c r="I401" s="315">
        <v>0</v>
      </c>
      <c r="J401" s="315">
        <v>1</v>
      </c>
      <c r="K401" s="315">
        <v>1</v>
      </c>
      <c r="L401" s="315">
        <v>0</v>
      </c>
      <c r="M401" s="315"/>
    </row>
    <row r="402" spans="2:13" ht="9" customHeight="1" x14ac:dyDescent="0.15">
      <c r="C402" s="456" t="s">
        <v>450</v>
      </c>
      <c r="D402" s="315">
        <v>2</v>
      </c>
      <c r="E402" s="315">
        <v>1</v>
      </c>
      <c r="F402" s="315">
        <v>1</v>
      </c>
      <c r="G402" s="436" t="s">
        <v>1733</v>
      </c>
      <c r="H402" s="436" t="s">
        <v>1733</v>
      </c>
      <c r="I402" s="436" t="s">
        <v>1733</v>
      </c>
      <c r="J402" s="436" t="s">
        <v>1733</v>
      </c>
      <c r="K402" s="436" t="s">
        <v>1733</v>
      </c>
      <c r="L402" s="436" t="s">
        <v>1733</v>
      </c>
      <c r="M402" s="436"/>
    </row>
    <row r="403" spans="2:13" ht="9" customHeight="1" x14ac:dyDescent="0.15">
      <c r="C403" s="456" t="s">
        <v>390</v>
      </c>
      <c r="D403" s="315">
        <v>4</v>
      </c>
      <c r="E403" s="315">
        <v>4</v>
      </c>
      <c r="F403" s="315">
        <v>0</v>
      </c>
      <c r="G403" s="315">
        <v>1</v>
      </c>
      <c r="H403" s="315">
        <v>1</v>
      </c>
      <c r="I403" s="315">
        <v>0</v>
      </c>
      <c r="J403" s="315">
        <v>0</v>
      </c>
      <c r="K403" s="315">
        <v>0</v>
      </c>
      <c r="L403" s="315">
        <v>0</v>
      </c>
      <c r="M403" s="436"/>
    </row>
    <row r="404" spans="2:13" ht="9" customHeight="1" x14ac:dyDescent="0.15">
      <c r="C404" s="456" t="s">
        <v>1720</v>
      </c>
      <c r="D404" s="315">
        <v>1</v>
      </c>
      <c r="E404" s="315">
        <v>1</v>
      </c>
      <c r="F404" s="315">
        <v>0</v>
      </c>
      <c r="G404" s="315">
        <v>0</v>
      </c>
      <c r="H404" s="315">
        <v>0</v>
      </c>
      <c r="I404" s="315">
        <v>0</v>
      </c>
      <c r="J404" s="315">
        <v>0</v>
      </c>
      <c r="K404" s="315">
        <v>0</v>
      </c>
      <c r="L404" s="315">
        <v>0</v>
      </c>
      <c r="M404" s="436"/>
    </row>
    <row r="405" spans="2:13" ht="9" customHeight="1" x14ac:dyDescent="0.15">
      <c r="C405" s="456" t="s">
        <v>1721</v>
      </c>
      <c r="D405" s="315">
        <v>3</v>
      </c>
      <c r="E405" s="315">
        <v>3</v>
      </c>
      <c r="F405" s="315">
        <v>0</v>
      </c>
      <c r="G405" s="315">
        <v>0</v>
      </c>
      <c r="H405" s="315">
        <v>0</v>
      </c>
      <c r="I405" s="315">
        <v>0</v>
      </c>
      <c r="J405" s="315">
        <v>1</v>
      </c>
      <c r="K405" s="315">
        <v>1</v>
      </c>
      <c r="L405" s="315">
        <v>0</v>
      </c>
      <c r="M405" s="436"/>
    </row>
    <row r="406" spans="2:13" ht="9" customHeight="1" x14ac:dyDescent="0.15">
      <c r="C406" s="456" t="s">
        <v>1722</v>
      </c>
      <c r="D406" s="315">
        <v>1</v>
      </c>
      <c r="E406" s="315">
        <v>0</v>
      </c>
      <c r="F406" s="315">
        <v>1</v>
      </c>
      <c r="G406" s="315">
        <v>0</v>
      </c>
      <c r="H406" s="315">
        <v>0</v>
      </c>
      <c r="I406" s="315">
        <v>0</v>
      </c>
      <c r="J406" s="315">
        <v>0</v>
      </c>
      <c r="K406" s="315">
        <v>0</v>
      </c>
      <c r="L406" s="315">
        <v>0</v>
      </c>
      <c r="M406" s="315"/>
    </row>
    <row r="407" spans="2:13" ht="9" customHeight="1" x14ac:dyDescent="0.15">
      <c r="C407" s="456" t="s">
        <v>378</v>
      </c>
      <c r="D407" s="315">
        <v>3</v>
      </c>
      <c r="E407" s="315">
        <v>3</v>
      </c>
      <c r="F407" s="315">
        <v>0</v>
      </c>
      <c r="G407" s="315">
        <v>0</v>
      </c>
      <c r="H407" s="315">
        <v>0</v>
      </c>
      <c r="I407" s="315">
        <v>0</v>
      </c>
      <c r="J407" s="315">
        <v>0</v>
      </c>
      <c r="K407" s="315">
        <v>0</v>
      </c>
      <c r="L407" s="315">
        <v>0</v>
      </c>
      <c r="M407" s="315"/>
    </row>
    <row r="408" spans="2:13" ht="9" customHeight="1" x14ac:dyDescent="0.15">
      <c r="C408" s="456" t="s">
        <v>1723</v>
      </c>
      <c r="D408" s="315">
        <v>2</v>
      </c>
      <c r="E408" s="315">
        <v>2</v>
      </c>
      <c r="F408" s="315">
        <v>0</v>
      </c>
      <c r="G408" s="315">
        <v>1</v>
      </c>
      <c r="H408" s="315">
        <v>1</v>
      </c>
      <c r="I408" s="315">
        <v>0</v>
      </c>
      <c r="J408" s="315">
        <v>1</v>
      </c>
      <c r="K408" s="315">
        <v>1</v>
      </c>
      <c r="L408" s="315">
        <v>0</v>
      </c>
      <c r="M408" s="436"/>
    </row>
    <row r="409" spans="2:13" ht="9.9499999999999993" customHeight="1" x14ac:dyDescent="0.15">
      <c r="C409" s="456" t="s">
        <v>441</v>
      </c>
      <c r="D409" s="315">
        <v>1</v>
      </c>
      <c r="E409" s="315">
        <v>1</v>
      </c>
      <c r="F409" s="315">
        <v>0</v>
      </c>
      <c r="G409" s="315">
        <v>0</v>
      </c>
      <c r="H409" s="315">
        <v>0</v>
      </c>
      <c r="I409" s="315">
        <v>0</v>
      </c>
      <c r="J409" s="315">
        <v>0</v>
      </c>
      <c r="K409" s="315">
        <v>0</v>
      </c>
      <c r="L409" s="315">
        <v>0</v>
      </c>
      <c r="M409" s="436"/>
    </row>
    <row r="410" spans="2:13" ht="9.9499999999999993" customHeight="1" x14ac:dyDescent="0.15">
      <c r="C410" s="456" t="s">
        <v>1724</v>
      </c>
      <c r="D410" s="315">
        <v>2</v>
      </c>
      <c r="E410" s="315">
        <v>2</v>
      </c>
      <c r="F410" s="315">
        <v>0</v>
      </c>
      <c r="G410" s="315">
        <v>1</v>
      </c>
      <c r="H410" s="315">
        <v>1</v>
      </c>
      <c r="I410" s="315">
        <v>0</v>
      </c>
      <c r="J410" s="315">
        <v>1</v>
      </c>
      <c r="K410" s="315">
        <v>1</v>
      </c>
      <c r="L410" s="315">
        <v>0</v>
      </c>
      <c r="M410" s="436"/>
    </row>
    <row r="411" spans="2:13" ht="18" customHeight="1" x14ac:dyDescent="0.15">
      <c r="C411" s="453" t="s">
        <v>1865</v>
      </c>
      <c r="D411" s="315">
        <v>77</v>
      </c>
      <c r="E411" s="315">
        <v>55</v>
      </c>
      <c r="F411" s="315">
        <v>22</v>
      </c>
      <c r="G411" s="315">
        <v>10</v>
      </c>
      <c r="H411" s="315">
        <v>8</v>
      </c>
      <c r="I411" s="315">
        <v>2</v>
      </c>
      <c r="J411" s="315">
        <v>16</v>
      </c>
      <c r="K411" s="315">
        <v>11</v>
      </c>
      <c r="L411" s="315">
        <v>5</v>
      </c>
      <c r="M411" s="315"/>
    </row>
    <row r="412" spans="2:13" ht="18" customHeight="1" x14ac:dyDescent="0.15">
      <c r="B412" s="259" t="s">
        <v>1727</v>
      </c>
      <c r="C412" s="452"/>
      <c r="M412" s="315"/>
    </row>
    <row r="413" spans="2:13" ht="9" customHeight="1" x14ac:dyDescent="0.2">
      <c r="C413" s="456" t="s">
        <v>440</v>
      </c>
      <c r="D413" s="315">
        <v>1</v>
      </c>
      <c r="E413" s="315">
        <v>0</v>
      </c>
      <c r="F413" s="315">
        <v>1</v>
      </c>
      <c r="G413" s="315">
        <v>0</v>
      </c>
      <c r="H413" s="315">
        <v>0</v>
      </c>
      <c r="I413" s="315">
        <v>0</v>
      </c>
      <c r="J413" s="315">
        <v>0</v>
      </c>
      <c r="K413" s="315">
        <v>0</v>
      </c>
      <c r="L413" s="315">
        <v>0</v>
      </c>
      <c r="M413"/>
    </row>
    <row r="414" spans="2:13" ht="9" customHeight="1" x14ac:dyDescent="0.2">
      <c r="C414" s="456" t="s">
        <v>372</v>
      </c>
      <c r="D414" s="315">
        <v>3</v>
      </c>
      <c r="E414" s="315">
        <v>1</v>
      </c>
      <c r="F414" s="315">
        <v>2</v>
      </c>
      <c r="G414" s="315">
        <v>1</v>
      </c>
      <c r="H414" s="315">
        <v>0</v>
      </c>
      <c r="I414" s="315">
        <v>1</v>
      </c>
      <c r="J414" s="315">
        <v>1</v>
      </c>
      <c r="K414" s="315">
        <v>0</v>
      </c>
      <c r="L414" s="315">
        <v>1</v>
      </c>
      <c r="M414"/>
    </row>
    <row r="415" spans="2:13" ht="9" customHeight="1" x14ac:dyDescent="0.2">
      <c r="C415" s="456" t="s">
        <v>389</v>
      </c>
      <c r="D415" s="315">
        <v>6</v>
      </c>
      <c r="E415" s="315">
        <v>4</v>
      </c>
      <c r="F415" s="315">
        <v>2</v>
      </c>
      <c r="G415" s="315">
        <v>1</v>
      </c>
      <c r="H415" s="315">
        <v>1</v>
      </c>
      <c r="I415" s="315">
        <v>0</v>
      </c>
      <c r="J415" s="315">
        <v>1</v>
      </c>
      <c r="K415" s="315">
        <v>1</v>
      </c>
      <c r="L415" s="315">
        <v>0</v>
      </c>
      <c r="M415"/>
    </row>
    <row r="416" spans="2:13" ht="9" customHeight="1" x14ac:dyDescent="0.2">
      <c r="C416" s="456" t="s">
        <v>367</v>
      </c>
      <c r="D416" s="315">
        <v>2</v>
      </c>
      <c r="E416" s="315">
        <v>2</v>
      </c>
      <c r="F416" s="315">
        <v>0</v>
      </c>
      <c r="G416" s="315">
        <v>1</v>
      </c>
      <c r="H416" s="315">
        <v>1</v>
      </c>
      <c r="I416" s="315">
        <v>0</v>
      </c>
      <c r="J416" s="315">
        <v>1</v>
      </c>
      <c r="K416" s="315">
        <v>1</v>
      </c>
      <c r="L416" s="315">
        <v>0</v>
      </c>
      <c r="M416"/>
    </row>
    <row r="417" spans="1:13" ht="9" customHeight="1" x14ac:dyDescent="0.2">
      <c r="C417" s="456" t="s">
        <v>374</v>
      </c>
      <c r="D417" s="315">
        <v>12</v>
      </c>
      <c r="E417" s="315">
        <v>10</v>
      </c>
      <c r="F417" s="315">
        <v>2</v>
      </c>
      <c r="G417" s="315">
        <v>2</v>
      </c>
      <c r="H417" s="315">
        <v>2</v>
      </c>
      <c r="I417" s="315">
        <v>0</v>
      </c>
      <c r="J417" s="315">
        <v>2</v>
      </c>
      <c r="K417" s="315">
        <v>2</v>
      </c>
      <c r="L417" s="315">
        <v>0</v>
      </c>
      <c r="M417"/>
    </row>
    <row r="418" spans="1:13" ht="18" customHeight="1" x14ac:dyDescent="0.15">
      <c r="C418" s="453" t="s">
        <v>1867</v>
      </c>
      <c r="D418" s="315">
        <v>24</v>
      </c>
      <c r="E418" s="315">
        <v>17</v>
      </c>
      <c r="F418" s="315">
        <v>7</v>
      </c>
      <c r="G418" s="315">
        <v>5</v>
      </c>
      <c r="H418" s="315">
        <v>4</v>
      </c>
      <c r="I418" s="315">
        <v>1</v>
      </c>
      <c r="J418" s="315">
        <v>5</v>
      </c>
      <c r="K418" s="315">
        <v>4</v>
      </c>
      <c r="L418" s="315">
        <v>1</v>
      </c>
      <c r="M418" s="315"/>
    </row>
    <row r="419" spans="1:13" ht="18" customHeight="1" x14ac:dyDescent="0.15">
      <c r="C419" s="453" t="s">
        <v>1868</v>
      </c>
      <c r="D419" s="315">
        <v>101</v>
      </c>
      <c r="E419" s="315">
        <v>72</v>
      </c>
      <c r="F419" s="315">
        <v>29</v>
      </c>
      <c r="G419" s="315">
        <v>15</v>
      </c>
      <c r="H419" s="315">
        <v>12</v>
      </c>
      <c r="I419" s="315">
        <v>3</v>
      </c>
      <c r="J419" s="315">
        <v>21</v>
      </c>
      <c r="K419" s="315">
        <v>15</v>
      </c>
      <c r="L419" s="315">
        <v>6</v>
      </c>
      <c r="M419" s="315"/>
    </row>
    <row r="420" spans="1:13" ht="18" customHeight="1" x14ac:dyDescent="0.15">
      <c r="A420" s="259" t="s">
        <v>393</v>
      </c>
      <c r="C420" s="452"/>
      <c r="M420" s="315"/>
    </row>
    <row r="421" spans="1:13" ht="9" customHeight="1" x14ac:dyDescent="0.15">
      <c r="C421" s="454" t="s">
        <v>394</v>
      </c>
      <c r="D421" s="315">
        <v>5</v>
      </c>
      <c r="E421" s="315">
        <v>4</v>
      </c>
      <c r="F421" s="315">
        <v>1</v>
      </c>
      <c r="G421" s="436" t="s">
        <v>1733</v>
      </c>
      <c r="H421" s="436" t="s">
        <v>1733</v>
      </c>
      <c r="I421" s="436" t="s">
        <v>1733</v>
      </c>
      <c r="J421" s="436" t="s">
        <v>1733</v>
      </c>
      <c r="K421" s="436" t="s">
        <v>1733</v>
      </c>
      <c r="L421" s="436" t="s">
        <v>1733</v>
      </c>
      <c r="M421" s="436"/>
    </row>
    <row r="422" spans="1:13" ht="9" customHeight="1" x14ac:dyDescent="0.15">
      <c r="C422" s="454" t="s">
        <v>398</v>
      </c>
      <c r="D422" s="315">
        <v>2</v>
      </c>
      <c r="E422" s="315">
        <v>1</v>
      </c>
      <c r="F422" s="315">
        <v>1</v>
      </c>
      <c r="G422" s="315">
        <v>0</v>
      </c>
      <c r="H422" s="315">
        <v>0</v>
      </c>
      <c r="I422" s="315">
        <v>0</v>
      </c>
      <c r="J422" s="315">
        <v>0</v>
      </c>
      <c r="K422" s="315">
        <v>0</v>
      </c>
      <c r="L422" s="315">
        <v>0</v>
      </c>
      <c r="M422" s="436"/>
    </row>
    <row r="423" spans="1:13" ht="9" customHeight="1" x14ac:dyDescent="0.15">
      <c r="C423" s="454" t="s">
        <v>456</v>
      </c>
      <c r="D423" s="315">
        <v>1</v>
      </c>
      <c r="E423" s="315">
        <v>1</v>
      </c>
      <c r="F423" s="315">
        <v>0</v>
      </c>
      <c r="G423" s="315">
        <v>0</v>
      </c>
      <c r="H423" s="315">
        <v>0</v>
      </c>
      <c r="I423" s="315">
        <v>0</v>
      </c>
      <c r="J423" s="315">
        <v>0</v>
      </c>
      <c r="K423" s="315">
        <v>0</v>
      </c>
      <c r="L423" s="315">
        <v>0</v>
      </c>
      <c r="M423" s="436"/>
    </row>
    <row r="424" spans="1:13" ht="9" customHeight="1" x14ac:dyDescent="0.15">
      <c r="C424" s="454" t="s">
        <v>1750</v>
      </c>
      <c r="D424" s="315">
        <v>3</v>
      </c>
      <c r="E424" s="315">
        <v>1</v>
      </c>
      <c r="F424" s="315">
        <v>2</v>
      </c>
      <c r="G424" s="315">
        <v>0</v>
      </c>
      <c r="H424" s="315">
        <v>0</v>
      </c>
      <c r="I424" s="315">
        <v>0</v>
      </c>
      <c r="J424" s="315">
        <v>0</v>
      </c>
      <c r="K424" s="315">
        <v>0</v>
      </c>
      <c r="L424" s="315">
        <v>0</v>
      </c>
      <c r="M424" s="436"/>
    </row>
    <row r="425" spans="1:13" ht="9" customHeight="1" x14ac:dyDescent="0.15">
      <c r="M425" s="315"/>
    </row>
    <row r="426" spans="1:13" ht="9" customHeight="1" x14ac:dyDescent="0.15">
      <c r="M426" s="315"/>
    </row>
    <row r="427" spans="1:13" ht="9" customHeight="1" x14ac:dyDescent="0.15">
      <c r="M427" s="315"/>
    </row>
    <row r="428" spans="1:13" ht="9" customHeight="1" x14ac:dyDescent="0.15">
      <c r="M428" s="315"/>
    </row>
    <row r="429" spans="1:13" ht="9" customHeight="1" x14ac:dyDescent="0.15">
      <c r="M429" s="315"/>
    </row>
    <row r="430" spans="1:13" ht="9" customHeight="1" x14ac:dyDescent="0.15">
      <c r="M430" s="315"/>
    </row>
    <row r="431" spans="1:13" ht="9" customHeight="1" x14ac:dyDescent="0.15">
      <c r="A431" s="259" t="s">
        <v>1869</v>
      </c>
      <c r="M431" s="315"/>
    </row>
    <row r="432" spans="1:13" ht="9" customHeight="1" x14ac:dyDescent="0.15">
      <c r="A432" s="259" t="s">
        <v>1737</v>
      </c>
      <c r="M432" s="315"/>
    </row>
    <row r="433" spans="1:19" ht="9" customHeight="1" x14ac:dyDescent="0.15">
      <c r="M433" s="315"/>
    </row>
    <row r="434" spans="1:19" s="49" customFormat="1" x14ac:dyDescent="0.15">
      <c r="A434" s="462" t="s">
        <v>130</v>
      </c>
      <c r="B434" s="462"/>
      <c r="C434" s="462"/>
      <c r="D434" s="462"/>
      <c r="F434" s="51"/>
      <c r="G434" s="51"/>
      <c r="H434" s="51"/>
      <c r="I434" s="51"/>
      <c r="J434" s="51"/>
      <c r="K434" s="51"/>
      <c r="L434" s="51"/>
      <c r="M434" s="51"/>
      <c r="N434" s="259"/>
      <c r="O434" s="259"/>
      <c r="P434" s="259"/>
      <c r="Q434" s="259"/>
      <c r="R434" s="259"/>
      <c r="S434" s="259"/>
    </row>
    <row r="435" spans="1:19" ht="11.45" customHeight="1" x14ac:dyDescent="0.15">
      <c r="D435" s="451" t="s">
        <v>91</v>
      </c>
      <c r="M435" s="315"/>
    </row>
    <row r="436" spans="1:19" ht="9" customHeight="1" x14ac:dyDescent="0.15">
      <c r="D436" s="451"/>
      <c r="M436" s="315"/>
    </row>
    <row r="437" spans="1:19" ht="9" customHeight="1" x14ac:dyDescent="0.15">
      <c r="C437" s="456" t="s">
        <v>1752</v>
      </c>
      <c r="D437" s="315">
        <v>1</v>
      </c>
      <c r="E437" s="315">
        <v>1</v>
      </c>
      <c r="F437" s="315">
        <v>0</v>
      </c>
      <c r="G437" s="315">
        <v>0</v>
      </c>
      <c r="H437" s="315">
        <v>0</v>
      </c>
      <c r="I437" s="315">
        <v>0</v>
      </c>
      <c r="J437" s="315">
        <v>0</v>
      </c>
      <c r="K437" s="315">
        <v>0</v>
      </c>
      <c r="L437" s="315">
        <v>0</v>
      </c>
      <c r="M437" s="436"/>
    </row>
    <row r="438" spans="1:19" ht="9" customHeight="1" x14ac:dyDescent="0.15">
      <c r="C438" s="456" t="s">
        <v>1753</v>
      </c>
      <c r="D438" s="315">
        <v>3</v>
      </c>
      <c r="E438" s="315">
        <v>2</v>
      </c>
      <c r="F438" s="315">
        <v>1</v>
      </c>
      <c r="G438" s="315">
        <v>1</v>
      </c>
      <c r="H438" s="315">
        <v>1</v>
      </c>
      <c r="I438" s="315">
        <v>0</v>
      </c>
      <c r="J438" s="315">
        <v>1</v>
      </c>
      <c r="K438" s="315">
        <v>1</v>
      </c>
      <c r="L438" s="315">
        <v>0</v>
      </c>
      <c r="M438" s="315"/>
    </row>
    <row r="439" spans="1:19" ht="9" customHeight="1" x14ac:dyDescent="0.15">
      <c r="C439" s="456" t="s">
        <v>396</v>
      </c>
      <c r="D439" s="315">
        <v>54</v>
      </c>
      <c r="E439" s="315">
        <v>46</v>
      </c>
      <c r="F439" s="315">
        <v>8</v>
      </c>
      <c r="G439" s="315">
        <v>21</v>
      </c>
      <c r="H439" s="315">
        <v>17</v>
      </c>
      <c r="I439" s="315">
        <v>4</v>
      </c>
      <c r="J439" s="315">
        <v>22</v>
      </c>
      <c r="K439" s="315">
        <v>17</v>
      </c>
      <c r="L439" s="315">
        <v>5</v>
      </c>
      <c r="M439" s="315"/>
    </row>
    <row r="440" spans="1:19" ht="9" customHeight="1" x14ac:dyDescent="0.15">
      <c r="C440" s="456" t="s">
        <v>376</v>
      </c>
      <c r="D440" s="315">
        <v>10</v>
      </c>
      <c r="E440" s="315">
        <v>9</v>
      </c>
      <c r="F440" s="315">
        <v>1</v>
      </c>
      <c r="G440" s="315">
        <v>3</v>
      </c>
      <c r="H440" s="315">
        <v>3</v>
      </c>
      <c r="I440" s="315">
        <v>0</v>
      </c>
      <c r="J440" s="315">
        <v>4</v>
      </c>
      <c r="K440" s="315">
        <v>4</v>
      </c>
      <c r="L440" s="315">
        <v>0</v>
      </c>
      <c r="M440" s="315"/>
    </row>
    <row r="441" spans="1:19" ht="9" customHeight="1" x14ac:dyDescent="0.15">
      <c r="C441" s="456" t="s">
        <v>397</v>
      </c>
      <c r="D441" s="315">
        <v>3</v>
      </c>
      <c r="E441" s="315">
        <v>1</v>
      </c>
      <c r="F441" s="315">
        <v>2</v>
      </c>
      <c r="G441" s="315">
        <v>0</v>
      </c>
      <c r="H441" s="315">
        <v>0</v>
      </c>
      <c r="I441" s="315">
        <v>0</v>
      </c>
      <c r="J441" s="315">
        <v>0</v>
      </c>
      <c r="K441" s="315">
        <v>0</v>
      </c>
      <c r="L441" s="315">
        <v>0</v>
      </c>
      <c r="M441" s="315"/>
    </row>
    <row r="442" spans="1:19" ht="9" customHeight="1" x14ac:dyDescent="0.15">
      <c r="C442" s="456" t="s">
        <v>455</v>
      </c>
      <c r="D442" s="315">
        <v>4</v>
      </c>
      <c r="E442" s="315">
        <v>3</v>
      </c>
      <c r="F442" s="315">
        <v>1</v>
      </c>
      <c r="G442" s="315">
        <v>0</v>
      </c>
      <c r="H442" s="315">
        <v>0</v>
      </c>
      <c r="I442" s="315">
        <v>0</v>
      </c>
      <c r="J442" s="315">
        <v>0</v>
      </c>
      <c r="K442" s="315">
        <v>0</v>
      </c>
      <c r="L442" s="315">
        <v>0</v>
      </c>
      <c r="M442" s="436"/>
    </row>
    <row r="443" spans="1:19" ht="9" customHeight="1" x14ac:dyDescent="0.15">
      <c r="C443" s="456" t="s">
        <v>1763</v>
      </c>
      <c r="D443" s="315">
        <v>2</v>
      </c>
      <c r="E443" s="315">
        <v>2</v>
      </c>
      <c r="F443" s="315">
        <v>0</v>
      </c>
      <c r="G443" s="315">
        <v>0</v>
      </c>
      <c r="H443" s="315">
        <v>0</v>
      </c>
      <c r="I443" s="315">
        <v>0</v>
      </c>
      <c r="J443" s="315">
        <v>0</v>
      </c>
      <c r="K443" s="315">
        <v>0</v>
      </c>
      <c r="L443" s="315">
        <v>0</v>
      </c>
      <c r="M443" s="436"/>
    </row>
    <row r="444" spans="1:19" ht="9" customHeight="1" x14ac:dyDescent="0.15">
      <c r="C444" s="456" t="s">
        <v>1765</v>
      </c>
      <c r="D444" s="315">
        <v>2</v>
      </c>
      <c r="E444" s="315">
        <v>1</v>
      </c>
      <c r="F444" s="315">
        <v>1</v>
      </c>
      <c r="G444" s="436" t="s">
        <v>1733</v>
      </c>
      <c r="H444" s="436" t="s">
        <v>1733</v>
      </c>
      <c r="I444" s="436" t="s">
        <v>1733</v>
      </c>
      <c r="J444" s="436" t="s">
        <v>1733</v>
      </c>
      <c r="K444" s="436" t="s">
        <v>1733</v>
      </c>
      <c r="L444" s="436" t="s">
        <v>1733</v>
      </c>
      <c r="M444" s="315"/>
    </row>
    <row r="445" spans="1:19" ht="9" customHeight="1" x14ac:dyDescent="0.15">
      <c r="C445" s="456" t="s">
        <v>1766</v>
      </c>
      <c r="D445" s="315">
        <v>2</v>
      </c>
      <c r="E445" s="315">
        <v>1</v>
      </c>
      <c r="F445" s="315">
        <v>1</v>
      </c>
      <c r="G445" s="315">
        <v>0</v>
      </c>
      <c r="H445" s="315">
        <v>0</v>
      </c>
      <c r="I445" s="315">
        <v>0</v>
      </c>
      <c r="J445" s="315">
        <v>0</v>
      </c>
      <c r="K445" s="315">
        <v>0</v>
      </c>
      <c r="L445" s="315">
        <v>0</v>
      </c>
      <c r="M445" s="436"/>
    </row>
    <row r="446" spans="1:19" ht="9" customHeight="1" x14ac:dyDescent="0.15">
      <c r="C446" s="456" t="s">
        <v>1767</v>
      </c>
      <c r="D446" s="315">
        <v>1</v>
      </c>
      <c r="E446" s="315">
        <v>1</v>
      </c>
      <c r="F446" s="315">
        <v>0</v>
      </c>
      <c r="G446" s="315">
        <v>0</v>
      </c>
      <c r="H446" s="315">
        <v>0</v>
      </c>
      <c r="I446" s="315">
        <v>0</v>
      </c>
      <c r="J446" s="315">
        <v>0</v>
      </c>
      <c r="K446" s="315">
        <v>0</v>
      </c>
      <c r="L446" s="315">
        <v>0</v>
      </c>
      <c r="M446" s="436"/>
    </row>
    <row r="447" spans="1:19" ht="9" customHeight="1" x14ac:dyDescent="0.15">
      <c r="C447" s="456" t="s">
        <v>385</v>
      </c>
      <c r="D447" s="315">
        <v>1</v>
      </c>
      <c r="E447" s="315">
        <v>1</v>
      </c>
      <c r="F447" s="315">
        <v>0</v>
      </c>
      <c r="G447" s="315">
        <v>0</v>
      </c>
      <c r="H447" s="315">
        <v>0</v>
      </c>
      <c r="I447" s="315">
        <v>0</v>
      </c>
      <c r="J447" s="315">
        <v>0</v>
      </c>
      <c r="K447" s="315">
        <v>0</v>
      </c>
      <c r="L447" s="315">
        <v>0</v>
      </c>
      <c r="M447" s="315"/>
    </row>
    <row r="448" spans="1:19" ht="9" customHeight="1" x14ac:dyDescent="0.15">
      <c r="C448" s="456" t="s">
        <v>1770</v>
      </c>
      <c r="D448" s="315">
        <v>2</v>
      </c>
      <c r="E448" s="315">
        <v>1</v>
      </c>
      <c r="F448" s="315">
        <v>1</v>
      </c>
      <c r="G448" s="315">
        <v>0</v>
      </c>
      <c r="H448" s="315">
        <v>0</v>
      </c>
      <c r="I448" s="315">
        <v>0</v>
      </c>
      <c r="J448" s="315">
        <v>0</v>
      </c>
      <c r="K448" s="315">
        <v>0</v>
      </c>
      <c r="L448" s="315">
        <v>0</v>
      </c>
      <c r="M448" s="315"/>
    </row>
    <row r="449" spans="1:13" ht="9" customHeight="1" x14ac:dyDescent="0.15">
      <c r="C449" s="456" t="s">
        <v>1771</v>
      </c>
      <c r="D449" s="315">
        <v>1</v>
      </c>
      <c r="E449" s="315">
        <v>0</v>
      </c>
      <c r="F449" s="315">
        <v>1</v>
      </c>
      <c r="G449" s="315">
        <v>0</v>
      </c>
      <c r="H449" s="315">
        <v>0</v>
      </c>
      <c r="I449" s="315">
        <v>0</v>
      </c>
      <c r="J449" s="315">
        <v>0</v>
      </c>
      <c r="K449" s="315">
        <v>0</v>
      </c>
      <c r="L449" s="315">
        <v>0</v>
      </c>
      <c r="M449" s="436"/>
    </row>
    <row r="450" spans="1:13" ht="9" customHeight="1" x14ac:dyDescent="0.15">
      <c r="C450" s="456" t="s">
        <v>395</v>
      </c>
      <c r="D450" s="315">
        <v>32</v>
      </c>
      <c r="E450" s="315">
        <v>30</v>
      </c>
      <c r="F450" s="315">
        <v>2</v>
      </c>
      <c r="G450" s="315">
        <v>5</v>
      </c>
      <c r="H450" s="315">
        <v>5</v>
      </c>
      <c r="I450" s="315">
        <v>0</v>
      </c>
      <c r="J450" s="315">
        <v>6</v>
      </c>
      <c r="K450" s="315">
        <v>6</v>
      </c>
      <c r="L450" s="315">
        <v>0</v>
      </c>
      <c r="M450" s="315"/>
    </row>
    <row r="451" spans="1:13" ht="9" customHeight="1" x14ac:dyDescent="0.15">
      <c r="C451" s="456" t="s">
        <v>1773</v>
      </c>
      <c r="D451" s="315">
        <v>5</v>
      </c>
      <c r="E451" s="315">
        <v>3</v>
      </c>
      <c r="F451" s="315">
        <v>2</v>
      </c>
      <c r="G451" s="436" t="s">
        <v>1733</v>
      </c>
      <c r="H451" s="436" t="s">
        <v>1733</v>
      </c>
      <c r="I451" s="436" t="s">
        <v>1733</v>
      </c>
      <c r="J451" s="436" t="s">
        <v>1733</v>
      </c>
      <c r="K451" s="436" t="s">
        <v>1733</v>
      </c>
      <c r="L451" s="436" t="s">
        <v>1733</v>
      </c>
      <c r="M451" s="436"/>
    </row>
    <row r="452" spans="1:13" ht="9" customHeight="1" x14ac:dyDescent="0.15">
      <c r="C452" s="456" t="s">
        <v>1774</v>
      </c>
      <c r="D452" s="315">
        <v>1</v>
      </c>
      <c r="E452" s="315">
        <v>1</v>
      </c>
      <c r="F452" s="315">
        <v>0</v>
      </c>
      <c r="G452" s="315">
        <v>0</v>
      </c>
      <c r="H452" s="315">
        <v>0</v>
      </c>
      <c r="I452" s="315">
        <v>0</v>
      </c>
      <c r="J452" s="315">
        <v>0</v>
      </c>
      <c r="K452" s="315">
        <v>0</v>
      </c>
      <c r="L452" s="315">
        <v>0</v>
      </c>
      <c r="M452" s="436"/>
    </row>
    <row r="453" spans="1:13" ht="9" customHeight="1" x14ac:dyDescent="0.15">
      <c r="C453" s="456" t="s">
        <v>403</v>
      </c>
      <c r="D453" s="315">
        <v>1</v>
      </c>
      <c r="E453" s="315">
        <v>0</v>
      </c>
      <c r="F453" s="315">
        <v>1</v>
      </c>
      <c r="G453" s="315">
        <v>0</v>
      </c>
      <c r="H453" s="315">
        <v>0</v>
      </c>
      <c r="I453" s="315">
        <v>0</v>
      </c>
      <c r="J453" s="315">
        <v>0</v>
      </c>
      <c r="K453" s="315">
        <v>0</v>
      </c>
      <c r="L453" s="315">
        <v>0</v>
      </c>
      <c r="M453" s="436"/>
    </row>
    <row r="454" spans="1:13" ht="9" customHeight="1" x14ac:dyDescent="0.15">
      <c r="C454" s="456" t="s">
        <v>400</v>
      </c>
      <c r="D454" s="315">
        <v>2</v>
      </c>
      <c r="E454" s="315">
        <v>2</v>
      </c>
      <c r="F454" s="315">
        <v>0</v>
      </c>
      <c r="G454" s="315">
        <v>0</v>
      </c>
      <c r="H454" s="315">
        <v>0</v>
      </c>
      <c r="I454" s="315">
        <v>0</v>
      </c>
      <c r="J454" s="315">
        <v>0</v>
      </c>
      <c r="K454" s="315">
        <v>0</v>
      </c>
      <c r="L454" s="315">
        <v>0</v>
      </c>
      <c r="M454" s="436"/>
    </row>
    <row r="455" spans="1:13" ht="9" customHeight="1" x14ac:dyDescent="0.15">
      <c r="C455" s="456" t="s">
        <v>1779</v>
      </c>
      <c r="D455" s="315">
        <v>13</v>
      </c>
      <c r="E455" s="315">
        <v>7</v>
      </c>
      <c r="F455" s="315">
        <v>6</v>
      </c>
      <c r="G455" s="315">
        <v>3</v>
      </c>
      <c r="H455" s="315">
        <v>2</v>
      </c>
      <c r="I455" s="315">
        <v>1</v>
      </c>
      <c r="J455" s="315">
        <v>3</v>
      </c>
      <c r="K455" s="315">
        <v>2</v>
      </c>
      <c r="L455" s="315">
        <v>1</v>
      </c>
      <c r="M455" s="315"/>
    </row>
    <row r="456" spans="1:13" ht="9" customHeight="1" x14ac:dyDescent="0.15">
      <c r="C456" s="456" t="s">
        <v>1781</v>
      </c>
      <c r="D456" s="315">
        <v>2</v>
      </c>
      <c r="E456" s="315">
        <v>2</v>
      </c>
      <c r="F456" s="315">
        <v>0</v>
      </c>
      <c r="G456" s="315">
        <v>1</v>
      </c>
      <c r="H456" s="315">
        <v>1</v>
      </c>
      <c r="I456" s="315">
        <v>0</v>
      </c>
      <c r="J456" s="315">
        <v>1</v>
      </c>
      <c r="K456" s="315">
        <v>1</v>
      </c>
      <c r="L456" s="315">
        <v>0</v>
      </c>
      <c r="M456" s="436"/>
    </row>
    <row r="457" spans="1:13" ht="18" customHeight="1" x14ac:dyDescent="0.2">
      <c r="C457" s="453" t="s">
        <v>1871</v>
      </c>
      <c r="D457" s="315">
        <v>153</v>
      </c>
      <c r="E457" s="315">
        <v>121</v>
      </c>
      <c r="F457" s="315">
        <v>32</v>
      </c>
      <c r="G457" s="315">
        <v>38</v>
      </c>
      <c r="H457" s="315">
        <v>30</v>
      </c>
      <c r="I457" s="315">
        <v>8</v>
      </c>
      <c r="J457" s="315">
        <v>41</v>
      </c>
      <c r="K457" s="315">
        <v>32</v>
      </c>
      <c r="L457" s="315">
        <v>9</v>
      </c>
      <c r="M457"/>
    </row>
    <row r="458" spans="1:13" ht="18" customHeight="1" x14ac:dyDescent="0.15">
      <c r="A458" s="259" t="s">
        <v>407</v>
      </c>
      <c r="C458" s="452"/>
      <c r="M458" s="315"/>
    </row>
    <row r="459" spans="1:13" ht="9" customHeight="1" x14ac:dyDescent="0.15">
      <c r="C459" s="456" t="s">
        <v>415</v>
      </c>
      <c r="D459" s="315">
        <v>2</v>
      </c>
      <c r="E459" s="315">
        <v>2</v>
      </c>
      <c r="F459" s="315">
        <v>0</v>
      </c>
      <c r="G459" s="315">
        <v>0</v>
      </c>
      <c r="H459" s="315">
        <v>0</v>
      </c>
      <c r="I459" s="315">
        <v>0</v>
      </c>
      <c r="J459" s="315">
        <v>0</v>
      </c>
      <c r="K459" s="315">
        <v>0</v>
      </c>
      <c r="L459" s="315">
        <v>0</v>
      </c>
      <c r="M459" s="436"/>
    </row>
    <row r="460" spans="1:13" ht="9" customHeight="1" x14ac:dyDescent="0.15">
      <c r="C460" s="456" t="s">
        <v>408</v>
      </c>
      <c r="D460" s="315">
        <v>12</v>
      </c>
      <c r="E460" s="315">
        <v>10</v>
      </c>
      <c r="F460" s="315">
        <v>2</v>
      </c>
      <c r="G460" s="315">
        <v>1</v>
      </c>
      <c r="H460" s="315">
        <v>1</v>
      </c>
      <c r="I460" s="315">
        <v>0</v>
      </c>
      <c r="J460" s="315">
        <v>2</v>
      </c>
      <c r="K460" s="315">
        <v>2</v>
      </c>
      <c r="L460" s="315">
        <v>0</v>
      </c>
      <c r="M460" s="436"/>
    </row>
    <row r="461" spans="1:13" ht="9" customHeight="1" x14ac:dyDescent="0.15">
      <c r="C461" s="456" t="s">
        <v>414</v>
      </c>
      <c r="D461" s="315">
        <v>3</v>
      </c>
      <c r="E461" s="315">
        <v>2</v>
      </c>
      <c r="F461" s="315">
        <v>1</v>
      </c>
      <c r="G461" s="436" t="s">
        <v>1733</v>
      </c>
      <c r="H461" s="436" t="s">
        <v>1733</v>
      </c>
      <c r="I461" s="436" t="s">
        <v>1733</v>
      </c>
      <c r="J461" s="436" t="s">
        <v>1733</v>
      </c>
      <c r="K461" s="436" t="s">
        <v>1733</v>
      </c>
      <c r="L461" s="436" t="s">
        <v>1733</v>
      </c>
      <c r="M461" s="315"/>
    </row>
    <row r="462" spans="1:13" ht="9" customHeight="1" x14ac:dyDescent="0.15">
      <c r="C462" s="456" t="s">
        <v>1792</v>
      </c>
      <c r="D462" s="315">
        <v>3</v>
      </c>
      <c r="E462" s="315">
        <v>2</v>
      </c>
      <c r="F462" s="315">
        <v>1</v>
      </c>
      <c r="G462" s="315">
        <v>0</v>
      </c>
      <c r="H462" s="315">
        <v>0</v>
      </c>
      <c r="I462" s="315">
        <v>0</v>
      </c>
      <c r="J462" s="315">
        <v>0</v>
      </c>
      <c r="K462" s="315">
        <v>0</v>
      </c>
      <c r="L462" s="315">
        <v>0</v>
      </c>
      <c r="M462" s="315"/>
    </row>
    <row r="463" spans="1:13" ht="9" customHeight="1" x14ac:dyDescent="0.15">
      <c r="C463" s="456" t="s">
        <v>409</v>
      </c>
      <c r="D463" s="315">
        <v>3</v>
      </c>
      <c r="E463" s="315">
        <v>2</v>
      </c>
      <c r="F463" s="315">
        <v>1</v>
      </c>
      <c r="G463" s="315">
        <v>0</v>
      </c>
      <c r="H463" s="315">
        <v>0</v>
      </c>
      <c r="I463" s="315">
        <v>0</v>
      </c>
      <c r="J463" s="315">
        <v>0</v>
      </c>
      <c r="K463" s="315">
        <v>0</v>
      </c>
      <c r="L463" s="315">
        <v>0</v>
      </c>
      <c r="M463" s="315"/>
    </row>
    <row r="464" spans="1:13" ht="9" customHeight="1" x14ac:dyDescent="0.15">
      <c r="C464" s="456" t="s">
        <v>420</v>
      </c>
      <c r="D464" s="315">
        <v>1</v>
      </c>
      <c r="E464" s="315">
        <v>1</v>
      </c>
      <c r="F464" s="315">
        <v>0</v>
      </c>
      <c r="G464" s="315">
        <v>0</v>
      </c>
      <c r="H464" s="315">
        <v>0</v>
      </c>
      <c r="I464" s="315">
        <v>0</v>
      </c>
      <c r="J464" s="315">
        <v>0</v>
      </c>
      <c r="K464" s="315">
        <v>0</v>
      </c>
      <c r="L464" s="315">
        <v>0</v>
      </c>
      <c r="M464" s="436"/>
    </row>
    <row r="465" spans="1:13" ht="9" customHeight="1" x14ac:dyDescent="0.15">
      <c r="C465" s="456" t="s">
        <v>410</v>
      </c>
      <c r="D465" s="315">
        <v>2</v>
      </c>
      <c r="E465" s="315">
        <v>2</v>
      </c>
      <c r="F465" s="315">
        <v>0</v>
      </c>
      <c r="G465" s="315">
        <v>0</v>
      </c>
      <c r="H465" s="315">
        <v>0</v>
      </c>
      <c r="I465" s="315">
        <v>0</v>
      </c>
      <c r="J465" s="315">
        <v>0</v>
      </c>
      <c r="K465" s="315">
        <v>0</v>
      </c>
      <c r="L465" s="315">
        <v>0</v>
      </c>
      <c r="M465" s="436"/>
    </row>
    <row r="466" spans="1:13" ht="9" customHeight="1" x14ac:dyDescent="0.15">
      <c r="C466" s="456" t="s">
        <v>1797</v>
      </c>
      <c r="D466" s="315">
        <v>2</v>
      </c>
      <c r="E466" s="315">
        <v>1</v>
      </c>
      <c r="F466" s="315">
        <v>1</v>
      </c>
      <c r="G466" s="436" t="s">
        <v>1733</v>
      </c>
      <c r="H466" s="436" t="s">
        <v>1733</v>
      </c>
      <c r="I466" s="436" t="s">
        <v>1733</v>
      </c>
      <c r="J466" s="436" t="s">
        <v>1733</v>
      </c>
      <c r="K466" s="436" t="s">
        <v>1733</v>
      </c>
      <c r="L466" s="436" t="s">
        <v>1733</v>
      </c>
      <c r="M466" s="436"/>
    </row>
    <row r="467" spans="1:13" ht="9" customHeight="1" x14ac:dyDescent="0.15">
      <c r="C467" s="456" t="s">
        <v>411</v>
      </c>
      <c r="D467" s="315">
        <v>2</v>
      </c>
      <c r="E467" s="315">
        <v>2</v>
      </c>
      <c r="F467" s="315">
        <v>0</v>
      </c>
      <c r="G467" s="315">
        <v>0</v>
      </c>
      <c r="H467" s="315">
        <v>0</v>
      </c>
      <c r="I467" s="315">
        <v>0</v>
      </c>
      <c r="J467" s="315">
        <v>0</v>
      </c>
      <c r="K467" s="315">
        <v>0</v>
      </c>
      <c r="L467" s="315">
        <v>0</v>
      </c>
      <c r="M467" s="436"/>
    </row>
    <row r="468" spans="1:13" ht="9" customHeight="1" x14ac:dyDescent="0.15">
      <c r="C468" s="456" t="s">
        <v>382</v>
      </c>
      <c r="D468" s="315">
        <v>10</v>
      </c>
      <c r="E468" s="315">
        <v>9</v>
      </c>
      <c r="F468" s="315">
        <v>1</v>
      </c>
      <c r="G468" s="315">
        <v>3</v>
      </c>
      <c r="H468" s="315">
        <v>3</v>
      </c>
      <c r="I468" s="315">
        <v>0</v>
      </c>
      <c r="J468" s="315">
        <v>3</v>
      </c>
      <c r="K468" s="315">
        <v>3</v>
      </c>
      <c r="L468" s="315">
        <v>0</v>
      </c>
      <c r="M468" s="436"/>
    </row>
    <row r="469" spans="1:13" ht="18" customHeight="1" x14ac:dyDescent="0.15">
      <c r="C469" s="453" t="s">
        <v>1873</v>
      </c>
      <c r="D469" s="315">
        <v>40</v>
      </c>
      <c r="E469" s="315">
        <v>33</v>
      </c>
      <c r="F469" s="315">
        <v>7</v>
      </c>
      <c r="G469" s="315">
        <v>5</v>
      </c>
      <c r="H469" s="315">
        <v>4</v>
      </c>
      <c r="I469" s="315">
        <v>1</v>
      </c>
      <c r="J469" s="315">
        <v>7</v>
      </c>
      <c r="K469" s="315">
        <v>6</v>
      </c>
      <c r="L469" s="315">
        <v>1</v>
      </c>
      <c r="M469" s="315"/>
    </row>
    <row r="470" spans="1:13" ht="18" customHeight="1" x14ac:dyDescent="0.15">
      <c r="A470" s="259" t="s">
        <v>423</v>
      </c>
      <c r="C470" s="452"/>
      <c r="M470" s="315"/>
    </row>
    <row r="471" spans="1:13" ht="9" customHeight="1" x14ac:dyDescent="0.15">
      <c r="C471" s="456" t="s">
        <v>465</v>
      </c>
      <c r="D471" s="315">
        <v>1</v>
      </c>
      <c r="E471" s="315">
        <v>0</v>
      </c>
      <c r="F471" s="315">
        <v>1</v>
      </c>
      <c r="G471" s="315">
        <v>0</v>
      </c>
      <c r="H471" s="315">
        <v>0</v>
      </c>
      <c r="I471" s="315">
        <v>0</v>
      </c>
      <c r="J471" s="315">
        <v>0</v>
      </c>
      <c r="K471" s="315">
        <v>0</v>
      </c>
      <c r="L471" s="315">
        <v>0</v>
      </c>
      <c r="M471" s="436"/>
    </row>
    <row r="472" spans="1:13" ht="9" customHeight="1" x14ac:dyDescent="0.15">
      <c r="C472" s="456" t="s">
        <v>426</v>
      </c>
      <c r="D472" s="315">
        <v>1</v>
      </c>
      <c r="E472" s="315">
        <v>1</v>
      </c>
      <c r="F472" s="315">
        <v>0</v>
      </c>
      <c r="G472" s="315">
        <v>0</v>
      </c>
      <c r="H472" s="315">
        <v>0</v>
      </c>
      <c r="I472" s="315">
        <v>0</v>
      </c>
      <c r="J472" s="315">
        <v>0</v>
      </c>
      <c r="K472" s="315">
        <v>0</v>
      </c>
      <c r="L472" s="315">
        <v>0</v>
      </c>
      <c r="M472" s="315"/>
    </row>
    <row r="473" spans="1:13" ht="9" customHeight="1" x14ac:dyDescent="0.15">
      <c r="C473" s="456" t="s">
        <v>366</v>
      </c>
      <c r="D473" s="315">
        <v>8</v>
      </c>
      <c r="E473" s="315">
        <v>5</v>
      </c>
      <c r="F473" s="315">
        <v>3</v>
      </c>
      <c r="G473" s="315">
        <v>0</v>
      </c>
      <c r="H473" s="315">
        <v>0</v>
      </c>
      <c r="I473" s="315">
        <v>0</v>
      </c>
      <c r="J473" s="315">
        <v>1</v>
      </c>
      <c r="K473" s="315">
        <v>1</v>
      </c>
      <c r="L473" s="315">
        <v>0</v>
      </c>
      <c r="M473" s="315"/>
    </row>
    <row r="474" spans="1:13" ht="9" customHeight="1" x14ac:dyDescent="0.15">
      <c r="C474" s="456" t="s">
        <v>429</v>
      </c>
      <c r="D474" s="315">
        <v>9</v>
      </c>
      <c r="E474" s="315">
        <v>3</v>
      </c>
      <c r="F474" s="315">
        <v>6</v>
      </c>
      <c r="G474" s="315">
        <v>0</v>
      </c>
      <c r="H474" s="315">
        <v>0</v>
      </c>
      <c r="I474" s="315">
        <v>0</v>
      </c>
      <c r="J474" s="315">
        <v>2</v>
      </c>
      <c r="K474" s="315">
        <v>1</v>
      </c>
      <c r="L474" s="315">
        <v>1</v>
      </c>
      <c r="M474" s="315"/>
    </row>
    <row r="475" spans="1:13" ht="9" customHeight="1" x14ac:dyDescent="0.15">
      <c r="C475" s="456" t="s">
        <v>368</v>
      </c>
      <c r="D475" s="315">
        <v>40</v>
      </c>
      <c r="E475" s="315">
        <v>37</v>
      </c>
      <c r="F475" s="315">
        <v>3</v>
      </c>
      <c r="G475" s="315">
        <v>3</v>
      </c>
      <c r="H475" s="315">
        <v>2</v>
      </c>
      <c r="I475" s="315">
        <v>1</v>
      </c>
      <c r="J475" s="315">
        <v>5</v>
      </c>
      <c r="K475" s="315">
        <v>4</v>
      </c>
      <c r="L475" s="315">
        <v>1</v>
      </c>
      <c r="M475" s="436"/>
    </row>
    <row r="476" spans="1:13" ht="9" customHeight="1" x14ac:dyDescent="0.15">
      <c r="C476" s="456" t="s">
        <v>425</v>
      </c>
      <c r="D476" s="315">
        <v>9</v>
      </c>
      <c r="E476" s="315">
        <v>6</v>
      </c>
      <c r="F476" s="315">
        <v>3</v>
      </c>
      <c r="G476" s="315">
        <v>1</v>
      </c>
      <c r="H476" s="315">
        <v>1</v>
      </c>
      <c r="I476" s="315">
        <v>0</v>
      </c>
      <c r="J476" s="315">
        <v>2</v>
      </c>
      <c r="K476" s="315">
        <v>2</v>
      </c>
      <c r="L476" s="315">
        <v>0</v>
      </c>
      <c r="M476" s="315"/>
    </row>
    <row r="477" spans="1:13" ht="9" customHeight="1" x14ac:dyDescent="0.15">
      <c r="C477" s="456" t="s">
        <v>373</v>
      </c>
      <c r="D477" s="315">
        <v>1</v>
      </c>
      <c r="E477" s="315">
        <v>0</v>
      </c>
      <c r="F477" s="315">
        <v>1</v>
      </c>
      <c r="G477" s="436" t="s">
        <v>1733</v>
      </c>
      <c r="H477" s="436" t="s">
        <v>1733</v>
      </c>
      <c r="I477" s="436" t="s">
        <v>1733</v>
      </c>
      <c r="J477" s="436" t="s">
        <v>1733</v>
      </c>
      <c r="K477" s="436" t="s">
        <v>1733</v>
      </c>
      <c r="L477" s="436" t="s">
        <v>1733</v>
      </c>
      <c r="M477" s="315"/>
    </row>
    <row r="478" spans="1:13" ht="9" customHeight="1" x14ac:dyDescent="0.15">
      <c r="C478" s="456" t="s">
        <v>428</v>
      </c>
      <c r="D478" s="315">
        <v>3</v>
      </c>
      <c r="E478" s="315">
        <v>3</v>
      </c>
      <c r="F478" s="315">
        <v>0</v>
      </c>
      <c r="G478" s="315">
        <v>0</v>
      </c>
      <c r="H478" s="315">
        <v>0</v>
      </c>
      <c r="I478" s="315">
        <v>0</v>
      </c>
      <c r="J478" s="315">
        <v>0</v>
      </c>
      <c r="K478" s="315">
        <v>0</v>
      </c>
      <c r="L478" s="315">
        <v>0</v>
      </c>
      <c r="M478" s="436"/>
    </row>
    <row r="479" spans="1:13" ht="9" customHeight="1" x14ac:dyDescent="0.15">
      <c r="C479" s="456" t="s">
        <v>379</v>
      </c>
      <c r="D479" s="315">
        <v>23</v>
      </c>
      <c r="E479" s="315">
        <v>16</v>
      </c>
      <c r="F479" s="315">
        <v>7</v>
      </c>
      <c r="G479" s="315">
        <v>1</v>
      </c>
      <c r="H479" s="315">
        <v>0</v>
      </c>
      <c r="I479" s="315">
        <v>1</v>
      </c>
      <c r="J479" s="315">
        <v>2</v>
      </c>
      <c r="K479" s="315">
        <v>1</v>
      </c>
      <c r="L479" s="315">
        <v>1</v>
      </c>
      <c r="M479" s="436"/>
    </row>
    <row r="480" spans="1:13" ht="9" customHeight="1" x14ac:dyDescent="0.15">
      <c r="C480" s="456" t="s">
        <v>1824</v>
      </c>
      <c r="D480" s="315">
        <v>1</v>
      </c>
      <c r="E480" s="315">
        <v>1</v>
      </c>
      <c r="F480" s="315">
        <v>0</v>
      </c>
      <c r="G480" s="315">
        <v>0</v>
      </c>
      <c r="H480" s="315">
        <v>0</v>
      </c>
      <c r="I480" s="315">
        <v>0</v>
      </c>
      <c r="J480" s="315">
        <v>0</v>
      </c>
      <c r="K480" s="315">
        <v>0</v>
      </c>
      <c r="L480" s="315">
        <v>0</v>
      </c>
      <c r="M480" s="436"/>
    </row>
    <row r="481" spans="1:13" ht="9" customHeight="1" x14ac:dyDescent="0.15">
      <c r="C481" s="456" t="s">
        <v>1826</v>
      </c>
      <c r="D481" s="315">
        <v>1</v>
      </c>
      <c r="E481" s="315">
        <v>1</v>
      </c>
      <c r="F481" s="315">
        <v>0</v>
      </c>
      <c r="G481" s="315">
        <v>0</v>
      </c>
      <c r="H481" s="315">
        <v>0</v>
      </c>
      <c r="I481" s="315">
        <v>0</v>
      </c>
      <c r="J481" s="315">
        <v>0</v>
      </c>
      <c r="K481" s="315">
        <v>0</v>
      </c>
      <c r="L481" s="315">
        <v>0</v>
      </c>
      <c r="M481" s="315"/>
    </row>
    <row r="482" spans="1:13" ht="9" customHeight="1" x14ac:dyDescent="0.15">
      <c r="C482" s="456" t="s">
        <v>1829</v>
      </c>
      <c r="D482" s="315">
        <v>10</v>
      </c>
      <c r="E482" s="315">
        <v>2</v>
      </c>
      <c r="F482" s="315">
        <v>8</v>
      </c>
      <c r="G482" s="315">
        <v>1</v>
      </c>
      <c r="H482" s="315">
        <v>0</v>
      </c>
      <c r="I482" s="315">
        <v>1</v>
      </c>
      <c r="J482" s="315">
        <v>1</v>
      </c>
      <c r="K482" s="315">
        <v>0</v>
      </c>
      <c r="L482" s="315">
        <v>1</v>
      </c>
      <c r="M482" s="436"/>
    </row>
    <row r="483" spans="1:13" ht="9" customHeight="1" x14ac:dyDescent="0.15">
      <c r="C483" s="456" t="s">
        <v>424</v>
      </c>
      <c r="D483" s="315">
        <v>1</v>
      </c>
      <c r="E483" s="315">
        <v>1</v>
      </c>
      <c r="F483" s="315">
        <v>0</v>
      </c>
      <c r="G483" s="315">
        <v>0</v>
      </c>
      <c r="H483" s="315">
        <v>0</v>
      </c>
      <c r="I483" s="315">
        <v>0</v>
      </c>
      <c r="J483" s="315">
        <v>0</v>
      </c>
      <c r="K483" s="315">
        <v>0</v>
      </c>
      <c r="L483" s="315">
        <v>0</v>
      </c>
      <c r="M483" s="436"/>
    </row>
    <row r="484" spans="1:13" ht="9" customHeight="1" x14ac:dyDescent="0.15">
      <c r="C484" s="456" t="s">
        <v>1831</v>
      </c>
      <c r="D484" s="315">
        <v>2</v>
      </c>
      <c r="E484" s="315">
        <v>2</v>
      </c>
      <c r="F484" s="315">
        <v>0</v>
      </c>
      <c r="G484" s="315">
        <v>0</v>
      </c>
      <c r="H484" s="315">
        <v>0</v>
      </c>
      <c r="I484" s="315">
        <v>0</v>
      </c>
      <c r="J484" s="315">
        <v>0</v>
      </c>
      <c r="K484" s="315">
        <v>0</v>
      </c>
      <c r="L484" s="315">
        <v>0</v>
      </c>
      <c r="M484" s="436"/>
    </row>
    <row r="485" spans="1:13" ht="9" customHeight="1" x14ac:dyDescent="0.15">
      <c r="C485" s="456" t="s">
        <v>1834</v>
      </c>
      <c r="D485" s="315">
        <v>3</v>
      </c>
      <c r="E485" s="315">
        <v>3</v>
      </c>
      <c r="F485" s="315">
        <v>0</v>
      </c>
      <c r="G485" s="436" t="s">
        <v>1733</v>
      </c>
      <c r="H485" s="436" t="s">
        <v>1733</v>
      </c>
      <c r="I485" s="436" t="s">
        <v>1733</v>
      </c>
      <c r="J485" s="436" t="s">
        <v>1733</v>
      </c>
      <c r="K485" s="436" t="s">
        <v>1733</v>
      </c>
      <c r="L485" s="436" t="s">
        <v>1733</v>
      </c>
      <c r="M485" s="436"/>
    </row>
    <row r="486" spans="1:13" ht="9" customHeight="1" x14ac:dyDescent="0.15">
      <c r="C486" s="456" t="s">
        <v>427</v>
      </c>
      <c r="D486" s="315">
        <v>1</v>
      </c>
      <c r="E486" s="315">
        <v>1</v>
      </c>
      <c r="F486" s="315">
        <v>0</v>
      </c>
      <c r="G486" s="315">
        <v>0</v>
      </c>
      <c r="H486" s="315">
        <v>0</v>
      </c>
      <c r="I486" s="315">
        <v>0</v>
      </c>
      <c r="J486" s="315">
        <v>0</v>
      </c>
      <c r="K486" s="315">
        <v>0</v>
      </c>
      <c r="L486" s="315">
        <v>0</v>
      </c>
      <c r="M486" s="436"/>
    </row>
    <row r="487" spans="1:13" ht="9" customHeight="1" x14ac:dyDescent="0.15">
      <c r="C487" s="456" t="s">
        <v>1838</v>
      </c>
      <c r="D487" s="315">
        <v>1</v>
      </c>
      <c r="E487" s="315">
        <v>0</v>
      </c>
      <c r="F487" s="315">
        <v>1</v>
      </c>
      <c r="G487" s="436" t="s">
        <v>1733</v>
      </c>
      <c r="H487" s="436" t="s">
        <v>1733</v>
      </c>
      <c r="I487" s="436" t="s">
        <v>1733</v>
      </c>
      <c r="J487" s="436" t="s">
        <v>1733</v>
      </c>
      <c r="K487" s="436" t="s">
        <v>1733</v>
      </c>
      <c r="L487" s="436" t="s">
        <v>1733</v>
      </c>
      <c r="M487" s="436"/>
    </row>
    <row r="488" spans="1:13" ht="9" customHeight="1" x14ac:dyDescent="0.15">
      <c r="C488" s="456" t="s">
        <v>377</v>
      </c>
      <c r="D488" s="315">
        <v>3</v>
      </c>
      <c r="E488" s="315">
        <v>2</v>
      </c>
      <c r="F488" s="315">
        <v>1</v>
      </c>
      <c r="G488" s="315">
        <v>0</v>
      </c>
      <c r="H488" s="315">
        <v>0</v>
      </c>
      <c r="I488" s="315">
        <v>0</v>
      </c>
      <c r="J488" s="315">
        <v>1</v>
      </c>
      <c r="K488" s="315">
        <v>1</v>
      </c>
      <c r="L488" s="315">
        <v>0</v>
      </c>
      <c r="M488" s="436"/>
    </row>
    <row r="489" spans="1:13" ht="18" customHeight="1" x14ac:dyDescent="0.15">
      <c r="C489" s="453" t="s">
        <v>1874</v>
      </c>
      <c r="D489" s="315">
        <v>118</v>
      </c>
      <c r="E489" s="315">
        <v>84</v>
      </c>
      <c r="F489" s="315">
        <v>34</v>
      </c>
      <c r="G489" s="315">
        <v>10</v>
      </c>
      <c r="H489" s="315">
        <v>6</v>
      </c>
      <c r="I489" s="315">
        <v>4</v>
      </c>
      <c r="J489" s="315">
        <v>19</v>
      </c>
      <c r="K489" s="315">
        <v>13</v>
      </c>
      <c r="L489" s="315">
        <v>6</v>
      </c>
      <c r="M489" s="315"/>
    </row>
    <row r="490" spans="1:13" ht="18" customHeight="1" x14ac:dyDescent="0.15">
      <c r="C490" s="453" t="s">
        <v>628</v>
      </c>
      <c r="D490" s="315">
        <v>412</v>
      </c>
      <c r="E490" s="315">
        <v>310</v>
      </c>
      <c r="F490" s="315">
        <v>102</v>
      </c>
      <c r="G490" s="315">
        <v>68</v>
      </c>
      <c r="H490" s="315">
        <v>52</v>
      </c>
      <c r="I490" s="315">
        <v>16</v>
      </c>
      <c r="J490" s="315">
        <v>88</v>
      </c>
      <c r="K490" s="315">
        <v>66</v>
      </c>
      <c r="L490" s="315">
        <v>22</v>
      </c>
      <c r="M490" s="315"/>
    </row>
    <row r="491" spans="1:13" ht="18" customHeight="1" x14ac:dyDescent="0.15">
      <c r="C491" s="453" t="s">
        <v>1877</v>
      </c>
      <c r="M491" s="315"/>
    </row>
    <row r="492" spans="1:13" ht="18" customHeight="1" x14ac:dyDescent="0.15">
      <c r="C492" s="453" t="s">
        <v>447</v>
      </c>
      <c r="D492" s="315">
        <v>30</v>
      </c>
      <c r="E492" s="315">
        <v>21</v>
      </c>
      <c r="F492" s="315">
        <v>9</v>
      </c>
      <c r="G492" s="315">
        <v>5</v>
      </c>
      <c r="H492" s="315">
        <v>3</v>
      </c>
      <c r="I492" s="315">
        <v>2</v>
      </c>
      <c r="J492" s="315">
        <v>7</v>
      </c>
      <c r="K492" s="315">
        <v>4</v>
      </c>
      <c r="L492" s="315">
        <v>3</v>
      </c>
      <c r="M492" s="315"/>
    </row>
    <row r="493" spans="1:13" ht="18" customHeight="1" x14ac:dyDescent="0.15">
      <c r="C493" s="325"/>
      <c r="M493" s="315"/>
    </row>
    <row r="494" spans="1:13" ht="11.45" customHeight="1" x14ac:dyDescent="0.15">
      <c r="D494" s="451" t="s">
        <v>92</v>
      </c>
      <c r="M494" s="315"/>
    </row>
    <row r="495" spans="1:13" ht="9" customHeight="1" x14ac:dyDescent="0.15">
      <c r="D495" s="451"/>
      <c r="M495" s="315"/>
    </row>
    <row r="496" spans="1:13" ht="9" customHeight="1" x14ac:dyDescent="0.15">
      <c r="A496" s="259" t="s">
        <v>386</v>
      </c>
      <c r="C496" s="452"/>
      <c r="D496" s="451"/>
      <c r="M496" s="315"/>
    </row>
    <row r="497" spans="2:13" ht="18" customHeight="1" x14ac:dyDescent="0.15">
      <c r="B497" s="259" t="s">
        <v>1710</v>
      </c>
      <c r="C497" s="452"/>
      <c r="M497" s="315"/>
    </row>
    <row r="498" spans="2:13" ht="9" customHeight="1" x14ac:dyDescent="0.15">
      <c r="C498" s="456" t="s">
        <v>1711</v>
      </c>
      <c r="D498" s="315">
        <v>73</v>
      </c>
      <c r="E498" s="315">
        <v>32</v>
      </c>
      <c r="F498" s="315">
        <v>41</v>
      </c>
      <c r="G498" s="315">
        <v>14</v>
      </c>
      <c r="H498" s="315">
        <v>5</v>
      </c>
      <c r="I498" s="315">
        <v>9</v>
      </c>
      <c r="J498" s="315">
        <v>20</v>
      </c>
      <c r="K498" s="315">
        <v>9</v>
      </c>
      <c r="L498" s="315">
        <v>11</v>
      </c>
      <c r="M498" s="315"/>
    </row>
    <row r="499" spans="2:13" ht="9" customHeight="1" x14ac:dyDescent="0.15">
      <c r="C499" s="456" t="s">
        <v>384</v>
      </c>
      <c r="D499" s="315">
        <v>85</v>
      </c>
      <c r="E499" s="315">
        <v>37</v>
      </c>
      <c r="F499" s="315">
        <v>48</v>
      </c>
      <c r="G499" s="315">
        <v>13</v>
      </c>
      <c r="H499" s="315">
        <v>7</v>
      </c>
      <c r="I499" s="315">
        <v>6</v>
      </c>
      <c r="J499" s="315">
        <v>20</v>
      </c>
      <c r="K499" s="315">
        <v>9</v>
      </c>
      <c r="L499" s="315">
        <v>11</v>
      </c>
      <c r="M499" s="315"/>
    </row>
    <row r="500" spans="2:13" ht="9" customHeight="1" x14ac:dyDescent="0.15">
      <c r="C500" s="456" t="s">
        <v>1712</v>
      </c>
      <c r="D500" s="315">
        <v>85</v>
      </c>
      <c r="E500" s="315">
        <v>32</v>
      </c>
      <c r="F500" s="315">
        <v>53</v>
      </c>
      <c r="G500" s="315">
        <v>32</v>
      </c>
      <c r="H500" s="315">
        <v>13</v>
      </c>
      <c r="I500" s="315">
        <v>19</v>
      </c>
      <c r="J500" s="315">
        <v>36</v>
      </c>
      <c r="K500" s="315">
        <v>13</v>
      </c>
      <c r="L500" s="315">
        <v>23</v>
      </c>
      <c r="M500" s="315"/>
    </row>
    <row r="501" spans="2:13" ht="9" customHeight="1" x14ac:dyDescent="0.15">
      <c r="C501" s="456" t="s">
        <v>1713</v>
      </c>
      <c r="D501" s="315">
        <v>52</v>
      </c>
      <c r="E501" s="315">
        <v>22</v>
      </c>
      <c r="F501" s="315">
        <v>30</v>
      </c>
      <c r="G501" s="315">
        <v>17</v>
      </c>
      <c r="H501" s="315">
        <v>7</v>
      </c>
      <c r="I501" s="315">
        <v>10</v>
      </c>
      <c r="J501" s="315">
        <v>22</v>
      </c>
      <c r="K501" s="315">
        <v>7</v>
      </c>
      <c r="L501" s="315">
        <v>15</v>
      </c>
      <c r="M501" s="315"/>
    </row>
    <row r="502" spans="2:13" ht="9" customHeight="1" x14ac:dyDescent="0.15">
      <c r="C502" s="456" t="s">
        <v>1714</v>
      </c>
      <c r="D502" s="315">
        <v>65</v>
      </c>
      <c r="E502" s="315">
        <v>18</v>
      </c>
      <c r="F502" s="315">
        <v>47</v>
      </c>
      <c r="G502" s="315">
        <v>22</v>
      </c>
      <c r="H502" s="315">
        <v>7</v>
      </c>
      <c r="I502" s="315">
        <v>15</v>
      </c>
      <c r="J502" s="315">
        <v>28</v>
      </c>
      <c r="K502" s="315">
        <v>9</v>
      </c>
      <c r="L502" s="315">
        <v>19</v>
      </c>
      <c r="M502" s="315"/>
    </row>
    <row r="503" spans="2:13" ht="9" customHeight="1" x14ac:dyDescent="0.15">
      <c r="C503" s="456" t="s">
        <v>375</v>
      </c>
      <c r="D503" s="315">
        <v>433</v>
      </c>
      <c r="E503" s="315">
        <v>179</v>
      </c>
      <c r="F503" s="315">
        <v>254</v>
      </c>
      <c r="G503" s="315">
        <v>112</v>
      </c>
      <c r="H503" s="315">
        <v>46</v>
      </c>
      <c r="I503" s="315">
        <v>66</v>
      </c>
      <c r="J503" s="315">
        <v>142</v>
      </c>
      <c r="K503" s="315">
        <v>60</v>
      </c>
      <c r="L503" s="315">
        <v>82</v>
      </c>
      <c r="M503" s="315"/>
    </row>
    <row r="504" spans="2:13" ht="9" customHeight="1" x14ac:dyDescent="0.15">
      <c r="C504" s="456" t="s">
        <v>380</v>
      </c>
      <c r="D504" s="315">
        <v>162</v>
      </c>
      <c r="E504" s="315">
        <v>63</v>
      </c>
      <c r="F504" s="315">
        <v>99</v>
      </c>
      <c r="G504" s="315">
        <v>16</v>
      </c>
      <c r="H504" s="315">
        <v>6</v>
      </c>
      <c r="I504" s="315">
        <v>10</v>
      </c>
      <c r="J504" s="315">
        <v>31</v>
      </c>
      <c r="K504" s="315">
        <v>11</v>
      </c>
      <c r="L504" s="315">
        <v>20</v>
      </c>
      <c r="M504" s="315"/>
    </row>
    <row r="505" spans="2:13" ht="9" customHeight="1" x14ac:dyDescent="0.15">
      <c r="C505" s="456" t="s">
        <v>1715</v>
      </c>
      <c r="D505" s="315">
        <v>23</v>
      </c>
      <c r="E505" s="315">
        <v>8</v>
      </c>
      <c r="F505" s="315">
        <v>15</v>
      </c>
      <c r="G505" s="315">
        <v>7</v>
      </c>
      <c r="H505" s="315">
        <v>0</v>
      </c>
      <c r="I505" s="315">
        <v>7</v>
      </c>
      <c r="J505" s="315">
        <v>10</v>
      </c>
      <c r="K505" s="315">
        <v>1</v>
      </c>
      <c r="L505" s="315">
        <v>9</v>
      </c>
      <c r="M505" s="315"/>
    </row>
    <row r="506" spans="2:13" ht="9" customHeight="1" x14ac:dyDescent="0.15">
      <c r="C506" s="456" t="s">
        <v>370</v>
      </c>
      <c r="D506" s="315">
        <v>516</v>
      </c>
      <c r="E506" s="315">
        <v>267</v>
      </c>
      <c r="F506" s="315">
        <v>249</v>
      </c>
      <c r="G506" s="315">
        <v>109</v>
      </c>
      <c r="H506" s="315">
        <v>55</v>
      </c>
      <c r="I506" s="315">
        <v>54</v>
      </c>
      <c r="J506" s="315">
        <v>144</v>
      </c>
      <c r="K506" s="315">
        <v>79</v>
      </c>
      <c r="L506" s="315">
        <v>65</v>
      </c>
      <c r="M506" s="315"/>
    </row>
    <row r="507" spans="2:13" ht="9" customHeight="1" x14ac:dyDescent="0.15">
      <c r="C507" s="456" t="s">
        <v>388</v>
      </c>
      <c r="D507" s="315">
        <v>64</v>
      </c>
      <c r="E507" s="315">
        <v>30</v>
      </c>
      <c r="F507" s="315">
        <v>34</v>
      </c>
      <c r="G507" s="315">
        <v>9</v>
      </c>
      <c r="H507" s="315">
        <v>5</v>
      </c>
      <c r="I507" s="315">
        <v>4</v>
      </c>
      <c r="J507" s="315">
        <v>15</v>
      </c>
      <c r="K507" s="315">
        <v>7</v>
      </c>
      <c r="L507" s="315">
        <v>8</v>
      </c>
      <c r="M507" s="315"/>
    </row>
    <row r="508" spans="2:13" ht="9" customHeight="1" x14ac:dyDescent="0.15">
      <c r="C508" s="456" t="s">
        <v>1716</v>
      </c>
      <c r="D508" s="315">
        <v>48</v>
      </c>
      <c r="E508" s="315">
        <v>13</v>
      </c>
      <c r="F508" s="315">
        <v>35</v>
      </c>
      <c r="G508" s="315">
        <v>9</v>
      </c>
      <c r="H508" s="315">
        <v>2</v>
      </c>
      <c r="I508" s="315">
        <v>7</v>
      </c>
      <c r="J508" s="315">
        <v>12</v>
      </c>
      <c r="K508" s="315">
        <v>4</v>
      </c>
      <c r="L508" s="315">
        <v>8</v>
      </c>
      <c r="M508" s="315"/>
    </row>
    <row r="509" spans="2:13" ht="9" customHeight="1" x14ac:dyDescent="0.15">
      <c r="C509" s="456" t="s">
        <v>1717</v>
      </c>
      <c r="D509" s="315">
        <v>80</v>
      </c>
      <c r="E509" s="315">
        <v>24</v>
      </c>
      <c r="F509" s="315">
        <v>56</v>
      </c>
      <c r="G509" s="315">
        <v>12</v>
      </c>
      <c r="H509" s="315">
        <v>5</v>
      </c>
      <c r="I509" s="315">
        <v>7</v>
      </c>
      <c r="J509" s="315">
        <v>19</v>
      </c>
      <c r="K509" s="315">
        <v>8</v>
      </c>
      <c r="L509" s="315">
        <v>11</v>
      </c>
      <c r="M509" s="315"/>
    </row>
    <row r="510" spans="2:13" ht="18" customHeight="1" x14ac:dyDescent="0.15">
      <c r="C510" s="325"/>
      <c r="M510" s="315"/>
    </row>
    <row r="511" spans="2:13" x14ac:dyDescent="0.15">
      <c r="C511" s="325"/>
      <c r="M511" s="315"/>
    </row>
    <row r="512" spans="2:13" x14ac:dyDescent="0.15">
      <c r="C512" s="325"/>
      <c r="M512" s="315"/>
    </row>
    <row r="513" spans="1:19" x14ac:dyDescent="0.15">
      <c r="C513" s="325"/>
      <c r="M513" s="315"/>
    </row>
    <row r="514" spans="1:19" x14ac:dyDescent="0.15">
      <c r="C514" s="325"/>
      <c r="M514" s="315"/>
    </row>
    <row r="515" spans="1:19" x14ac:dyDescent="0.15">
      <c r="C515" s="325"/>
      <c r="M515" s="315"/>
    </row>
    <row r="516" spans="1:19" x14ac:dyDescent="0.15">
      <c r="C516" s="325"/>
      <c r="M516" s="315"/>
    </row>
    <row r="517" spans="1:19" s="49" customFormat="1" x14ac:dyDescent="0.15">
      <c r="A517" s="462" t="s">
        <v>130</v>
      </c>
      <c r="B517" s="462"/>
      <c r="C517" s="462"/>
      <c r="D517" s="462"/>
      <c r="F517" s="51"/>
      <c r="G517" s="51"/>
      <c r="H517" s="51"/>
      <c r="I517" s="51"/>
      <c r="J517" s="51"/>
      <c r="K517" s="51"/>
      <c r="L517" s="51"/>
      <c r="M517" s="51"/>
      <c r="N517" s="259"/>
      <c r="O517" s="259"/>
      <c r="P517" s="259"/>
      <c r="Q517" s="259"/>
      <c r="R517" s="259"/>
      <c r="S517" s="259"/>
    </row>
    <row r="518" spans="1:19" ht="11.45" customHeight="1" x14ac:dyDescent="0.15">
      <c r="D518" s="451" t="s">
        <v>92</v>
      </c>
      <c r="M518" s="315"/>
    </row>
    <row r="519" spans="1:19" ht="9" customHeight="1" x14ac:dyDescent="0.15">
      <c r="D519" s="451"/>
      <c r="M519" s="315"/>
    </row>
    <row r="520" spans="1:19" ht="9" customHeight="1" x14ac:dyDescent="0.15">
      <c r="C520" s="456" t="s">
        <v>387</v>
      </c>
      <c r="D520" s="315">
        <v>130</v>
      </c>
      <c r="E520" s="315">
        <v>55</v>
      </c>
      <c r="F520" s="315">
        <v>75</v>
      </c>
      <c r="G520" s="315">
        <v>19</v>
      </c>
      <c r="H520" s="315">
        <v>6</v>
      </c>
      <c r="I520" s="315">
        <v>13</v>
      </c>
      <c r="J520" s="315">
        <v>36</v>
      </c>
      <c r="K520" s="315">
        <v>12</v>
      </c>
      <c r="L520" s="315">
        <v>24</v>
      </c>
      <c r="M520" s="315"/>
    </row>
    <row r="521" spans="1:19" ht="9" customHeight="1" x14ac:dyDescent="0.15">
      <c r="C521" s="456" t="s">
        <v>1718</v>
      </c>
      <c r="D521" s="315">
        <v>1</v>
      </c>
      <c r="E521" s="315">
        <v>0</v>
      </c>
      <c r="F521" s="315">
        <v>1</v>
      </c>
      <c r="G521" s="436" t="s">
        <v>1733</v>
      </c>
      <c r="H521" s="436" t="s">
        <v>1733</v>
      </c>
      <c r="I521" s="436" t="s">
        <v>1733</v>
      </c>
      <c r="J521" s="436" t="s">
        <v>1733</v>
      </c>
      <c r="K521" s="436" t="s">
        <v>1733</v>
      </c>
      <c r="L521" s="436" t="s">
        <v>1733</v>
      </c>
      <c r="M521" s="315"/>
    </row>
    <row r="522" spans="1:19" ht="9" customHeight="1" x14ac:dyDescent="0.15">
      <c r="C522" s="456" t="s">
        <v>451</v>
      </c>
      <c r="D522" s="315">
        <v>129</v>
      </c>
      <c r="E522" s="315">
        <v>53</v>
      </c>
      <c r="F522" s="315">
        <v>76</v>
      </c>
      <c r="G522" s="315">
        <v>36</v>
      </c>
      <c r="H522" s="315">
        <v>12</v>
      </c>
      <c r="I522" s="315">
        <v>24</v>
      </c>
      <c r="J522" s="315">
        <v>42</v>
      </c>
      <c r="K522" s="315">
        <v>14</v>
      </c>
      <c r="L522" s="315">
        <v>28</v>
      </c>
      <c r="M522" s="315"/>
    </row>
    <row r="523" spans="1:19" ht="9" customHeight="1" x14ac:dyDescent="0.15">
      <c r="C523" s="456" t="s">
        <v>371</v>
      </c>
      <c r="D523" s="315">
        <v>342</v>
      </c>
      <c r="E523" s="315">
        <v>147</v>
      </c>
      <c r="F523" s="315">
        <v>195</v>
      </c>
      <c r="G523" s="315">
        <v>63</v>
      </c>
      <c r="H523" s="315">
        <v>21</v>
      </c>
      <c r="I523" s="315">
        <v>42</v>
      </c>
      <c r="J523" s="315">
        <v>75</v>
      </c>
      <c r="K523" s="315">
        <v>32</v>
      </c>
      <c r="L523" s="315">
        <v>43</v>
      </c>
      <c r="M523" s="315"/>
    </row>
    <row r="524" spans="1:19" ht="9" customHeight="1" x14ac:dyDescent="0.15">
      <c r="C524" s="456" t="s">
        <v>381</v>
      </c>
      <c r="D524" s="315">
        <v>210</v>
      </c>
      <c r="E524" s="315">
        <v>83</v>
      </c>
      <c r="F524" s="315">
        <v>127</v>
      </c>
      <c r="G524" s="315">
        <v>34</v>
      </c>
      <c r="H524" s="315">
        <v>16</v>
      </c>
      <c r="I524" s="315">
        <v>18</v>
      </c>
      <c r="J524" s="315">
        <v>53</v>
      </c>
      <c r="K524" s="315">
        <v>21</v>
      </c>
      <c r="L524" s="315">
        <v>32</v>
      </c>
      <c r="M524" s="315"/>
    </row>
    <row r="525" spans="1:19" ht="9" customHeight="1" x14ac:dyDescent="0.15">
      <c r="C525" s="456" t="s">
        <v>450</v>
      </c>
      <c r="D525" s="315">
        <v>183</v>
      </c>
      <c r="E525" s="315">
        <v>90</v>
      </c>
      <c r="F525" s="315">
        <v>93</v>
      </c>
      <c r="G525" s="315">
        <v>52</v>
      </c>
      <c r="H525" s="315">
        <v>24</v>
      </c>
      <c r="I525" s="315">
        <v>28</v>
      </c>
      <c r="J525" s="315">
        <v>57</v>
      </c>
      <c r="K525" s="315">
        <v>28</v>
      </c>
      <c r="L525" s="315">
        <v>29</v>
      </c>
      <c r="M525" s="315"/>
    </row>
    <row r="526" spans="1:19" ht="9" customHeight="1" x14ac:dyDescent="0.15">
      <c r="C526" s="456" t="s">
        <v>390</v>
      </c>
      <c r="D526" s="315">
        <v>90</v>
      </c>
      <c r="E526" s="315">
        <v>35</v>
      </c>
      <c r="F526" s="315">
        <v>55</v>
      </c>
      <c r="G526" s="315">
        <v>20</v>
      </c>
      <c r="H526" s="315">
        <v>6</v>
      </c>
      <c r="I526" s="315">
        <v>14</v>
      </c>
      <c r="J526" s="315">
        <v>27</v>
      </c>
      <c r="K526" s="315">
        <v>10</v>
      </c>
      <c r="L526" s="315">
        <v>17</v>
      </c>
      <c r="M526" s="315"/>
    </row>
    <row r="527" spans="1:19" ht="9" customHeight="1" x14ac:dyDescent="0.15">
      <c r="C527" s="456" t="s">
        <v>1720</v>
      </c>
      <c r="D527" s="315">
        <v>70</v>
      </c>
      <c r="E527" s="315">
        <v>32</v>
      </c>
      <c r="F527" s="315">
        <v>38</v>
      </c>
      <c r="G527" s="315">
        <v>20</v>
      </c>
      <c r="H527" s="315">
        <v>7</v>
      </c>
      <c r="I527" s="315">
        <v>13</v>
      </c>
      <c r="J527" s="315">
        <v>23</v>
      </c>
      <c r="K527" s="315">
        <v>9</v>
      </c>
      <c r="L527" s="315">
        <v>14</v>
      </c>
      <c r="M527" s="315"/>
    </row>
    <row r="528" spans="1:19" ht="9" customHeight="1" x14ac:dyDescent="0.15">
      <c r="C528" s="456" t="s">
        <v>1721</v>
      </c>
      <c r="D528" s="315">
        <v>32</v>
      </c>
      <c r="E528" s="315">
        <v>10</v>
      </c>
      <c r="F528" s="315">
        <v>22</v>
      </c>
      <c r="G528" s="315">
        <v>1</v>
      </c>
      <c r="H528" s="315">
        <v>1</v>
      </c>
      <c r="I528" s="315">
        <v>0</v>
      </c>
      <c r="J528" s="315">
        <v>7</v>
      </c>
      <c r="K528" s="315">
        <v>3</v>
      </c>
      <c r="L528" s="315">
        <v>4</v>
      </c>
      <c r="M528" s="315"/>
    </row>
    <row r="529" spans="2:13" ht="9" customHeight="1" x14ac:dyDescent="0.15">
      <c r="C529" s="456" t="s">
        <v>1722</v>
      </c>
      <c r="D529" s="315">
        <v>64</v>
      </c>
      <c r="E529" s="315">
        <v>38</v>
      </c>
      <c r="F529" s="315">
        <v>26</v>
      </c>
      <c r="G529" s="315">
        <v>22</v>
      </c>
      <c r="H529" s="315">
        <v>14</v>
      </c>
      <c r="I529" s="315">
        <v>8</v>
      </c>
      <c r="J529" s="315">
        <v>32</v>
      </c>
      <c r="K529" s="315">
        <v>18</v>
      </c>
      <c r="L529" s="315">
        <v>14</v>
      </c>
      <c r="M529" s="315"/>
    </row>
    <row r="530" spans="2:13" ht="9" customHeight="1" x14ac:dyDescent="0.15">
      <c r="C530" s="456" t="s">
        <v>378</v>
      </c>
      <c r="D530" s="315">
        <v>560</v>
      </c>
      <c r="E530" s="315">
        <v>285</v>
      </c>
      <c r="F530" s="315">
        <v>275</v>
      </c>
      <c r="G530" s="315">
        <v>135</v>
      </c>
      <c r="H530" s="315">
        <v>67</v>
      </c>
      <c r="I530" s="315">
        <v>68</v>
      </c>
      <c r="J530" s="315">
        <v>166</v>
      </c>
      <c r="K530" s="315">
        <v>80</v>
      </c>
      <c r="L530" s="315">
        <v>86</v>
      </c>
      <c r="M530" s="315"/>
    </row>
    <row r="531" spans="2:13" ht="9" customHeight="1" x14ac:dyDescent="0.15">
      <c r="C531" s="456" t="s">
        <v>1723</v>
      </c>
      <c r="D531" s="315">
        <v>62</v>
      </c>
      <c r="E531" s="315">
        <v>23</v>
      </c>
      <c r="F531" s="315">
        <v>39</v>
      </c>
      <c r="G531" s="315">
        <v>17</v>
      </c>
      <c r="H531" s="315">
        <v>5</v>
      </c>
      <c r="I531" s="315">
        <v>12</v>
      </c>
      <c r="J531" s="315">
        <v>17</v>
      </c>
      <c r="K531" s="315">
        <v>6</v>
      </c>
      <c r="L531" s="315">
        <v>11</v>
      </c>
      <c r="M531" s="315"/>
    </row>
    <row r="532" spans="2:13" ht="9.9499999999999993" customHeight="1" x14ac:dyDescent="0.15">
      <c r="C532" s="456" t="s">
        <v>441</v>
      </c>
      <c r="D532" s="315">
        <v>157</v>
      </c>
      <c r="E532" s="315">
        <v>81</v>
      </c>
      <c r="F532" s="315">
        <v>76</v>
      </c>
      <c r="G532" s="315">
        <v>32</v>
      </c>
      <c r="H532" s="315">
        <v>17</v>
      </c>
      <c r="I532" s="315">
        <v>15</v>
      </c>
      <c r="J532" s="315">
        <v>39</v>
      </c>
      <c r="K532" s="315">
        <v>22</v>
      </c>
      <c r="L532" s="315">
        <v>17</v>
      </c>
      <c r="M532" s="315"/>
    </row>
    <row r="533" spans="2:13" ht="9" customHeight="1" x14ac:dyDescent="0.15">
      <c r="C533" s="456" t="s">
        <v>1724</v>
      </c>
      <c r="D533" s="315">
        <v>157</v>
      </c>
      <c r="E533" s="315">
        <v>81</v>
      </c>
      <c r="F533" s="315">
        <v>76</v>
      </c>
      <c r="G533" s="315">
        <v>35</v>
      </c>
      <c r="H533" s="315">
        <v>19</v>
      </c>
      <c r="I533" s="315">
        <v>16</v>
      </c>
      <c r="J533" s="315">
        <v>42</v>
      </c>
      <c r="K533" s="315">
        <v>23</v>
      </c>
      <c r="L533" s="315">
        <v>19</v>
      </c>
      <c r="M533" s="315"/>
    </row>
    <row r="534" spans="2:13" ht="9" customHeight="1" x14ac:dyDescent="0.15">
      <c r="C534" s="456" t="s">
        <v>1725</v>
      </c>
      <c r="D534" s="315">
        <v>21</v>
      </c>
      <c r="E534" s="315">
        <v>13</v>
      </c>
      <c r="F534" s="315">
        <v>8</v>
      </c>
      <c r="G534" s="436" t="s">
        <v>1733</v>
      </c>
      <c r="H534" s="436" t="s">
        <v>1733</v>
      </c>
      <c r="I534" s="436" t="s">
        <v>1733</v>
      </c>
      <c r="J534" s="436" t="s">
        <v>1733</v>
      </c>
      <c r="K534" s="436" t="s">
        <v>1733</v>
      </c>
      <c r="L534" s="436" t="s">
        <v>1733</v>
      </c>
      <c r="M534" s="315"/>
    </row>
    <row r="535" spans="2:13" ht="18" customHeight="1" x14ac:dyDescent="0.15">
      <c r="C535" s="453" t="s">
        <v>1865</v>
      </c>
      <c r="D535" s="315">
        <v>3894</v>
      </c>
      <c r="E535" s="315">
        <v>1751</v>
      </c>
      <c r="F535" s="315">
        <v>2143</v>
      </c>
      <c r="G535" s="315">
        <v>862</v>
      </c>
      <c r="H535" s="315">
        <v>374</v>
      </c>
      <c r="I535" s="315">
        <v>488</v>
      </c>
      <c r="J535" s="315">
        <v>1119</v>
      </c>
      <c r="K535" s="315">
        <v>496</v>
      </c>
      <c r="L535" s="315">
        <v>623</v>
      </c>
      <c r="M535" s="315"/>
    </row>
    <row r="536" spans="2:13" ht="18" customHeight="1" x14ac:dyDescent="0.15">
      <c r="B536" s="259" t="s">
        <v>1727</v>
      </c>
      <c r="C536" s="452"/>
      <c r="M536" s="315"/>
    </row>
    <row r="537" spans="2:13" ht="9" customHeight="1" x14ac:dyDescent="0.15">
      <c r="C537" s="456" t="s">
        <v>440</v>
      </c>
      <c r="D537" s="315">
        <v>18</v>
      </c>
      <c r="E537" s="315">
        <v>9</v>
      </c>
      <c r="F537" s="315">
        <v>9</v>
      </c>
      <c r="G537" s="315">
        <v>4</v>
      </c>
      <c r="H537" s="315">
        <v>3</v>
      </c>
      <c r="I537" s="315">
        <v>1</v>
      </c>
      <c r="J537" s="315">
        <v>5</v>
      </c>
      <c r="K537" s="315">
        <v>4</v>
      </c>
      <c r="L537" s="315">
        <v>1</v>
      </c>
      <c r="M537" s="315"/>
    </row>
    <row r="538" spans="2:13" ht="9" customHeight="1" x14ac:dyDescent="0.15">
      <c r="C538" s="456" t="s">
        <v>448</v>
      </c>
      <c r="D538" s="315">
        <v>17</v>
      </c>
      <c r="E538" s="315">
        <v>8</v>
      </c>
      <c r="F538" s="315">
        <v>9</v>
      </c>
      <c r="G538" s="315">
        <v>2</v>
      </c>
      <c r="H538" s="315">
        <v>0</v>
      </c>
      <c r="I538" s="315">
        <v>2</v>
      </c>
      <c r="J538" s="315">
        <v>4</v>
      </c>
      <c r="K538" s="315">
        <v>1</v>
      </c>
      <c r="L538" s="315">
        <v>3</v>
      </c>
      <c r="M538" s="315"/>
    </row>
    <row r="539" spans="2:13" ht="9" customHeight="1" x14ac:dyDescent="0.15">
      <c r="C539" s="456" t="s">
        <v>1729</v>
      </c>
      <c r="D539" s="315">
        <v>23</v>
      </c>
      <c r="E539" s="315">
        <v>9</v>
      </c>
      <c r="F539" s="315">
        <v>14</v>
      </c>
      <c r="G539" s="315">
        <v>3</v>
      </c>
      <c r="H539" s="315">
        <v>1</v>
      </c>
      <c r="I539" s="315">
        <v>2</v>
      </c>
      <c r="J539" s="315">
        <v>5</v>
      </c>
      <c r="K539" s="315">
        <v>2</v>
      </c>
      <c r="L539" s="315">
        <v>3</v>
      </c>
      <c r="M539" s="315"/>
    </row>
    <row r="540" spans="2:13" ht="9" customHeight="1" x14ac:dyDescent="0.15">
      <c r="C540" s="456" t="s">
        <v>449</v>
      </c>
      <c r="D540" s="315">
        <v>15</v>
      </c>
      <c r="E540" s="315">
        <v>7</v>
      </c>
      <c r="F540" s="315">
        <v>8</v>
      </c>
      <c r="G540" s="315">
        <v>5</v>
      </c>
      <c r="H540" s="315">
        <v>2</v>
      </c>
      <c r="I540" s="315">
        <v>3</v>
      </c>
      <c r="J540" s="315">
        <v>7</v>
      </c>
      <c r="K540" s="315">
        <v>2</v>
      </c>
      <c r="L540" s="315">
        <v>5</v>
      </c>
      <c r="M540" s="315"/>
    </row>
    <row r="541" spans="2:13" ht="9" customHeight="1" x14ac:dyDescent="0.15">
      <c r="C541" s="456" t="s">
        <v>1731</v>
      </c>
      <c r="D541" s="315">
        <v>13</v>
      </c>
      <c r="E541" s="315">
        <v>5</v>
      </c>
      <c r="F541" s="315">
        <v>8</v>
      </c>
      <c r="G541" s="315">
        <v>4</v>
      </c>
      <c r="H541" s="315">
        <v>0</v>
      </c>
      <c r="I541" s="315">
        <v>4</v>
      </c>
      <c r="J541" s="315">
        <v>5</v>
      </c>
      <c r="K541" s="315">
        <v>0</v>
      </c>
      <c r="L541" s="315">
        <v>5</v>
      </c>
      <c r="M541" s="315"/>
    </row>
    <row r="542" spans="2:13" ht="9" customHeight="1" x14ac:dyDescent="0.15">
      <c r="C542" s="456" t="s">
        <v>1732</v>
      </c>
      <c r="D542" s="315">
        <v>1</v>
      </c>
      <c r="E542" s="315">
        <v>1</v>
      </c>
      <c r="F542" s="315">
        <v>0</v>
      </c>
      <c r="G542" s="315">
        <v>0</v>
      </c>
      <c r="H542" s="315">
        <v>0</v>
      </c>
      <c r="I542" s="315">
        <v>0</v>
      </c>
      <c r="J542" s="315">
        <v>0</v>
      </c>
      <c r="K542" s="315">
        <v>0</v>
      </c>
      <c r="L542" s="315">
        <v>0</v>
      </c>
      <c r="M542" s="315"/>
    </row>
    <row r="543" spans="2:13" ht="9" customHeight="1" x14ac:dyDescent="0.15">
      <c r="C543" s="456" t="s">
        <v>1734</v>
      </c>
      <c r="D543" s="315">
        <v>5</v>
      </c>
      <c r="E543" s="315">
        <v>1</v>
      </c>
      <c r="F543" s="315">
        <v>4</v>
      </c>
      <c r="G543" s="436" t="s">
        <v>1733</v>
      </c>
      <c r="H543" s="436" t="s">
        <v>1733</v>
      </c>
      <c r="I543" s="436" t="s">
        <v>1733</v>
      </c>
      <c r="J543" s="436" t="s">
        <v>1733</v>
      </c>
      <c r="K543" s="436" t="s">
        <v>1733</v>
      </c>
      <c r="L543" s="436" t="s">
        <v>1733</v>
      </c>
      <c r="M543" s="436"/>
    </row>
    <row r="544" spans="2:13" ht="9" customHeight="1" x14ac:dyDescent="0.15">
      <c r="C544" s="456" t="s">
        <v>1735</v>
      </c>
      <c r="D544" s="315">
        <v>18</v>
      </c>
      <c r="E544" s="315">
        <v>8</v>
      </c>
      <c r="F544" s="315">
        <v>10</v>
      </c>
      <c r="G544" s="315">
        <v>4</v>
      </c>
      <c r="H544" s="315">
        <v>1</v>
      </c>
      <c r="I544" s="315">
        <v>3</v>
      </c>
      <c r="J544" s="315">
        <v>6</v>
      </c>
      <c r="K544" s="315">
        <v>2</v>
      </c>
      <c r="L544" s="315">
        <v>4</v>
      </c>
      <c r="M544" s="436"/>
    </row>
    <row r="545" spans="1:13" ht="9" customHeight="1" x14ac:dyDescent="0.15">
      <c r="C545" s="456" t="s">
        <v>1738</v>
      </c>
      <c r="D545" s="315">
        <v>37</v>
      </c>
      <c r="E545" s="315">
        <v>17</v>
      </c>
      <c r="F545" s="315">
        <v>20</v>
      </c>
      <c r="G545" s="315">
        <v>14</v>
      </c>
      <c r="H545" s="315">
        <v>8</v>
      </c>
      <c r="I545" s="315">
        <v>6</v>
      </c>
      <c r="J545" s="315">
        <v>16</v>
      </c>
      <c r="K545" s="315">
        <v>8</v>
      </c>
      <c r="L545" s="315">
        <v>8</v>
      </c>
      <c r="M545" s="315"/>
    </row>
    <row r="546" spans="1:13" ht="9" customHeight="1" x14ac:dyDescent="0.15">
      <c r="C546" s="456" t="s">
        <v>372</v>
      </c>
      <c r="D546" s="315">
        <v>447</v>
      </c>
      <c r="E546" s="315">
        <v>136</v>
      </c>
      <c r="F546" s="315">
        <v>311</v>
      </c>
      <c r="G546" s="315">
        <v>74</v>
      </c>
      <c r="H546" s="315">
        <v>22</v>
      </c>
      <c r="I546" s="315">
        <v>52</v>
      </c>
      <c r="J546" s="315">
        <v>110</v>
      </c>
      <c r="K546" s="315">
        <v>32</v>
      </c>
      <c r="L546" s="315">
        <v>78</v>
      </c>
      <c r="M546" s="315"/>
    </row>
    <row r="547" spans="1:13" ht="9" customHeight="1" x14ac:dyDescent="0.15">
      <c r="C547" s="456" t="s">
        <v>389</v>
      </c>
      <c r="D547" s="315">
        <v>240</v>
      </c>
      <c r="E547" s="315">
        <v>80</v>
      </c>
      <c r="F547" s="315">
        <v>160</v>
      </c>
      <c r="G547" s="315">
        <v>46</v>
      </c>
      <c r="H547" s="315">
        <v>20</v>
      </c>
      <c r="I547" s="315">
        <v>26</v>
      </c>
      <c r="J547" s="315">
        <v>64</v>
      </c>
      <c r="K547" s="315">
        <v>26</v>
      </c>
      <c r="L547" s="315">
        <v>38</v>
      </c>
      <c r="M547" s="315"/>
    </row>
    <row r="548" spans="1:13" ht="9" customHeight="1" x14ac:dyDescent="0.15">
      <c r="C548" s="456" t="s">
        <v>391</v>
      </c>
      <c r="D548" s="315">
        <v>128</v>
      </c>
      <c r="E548" s="315">
        <v>65</v>
      </c>
      <c r="F548" s="315">
        <v>63</v>
      </c>
      <c r="G548" s="315">
        <v>18</v>
      </c>
      <c r="H548" s="315">
        <v>10</v>
      </c>
      <c r="I548" s="315">
        <v>8</v>
      </c>
      <c r="J548" s="315">
        <v>27</v>
      </c>
      <c r="K548" s="315">
        <v>15</v>
      </c>
      <c r="L548" s="315">
        <v>12</v>
      </c>
      <c r="M548" s="315"/>
    </row>
    <row r="549" spans="1:13" ht="9" customHeight="1" x14ac:dyDescent="0.15">
      <c r="C549" s="456" t="s">
        <v>367</v>
      </c>
      <c r="D549" s="315">
        <v>280</v>
      </c>
      <c r="E549" s="315">
        <v>125</v>
      </c>
      <c r="F549" s="315">
        <v>155</v>
      </c>
      <c r="G549" s="315">
        <v>70</v>
      </c>
      <c r="H549" s="315">
        <v>28</v>
      </c>
      <c r="I549" s="315">
        <v>42</v>
      </c>
      <c r="J549" s="315">
        <v>81</v>
      </c>
      <c r="K549" s="315">
        <v>36</v>
      </c>
      <c r="L549" s="315">
        <v>45</v>
      </c>
      <c r="M549" s="315"/>
    </row>
    <row r="550" spans="1:13" ht="9" customHeight="1" x14ac:dyDescent="0.15">
      <c r="C550" s="456" t="s">
        <v>374</v>
      </c>
      <c r="D550" s="315">
        <v>219</v>
      </c>
      <c r="E550" s="315">
        <v>79</v>
      </c>
      <c r="F550" s="315">
        <v>140</v>
      </c>
      <c r="G550" s="315">
        <v>32</v>
      </c>
      <c r="H550" s="315">
        <v>13</v>
      </c>
      <c r="I550" s="315">
        <v>19</v>
      </c>
      <c r="J550" s="315">
        <v>50</v>
      </c>
      <c r="K550" s="315">
        <v>16</v>
      </c>
      <c r="L550" s="315">
        <v>34</v>
      </c>
      <c r="M550" s="315"/>
    </row>
    <row r="551" spans="1:13" ht="9" customHeight="1" x14ac:dyDescent="0.15">
      <c r="C551" s="456" t="s">
        <v>1740</v>
      </c>
      <c r="D551" s="315">
        <v>56</v>
      </c>
      <c r="E551" s="315">
        <v>14</v>
      </c>
      <c r="F551" s="315">
        <v>42</v>
      </c>
      <c r="G551" s="315">
        <v>10</v>
      </c>
      <c r="H551" s="315">
        <v>2</v>
      </c>
      <c r="I551" s="315">
        <v>8</v>
      </c>
      <c r="J551" s="315">
        <v>17</v>
      </c>
      <c r="K551" s="315">
        <v>2</v>
      </c>
      <c r="L551" s="315">
        <v>15</v>
      </c>
      <c r="M551" s="315"/>
    </row>
    <row r="552" spans="1:13" ht="9" customHeight="1" x14ac:dyDescent="0.15">
      <c r="C552" s="456" t="s">
        <v>1742</v>
      </c>
      <c r="D552" s="315">
        <v>1</v>
      </c>
      <c r="E552" s="315">
        <v>1</v>
      </c>
      <c r="F552" s="315">
        <v>0</v>
      </c>
      <c r="G552" s="315">
        <v>0</v>
      </c>
      <c r="H552" s="315">
        <v>0</v>
      </c>
      <c r="I552" s="315">
        <v>0</v>
      </c>
      <c r="J552" s="315">
        <v>0</v>
      </c>
      <c r="K552" s="315">
        <v>0</v>
      </c>
      <c r="L552" s="315">
        <v>0</v>
      </c>
      <c r="M552" s="315"/>
    </row>
    <row r="553" spans="1:13" ht="9" customHeight="1" x14ac:dyDescent="0.15">
      <c r="C553" s="456" t="s">
        <v>1744</v>
      </c>
      <c r="D553" s="315">
        <v>1</v>
      </c>
      <c r="E553" s="315">
        <v>0</v>
      </c>
      <c r="F553" s="315">
        <v>1</v>
      </c>
      <c r="G553" s="436" t="s">
        <v>1733</v>
      </c>
      <c r="H553" s="436" t="s">
        <v>1733</v>
      </c>
      <c r="I553" s="436" t="s">
        <v>1733</v>
      </c>
      <c r="J553" s="436" t="s">
        <v>1733</v>
      </c>
      <c r="K553" s="436" t="s">
        <v>1733</v>
      </c>
      <c r="L553" s="436" t="s">
        <v>1733</v>
      </c>
      <c r="M553" s="436"/>
    </row>
    <row r="554" spans="1:13" ht="9" customHeight="1" x14ac:dyDescent="0.15">
      <c r="C554" s="456" t="s">
        <v>1745</v>
      </c>
      <c r="D554" s="315">
        <v>1</v>
      </c>
      <c r="E554" s="315">
        <v>0</v>
      </c>
      <c r="F554" s="315">
        <v>1</v>
      </c>
      <c r="G554" s="436" t="s">
        <v>1733</v>
      </c>
      <c r="H554" s="436" t="s">
        <v>1733</v>
      </c>
      <c r="I554" s="436" t="s">
        <v>1733</v>
      </c>
      <c r="J554" s="436" t="s">
        <v>1733</v>
      </c>
      <c r="K554" s="436" t="s">
        <v>1733</v>
      </c>
      <c r="L554" s="436" t="s">
        <v>1733</v>
      </c>
      <c r="M554" s="436"/>
    </row>
    <row r="555" spans="1:13" ht="18" customHeight="1" x14ac:dyDescent="0.2">
      <c r="C555" s="453" t="s">
        <v>1867</v>
      </c>
      <c r="D555" s="315">
        <v>1520</v>
      </c>
      <c r="E555" s="315">
        <v>565</v>
      </c>
      <c r="F555" s="315">
        <v>955</v>
      </c>
      <c r="G555" s="315">
        <v>289</v>
      </c>
      <c r="H555" s="315">
        <v>111</v>
      </c>
      <c r="I555" s="315">
        <v>178</v>
      </c>
      <c r="J555" s="315">
        <v>402</v>
      </c>
      <c r="K555" s="315">
        <v>147</v>
      </c>
      <c r="L555" s="315">
        <v>255</v>
      </c>
      <c r="M555"/>
    </row>
    <row r="556" spans="1:13" ht="18" customHeight="1" x14ac:dyDescent="0.15">
      <c r="C556" s="453" t="s">
        <v>1868</v>
      </c>
      <c r="D556" s="315">
        <v>5414</v>
      </c>
      <c r="E556" s="315">
        <v>2316</v>
      </c>
      <c r="F556" s="315">
        <v>3098</v>
      </c>
      <c r="G556" s="315">
        <v>1151</v>
      </c>
      <c r="H556" s="315">
        <v>485</v>
      </c>
      <c r="I556" s="315">
        <v>666</v>
      </c>
      <c r="J556" s="315">
        <v>1521</v>
      </c>
      <c r="K556" s="315">
        <v>643</v>
      </c>
      <c r="L556" s="315">
        <v>878</v>
      </c>
      <c r="M556" s="315"/>
    </row>
    <row r="557" spans="1:13" ht="18" customHeight="1" x14ac:dyDescent="0.15">
      <c r="A557" s="259" t="s">
        <v>393</v>
      </c>
      <c r="C557" s="452"/>
      <c r="M557" s="315"/>
    </row>
    <row r="558" spans="1:13" ht="9" customHeight="1" x14ac:dyDescent="0.15">
      <c r="C558" s="456" t="s">
        <v>394</v>
      </c>
      <c r="D558" s="315">
        <v>29</v>
      </c>
      <c r="E558" s="315">
        <v>13</v>
      </c>
      <c r="F558" s="315">
        <v>16</v>
      </c>
      <c r="G558" s="315">
        <v>3</v>
      </c>
      <c r="H558" s="315">
        <v>1</v>
      </c>
      <c r="I558" s="315">
        <v>2</v>
      </c>
      <c r="J558" s="315">
        <v>4</v>
      </c>
      <c r="K558" s="315">
        <v>2</v>
      </c>
      <c r="L558" s="315">
        <v>2</v>
      </c>
      <c r="M558" s="315"/>
    </row>
    <row r="559" spans="1:13" ht="9" customHeight="1" x14ac:dyDescent="0.15">
      <c r="C559" s="456" t="s">
        <v>398</v>
      </c>
      <c r="D559" s="315">
        <v>3</v>
      </c>
      <c r="E559" s="315">
        <v>2</v>
      </c>
      <c r="F559" s="315">
        <v>1</v>
      </c>
      <c r="G559" s="436" t="s">
        <v>1733</v>
      </c>
      <c r="H559" s="436" t="s">
        <v>1733</v>
      </c>
      <c r="I559" s="436" t="s">
        <v>1733</v>
      </c>
      <c r="J559" s="436" t="s">
        <v>1733</v>
      </c>
      <c r="K559" s="436" t="s">
        <v>1733</v>
      </c>
      <c r="L559" s="436" t="s">
        <v>1733</v>
      </c>
      <c r="M559" s="436"/>
    </row>
    <row r="560" spans="1:13" ht="9" customHeight="1" x14ac:dyDescent="0.15">
      <c r="C560" s="456" t="s">
        <v>401</v>
      </c>
      <c r="D560" s="315">
        <v>1</v>
      </c>
      <c r="E560" s="315">
        <v>1</v>
      </c>
      <c r="F560" s="315">
        <v>0</v>
      </c>
      <c r="G560" s="315">
        <v>0</v>
      </c>
      <c r="H560" s="315">
        <v>0</v>
      </c>
      <c r="I560" s="315">
        <v>0</v>
      </c>
      <c r="J560" s="315">
        <v>0</v>
      </c>
      <c r="K560" s="315">
        <v>0</v>
      </c>
      <c r="L560" s="315">
        <v>0</v>
      </c>
      <c r="M560" s="436"/>
    </row>
    <row r="561" spans="3:13" ht="9" customHeight="1" x14ac:dyDescent="0.15">
      <c r="C561" s="456" t="s">
        <v>1752</v>
      </c>
      <c r="D561" s="315">
        <v>1</v>
      </c>
      <c r="E561" s="315">
        <v>1</v>
      </c>
      <c r="F561" s="315">
        <v>0</v>
      </c>
      <c r="G561" s="315">
        <v>0</v>
      </c>
      <c r="H561" s="315">
        <v>0</v>
      </c>
      <c r="I561" s="315">
        <v>0</v>
      </c>
      <c r="J561" s="315">
        <v>0</v>
      </c>
      <c r="K561" s="315">
        <v>0</v>
      </c>
      <c r="L561" s="315">
        <v>0</v>
      </c>
      <c r="M561" s="436"/>
    </row>
    <row r="562" spans="3:13" ht="9" customHeight="1" x14ac:dyDescent="0.15">
      <c r="C562" s="456" t="s">
        <v>1755</v>
      </c>
      <c r="D562" s="315">
        <v>3</v>
      </c>
      <c r="E562" s="315">
        <v>3</v>
      </c>
      <c r="F562" s="315">
        <v>0</v>
      </c>
      <c r="G562" s="315">
        <v>1</v>
      </c>
      <c r="H562" s="315">
        <v>1</v>
      </c>
      <c r="I562" s="315">
        <v>0</v>
      </c>
      <c r="J562" s="315">
        <v>1</v>
      </c>
      <c r="K562" s="315">
        <v>1</v>
      </c>
      <c r="L562" s="315">
        <v>0</v>
      </c>
      <c r="M562" s="436"/>
    </row>
    <row r="563" spans="3:13" ht="9" customHeight="1" x14ac:dyDescent="0.15">
      <c r="C563" s="456" t="s">
        <v>454</v>
      </c>
      <c r="D563" s="315">
        <v>1</v>
      </c>
      <c r="E563" s="315">
        <v>1</v>
      </c>
      <c r="F563" s="315">
        <v>0</v>
      </c>
      <c r="G563" s="315">
        <v>0</v>
      </c>
      <c r="H563" s="315">
        <v>0</v>
      </c>
      <c r="I563" s="315">
        <v>0</v>
      </c>
      <c r="J563" s="315">
        <v>0</v>
      </c>
      <c r="K563" s="315">
        <v>0</v>
      </c>
      <c r="L563" s="315">
        <v>0</v>
      </c>
      <c r="M563" s="436"/>
    </row>
    <row r="564" spans="3:13" ht="9" customHeight="1" x14ac:dyDescent="0.15">
      <c r="C564" s="456" t="s">
        <v>396</v>
      </c>
      <c r="D564" s="315">
        <v>4</v>
      </c>
      <c r="E564" s="315">
        <v>3</v>
      </c>
      <c r="F564" s="315">
        <v>1</v>
      </c>
      <c r="G564" s="315">
        <v>2</v>
      </c>
      <c r="H564" s="315">
        <v>2</v>
      </c>
      <c r="I564" s="315">
        <v>0</v>
      </c>
      <c r="J564" s="315">
        <v>2</v>
      </c>
      <c r="K564" s="315">
        <v>2</v>
      </c>
      <c r="L564" s="315">
        <v>0</v>
      </c>
      <c r="M564" s="315"/>
    </row>
    <row r="565" spans="3:13" ht="9" customHeight="1" x14ac:dyDescent="0.15">
      <c r="C565" s="456" t="s">
        <v>376</v>
      </c>
      <c r="D565" s="315">
        <v>3</v>
      </c>
      <c r="E565" s="315">
        <v>3</v>
      </c>
      <c r="F565" s="315">
        <v>0</v>
      </c>
      <c r="G565" s="315">
        <v>0</v>
      </c>
      <c r="H565" s="315">
        <v>0</v>
      </c>
      <c r="I565" s="315">
        <v>0</v>
      </c>
      <c r="J565" s="315">
        <v>1</v>
      </c>
      <c r="K565" s="315">
        <v>1</v>
      </c>
      <c r="L565" s="315">
        <v>0</v>
      </c>
      <c r="M565" s="436"/>
    </row>
    <row r="566" spans="3:13" ht="9" customHeight="1" x14ac:dyDescent="0.15">
      <c r="C566" s="456" t="s">
        <v>397</v>
      </c>
      <c r="D566" s="315">
        <v>7</v>
      </c>
      <c r="E566" s="315">
        <v>6</v>
      </c>
      <c r="F566" s="315">
        <v>1</v>
      </c>
      <c r="G566" s="436" t="s">
        <v>1733</v>
      </c>
      <c r="H566" s="436" t="s">
        <v>1733</v>
      </c>
      <c r="I566" s="436" t="s">
        <v>1733</v>
      </c>
      <c r="J566" s="436" t="s">
        <v>1733</v>
      </c>
      <c r="K566" s="436" t="s">
        <v>1733</v>
      </c>
      <c r="L566" s="436" t="s">
        <v>1733</v>
      </c>
      <c r="M566" s="315"/>
    </row>
    <row r="567" spans="3:13" ht="9" customHeight="1" x14ac:dyDescent="0.15">
      <c r="C567" s="456" t="s">
        <v>1767</v>
      </c>
      <c r="D567" s="315">
        <v>2</v>
      </c>
      <c r="E567" s="315">
        <v>1</v>
      </c>
      <c r="F567" s="315">
        <v>1</v>
      </c>
      <c r="G567" s="315">
        <v>0</v>
      </c>
      <c r="H567" s="315">
        <v>0</v>
      </c>
      <c r="I567" s="315">
        <v>0</v>
      </c>
      <c r="J567" s="315">
        <v>0</v>
      </c>
      <c r="K567" s="315">
        <v>0</v>
      </c>
      <c r="L567" s="315">
        <v>0</v>
      </c>
      <c r="M567" s="436"/>
    </row>
    <row r="568" spans="3:13" ht="9" customHeight="1" x14ac:dyDescent="0.15">
      <c r="C568" s="456" t="s">
        <v>385</v>
      </c>
      <c r="D568" s="315">
        <v>7</v>
      </c>
      <c r="E568" s="315">
        <v>5</v>
      </c>
      <c r="F568" s="315">
        <v>2</v>
      </c>
      <c r="G568" s="436" t="s">
        <v>1733</v>
      </c>
      <c r="H568" s="436" t="s">
        <v>1733</v>
      </c>
      <c r="I568" s="436" t="s">
        <v>1733</v>
      </c>
      <c r="J568" s="436" t="s">
        <v>1733</v>
      </c>
      <c r="K568" s="436" t="s">
        <v>1733</v>
      </c>
      <c r="L568" s="436" t="s">
        <v>1733</v>
      </c>
      <c r="M568" s="315"/>
    </row>
    <row r="569" spans="3:13" ht="9" customHeight="1" x14ac:dyDescent="0.15">
      <c r="C569" s="456" t="s">
        <v>405</v>
      </c>
      <c r="D569" s="315">
        <v>1</v>
      </c>
      <c r="E569" s="315">
        <v>1</v>
      </c>
      <c r="F569" s="315">
        <v>0</v>
      </c>
      <c r="G569" s="315">
        <v>0</v>
      </c>
      <c r="H569" s="315">
        <v>0</v>
      </c>
      <c r="I569" s="315">
        <v>0</v>
      </c>
      <c r="J569" s="315">
        <v>0</v>
      </c>
      <c r="K569" s="315">
        <v>0</v>
      </c>
      <c r="L569" s="315">
        <v>0</v>
      </c>
      <c r="M569" s="436"/>
    </row>
    <row r="570" spans="3:13" ht="9" customHeight="1" x14ac:dyDescent="0.15">
      <c r="C570" s="456" t="s">
        <v>1770</v>
      </c>
      <c r="D570" s="315">
        <v>3</v>
      </c>
      <c r="E570" s="315">
        <v>2</v>
      </c>
      <c r="F570" s="315">
        <v>1</v>
      </c>
      <c r="G570" s="315">
        <v>0</v>
      </c>
      <c r="H570" s="315">
        <v>0</v>
      </c>
      <c r="I570" s="315">
        <v>0</v>
      </c>
      <c r="J570" s="315">
        <v>0</v>
      </c>
      <c r="K570" s="315">
        <v>0</v>
      </c>
      <c r="L570" s="315">
        <v>0</v>
      </c>
      <c r="M570" s="315"/>
    </row>
    <row r="571" spans="3:13" ht="9" customHeight="1" x14ac:dyDescent="0.15">
      <c r="C571" s="456" t="s">
        <v>395</v>
      </c>
      <c r="D571" s="315">
        <v>5</v>
      </c>
      <c r="E571" s="315">
        <v>2</v>
      </c>
      <c r="F571" s="315">
        <v>3</v>
      </c>
      <c r="G571" s="315">
        <v>2</v>
      </c>
      <c r="H571" s="315">
        <v>1</v>
      </c>
      <c r="I571" s="315">
        <v>1</v>
      </c>
      <c r="J571" s="315">
        <v>2</v>
      </c>
      <c r="K571" s="315">
        <v>1</v>
      </c>
      <c r="L571" s="315">
        <v>1</v>
      </c>
      <c r="M571" s="315"/>
    </row>
    <row r="572" spans="3:13" ht="9" customHeight="1" x14ac:dyDescent="0.15">
      <c r="C572" s="456" t="s">
        <v>1776</v>
      </c>
      <c r="D572" s="315">
        <v>1</v>
      </c>
      <c r="E572" s="315">
        <v>0</v>
      </c>
      <c r="F572" s="315">
        <v>1</v>
      </c>
      <c r="G572" s="436" t="s">
        <v>1733</v>
      </c>
      <c r="H572" s="436" t="s">
        <v>1733</v>
      </c>
      <c r="I572" s="436" t="s">
        <v>1733</v>
      </c>
      <c r="J572" s="436" t="s">
        <v>1733</v>
      </c>
      <c r="K572" s="436" t="s">
        <v>1733</v>
      </c>
      <c r="L572" s="436" t="s">
        <v>1733</v>
      </c>
      <c r="M572" s="436"/>
    </row>
    <row r="573" spans="3:13" ht="9" customHeight="1" x14ac:dyDescent="0.15">
      <c r="C573" s="456" t="s">
        <v>404</v>
      </c>
      <c r="D573" s="315">
        <v>1</v>
      </c>
      <c r="E573" s="315">
        <v>0</v>
      </c>
      <c r="F573" s="315">
        <v>1</v>
      </c>
      <c r="G573" s="315">
        <v>0</v>
      </c>
      <c r="H573" s="315">
        <v>0</v>
      </c>
      <c r="I573" s="315">
        <v>0</v>
      </c>
      <c r="J573" s="315">
        <v>0</v>
      </c>
      <c r="K573" s="315">
        <v>0</v>
      </c>
      <c r="L573" s="315">
        <v>0</v>
      </c>
      <c r="M573" s="436"/>
    </row>
    <row r="574" spans="3:13" ht="9" customHeight="1" x14ac:dyDescent="0.15">
      <c r="C574" s="456" t="s">
        <v>403</v>
      </c>
      <c r="D574" s="315">
        <v>3</v>
      </c>
      <c r="E574" s="315">
        <v>1</v>
      </c>
      <c r="F574" s="315">
        <v>2</v>
      </c>
      <c r="G574" s="315">
        <v>0</v>
      </c>
      <c r="H574" s="315">
        <v>0</v>
      </c>
      <c r="I574" s="315">
        <v>0</v>
      </c>
      <c r="J574" s="315">
        <v>0</v>
      </c>
      <c r="K574" s="315">
        <v>0</v>
      </c>
      <c r="L574" s="315">
        <v>0</v>
      </c>
      <c r="M574" s="436"/>
    </row>
    <row r="575" spans="3:13" ht="9" customHeight="1" x14ac:dyDescent="0.15">
      <c r="C575" s="456" t="s">
        <v>400</v>
      </c>
      <c r="D575" s="315">
        <v>27</v>
      </c>
      <c r="E575" s="315">
        <v>14</v>
      </c>
      <c r="F575" s="315">
        <v>13</v>
      </c>
      <c r="G575" s="315">
        <v>8</v>
      </c>
      <c r="H575" s="315">
        <v>4</v>
      </c>
      <c r="I575" s="315">
        <v>4</v>
      </c>
      <c r="J575" s="315">
        <v>9</v>
      </c>
      <c r="K575" s="315">
        <v>4</v>
      </c>
      <c r="L575" s="315">
        <v>5</v>
      </c>
      <c r="M575" s="315"/>
    </row>
    <row r="576" spans="3:13" ht="9" customHeight="1" x14ac:dyDescent="0.15">
      <c r="C576" s="456" t="s">
        <v>399</v>
      </c>
      <c r="D576" s="315">
        <v>4</v>
      </c>
      <c r="E576" s="315">
        <v>3</v>
      </c>
      <c r="F576" s="315">
        <v>1</v>
      </c>
      <c r="G576" s="436" t="s">
        <v>1733</v>
      </c>
      <c r="H576" s="436" t="s">
        <v>1733</v>
      </c>
      <c r="I576" s="436" t="s">
        <v>1733</v>
      </c>
      <c r="J576" s="436" t="s">
        <v>1733</v>
      </c>
      <c r="K576" s="436" t="s">
        <v>1733</v>
      </c>
      <c r="L576" s="436" t="s">
        <v>1733</v>
      </c>
      <c r="M576" s="436"/>
    </row>
    <row r="577" spans="1:13" ht="9" customHeight="1" x14ac:dyDescent="0.2">
      <c r="C577" s="456" t="s">
        <v>383</v>
      </c>
      <c r="D577" s="315">
        <v>7</v>
      </c>
      <c r="E577" s="315">
        <v>6</v>
      </c>
      <c r="F577" s="315">
        <v>1</v>
      </c>
      <c r="G577" s="315">
        <v>0</v>
      </c>
      <c r="H577" s="315">
        <v>0</v>
      </c>
      <c r="I577" s="315">
        <v>0</v>
      </c>
      <c r="J577" s="315">
        <v>0</v>
      </c>
      <c r="K577" s="315">
        <v>0</v>
      </c>
      <c r="L577" s="315">
        <v>0</v>
      </c>
      <c r="M577"/>
    </row>
    <row r="578" spans="1:13" ht="9" customHeight="1" x14ac:dyDescent="0.2">
      <c r="C578" s="456" t="s">
        <v>1781</v>
      </c>
      <c r="D578" s="315">
        <v>1</v>
      </c>
      <c r="E578" s="315">
        <v>1</v>
      </c>
      <c r="F578" s="315">
        <v>0</v>
      </c>
      <c r="G578" s="315">
        <v>0</v>
      </c>
      <c r="H578" s="315">
        <v>0</v>
      </c>
      <c r="I578" s="315">
        <v>0</v>
      </c>
      <c r="J578" s="315">
        <v>0</v>
      </c>
      <c r="K578" s="315">
        <v>0</v>
      </c>
      <c r="L578" s="315">
        <v>0</v>
      </c>
      <c r="M578"/>
    </row>
    <row r="579" spans="1:13" ht="9" customHeight="1" x14ac:dyDescent="0.15">
      <c r="C579" s="456" t="s">
        <v>1784</v>
      </c>
      <c r="D579" s="315">
        <v>1</v>
      </c>
      <c r="E579" s="315">
        <v>0</v>
      </c>
      <c r="F579" s="315">
        <v>1</v>
      </c>
      <c r="G579" s="436" t="s">
        <v>1733</v>
      </c>
      <c r="H579" s="436" t="s">
        <v>1733</v>
      </c>
      <c r="I579" s="436" t="s">
        <v>1733</v>
      </c>
      <c r="J579" s="436" t="s">
        <v>1733</v>
      </c>
      <c r="K579" s="436" t="s">
        <v>1733</v>
      </c>
      <c r="L579" s="436" t="s">
        <v>1733</v>
      </c>
      <c r="M579" s="436"/>
    </row>
    <row r="580" spans="1:13" ht="18" customHeight="1" x14ac:dyDescent="0.15">
      <c r="C580" s="453" t="s">
        <v>1871</v>
      </c>
      <c r="D580" s="315">
        <v>115</v>
      </c>
      <c r="E580" s="315">
        <v>69</v>
      </c>
      <c r="F580" s="315">
        <v>46</v>
      </c>
      <c r="G580" s="315">
        <v>24</v>
      </c>
      <c r="H580" s="315">
        <v>11</v>
      </c>
      <c r="I580" s="315">
        <v>13</v>
      </c>
      <c r="J580" s="315">
        <v>28</v>
      </c>
      <c r="K580" s="315">
        <v>13</v>
      </c>
      <c r="L580" s="315">
        <v>15</v>
      </c>
      <c r="M580" s="315"/>
    </row>
    <row r="581" spans="1:13" ht="18" customHeight="1" x14ac:dyDescent="0.15">
      <c r="A581" s="259" t="s">
        <v>407</v>
      </c>
      <c r="C581" s="452"/>
      <c r="M581" s="315"/>
    </row>
    <row r="582" spans="1:13" ht="9" customHeight="1" x14ac:dyDescent="0.15">
      <c r="C582" s="456" t="s">
        <v>415</v>
      </c>
      <c r="D582" s="315">
        <v>32</v>
      </c>
      <c r="E582" s="315">
        <v>18</v>
      </c>
      <c r="F582" s="315">
        <v>14</v>
      </c>
      <c r="G582" s="315">
        <v>8</v>
      </c>
      <c r="H582" s="315">
        <v>4</v>
      </c>
      <c r="I582" s="315">
        <v>4</v>
      </c>
      <c r="J582" s="315">
        <v>7</v>
      </c>
      <c r="K582" s="315">
        <v>3</v>
      </c>
      <c r="L582" s="315">
        <v>4</v>
      </c>
      <c r="M582" s="315"/>
    </row>
    <row r="583" spans="1:13" ht="9" customHeight="1" x14ac:dyDescent="0.15">
      <c r="C583" s="456" t="s">
        <v>417</v>
      </c>
      <c r="D583" s="315">
        <v>14</v>
      </c>
      <c r="E583" s="315">
        <v>9</v>
      </c>
      <c r="F583" s="315">
        <v>5</v>
      </c>
      <c r="G583" s="315">
        <v>2</v>
      </c>
      <c r="H583" s="315">
        <v>2</v>
      </c>
      <c r="I583" s="315">
        <v>0</v>
      </c>
      <c r="J583" s="315">
        <v>4</v>
      </c>
      <c r="K583" s="315">
        <v>4</v>
      </c>
      <c r="L583" s="315">
        <v>0</v>
      </c>
      <c r="M583" s="315"/>
    </row>
    <row r="584" spans="1:13" ht="9" customHeight="1" x14ac:dyDescent="0.15">
      <c r="C584" s="456" t="s">
        <v>408</v>
      </c>
      <c r="D584" s="315">
        <v>177</v>
      </c>
      <c r="E584" s="315">
        <v>108</v>
      </c>
      <c r="F584" s="315">
        <v>69</v>
      </c>
      <c r="G584" s="315">
        <v>33</v>
      </c>
      <c r="H584" s="315">
        <v>20</v>
      </c>
      <c r="I584" s="315">
        <v>13</v>
      </c>
      <c r="J584" s="315">
        <v>47</v>
      </c>
      <c r="K584" s="315">
        <v>29</v>
      </c>
      <c r="L584" s="315">
        <v>18</v>
      </c>
      <c r="M584" s="315"/>
    </row>
    <row r="585" spans="1:13" ht="9" customHeight="1" x14ac:dyDescent="0.15">
      <c r="C585" s="456" t="s">
        <v>413</v>
      </c>
      <c r="D585" s="315">
        <v>94</v>
      </c>
      <c r="E585" s="315">
        <v>54</v>
      </c>
      <c r="F585" s="315">
        <v>40</v>
      </c>
      <c r="G585" s="315">
        <v>12</v>
      </c>
      <c r="H585" s="315">
        <v>7</v>
      </c>
      <c r="I585" s="315">
        <v>5</v>
      </c>
      <c r="J585" s="315">
        <v>22</v>
      </c>
      <c r="K585" s="315">
        <v>15</v>
      </c>
      <c r="L585" s="315">
        <v>7</v>
      </c>
      <c r="M585" s="315"/>
    </row>
    <row r="586" spans="1:13" ht="9" customHeight="1" x14ac:dyDescent="0.15">
      <c r="C586" s="456" t="s">
        <v>418</v>
      </c>
      <c r="D586" s="315">
        <v>11</v>
      </c>
      <c r="E586" s="315">
        <v>6</v>
      </c>
      <c r="F586" s="315">
        <v>5</v>
      </c>
      <c r="G586" s="315">
        <v>6</v>
      </c>
      <c r="H586" s="315">
        <v>4</v>
      </c>
      <c r="I586" s="315">
        <v>2</v>
      </c>
      <c r="J586" s="315">
        <v>6</v>
      </c>
      <c r="K586" s="315">
        <v>4</v>
      </c>
      <c r="L586" s="315">
        <v>2</v>
      </c>
      <c r="M586" s="315"/>
    </row>
    <row r="587" spans="1:13" ht="9" customHeight="1" x14ac:dyDescent="0.15">
      <c r="C587" s="456" t="s">
        <v>414</v>
      </c>
      <c r="D587" s="315">
        <v>20</v>
      </c>
      <c r="E587" s="315">
        <v>12</v>
      </c>
      <c r="F587" s="315">
        <v>8</v>
      </c>
      <c r="G587" s="315">
        <v>2</v>
      </c>
      <c r="H587" s="315">
        <v>2</v>
      </c>
      <c r="I587" s="315">
        <v>0</v>
      </c>
      <c r="J587" s="315">
        <v>4</v>
      </c>
      <c r="K587" s="315">
        <v>3</v>
      </c>
      <c r="L587" s="315">
        <v>1</v>
      </c>
      <c r="M587" s="315"/>
    </row>
    <row r="588" spans="1:13" ht="9" customHeight="1" x14ac:dyDescent="0.15">
      <c r="C588" s="456" t="s">
        <v>419</v>
      </c>
      <c r="D588" s="315">
        <v>4</v>
      </c>
      <c r="E588" s="315">
        <v>2</v>
      </c>
      <c r="F588" s="315">
        <v>2</v>
      </c>
      <c r="G588" s="315">
        <v>0</v>
      </c>
      <c r="H588" s="315">
        <v>0</v>
      </c>
      <c r="I588" s="315">
        <v>0</v>
      </c>
      <c r="J588" s="315">
        <v>0</v>
      </c>
      <c r="K588" s="315">
        <v>0</v>
      </c>
      <c r="L588" s="315">
        <v>0</v>
      </c>
      <c r="M588" s="315"/>
    </row>
    <row r="589" spans="1:13" ht="9" customHeight="1" x14ac:dyDescent="0.15">
      <c r="C589" s="456" t="s">
        <v>421</v>
      </c>
      <c r="D589" s="315">
        <v>6</v>
      </c>
      <c r="E589" s="315">
        <v>3</v>
      </c>
      <c r="F589" s="315">
        <v>3</v>
      </c>
      <c r="G589" s="315">
        <v>1</v>
      </c>
      <c r="H589" s="315">
        <v>0</v>
      </c>
      <c r="I589" s="315">
        <v>1</v>
      </c>
      <c r="J589" s="315">
        <v>1</v>
      </c>
      <c r="K589" s="315">
        <v>0</v>
      </c>
      <c r="L589" s="315">
        <v>1</v>
      </c>
      <c r="M589" s="436"/>
    </row>
    <row r="590" spans="1:13" ht="9" customHeight="1" x14ac:dyDescent="0.15">
      <c r="C590" s="456" t="s">
        <v>1793</v>
      </c>
      <c r="D590" s="315">
        <v>8</v>
      </c>
      <c r="E590" s="315">
        <v>3</v>
      </c>
      <c r="F590" s="315">
        <v>5</v>
      </c>
      <c r="G590" s="315">
        <v>2</v>
      </c>
      <c r="H590" s="315">
        <v>0</v>
      </c>
      <c r="I590" s="315">
        <v>2</v>
      </c>
      <c r="J590" s="315">
        <v>2</v>
      </c>
      <c r="K590" s="315">
        <v>0</v>
      </c>
      <c r="L590" s="315">
        <v>2</v>
      </c>
      <c r="M590" s="315"/>
    </row>
    <row r="591" spans="1:13" ht="9" customHeight="1" x14ac:dyDescent="0.15">
      <c r="C591" s="456" t="s">
        <v>412</v>
      </c>
      <c r="D591" s="315">
        <v>54</v>
      </c>
      <c r="E591" s="315">
        <v>23</v>
      </c>
      <c r="F591" s="315">
        <v>31</v>
      </c>
      <c r="G591" s="315">
        <v>12</v>
      </c>
      <c r="H591" s="315">
        <v>6</v>
      </c>
      <c r="I591" s="315">
        <v>6</v>
      </c>
      <c r="J591" s="315">
        <v>17</v>
      </c>
      <c r="K591" s="315">
        <v>7</v>
      </c>
      <c r="L591" s="315">
        <v>10</v>
      </c>
      <c r="M591" s="315"/>
    </row>
    <row r="592" spans="1:13" ht="9" customHeight="1" x14ac:dyDescent="0.15">
      <c r="C592" s="456" t="s">
        <v>409</v>
      </c>
      <c r="D592" s="315">
        <v>154</v>
      </c>
      <c r="E592" s="315">
        <v>88</v>
      </c>
      <c r="F592" s="315">
        <v>66</v>
      </c>
      <c r="G592" s="315">
        <v>35</v>
      </c>
      <c r="H592" s="315">
        <v>21</v>
      </c>
      <c r="I592" s="315">
        <v>14</v>
      </c>
      <c r="J592" s="315">
        <v>41</v>
      </c>
      <c r="K592" s="315">
        <v>20</v>
      </c>
      <c r="L592" s="315">
        <v>21</v>
      </c>
      <c r="M592" s="315"/>
    </row>
    <row r="593" spans="1:19" ht="9" customHeight="1" x14ac:dyDescent="0.15">
      <c r="C593" s="456" t="s">
        <v>420</v>
      </c>
      <c r="D593" s="315">
        <v>23</v>
      </c>
      <c r="E593" s="315">
        <v>11</v>
      </c>
      <c r="F593" s="315">
        <v>12</v>
      </c>
      <c r="G593" s="315">
        <v>5</v>
      </c>
      <c r="H593" s="315">
        <v>2</v>
      </c>
      <c r="I593" s="315">
        <v>3</v>
      </c>
      <c r="J593" s="315">
        <v>8</v>
      </c>
      <c r="K593" s="315">
        <v>3</v>
      </c>
      <c r="L593" s="315">
        <v>5</v>
      </c>
      <c r="M593" s="315"/>
    </row>
    <row r="594" spans="1:19" ht="9" customHeight="1" x14ac:dyDescent="0.15">
      <c r="C594" s="456" t="s">
        <v>410</v>
      </c>
      <c r="D594" s="315">
        <v>71</v>
      </c>
      <c r="E594" s="315">
        <v>35</v>
      </c>
      <c r="F594" s="315">
        <v>36</v>
      </c>
      <c r="G594" s="315">
        <v>12</v>
      </c>
      <c r="H594" s="315">
        <v>4</v>
      </c>
      <c r="I594" s="315">
        <v>8</v>
      </c>
      <c r="J594" s="315">
        <v>13</v>
      </c>
      <c r="K594" s="315">
        <v>6</v>
      </c>
      <c r="L594" s="315">
        <v>7</v>
      </c>
      <c r="M594" s="315"/>
    </row>
    <row r="595" spans="1:19" ht="9" customHeight="1" x14ac:dyDescent="0.15">
      <c r="C595" s="434"/>
      <c r="G595" s="436"/>
      <c r="H595" s="436"/>
      <c r="I595" s="436"/>
      <c r="J595" s="436"/>
      <c r="K595" s="436"/>
      <c r="L595" s="436"/>
      <c r="M595" s="436"/>
    </row>
    <row r="596" spans="1:19" ht="9" customHeight="1" x14ac:dyDescent="0.15">
      <c r="C596" s="434"/>
      <c r="G596" s="436"/>
      <c r="H596" s="436"/>
      <c r="I596" s="436"/>
      <c r="J596" s="436"/>
      <c r="K596" s="436"/>
      <c r="L596" s="436"/>
      <c r="M596" s="436"/>
    </row>
    <row r="597" spans="1:19" ht="9" customHeight="1" x14ac:dyDescent="0.15">
      <c r="C597" s="434"/>
      <c r="G597" s="436"/>
      <c r="H597" s="436"/>
      <c r="I597" s="436"/>
      <c r="J597" s="436"/>
      <c r="K597" s="436"/>
      <c r="L597" s="436"/>
      <c r="M597" s="436"/>
    </row>
    <row r="598" spans="1:19" ht="9" customHeight="1" x14ac:dyDescent="0.15">
      <c r="C598" s="434"/>
      <c r="G598" s="436"/>
      <c r="H598" s="436"/>
      <c r="I598" s="436"/>
      <c r="J598" s="436"/>
      <c r="K598" s="436"/>
      <c r="L598" s="436"/>
      <c r="M598" s="436"/>
    </row>
    <row r="599" spans="1:19" ht="9" customHeight="1" x14ac:dyDescent="0.15">
      <c r="C599" s="434"/>
      <c r="G599" s="436"/>
      <c r="H599" s="436"/>
      <c r="I599" s="436"/>
      <c r="J599" s="436"/>
      <c r="K599" s="436"/>
      <c r="L599" s="436"/>
      <c r="M599" s="436"/>
    </row>
    <row r="600" spans="1:19" ht="9" customHeight="1" x14ac:dyDescent="0.15">
      <c r="C600" s="434"/>
      <c r="G600" s="436"/>
      <c r="H600" s="436"/>
      <c r="I600" s="436"/>
      <c r="J600" s="436"/>
      <c r="K600" s="436"/>
      <c r="L600" s="436"/>
      <c r="M600" s="436"/>
    </row>
    <row r="601" spans="1:19" ht="9" customHeight="1" x14ac:dyDescent="0.15">
      <c r="C601" s="434"/>
      <c r="G601" s="436"/>
      <c r="H601" s="436"/>
      <c r="I601" s="436"/>
      <c r="J601" s="436"/>
      <c r="K601" s="436"/>
      <c r="L601" s="436"/>
      <c r="M601" s="436"/>
    </row>
    <row r="602" spans="1:19" ht="9" customHeight="1" x14ac:dyDescent="0.15">
      <c r="A602" s="259" t="s">
        <v>1869</v>
      </c>
      <c r="M602" s="315"/>
    </row>
    <row r="603" spans="1:19" ht="9" customHeight="1" x14ac:dyDescent="0.15">
      <c r="A603" s="259" t="s">
        <v>1737</v>
      </c>
      <c r="M603" s="315"/>
    </row>
    <row r="604" spans="1:19" ht="9" customHeight="1" x14ac:dyDescent="0.15">
      <c r="M604" s="315"/>
    </row>
    <row r="605" spans="1:19" s="49" customFormat="1" x14ac:dyDescent="0.15">
      <c r="A605" s="462" t="s">
        <v>130</v>
      </c>
      <c r="B605" s="462"/>
      <c r="C605" s="462"/>
      <c r="D605" s="462"/>
      <c r="F605" s="51"/>
      <c r="G605" s="51"/>
      <c r="H605" s="51"/>
      <c r="I605" s="51"/>
      <c r="J605" s="51"/>
      <c r="K605" s="51"/>
      <c r="L605" s="51"/>
      <c r="M605" s="51"/>
      <c r="N605" s="259"/>
      <c r="O605" s="259"/>
      <c r="P605" s="259"/>
      <c r="Q605" s="259"/>
      <c r="R605" s="259"/>
      <c r="S605" s="259"/>
    </row>
    <row r="606" spans="1:19" ht="11.45" customHeight="1" x14ac:dyDescent="0.15">
      <c r="D606" s="451" t="s">
        <v>92</v>
      </c>
      <c r="M606" s="315"/>
    </row>
    <row r="607" spans="1:19" x14ac:dyDescent="0.15">
      <c r="M607" s="315"/>
    </row>
    <row r="608" spans="1:19" ht="9" customHeight="1" x14ac:dyDescent="0.15">
      <c r="C608" s="456" t="s">
        <v>1795</v>
      </c>
      <c r="D608" s="315">
        <v>2</v>
      </c>
      <c r="E608" s="315">
        <v>1</v>
      </c>
      <c r="F608" s="315">
        <v>1</v>
      </c>
      <c r="G608" s="315">
        <v>0</v>
      </c>
      <c r="H608" s="315">
        <v>0</v>
      </c>
      <c r="I608" s="315">
        <v>0</v>
      </c>
      <c r="J608" s="315">
        <v>0</v>
      </c>
      <c r="K608" s="315">
        <v>0</v>
      </c>
      <c r="L608" s="315">
        <v>0</v>
      </c>
      <c r="M608" s="436"/>
    </row>
    <row r="609" spans="1:13" ht="9" customHeight="1" x14ac:dyDescent="0.15">
      <c r="C609" s="456" t="s">
        <v>1797</v>
      </c>
      <c r="D609" s="315">
        <v>1</v>
      </c>
      <c r="E609" s="315">
        <v>0</v>
      </c>
      <c r="F609" s="315">
        <v>1</v>
      </c>
      <c r="G609" s="436" t="s">
        <v>1733</v>
      </c>
      <c r="H609" s="436" t="s">
        <v>1733</v>
      </c>
      <c r="I609" s="436" t="s">
        <v>1733</v>
      </c>
      <c r="J609" s="436" t="s">
        <v>1733</v>
      </c>
      <c r="K609" s="436" t="s">
        <v>1733</v>
      </c>
      <c r="L609" s="436" t="s">
        <v>1733</v>
      </c>
      <c r="M609" s="436"/>
    </row>
    <row r="610" spans="1:13" ht="9" customHeight="1" x14ac:dyDescent="0.15">
      <c r="C610" s="456" t="s">
        <v>411</v>
      </c>
      <c r="D610" s="315">
        <v>34</v>
      </c>
      <c r="E610" s="315">
        <v>19</v>
      </c>
      <c r="F610" s="315">
        <v>15</v>
      </c>
      <c r="G610" s="315">
        <v>5</v>
      </c>
      <c r="H610" s="315">
        <v>3</v>
      </c>
      <c r="I610" s="315">
        <v>2</v>
      </c>
      <c r="J610" s="315">
        <v>7</v>
      </c>
      <c r="K610" s="315">
        <v>4</v>
      </c>
      <c r="L610" s="315">
        <v>3</v>
      </c>
      <c r="M610" s="315"/>
    </row>
    <row r="611" spans="1:13" ht="9" customHeight="1" x14ac:dyDescent="0.15">
      <c r="C611" s="456" t="s">
        <v>1802</v>
      </c>
      <c r="D611" s="315">
        <v>3</v>
      </c>
      <c r="E611" s="315">
        <v>3</v>
      </c>
      <c r="F611" s="315">
        <v>0</v>
      </c>
      <c r="G611" s="315">
        <v>0</v>
      </c>
      <c r="H611" s="315">
        <v>0</v>
      </c>
      <c r="I611" s="315">
        <v>0</v>
      </c>
      <c r="J611" s="315">
        <v>0</v>
      </c>
      <c r="K611" s="315">
        <v>0</v>
      </c>
      <c r="L611" s="315">
        <v>0</v>
      </c>
      <c r="M611" s="436"/>
    </row>
    <row r="612" spans="1:13" ht="9" customHeight="1" x14ac:dyDescent="0.15">
      <c r="C612" s="456" t="s">
        <v>1803</v>
      </c>
      <c r="D612" s="315">
        <v>7</v>
      </c>
      <c r="E612" s="315">
        <v>5</v>
      </c>
      <c r="F612" s="315">
        <v>2</v>
      </c>
      <c r="G612" s="315">
        <v>1</v>
      </c>
      <c r="H612" s="315">
        <v>1</v>
      </c>
      <c r="I612" s="315">
        <v>0</v>
      </c>
      <c r="J612" s="315">
        <v>1</v>
      </c>
      <c r="K612" s="315">
        <v>1</v>
      </c>
      <c r="L612" s="315">
        <v>0</v>
      </c>
      <c r="M612" s="436"/>
    </row>
    <row r="613" spans="1:13" ht="9" customHeight="1" x14ac:dyDescent="0.15">
      <c r="C613" s="456" t="s">
        <v>416</v>
      </c>
      <c r="D613" s="315">
        <v>44</v>
      </c>
      <c r="E613" s="315">
        <v>28</v>
      </c>
      <c r="F613" s="315">
        <v>16</v>
      </c>
      <c r="G613" s="315">
        <v>6</v>
      </c>
      <c r="H613" s="315">
        <v>4</v>
      </c>
      <c r="I613" s="315">
        <v>2</v>
      </c>
      <c r="J613" s="315">
        <v>14</v>
      </c>
      <c r="K613" s="315">
        <v>11</v>
      </c>
      <c r="L613" s="315">
        <v>3</v>
      </c>
      <c r="M613" s="436"/>
    </row>
    <row r="614" spans="1:13" ht="9" customHeight="1" x14ac:dyDescent="0.15">
      <c r="C614" s="456" t="s">
        <v>382</v>
      </c>
      <c r="D614" s="315">
        <v>212</v>
      </c>
      <c r="E614" s="315">
        <v>99</v>
      </c>
      <c r="F614" s="315">
        <v>113</v>
      </c>
      <c r="G614" s="315">
        <v>43</v>
      </c>
      <c r="H614" s="315">
        <v>19</v>
      </c>
      <c r="I614" s="315">
        <v>24</v>
      </c>
      <c r="J614" s="315">
        <v>51</v>
      </c>
      <c r="K614" s="315">
        <v>23</v>
      </c>
      <c r="L614" s="315">
        <v>28</v>
      </c>
      <c r="M614" s="436"/>
    </row>
    <row r="615" spans="1:13" ht="9" customHeight="1" x14ac:dyDescent="0.15">
      <c r="C615" s="456" t="s">
        <v>1805</v>
      </c>
      <c r="D615" s="315">
        <v>1</v>
      </c>
      <c r="E615" s="315">
        <v>0</v>
      </c>
      <c r="F615" s="315">
        <v>1</v>
      </c>
      <c r="G615" s="436" t="s">
        <v>1733</v>
      </c>
      <c r="H615" s="436" t="s">
        <v>1733</v>
      </c>
      <c r="I615" s="436" t="s">
        <v>1733</v>
      </c>
      <c r="J615" s="436" t="s">
        <v>1733</v>
      </c>
      <c r="K615" s="436" t="s">
        <v>1733</v>
      </c>
      <c r="L615" s="436" t="s">
        <v>1733</v>
      </c>
      <c r="M615" s="315"/>
    </row>
    <row r="616" spans="1:13" ht="18" customHeight="1" x14ac:dyDescent="0.15">
      <c r="C616" s="453" t="s">
        <v>1873</v>
      </c>
      <c r="D616" s="315">
        <v>972</v>
      </c>
      <c r="E616" s="315">
        <v>527</v>
      </c>
      <c r="F616" s="315">
        <v>445</v>
      </c>
      <c r="G616" s="315">
        <v>186</v>
      </c>
      <c r="H616" s="315">
        <v>99</v>
      </c>
      <c r="I616" s="315">
        <v>87</v>
      </c>
      <c r="J616" s="315">
        <v>246</v>
      </c>
      <c r="K616" s="315">
        <v>133</v>
      </c>
      <c r="L616" s="315">
        <v>113</v>
      </c>
      <c r="M616" s="315"/>
    </row>
    <row r="617" spans="1:13" ht="18" customHeight="1" x14ac:dyDescent="0.15">
      <c r="A617" s="259" t="s">
        <v>423</v>
      </c>
      <c r="C617" s="452"/>
      <c r="M617" s="315"/>
    </row>
    <row r="618" spans="1:13" ht="9" customHeight="1" x14ac:dyDescent="0.2">
      <c r="C618" s="456" t="s">
        <v>462</v>
      </c>
      <c r="D618" s="315">
        <v>12</v>
      </c>
      <c r="E618" s="315">
        <v>7</v>
      </c>
      <c r="F618" s="315">
        <v>5</v>
      </c>
      <c r="G618" s="315">
        <v>2</v>
      </c>
      <c r="H618" s="315">
        <v>1</v>
      </c>
      <c r="I618" s="315">
        <v>1</v>
      </c>
      <c r="J618" s="315">
        <v>3</v>
      </c>
      <c r="K618" s="315">
        <v>1</v>
      </c>
      <c r="L618" s="315">
        <v>2</v>
      </c>
      <c r="M618"/>
    </row>
    <row r="619" spans="1:13" ht="9" customHeight="1" x14ac:dyDescent="0.2">
      <c r="C619" s="456" t="s">
        <v>465</v>
      </c>
      <c r="D619" s="315">
        <v>49</v>
      </c>
      <c r="E619" s="315">
        <v>16</v>
      </c>
      <c r="F619" s="315">
        <v>33</v>
      </c>
      <c r="G619" s="315">
        <v>9</v>
      </c>
      <c r="H619" s="315">
        <v>3</v>
      </c>
      <c r="I619" s="315">
        <v>6</v>
      </c>
      <c r="J619" s="315">
        <v>13</v>
      </c>
      <c r="K619" s="315">
        <v>4</v>
      </c>
      <c r="L619" s="315">
        <v>9</v>
      </c>
      <c r="M619"/>
    </row>
    <row r="620" spans="1:13" ht="9" customHeight="1" x14ac:dyDescent="0.2">
      <c r="C620" s="456" t="s">
        <v>464</v>
      </c>
      <c r="D620" s="315">
        <v>20</v>
      </c>
      <c r="E620" s="315">
        <v>10</v>
      </c>
      <c r="F620" s="315">
        <v>10</v>
      </c>
      <c r="G620" s="315">
        <v>2</v>
      </c>
      <c r="H620" s="315">
        <v>1</v>
      </c>
      <c r="I620" s="315">
        <v>1</v>
      </c>
      <c r="J620" s="315">
        <v>5</v>
      </c>
      <c r="K620" s="315">
        <v>3</v>
      </c>
      <c r="L620" s="315">
        <v>2</v>
      </c>
      <c r="M620"/>
    </row>
    <row r="621" spans="1:13" ht="9" customHeight="1" x14ac:dyDescent="0.2">
      <c r="C621" s="456" t="s">
        <v>426</v>
      </c>
      <c r="D621" s="315">
        <v>2</v>
      </c>
      <c r="E621" s="315">
        <v>2</v>
      </c>
      <c r="F621" s="315">
        <v>0</v>
      </c>
      <c r="G621" s="315">
        <v>0</v>
      </c>
      <c r="H621" s="315">
        <v>0</v>
      </c>
      <c r="I621" s="315">
        <v>0</v>
      </c>
      <c r="J621" s="315">
        <v>0</v>
      </c>
      <c r="K621" s="315">
        <v>0</v>
      </c>
      <c r="L621" s="315">
        <v>0</v>
      </c>
      <c r="M621"/>
    </row>
    <row r="622" spans="1:13" ht="9" customHeight="1" x14ac:dyDescent="0.2">
      <c r="C622" s="456" t="s">
        <v>366</v>
      </c>
      <c r="D622" s="315">
        <v>1541</v>
      </c>
      <c r="E622" s="315">
        <v>663</v>
      </c>
      <c r="F622" s="315">
        <v>878</v>
      </c>
      <c r="G622" s="315">
        <v>280</v>
      </c>
      <c r="H622" s="315">
        <v>132</v>
      </c>
      <c r="I622" s="315">
        <v>148</v>
      </c>
      <c r="J622" s="315">
        <v>389</v>
      </c>
      <c r="K622" s="315">
        <v>181</v>
      </c>
      <c r="L622" s="315">
        <v>208</v>
      </c>
      <c r="M622"/>
    </row>
    <row r="623" spans="1:13" ht="9" customHeight="1" x14ac:dyDescent="0.2">
      <c r="C623" s="456" t="s">
        <v>429</v>
      </c>
      <c r="D623" s="315">
        <v>86</v>
      </c>
      <c r="E623" s="315">
        <v>38</v>
      </c>
      <c r="F623" s="315">
        <v>48</v>
      </c>
      <c r="G623" s="315">
        <v>13</v>
      </c>
      <c r="H623" s="315">
        <v>4</v>
      </c>
      <c r="I623" s="315">
        <v>9</v>
      </c>
      <c r="J623" s="315">
        <v>20</v>
      </c>
      <c r="K623" s="315">
        <v>7</v>
      </c>
      <c r="L623" s="315">
        <v>13</v>
      </c>
      <c r="M623"/>
    </row>
    <row r="624" spans="1:13" ht="9" customHeight="1" x14ac:dyDescent="0.2">
      <c r="C624" s="456" t="s">
        <v>1815</v>
      </c>
      <c r="D624" s="315">
        <v>15</v>
      </c>
      <c r="E624" s="315">
        <v>9</v>
      </c>
      <c r="F624" s="315">
        <v>6</v>
      </c>
      <c r="G624" s="315">
        <v>6</v>
      </c>
      <c r="H624" s="315">
        <v>5</v>
      </c>
      <c r="I624" s="315">
        <v>1</v>
      </c>
      <c r="J624" s="315">
        <v>6</v>
      </c>
      <c r="K624" s="315">
        <v>5</v>
      </c>
      <c r="L624" s="315">
        <v>1</v>
      </c>
      <c r="M624"/>
    </row>
    <row r="625" spans="3:13" ht="9" customHeight="1" x14ac:dyDescent="0.2">
      <c r="C625" s="456" t="s">
        <v>368</v>
      </c>
      <c r="D625" s="315">
        <v>38</v>
      </c>
      <c r="E625" s="315">
        <v>22</v>
      </c>
      <c r="F625" s="315">
        <v>16</v>
      </c>
      <c r="G625" s="315">
        <v>11</v>
      </c>
      <c r="H625" s="315">
        <v>8</v>
      </c>
      <c r="I625" s="315">
        <v>3</v>
      </c>
      <c r="J625" s="315">
        <v>12</v>
      </c>
      <c r="K625" s="315">
        <v>8</v>
      </c>
      <c r="L625" s="315">
        <v>4</v>
      </c>
      <c r="M625"/>
    </row>
    <row r="626" spans="3:13" ht="9" customHeight="1" x14ac:dyDescent="0.2">
      <c r="C626" s="456" t="s">
        <v>425</v>
      </c>
      <c r="D626" s="315">
        <v>35</v>
      </c>
      <c r="E626" s="315">
        <v>16</v>
      </c>
      <c r="F626" s="315">
        <v>19</v>
      </c>
      <c r="G626" s="315">
        <v>3</v>
      </c>
      <c r="H626" s="315">
        <v>2</v>
      </c>
      <c r="I626" s="315">
        <v>1</v>
      </c>
      <c r="J626" s="315">
        <v>3</v>
      </c>
      <c r="K626" s="315">
        <v>2</v>
      </c>
      <c r="L626" s="315">
        <v>1</v>
      </c>
      <c r="M626"/>
    </row>
    <row r="627" spans="3:13" ht="9" customHeight="1" x14ac:dyDescent="0.2">
      <c r="C627" s="456" t="s">
        <v>463</v>
      </c>
      <c r="D627" s="315">
        <v>8</v>
      </c>
      <c r="E627" s="315">
        <v>7</v>
      </c>
      <c r="F627" s="315">
        <v>1</v>
      </c>
      <c r="G627" s="436" t="s">
        <v>1733</v>
      </c>
      <c r="H627" s="436" t="s">
        <v>1733</v>
      </c>
      <c r="I627" s="436" t="s">
        <v>1733</v>
      </c>
      <c r="J627" s="436" t="s">
        <v>1733</v>
      </c>
      <c r="K627" s="436" t="s">
        <v>1733</v>
      </c>
      <c r="L627" s="436" t="s">
        <v>1733</v>
      </c>
      <c r="M627"/>
    </row>
    <row r="628" spans="3:13" ht="9" customHeight="1" x14ac:dyDescent="0.2">
      <c r="C628" s="456" t="s">
        <v>373</v>
      </c>
      <c r="D628" s="315">
        <v>163</v>
      </c>
      <c r="E628" s="315">
        <v>71</v>
      </c>
      <c r="F628" s="315">
        <v>92</v>
      </c>
      <c r="G628" s="315">
        <v>16</v>
      </c>
      <c r="H628" s="315">
        <v>8</v>
      </c>
      <c r="I628" s="315">
        <v>8</v>
      </c>
      <c r="J628" s="315">
        <v>28</v>
      </c>
      <c r="K628" s="315">
        <v>13</v>
      </c>
      <c r="L628" s="315">
        <v>15</v>
      </c>
      <c r="M628"/>
    </row>
    <row r="629" spans="3:13" ht="9" customHeight="1" x14ac:dyDescent="0.2">
      <c r="C629" s="456" t="s">
        <v>1816</v>
      </c>
      <c r="D629" s="315">
        <v>137</v>
      </c>
      <c r="E629" s="315">
        <v>68</v>
      </c>
      <c r="F629" s="315">
        <v>69</v>
      </c>
      <c r="G629" s="315">
        <v>27</v>
      </c>
      <c r="H629" s="315">
        <v>17</v>
      </c>
      <c r="I629" s="315">
        <v>10</v>
      </c>
      <c r="J629" s="315">
        <v>38</v>
      </c>
      <c r="K629" s="315">
        <v>23</v>
      </c>
      <c r="L629" s="315">
        <v>15</v>
      </c>
      <c r="M629"/>
    </row>
    <row r="630" spans="3:13" ht="9" customHeight="1" x14ac:dyDescent="0.2">
      <c r="C630" s="456" t="s">
        <v>428</v>
      </c>
      <c r="D630" s="315">
        <v>586</v>
      </c>
      <c r="E630" s="315">
        <v>156</v>
      </c>
      <c r="F630" s="315">
        <v>430</v>
      </c>
      <c r="G630" s="315">
        <v>108</v>
      </c>
      <c r="H630" s="315">
        <v>27</v>
      </c>
      <c r="I630" s="315">
        <v>81</v>
      </c>
      <c r="J630" s="315">
        <v>164</v>
      </c>
      <c r="K630" s="315">
        <v>40</v>
      </c>
      <c r="L630" s="315">
        <v>124</v>
      </c>
      <c r="M630"/>
    </row>
    <row r="631" spans="3:13" ht="9" customHeight="1" x14ac:dyDescent="0.2">
      <c r="C631" s="456" t="s">
        <v>431</v>
      </c>
      <c r="D631" s="315">
        <v>8</v>
      </c>
      <c r="E631" s="315">
        <v>4</v>
      </c>
      <c r="F631" s="315">
        <v>4</v>
      </c>
      <c r="G631" s="315">
        <v>2</v>
      </c>
      <c r="H631" s="315">
        <v>2</v>
      </c>
      <c r="I631" s="315">
        <v>0</v>
      </c>
      <c r="J631" s="315">
        <v>2</v>
      </c>
      <c r="K631" s="315">
        <v>2</v>
      </c>
      <c r="L631" s="315">
        <v>0</v>
      </c>
      <c r="M631"/>
    </row>
    <row r="632" spans="3:13" ht="9" customHeight="1" x14ac:dyDescent="0.2">
      <c r="C632" s="456" t="s">
        <v>466</v>
      </c>
      <c r="D632" s="315">
        <v>13</v>
      </c>
      <c r="E632" s="315">
        <v>4</v>
      </c>
      <c r="F632" s="315">
        <v>9</v>
      </c>
      <c r="G632" s="315">
        <v>1</v>
      </c>
      <c r="H632" s="315">
        <v>0</v>
      </c>
      <c r="I632" s="315">
        <v>1</v>
      </c>
      <c r="J632" s="315">
        <v>3</v>
      </c>
      <c r="K632" s="315">
        <v>1</v>
      </c>
      <c r="L632" s="315">
        <v>2</v>
      </c>
      <c r="M632"/>
    </row>
    <row r="633" spans="3:13" ht="9" customHeight="1" x14ac:dyDescent="0.2">
      <c r="C633" s="456" t="s">
        <v>1820</v>
      </c>
      <c r="D633" s="315">
        <v>5</v>
      </c>
      <c r="E633" s="315">
        <v>3</v>
      </c>
      <c r="F633" s="315">
        <v>2</v>
      </c>
      <c r="G633" s="315">
        <v>0</v>
      </c>
      <c r="H633" s="315">
        <v>0</v>
      </c>
      <c r="I633" s="315">
        <v>0</v>
      </c>
      <c r="J633" s="315">
        <v>0</v>
      </c>
      <c r="K633" s="315">
        <v>0</v>
      </c>
      <c r="L633" s="315">
        <v>0</v>
      </c>
      <c r="M633"/>
    </row>
    <row r="634" spans="3:13" ht="9" customHeight="1" x14ac:dyDescent="0.2">
      <c r="C634" s="456" t="s">
        <v>1821</v>
      </c>
      <c r="D634" s="315">
        <v>10</v>
      </c>
      <c r="E634" s="315">
        <v>5</v>
      </c>
      <c r="F634" s="315">
        <v>5</v>
      </c>
      <c r="G634" s="436" t="s">
        <v>1733</v>
      </c>
      <c r="H634" s="436" t="s">
        <v>1733</v>
      </c>
      <c r="I634" s="436" t="s">
        <v>1733</v>
      </c>
      <c r="J634" s="436" t="s">
        <v>1733</v>
      </c>
      <c r="K634" s="436" t="s">
        <v>1733</v>
      </c>
      <c r="L634" s="436" t="s">
        <v>1733</v>
      </c>
      <c r="M634"/>
    </row>
    <row r="635" spans="3:13" ht="9" customHeight="1" x14ac:dyDescent="0.2">
      <c r="C635" s="456" t="s">
        <v>379</v>
      </c>
      <c r="D635" s="315">
        <v>2168</v>
      </c>
      <c r="E635" s="315">
        <v>695</v>
      </c>
      <c r="F635" s="315">
        <v>1473</v>
      </c>
      <c r="G635" s="315">
        <v>334</v>
      </c>
      <c r="H635" s="315">
        <v>98</v>
      </c>
      <c r="I635" s="315">
        <v>236</v>
      </c>
      <c r="J635" s="315">
        <v>508</v>
      </c>
      <c r="K635" s="315">
        <v>158</v>
      </c>
      <c r="L635" s="315">
        <v>350</v>
      </c>
      <c r="M635"/>
    </row>
    <row r="636" spans="3:13" ht="9" customHeight="1" x14ac:dyDescent="0.2">
      <c r="C636" s="456" t="s">
        <v>1824</v>
      </c>
      <c r="D636" s="315">
        <v>6</v>
      </c>
      <c r="E636" s="315">
        <v>3</v>
      </c>
      <c r="F636" s="315">
        <v>3</v>
      </c>
      <c r="G636" s="315">
        <v>3</v>
      </c>
      <c r="H636" s="315">
        <v>2</v>
      </c>
      <c r="I636" s="315">
        <v>1</v>
      </c>
      <c r="J636" s="315">
        <v>3</v>
      </c>
      <c r="K636" s="315">
        <v>2</v>
      </c>
      <c r="L636" s="315">
        <v>1</v>
      </c>
      <c r="M636"/>
    </row>
    <row r="637" spans="3:13" ht="9" customHeight="1" x14ac:dyDescent="0.2">
      <c r="C637" s="456" t="s">
        <v>1826</v>
      </c>
      <c r="D637" s="315">
        <v>16</v>
      </c>
      <c r="E637" s="315">
        <v>9</v>
      </c>
      <c r="F637" s="315">
        <v>7</v>
      </c>
      <c r="G637" s="315">
        <v>6</v>
      </c>
      <c r="H637" s="315">
        <v>3</v>
      </c>
      <c r="I637" s="315">
        <v>3</v>
      </c>
      <c r="J637" s="315">
        <v>6</v>
      </c>
      <c r="K637" s="315">
        <v>3</v>
      </c>
      <c r="L637" s="315">
        <v>3</v>
      </c>
      <c r="M637"/>
    </row>
    <row r="638" spans="3:13" ht="9" customHeight="1" x14ac:dyDescent="0.2">
      <c r="C638" s="456" t="s">
        <v>1828</v>
      </c>
      <c r="D638" s="315">
        <v>14</v>
      </c>
      <c r="E638" s="315">
        <v>5</v>
      </c>
      <c r="F638" s="315">
        <v>9</v>
      </c>
      <c r="G638" s="315">
        <v>2</v>
      </c>
      <c r="H638" s="315">
        <v>1</v>
      </c>
      <c r="I638" s="315">
        <v>1</v>
      </c>
      <c r="J638" s="315">
        <v>2</v>
      </c>
      <c r="K638" s="315">
        <v>1</v>
      </c>
      <c r="L638" s="315">
        <v>1</v>
      </c>
      <c r="M638"/>
    </row>
    <row r="639" spans="3:13" ht="9" customHeight="1" x14ac:dyDescent="0.2">
      <c r="C639" s="456" t="s">
        <v>430</v>
      </c>
      <c r="D639" s="315">
        <v>1</v>
      </c>
      <c r="E639" s="315">
        <v>1</v>
      </c>
      <c r="F639" s="315">
        <v>0</v>
      </c>
      <c r="G639" s="315">
        <v>0</v>
      </c>
      <c r="H639" s="315">
        <v>0</v>
      </c>
      <c r="I639" s="315">
        <v>0</v>
      </c>
      <c r="J639" s="315">
        <v>0</v>
      </c>
      <c r="K639" s="315">
        <v>0</v>
      </c>
      <c r="L639" s="315">
        <v>0</v>
      </c>
      <c r="M639"/>
    </row>
    <row r="640" spans="3:13" ht="9" customHeight="1" x14ac:dyDescent="0.2">
      <c r="C640" s="456" t="s">
        <v>1830</v>
      </c>
      <c r="D640" s="315">
        <v>2</v>
      </c>
      <c r="E640" s="315">
        <v>1</v>
      </c>
      <c r="F640" s="315">
        <v>1</v>
      </c>
      <c r="G640" s="315">
        <v>0</v>
      </c>
      <c r="H640" s="315">
        <v>0</v>
      </c>
      <c r="I640" s="315">
        <v>0</v>
      </c>
      <c r="J640" s="315">
        <v>0</v>
      </c>
      <c r="K640" s="315">
        <v>0</v>
      </c>
      <c r="L640" s="315">
        <v>0</v>
      </c>
      <c r="M640"/>
    </row>
    <row r="641" spans="1:13" ht="9" customHeight="1" x14ac:dyDescent="0.2">
      <c r="C641" s="456" t="s">
        <v>424</v>
      </c>
      <c r="D641" s="315">
        <v>1</v>
      </c>
      <c r="E641" s="315">
        <v>0</v>
      </c>
      <c r="F641" s="315">
        <v>1</v>
      </c>
      <c r="G641" s="315">
        <v>0</v>
      </c>
      <c r="H641" s="315">
        <v>0</v>
      </c>
      <c r="I641" s="315">
        <v>0</v>
      </c>
      <c r="J641" s="315">
        <v>0</v>
      </c>
      <c r="K641" s="315">
        <v>0</v>
      </c>
      <c r="L641" s="315">
        <v>0</v>
      </c>
      <c r="M641"/>
    </row>
    <row r="642" spans="1:13" ht="9" customHeight="1" x14ac:dyDescent="0.2">
      <c r="C642" s="456" t="s">
        <v>1831</v>
      </c>
      <c r="D642" s="315">
        <v>7</v>
      </c>
      <c r="E642" s="315">
        <v>3</v>
      </c>
      <c r="F642" s="315">
        <v>4</v>
      </c>
      <c r="G642" s="315">
        <v>3</v>
      </c>
      <c r="H642" s="315">
        <v>1</v>
      </c>
      <c r="I642" s="315">
        <v>2</v>
      </c>
      <c r="J642" s="315">
        <v>3</v>
      </c>
      <c r="K642" s="315">
        <v>1</v>
      </c>
      <c r="L642" s="315">
        <v>2</v>
      </c>
      <c r="M642"/>
    </row>
    <row r="643" spans="1:13" ht="9" customHeight="1" x14ac:dyDescent="0.2">
      <c r="C643" s="456" t="s">
        <v>1833</v>
      </c>
      <c r="D643" s="315">
        <v>13</v>
      </c>
      <c r="E643" s="315">
        <v>7</v>
      </c>
      <c r="F643" s="315">
        <v>6</v>
      </c>
      <c r="G643" s="315">
        <v>0</v>
      </c>
      <c r="H643" s="315">
        <v>0</v>
      </c>
      <c r="I643" s="315">
        <v>0</v>
      </c>
      <c r="J643" s="315">
        <v>1</v>
      </c>
      <c r="K643" s="315">
        <v>0</v>
      </c>
      <c r="L643" s="315">
        <v>1</v>
      </c>
      <c r="M643"/>
    </row>
    <row r="644" spans="1:13" ht="9" customHeight="1" x14ac:dyDescent="0.2">
      <c r="C644" s="456" t="s">
        <v>369</v>
      </c>
      <c r="D644" s="315">
        <v>103</v>
      </c>
      <c r="E644" s="315">
        <v>70</v>
      </c>
      <c r="F644" s="315">
        <v>33</v>
      </c>
      <c r="G644" s="315">
        <v>25</v>
      </c>
      <c r="H644" s="315">
        <v>13</v>
      </c>
      <c r="I644" s="315">
        <v>12</v>
      </c>
      <c r="J644" s="315">
        <v>29</v>
      </c>
      <c r="K644" s="315">
        <v>17</v>
      </c>
      <c r="L644" s="315">
        <v>12</v>
      </c>
      <c r="M644"/>
    </row>
    <row r="645" spans="1:13" ht="9" customHeight="1" x14ac:dyDescent="0.2">
      <c r="C645" s="456" t="s">
        <v>427</v>
      </c>
      <c r="D645" s="315">
        <v>413</v>
      </c>
      <c r="E645" s="315">
        <v>129</v>
      </c>
      <c r="F645" s="315">
        <v>284</v>
      </c>
      <c r="G645" s="315">
        <v>83</v>
      </c>
      <c r="H645" s="315">
        <v>27</v>
      </c>
      <c r="I645" s="315">
        <v>56</v>
      </c>
      <c r="J645" s="315">
        <v>116</v>
      </c>
      <c r="K645" s="315">
        <v>40</v>
      </c>
      <c r="L645" s="315">
        <v>76</v>
      </c>
      <c r="M645"/>
    </row>
    <row r="646" spans="1:13" ht="9" customHeight="1" x14ac:dyDescent="0.2">
      <c r="C646" s="456" t="s">
        <v>467</v>
      </c>
      <c r="D646" s="315">
        <v>10</v>
      </c>
      <c r="E646" s="315">
        <v>4</v>
      </c>
      <c r="F646" s="315">
        <v>6</v>
      </c>
      <c r="G646" s="315">
        <v>1</v>
      </c>
      <c r="H646" s="315">
        <v>0</v>
      </c>
      <c r="I646" s="315">
        <v>1</v>
      </c>
      <c r="J646" s="315">
        <v>1</v>
      </c>
      <c r="K646" s="315">
        <v>0</v>
      </c>
      <c r="L646" s="315">
        <v>1</v>
      </c>
      <c r="M646"/>
    </row>
    <row r="647" spans="1:13" ht="9" customHeight="1" x14ac:dyDescent="0.2">
      <c r="C647" s="456" t="s">
        <v>1837</v>
      </c>
      <c r="D647" s="315">
        <v>1</v>
      </c>
      <c r="E647" s="315">
        <v>0</v>
      </c>
      <c r="F647" s="315">
        <v>1</v>
      </c>
      <c r="G647" s="315">
        <v>0</v>
      </c>
      <c r="H647" s="315">
        <v>0</v>
      </c>
      <c r="I647" s="315">
        <v>0</v>
      </c>
      <c r="J647" s="315">
        <v>0</v>
      </c>
      <c r="K647" s="315">
        <v>0</v>
      </c>
      <c r="L647" s="315">
        <v>0</v>
      </c>
      <c r="M647"/>
    </row>
    <row r="648" spans="1:13" ht="9" customHeight="1" x14ac:dyDescent="0.2">
      <c r="C648" s="456" t="s">
        <v>1838</v>
      </c>
      <c r="D648" s="315">
        <v>18</v>
      </c>
      <c r="E648" s="315">
        <v>3</v>
      </c>
      <c r="F648" s="315">
        <v>15</v>
      </c>
      <c r="G648" s="315">
        <v>2</v>
      </c>
      <c r="H648" s="315">
        <v>0</v>
      </c>
      <c r="I648" s="315">
        <v>2</v>
      </c>
      <c r="J648" s="315">
        <v>5</v>
      </c>
      <c r="K648" s="315">
        <v>0</v>
      </c>
      <c r="L648" s="315">
        <v>5</v>
      </c>
      <c r="M648"/>
    </row>
    <row r="649" spans="1:13" ht="9" customHeight="1" x14ac:dyDescent="0.2">
      <c r="C649" s="456" t="s">
        <v>1839</v>
      </c>
      <c r="D649" s="315">
        <v>1</v>
      </c>
      <c r="E649" s="315">
        <v>1</v>
      </c>
      <c r="F649" s="315">
        <v>0</v>
      </c>
      <c r="G649" s="436" t="s">
        <v>1733</v>
      </c>
      <c r="H649" s="436" t="s">
        <v>1733</v>
      </c>
      <c r="I649" s="436" t="s">
        <v>1733</v>
      </c>
      <c r="J649" s="436" t="s">
        <v>1733</v>
      </c>
      <c r="K649" s="436" t="s">
        <v>1733</v>
      </c>
      <c r="L649" s="436" t="s">
        <v>1733</v>
      </c>
      <c r="M649"/>
    </row>
    <row r="650" spans="1:13" ht="9" customHeight="1" x14ac:dyDescent="0.2">
      <c r="C650" s="456" t="s">
        <v>377</v>
      </c>
      <c r="D650" s="315">
        <v>46</v>
      </c>
      <c r="E650" s="315">
        <v>17</v>
      </c>
      <c r="F650" s="315">
        <v>29</v>
      </c>
      <c r="G650" s="315">
        <v>9</v>
      </c>
      <c r="H650" s="315">
        <v>4</v>
      </c>
      <c r="I650" s="315">
        <v>5</v>
      </c>
      <c r="J650" s="315">
        <v>13</v>
      </c>
      <c r="K650" s="315">
        <v>4</v>
      </c>
      <c r="L650" s="315">
        <v>9</v>
      </c>
      <c r="M650"/>
    </row>
    <row r="651" spans="1:13" ht="9" customHeight="1" x14ac:dyDescent="0.2">
      <c r="C651" s="456" t="s">
        <v>432</v>
      </c>
      <c r="D651" s="315">
        <v>4</v>
      </c>
      <c r="E651" s="315">
        <v>1</v>
      </c>
      <c r="F651" s="315">
        <v>3</v>
      </c>
      <c r="G651" s="436" t="s">
        <v>1733</v>
      </c>
      <c r="H651" s="436" t="s">
        <v>1733</v>
      </c>
      <c r="I651" s="436" t="s">
        <v>1733</v>
      </c>
      <c r="J651" s="436" t="s">
        <v>1733</v>
      </c>
      <c r="K651" s="436" t="s">
        <v>1733</v>
      </c>
      <c r="L651" s="436" t="s">
        <v>1733</v>
      </c>
      <c r="M651"/>
    </row>
    <row r="652" spans="1:13" ht="18" customHeight="1" x14ac:dyDescent="0.15">
      <c r="C652" s="453" t="s">
        <v>1874</v>
      </c>
      <c r="D652" s="315">
        <v>5552</v>
      </c>
      <c r="E652" s="315">
        <v>2050</v>
      </c>
      <c r="F652" s="315">
        <v>3502</v>
      </c>
      <c r="G652" s="315">
        <v>964</v>
      </c>
      <c r="H652" s="315">
        <v>368</v>
      </c>
      <c r="I652" s="315">
        <v>596</v>
      </c>
      <c r="J652" s="315">
        <v>1391</v>
      </c>
      <c r="K652" s="315">
        <v>525</v>
      </c>
      <c r="L652" s="315">
        <v>866</v>
      </c>
      <c r="M652" s="315"/>
    </row>
    <row r="653" spans="1:13" ht="18" customHeight="1" x14ac:dyDescent="0.15">
      <c r="A653" s="259" t="s">
        <v>434</v>
      </c>
      <c r="C653" s="452"/>
      <c r="M653" s="315"/>
    </row>
    <row r="654" spans="1:13" ht="9" customHeight="1" x14ac:dyDescent="0.15">
      <c r="C654" s="456" t="s">
        <v>435</v>
      </c>
      <c r="D654" s="315">
        <v>79</v>
      </c>
      <c r="E654" s="315">
        <v>41</v>
      </c>
      <c r="F654" s="315">
        <v>38</v>
      </c>
      <c r="G654" s="315">
        <v>19</v>
      </c>
      <c r="H654" s="315">
        <v>10</v>
      </c>
      <c r="I654" s="315">
        <v>9</v>
      </c>
      <c r="J654" s="315">
        <v>20</v>
      </c>
      <c r="K654" s="315">
        <v>10</v>
      </c>
      <c r="L654" s="315">
        <v>10</v>
      </c>
      <c r="M654" s="315"/>
    </row>
    <row r="655" spans="1:13" ht="9" customHeight="1" x14ac:dyDescent="0.15">
      <c r="C655" s="456" t="s">
        <v>1843</v>
      </c>
      <c r="D655" s="315">
        <v>1</v>
      </c>
      <c r="E655" s="315">
        <v>0</v>
      </c>
      <c r="F655" s="315">
        <v>1</v>
      </c>
      <c r="G655" s="315">
        <v>0</v>
      </c>
      <c r="H655" s="315">
        <v>0</v>
      </c>
      <c r="I655" s="315">
        <v>0</v>
      </c>
      <c r="J655" s="315">
        <v>0</v>
      </c>
      <c r="K655" s="315">
        <v>0</v>
      </c>
      <c r="L655" s="315">
        <v>0</v>
      </c>
      <c r="M655" s="436"/>
    </row>
    <row r="656" spans="1:13" ht="9" customHeight="1" x14ac:dyDescent="0.15">
      <c r="C656" s="456" t="s">
        <v>436</v>
      </c>
      <c r="D656" s="315">
        <v>18</v>
      </c>
      <c r="E656" s="315">
        <v>6</v>
      </c>
      <c r="F656" s="315">
        <v>12</v>
      </c>
      <c r="G656" s="315">
        <v>5</v>
      </c>
      <c r="H656" s="315">
        <v>3</v>
      </c>
      <c r="I656" s="315">
        <v>2</v>
      </c>
      <c r="J656" s="315">
        <v>6</v>
      </c>
      <c r="K656" s="315">
        <v>2</v>
      </c>
      <c r="L656" s="315">
        <v>4</v>
      </c>
      <c r="M656" s="436"/>
    </row>
    <row r="657" spans="1:13" ht="18" customHeight="1" x14ac:dyDescent="0.15">
      <c r="C657" s="453" t="s">
        <v>1876</v>
      </c>
      <c r="D657" s="315">
        <v>98</v>
      </c>
      <c r="E657" s="315">
        <v>47</v>
      </c>
      <c r="F657" s="315">
        <v>51</v>
      </c>
      <c r="G657" s="315">
        <v>24</v>
      </c>
      <c r="H657" s="315">
        <v>13</v>
      </c>
      <c r="I657" s="315">
        <v>11</v>
      </c>
      <c r="J657" s="315">
        <v>26</v>
      </c>
      <c r="K657" s="315">
        <v>12</v>
      </c>
      <c r="L657" s="315">
        <v>14</v>
      </c>
      <c r="M657" s="315"/>
    </row>
    <row r="658" spans="1:13" ht="18" customHeight="1" x14ac:dyDescent="0.15">
      <c r="A658" s="259" t="s">
        <v>1854</v>
      </c>
      <c r="C658" s="452"/>
      <c r="D658" s="315">
        <v>6</v>
      </c>
      <c r="E658" s="315">
        <v>6</v>
      </c>
      <c r="F658" s="315">
        <v>0</v>
      </c>
      <c r="G658" s="315">
        <v>1</v>
      </c>
      <c r="H658" s="315">
        <v>1</v>
      </c>
      <c r="I658" s="315">
        <v>0</v>
      </c>
      <c r="J658" s="315">
        <v>2</v>
      </c>
      <c r="K658" s="315">
        <v>2</v>
      </c>
      <c r="L658" s="315">
        <v>0</v>
      </c>
      <c r="M658" s="457"/>
    </row>
    <row r="659" spans="1:13" ht="18" customHeight="1" x14ac:dyDescent="0.15">
      <c r="A659" s="259" t="s">
        <v>1855</v>
      </c>
      <c r="C659" s="452"/>
      <c r="D659" s="315">
        <v>1</v>
      </c>
      <c r="E659" s="315">
        <v>0</v>
      </c>
      <c r="F659" s="315">
        <v>1</v>
      </c>
      <c r="G659" s="436" t="s">
        <v>1733</v>
      </c>
      <c r="H659" s="436" t="s">
        <v>1733</v>
      </c>
      <c r="I659" s="436" t="s">
        <v>1733</v>
      </c>
      <c r="J659" s="436" t="s">
        <v>1733</v>
      </c>
      <c r="K659" s="436" t="s">
        <v>1733</v>
      </c>
      <c r="L659" s="436" t="s">
        <v>1733</v>
      </c>
      <c r="M659" s="457"/>
    </row>
    <row r="660" spans="1:13" ht="18" customHeight="1" x14ac:dyDescent="0.15">
      <c r="A660" s="259" t="s">
        <v>1856</v>
      </c>
      <c r="C660" s="452"/>
      <c r="D660" s="315">
        <v>1</v>
      </c>
      <c r="E660" s="315">
        <v>0</v>
      </c>
      <c r="F660" s="315">
        <v>1</v>
      </c>
      <c r="G660" s="436" t="s">
        <v>1733</v>
      </c>
      <c r="H660" s="436" t="s">
        <v>1733</v>
      </c>
      <c r="I660" s="436" t="s">
        <v>1733</v>
      </c>
      <c r="J660" s="436" t="s">
        <v>1733</v>
      </c>
      <c r="K660" s="436" t="s">
        <v>1733</v>
      </c>
      <c r="L660" s="436" t="s">
        <v>1733</v>
      </c>
      <c r="M660" s="457"/>
    </row>
    <row r="661" spans="1:13" ht="18" customHeight="1" x14ac:dyDescent="0.15">
      <c r="C661" s="453" t="s">
        <v>628</v>
      </c>
      <c r="D661" s="315">
        <v>12159</v>
      </c>
      <c r="E661" s="315">
        <v>5015</v>
      </c>
      <c r="F661" s="315">
        <v>7144</v>
      </c>
      <c r="G661" s="315">
        <v>2352</v>
      </c>
      <c r="H661" s="315">
        <v>977</v>
      </c>
      <c r="I661" s="315">
        <v>1375</v>
      </c>
      <c r="J661" s="315">
        <v>3215</v>
      </c>
      <c r="K661" s="315">
        <v>1328</v>
      </c>
      <c r="L661" s="315">
        <v>1887</v>
      </c>
      <c r="M661" s="315"/>
    </row>
    <row r="662" spans="1:13" ht="18" customHeight="1" x14ac:dyDescent="0.15">
      <c r="C662" s="453" t="s">
        <v>1877</v>
      </c>
      <c r="M662" s="315"/>
    </row>
    <row r="663" spans="1:13" ht="18" customHeight="1" x14ac:dyDescent="0.15">
      <c r="C663" s="453" t="s">
        <v>447</v>
      </c>
      <c r="D663" s="315">
        <v>1917</v>
      </c>
      <c r="E663" s="315">
        <v>756</v>
      </c>
      <c r="F663" s="315">
        <v>1161</v>
      </c>
      <c r="G663" s="315">
        <v>374</v>
      </c>
      <c r="H663" s="315">
        <v>144</v>
      </c>
      <c r="I663" s="315">
        <v>230</v>
      </c>
      <c r="J663" s="315">
        <v>522</v>
      </c>
      <c r="K663" s="315">
        <v>198</v>
      </c>
      <c r="L663" s="315">
        <v>324</v>
      </c>
      <c r="M663" s="315"/>
    </row>
    <row r="664" spans="1:13" ht="18" customHeight="1" x14ac:dyDescent="0.15">
      <c r="C664" s="325"/>
      <c r="M664" s="315"/>
    </row>
    <row r="665" spans="1:13" ht="11.45" customHeight="1" x14ac:dyDescent="0.15">
      <c r="D665" s="451" t="s">
        <v>1878</v>
      </c>
      <c r="M665" s="315"/>
    </row>
    <row r="666" spans="1:13" ht="9" customHeight="1" x14ac:dyDescent="0.15">
      <c r="M666" s="315"/>
    </row>
    <row r="667" spans="1:13" ht="9" customHeight="1" x14ac:dyDescent="0.15">
      <c r="A667" s="259" t="s">
        <v>386</v>
      </c>
      <c r="C667" s="452"/>
      <c r="D667" s="451"/>
      <c r="M667" s="315"/>
    </row>
    <row r="668" spans="1:13" ht="18" customHeight="1" x14ac:dyDescent="0.15">
      <c r="B668" s="259" t="s">
        <v>1710</v>
      </c>
      <c r="C668" s="452"/>
      <c r="M668" s="315"/>
    </row>
    <row r="669" spans="1:13" ht="9" customHeight="1" x14ac:dyDescent="0.15">
      <c r="C669" s="456" t="s">
        <v>1711</v>
      </c>
      <c r="D669" s="315">
        <v>526</v>
      </c>
      <c r="E669" s="315">
        <v>282</v>
      </c>
      <c r="F669" s="315">
        <v>244</v>
      </c>
      <c r="G669" s="315">
        <v>139</v>
      </c>
      <c r="H669" s="315">
        <v>66</v>
      </c>
      <c r="I669" s="315">
        <v>73</v>
      </c>
      <c r="J669" s="315">
        <v>136</v>
      </c>
      <c r="K669" s="315">
        <v>72</v>
      </c>
      <c r="L669" s="315">
        <v>64</v>
      </c>
      <c r="M669" s="315"/>
    </row>
    <row r="670" spans="1:13" ht="9" customHeight="1" x14ac:dyDescent="0.15">
      <c r="C670" s="456" t="s">
        <v>384</v>
      </c>
      <c r="D670" s="315">
        <v>1502</v>
      </c>
      <c r="E670" s="315">
        <v>672</v>
      </c>
      <c r="F670" s="315">
        <v>830</v>
      </c>
      <c r="G670" s="315">
        <v>255</v>
      </c>
      <c r="H670" s="315">
        <v>109</v>
      </c>
      <c r="I670" s="315">
        <v>146</v>
      </c>
      <c r="J670" s="315">
        <v>376</v>
      </c>
      <c r="K670" s="315">
        <v>165</v>
      </c>
      <c r="L670" s="315">
        <v>211</v>
      </c>
      <c r="M670" s="315"/>
    </row>
    <row r="671" spans="1:13" ht="9" customHeight="1" x14ac:dyDescent="0.15">
      <c r="C671" s="456" t="s">
        <v>1712</v>
      </c>
      <c r="D671" s="315">
        <v>127</v>
      </c>
      <c r="E671" s="315">
        <v>60</v>
      </c>
      <c r="F671" s="315">
        <v>67</v>
      </c>
      <c r="G671" s="315">
        <v>30</v>
      </c>
      <c r="H671" s="315">
        <v>15</v>
      </c>
      <c r="I671" s="315">
        <v>15</v>
      </c>
      <c r="J671" s="315">
        <v>39</v>
      </c>
      <c r="K671" s="315">
        <v>19</v>
      </c>
      <c r="L671" s="315">
        <v>20</v>
      </c>
      <c r="M671" s="315"/>
    </row>
    <row r="672" spans="1:13" ht="9" customHeight="1" x14ac:dyDescent="0.15">
      <c r="C672" s="456" t="s">
        <v>1713</v>
      </c>
      <c r="D672" s="315">
        <v>77</v>
      </c>
      <c r="E672" s="315">
        <v>28</v>
      </c>
      <c r="F672" s="315">
        <v>49</v>
      </c>
      <c r="G672" s="315">
        <v>21</v>
      </c>
      <c r="H672" s="315">
        <v>10</v>
      </c>
      <c r="I672" s="315">
        <v>11</v>
      </c>
      <c r="J672" s="315">
        <v>17</v>
      </c>
      <c r="K672" s="315">
        <v>6</v>
      </c>
      <c r="L672" s="315">
        <v>11</v>
      </c>
      <c r="M672" s="315"/>
    </row>
    <row r="673" spans="1:13" ht="9" customHeight="1" x14ac:dyDescent="0.15">
      <c r="C673" s="456" t="s">
        <v>1714</v>
      </c>
      <c r="D673" s="315">
        <v>285</v>
      </c>
      <c r="E673" s="315">
        <v>125</v>
      </c>
      <c r="F673" s="315">
        <v>160</v>
      </c>
      <c r="G673" s="315">
        <v>148</v>
      </c>
      <c r="H673" s="315">
        <v>75</v>
      </c>
      <c r="I673" s="315">
        <v>73</v>
      </c>
      <c r="J673" s="315">
        <v>97</v>
      </c>
      <c r="K673" s="315">
        <v>38</v>
      </c>
      <c r="L673" s="315">
        <v>59</v>
      </c>
      <c r="M673" s="315"/>
    </row>
    <row r="674" spans="1:13" ht="9" customHeight="1" x14ac:dyDescent="0.15">
      <c r="C674" s="456" t="s">
        <v>375</v>
      </c>
      <c r="D674" s="315">
        <v>2129</v>
      </c>
      <c r="E674" s="315">
        <v>1049</v>
      </c>
      <c r="F674" s="315">
        <v>1080</v>
      </c>
      <c r="G674" s="315">
        <v>817</v>
      </c>
      <c r="H674" s="315">
        <v>420</v>
      </c>
      <c r="I674" s="315">
        <v>397</v>
      </c>
      <c r="J674" s="315">
        <v>620</v>
      </c>
      <c r="K674" s="315">
        <v>315</v>
      </c>
      <c r="L674" s="315">
        <v>305</v>
      </c>
      <c r="M674" s="315"/>
    </row>
    <row r="675" spans="1:13" ht="9" customHeight="1" x14ac:dyDescent="0.15">
      <c r="C675" s="456" t="s">
        <v>380</v>
      </c>
      <c r="D675" s="315">
        <v>1982</v>
      </c>
      <c r="E675" s="315">
        <v>1079</v>
      </c>
      <c r="F675" s="315">
        <v>903</v>
      </c>
      <c r="G675" s="315">
        <v>275</v>
      </c>
      <c r="H675" s="315">
        <v>118</v>
      </c>
      <c r="I675" s="315">
        <v>157</v>
      </c>
      <c r="J675" s="315">
        <v>405</v>
      </c>
      <c r="K675" s="315">
        <v>191</v>
      </c>
      <c r="L675" s="315">
        <v>214</v>
      </c>
      <c r="M675" s="315"/>
    </row>
    <row r="676" spans="1:13" ht="9" customHeight="1" x14ac:dyDescent="0.15">
      <c r="C676" s="456" t="s">
        <v>1715</v>
      </c>
      <c r="D676" s="315">
        <v>198</v>
      </c>
      <c r="E676" s="315">
        <v>99</v>
      </c>
      <c r="F676" s="315">
        <v>99</v>
      </c>
      <c r="G676" s="315">
        <v>83</v>
      </c>
      <c r="H676" s="315">
        <v>37</v>
      </c>
      <c r="I676" s="315">
        <v>46</v>
      </c>
      <c r="J676" s="315">
        <v>63</v>
      </c>
      <c r="K676" s="315">
        <v>24</v>
      </c>
      <c r="L676" s="315">
        <v>39</v>
      </c>
      <c r="M676" s="315"/>
    </row>
    <row r="677" spans="1:13" ht="9" customHeight="1" x14ac:dyDescent="0.15">
      <c r="C677" s="456" t="s">
        <v>370</v>
      </c>
      <c r="D677" s="315">
        <v>3954</v>
      </c>
      <c r="E677" s="315">
        <v>2082</v>
      </c>
      <c r="F677" s="315">
        <v>1872</v>
      </c>
      <c r="G677" s="315">
        <v>865</v>
      </c>
      <c r="H677" s="315">
        <v>395</v>
      </c>
      <c r="I677" s="315">
        <v>470</v>
      </c>
      <c r="J677" s="315">
        <v>927</v>
      </c>
      <c r="K677" s="315">
        <v>447</v>
      </c>
      <c r="L677" s="315">
        <v>480</v>
      </c>
      <c r="M677" s="315"/>
    </row>
    <row r="678" spans="1:13" ht="18" customHeight="1" x14ac:dyDescent="0.15">
      <c r="C678" s="325"/>
      <c r="M678" s="315"/>
    </row>
    <row r="679" spans="1:13" ht="9" customHeight="1" x14ac:dyDescent="0.15">
      <c r="D679" s="451"/>
      <c r="M679" s="315"/>
    </row>
    <row r="680" spans="1:13" ht="9" customHeight="1" x14ac:dyDescent="0.15">
      <c r="D680" s="451"/>
      <c r="M680" s="315"/>
    </row>
    <row r="681" spans="1:13" ht="9" customHeight="1" x14ac:dyDescent="0.15">
      <c r="D681" s="451"/>
      <c r="M681" s="315"/>
    </row>
    <row r="682" spans="1:13" ht="9" customHeight="1" x14ac:dyDescent="0.15">
      <c r="D682" s="451"/>
      <c r="M682" s="315"/>
    </row>
    <row r="683" spans="1:13" ht="9" customHeight="1" x14ac:dyDescent="0.15">
      <c r="D683" s="451"/>
      <c r="M683" s="315"/>
    </row>
    <row r="684" spans="1:13" ht="9" customHeight="1" x14ac:dyDescent="0.15">
      <c r="D684" s="451"/>
      <c r="M684" s="315"/>
    </row>
    <row r="685" spans="1:13" ht="9" customHeight="1" x14ac:dyDescent="0.15">
      <c r="A685" s="462" t="s">
        <v>130</v>
      </c>
      <c r="M685" s="315"/>
    </row>
    <row r="686" spans="1:13" ht="11.45" customHeight="1" x14ac:dyDescent="0.15">
      <c r="D686" s="451" t="s">
        <v>1878</v>
      </c>
      <c r="M686" s="315"/>
    </row>
    <row r="687" spans="1:13" x14ac:dyDescent="0.15">
      <c r="M687" s="315"/>
    </row>
    <row r="688" spans="1:13" ht="9" customHeight="1" x14ac:dyDescent="0.15">
      <c r="C688" s="456" t="s">
        <v>388</v>
      </c>
      <c r="D688" s="315">
        <v>1988</v>
      </c>
      <c r="E688" s="315">
        <v>1017</v>
      </c>
      <c r="F688" s="315">
        <v>971</v>
      </c>
      <c r="G688" s="315">
        <v>300</v>
      </c>
      <c r="H688" s="315">
        <v>140</v>
      </c>
      <c r="I688" s="315">
        <v>160</v>
      </c>
      <c r="J688" s="315">
        <v>434</v>
      </c>
      <c r="K688" s="315">
        <v>205</v>
      </c>
      <c r="L688" s="315">
        <v>229</v>
      </c>
      <c r="M688" s="315"/>
    </row>
    <row r="689" spans="3:13" ht="9" customHeight="1" x14ac:dyDescent="0.15">
      <c r="C689" s="456" t="s">
        <v>1716</v>
      </c>
      <c r="D689" s="315">
        <v>196</v>
      </c>
      <c r="E689" s="315">
        <v>81</v>
      </c>
      <c r="F689" s="315">
        <v>115</v>
      </c>
      <c r="G689" s="315">
        <v>42</v>
      </c>
      <c r="H689" s="315">
        <v>16</v>
      </c>
      <c r="I689" s="315">
        <v>26</v>
      </c>
      <c r="J689" s="315">
        <v>52</v>
      </c>
      <c r="K689" s="315">
        <v>23</v>
      </c>
      <c r="L689" s="315">
        <v>29</v>
      </c>
      <c r="M689" s="315"/>
    </row>
    <row r="690" spans="3:13" ht="9" customHeight="1" x14ac:dyDescent="0.15">
      <c r="C690" s="456" t="s">
        <v>1717</v>
      </c>
      <c r="D690" s="315">
        <v>279</v>
      </c>
      <c r="E690" s="315">
        <v>103</v>
      </c>
      <c r="F690" s="315">
        <v>176</v>
      </c>
      <c r="G690" s="315">
        <v>56</v>
      </c>
      <c r="H690" s="315">
        <v>24</v>
      </c>
      <c r="I690" s="315">
        <v>32</v>
      </c>
      <c r="J690" s="315">
        <v>70</v>
      </c>
      <c r="K690" s="315">
        <v>30</v>
      </c>
      <c r="L690" s="315">
        <v>40</v>
      </c>
      <c r="M690" s="315"/>
    </row>
    <row r="691" spans="3:13" ht="9" customHeight="1" x14ac:dyDescent="0.15">
      <c r="C691" s="456" t="s">
        <v>387</v>
      </c>
      <c r="D691" s="315">
        <v>1380</v>
      </c>
      <c r="E691" s="315">
        <v>605</v>
      </c>
      <c r="F691" s="315">
        <v>775</v>
      </c>
      <c r="G691" s="315">
        <v>298</v>
      </c>
      <c r="H691" s="315">
        <v>123</v>
      </c>
      <c r="I691" s="315">
        <v>175</v>
      </c>
      <c r="J691" s="315">
        <v>348</v>
      </c>
      <c r="K691" s="315">
        <v>143</v>
      </c>
      <c r="L691" s="315">
        <v>205</v>
      </c>
      <c r="M691" s="315"/>
    </row>
    <row r="692" spans="3:13" ht="9" customHeight="1" x14ac:dyDescent="0.15">
      <c r="C692" s="456" t="s">
        <v>1718</v>
      </c>
      <c r="D692" s="315">
        <v>5</v>
      </c>
      <c r="E692" s="315">
        <v>2</v>
      </c>
      <c r="F692" s="315">
        <v>3</v>
      </c>
      <c r="G692" s="315">
        <v>0</v>
      </c>
      <c r="H692" s="315">
        <v>0</v>
      </c>
      <c r="I692" s="315">
        <v>0</v>
      </c>
      <c r="J692" s="315">
        <v>1</v>
      </c>
      <c r="K692" s="315">
        <v>0</v>
      </c>
      <c r="L692" s="315">
        <v>1</v>
      </c>
      <c r="M692" s="315"/>
    </row>
    <row r="693" spans="3:13" ht="9" customHeight="1" x14ac:dyDescent="0.15">
      <c r="C693" s="456" t="s">
        <v>451</v>
      </c>
      <c r="D693" s="315">
        <v>824</v>
      </c>
      <c r="E693" s="315">
        <v>453</v>
      </c>
      <c r="F693" s="315">
        <v>371</v>
      </c>
      <c r="G693" s="315">
        <v>258</v>
      </c>
      <c r="H693" s="315">
        <v>136</v>
      </c>
      <c r="I693" s="315">
        <v>122</v>
      </c>
      <c r="J693" s="315">
        <v>247</v>
      </c>
      <c r="K693" s="315">
        <v>131</v>
      </c>
      <c r="L693" s="315">
        <v>116</v>
      </c>
      <c r="M693" s="315"/>
    </row>
    <row r="694" spans="3:13" ht="9" customHeight="1" x14ac:dyDescent="0.15">
      <c r="C694" s="456" t="s">
        <v>371</v>
      </c>
      <c r="D694" s="315">
        <v>6151</v>
      </c>
      <c r="E694" s="315">
        <v>3260</v>
      </c>
      <c r="F694" s="315">
        <v>2891</v>
      </c>
      <c r="G694" s="315">
        <v>1287</v>
      </c>
      <c r="H694" s="315">
        <v>614</v>
      </c>
      <c r="I694" s="315">
        <v>673</v>
      </c>
      <c r="J694" s="315">
        <v>1237</v>
      </c>
      <c r="K694" s="315">
        <v>499</v>
      </c>
      <c r="L694" s="315">
        <v>738</v>
      </c>
      <c r="M694" s="315"/>
    </row>
    <row r="695" spans="3:13" ht="9" customHeight="1" x14ac:dyDescent="0.15">
      <c r="C695" s="456" t="s">
        <v>381</v>
      </c>
      <c r="D695" s="315">
        <v>1984</v>
      </c>
      <c r="E695" s="315">
        <v>725</v>
      </c>
      <c r="F695" s="315">
        <v>1259</v>
      </c>
      <c r="G695" s="315">
        <v>398</v>
      </c>
      <c r="H695" s="315">
        <v>141</v>
      </c>
      <c r="I695" s="315">
        <v>257</v>
      </c>
      <c r="J695" s="315">
        <v>489</v>
      </c>
      <c r="K695" s="315">
        <v>195</v>
      </c>
      <c r="L695" s="315">
        <v>294</v>
      </c>
      <c r="M695" s="315"/>
    </row>
    <row r="696" spans="3:13" ht="9" customHeight="1" x14ac:dyDescent="0.15">
      <c r="C696" s="456" t="s">
        <v>450</v>
      </c>
      <c r="D696" s="315">
        <v>969</v>
      </c>
      <c r="E696" s="315">
        <v>506</v>
      </c>
      <c r="F696" s="315">
        <v>463</v>
      </c>
      <c r="G696" s="315">
        <v>212</v>
      </c>
      <c r="H696" s="315">
        <v>90</v>
      </c>
      <c r="I696" s="315">
        <v>122</v>
      </c>
      <c r="J696" s="315">
        <v>242</v>
      </c>
      <c r="K696" s="315">
        <v>112</v>
      </c>
      <c r="L696" s="315">
        <v>130</v>
      </c>
      <c r="M696" s="315"/>
    </row>
    <row r="697" spans="3:13" ht="9" customHeight="1" x14ac:dyDescent="0.15">
      <c r="C697" s="456" t="s">
        <v>390</v>
      </c>
      <c r="D697" s="315">
        <v>957</v>
      </c>
      <c r="E697" s="315">
        <v>400</v>
      </c>
      <c r="F697" s="315">
        <v>557</v>
      </c>
      <c r="G697" s="315">
        <v>242</v>
      </c>
      <c r="H697" s="315">
        <v>108</v>
      </c>
      <c r="I697" s="315">
        <v>134</v>
      </c>
      <c r="J697" s="315">
        <v>259</v>
      </c>
      <c r="K697" s="315">
        <v>114</v>
      </c>
      <c r="L697" s="315">
        <v>145</v>
      </c>
      <c r="M697" s="315"/>
    </row>
    <row r="698" spans="3:13" ht="9" customHeight="1" x14ac:dyDescent="0.15">
      <c r="C698" s="456" t="s">
        <v>1720</v>
      </c>
      <c r="D698" s="315">
        <v>162</v>
      </c>
      <c r="E698" s="315">
        <v>75</v>
      </c>
      <c r="F698" s="315">
        <v>87</v>
      </c>
      <c r="G698" s="315">
        <v>42</v>
      </c>
      <c r="H698" s="315">
        <v>19</v>
      </c>
      <c r="I698" s="315">
        <v>23</v>
      </c>
      <c r="J698" s="315">
        <v>45</v>
      </c>
      <c r="K698" s="315">
        <v>23</v>
      </c>
      <c r="L698" s="315">
        <v>22</v>
      </c>
      <c r="M698" s="315"/>
    </row>
    <row r="699" spans="3:13" ht="9" customHeight="1" x14ac:dyDescent="0.15">
      <c r="C699" s="456" t="s">
        <v>1721</v>
      </c>
      <c r="D699" s="315">
        <v>213</v>
      </c>
      <c r="E699" s="315">
        <v>77</v>
      </c>
      <c r="F699" s="315">
        <v>136</v>
      </c>
      <c r="G699" s="315">
        <v>55</v>
      </c>
      <c r="H699" s="315">
        <v>18</v>
      </c>
      <c r="I699" s="315">
        <v>37</v>
      </c>
      <c r="J699" s="315">
        <v>56</v>
      </c>
      <c r="K699" s="315">
        <v>20</v>
      </c>
      <c r="L699" s="315">
        <v>36</v>
      </c>
      <c r="M699" s="315"/>
    </row>
    <row r="700" spans="3:13" ht="9" customHeight="1" x14ac:dyDescent="0.15">
      <c r="C700" s="456" t="s">
        <v>1722</v>
      </c>
      <c r="D700" s="315">
        <v>145</v>
      </c>
      <c r="E700" s="315">
        <v>68</v>
      </c>
      <c r="F700" s="315">
        <v>77</v>
      </c>
      <c r="G700" s="315">
        <v>41</v>
      </c>
      <c r="H700" s="315">
        <v>17</v>
      </c>
      <c r="I700" s="315">
        <v>24</v>
      </c>
      <c r="J700" s="315">
        <v>39</v>
      </c>
      <c r="K700" s="315">
        <v>15</v>
      </c>
      <c r="L700" s="315">
        <v>24</v>
      </c>
      <c r="M700" s="315"/>
    </row>
    <row r="701" spans="3:13" ht="9" customHeight="1" x14ac:dyDescent="0.15">
      <c r="C701" s="456" t="s">
        <v>378</v>
      </c>
      <c r="D701" s="315">
        <v>1913</v>
      </c>
      <c r="E701" s="315">
        <v>940</v>
      </c>
      <c r="F701" s="315">
        <v>973</v>
      </c>
      <c r="G701" s="315">
        <v>882</v>
      </c>
      <c r="H701" s="315">
        <v>405</v>
      </c>
      <c r="I701" s="315">
        <v>477</v>
      </c>
      <c r="J701" s="315">
        <v>587</v>
      </c>
      <c r="K701" s="315">
        <v>285</v>
      </c>
      <c r="L701" s="315">
        <v>302</v>
      </c>
      <c r="M701" s="315"/>
    </row>
    <row r="702" spans="3:13" ht="9" customHeight="1" x14ac:dyDescent="0.15">
      <c r="C702" s="456" t="s">
        <v>1723</v>
      </c>
      <c r="D702" s="315">
        <v>322</v>
      </c>
      <c r="E702" s="315">
        <v>130</v>
      </c>
      <c r="F702" s="315">
        <v>192</v>
      </c>
      <c r="G702" s="315">
        <v>81</v>
      </c>
      <c r="H702" s="315">
        <v>44</v>
      </c>
      <c r="I702" s="315">
        <v>37</v>
      </c>
      <c r="J702" s="315">
        <v>87</v>
      </c>
      <c r="K702" s="315">
        <v>44</v>
      </c>
      <c r="L702" s="315">
        <v>43</v>
      </c>
      <c r="M702" s="315"/>
    </row>
    <row r="703" spans="3:13" ht="9" customHeight="1" x14ac:dyDescent="0.15">
      <c r="C703" s="456" t="s">
        <v>441</v>
      </c>
      <c r="D703" s="315">
        <v>584</v>
      </c>
      <c r="E703" s="315">
        <v>250</v>
      </c>
      <c r="F703" s="315">
        <v>334</v>
      </c>
      <c r="G703" s="315">
        <v>158</v>
      </c>
      <c r="H703" s="315">
        <v>76</v>
      </c>
      <c r="I703" s="315">
        <v>82</v>
      </c>
      <c r="J703" s="315">
        <v>166</v>
      </c>
      <c r="K703" s="315">
        <v>73</v>
      </c>
      <c r="L703" s="315">
        <v>93</v>
      </c>
      <c r="M703" s="315"/>
    </row>
    <row r="704" spans="3:13" ht="9.9499999999999993" customHeight="1" x14ac:dyDescent="0.15">
      <c r="C704" s="456" t="s">
        <v>1724</v>
      </c>
      <c r="D704" s="315">
        <v>539</v>
      </c>
      <c r="E704" s="315">
        <v>291</v>
      </c>
      <c r="F704" s="315">
        <v>248</v>
      </c>
      <c r="G704" s="315">
        <v>122</v>
      </c>
      <c r="H704" s="315">
        <v>58</v>
      </c>
      <c r="I704" s="315">
        <v>64</v>
      </c>
      <c r="J704" s="315">
        <v>126</v>
      </c>
      <c r="K704" s="315">
        <v>58</v>
      </c>
      <c r="L704" s="315">
        <v>68</v>
      </c>
      <c r="M704" s="315"/>
    </row>
    <row r="705" spans="2:13" ht="9" customHeight="1" x14ac:dyDescent="0.15">
      <c r="C705" s="456" t="s">
        <v>1725</v>
      </c>
      <c r="D705" s="315">
        <v>40</v>
      </c>
      <c r="E705" s="315">
        <v>23</v>
      </c>
      <c r="F705" s="315">
        <v>17</v>
      </c>
      <c r="G705" s="315">
        <v>7</v>
      </c>
      <c r="H705" s="315">
        <v>3</v>
      </c>
      <c r="I705" s="315">
        <v>4</v>
      </c>
      <c r="J705" s="315">
        <v>10</v>
      </c>
      <c r="K705" s="315">
        <v>4</v>
      </c>
      <c r="L705" s="315">
        <v>6</v>
      </c>
      <c r="M705" s="315"/>
    </row>
    <row r="706" spans="2:13" ht="18" customHeight="1" x14ac:dyDescent="0.15">
      <c r="C706" s="453" t="s">
        <v>1865</v>
      </c>
      <c r="D706" s="315">
        <v>29431</v>
      </c>
      <c r="E706" s="315">
        <v>14482</v>
      </c>
      <c r="F706" s="315">
        <v>14949</v>
      </c>
      <c r="G706" s="315">
        <v>7114</v>
      </c>
      <c r="H706" s="315">
        <v>3277</v>
      </c>
      <c r="I706" s="315">
        <v>3837</v>
      </c>
      <c r="J706" s="315">
        <v>7175</v>
      </c>
      <c r="K706" s="315">
        <v>3251</v>
      </c>
      <c r="L706" s="315">
        <v>3924</v>
      </c>
      <c r="M706" s="315"/>
    </row>
    <row r="707" spans="2:13" ht="18" customHeight="1" x14ac:dyDescent="0.15">
      <c r="B707" s="259" t="s">
        <v>1727</v>
      </c>
      <c r="C707" s="452"/>
      <c r="M707" s="315"/>
    </row>
    <row r="708" spans="2:13" ht="9" customHeight="1" x14ac:dyDescent="0.15">
      <c r="C708" s="456" t="s">
        <v>440</v>
      </c>
      <c r="D708" s="315">
        <v>728</v>
      </c>
      <c r="E708" s="315">
        <v>329</v>
      </c>
      <c r="F708" s="315">
        <v>399</v>
      </c>
      <c r="G708" s="315">
        <v>191</v>
      </c>
      <c r="H708" s="315">
        <v>88</v>
      </c>
      <c r="I708" s="315">
        <v>103</v>
      </c>
      <c r="J708" s="315">
        <v>237</v>
      </c>
      <c r="K708" s="315">
        <v>109</v>
      </c>
      <c r="L708" s="315">
        <v>128</v>
      </c>
      <c r="M708" s="315"/>
    </row>
    <row r="709" spans="2:13" ht="9" customHeight="1" x14ac:dyDescent="0.15">
      <c r="C709" s="456" t="s">
        <v>1728</v>
      </c>
      <c r="D709" s="315">
        <v>1</v>
      </c>
      <c r="E709" s="315">
        <v>0</v>
      </c>
      <c r="F709" s="315">
        <v>1</v>
      </c>
      <c r="G709" s="436" t="s">
        <v>1733</v>
      </c>
      <c r="H709" s="436" t="s">
        <v>1733</v>
      </c>
      <c r="I709" s="436" t="s">
        <v>1733</v>
      </c>
      <c r="J709" s="436" t="s">
        <v>1733</v>
      </c>
      <c r="K709" s="436" t="s">
        <v>1733</v>
      </c>
      <c r="L709" s="436" t="s">
        <v>1733</v>
      </c>
      <c r="M709" s="436"/>
    </row>
    <row r="710" spans="2:13" ht="9" customHeight="1" x14ac:dyDescent="0.15">
      <c r="C710" s="456" t="s">
        <v>448</v>
      </c>
      <c r="D710" s="315">
        <v>1399</v>
      </c>
      <c r="E710" s="315">
        <v>757</v>
      </c>
      <c r="F710" s="315">
        <v>642</v>
      </c>
      <c r="G710" s="315">
        <v>207</v>
      </c>
      <c r="H710" s="315">
        <v>99</v>
      </c>
      <c r="I710" s="315">
        <v>108</v>
      </c>
      <c r="J710" s="315">
        <v>281</v>
      </c>
      <c r="K710" s="315">
        <v>140</v>
      </c>
      <c r="L710" s="315">
        <v>141</v>
      </c>
      <c r="M710" s="315"/>
    </row>
    <row r="711" spans="2:13" ht="9" customHeight="1" x14ac:dyDescent="0.15">
      <c r="C711" s="456" t="s">
        <v>1729</v>
      </c>
      <c r="D711" s="315">
        <v>37</v>
      </c>
      <c r="E711" s="315">
        <v>9</v>
      </c>
      <c r="F711" s="315">
        <v>28</v>
      </c>
      <c r="G711" s="315">
        <v>7</v>
      </c>
      <c r="H711" s="315">
        <v>0</v>
      </c>
      <c r="I711" s="315">
        <v>7</v>
      </c>
      <c r="J711" s="315">
        <v>9</v>
      </c>
      <c r="K711" s="315">
        <v>0</v>
      </c>
      <c r="L711" s="315">
        <v>9</v>
      </c>
      <c r="M711" s="315"/>
    </row>
    <row r="712" spans="2:13" ht="9" customHeight="1" x14ac:dyDescent="0.15">
      <c r="C712" s="456" t="s">
        <v>449</v>
      </c>
      <c r="D712" s="315">
        <v>1280</v>
      </c>
      <c r="E712" s="315">
        <v>714</v>
      </c>
      <c r="F712" s="315">
        <v>566</v>
      </c>
      <c r="G712" s="315">
        <v>238</v>
      </c>
      <c r="H712" s="315">
        <v>127</v>
      </c>
      <c r="I712" s="315">
        <v>111</v>
      </c>
      <c r="J712" s="315">
        <v>332</v>
      </c>
      <c r="K712" s="315">
        <v>184</v>
      </c>
      <c r="L712" s="315">
        <v>148</v>
      </c>
      <c r="M712" s="315"/>
    </row>
    <row r="713" spans="2:13" ht="9" customHeight="1" x14ac:dyDescent="0.15">
      <c r="C713" s="456" t="s">
        <v>1730</v>
      </c>
      <c r="D713" s="315">
        <v>20</v>
      </c>
      <c r="E713" s="315">
        <v>11</v>
      </c>
      <c r="F713" s="315">
        <v>9</v>
      </c>
      <c r="G713" s="315">
        <v>1</v>
      </c>
      <c r="H713" s="315">
        <v>0</v>
      </c>
      <c r="I713" s="315">
        <v>1</v>
      </c>
      <c r="J713" s="315">
        <v>1</v>
      </c>
      <c r="K713" s="315">
        <v>0</v>
      </c>
      <c r="L713" s="315">
        <v>1</v>
      </c>
      <c r="M713" s="315"/>
    </row>
    <row r="714" spans="2:13" ht="9" customHeight="1" x14ac:dyDescent="0.15">
      <c r="C714" s="456" t="s">
        <v>1731</v>
      </c>
      <c r="D714" s="315">
        <v>205</v>
      </c>
      <c r="E714" s="315">
        <v>92</v>
      </c>
      <c r="F714" s="315">
        <v>113</v>
      </c>
      <c r="G714" s="315">
        <v>31</v>
      </c>
      <c r="H714" s="315">
        <v>12</v>
      </c>
      <c r="I714" s="315">
        <v>19</v>
      </c>
      <c r="J714" s="315">
        <v>43</v>
      </c>
      <c r="K714" s="315">
        <v>21</v>
      </c>
      <c r="L714" s="315">
        <v>22</v>
      </c>
      <c r="M714" s="315"/>
    </row>
    <row r="715" spans="2:13" ht="9" customHeight="1" x14ac:dyDescent="0.15">
      <c r="C715" s="456" t="s">
        <v>1734</v>
      </c>
      <c r="D715" s="315">
        <v>178</v>
      </c>
      <c r="E715" s="315">
        <v>94</v>
      </c>
      <c r="F715" s="315">
        <v>84</v>
      </c>
      <c r="G715" s="315">
        <v>29</v>
      </c>
      <c r="H715" s="315">
        <v>18</v>
      </c>
      <c r="I715" s="315">
        <v>11</v>
      </c>
      <c r="J715" s="315">
        <v>32</v>
      </c>
      <c r="K715" s="315">
        <v>20</v>
      </c>
      <c r="L715" s="315">
        <v>12</v>
      </c>
      <c r="M715" s="315"/>
    </row>
    <row r="716" spans="2:13" ht="9" customHeight="1" x14ac:dyDescent="0.15">
      <c r="C716" s="456" t="s">
        <v>1735</v>
      </c>
      <c r="D716" s="315">
        <v>442</v>
      </c>
      <c r="E716" s="315">
        <v>263</v>
      </c>
      <c r="F716" s="315">
        <v>179</v>
      </c>
      <c r="G716" s="315">
        <v>67</v>
      </c>
      <c r="H716" s="315">
        <v>33</v>
      </c>
      <c r="I716" s="315">
        <v>34</v>
      </c>
      <c r="J716" s="315">
        <v>88</v>
      </c>
      <c r="K716" s="315">
        <v>48</v>
      </c>
      <c r="L716" s="315">
        <v>40</v>
      </c>
      <c r="M716" s="436"/>
    </row>
    <row r="717" spans="2:13" ht="9" customHeight="1" x14ac:dyDescent="0.15">
      <c r="C717" s="456" t="s">
        <v>1738</v>
      </c>
      <c r="D717" s="315">
        <v>115</v>
      </c>
      <c r="E717" s="315">
        <v>65</v>
      </c>
      <c r="F717" s="315">
        <v>50</v>
      </c>
      <c r="G717" s="315">
        <v>43</v>
      </c>
      <c r="H717" s="315">
        <v>25</v>
      </c>
      <c r="I717" s="315">
        <v>18</v>
      </c>
      <c r="J717" s="315">
        <v>43</v>
      </c>
      <c r="K717" s="315">
        <v>25</v>
      </c>
      <c r="L717" s="315">
        <v>18</v>
      </c>
      <c r="M717" s="315"/>
    </row>
    <row r="718" spans="2:13" ht="9" customHeight="1" x14ac:dyDescent="0.15">
      <c r="C718" s="456" t="s">
        <v>372</v>
      </c>
      <c r="D718" s="315">
        <v>3678</v>
      </c>
      <c r="E718" s="315">
        <v>1272</v>
      </c>
      <c r="F718" s="315">
        <v>2406</v>
      </c>
      <c r="G718" s="315">
        <v>740</v>
      </c>
      <c r="H718" s="315">
        <v>268</v>
      </c>
      <c r="I718" s="315">
        <v>472</v>
      </c>
      <c r="J718" s="315">
        <v>921</v>
      </c>
      <c r="K718" s="315">
        <v>335</v>
      </c>
      <c r="L718" s="315">
        <v>586</v>
      </c>
      <c r="M718" s="315"/>
    </row>
    <row r="719" spans="2:13" ht="9" customHeight="1" x14ac:dyDescent="0.15">
      <c r="C719" s="456" t="s">
        <v>389</v>
      </c>
      <c r="D719" s="315">
        <v>1369</v>
      </c>
      <c r="E719" s="315">
        <v>685</v>
      </c>
      <c r="F719" s="315">
        <v>684</v>
      </c>
      <c r="G719" s="315">
        <v>284</v>
      </c>
      <c r="H719" s="315">
        <v>139</v>
      </c>
      <c r="I719" s="315">
        <v>145</v>
      </c>
      <c r="J719" s="315">
        <v>294</v>
      </c>
      <c r="K719" s="315">
        <v>149</v>
      </c>
      <c r="L719" s="315">
        <v>145</v>
      </c>
      <c r="M719" s="315"/>
    </row>
    <row r="720" spans="2:13" ht="9" customHeight="1" x14ac:dyDescent="0.15">
      <c r="C720" s="456" t="s">
        <v>391</v>
      </c>
      <c r="D720" s="315">
        <v>1212</v>
      </c>
      <c r="E720" s="315">
        <v>656</v>
      </c>
      <c r="F720" s="315">
        <v>556</v>
      </c>
      <c r="G720" s="315">
        <v>182</v>
      </c>
      <c r="H720" s="315">
        <v>84</v>
      </c>
      <c r="I720" s="315">
        <v>98</v>
      </c>
      <c r="J720" s="315">
        <v>257</v>
      </c>
      <c r="K720" s="315">
        <v>130</v>
      </c>
      <c r="L720" s="315">
        <v>127</v>
      </c>
      <c r="M720" s="315"/>
    </row>
    <row r="721" spans="1:13" ht="9" customHeight="1" x14ac:dyDescent="0.15">
      <c r="C721" s="456" t="s">
        <v>367</v>
      </c>
      <c r="D721" s="315">
        <v>16958</v>
      </c>
      <c r="E721" s="315">
        <v>9369</v>
      </c>
      <c r="F721" s="315">
        <v>7589</v>
      </c>
      <c r="G721" s="315">
        <v>2162</v>
      </c>
      <c r="H721" s="315">
        <v>1196</v>
      </c>
      <c r="I721" s="315">
        <v>966</v>
      </c>
      <c r="J721" s="315">
        <v>3300</v>
      </c>
      <c r="K721" s="315">
        <v>1918</v>
      </c>
      <c r="L721" s="315">
        <v>1382</v>
      </c>
      <c r="M721" s="315"/>
    </row>
    <row r="722" spans="1:13" ht="9" customHeight="1" x14ac:dyDescent="0.15">
      <c r="C722" s="456" t="s">
        <v>374</v>
      </c>
      <c r="D722" s="315">
        <v>2601</v>
      </c>
      <c r="E722" s="315">
        <v>963</v>
      </c>
      <c r="F722" s="315">
        <v>1638</v>
      </c>
      <c r="G722" s="315">
        <v>446</v>
      </c>
      <c r="H722" s="315">
        <v>179</v>
      </c>
      <c r="I722" s="315">
        <v>267</v>
      </c>
      <c r="J722" s="315">
        <v>567</v>
      </c>
      <c r="K722" s="315">
        <v>234</v>
      </c>
      <c r="L722" s="315">
        <v>333</v>
      </c>
      <c r="M722" s="315"/>
    </row>
    <row r="723" spans="1:13" ht="9" customHeight="1" x14ac:dyDescent="0.15">
      <c r="C723" s="456" t="s">
        <v>1740</v>
      </c>
      <c r="D723" s="315">
        <v>427</v>
      </c>
      <c r="E723" s="315">
        <v>135</v>
      </c>
      <c r="F723" s="315">
        <v>292</v>
      </c>
      <c r="G723" s="315">
        <v>69</v>
      </c>
      <c r="H723" s="315">
        <v>26</v>
      </c>
      <c r="I723" s="315">
        <v>43</v>
      </c>
      <c r="J723" s="315">
        <v>90</v>
      </c>
      <c r="K723" s="315">
        <v>34</v>
      </c>
      <c r="L723" s="315">
        <v>56</v>
      </c>
      <c r="M723" s="315"/>
    </row>
    <row r="724" spans="1:13" ht="9" customHeight="1" x14ac:dyDescent="0.15">
      <c r="C724" s="456" t="s">
        <v>1741</v>
      </c>
      <c r="D724" s="315">
        <v>12</v>
      </c>
      <c r="E724" s="315">
        <v>3</v>
      </c>
      <c r="F724" s="315">
        <v>9</v>
      </c>
      <c r="G724" s="315">
        <v>0</v>
      </c>
      <c r="H724" s="315">
        <v>0</v>
      </c>
      <c r="I724" s="315">
        <v>0</v>
      </c>
      <c r="J724" s="315">
        <v>0</v>
      </c>
      <c r="K724" s="315">
        <v>0</v>
      </c>
      <c r="L724" s="315">
        <v>0</v>
      </c>
      <c r="M724" s="315"/>
    </row>
    <row r="725" spans="1:13" ht="9" customHeight="1" x14ac:dyDescent="0.15">
      <c r="C725" s="456" t="s">
        <v>1742</v>
      </c>
      <c r="D725" s="315">
        <v>4</v>
      </c>
      <c r="E725" s="315">
        <v>4</v>
      </c>
      <c r="F725" s="315">
        <v>0</v>
      </c>
      <c r="G725" s="315">
        <v>0</v>
      </c>
      <c r="H725" s="315">
        <v>0</v>
      </c>
      <c r="I725" s="315">
        <v>0</v>
      </c>
      <c r="J725" s="315">
        <v>0</v>
      </c>
      <c r="K725" s="315">
        <v>0</v>
      </c>
      <c r="L725" s="315">
        <v>0</v>
      </c>
      <c r="M725" s="315"/>
    </row>
    <row r="726" spans="1:13" ht="9" customHeight="1" x14ac:dyDescent="0.15">
      <c r="C726" s="456" t="s">
        <v>1743</v>
      </c>
      <c r="D726" s="315">
        <v>9</v>
      </c>
      <c r="E726" s="315">
        <v>2</v>
      </c>
      <c r="F726" s="315">
        <v>7</v>
      </c>
      <c r="G726" s="315">
        <v>2</v>
      </c>
      <c r="H726" s="315">
        <v>0</v>
      </c>
      <c r="I726" s="315">
        <v>2</v>
      </c>
      <c r="J726" s="315">
        <v>3</v>
      </c>
      <c r="K726" s="315">
        <v>0</v>
      </c>
      <c r="L726" s="315">
        <v>3</v>
      </c>
      <c r="M726" s="436"/>
    </row>
    <row r="727" spans="1:13" ht="9" customHeight="1" x14ac:dyDescent="0.15">
      <c r="C727" s="456" t="s">
        <v>1745</v>
      </c>
      <c r="D727" s="315">
        <v>1</v>
      </c>
      <c r="E727" s="315">
        <v>0</v>
      </c>
      <c r="F727" s="315">
        <v>1</v>
      </c>
      <c r="G727" s="436" t="s">
        <v>1733</v>
      </c>
      <c r="H727" s="436" t="s">
        <v>1733</v>
      </c>
      <c r="I727" s="436" t="s">
        <v>1733</v>
      </c>
      <c r="J727" s="436" t="s">
        <v>1733</v>
      </c>
      <c r="K727" s="436" t="s">
        <v>1733</v>
      </c>
      <c r="L727" s="436" t="s">
        <v>1733</v>
      </c>
      <c r="M727" s="315"/>
    </row>
    <row r="728" spans="1:13" ht="18" customHeight="1" x14ac:dyDescent="0.15">
      <c r="C728" s="453" t="s">
        <v>1867</v>
      </c>
      <c r="D728" s="315">
        <v>30676</v>
      </c>
      <c r="E728" s="315">
        <v>15423</v>
      </c>
      <c r="F728" s="315">
        <v>15253</v>
      </c>
      <c r="G728" s="315">
        <v>4700</v>
      </c>
      <c r="H728" s="315">
        <v>2294</v>
      </c>
      <c r="I728" s="315">
        <v>2406</v>
      </c>
      <c r="J728" s="315">
        <v>6499</v>
      </c>
      <c r="K728" s="315">
        <v>3347</v>
      </c>
      <c r="L728" s="315">
        <v>3152</v>
      </c>
      <c r="M728" s="315"/>
    </row>
    <row r="729" spans="1:13" ht="18" customHeight="1" x14ac:dyDescent="0.15">
      <c r="C729" s="453" t="s">
        <v>1868</v>
      </c>
      <c r="D729" s="315">
        <v>60107</v>
      </c>
      <c r="E729" s="315">
        <v>29905</v>
      </c>
      <c r="F729" s="315">
        <v>30202</v>
      </c>
      <c r="G729" s="315">
        <v>11814</v>
      </c>
      <c r="H729" s="315">
        <v>5571</v>
      </c>
      <c r="I729" s="315">
        <v>6243</v>
      </c>
      <c r="J729" s="315">
        <v>13674</v>
      </c>
      <c r="K729" s="315">
        <v>6598</v>
      </c>
      <c r="L729" s="315">
        <v>7076</v>
      </c>
      <c r="M729" s="315"/>
    </row>
    <row r="730" spans="1:13" ht="18" customHeight="1" x14ac:dyDescent="0.15">
      <c r="A730" s="259" t="s">
        <v>393</v>
      </c>
      <c r="C730" s="452"/>
      <c r="M730" s="315"/>
    </row>
    <row r="731" spans="1:13" ht="9" customHeight="1" x14ac:dyDescent="0.15">
      <c r="C731" s="456" t="s">
        <v>394</v>
      </c>
      <c r="D731" s="315">
        <v>1271</v>
      </c>
      <c r="E731" s="315">
        <v>1034</v>
      </c>
      <c r="F731" s="315">
        <v>237</v>
      </c>
      <c r="G731" s="315">
        <v>334</v>
      </c>
      <c r="H731" s="315">
        <v>253</v>
      </c>
      <c r="I731" s="315">
        <v>81</v>
      </c>
      <c r="J731" s="315">
        <v>387</v>
      </c>
      <c r="K731" s="315">
        <v>305</v>
      </c>
      <c r="L731" s="315">
        <v>82</v>
      </c>
      <c r="M731" s="315"/>
    </row>
    <row r="732" spans="1:13" ht="9" customHeight="1" x14ac:dyDescent="0.15">
      <c r="C732" s="456" t="s">
        <v>1749</v>
      </c>
      <c r="D732" s="315">
        <v>2</v>
      </c>
      <c r="E732" s="315">
        <v>0</v>
      </c>
      <c r="F732" s="315">
        <v>2</v>
      </c>
      <c r="G732" s="315">
        <v>1</v>
      </c>
      <c r="H732" s="315">
        <v>0</v>
      </c>
      <c r="I732" s="315">
        <v>1</v>
      </c>
      <c r="J732" s="315">
        <v>0</v>
      </c>
      <c r="K732" s="315">
        <v>0</v>
      </c>
      <c r="L732" s="315">
        <v>0</v>
      </c>
      <c r="M732" s="436"/>
    </row>
    <row r="733" spans="1:13" ht="9" customHeight="1" x14ac:dyDescent="0.15">
      <c r="C733" s="456" t="s">
        <v>398</v>
      </c>
      <c r="D733" s="315">
        <v>146</v>
      </c>
      <c r="E733" s="315">
        <v>102</v>
      </c>
      <c r="F733" s="315">
        <v>44</v>
      </c>
      <c r="G733" s="315">
        <v>37</v>
      </c>
      <c r="H733" s="315">
        <v>27</v>
      </c>
      <c r="I733" s="315">
        <v>10</v>
      </c>
      <c r="J733" s="315">
        <v>45</v>
      </c>
      <c r="K733" s="315">
        <v>35</v>
      </c>
      <c r="L733" s="315">
        <v>10</v>
      </c>
      <c r="M733" s="315"/>
    </row>
    <row r="734" spans="1:13" ht="9" customHeight="1" x14ac:dyDescent="0.15">
      <c r="C734" s="456" t="s">
        <v>401</v>
      </c>
      <c r="D734" s="315">
        <v>136</v>
      </c>
      <c r="E734" s="315">
        <v>103</v>
      </c>
      <c r="F734" s="315">
        <v>33</v>
      </c>
      <c r="G734" s="315">
        <v>34</v>
      </c>
      <c r="H734" s="315">
        <v>27</v>
      </c>
      <c r="I734" s="315">
        <v>7</v>
      </c>
      <c r="J734" s="315">
        <v>44</v>
      </c>
      <c r="K734" s="315">
        <v>34</v>
      </c>
      <c r="L734" s="315">
        <v>10</v>
      </c>
      <c r="M734" s="315"/>
    </row>
    <row r="735" spans="1:13" ht="9" customHeight="1" x14ac:dyDescent="0.15">
      <c r="C735" s="456" t="s">
        <v>456</v>
      </c>
      <c r="D735" s="315">
        <v>51</v>
      </c>
      <c r="E735" s="315">
        <v>28</v>
      </c>
      <c r="F735" s="315">
        <v>23</v>
      </c>
      <c r="G735" s="315">
        <v>9</v>
      </c>
      <c r="H735" s="315">
        <v>4</v>
      </c>
      <c r="I735" s="315">
        <v>5</v>
      </c>
      <c r="J735" s="315">
        <v>12</v>
      </c>
      <c r="K735" s="315">
        <v>4</v>
      </c>
      <c r="L735" s="315">
        <v>8</v>
      </c>
      <c r="M735" s="315"/>
    </row>
    <row r="736" spans="1:13" ht="9" customHeight="1" x14ac:dyDescent="0.15">
      <c r="C736" s="456" t="s">
        <v>1750</v>
      </c>
      <c r="D736" s="315">
        <v>45</v>
      </c>
      <c r="E736" s="315">
        <v>34</v>
      </c>
      <c r="F736" s="315">
        <v>11</v>
      </c>
      <c r="G736" s="315">
        <v>8</v>
      </c>
      <c r="H736" s="315">
        <v>6</v>
      </c>
      <c r="I736" s="315">
        <v>2</v>
      </c>
      <c r="J736" s="315">
        <v>10</v>
      </c>
      <c r="K736" s="315">
        <v>7</v>
      </c>
      <c r="L736" s="315">
        <v>3</v>
      </c>
      <c r="M736" s="315"/>
    </row>
    <row r="737" spans="3:19" ht="9" customHeight="1" x14ac:dyDescent="0.15">
      <c r="C737" s="456" t="s">
        <v>1751</v>
      </c>
      <c r="D737" s="315">
        <v>10</v>
      </c>
      <c r="E737" s="315">
        <v>5</v>
      </c>
      <c r="F737" s="315">
        <v>5</v>
      </c>
      <c r="G737" s="315">
        <v>3</v>
      </c>
      <c r="H737" s="315">
        <v>2</v>
      </c>
      <c r="I737" s="315">
        <v>1</v>
      </c>
      <c r="J737" s="315">
        <v>3</v>
      </c>
      <c r="K737" s="315">
        <v>2</v>
      </c>
      <c r="L737" s="315">
        <v>1</v>
      </c>
      <c r="M737" s="457"/>
    </row>
    <row r="738" spans="3:19" ht="9" customHeight="1" x14ac:dyDescent="0.15">
      <c r="C738" s="456" t="s">
        <v>1752</v>
      </c>
      <c r="D738" s="315">
        <v>46</v>
      </c>
      <c r="E738" s="315">
        <v>39</v>
      </c>
      <c r="F738" s="315">
        <v>7</v>
      </c>
      <c r="G738" s="315">
        <v>6</v>
      </c>
      <c r="H738" s="315">
        <v>4</v>
      </c>
      <c r="I738" s="315">
        <v>2</v>
      </c>
      <c r="J738" s="315">
        <v>9</v>
      </c>
      <c r="K738" s="315">
        <v>7</v>
      </c>
      <c r="L738" s="315">
        <v>2</v>
      </c>
      <c r="M738" s="315"/>
    </row>
    <row r="739" spans="3:19" ht="9" customHeight="1" x14ac:dyDescent="0.15">
      <c r="C739" s="456" t="s">
        <v>1753</v>
      </c>
      <c r="D739" s="315">
        <v>10</v>
      </c>
      <c r="E739" s="315">
        <v>4</v>
      </c>
      <c r="F739" s="315">
        <v>6</v>
      </c>
      <c r="G739" s="315">
        <v>3</v>
      </c>
      <c r="H739" s="315">
        <v>1</v>
      </c>
      <c r="I739" s="315">
        <v>2</v>
      </c>
      <c r="J739" s="315">
        <v>3</v>
      </c>
      <c r="K739" s="315">
        <v>1</v>
      </c>
      <c r="L739" s="315">
        <v>2</v>
      </c>
      <c r="M739" s="315"/>
    </row>
    <row r="740" spans="3:19" ht="9" customHeight="1" x14ac:dyDescent="0.15">
      <c r="C740" s="456" t="s">
        <v>1754</v>
      </c>
      <c r="D740" s="315">
        <v>4</v>
      </c>
      <c r="E740" s="315">
        <v>3</v>
      </c>
      <c r="F740" s="315">
        <v>1</v>
      </c>
      <c r="G740" s="436" t="s">
        <v>1733</v>
      </c>
      <c r="H740" s="436" t="s">
        <v>1733</v>
      </c>
      <c r="I740" s="436" t="s">
        <v>1733</v>
      </c>
      <c r="J740" s="436" t="s">
        <v>1733</v>
      </c>
      <c r="K740" s="436" t="s">
        <v>1733</v>
      </c>
      <c r="L740" s="436" t="s">
        <v>1733</v>
      </c>
      <c r="M740" s="315"/>
    </row>
    <row r="741" spans="3:19" ht="9" customHeight="1" x14ac:dyDescent="0.15">
      <c r="C741" s="456" t="s">
        <v>1755</v>
      </c>
      <c r="D741" s="315">
        <v>87</v>
      </c>
      <c r="E741" s="315">
        <v>52</v>
      </c>
      <c r="F741" s="315">
        <v>35</v>
      </c>
      <c r="G741" s="315">
        <v>11</v>
      </c>
      <c r="H741" s="315">
        <v>8</v>
      </c>
      <c r="I741" s="315">
        <v>3</v>
      </c>
      <c r="J741" s="315">
        <v>24</v>
      </c>
      <c r="K741" s="315">
        <v>13</v>
      </c>
      <c r="L741" s="315">
        <v>11</v>
      </c>
      <c r="M741" s="315"/>
    </row>
    <row r="742" spans="3:19" ht="9" customHeight="1" x14ac:dyDescent="0.15">
      <c r="C742" s="456" t="s">
        <v>1756</v>
      </c>
      <c r="D742" s="315">
        <v>2</v>
      </c>
      <c r="E742" s="315">
        <v>1</v>
      </c>
      <c r="F742" s="315">
        <v>1</v>
      </c>
      <c r="G742" s="436" t="s">
        <v>1733</v>
      </c>
      <c r="H742" s="436" t="s">
        <v>1733</v>
      </c>
      <c r="I742" s="436" t="s">
        <v>1733</v>
      </c>
      <c r="J742" s="436" t="s">
        <v>1733</v>
      </c>
      <c r="K742" s="436" t="s">
        <v>1733</v>
      </c>
      <c r="L742" s="436" t="s">
        <v>1733</v>
      </c>
      <c r="M742" s="315"/>
    </row>
    <row r="743" spans="3:19" ht="9" customHeight="1" x14ac:dyDescent="0.15">
      <c r="C743" s="456" t="s">
        <v>454</v>
      </c>
      <c r="D743" s="315">
        <v>104</v>
      </c>
      <c r="E743" s="315">
        <v>74</v>
      </c>
      <c r="F743" s="315">
        <v>30</v>
      </c>
      <c r="G743" s="315">
        <v>30</v>
      </c>
      <c r="H743" s="315">
        <v>23</v>
      </c>
      <c r="I743" s="315">
        <v>7</v>
      </c>
      <c r="J743" s="315">
        <v>32</v>
      </c>
      <c r="K743" s="315">
        <v>24</v>
      </c>
      <c r="L743" s="315">
        <v>8</v>
      </c>
      <c r="M743" s="315"/>
    </row>
    <row r="744" spans="3:19" s="458" customFormat="1" ht="9" customHeight="1" x14ac:dyDescent="0.15">
      <c r="C744" s="456" t="s">
        <v>1757</v>
      </c>
      <c r="D744" s="315">
        <v>2</v>
      </c>
      <c r="E744" s="315">
        <v>1</v>
      </c>
      <c r="F744" s="315">
        <v>1</v>
      </c>
      <c r="G744" s="315">
        <v>0</v>
      </c>
      <c r="H744" s="315">
        <v>0</v>
      </c>
      <c r="I744" s="315">
        <v>0</v>
      </c>
      <c r="J744" s="315">
        <v>0</v>
      </c>
      <c r="K744" s="315">
        <v>0</v>
      </c>
      <c r="L744" s="315">
        <v>0</v>
      </c>
      <c r="M744" s="459"/>
      <c r="N744" s="259"/>
      <c r="O744" s="259"/>
      <c r="P744" s="259"/>
      <c r="Q744" s="259"/>
      <c r="R744" s="259"/>
      <c r="S744" s="259"/>
    </row>
    <row r="745" spans="3:19" ht="9" customHeight="1" x14ac:dyDescent="0.15">
      <c r="C745" s="456" t="s">
        <v>1758</v>
      </c>
      <c r="D745" s="315">
        <v>26</v>
      </c>
      <c r="E745" s="315">
        <v>17</v>
      </c>
      <c r="F745" s="315">
        <v>9</v>
      </c>
      <c r="G745" s="315">
        <v>1</v>
      </c>
      <c r="H745" s="315">
        <v>0</v>
      </c>
      <c r="I745" s="315">
        <v>1</v>
      </c>
      <c r="J745" s="315">
        <v>5</v>
      </c>
      <c r="K745" s="315">
        <v>3</v>
      </c>
      <c r="L745" s="315">
        <v>2</v>
      </c>
      <c r="M745" s="315"/>
    </row>
    <row r="746" spans="3:19" ht="9" customHeight="1" x14ac:dyDescent="0.15">
      <c r="C746" s="456" t="s">
        <v>1759</v>
      </c>
      <c r="D746" s="315">
        <v>11</v>
      </c>
      <c r="E746" s="315">
        <v>7</v>
      </c>
      <c r="F746" s="315">
        <v>4</v>
      </c>
      <c r="G746" s="315">
        <v>3</v>
      </c>
      <c r="H746" s="315">
        <v>3</v>
      </c>
      <c r="I746" s="315">
        <v>0</v>
      </c>
      <c r="J746" s="315">
        <v>4</v>
      </c>
      <c r="K746" s="315">
        <v>3</v>
      </c>
      <c r="L746" s="315">
        <v>1</v>
      </c>
      <c r="M746" s="315"/>
    </row>
    <row r="747" spans="3:19" ht="9" customHeight="1" x14ac:dyDescent="0.15">
      <c r="C747" s="456" t="s">
        <v>396</v>
      </c>
      <c r="D747" s="315">
        <v>478</v>
      </c>
      <c r="E747" s="315">
        <v>320</v>
      </c>
      <c r="F747" s="315">
        <v>158</v>
      </c>
      <c r="G747" s="315">
        <v>120</v>
      </c>
      <c r="H747" s="315">
        <v>82</v>
      </c>
      <c r="I747" s="315">
        <v>38</v>
      </c>
      <c r="J747" s="315">
        <v>133</v>
      </c>
      <c r="K747" s="315">
        <v>95</v>
      </c>
      <c r="L747" s="315">
        <v>38</v>
      </c>
      <c r="M747" s="315"/>
    </row>
    <row r="748" spans="3:19" ht="9" customHeight="1" x14ac:dyDescent="0.15">
      <c r="C748" s="456" t="s">
        <v>1760</v>
      </c>
      <c r="D748" s="315">
        <v>138</v>
      </c>
      <c r="E748" s="315">
        <v>120</v>
      </c>
      <c r="F748" s="315">
        <v>18</v>
      </c>
      <c r="G748" s="315">
        <v>24</v>
      </c>
      <c r="H748" s="315">
        <v>22</v>
      </c>
      <c r="I748" s="315">
        <v>2</v>
      </c>
      <c r="J748" s="315">
        <v>38</v>
      </c>
      <c r="K748" s="315">
        <v>33</v>
      </c>
      <c r="L748" s="315">
        <v>5</v>
      </c>
      <c r="M748" s="457"/>
    </row>
    <row r="749" spans="3:19" ht="9" customHeight="1" x14ac:dyDescent="0.15">
      <c r="C749" s="456" t="s">
        <v>1761</v>
      </c>
      <c r="D749" s="315">
        <v>1</v>
      </c>
      <c r="E749" s="315">
        <v>1</v>
      </c>
      <c r="F749" s="315">
        <v>0</v>
      </c>
      <c r="G749" s="315">
        <v>0</v>
      </c>
      <c r="H749" s="315">
        <v>0</v>
      </c>
      <c r="I749" s="315">
        <v>0</v>
      </c>
      <c r="J749" s="315">
        <v>0</v>
      </c>
      <c r="K749" s="315">
        <v>0</v>
      </c>
      <c r="L749" s="315">
        <v>0</v>
      </c>
      <c r="M749" s="315"/>
    </row>
    <row r="750" spans="3:19" ht="9" customHeight="1" x14ac:dyDescent="0.15">
      <c r="C750" s="456" t="s">
        <v>376</v>
      </c>
      <c r="D750" s="315">
        <v>4963</v>
      </c>
      <c r="E750" s="315">
        <v>2944</v>
      </c>
      <c r="F750" s="315">
        <v>2019</v>
      </c>
      <c r="G750" s="315">
        <v>586</v>
      </c>
      <c r="H750" s="315">
        <v>319</v>
      </c>
      <c r="I750" s="315">
        <v>267</v>
      </c>
      <c r="J750" s="315">
        <v>1135</v>
      </c>
      <c r="K750" s="315">
        <v>640</v>
      </c>
      <c r="L750" s="315">
        <v>495</v>
      </c>
      <c r="M750" s="436"/>
    </row>
    <row r="751" spans="3:19" ht="9" customHeight="1" x14ac:dyDescent="0.15">
      <c r="C751" s="456" t="s">
        <v>397</v>
      </c>
      <c r="D751" s="315">
        <v>278</v>
      </c>
      <c r="E751" s="315">
        <v>116</v>
      </c>
      <c r="F751" s="315">
        <v>162</v>
      </c>
      <c r="G751" s="315">
        <v>42</v>
      </c>
      <c r="H751" s="315">
        <v>18</v>
      </c>
      <c r="I751" s="315">
        <v>24</v>
      </c>
      <c r="J751" s="315">
        <v>55</v>
      </c>
      <c r="K751" s="315">
        <v>24</v>
      </c>
      <c r="L751" s="315">
        <v>31</v>
      </c>
      <c r="M751" s="315"/>
    </row>
    <row r="752" spans="3:19" ht="9" customHeight="1" x14ac:dyDescent="0.15">
      <c r="C752" s="456" t="s">
        <v>1762</v>
      </c>
      <c r="D752" s="315">
        <v>1</v>
      </c>
      <c r="E752" s="315">
        <v>1</v>
      </c>
      <c r="F752" s="315">
        <v>0</v>
      </c>
      <c r="G752" s="436" t="s">
        <v>1733</v>
      </c>
      <c r="H752" s="436" t="s">
        <v>1733</v>
      </c>
      <c r="I752" s="436" t="s">
        <v>1733</v>
      </c>
      <c r="J752" s="436" t="s">
        <v>1733</v>
      </c>
      <c r="K752" s="436" t="s">
        <v>1733</v>
      </c>
      <c r="L752" s="436" t="s">
        <v>1733</v>
      </c>
      <c r="M752" s="315"/>
    </row>
    <row r="753" spans="3:13" ht="9" customHeight="1" x14ac:dyDescent="0.15">
      <c r="C753" s="456" t="s">
        <v>455</v>
      </c>
      <c r="D753" s="315">
        <v>92</v>
      </c>
      <c r="E753" s="315">
        <v>57</v>
      </c>
      <c r="F753" s="315">
        <v>35</v>
      </c>
      <c r="G753" s="315">
        <v>15</v>
      </c>
      <c r="H753" s="315">
        <v>9</v>
      </c>
      <c r="I753" s="315">
        <v>6</v>
      </c>
      <c r="J753" s="315">
        <v>22</v>
      </c>
      <c r="K753" s="315">
        <v>14</v>
      </c>
      <c r="L753" s="315">
        <v>8</v>
      </c>
      <c r="M753" s="315"/>
    </row>
    <row r="754" spans="3:13" ht="9" customHeight="1" x14ac:dyDescent="0.15">
      <c r="C754" s="456" t="s">
        <v>1763</v>
      </c>
      <c r="D754" s="315">
        <v>30</v>
      </c>
      <c r="E754" s="315">
        <v>17</v>
      </c>
      <c r="F754" s="315">
        <v>13</v>
      </c>
      <c r="G754" s="315">
        <v>6</v>
      </c>
      <c r="H754" s="315">
        <v>1</v>
      </c>
      <c r="I754" s="315">
        <v>5</v>
      </c>
      <c r="J754" s="315">
        <v>6</v>
      </c>
      <c r="K754" s="315">
        <v>1</v>
      </c>
      <c r="L754" s="315">
        <v>5</v>
      </c>
      <c r="M754" s="315"/>
    </row>
    <row r="755" spans="3:13" ht="9" customHeight="1" x14ac:dyDescent="0.15">
      <c r="C755" s="456" t="s">
        <v>1764</v>
      </c>
      <c r="D755" s="315">
        <v>1</v>
      </c>
      <c r="E755" s="315">
        <v>0</v>
      </c>
      <c r="F755" s="315">
        <v>1</v>
      </c>
      <c r="G755" s="436" t="s">
        <v>1733</v>
      </c>
      <c r="H755" s="436" t="s">
        <v>1733</v>
      </c>
      <c r="I755" s="436" t="s">
        <v>1733</v>
      </c>
      <c r="J755" s="436" t="s">
        <v>1733</v>
      </c>
      <c r="K755" s="436" t="s">
        <v>1733</v>
      </c>
      <c r="L755" s="436" t="s">
        <v>1733</v>
      </c>
      <c r="M755" s="315"/>
    </row>
    <row r="756" spans="3:13" ht="9" customHeight="1" x14ac:dyDescent="0.15">
      <c r="C756" s="456" t="s">
        <v>1765</v>
      </c>
      <c r="D756" s="315">
        <v>3</v>
      </c>
      <c r="E756" s="315">
        <v>2</v>
      </c>
      <c r="F756" s="315">
        <v>1</v>
      </c>
      <c r="G756" s="315">
        <v>0</v>
      </c>
      <c r="H756" s="315">
        <v>0</v>
      </c>
      <c r="I756" s="315">
        <v>0</v>
      </c>
      <c r="J756" s="315">
        <v>0</v>
      </c>
      <c r="K756" s="315">
        <v>0</v>
      </c>
      <c r="L756" s="315">
        <v>0</v>
      </c>
      <c r="M756" s="315"/>
    </row>
    <row r="757" spans="3:13" ht="9" customHeight="1" x14ac:dyDescent="0.15">
      <c r="C757" s="456" t="s">
        <v>402</v>
      </c>
      <c r="D757" s="315">
        <v>118</v>
      </c>
      <c r="E757" s="315">
        <v>100</v>
      </c>
      <c r="F757" s="315">
        <v>18</v>
      </c>
      <c r="G757" s="315">
        <v>20</v>
      </c>
      <c r="H757" s="315">
        <v>14</v>
      </c>
      <c r="I757" s="315">
        <v>6</v>
      </c>
      <c r="J757" s="315">
        <v>28</v>
      </c>
      <c r="K757" s="315">
        <v>22</v>
      </c>
      <c r="L757" s="315">
        <v>6</v>
      </c>
      <c r="M757" s="315"/>
    </row>
    <row r="758" spans="3:13" ht="9" customHeight="1" x14ac:dyDescent="0.15">
      <c r="C758" s="456" t="s">
        <v>1766</v>
      </c>
      <c r="D758" s="315">
        <v>45</v>
      </c>
      <c r="E758" s="315">
        <v>14</v>
      </c>
      <c r="F758" s="315">
        <v>31</v>
      </c>
      <c r="G758" s="315">
        <v>7</v>
      </c>
      <c r="H758" s="315">
        <v>3</v>
      </c>
      <c r="I758" s="315">
        <v>4</v>
      </c>
      <c r="J758" s="315">
        <v>11</v>
      </c>
      <c r="K758" s="315">
        <v>3</v>
      </c>
      <c r="L758" s="315">
        <v>8</v>
      </c>
      <c r="M758" s="315"/>
    </row>
    <row r="759" spans="3:13" ht="9" customHeight="1" x14ac:dyDescent="0.15">
      <c r="C759" s="456" t="s">
        <v>1767</v>
      </c>
      <c r="D759" s="315">
        <v>9</v>
      </c>
      <c r="E759" s="315">
        <v>4</v>
      </c>
      <c r="F759" s="315">
        <v>5</v>
      </c>
      <c r="G759" s="315">
        <v>3</v>
      </c>
      <c r="H759" s="315">
        <v>2</v>
      </c>
      <c r="I759" s="315">
        <v>1</v>
      </c>
      <c r="J759" s="315">
        <v>3</v>
      </c>
      <c r="K759" s="315">
        <v>2</v>
      </c>
      <c r="L759" s="315">
        <v>1</v>
      </c>
      <c r="M759" s="315"/>
    </row>
    <row r="760" spans="3:13" ht="9" customHeight="1" x14ac:dyDescent="0.15">
      <c r="C760" s="456" t="s">
        <v>1768</v>
      </c>
      <c r="D760" s="315">
        <v>17</v>
      </c>
      <c r="E760" s="315">
        <v>13</v>
      </c>
      <c r="F760" s="315">
        <v>4</v>
      </c>
      <c r="G760" s="315">
        <v>3</v>
      </c>
      <c r="H760" s="315">
        <v>1</v>
      </c>
      <c r="I760" s="315">
        <v>2</v>
      </c>
      <c r="J760" s="315">
        <v>7</v>
      </c>
      <c r="K760" s="315">
        <v>4</v>
      </c>
      <c r="L760" s="315">
        <v>3</v>
      </c>
      <c r="M760" s="315"/>
    </row>
    <row r="761" spans="3:13" ht="9" customHeight="1" x14ac:dyDescent="0.15">
      <c r="C761" s="456" t="s">
        <v>385</v>
      </c>
      <c r="D761" s="315">
        <v>4354</v>
      </c>
      <c r="E761" s="315">
        <v>3264</v>
      </c>
      <c r="F761" s="315">
        <v>1090</v>
      </c>
      <c r="G761" s="315">
        <v>470</v>
      </c>
      <c r="H761" s="315">
        <v>317</v>
      </c>
      <c r="I761" s="315">
        <v>153</v>
      </c>
      <c r="J761" s="315">
        <v>794</v>
      </c>
      <c r="K761" s="315">
        <v>579</v>
      </c>
      <c r="L761" s="315">
        <v>215</v>
      </c>
      <c r="M761" s="315"/>
    </row>
    <row r="762" spans="3:13" ht="9" customHeight="1" x14ac:dyDescent="0.15">
      <c r="C762" s="456" t="s">
        <v>1769</v>
      </c>
      <c r="D762" s="315">
        <v>58</v>
      </c>
      <c r="E762" s="315">
        <v>55</v>
      </c>
      <c r="F762" s="315">
        <v>3</v>
      </c>
      <c r="G762" s="315">
        <v>9</v>
      </c>
      <c r="H762" s="315">
        <v>9</v>
      </c>
      <c r="I762" s="315">
        <v>0</v>
      </c>
      <c r="J762" s="315">
        <v>13</v>
      </c>
      <c r="K762" s="315">
        <v>13</v>
      </c>
      <c r="L762" s="315">
        <v>0</v>
      </c>
      <c r="M762" s="315"/>
    </row>
    <row r="763" spans="3:13" ht="9" customHeight="1" x14ac:dyDescent="0.15">
      <c r="C763" s="456" t="s">
        <v>405</v>
      </c>
      <c r="D763" s="315">
        <v>154</v>
      </c>
      <c r="E763" s="315">
        <v>95</v>
      </c>
      <c r="F763" s="315">
        <v>59</v>
      </c>
      <c r="G763" s="315">
        <v>69</v>
      </c>
      <c r="H763" s="315">
        <v>45</v>
      </c>
      <c r="I763" s="315">
        <v>24</v>
      </c>
      <c r="J763" s="315">
        <v>75</v>
      </c>
      <c r="K763" s="315">
        <v>47</v>
      </c>
      <c r="L763" s="315">
        <v>28</v>
      </c>
      <c r="M763" s="315"/>
    </row>
    <row r="764" spans="3:13" ht="9" customHeight="1" x14ac:dyDescent="0.15">
      <c r="C764" s="456" t="s">
        <v>1770</v>
      </c>
      <c r="D764" s="315">
        <v>16</v>
      </c>
      <c r="E764" s="315">
        <v>10</v>
      </c>
      <c r="F764" s="315">
        <v>6</v>
      </c>
      <c r="G764" s="315">
        <v>2</v>
      </c>
      <c r="H764" s="315">
        <v>2</v>
      </c>
      <c r="I764" s="315">
        <v>0</v>
      </c>
      <c r="J764" s="315">
        <v>2</v>
      </c>
      <c r="K764" s="315">
        <v>2</v>
      </c>
      <c r="L764" s="315">
        <v>0</v>
      </c>
      <c r="M764" s="315"/>
    </row>
    <row r="765" spans="3:13" ht="9" customHeight="1" x14ac:dyDescent="0.15">
      <c r="C765" s="456" t="s">
        <v>1771</v>
      </c>
      <c r="D765" s="315">
        <v>24</v>
      </c>
      <c r="E765" s="315">
        <v>9</v>
      </c>
      <c r="F765" s="315">
        <v>15</v>
      </c>
      <c r="G765" s="315">
        <v>12</v>
      </c>
      <c r="H765" s="315">
        <v>5</v>
      </c>
      <c r="I765" s="315">
        <v>7</v>
      </c>
      <c r="J765" s="315">
        <v>9</v>
      </c>
      <c r="K765" s="315">
        <v>3</v>
      </c>
      <c r="L765" s="315">
        <v>6</v>
      </c>
      <c r="M765" s="315"/>
    </row>
    <row r="766" spans="3:13" ht="9" customHeight="1" x14ac:dyDescent="0.15">
      <c r="C766" s="456" t="s">
        <v>1772</v>
      </c>
      <c r="D766" s="315">
        <v>10</v>
      </c>
      <c r="E766" s="315">
        <v>7</v>
      </c>
      <c r="F766" s="315">
        <v>3</v>
      </c>
      <c r="G766" s="315">
        <v>0</v>
      </c>
      <c r="H766" s="315">
        <v>0</v>
      </c>
      <c r="I766" s="315">
        <v>0</v>
      </c>
      <c r="J766" s="315">
        <v>0</v>
      </c>
      <c r="K766" s="315">
        <v>0</v>
      </c>
      <c r="L766" s="315">
        <v>0</v>
      </c>
      <c r="M766" s="315"/>
    </row>
    <row r="767" spans="3:13" ht="9" customHeight="1" x14ac:dyDescent="0.15">
      <c r="C767" s="456" t="s">
        <v>395</v>
      </c>
      <c r="D767" s="315">
        <v>1284</v>
      </c>
      <c r="E767" s="315">
        <v>952</v>
      </c>
      <c r="F767" s="315">
        <v>332</v>
      </c>
      <c r="G767" s="315">
        <v>391</v>
      </c>
      <c r="H767" s="315">
        <v>280</v>
      </c>
      <c r="I767" s="315">
        <v>111</v>
      </c>
      <c r="J767" s="315">
        <v>489</v>
      </c>
      <c r="K767" s="315">
        <v>349</v>
      </c>
      <c r="L767" s="315">
        <v>140</v>
      </c>
      <c r="M767" s="315"/>
    </row>
    <row r="768" spans="3:13" ht="9" customHeight="1" x14ac:dyDescent="0.15">
      <c r="C768" s="461"/>
      <c r="M768" s="315"/>
    </row>
    <row r="769" spans="1:19" ht="9" customHeight="1" x14ac:dyDescent="0.15">
      <c r="C769" s="461"/>
      <c r="M769" s="315"/>
    </row>
    <row r="770" spans="1:19" ht="9" customHeight="1" x14ac:dyDescent="0.15">
      <c r="C770" s="461"/>
      <c r="M770" s="315"/>
    </row>
    <row r="771" spans="1:19" ht="9" customHeight="1" x14ac:dyDescent="0.15">
      <c r="C771" s="461"/>
      <c r="M771" s="315"/>
    </row>
    <row r="772" spans="1:19" ht="6" customHeight="1" x14ac:dyDescent="0.15">
      <c r="A772" s="259" t="s">
        <v>1869</v>
      </c>
      <c r="C772" s="434"/>
      <c r="M772" s="315"/>
    </row>
    <row r="773" spans="1:19" ht="9" customHeight="1" x14ac:dyDescent="0.15">
      <c r="A773" s="259" t="s">
        <v>1737</v>
      </c>
      <c r="C773" s="434"/>
      <c r="M773" s="315"/>
    </row>
    <row r="774" spans="1:19" ht="9" customHeight="1" x14ac:dyDescent="0.15">
      <c r="C774" s="434"/>
      <c r="M774" s="315"/>
    </row>
    <row r="775" spans="1:19" s="49" customFormat="1" x14ac:dyDescent="0.15">
      <c r="A775" s="462" t="s">
        <v>130</v>
      </c>
      <c r="B775" s="462"/>
      <c r="C775" s="462"/>
      <c r="D775" s="462"/>
      <c r="F775" s="51"/>
      <c r="G775" s="51"/>
      <c r="H775" s="51"/>
      <c r="I775" s="51"/>
      <c r="J775" s="51"/>
      <c r="K775" s="51"/>
      <c r="L775" s="51"/>
      <c r="M775" s="51"/>
      <c r="N775" s="259"/>
      <c r="O775" s="259"/>
      <c r="P775" s="259"/>
      <c r="Q775" s="259"/>
      <c r="R775" s="259"/>
      <c r="S775" s="259"/>
    </row>
    <row r="776" spans="1:19" ht="11.45" customHeight="1" x14ac:dyDescent="0.15">
      <c r="D776" s="451" t="s">
        <v>1878</v>
      </c>
      <c r="M776" s="315"/>
    </row>
    <row r="777" spans="1:19" ht="9" customHeight="1" x14ac:dyDescent="0.15">
      <c r="C777" s="434"/>
      <c r="D777" s="451"/>
      <c r="M777" s="315"/>
    </row>
    <row r="778" spans="1:19" s="458" customFormat="1" ht="9" customHeight="1" x14ac:dyDescent="0.15">
      <c r="C778" s="456" t="s">
        <v>1773</v>
      </c>
      <c r="D778" s="315">
        <v>52</v>
      </c>
      <c r="E778" s="315">
        <v>36</v>
      </c>
      <c r="F778" s="315">
        <v>16</v>
      </c>
      <c r="G778" s="315">
        <v>7</v>
      </c>
      <c r="H778" s="315">
        <v>5</v>
      </c>
      <c r="I778" s="315">
        <v>2</v>
      </c>
      <c r="J778" s="315">
        <v>13</v>
      </c>
      <c r="K778" s="315">
        <v>8</v>
      </c>
      <c r="L778" s="315">
        <v>5</v>
      </c>
      <c r="M778" s="459"/>
      <c r="N778" s="259"/>
      <c r="O778" s="259"/>
      <c r="P778" s="259"/>
      <c r="Q778" s="259"/>
      <c r="R778" s="259"/>
      <c r="S778" s="259"/>
    </row>
    <row r="779" spans="1:19" s="458" customFormat="1" ht="9" customHeight="1" x14ac:dyDescent="0.15">
      <c r="C779" s="456" t="s">
        <v>1774</v>
      </c>
      <c r="D779" s="315">
        <v>12</v>
      </c>
      <c r="E779" s="315">
        <v>6</v>
      </c>
      <c r="F779" s="315">
        <v>6</v>
      </c>
      <c r="G779" s="315">
        <v>1</v>
      </c>
      <c r="H779" s="315">
        <v>0</v>
      </c>
      <c r="I779" s="315">
        <v>1</v>
      </c>
      <c r="J779" s="315">
        <v>2</v>
      </c>
      <c r="K779" s="315">
        <v>1</v>
      </c>
      <c r="L779" s="315">
        <v>1</v>
      </c>
      <c r="N779" s="259"/>
      <c r="O779" s="259"/>
      <c r="P779" s="259"/>
      <c r="Q779" s="259"/>
      <c r="R779" s="259"/>
      <c r="S779" s="259"/>
    </row>
    <row r="780" spans="1:19" s="458" customFormat="1" ht="9" customHeight="1" x14ac:dyDescent="0.15">
      <c r="C780" s="456" t="s">
        <v>1775</v>
      </c>
      <c r="D780" s="315">
        <v>61</v>
      </c>
      <c r="E780" s="315">
        <v>40</v>
      </c>
      <c r="F780" s="315">
        <v>21</v>
      </c>
      <c r="G780" s="315">
        <v>8</v>
      </c>
      <c r="H780" s="315">
        <v>4</v>
      </c>
      <c r="I780" s="315">
        <v>4</v>
      </c>
      <c r="J780" s="315">
        <v>10</v>
      </c>
      <c r="K780" s="315">
        <v>5</v>
      </c>
      <c r="L780" s="315">
        <v>5</v>
      </c>
      <c r="N780" s="259"/>
      <c r="O780" s="259"/>
      <c r="P780" s="259"/>
      <c r="Q780" s="259"/>
      <c r="R780" s="259"/>
      <c r="S780" s="259"/>
    </row>
    <row r="781" spans="1:19" s="458" customFormat="1" ht="9" customHeight="1" x14ac:dyDescent="0.15">
      <c r="C781" s="456" t="s">
        <v>1776</v>
      </c>
      <c r="D781" s="315">
        <v>3</v>
      </c>
      <c r="E781" s="315">
        <v>3</v>
      </c>
      <c r="F781" s="315">
        <v>0</v>
      </c>
      <c r="G781" s="315">
        <v>0</v>
      </c>
      <c r="H781" s="315">
        <v>0</v>
      </c>
      <c r="I781" s="315">
        <v>0</v>
      </c>
      <c r="J781" s="315">
        <v>0</v>
      </c>
      <c r="K781" s="315">
        <v>0</v>
      </c>
      <c r="L781" s="315">
        <v>0</v>
      </c>
      <c r="N781" s="259"/>
      <c r="O781" s="259"/>
      <c r="P781" s="259"/>
      <c r="Q781" s="259"/>
      <c r="R781" s="259"/>
      <c r="S781" s="259"/>
    </row>
    <row r="782" spans="1:19" s="458" customFormat="1" ht="9" customHeight="1" x14ac:dyDescent="0.15">
      <c r="C782" s="456" t="s">
        <v>1777</v>
      </c>
      <c r="D782" s="315">
        <v>23</v>
      </c>
      <c r="E782" s="315">
        <v>16</v>
      </c>
      <c r="F782" s="315">
        <v>7</v>
      </c>
      <c r="G782" s="315">
        <v>4</v>
      </c>
      <c r="H782" s="315">
        <v>1</v>
      </c>
      <c r="I782" s="315">
        <v>3</v>
      </c>
      <c r="J782" s="315">
        <v>4</v>
      </c>
      <c r="K782" s="315">
        <v>1</v>
      </c>
      <c r="L782" s="315">
        <v>3</v>
      </c>
      <c r="N782" s="259"/>
      <c r="O782" s="259"/>
      <c r="P782" s="259"/>
      <c r="Q782" s="259"/>
      <c r="R782" s="259"/>
      <c r="S782" s="259"/>
    </row>
    <row r="783" spans="1:19" s="458" customFormat="1" ht="9" customHeight="1" x14ac:dyDescent="0.15">
      <c r="C783" s="456" t="s">
        <v>404</v>
      </c>
      <c r="D783" s="315">
        <v>155</v>
      </c>
      <c r="E783" s="315">
        <v>77</v>
      </c>
      <c r="F783" s="315">
        <v>78</v>
      </c>
      <c r="G783" s="315">
        <v>34</v>
      </c>
      <c r="H783" s="315">
        <v>23</v>
      </c>
      <c r="I783" s="315">
        <v>11</v>
      </c>
      <c r="J783" s="315">
        <v>39</v>
      </c>
      <c r="K783" s="315">
        <v>23</v>
      </c>
      <c r="L783" s="315">
        <v>16</v>
      </c>
      <c r="M783" s="459"/>
      <c r="N783" s="259"/>
      <c r="O783" s="259"/>
      <c r="P783" s="259"/>
      <c r="Q783" s="259"/>
      <c r="R783" s="259"/>
      <c r="S783" s="259"/>
    </row>
    <row r="784" spans="1:19" s="458" customFormat="1" ht="9" customHeight="1" x14ac:dyDescent="0.15">
      <c r="C784" s="456" t="s">
        <v>457</v>
      </c>
      <c r="D784" s="315">
        <v>33</v>
      </c>
      <c r="E784" s="315">
        <v>21</v>
      </c>
      <c r="F784" s="315">
        <v>12</v>
      </c>
      <c r="G784" s="315">
        <v>8</v>
      </c>
      <c r="H784" s="315">
        <v>6</v>
      </c>
      <c r="I784" s="315">
        <v>2</v>
      </c>
      <c r="J784" s="315">
        <v>9</v>
      </c>
      <c r="K784" s="315">
        <v>7</v>
      </c>
      <c r="L784" s="315">
        <v>2</v>
      </c>
      <c r="N784" s="259"/>
      <c r="O784" s="259"/>
      <c r="P784" s="259"/>
      <c r="Q784" s="259"/>
      <c r="R784" s="259"/>
      <c r="S784" s="259"/>
    </row>
    <row r="785" spans="1:19" s="458" customFormat="1" ht="9" customHeight="1" x14ac:dyDescent="0.15">
      <c r="C785" s="456" t="s">
        <v>403</v>
      </c>
      <c r="D785" s="315">
        <v>125</v>
      </c>
      <c r="E785" s="315">
        <v>107</v>
      </c>
      <c r="F785" s="315">
        <v>18</v>
      </c>
      <c r="G785" s="315">
        <v>28</v>
      </c>
      <c r="H785" s="315">
        <v>26</v>
      </c>
      <c r="I785" s="315">
        <v>2</v>
      </c>
      <c r="J785" s="315">
        <v>34</v>
      </c>
      <c r="K785" s="315">
        <v>31</v>
      </c>
      <c r="L785" s="315">
        <v>3</v>
      </c>
      <c r="M785" s="459"/>
      <c r="N785" s="259"/>
      <c r="O785" s="259"/>
      <c r="P785" s="259"/>
      <c r="Q785" s="259"/>
      <c r="R785" s="259"/>
      <c r="S785" s="259"/>
    </row>
    <row r="786" spans="1:19" s="458" customFormat="1" ht="9" customHeight="1" x14ac:dyDescent="0.15">
      <c r="C786" s="456" t="s">
        <v>1778</v>
      </c>
      <c r="D786" s="315">
        <v>7</v>
      </c>
      <c r="E786" s="315">
        <v>4</v>
      </c>
      <c r="F786" s="315">
        <v>3</v>
      </c>
      <c r="G786" s="315">
        <v>2</v>
      </c>
      <c r="H786" s="315">
        <v>1</v>
      </c>
      <c r="I786" s="315">
        <v>1</v>
      </c>
      <c r="J786" s="315">
        <v>2</v>
      </c>
      <c r="K786" s="315">
        <v>1</v>
      </c>
      <c r="L786" s="315">
        <v>1</v>
      </c>
      <c r="N786" s="259"/>
      <c r="O786" s="259"/>
      <c r="P786" s="259"/>
      <c r="Q786" s="259"/>
      <c r="R786" s="259"/>
      <c r="S786" s="259"/>
    </row>
    <row r="787" spans="1:19" s="458" customFormat="1" ht="9" customHeight="1" x14ac:dyDescent="0.15">
      <c r="C787" s="456" t="s">
        <v>400</v>
      </c>
      <c r="D787" s="315">
        <v>159</v>
      </c>
      <c r="E787" s="315">
        <v>79</v>
      </c>
      <c r="F787" s="315">
        <v>80</v>
      </c>
      <c r="G787" s="315">
        <v>49</v>
      </c>
      <c r="H787" s="315">
        <v>20</v>
      </c>
      <c r="I787" s="315">
        <v>29</v>
      </c>
      <c r="J787" s="315">
        <v>43</v>
      </c>
      <c r="K787" s="315">
        <v>21</v>
      </c>
      <c r="L787" s="315">
        <v>22</v>
      </c>
      <c r="N787" s="259"/>
      <c r="O787" s="259"/>
      <c r="P787" s="259"/>
      <c r="Q787" s="259"/>
      <c r="R787" s="259"/>
      <c r="S787" s="259"/>
    </row>
    <row r="788" spans="1:19" s="458" customFormat="1" ht="9" customHeight="1" x14ac:dyDescent="0.15">
      <c r="C788" s="456" t="s">
        <v>1779</v>
      </c>
      <c r="D788" s="315">
        <v>47</v>
      </c>
      <c r="E788" s="315">
        <v>19</v>
      </c>
      <c r="F788" s="315">
        <v>28</v>
      </c>
      <c r="G788" s="315">
        <v>6</v>
      </c>
      <c r="H788" s="315">
        <v>1</v>
      </c>
      <c r="I788" s="315">
        <v>5</v>
      </c>
      <c r="J788" s="315">
        <v>11</v>
      </c>
      <c r="K788" s="315">
        <v>3</v>
      </c>
      <c r="L788" s="315">
        <v>8</v>
      </c>
      <c r="N788" s="259"/>
      <c r="O788" s="259"/>
      <c r="P788" s="259"/>
      <c r="Q788" s="259"/>
      <c r="R788" s="259"/>
      <c r="S788" s="259"/>
    </row>
    <row r="789" spans="1:19" s="458" customFormat="1" ht="9" customHeight="1" x14ac:dyDescent="0.15">
      <c r="C789" s="456" t="s">
        <v>399</v>
      </c>
      <c r="D789" s="315">
        <v>204</v>
      </c>
      <c r="E789" s="315">
        <v>111</v>
      </c>
      <c r="F789" s="315">
        <v>93</v>
      </c>
      <c r="G789" s="315">
        <v>24</v>
      </c>
      <c r="H789" s="315">
        <v>12</v>
      </c>
      <c r="I789" s="315">
        <v>12</v>
      </c>
      <c r="J789" s="315">
        <v>41</v>
      </c>
      <c r="K789" s="315">
        <v>22</v>
      </c>
      <c r="L789" s="315">
        <v>19</v>
      </c>
      <c r="N789" s="259"/>
      <c r="O789" s="259"/>
      <c r="P789" s="259"/>
      <c r="Q789" s="259"/>
      <c r="R789" s="259"/>
      <c r="S789" s="259"/>
    </row>
    <row r="790" spans="1:19" s="458" customFormat="1" ht="9" customHeight="1" x14ac:dyDescent="0.15">
      <c r="C790" s="456" t="s">
        <v>1780</v>
      </c>
      <c r="D790" s="315">
        <v>4</v>
      </c>
      <c r="E790" s="315">
        <v>4</v>
      </c>
      <c r="F790" s="315">
        <v>0</v>
      </c>
      <c r="G790" s="315">
        <v>0</v>
      </c>
      <c r="H790" s="315">
        <v>0</v>
      </c>
      <c r="I790" s="315">
        <v>0</v>
      </c>
      <c r="J790" s="315">
        <v>0</v>
      </c>
      <c r="K790" s="315">
        <v>0</v>
      </c>
      <c r="L790" s="315">
        <v>0</v>
      </c>
      <c r="M790" s="459"/>
      <c r="N790" s="259"/>
      <c r="O790" s="259"/>
      <c r="P790" s="259"/>
      <c r="Q790" s="259"/>
      <c r="R790" s="259"/>
      <c r="S790" s="259"/>
    </row>
    <row r="791" spans="1:19" s="458" customFormat="1" ht="9" customHeight="1" x14ac:dyDescent="0.15">
      <c r="C791" s="456" t="s">
        <v>383</v>
      </c>
      <c r="D791" s="315">
        <v>3167</v>
      </c>
      <c r="E791" s="315">
        <v>2558</v>
      </c>
      <c r="F791" s="315">
        <v>609</v>
      </c>
      <c r="G791" s="315">
        <v>346</v>
      </c>
      <c r="H791" s="315">
        <v>264</v>
      </c>
      <c r="I791" s="315">
        <v>82</v>
      </c>
      <c r="J791" s="315">
        <v>606</v>
      </c>
      <c r="K791" s="315">
        <v>472</v>
      </c>
      <c r="L791" s="315">
        <v>134</v>
      </c>
      <c r="M791" s="459"/>
      <c r="N791" s="259"/>
      <c r="O791" s="259"/>
      <c r="P791" s="259"/>
      <c r="Q791" s="259"/>
      <c r="R791" s="259"/>
      <c r="S791" s="259"/>
    </row>
    <row r="792" spans="1:19" s="458" customFormat="1" ht="9" customHeight="1" x14ac:dyDescent="0.15">
      <c r="C792" s="456" t="s">
        <v>1781</v>
      </c>
      <c r="D792" s="315">
        <v>80</v>
      </c>
      <c r="E792" s="315">
        <v>53</v>
      </c>
      <c r="F792" s="315">
        <v>27</v>
      </c>
      <c r="G792" s="315">
        <v>19</v>
      </c>
      <c r="H792" s="315">
        <v>16</v>
      </c>
      <c r="I792" s="315">
        <v>3</v>
      </c>
      <c r="J792" s="315">
        <v>25</v>
      </c>
      <c r="K792" s="315">
        <v>19</v>
      </c>
      <c r="L792" s="315">
        <v>6</v>
      </c>
      <c r="M792" s="459"/>
      <c r="N792" s="259"/>
      <c r="O792" s="259"/>
      <c r="P792" s="259"/>
      <c r="Q792" s="259"/>
      <c r="R792" s="259"/>
      <c r="S792" s="259"/>
    </row>
    <row r="793" spans="1:19" s="458" customFormat="1" ht="9" customHeight="1" x14ac:dyDescent="0.15">
      <c r="C793" s="456" t="s">
        <v>1782</v>
      </c>
      <c r="D793" s="315">
        <v>2</v>
      </c>
      <c r="E793" s="315">
        <v>0</v>
      </c>
      <c r="F793" s="315">
        <v>2</v>
      </c>
      <c r="G793" s="315">
        <v>1</v>
      </c>
      <c r="H793" s="315">
        <v>0</v>
      </c>
      <c r="I793" s="315">
        <v>1</v>
      </c>
      <c r="J793" s="315">
        <v>1</v>
      </c>
      <c r="K793" s="315">
        <v>0</v>
      </c>
      <c r="L793" s="315">
        <v>1</v>
      </c>
      <c r="M793" s="459"/>
      <c r="N793" s="259"/>
      <c r="O793" s="259"/>
      <c r="P793" s="259"/>
      <c r="Q793" s="259"/>
      <c r="R793" s="259"/>
      <c r="S793" s="259"/>
    </row>
    <row r="794" spans="1:19" s="458" customFormat="1" ht="8.25" customHeight="1" x14ac:dyDescent="0.15">
      <c r="C794" s="454" t="s">
        <v>1870</v>
      </c>
      <c r="D794" s="315">
        <v>1</v>
      </c>
      <c r="E794" s="315">
        <v>1</v>
      </c>
      <c r="F794" s="315">
        <v>0</v>
      </c>
      <c r="G794" s="315">
        <v>0</v>
      </c>
      <c r="H794" s="315">
        <v>0</v>
      </c>
      <c r="I794" s="315">
        <v>0</v>
      </c>
      <c r="J794" s="315">
        <v>0</v>
      </c>
      <c r="K794" s="315">
        <v>0</v>
      </c>
      <c r="L794" s="315">
        <v>0</v>
      </c>
      <c r="M794" s="459"/>
      <c r="N794" s="259"/>
      <c r="O794" s="259"/>
      <c r="P794" s="259"/>
      <c r="Q794" s="259"/>
      <c r="R794" s="259"/>
      <c r="S794" s="259"/>
    </row>
    <row r="795" spans="1:19" ht="18" customHeight="1" x14ac:dyDescent="0.15">
      <c r="C795" s="453" t="s">
        <v>1871</v>
      </c>
      <c r="D795" s="315">
        <v>18162</v>
      </c>
      <c r="E795" s="315">
        <v>12740</v>
      </c>
      <c r="F795" s="315">
        <v>5422</v>
      </c>
      <c r="G795" s="315">
        <v>2800</v>
      </c>
      <c r="H795" s="315">
        <v>1868</v>
      </c>
      <c r="I795" s="315">
        <v>932</v>
      </c>
      <c r="J795" s="315">
        <v>4242</v>
      </c>
      <c r="K795" s="315">
        <v>2885</v>
      </c>
      <c r="L795" s="315">
        <v>1357</v>
      </c>
      <c r="M795" s="315"/>
    </row>
    <row r="796" spans="1:19" ht="9" customHeight="1" x14ac:dyDescent="0.15">
      <c r="A796" s="259" t="s">
        <v>407</v>
      </c>
      <c r="C796" s="452"/>
      <c r="D796" s="451"/>
      <c r="M796" s="315"/>
    </row>
    <row r="797" spans="1:19" ht="9" customHeight="1" x14ac:dyDescent="0.15">
      <c r="C797" s="456" t="s">
        <v>1787</v>
      </c>
      <c r="D797" s="315">
        <v>1</v>
      </c>
      <c r="E797" s="315">
        <v>1</v>
      </c>
      <c r="F797" s="315">
        <v>0</v>
      </c>
      <c r="G797" s="436" t="s">
        <v>1733</v>
      </c>
      <c r="H797" s="436" t="s">
        <v>1733</v>
      </c>
      <c r="I797" s="436" t="s">
        <v>1733</v>
      </c>
      <c r="J797" s="436" t="s">
        <v>1733</v>
      </c>
      <c r="K797" s="436" t="s">
        <v>1733</v>
      </c>
      <c r="L797" s="436" t="s">
        <v>1733</v>
      </c>
      <c r="M797" s="315"/>
    </row>
    <row r="798" spans="1:19" ht="9" customHeight="1" x14ac:dyDescent="0.15">
      <c r="C798" s="456" t="s">
        <v>415</v>
      </c>
      <c r="D798" s="315">
        <v>210</v>
      </c>
      <c r="E798" s="315">
        <v>115</v>
      </c>
      <c r="F798" s="315">
        <v>95</v>
      </c>
      <c r="G798" s="315">
        <v>80</v>
      </c>
      <c r="H798" s="315">
        <v>42</v>
      </c>
      <c r="I798" s="315">
        <v>38</v>
      </c>
      <c r="J798" s="315">
        <v>73</v>
      </c>
      <c r="K798" s="315">
        <v>38</v>
      </c>
      <c r="L798" s="315">
        <v>35</v>
      </c>
      <c r="M798" s="436"/>
    </row>
    <row r="799" spans="1:19" ht="9" customHeight="1" x14ac:dyDescent="0.15">
      <c r="C799" s="456" t="s">
        <v>1788</v>
      </c>
      <c r="D799" s="315">
        <v>2</v>
      </c>
      <c r="E799" s="315">
        <v>2</v>
      </c>
      <c r="F799" s="315">
        <v>0</v>
      </c>
      <c r="G799" s="315">
        <v>1</v>
      </c>
      <c r="H799" s="315">
        <v>1</v>
      </c>
      <c r="I799" s="315">
        <v>0</v>
      </c>
      <c r="J799" s="315">
        <v>1</v>
      </c>
      <c r="K799" s="315">
        <v>1</v>
      </c>
      <c r="L799" s="315">
        <v>0</v>
      </c>
      <c r="M799" s="436"/>
    </row>
    <row r="800" spans="1:19" ht="9" customHeight="1" x14ac:dyDescent="0.15">
      <c r="C800" s="456" t="s">
        <v>1789</v>
      </c>
      <c r="D800" s="315">
        <v>5</v>
      </c>
      <c r="E800" s="315">
        <v>2</v>
      </c>
      <c r="F800" s="315">
        <v>3</v>
      </c>
      <c r="G800" s="315">
        <v>0</v>
      </c>
      <c r="H800" s="315">
        <v>0</v>
      </c>
      <c r="I800" s="315">
        <v>0</v>
      </c>
      <c r="J800" s="315">
        <v>0</v>
      </c>
      <c r="K800" s="315">
        <v>0</v>
      </c>
      <c r="L800" s="315">
        <v>0</v>
      </c>
      <c r="M800" s="315"/>
    </row>
    <row r="801" spans="3:13" ht="9" customHeight="1" x14ac:dyDescent="0.15">
      <c r="C801" s="456" t="s">
        <v>417</v>
      </c>
      <c r="D801" s="315">
        <v>120</v>
      </c>
      <c r="E801" s="315">
        <v>60</v>
      </c>
      <c r="F801" s="315">
        <v>60</v>
      </c>
      <c r="G801" s="315">
        <v>33</v>
      </c>
      <c r="H801" s="315">
        <v>12</v>
      </c>
      <c r="I801" s="315">
        <v>21</v>
      </c>
      <c r="J801" s="315">
        <v>35</v>
      </c>
      <c r="K801" s="315">
        <v>14</v>
      </c>
      <c r="L801" s="315">
        <v>21</v>
      </c>
      <c r="M801" s="315"/>
    </row>
    <row r="802" spans="3:13" ht="9" customHeight="1" x14ac:dyDescent="0.15">
      <c r="C802" s="456" t="s">
        <v>408</v>
      </c>
      <c r="D802" s="315">
        <v>1048</v>
      </c>
      <c r="E802" s="315">
        <v>510</v>
      </c>
      <c r="F802" s="315">
        <v>538</v>
      </c>
      <c r="G802" s="315">
        <v>334</v>
      </c>
      <c r="H802" s="315">
        <v>178</v>
      </c>
      <c r="I802" s="315">
        <v>156</v>
      </c>
      <c r="J802" s="315">
        <v>298</v>
      </c>
      <c r="K802" s="315">
        <v>149</v>
      </c>
      <c r="L802" s="315">
        <v>149</v>
      </c>
      <c r="M802" s="315"/>
    </row>
    <row r="803" spans="3:13" ht="9" customHeight="1" x14ac:dyDescent="0.15">
      <c r="C803" s="456" t="s">
        <v>413</v>
      </c>
      <c r="D803" s="315">
        <v>194</v>
      </c>
      <c r="E803" s="315">
        <v>122</v>
      </c>
      <c r="F803" s="315">
        <v>72</v>
      </c>
      <c r="G803" s="315">
        <v>60</v>
      </c>
      <c r="H803" s="315">
        <v>37</v>
      </c>
      <c r="I803" s="315">
        <v>23</v>
      </c>
      <c r="J803" s="315">
        <v>56</v>
      </c>
      <c r="K803" s="315">
        <v>34</v>
      </c>
      <c r="L803" s="315">
        <v>22</v>
      </c>
      <c r="M803" s="315"/>
    </row>
    <row r="804" spans="3:13" ht="9" customHeight="1" x14ac:dyDescent="0.15">
      <c r="C804" s="456" t="s">
        <v>418</v>
      </c>
      <c r="D804" s="315">
        <v>56</v>
      </c>
      <c r="E804" s="315">
        <v>20</v>
      </c>
      <c r="F804" s="315">
        <v>36</v>
      </c>
      <c r="G804" s="315">
        <v>20</v>
      </c>
      <c r="H804" s="315">
        <v>5</v>
      </c>
      <c r="I804" s="315">
        <v>15</v>
      </c>
      <c r="J804" s="315">
        <v>18</v>
      </c>
      <c r="K804" s="315">
        <v>5</v>
      </c>
      <c r="L804" s="315">
        <v>13</v>
      </c>
      <c r="M804" s="315"/>
    </row>
    <row r="805" spans="3:13" ht="9" customHeight="1" x14ac:dyDescent="0.15">
      <c r="C805" s="456" t="s">
        <v>1790</v>
      </c>
      <c r="D805" s="315">
        <v>11</v>
      </c>
      <c r="E805" s="315">
        <v>6</v>
      </c>
      <c r="F805" s="315">
        <v>5</v>
      </c>
      <c r="G805" s="315">
        <v>2</v>
      </c>
      <c r="H805" s="315">
        <v>1</v>
      </c>
      <c r="I805" s="315">
        <v>1</v>
      </c>
      <c r="J805" s="315">
        <v>1</v>
      </c>
      <c r="K805" s="315">
        <v>1</v>
      </c>
      <c r="L805" s="315">
        <v>0</v>
      </c>
      <c r="M805" s="315"/>
    </row>
    <row r="806" spans="3:13" ht="9" customHeight="1" x14ac:dyDescent="0.15">
      <c r="C806" s="456" t="s">
        <v>459</v>
      </c>
      <c r="D806" s="315">
        <v>21</v>
      </c>
      <c r="E806" s="315">
        <v>11</v>
      </c>
      <c r="F806" s="315">
        <v>10</v>
      </c>
      <c r="G806" s="315">
        <v>3</v>
      </c>
      <c r="H806" s="315">
        <v>1</v>
      </c>
      <c r="I806" s="315">
        <v>2</v>
      </c>
      <c r="J806" s="315">
        <v>4</v>
      </c>
      <c r="K806" s="315">
        <v>1</v>
      </c>
      <c r="L806" s="315">
        <v>3</v>
      </c>
      <c r="M806" s="315"/>
    </row>
    <row r="807" spans="3:13" ht="9" customHeight="1" x14ac:dyDescent="0.15">
      <c r="C807" s="456" t="s">
        <v>414</v>
      </c>
      <c r="D807" s="315">
        <v>288</v>
      </c>
      <c r="E807" s="315">
        <v>134</v>
      </c>
      <c r="F807" s="315">
        <v>154</v>
      </c>
      <c r="G807" s="315">
        <v>69</v>
      </c>
      <c r="H807" s="315">
        <v>32</v>
      </c>
      <c r="I807" s="315">
        <v>37</v>
      </c>
      <c r="J807" s="315">
        <v>89</v>
      </c>
      <c r="K807" s="315">
        <v>42</v>
      </c>
      <c r="L807" s="315">
        <v>47</v>
      </c>
      <c r="M807" s="315"/>
    </row>
    <row r="808" spans="3:13" ht="9" customHeight="1" x14ac:dyDescent="0.15">
      <c r="C808" s="456" t="s">
        <v>419</v>
      </c>
      <c r="D808" s="315">
        <v>134</v>
      </c>
      <c r="E808" s="315">
        <v>75</v>
      </c>
      <c r="F808" s="315">
        <v>59</v>
      </c>
      <c r="G808" s="315">
        <v>27</v>
      </c>
      <c r="H808" s="315">
        <v>18</v>
      </c>
      <c r="I808" s="315">
        <v>9</v>
      </c>
      <c r="J808" s="315">
        <v>28</v>
      </c>
      <c r="K808" s="315">
        <v>14</v>
      </c>
      <c r="L808" s="315">
        <v>14</v>
      </c>
      <c r="M808" s="315"/>
    </row>
    <row r="809" spans="3:13" ht="9" customHeight="1" x14ac:dyDescent="0.15">
      <c r="C809" s="456" t="s">
        <v>421</v>
      </c>
      <c r="D809" s="315">
        <v>47</v>
      </c>
      <c r="E809" s="315">
        <v>22</v>
      </c>
      <c r="F809" s="315">
        <v>25</v>
      </c>
      <c r="G809" s="315">
        <v>7</v>
      </c>
      <c r="H809" s="315">
        <v>4</v>
      </c>
      <c r="I809" s="315">
        <v>3</v>
      </c>
      <c r="J809" s="315">
        <v>5</v>
      </c>
      <c r="K809" s="315">
        <v>4</v>
      </c>
      <c r="L809" s="315">
        <v>1</v>
      </c>
      <c r="M809" s="436"/>
    </row>
    <row r="810" spans="3:13" ht="9" customHeight="1" x14ac:dyDescent="0.15">
      <c r="C810" s="456" t="s">
        <v>1792</v>
      </c>
      <c r="D810" s="315">
        <v>9</v>
      </c>
      <c r="E810" s="315">
        <v>5</v>
      </c>
      <c r="F810" s="315">
        <v>4</v>
      </c>
      <c r="G810" s="315">
        <v>3</v>
      </c>
      <c r="H810" s="315">
        <v>3</v>
      </c>
      <c r="I810" s="315">
        <v>0</v>
      </c>
      <c r="J810" s="315">
        <v>4</v>
      </c>
      <c r="K810" s="315">
        <v>3</v>
      </c>
      <c r="L810" s="315">
        <v>1</v>
      </c>
      <c r="M810" s="315"/>
    </row>
    <row r="811" spans="3:13" ht="9" customHeight="1" x14ac:dyDescent="0.15">
      <c r="C811" s="456" t="s">
        <v>1793</v>
      </c>
      <c r="D811" s="315">
        <v>37</v>
      </c>
      <c r="E811" s="315">
        <v>24</v>
      </c>
      <c r="F811" s="315">
        <v>13</v>
      </c>
      <c r="G811" s="315">
        <v>12</v>
      </c>
      <c r="H811" s="315">
        <v>6</v>
      </c>
      <c r="I811" s="315">
        <v>6</v>
      </c>
      <c r="J811" s="315">
        <v>12</v>
      </c>
      <c r="K811" s="315">
        <v>6</v>
      </c>
      <c r="L811" s="315">
        <v>6</v>
      </c>
      <c r="M811" s="315"/>
    </row>
    <row r="812" spans="3:13" ht="9" customHeight="1" x14ac:dyDescent="0.15">
      <c r="C812" s="456" t="s">
        <v>1794</v>
      </c>
      <c r="D812" s="315">
        <v>18</v>
      </c>
      <c r="E812" s="315">
        <v>8</v>
      </c>
      <c r="F812" s="315">
        <v>10</v>
      </c>
      <c r="G812" s="315">
        <v>6</v>
      </c>
      <c r="H812" s="315">
        <v>3</v>
      </c>
      <c r="I812" s="315">
        <v>3</v>
      </c>
      <c r="J812" s="315">
        <v>6</v>
      </c>
      <c r="K812" s="315">
        <v>3</v>
      </c>
      <c r="L812" s="315">
        <v>3</v>
      </c>
      <c r="M812" s="315"/>
    </row>
    <row r="813" spans="3:13" ht="9" customHeight="1" x14ac:dyDescent="0.15">
      <c r="C813" s="456" t="s">
        <v>412</v>
      </c>
      <c r="D813" s="315">
        <v>211</v>
      </c>
      <c r="E813" s="315">
        <v>116</v>
      </c>
      <c r="F813" s="315">
        <v>95</v>
      </c>
      <c r="G813" s="315">
        <v>64</v>
      </c>
      <c r="H813" s="315">
        <v>33</v>
      </c>
      <c r="I813" s="315">
        <v>31</v>
      </c>
      <c r="J813" s="315">
        <v>56</v>
      </c>
      <c r="K813" s="315">
        <v>29</v>
      </c>
      <c r="L813" s="315">
        <v>27</v>
      </c>
      <c r="M813" s="315"/>
    </row>
    <row r="814" spans="3:13" ht="9" customHeight="1" x14ac:dyDescent="0.15">
      <c r="C814" s="456" t="s">
        <v>409</v>
      </c>
      <c r="D814" s="315">
        <v>906</v>
      </c>
      <c r="E814" s="315">
        <v>367</v>
      </c>
      <c r="F814" s="315">
        <v>539</v>
      </c>
      <c r="G814" s="315">
        <v>213</v>
      </c>
      <c r="H814" s="315">
        <v>81</v>
      </c>
      <c r="I814" s="315">
        <v>132</v>
      </c>
      <c r="J814" s="315">
        <v>216</v>
      </c>
      <c r="K814" s="315">
        <v>89</v>
      </c>
      <c r="L814" s="315">
        <v>127</v>
      </c>
      <c r="M814" s="315"/>
    </row>
    <row r="815" spans="3:13" ht="9" customHeight="1" x14ac:dyDescent="0.15">
      <c r="C815" s="456" t="s">
        <v>420</v>
      </c>
      <c r="D815" s="315">
        <v>35</v>
      </c>
      <c r="E815" s="315">
        <v>14</v>
      </c>
      <c r="F815" s="315">
        <v>21</v>
      </c>
      <c r="G815" s="315">
        <v>11</v>
      </c>
      <c r="H815" s="315">
        <v>4</v>
      </c>
      <c r="I815" s="315">
        <v>7</v>
      </c>
      <c r="J815" s="315">
        <v>10</v>
      </c>
      <c r="K815" s="315">
        <v>3</v>
      </c>
      <c r="L815" s="315">
        <v>7</v>
      </c>
      <c r="M815" s="315"/>
    </row>
    <row r="816" spans="3:13" ht="9" customHeight="1" x14ac:dyDescent="0.15">
      <c r="C816" s="456" t="s">
        <v>410</v>
      </c>
      <c r="D816" s="315">
        <v>972</v>
      </c>
      <c r="E816" s="315">
        <v>538</v>
      </c>
      <c r="F816" s="315">
        <v>434</v>
      </c>
      <c r="G816" s="315">
        <v>374</v>
      </c>
      <c r="H816" s="315">
        <v>209</v>
      </c>
      <c r="I816" s="315">
        <v>165</v>
      </c>
      <c r="J816" s="315">
        <v>289</v>
      </c>
      <c r="K816" s="315">
        <v>150</v>
      </c>
      <c r="L816" s="315">
        <v>139</v>
      </c>
      <c r="M816" s="315"/>
    </row>
    <row r="817" spans="3:13" ht="9" customHeight="1" x14ac:dyDescent="0.15">
      <c r="C817" s="456" t="s">
        <v>1795</v>
      </c>
      <c r="D817" s="315">
        <v>32</v>
      </c>
      <c r="E817" s="315">
        <v>20</v>
      </c>
      <c r="F817" s="315">
        <v>12</v>
      </c>
      <c r="G817" s="315">
        <v>7</v>
      </c>
      <c r="H817" s="315">
        <v>3</v>
      </c>
      <c r="I817" s="315">
        <v>4</v>
      </c>
      <c r="J817" s="315">
        <v>9</v>
      </c>
      <c r="K817" s="315">
        <v>5</v>
      </c>
      <c r="L817" s="315">
        <v>4</v>
      </c>
      <c r="M817" s="315"/>
    </row>
    <row r="818" spans="3:13" ht="9" customHeight="1" x14ac:dyDescent="0.15">
      <c r="C818" s="456" t="s">
        <v>1796</v>
      </c>
      <c r="D818" s="315">
        <v>15</v>
      </c>
      <c r="E818" s="315">
        <v>4</v>
      </c>
      <c r="F818" s="315">
        <v>11</v>
      </c>
      <c r="G818" s="315">
        <v>2</v>
      </c>
      <c r="H818" s="315">
        <v>1</v>
      </c>
      <c r="I818" s="315">
        <v>1</v>
      </c>
      <c r="J818" s="315">
        <v>2</v>
      </c>
      <c r="K818" s="315">
        <v>1</v>
      </c>
      <c r="L818" s="315">
        <v>1</v>
      </c>
      <c r="M818" s="315"/>
    </row>
    <row r="819" spans="3:13" ht="9" customHeight="1" x14ac:dyDescent="0.15">
      <c r="C819" s="456" t="s">
        <v>1797</v>
      </c>
      <c r="D819" s="315">
        <v>35</v>
      </c>
      <c r="E819" s="315">
        <v>14</v>
      </c>
      <c r="F819" s="315">
        <v>21</v>
      </c>
      <c r="G819" s="315">
        <v>16</v>
      </c>
      <c r="H819" s="315">
        <v>6</v>
      </c>
      <c r="I819" s="315">
        <v>10</v>
      </c>
      <c r="J819" s="315">
        <v>15</v>
      </c>
      <c r="K819" s="315">
        <v>6</v>
      </c>
      <c r="L819" s="315">
        <v>9</v>
      </c>
      <c r="M819" s="315"/>
    </row>
    <row r="820" spans="3:13" ht="9" customHeight="1" x14ac:dyDescent="0.15">
      <c r="C820" s="456" t="s">
        <v>411</v>
      </c>
      <c r="D820" s="315">
        <v>413</v>
      </c>
      <c r="E820" s="315">
        <v>178</v>
      </c>
      <c r="F820" s="315">
        <v>235</v>
      </c>
      <c r="G820" s="315">
        <v>93</v>
      </c>
      <c r="H820" s="315">
        <v>38</v>
      </c>
      <c r="I820" s="315">
        <v>55</v>
      </c>
      <c r="J820" s="315">
        <v>100</v>
      </c>
      <c r="K820" s="315">
        <v>46</v>
      </c>
      <c r="L820" s="315">
        <v>54</v>
      </c>
      <c r="M820" s="315"/>
    </row>
    <row r="821" spans="3:13" ht="9" customHeight="1" x14ac:dyDescent="0.15">
      <c r="C821" s="456" t="s">
        <v>1798</v>
      </c>
      <c r="D821" s="315">
        <v>1</v>
      </c>
      <c r="E821" s="315">
        <v>1</v>
      </c>
      <c r="F821" s="315">
        <v>0</v>
      </c>
      <c r="G821" s="436" t="s">
        <v>1733</v>
      </c>
      <c r="H821" s="436" t="s">
        <v>1733</v>
      </c>
      <c r="I821" s="436" t="s">
        <v>1733</v>
      </c>
      <c r="J821" s="436" t="s">
        <v>1733</v>
      </c>
      <c r="K821" s="436" t="s">
        <v>1733</v>
      </c>
      <c r="L821" s="436" t="s">
        <v>1733</v>
      </c>
      <c r="M821" s="315"/>
    </row>
    <row r="822" spans="3:13" ht="9" customHeight="1" x14ac:dyDescent="0.15">
      <c r="C822" s="456" t="s">
        <v>1799</v>
      </c>
      <c r="D822" s="315">
        <v>1</v>
      </c>
      <c r="E822" s="315">
        <v>1</v>
      </c>
      <c r="F822" s="315">
        <v>0</v>
      </c>
      <c r="G822" s="315">
        <v>0</v>
      </c>
      <c r="H822" s="315">
        <v>0</v>
      </c>
      <c r="I822" s="315">
        <v>0</v>
      </c>
      <c r="J822" s="315">
        <v>0</v>
      </c>
      <c r="K822" s="315">
        <v>0</v>
      </c>
      <c r="L822" s="315">
        <v>0</v>
      </c>
      <c r="M822" s="436"/>
    </row>
    <row r="823" spans="3:13" ht="9" customHeight="1" x14ac:dyDescent="0.15">
      <c r="C823" s="456" t="s">
        <v>1800</v>
      </c>
      <c r="D823" s="315">
        <v>3</v>
      </c>
      <c r="E823" s="315">
        <v>0</v>
      </c>
      <c r="F823" s="315">
        <v>3</v>
      </c>
      <c r="G823" s="315">
        <v>1</v>
      </c>
      <c r="H823" s="315">
        <v>0</v>
      </c>
      <c r="I823" s="315">
        <v>1</v>
      </c>
      <c r="J823" s="315">
        <v>2</v>
      </c>
      <c r="K823" s="315">
        <v>0</v>
      </c>
      <c r="L823" s="315">
        <v>2</v>
      </c>
      <c r="M823" s="436"/>
    </row>
    <row r="824" spans="3:13" ht="9" customHeight="1" x14ac:dyDescent="0.15">
      <c r="C824" s="456" t="s">
        <v>1801</v>
      </c>
      <c r="D824" s="315">
        <v>2</v>
      </c>
      <c r="E824" s="315">
        <v>2</v>
      </c>
      <c r="F824" s="315">
        <v>0</v>
      </c>
      <c r="G824" s="315">
        <v>1</v>
      </c>
      <c r="H824" s="315">
        <v>1</v>
      </c>
      <c r="I824" s="315">
        <v>0</v>
      </c>
      <c r="J824" s="315">
        <v>1</v>
      </c>
      <c r="K824" s="315">
        <v>1</v>
      </c>
      <c r="L824" s="315">
        <v>0</v>
      </c>
      <c r="M824" s="436"/>
    </row>
    <row r="825" spans="3:13" ht="9" customHeight="1" x14ac:dyDescent="0.15">
      <c r="C825" s="456" t="s">
        <v>1802</v>
      </c>
      <c r="D825" s="315">
        <v>18</v>
      </c>
      <c r="E825" s="315">
        <v>13</v>
      </c>
      <c r="F825" s="315">
        <v>5</v>
      </c>
      <c r="G825" s="315">
        <v>5</v>
      </c>
      <c r="H825" s="315">
        <v>4</v>
      </c>
      <c r="I825" s="315">
        <v>1</v>
      </c>
      <c r="J825" s="315">
        <v>5</v>
      </c>
      <c r="K825" s="315">
        <v>4</v>
      </c>
      <c r="L825" s="315">
        <v>1</v>
      </c>
      <c r="M825" s="315"/>
    </row>
    <row r="826" spans="3:13" ht="9" customHeight="1" x14ac:dyDescent="0.15">
      <c r="C826" s="456" t="s">
        <v>1803</v>
      </c>
      <c r="D826" s="315">
        <v>15</v>
      </c>
      <c r="E826" s="315">
        <v>7</v>
      </c>
      <c r="F826" s="315">
        <v>8</v>
      </c>
      <c r="G826" s="315">
        <v>8</v>
      </c>
      <c r="H826" s="315">
        <v>5</v>
      </c>
      <c r="I826" s="315">
        <v>3</v>
      </c>
      <c r="J826" s="315">
        <v>8</v>
      </c>
      <c r="K826" s="315">
        <v>4</v>
      </c>
      <c r="L826" s="315">
        <v>4</v>
      </c>
      <c r="M826" s="315"/>
    </row>
    <row r="827" spans="3:13" ht="9" customHeight="1" x14ac:dyDescent="0.15">
      <c r="C827" s="456" t="s">
        <v>416</v>
      </c>
      <c r="D827" s="315">
        <v>183</v>
      </c>
      <c r="E827" s="315">
        <v>95</v>
      </c>
      <c r="F827" s="315">
        <v>88</v>
      </c>
      <c r="G827" s="315">
        <v>37</v>
      </c>
      <c r="H827" s="315">
        <v>17</v>
      </c>
      <c r="I827" s="315">
        <v>20</v>
      </c>
      <c r="J827" s="315">
        <v>50</v>
      </c>
      <c r="K827" s="315">
        <v>28</v>
      </c>
      <c r="L827" s="315">
        <v>22</v>
      </c>
      <c r="M827" s="315"/>
    </row>
    <row r="828" spans="3:13" ht="9" customHeight="1" x14ac:dyDescent="0.15">
      <c r="C828" s="456" t="s">
        <v>382</v>
      </c>
      <c r="D828" s="315">
        <v>1185</v>
      </c>
      <c r="E828" s="315">
        <v>582</v>
      </c>
      <c r="F828" s="315">
        <v>603</v>
      </c>
      <c r="G828" s="315">
        <v>433</v>
      </c>
      <c r="H828" s="315">
        <v>212</v>
      </c>
      <c r="I828" s="315">
        <v>221</v>
      </c>
      <c r="J828" s="315">
        <v>369</v>
      </c>
      <c r="K828" s="315">
        <v>165</v>
      </c>
      <c r="L828" s="315">
        <v>204</v>
      </c>
      <c r="M828" s="315"/>
    </row>
    <row r="829" spans="3:13" ht="9" customHeight="1" x14ac:dyDescent="0.15">
      <c r="C829" s="456" t="s">
        <v>1804</v>
      </c>
      <c r="D829" s="315">
        <v>2</v>
      </c>
      <c r="E829" s="315">
        <v>1</v>
      </c>
      <c r="F829" s="315">
        <v>1</v>
      </c>
      <c r="G829" s="436" t="s">
        <v>1733</v>
      </c>
      <c r="H829" s="436" t="s">
        <v>1733</v>
      </c>
      <c r="I829" s="436" t="s">
        <v>1733</v>
      </c>
      <c r="J829" s="436" t="s">
        <v>1733</v>
      </c>
      <c r="K829" s="436" t="s">
        <v>1733</v>
      </c>
      <c r="L829" s="436" t="s">
        <v>1733</v>
      </c>
      <c r="M829" s="315"/>
    </row>
    <row r="830" spans="3:13" ht="9" customHeight="1" x14ac:dyDescent="0.15">
      <c r="C830" s="456" t="s">
        <v>1879</v>
      </c>
      <c r="D830" s="315">
        <v>1</v>
      </c>
      <c r="E830" s="315">
        <v>1</v>
      </c>
      <c r="F830" s="315">
        <v>0</v>
      </c>
      <c r="G830" s="436" t="s">
        <v>1733</v>
      </c>
      <c r="H830" s="436" t="s">
        <v>1733</v>
      </c>
      <c r="I830" s="436" t="s">
        <v>1733</v>
      </c>
      <c r="J830" s="436" t="s">
        <v>1733</v>
      </c>
      <c r="K830" s="436" t="s">
        <v>1733</v>
      </c>
      <c r="L830" s="436" t="s">
        <v>1733</v>
      </c>
      <c r="M830" s="436"/>
    </row>
    <row r="831" spans="3:13" ht="9" customHeight="1" x14ac:dyDescent="0.15">
      <c r="C831" s="456" t="s">
        <v>1807</v>
      </c>
      <c r="D831" s="315">
        <v>1</v>
      </c>
      <c r="E831" s="315">
        <v>0</v>
      </c>
      <c r="F831" s="315">
        <v>1</v>
      </c>
      <c r="G831" s="436" t="s">
        <v>1733</v>
      </c>
      <c r="H831" s="436" t="s">
        <v>1733</v>
      </c>
      <c r="I831" s="436" t="s">
        <v>1733</v>
      </c>
      <c r="J831" s="436" t="s">
        <v>1733</v>
      </c>
      <c r="K831" s="436" t="s">
        <v>1733</v>
      </c>
      <c r="L831" s="436" t="s">
        <v>1733</v>
      </c>
      <c r="M831" s="436"/>
    </row>
    <row r="832" spans="3:13" ht="9" customHeight="1" x14ac:dyDescent="0.15">
      <c r="C832" s="456" t="s">
        <v>1872</v>
      </c>
      <c r="D832" s="315">
        <v>1</v>
      </c>
      <c r="E832" s="315">
        <v>0</v>
      </c>
      <c r="F832" s="315">
        <v>1</v>
      </c>
      <c r="G832" s="436" t="s">
        <v>1733</v>
      </c>
      <c r="H832" s="436" t="s">
        <v>1733</v>
      </c>
      <c r="I832" s="436" t="s">
        <v>1733</v>
      </c>
      <c r="J832" s="436" t="s">
        <v>1733</v>
      </c>
      <c r="K832" s="436" t="s">
        <v>1733</v>
      </c>
      <c r="L832" s="436" t="s">
        <v>1733</v>
      </c>
      <c r="M832" s="315"/>
    </row>
    <row r="833" spans="1:13" ht="9" customHeight="1" x14ac:dyDescent="0.15">
      <c r="C833" s="456" t="s">
        <v>460</v>
      </c>
      <c r="D833" s="315">
        <v>7</v>
      </c>
      <c r="E833" s="315">
        <v>6</v>
      </c>
      <c r="F833" s="315">
        <v>1</v>
      </c>
      <c r="G833" s="315">
        <v>1</v>
      </c>
      <c r="H833" s="315">
        <v>1</v>
      </c>
      <c r="I833" s="315">
        <v>0</v>
      </c>
      <c r="J833" s="315">
        <v>2</v>
      </c>
      <c r="K833" s="315">
        <v>2</v>
      </c>
      <c r="L833" s="315">
        <v>0</v>
      </c>
      <c r="M833" s="315"/>
    </row>
    <row r="834" spans="1:13" ht="18" customHeight="1" x14ac:dyDescent="0.15">
      <c r="C834" s="453" t="s">
        <v>1873</v>
      </c>
      <c r="D834" s="315">
        <v>6240</v>
      </c>
      <c r="E834" s="315">
        <v>3077</v>
      </c>
      <c r="F834" s="315">
        <v>3163</v>
      </c>
      <c r="G834" s="315">
        <v>1927</v>
      </c>
      <c r="H834" s="315">
        <v>961</v>
      </c>
      <c r="I834" s="315">
        <v>966</v>
      </c>
      <c r="J834" s="315">
        <v>1770</v>
      </c>
      <c r="K834" s="315">
        <v>852</v>
      </c>
      <c r="L834" s="315">
        <v>918</v>
      </c>
      <c r="M834" s="315"/>
    </row>
    <row r="835" spans="1:13" ht="18" customHeight="1" x14ac:dyDescent="0.15">
      <c r="A835" s="259" t="s">
        <v>423</v>
      </c>
      <c r="C835" s="452"/>
      <c r="M835" s="315"/>
    </row>
    <row r="836" spans="1:13" ht="9" customHeight="1" x14ac:dyDescent="0.15">
      <c r="C836" s="456" t="s">
        <v>462</v>
      </c>
      <c r="D836" s="315">
        <v>756</v>
      </c>
      <c r="E836" s="315">
        <v>570</v>
      </c>
      <c r="F836" s="315">
        <v>186</v>
      </c>
      <c r="G836" s="315">
        <v>185</v>
      </c>
      <c r="H836" s="315">
        <v>136</v>
      </c>
      <c r="I836" s="315">
        <v>49</v>
      </c>
      <c r="J836" s="315">
        <v>225</v>
      </c>
      <c r="K836" s="315">
        <v>166</v>
      </c>
      <c r="L836" s="315">
        <v>59</v>
      </c>
      <c r="M836" s="315"/>
    </row>
    <row r="837" spans="1:13" ht="9" customHeight="1" x14ac:dyDescent="0.15">
      <c r="C837" s="456" t="s">
        <v>465</v>
      </c>
      <c r="D837" s="315">
        <v>302</v>
      </c>
      <c r="E837" s="315">
        <v>120</v>
      </c>
      <c r="F837" s="315">
        <v>182</v>
      </c>
      <c r="G837" s="315">
        <v>59</v>
      </c>
      <c r="H837" s="315">
        <v>25</v>
      </c>
      <c r="I837" s="315">
        <v>34</v>
      </c>
      <c r="J837" s="315">
        <v>82</v>
      </c>
      <c r="K837" s="315">
        <v>35</v>
      </c>
      <c r="L837" s="315">
        <v>47</v>
      </c>
      <c r="M837" s="315"/>
    </row>
    <row r="838" spans="1:13" ht="9" customHeight="1" x14ac:dyDescent="0.15">
      <c r="C838" s="456" t="s">
        <v>464</v>
      </c>
      <c r="D838" s="315">
        <v>491</v>
      </c>
      <c r="E838" s="315">
        <v>319</v>
      </c>
      <c r="F838" s="315">
        <v>172</v>
      </c>
      <c r="G838" s="315">
        <v>137</v>
      </c>
      <c r="H838" s="315">
        <v>85</v>
      </c>
      <c r="I838" s="315">
        <v>52</v>
      </c>
      <c r="J838" s="315">
        <v>153</v>
      </c>
      <c r="K838" s="315">
        <v>95</v>
      </c>
      <c r="L838" s="315">
        <v>58</v>
      </c>
      <c r="M838" s="315"/>
    </row>
    <row r="839" spans="1:13" ht="9" customHeight="1" x14ac:dyDescent="0.15">
      <c r="C839" s="456" t="s">
        <v>1812</v>
      </c>
      <c r="D839" s="315">
        <v>24</v>
      </c>
      <c r="E839" s="315">
        <v>20</v>
      </c>
      <c r="F839" s="315">
        <v>4</v>
      </c>
      <c r="G839" s="315">
        <v>2</v>
      </c>
      <c r="H839" s="315">
        <v>1</v>
      </c>
      <c r="I839" s="315">
        <v>1</v>
      </c>
      <c r="J839" s="315">
        <v>3</v>
      </c>
      <c r="K839" s="315">
        <v>2</v>
      </c>
      <c r="L839" s="315">
        <v>1</v>
      </c>
      <c r="M839" s="315"/>
    </row>
    <row r="840" spans="1:13" ht="9" customHeight="1" x14ac:dyDescent="0.15">
      <c r="C840" s="456" t="s">
        <v>426</v>
      </c>
      <c r="D840" s="315">
        <v>1451</v>
      </c>
      <c r="E840" s="315">
        <v>1157</v>
      </c>
      <c r="F840" s="315">
        <v>294</v>
      </c>
      <c r="G840" s="315">
        <v>391</v>
      </c>
      <c r="H840" s="315">
        <v>304</v>
      </c>
      <c r="I840" s="315">
        <v>87</v>
      </c>
      <c r="J840" s="315">
        <v>466</v>
      </c>
      <c r="K840" s="315">
        <v>366</v>
      </c>
      <c r="L840" s="315">
        <v>100</v>
      </c>
      <c r="M840" s="315"/>
    </row>
    <row r="841" spans="1:13" ht="9" customHeight="1" x14ac:dyDescent="0.15">
      <c r="C841" s="456" t="s">
        <v>1813</v>
      </c>
      <c r="D841" s="315">
        <v>6</v>
      </c>
      <c r="E841" s="315">
        <v>3</v>
      </c>
      <c r="F841" s="315">
        <v>3</v>
      </c>
      <c r="G841" s="315">
        <v>0</v>
      </c>
      <c r="H841" s="315">
        <v>0</v>
      </c>
      <c r="I841" s="315">
        <v>0</v>
      </c>
      <c r="J841" s="315">
        <v>1</v>
      </c>
      <c r="K841" s="315">
        <v>1</v>
      </c>
      <c r="L841" s="315">
        <v>0</v>
      </c>
      <c r="M841" s="315"/>
    </row>
    <row r="842" spans="1:13" ht="9" customHeight="1" x14ac:dyDescent="0.15">
      <c r="C842" s="456" t="s">
        <v>1814</v>
      </c>
      <c r="D842" s="315">
        <v>1</v>
      </c>
      <c r="E842" s="315">
        <v>0</v>
      </c>
      <c r="F842" s="315">
        <v>1</v>
      </c>
      <c r="G842" s="315">
        <v>0</v>
      </c>
      <c r="H842" s="315">
        <v>0</v>
      </c>
      <c r="I842" s="315">
        <v>0</v>
      </c>
      <c r="J842" s="315">
        <v>0</v>
      </c>
      <c r="K842" s="315">
        <v>0</v>
      </c>
      <c r="L842" s="315">
        <v>0</v>
      </c>
      <c r="M842" s="315"/>
    </row>
    <row r="843" spans="1:13" ht="9" customHeight="1" x14ac:dyDescent="0.15">
      <c r="C843" s="456" t="s">
        <v>366</v>
      </c>
      <c r="D843" s="315">
        <v>7065</v>
      </c>
      <c r="E843" s="315">
        <v>3751</v>
      </c>
      <c r="F843" s="315">
        <v>3314</v>
      </c>
      <c r="G843" s="315">
        <v>1826</v>
      </c>
      <c r="H843" s="315">
        <v>980</v>
      </c>
      <c r="I843" s="315">
        <v>846</v>
      </c>
      <c r="J843" s="315">
        <v>1435</v>
      </c>
      <c r="K843" s="315">
        <v>697</v>
      </c>
      <c r="L843" s="315">
        <v>738</v>
      </c>
      <c r="M843" s="315"/>
    </row>
    <row r="844" spans="1:13" ht="9" customHeight="1" x14ac:dyDescent="0.15">
      <c r="C844" s="456" t="s">
        <v>429</v>
      </c>
      <c r="D844" s="315">
        <v>423</v>
      </c>
      <c r="E844" s="315">
        <v>131</v>
      </c>
      <c r="F844" s="315">
        <v>292</v>
      </c>
      <c r="G844" s="315">
        <v>84</v>
      </c>
      <c r="H844" s="315">
        <v>37</v>
      </c>
      <c r="I844" s="315">
        <v>47</v>
      </c>
      <c r="J844" s="315">
        <v>101</v>
      </c>
      <c r="K844" s="315">
        <v>43</v>
      </c>
      <c r="L844" s="315">
        <v>58</v>
      </c>
      <c r="M844" s="315"/>
    </row>
    <row r="845" spans="1:13" ht="9" customHeight="1" x14ac:dyDescent="0.15">
      <c r="C845" s="456" t="s">
        <v>1815</v>
      </c>
      <c r="D845" s="315">
        <v>45</v>
      </c>
      <c r="E845" s="315">
        <v>18</v>
      </c>
      <c r="F845" s="315">
        <v>27</v>
      </c>
      <c r="G845" s="315">
        <v>15</v>
      </c>
      <c r="H845" s="315">
        <v>6</v>
      </c>
      <c r="I845" s="315">
        <v>9</v>
      </c>
      <c r="J845" s="315">
        <v>12</v>
      </c>
      <c r="K845" s="315">
        <v>4</v>
      </c>
      <c r="L845" s="315">
        <v>8</v>
      </c>
      <c r="M845" s="315"/>
    </row>
    <row r="846" spans="1:13" ht="9" customHeight="1" x14ac:dyDescent="0.15">
      <c r="C846" s="456" t="s">
        <v>368</v>
      </c>
      <c r="D846" s="315">
        <v>9293</v>
      </c>
      <c r="E846" s="315">
        <v>7230</v>
      </c>
      <c r="F846" s="315">
        <v>2063</v>
      </c>
      <c r="G846" s="315">
        <v>2989</v>
      </c>
      <c r="H846" s="315">
        <v>2271</v>
      </c>
      <c r="I846" s="315">
        <v>718</v>
      </c>
      <c r="J846" s="315">
        <v>3208</v>
      </c>
      <c r="K846" s="315">
        <v>2448</v>
      </c>
      <c r="L846" s="315">
        <v>760</v>
      </c>
      <c r="M846" s="315"/>
    </row>
    <row r="847" spans="1:13" ht="9" customHeight="1" x14ac:dyDescent="0.15">
      <c r="C847" s="456" t="s">
        <v>425</v>
      </c>
      <c r="D847" s="315">
        <v>2566</v>
      </c>
      <c r="E847" s="315">
        <v>1494</v>
      </c>
      <c r="F847" s="315">
        <v>1072</v>
      </c>
      <c r="G847" s="315">
        <v>329</v>
      </c>
      <c r="H847" s="315">
        <v>182</v>
      </c>
      <c r="I847" s="315">
        <v>147</v>
      </c>
      <c r="J847" s="315">
        <v>520</v>
      </c>
      <c r="K847" s="315">
        <v>303</v>
      </c>
      <c r="L847" s="315">
        <v>217</v>
      </c>
      <c r="M847" s="315"/>
    </row>
    <row r="848" spans="1:13" ht="9" customHeight="1" x14ac:dyDescent="0.15">
      <c r="C848" s="456" t="s">
        <v>463</v>
      </c>
      <c r="D848" s="315">
        <v>515</v>
      </c>
      <c r="E848" s="315">
        <v>335</v>
      </c>
      <c r="F848" s="315">
        <v>180</v>
      </c>
      <c r="G848" s="315">
        <v>132</v>
      </c>
      <c r="H848" s="315">
        <v>95</v>
      </c>
      <c r="I848" s="315">
        <v>37</v>
      </c>
      <c r="J848" s="315">
        <v>160</v>
      </c>
      <c r="K848" s="315">
        <v>116</v>
      </c>
      <c r="L848" s="315">
        <v>44</v>
      </c>
      <c r="M848" s="315"/>
    </row>
    <row r="849" spans="3:13" ht="9" customHeight="1" x14ac:dyDescent="0.15">
      <c r="C849" s="456" t="s">
        <v>373</v>
      </c>
      <c r="D849" s="315">
        <v>2264</v>
      </c>
      <c r="E849" s="315">
        <v>1186</v>
      </c>
      <c r="F849" s="315">
        <v>1078</v>
      </c>
      <c r="G849" s="315">
        <v>504</v>
      </c>
      <c r="H849" s="315">
        <v>265</v>
      </c>
      <c r="I849" s="315">
        <v>239</v>
      </c>
      <c r="J849" s="315">
        <v>646</v>
      </c>
      <c r="K849" s="315">
        <v>338</v>
      </c>
      <c r="L849" s="315">
        <v>308</v>
      </c>
      <c r="M849" s="315"/>
    </row>
    <row r="850" spans="3:13" ht="9" customHeight="1" x14ac:dyDescent="0.15">
      <c r="C850" s="456" t="s">
        <v>1816</v>
      </c>
      <c r="D850" s="315">
        <v>307</v>
      </c>
      <c r="E850" s="315">
        <v>210</v>
      </c>
      <c r="F850" s="315">
        <v>97</v>
      </c>
      <c r="G850" s="315">
        <v>65</v>
      </c>
      <c r="H850" s="315">
        <v>39</v>
      </c>
      <c r="I850" s="315">
        <v>26</v>
      </c>
      <c r="J850" s="315">
        <v>89</v>
      </c>
      <c r="K850" s="315">
        <v>60</v>
      </c>
      <c r="L850" s="315">
        <v>29</v>
      </c>
      <c r="M850" s="315"/>
    </row>
    <row r="851" spans="3:13" ht="9" customHeight="1" x14ac:dyDescent="0.15">
      <c r="C851" s="456" t="s">
        <v>428</v>
      </c>
      <c r="D851" s="315">
        <v>254</v>
      </c>
      <c r="E851" s="315">
        <v>106</v>
      </c>
      <c r="F851" s="315">
        <v>148</v>
      </c>
      <c r="G851" s="315">
        <v>113</v>
      </c>
      <c r="H851" s="315">
        <v>47</v>
      </c>
      <c r="I851" s="315">
        <v>66</v>
      </c>
      <c r="J851" s="315">
        <v>92</v>
      </c>
      <c r="K851" s="315">
        <v>42</v>
      </c>
      <c r="L851" s="315">
        <v>50</v>
      </c>
      <c r="M851" s="315"/>
    </row>
    <row r="852" spans="3:13" ht="9" customHeight="1" x14ac:dyDescent="0.15">
      <c r="C852" s="456" t="s">
        <v>1817</v>
      </c>
      <c r="D852" s="315">
        <v>485</v>
      </c>
      <c r="E852" s="315">
        <v>439</v>
      </c>
      <c r="F852" s="315">
        <v>46</v>
      </c>
      <c r="G852" s="315">
        <v>73</v>
      </c>
      <c r="H852" s="315">
        <v>64</v>
      </c>
      <c r="I852" s="315">
        <v>9</v>
      </c>
      <c r="J852" s="315">
        <v>104</v>
      </c>
      <c r="K852" s="315">
        <v>91</v>
      </c>
      <c r="L852" s="315">
        <v>13</v>
      </c>
      <c r="M852" s="315"/>
    </row>
    <row r="853" spans="3:13" ht="9" customHeight="1" x14ac:dyDescent="0.15">
      <c r="C853" s="456" t="s">
        <v>431</v>
      </c>
      <c r="D853" s="315">
        <v>864</v>
      </c>
      <c r="E853" s="315">
        <v>598</v>
      </c>
      <c r="F853" s="315">
        <v>266</v>
      </c>
      <c r="G853" s="315">
        <v>297</v>
      </c>
      <c r="H853" s="315">
        <v>195</v>
      </c>
      <c r="I853" s="315">
        <v>102</v>
      </c>
      <c r="J853" s="315">
        <v>195</v>
      </c>
      <c r="K853" s="315">
        <v>139</v>
      </c>
      <c r="L853" s="315">
        <v>56</v>
      </c>
      <c r="M853" s="315"/>
    </row>
    <row r="854" spans="3:13" ht="9" customHeight="1" x14ac:dyDescent="0.15">
      <c r="C854" s="456" t="s">
        <v>1818</v>
      </c>
      <c r="D854" s="315">
        <v>12</v>
      </c>
      <c r="E854" s="315">
        <v>6</v>
      </c>
      <c r="F854" s="315">
        <v>6</v>
      </c>
      <c r="G854" s="315">
        <v>0</v>
      </c>
      <c r="H854" s="315">
        <v>0</v>
      </c>
      <c r="I854" s="315">
        <v>0</v>
      </c>
      <c r="J854" s="315">
        <v>2</v>
      </c>
      <c r="K854" s="315">
        <v>0</v>
      </c>
      <c r="L854" s="315">
        <v>2</v>
      </c>
      <c r="M854" s="315"/>
    </row>
    <row r="855" spans="3:13" ht="9" customHeight="1" x14ac:dyDescent="0.15">
      <c r="C855" s="456" t="s">
        <v>466</v>
      </c>
      <c r="D855" s="315">
        <v>479</v>
      </c>
      <c r="E855" s="315">
        <v>206</v>
      </c>
      <c r="F855" s="315">
        <v>273</v>
      </c>
      <c r="G855" s="315">
        <v>130</v>
      </c>
      <c r="H855" s="315">
        <v>68</v>
      </c>
      <c r="I855" s="315">
        <v>62</v>
      </c>
      <c r="J855" s="315">
        <v>141</v>
      </c>
      <c r="K855" s="315">
        <v>78</v>
      </c>
      <c r="L855" s="315">
        <v>63</v>
      </c>
      <c r="M855" s="315"/>
    </row>
    <row r="856" spans="3:13" ht="9" customHeight="1" x14ac:dyDescent="0.15">
      <c r="C856" s="456" t="s">
        <v>1819</v>
      </c>
      <c r="D856" s="315">
        <v>4</v>
      </c>
      <c r="E856" s="315">
        <v>3</v>
      </c>
      <c r="F856" s="315">
        <v>1</v>
      </c>
      <c r="G856" s="315">
        <v>0</v>
      </c>
      <c r="H856" s="315">
        <v>0</v>
      </c>
      <c r="I856" s="315">
        <v>0</v>
      </c>
      <c r="J856" s="315">
        <v>0</v>
      </c>
      <c r="K856" s="315">
        <v>0</v>
      </c>
      <c r="L856" s="315">
        <v>0</v>
      </c>
      <c r="M856" s="315"/>
    </row>
    <row r="857" spans="3:13" ht="9" customHeight="1" x14ac:dyDescent="0.15">
      <c r="C857" s="434"/>
      <c r="M857" s="315"/>
    </row>
    <row r="858" spans="3:13" ht="9" customHeight="1" x14ac:dyDescent="0.15">
      <c r="C858" s="434"/>
      <c r="M858" s="315"/>
    </row>
    <row r="859" spans="3:13" ht="9" customHeight="1" x14ac:dyDescent="0.15">
      <c r="C859" s="434"/>
      <c r="M859" s="315"/>
    </row>
    <row r="860" spans="3:13" ht="9" customHeight="1" x14ac:dyDescent="0.15">
      <c r="C860" s="434"/>
      <c r="M860" s="315"/>
    </row>
    <row r="861" spans="3:13" ht="9" customHeight="1" x14ac:dyDescent="0.15">
      <c r="C861" s="434"/>
      <c r="M861" s="315"/>
    </row>
    <row r="862" spans="3:13" ht="9" customHeight="1" x14ac:dyDescent="0.15">
      <c r="C862" s="434"/>
      <c r="M862" s="315"/>
    </row>
    <row r="863" spans="3:13" ht="9" customHeight="1" x14ac:dyDescent="0.15">
      <c r="C863" s="434"/>
      <c r="M863" s="315"/>
    </row>
    <row r="864" spans="3:13" ht="9" customHeight="1" x14ac:dyDescent="0.15">
      <c r="C864" s="434"/>
      <c r="M864" s="315"/>
    </row>
    <row r="865" spans="1:19" ht="9" customHeight="1" x14ac:dyDescent="0.15">
      <c r="C865" s="434"/>
      <c r="M865" s="315"/>
    </row>
    <row r="866" spans="1:19" ht="9" customHeight="1" x14ac:dyDescent="0.15">
      <c r="C866" s="434"/>
      <c r="M866" s="315"/>
    </row>
    <row r="867" spans="1:19" s="49" customFormat="1" x14ac:dyDescent="0.15">
      <c r="A867" s="462" t="s">
        <v>130</v>
      </c>
      <c r="B867" s="462"/>
      <c r="C867" s="462"/>
      <c r="D867" s="462"/>
      <c r="F867" s="51"/>
      <c r="G867" s="51"/>
      <c r="H867" s="51"/>
      <c r="I867" s="51"/>
      <c r="J867" s="51"/>
      <c r="K867" s="51"/>
      <c r="L867" s="51"/>
      <c r="M867" s="51"/>
      <c r="N867" s="259"/>
      <c r="O867" s="259"/>
      <c r="P867" s="259"/>
      <c r="Q867" s="259"/>
      <c r="R867" s="259"/>
      <c r="S867" s="259"/>
    </row>
    <row r="868" spans="1:19" ht="11.45" customHeight="1" x14ac:dyDescent="0.15">
      <c r="D868" s="451" t="s">
        <v>1878</v>
      </c>
      <c r="M868" s="315"/>
    </row>
    <row r="869" spans="1:19" ht="9" customHeight="1" x14ac:dyDescent="0.15">
      <c r="C869" s="434"/>
      <c r="D869" s="451"/>
      <c r="M869" s="315"/>
    </row>
    <row r="870" spans="1:19" ht="9" customHeight="1" x14ac:dyDescent="0.15">
      <c r="C870" s="454" t="s">
        <v>1820</v>
      </c>
      <c r="D870" s="315">
        <v>222</v>
      </c>
      <c r="E870" s="315">
        <v>92</v>
      </c>
      <c r="F870" s="315">
        <v>130</v>
      </c>
      <c r="G870" s="315">
        <v>49</v>
      </c>
      <c r="H870" s="315">
        <v>19</v>
      </c>
      <c r="I870" s="315">
        <v>30</v>
      </c>
      <c r="J870" s="315">
        <v>57</v>
      </c>
      <c r="K870" s="315">
        <v>19</v>
      </c>
      <c r="L870" s="315">
        <v>38</v>
      </c>
      <c r="M870" s="315"/>
    </row>
    <row r="871" spans="1:19" ht="9" customHeight="1" x14ac:dyDescent="0.15">
      <c r="C871" s="454" t="s">
        <v>1821</v>
      </c>
      <c r="D871" s="315">
        <v>3</v>
      </c>
      <c r="E871" s="315">
        <v>2</v>
      </c>
      <c r="F871" s="315">
        <v>1</v>
      </c>
      <c r="G871" s="315">
        <v>0</v>
      </c>
      <c r="H871" s="315">
        <v>0</v>
      </c>
      <c r="I871" s="315">
        <v>0</v>
      </c>
      <c r="J871" s="315">
        <v>1</v>
      </c>
      <c r="K871" s="315">
        <v>1</v>
      </c>
      <c r="L871" s="315">
        <v>0</v>
      </c>
      <c r="M871" s="315"/>
    </row>
    <row r="872" spans="1:19" ht="9" customHeight="1" x14ac:dyDescent="0.15">
      <c r="C872" s="454" t="s">
        <v>379</v>
      </c>
      <c r="D872" s="315">
        <v>917</v>
      </c>
      <c r="E872" s="315">
        <v>334</v>
      </c>
      <c r="F872" s="315">
        <v>583</v>
      </c>
      <c r="G872" s="315">
        <v>420</v>
      </c>
      <c r="H872" s="315">
        <v>138</v>
      </c>
      <c r="I872" s="315">
        <v>282</v>
      </c>
      <c r="J872" s="315">
        <v>327</v>
      </c>
      <c r="K872" s="315">
        <v>124</v>
      </c>
      <c r="L872" s="315">
        <v>203</v>
      </c>
      <c r="M872" s="315"/>
    </row>
    <row r="873" spans="1:19" ht="9" customHeight="1" x14ac:dyDescent="0.15">
      <c r="C873" s="454" t="s">
        <v>1822</v>
      </c>
      <c r="D873" s="315">
        <v>9</v>
      </c>
      <c r="E873" s="315">
        <v>6</v>
      </c>
      <c r="F873" s="315">
        <v>3</v>
      </c>
      <c r="G873" s="315">
        <v>2</v>
      </c>
      <c r="H873" s="315">
        <v>0</v>
      </c>
      <c r="I873" s="315">
        <v>2</v>
      </c>
      <c r="J873" s="315">
        <v>2</v>
      </c>
      <c r="K873" s="315">
        <v>0</v>
      </c>
      <c r="L873" s="315">
        <v>2</v>
      </c>
      <c r="M873" s="315"/>
    </row>
    <row r="874" spans="1:19" ht="9" customHeight="1" x14ac:dyDescent="0.15">
      <c r="C874" s="454" t="s">
        <v>1823</v>
      </c>
      <c r="D874" s="315">
        <v>7</v>
      </c>
      <c r="E874" s="315">
        <v>2</v>
      </c>
      <c r="F874" s="315">
        <v>5</v>
      </c>
      <c r="G874" s="315">
        <v>2</v>
      </c>
      <c r="H874" s="315">
        <v>0</v>
      </c>
      <c r="I874" s="315">
        <v>2</v>
      </c>
      <c r="J874" s="315">
        <v>2</v>
      </c>
      <c r="K874" s="315">
        <v>0</v>
      </c>
      <c r="L874" s="315">
        <v>2</v>
      </c>
      <c r="M874" s="315"/>
    </row>
    <row r="875" spans="1:19" ht="9" customHeight="1" x14ac:dyDescent="0.15">
      <c r="C875" s="454" t="s">
        <v>1824</v>
      </c>
      <c r="D875" s="315">
        <v>520</v>
      </c>
      <c r="E875" s="315">
        <v>440</v>
      </c>
      <c r="F875" s="315">
        <v>80</v>
      </c>
      <c r="G875" s="315">
        <v>104</v>
      </c>
      <c r="H875" s="315">
        <v>79</v>
      </c>
      <c r="I875" s="315">
        <v>25</v>
      </c>
      <c r="J875" s="315">
        <v>132</v>
      </c>
      <c r="K875" s="315">
        <v>103</v>
      </c>
      <c r="L875" s="315">
        <v>29</v>
      </c>
      <c r="M875" s="436"/>
    </row>
    <row r="876" spans="1:19" ht="9" customHeight="1" x14ac:dyDescent="0.15">
      <c r="C876" s="454" t="s">
        <v>1825</v>
      </c>
      <c r="D876" s="315">
        <v>1</v>
      </c>
      <c r="E876" s="315">
        <v>0</v>
      </c>
      <c r="F876" s="315">
        <v>1</v>
      </c>
      <c r="G876" s="315">
        <v>0</v>
      </c>
      <c r="H876" s="315">
        <v>0</v>
      </c>
      <c r="I876" s="315">
        <v>0</v>
      </c>
      <c r="J876" s="315">
        <v>0</v>
      </c>
      <c r="K876" s="315">
        <v>0</v>
      </c>
      <c r="L876" s="315">
        <v>0</v>
      </c>
      <c r="M876" s="315"/>
    </row>
    <row r="877" spans="1:19" ht="9" customHeight="1" x14ac:dyDescent="0.15">
      <c r="C877" s="454" t="s">
        <v>1826</v>
      </c>
      <c r="D877" s="315">
        <v>897</v>
      </c>
      <c r="E877" s="315">
        <v>579</v>
      </c>
      <c r="F877" s="315">
        <v>318</v>
      </c>
      <c r="G877" s="315">
        <v>212</v>
      </c>
      <c r="H877" s="315">
        <v>124</v>
      </c>
      <c r="I877" s="315">
        <v>88</v>
      </c>
      <c r="J877" s="315">
        <v>235</v>
      </c>
      <c r="K877" s="315">
        <v>145</v>
      </c>
      <c r="L877" s="315">
        <v>90</v>
      </c>
      <c r="M877" s="436"/>
    </row>
    <row r="878" spans="1:19" ht="9" customHeight="1" x14ac:dyDescent="0.15">
      <c r="C878" s="454" t="s">
        <v>1827</v>
      </c>
      <c r="D878" s="315">
        <v>2</v>
      </c>
      <c r="E878" s="315">
        <v>2</v>
      </c>
      <c r="F878" s="315">
        <v>0</v>
      </c>
      <c r="G878" s="315">
        <v>0</v>
      </c>
      <c r="H878" s="315">
        <v>0</v>
      </c>
      <c r="I878" s="315">
        <v>0</v>
      </c>
      <c r="J878" s="315">
        <v>0</v>
      </c>
      <c r="K878" s="315">
        <v>0</v>
      </c>
      <c r="L878" s="315">
        <v>0</v>
      </c>
      <c r="M878" s="315"/>
    </row>
    <row r="879" spans="1:19" ht="9" customHeight="1" x14ac:dyDescent="0.15">
      <c r="C879" s="454" t="s">
        <v>1828</v>
      </c>
      <c r="D879" s="315">
        <v>195</v>
      </c>
      <c r="E879" s="315">
        <v>54</v>
      </c>
      <c r="F879" s="315">
        <v>141</v>
      </c>
      <c r="G879" s="315">
        <v>33</v>
      </c>
      <c r="H879" s="315">
        <v>13</v>
      </c>
      <c r="I879" s="315">
        <v>20</v>
      </c>
      <c r="J879" s="315">
        <v>47</v>
      </c>
      <c r="K879" s="315">
        <v>18</v>
      </c>
      <c r="L879" s="315">
        <v>29</v>
      </c>
      <c r="M879" s="436"/>
    </row>
    <row r="880" spans="1:19" ht="9" customHeight="1" x14ac:dyDescent="0.15">
      <c r="C880" s="454" t="s">
        <v>1829</v>
      </c>
      <c r="D880" s="315">
        <v>29</v>
      </c>
      <c r="E880" s="315">
        <v>11</v>
      </c>
      <c r="F880" s="315">
        <v>18</v>
      </c>
      <c r="G880" s="315">
        <v>10</v>
      </c>
      <c r="H880" s="315">
        <v>3</v>
      </c>
      <c r="I880" s="315">
        <v>7</v>
      </c>
      <c r="J880" s="315">
        <v>9</v>
      </c>
      <c r="K880" s="315">
        <v>3</v>
      </c>
      <c r="L880" s="315">
        <v>6</v>
      </c>
      <c r="M880" s="315"/>
    </row>
    <row r="881" spans="3:13" ht="9" customHeight="1" x14ac:dyDescent="0.15">
      <c r="C881" s="454" t="s">
        <v>430</v>
      </c>
      <c r="D881" s="315">
        <v>868</v>
      </c>
      <c r="E881" s="315">
        <v>642</v>
      </c>
      <c r="F881" s="315">
        <v>226</v>
      </c>
      <c r="G881" s="315">
        <v>144</v>
      </c>
      <c r="H881" s="315">
        <v>102</v>
      </c>
      <c r="I881" s="315">
        <v>42</v>
      </c>
      <c r="J881" s="315">
        <v>200</v>
      </c>
      <c r="K881" s="315">
        <v>144</v>
      </c>
      <c r="L881" s="315">
        <v>56</v>
      </c>
      <c r="M881" s="315"/>
    </row>
    <row r="882" spans="3:13" ht="9" customHeight="1" x14ac:dyDescent="0.15">
      <c r="C882" s="454" t="s">
        <v>1830</v>
      </c>
      <c r="D882" s="315">
        <v>40</v>
      </c>
      <c r="E882" s="315">
        <v>21</v>
      </c>
      <c r="F882" s="315">
        <v>19</v>
      </c>
      <c r="G882" s="315">
        <v>4</v>
      </c>
      <c r="H882" s="315">
        <v>0</v>
      </c>
      <c r="I882" s="315">
        <v>4</v>
      </c>
      <c r="J882" s="315">
        <v>7</v>
      </c>
      <c r="K882" s="315">
        <v>2</v>
      </c>
      <c r="L882" s="315">
        <v>5</v>
      </c>
      <c r="M882" s="315"/>
    </row>
    <row r="883" spans="3:13" ht="9" customHeight="1" x14ac:dyDescent="0.15">
      <c r="C883" s="454" t="s">
        <v>424</v>
      </c>
      <c r="D883" s="315">
        <v>1892</v>
      </c>
      <c r="E883" s="315">
        <v>1564</v>
      </c>
      <c r="F883" s="315">
        <v>328</v>
      </c>
      <c r="G883" s="315">
        <v>416</v>
      </c>
      <c r="H883" s="315">
        <v>356</v>
      </c>
      <c r="I883" s="315">
        <v>60</v>
      </c>
      <c r="J883" s="315">
        <v>516</v>
      </c>
      <c r="K883" s="315">
        <v>438</v>
      </c>
      <c r="L883" s="315">
        <v>78</v>
      </c>
      <c r="M883" s="315"/>
    </row>
    <row r="884" spans="3:13" ht="9" customHeight="1" x14ac:dyDescent="0.15">
      <c r="C884" s="454" t="s">
        <v>1831</v>
      </c>
      <c r="D884" s="315">
        <v>149</v>
      </c>
      <c r="E884" s="315">
        <v>47</v>
      </c>
      <c r="F884" s="315">
        <v>102</v>
      </c>
      <c r="G884" s="315">
        <v>32</v>
      </c>
      <c r="H884" s="315">
        <v>8</v>
      </c>
      <c r="I884" s="315">
        <v>24</v>
      </c>
      <c r="J884" s="315">
        <v>40</v>
      </c>
      <c r="K884" s="315">
        <v>14</v>
      </c>
      <c r="L884" s="315">
        <v>26</v>
      </c>
      <c r="M884" s="315"/>
    </row>
    <row r="885" spans="3:13" ht="9" customHeight="1" x14ac:dyDescent="0.15">
      <c r="C885" s="454" t="s">
        <v>1832</v>
      </c>
      <c r="D885" s="315">
        <v>126</v>
      </c>
      <c r="E885" s="315">
        <v>83</v>
      </c>
      <c r="F885" s="315">
        <v>43</v>
      </c>
      <c r="G885" s="315">
        <v>21</v>
      </c>
      <c r="H885" s="315">
        <v>10</v>
      </c>
      <c r="I885" s="315">
        <v>11</v>
      </c>
      <c r="J885" s="315">
        <v>27</v>
      </c>
      <c r="K885" s="315">
        <v>16</v>
      </c>
      <c r="L885" s="315">
        <v>11</v>
      </c>
      <c r="M885" s="315"/>
    </row>
    <row r="886" spans="3:13" ht="9" customHeight="1" x14ac:dyDescent="0.15">
      <c r="C886" s="454" t="s">
        <v>1833</v>
      </c>
      <c r="D886" s="315">
        <v>57</v>
      </c>
      <c r="E886" s="315">
        <v>28</v>
      </c>
      <c r="F886" s="315">
        <v>29</v>
      </c>
      <c r="G886" s="315">
        <v>19</v>
      </c>
      <c r="H886" s="315">
        <v>11</v>
      </c>
      <c r="I886" s="315">
        <v>8</v>
      </c>
      <c r="J886" s="315">
        <v>22</v>
      </c>
      <c r="K886" s="315">
        <v>12</v>
      </c>
      <c r="L886" s="315">
        <v>10</v>
      </c>
      <c r="M886" s="315"/>
    </row>
    <row r="887" spans="3:13" ht="9" customHeight="1" x14ac:dyDescent="0.15">
      <c r="C887" s="454" t="s">
        <v>1834</v>
      </c>
      <c r="D887" s="315">
        <v>232</v>
      </c>
      <c r="E887" s="315">
        <v>164</v>
      </c>
      <c r="F887" s="315">
        <v>68</v>
      </c>
      <c r="G887" s="315">
        <v>59</v>
      </c>
      <c r="H887" s="315">
        <v>43</v>
      </c>
      <c r="I887" s="315">
        <v>16</v>
      </c>
      <c r="J887" s="315">
        <v>82</v>
      </c>
      <c r="K887" s="315">
        <v>58</v>
      </c>
      <c r="L887" s="315">
        <v>24</v>
      </c>
      <c r="M887" s="315"/>
    </row>
    <row r="888" spans="3:13" ht="9" customHeight="1" x14ac:dyDescent="0.15">
      <c r="C888" s="454" t="s">
        <v>369</v>
      </c>
      <c r="D888" s="315">
        <v>6573</v>
      </c>
      <c r="E888" s="315">
        <v>5438</v>
      </c>
      <c r="F888" s="315">
        <v>1135</v>
      </c>
      <c r="G888" s="315">
        <v>1954</v>
      </c>
      <c r="H888" s="315">
        <v>1533</v>
      </c>
      <c r="I888" s="315">
        <v>421</v>
      </c>
      <c r="J888" s="315">
        <v>2411</v>
      </c>
      <c r="K888" s="315">
        <v>1922</v>
      </c>
      <c r="L888" s="315">
        <v>489</v>
      </c>
      <c r="M888" s="315"/>
    </row>
    <row r="889" spans="3:13" ht="9" customHeight="1" x14ac:dyDescent="0.15">
      <c r="C889" s="454" t="s">
        <v>1835</v>
      </c>
      <c r="D889" s="315">
        <v>75</v>
      </c>
      <c r="E889" s="315">
        <v>53</v>
      </c>
      <c r="F889" s="315">
        <v>22</v>
      </c>
      <c r="G889" s="315">
        <v>17</v>
      </c>
      <c r="H889" s="315">
        <v>13</v>
      </c>
      <c r="I889" s="315">
        <v>4</v>
      </c>
      <c r="J889" s="315">
        <v>23</v>
      </c>
      <c r="K889" s="315">
        <v>16</v>
      </c>
      <c r="L889" s="315">
        <v>7</v>
      </c>
      <c r="M889" s="315"/>
    </row>
    <row r="890" spans="3:13" ht="9" customHeight="1" x14ac:dyDescent="0.15">
      <c r="C890" s="454" t="s">
        <v>427</v>
      </c>
      <c r="D890" s="315">
        <v>756</v>
      </c>
      <c r="E890" s="315">
        <v>268</v>
      </c>
      <c r="F890" s="315">
        <v>488</v>
      </c>
      <c r="G890" s="315">
        <v>331</v>
      </c>
      <c r="H890" s="315">
        <v>115</v>
      </c>
      <c r="I890" s="315">
        <v>216</v>
      </c>
      <c r="J890" s="315">
        <v>297</v>
      </c>
      <c r="K890" s="315">
        <v>111</v>
      </c>
      <c r="L890" s="315">
        <v>186</v>
      </c>
      <c r="M890" s="315"/>
    </row>
    <row r="891" spans="3:13" ht="9" customHeight="1" x14ac:dyDescent="0.15">
      <c r="C891" s="454" t="s">
        <v>467</v>
      </c>
      <c r="D891" s="315">
        <v>407</v>
      </c>
      <c r="E891" s="315">
        <v>156</v>
      </c>
      <c r="F891" s="315">
        <v>251</v>
      </c>
      <c r="G891" s="315">
        <v>89</v>
      </c>
      <c r="H891" s="315">
        <v>37</v>
      </c>
      <c r="I891" s="315">
        <v>52</v>
      </c>
      <c r="J891" s="315">
        <v>111</v>
      </c>
      <c r="K891" s="315">
        <v>47</v>
      </c>
      <c r="L891" s="315">
        <v>64</v>
      </c>
      <c r="M891" s="315"/>
    </row>
    <row r="892" spans="3:13" ht="9" customHeight="1" x14ac:dyDescent="0.15">
      <c r="C892" s="454" t="s">
        <v>1836</v>
      </c>
      <c r="D892" s="315">
        <v>1</v>
      </c>
      <c r="E892" s="315">
        <v>1</v>
      </c>
      <c r="F892" s="315">
        <v>0</v>
      </c>
      <c r="G892" s="315">
        <v>0</v>
      </c>
      <c r="H892" s="315">
        <v>0</v>
      </c>
      <c r="I892" s="315">
        <v>0</v>
      </c>
      <c r="J892" s="315">
        <v>0</v>
      </c>
      <c r="K892" s="315">
        <v>0</v>
      </c>
      <c r="L892" s="315">
        <v>0</v>
      </c>
      <c r="M892" s="315"/>
    </row>
    <row r="893" spans="3:13" ht="9" customHeight="1" x14ac:dyDescent="0.15">
      <c r="C893" s="454" t="s">
        <v>1837</v>
      </c>
      <c r="D893" s="315">
        <v>53</v>
      </c>
      <c r="E893" s="315">
        <v>27</v>
      </c>
      <c r="F893" s="315">
        <v>26</v>
      </c>
      <c r="G893" s="315">
        <v>6</v>
      </c>
      <c r="H893" s="315">
        <v>4</v>
      </c>
      <c r="I893" s="315">
        <v>2</v>
      </c>
      <c r="J893" s="315">
        <v>8</v>
      </c>
      <c r="K893" s="315">
        <v>5</v>
      </c>
      <c r="L893" s="315">
        <v>3</v>
      </c>
      <c r="M893" s="315"/>
    </row>
    <row r="894" spans="3:13" ht="9" customHeight="1" x14ac:dyDescent="0.15">
      <c r="C894" s="454" t="s">
        <v>1838</v>
      </c>
      <c r="D894" s="315">
        <v>300</v>
      </c>
      <c r="E894" s="315">
        <v>179</v>
      </c>
      <c r="F894" s="315">
        <v>121</v>
      </c>
      <c r="G894" s="315">
        <v>50</v>
      </c>
      <c r="H894" s="315">
        <v>34</v>
      </c>
      <c r="I894" s="315">
        <v>16</v>
      </c>
      <c r="J894" s="315">
        <v>72</v>
      </c>
      <c r="K894" s="315">
        <v>46</v>
      </c>
      <c r="L894" s="315">
        <v>26</v>
      </c>
      <c r="M894" s="315"/>
    </row>
    <row r="895" spans="3:13" ht="9" customHeight="1" x14ac:dyDescent="0.15">
      <c r="C895" s="454" t="s">
        <v>1839</v>
      </c>
      <c r="D895" s="315">
        <v>17</v>
      </c>
      <c r="E895" s="315">
        <v>12</v>
      </c>
      <c r="F895" s="315">
        <v>5</v>
      </c>
      <c r="G895" s="315">
        <v>6</v>
      </c>
      <c r="H895" s="315">
        <v>4</v>
      </c>
      <c r="I895" s="315">
        <v>2</v>
      </c>
      <c r="J895" s="315">
        <v>6</v>
      </c>
      <c r="K895" s="315">
        <v>3</v>
      </c>
      <c r="L895" s="315">
        <v>3</v>
      </c>
      <c r="M895" s="315"/>
    </row>
    <row r="896" spans="3:13" ht="9" customHeight="1" x14ac:dyDescent="0.15">
      <c r="C896" s="452" t="s">
        <v>377</v>
      </c>
      <c r="D896" s="315">
        <v>3472</v>
      </c>
      <c r="E896" s="315">
        <v>1577</v>
      </c>
      <c r="F896" s="315">
        <v>1895</v>
      </c>
      <c r="G896" s="315">
        <v>625</v>
      </c>
      <c r="H896" s="315">
        <v>289</v>
      </c>
      <c r="I896" s="315">
        <v>336</v>
      </c>
      <c r="J896" s="315">
        <v>816</v>
      </c>
      <c r="K896" s="315">
        <v>385</v>
      </c>
      <c r="L896" s="315">
        <v>431</v>
      </c>
      <c r="M896" s="315"/>
    </row>
    <row r="897" spans="1:13" ht="9" customHeight="1" x14ac:dyDescent="0.15">
      <c r="C897" s="452" t="s">
        <v>432</v>
      </c>
      <c r="D897" s="315">
        <v>580</v>
      </c>
      <c r="E897" s="315">
        <v>523</v>
      </c>
      <c r="F897" s="315">
        <v>57</v>
      </c>
      <c r="G897" s="315">
        <v>79</v>
      </c>
      <c r="H897" s="315">
        <v>68</v>
      </c>
      <c r="I897" s="315">
        <v>11</v>
      </c>
      <c r="J897" s="315">
        <v>146</v>
      </c>
      <c r="K897" s="315">
        <v>132</v>
      </c>
      <c r="L897" s="315">
        <v>14</v>
      </c>
      <c r="M897" s="315"/>
    </row>
    <row r="898" spans="1:13" ht="9" customHeight="1" x14ac:dyDescent="0.15">
      <c r="C898" s="452" t="s">
        <v>1840</v>
      </c>
      <c r="D898" s="315">
        <v>14</v>
      </c>
      <c r="E898" s="315">
        <v>10</v>
      </c>
      <c r="F898" s="315">
        <v>4</v>
      </c>
      <c r="G898" s="315">
        <v>3</v>
      </c>
      <c r="H898" s="315">
        <v>3</v>
      </c>
      <c r="I898" s="315">
        <v>0</v>
      </c>
      <c r="J898" s="315">
        <v>3</v>
      </c>
      <c r="K898" s="315">
        <v>3</v>
      </c>
      <c r="L898" s="315">
        <v>0</v>
      </c>
      <c r="M898" s="315"/>
    </row>
    <row r="899" spans="1:13" ht="18" customHeight="1" x14ac:dyDescent="0.15">
      <c r="C899" s="453" t="s">
        <v>1874</v>
      </c>
      <c r="D899" s="315">
        <v>46021</v>
      </c>
      <c r="E899" s="315">
        <v>30217</v>
      </c>
      <c r="F899" s="315">
        <v>15804</v>
      </c>
      <c r="G899" s="315">
        <v>12018</v>
      </c>
      <c r="H899" s="315">
        <v>7806</v>
      </c>
      <c r="I899" s="315">
        <v>4212</v>
      </c>
      <c r="J899" s="315">
        <v>13234</v>
      </c>
      <c r="K899" s="315">
        <v>8791</v>
      </c>
      <c r="L899" s="315">
        <v>4443</v>
      </c>
      <c r="M899" s="315"/>
    </row>
    <row r="900" spans="1:13" ht="18" customHeight="1" x14ac:dyDescent="0.15">
      <c r="A900" s="259" t="s">
        <v>434</v>
      </c>
      <c r="C900" s="452"/>
      <c r="M900" s="315"/>
    </row>
    <row r="901" spans="1:13" ht="9" customHeight="1" x14ac:dyDescent="0.15">
      <c r="C901" s="456" t="s">
        <v>435</v>
      </c>
      <c r="D901" s="315">
        <v>175</v>
      </c>
      <c r="E901" s="315">
        <v>88</v>
      </c>
      <c r="F901" s="315">
        <v>87</v>
      </c>
      <c r="G901" s="315">
        <v>79</v>
      </c>
      <c r="H901" s="315">
        <v>36</v>
      </c>
      <c r="I901" s="315">
        <v>43</v>
      </c>
      <c r="J901" s="315">
        <v>69</v>
      </c>
      <c r="K901" s="315">
        <v>36</v>
      </c>
      <c r="L901" s="315">
        <v>33</v>
      </c>
      <c r="M901" s="315"/>
    </row>
    <row r="902" spans="1:13" ht="9" customHeight="1" x14ac:dyDescent="0.15">
      <c r="C902" s="456" t="s">
        <v>1842</v>
      </c>
      <c r="D902" s="315">
        <v>1</v>
      </c>
      <c r="E902" s="315">
        <v>0</v>
      </c>
      <c r="F902" s="315">
        <v>1</v>
      </c>
      <c r="G902" s="315">
        <v>0</v>
      </c>
      <c r="H902" s="315">
        <v>0</v>
      </c>
      <c r="I902" s="315">
        <v>0</v>
      </c>
      <c r="J902" s="315">
        <v>0</v>
      </c>
      <c r="K902" s="315">
        <v>0</v>
      </c>
      <c r="L902" s="315">
        <v>0</v>
      </c>
      <c r="M902" s="436"/>
    </row>
    <row r="903" spans="1:13" ht="9" customHeight="1" x14ac:dyDescent="0.15">
      <c r="C903" s="456" t="s">
        <v>1843</v>
      </c>
      <c r="D903" s="315">
        <v>1</v>
      </c>
      <c r="E903" s="315">
        <v>1</v>
      </c>
      <c r="F903" s="315">
        <v>0</v>
      </c>
      <c r="G903" s="315">
        <v>0</v>
      </c>
      <c r="H903" s="315">
        <v>0</v>
      </c>
      <c r="I903" s="315">
        <v>0</v>
      </c>
      <c r="J903" s="315">
        <v>0</v>
      </c>
      <c r="K903" s="315">
        <v>0</v>
      </c>
      <c r="L903" s="315">
        <v>0</v>
      </c>
      <c r="M903" s="436"/>
    </row>
    <row r="904" spans="1:13" ht="9" customHeight="1" x14ac:dyDescent="0.15">
      <c r="C904" s="456" t="s">
        <v>436</v>
      </c>
      <c r="D904" s="315">
        <v>29</v>
      </c>
      <c r="E904" s="315">
        <v>12</v>
      </c>
      <c r="F904" s="315">
        <v>17</v>
      </c>
      <c r="G904" s="315">
        <v>8</v>
      </c>
      <c r="H904" s="315">
        <v>4</v>
      </c>
      <c r="I904" s="315">
        <v>4</v>
      </c>
      <c r="J904" s="315">
        <v>9</v>
      </c>
      <c r="K904" s="315">
        <v>4</v>
      </c>
      <c r="L904" s="315">
        <v>5</v>
      </c>
      <c r="M904" s="315"/>
    </row>
    <row r="905" spans="1:13" ht="9" customHeight="1" x14ac:dyDescent="0.15">
      <c r="C905" s="456" t="s">
        <v>1845</v>
      </c>
      <c r="D905" s="315">
        <v>1</v>
      </c>
      <c r="E905" s="315">
        <v>1</v>
      </c>
      <c r="F905" s="315">
        <v>0</v>
      </c>
      <c r="G905" s="315">
        <v>0</v>
      </c>
      <c r="H905" s="315">
        <v>0</v>
      </c>
      <c r="I905" s="315">
        <v>0</v>
      </c>
      <c r="J905" s="315">
        <v>0</v>
      </c>
      <c r="K905" s="315">
        <v>0</v>
      </c>
      <c r="L905" s="315">
        <v>0</v>
      </c>
      <c r="M905" s="436"/>
    </row>
    <row r="906" spans="1:13" ht="9" customHeight="1" x14ac:dyDescent="0.15">
      <c r="C906" s="456" t="s">
        <v>1846</v>
      </c>
      <c r="D906" s="315">
        <v>2</v>
      </c>
      <c r="E906" s="315">
        <v>2</v>
      </c>
      <c r="F906" s="315">
        <v>0</v>
      </c>
      <c r="G906" s="315">
        <v>1</v>
      </c>
      <c r="H906" s="315">
        <v>1</v>
      </c>
      <c r="I906" s="315">
        <v>0</v>
      </c>
      <c r="J906" s="315">
        <v>1</v>
      </c>
      <c r="K906" s="315">
        <v>1</v>
      </c>
      <c r="L906" s="315">
        <v>0</v>
      </c>
      <c r="M906" s="436"/>
    </row>
    <row r="907" spans="1:13" ht="9" customHeight="1" x14ac:dyDescent="0.15">
      <c r="C907" s="456" t="s">
        <v>1847</v>
      </c>
      <c r="D907" s="315">
        <v>1</v>
      </c>
      <c r="E907" s="315">
        <v>1</v>
      </c>
      <c r="F907" s="315">
        <v>0</v>
      </c>
      <c r="G907" s="315">
        <v>0</v>
      </c>
      <c r="H907" s="315">
        <v>0</v>
      </c>
      <c r="I907" s="315">
        <v>0</v>
      </c>
      <c r="J907" s="315">
        <v>0</v>
      </c>
      <c r="K907" s="315">
        <v>0</v>
      </c>
      <c r="L907" s="315">
        <v>0</v>
      </c>
      <c r="M907" s="436"/>
    </row>
    <row r="908" spans="1:13" ht="9" customHeight="1" x14ac:dyDescent="0.15">
      <c r="C908" s="456" t="s">
        <v>1880</v>
      </c>
      <c r="D908" s="315">
        <v>1</v>
      </c>
      <c r="E908" s="315">
        <v>1</v>
      </c>
      <c r="F908" s="315">
        <v>0</v>
      </c>
      <c r="G908" s="315">
        <v>0</v>
      </c>
      <c r="H908" s="315">
        <v>0</v>
      </c>
      <c r="I908" s="315">
        <v>0</v>
      </c>
      <c r="J908" s="315">
        <v>0</v>
      </c>
      <c r="K908" s="315">
        <v>0</v>
      </c>
      <c r="L908" s="315">
        <v>0</v>
      </c>
      <c r="M908" s="436"/>
    </row>
    <row r="909" spans="1:13" ht="9" customHeight="1" x14ac:dyDescent="0.15">
      <c r="C909" s="456" t="s">
        <v>1850</v>
      </c>
      <c r="D909" s="315">
        <v>1</v>
      </c>
      <c r="E909" s="315">
        <v>0</v>
      </c>
      <c r="F909" s="315">
        <v>1</v>
      </c>
      <c r="G909" s="436" t="s">
        <v>1733</v>
      </c>
      <c r="H909" s="436" t="s">
        <v>1733</v>
      </c>
      <c r="I909" s="436" t="s">
        <v>1733</v>
      </c>
      <c r="J909" s="436" t="s">
        <v>1733</v>
      </c>
      <c r="K909" s="436" t="s">
        <v>1733</v>
      </c>
      <c r="L909" s="436" t="s">
        <v>1733</v>
      </c>
      <c r="M909" s="436"/>
    </row>
    <row r="910" spans="1:13" ht="9" customHeight="1" x14ac:dyDescent="0.15">
      <c r="C910" s="456" t="s">
        <v>1851</v>
      </c>
      <c r="D910" s="315">
        <v>1</v>
      </c>
      <c r="E910" s="315">
        <v>0</v>
      </c>
      <c r="F910" s="315">
        <v>1</v>
      </c>
      <c r="G910" s="436" t="s">
        <v>1733</v>
      </c>
      <c r="H910" s="436" t="s">
        <v>1733</v>
      </c>
      <c r="I910" s="436" t="s">
        <v>1733</v>
      </c>
      <c r="J910" s="436" t="s">
        <v>1733</v>
      </c>
      <c r="K910" s="436" t="s">
        <v>1733</v>
      </c>
      <c r="L910" s="436" t="s">
        <v>1733</v>
      </c>
      <c r="M910" s="436"/>
    </row>
    <row r="911" spans="1:13" ht="18" customHeight="1" x14ac:dyDescent="0.15">
      <c r="C911" s="453" t="s">
        <v>1876</v>
      </c>
      <c r="D911" s="315">
        <v>213</v>
      </c>
      <c r="E911" s="315">
        <v>106</v>
      </c>
      <c r="F911" s="315">
        <v>107</v>
      </c>
      <c r="G911" s="315">
        <v>88</v>
      </c>
      <c r="H911" s="315">
        <v>41</v>
      </c>
      <c r="I911" s="315">
        <v>47</v>
      </c>
      <c r="J911" s="315">
        <v>80</v>
      </c>
      <c r="K911" s="315">
        <v>41</v>
      </c>
      <c r="L911" s="315">
        <v>39</v>
      </c>
      <c r="M911" s="315"/>
    </row>
    <row r="912" spans="1:13" ht="15" customHeight="1" x14ac:dyDescent="0.15">
      <c r="A912" s="259" t="s">
        <v>1854</v>
      </c>
      <c r="C912" s="452"/>
      <c r="D912" s="315">
        <v>196</v>
      </c>
      <c r="E912" s="315">
        <v>141</v>
      </c>
      <c r="F912" s="315">
        <v>55</v>
      </c>
      <c r="G912" s="315">
        <v>63</v>
      </c>
      <c r="H912" s="315">
        <v>45</v>
      </c>
      <c r="I912" s="315">
        <v>18</v>
      </c>
      <c r="J912" s="315">
        <v>75</v>
      </c>
      <c r="K912" s="315">
        <v>55</v>
      </c>
      <c r="L912" s="315">
        <v>20</v>
      </c>
      <c r="M912" s="315"/>
    </row>
    <row r="913" spans="1:13" ht="15" customHeight="1" x14ac:dyDescent="0.15">
      <c r="A913" s="259" t="s">
        <v>1855</v>
      </c>
      <c r="C913" s="452"/>
      <c r="D913" s="315">
        <v>107</v>
      </c>
      <c r="E913" s="315">
        <v>70</v>
      </c>
      <c r="F913" s="315">
        <v>37</v>
      </c>
      <c r="G913" s="315">
        <v>43</v>
      </c>
      <c r="H913" s="315">
        <v>27</v>
      </c>
      <c r="I913" s="315">
        <v>16</v>
      </c>
      <c r="J913" s="315">
        <v>47</v>
      </c>
      <c r="K913" s="315">
        <v>29</v>
      </c>
      <c r="L913" s="315">
        <v>18</v>
      </c>
      <c r="M913" s="315"/>
    </row>
    <row r="914" spans="1:13" ht="15" customHeight="1" x14ac:dyDescent="0.15">
      <c r="A914" s="259" t="s">
        <v>1856</v>
      </c>
      <c r="C914" s="452"/>
      <c r="D914" s="315">
        <v>154</v>
      </c>
      <c r="E914" s="315">
        <v>56</v>
      </c>
      <c r="F914" s="315">
        <v>98</v>
      </c>
      <c r="G914" s="315">
        <v>110</v>
      </c>
      <c r="H914" s="315">
        <v>34</v>
      </c>
      <c r="I914" s="315">
        <v>76</v>
      </c>
      <c r="J914" s="315">
        <v>132</v>
      </c>
      <c r="K914" s="315">
        <v>42</v>
      </c>
      <c r="L914" s="315">
        <v>90</v>
      </c>
      <c r="M914" s="315"/>
    </row>
    <row r="915" spans="1:13" ht="18" customHeight="1" x14ac:dyDescent="0.15">
      <c r="C915" s="453" t="s">
        <v>628</v>
      </c>
      <c r="D915" s="315">
        <v>131200</v>
      </c>
      <c r="E915" s="315">
        <v>76312</v>
      </c>
      <c r="F915" s="315">
        <v>54888</v>
      </c>
      <c r="G915" s="315">
        <v>28863</v>
      </c>
      <c r="H915" s="315">
        <v>16353</v>
      </c>
      <c r="I915" s="315">
        <v>12510</v>
      </c>
      <c r="J915" s="315">
        <v>33254</v>
      </c>
      <c r="K915" s="315">
        <v>19293</v>
      </c>
      <c r="L915" s="315">
        <v>13961</v>
      </c>
      <c r="M915" s="315"/>
    </row>
    <row r="916" spans="1:13" ht="18" customHeight="1" x14ac:dyDescent="0.15">
      <c r="C916" s="453" t="s">
        <v>1877</v>
      </c>
      <c r="M916" s="315"/>
    </row>
    <row r="917" spans="1:13" ht="18" customHeight="1" x14ac:dyDescent="0.15">
      <c r="C917" s="453" t="s">
        <v>447</v>
      </c>
      <c r="D917" s="315">
        <v>41118</v>
      </c>
      <c r="E917" s="315">
        <v>22102</v>
      </c>
      <c r="F917" s="315">
        <v>19016</v>
      </c>
      <c r="G917" s="315">
        <v>5945</v>
      </c>
      <c r="H917" s="315">
        <v>3121</v>
      </c>
      <c r="I917" s="315">
        <v>2824</v>
      </c>
      <c r="J917" s="315">
        <v>9076</v>
      </c>
      <c r="K917" s="315">
        <v>4974</v>
      </c>
      <c r="L917" s="315">
        <v>4102</v>
      </c>
      <c r="M917" s="315"/>
    </row>
    <row r="918" spans="1:13" ht="18" customHeight="1" x14ac:dyDescent="0.15">
      <c r="C918" s="434"/>
      <c r="D918" s="451" t="s">
        <v>96</v>
      </c>
      <c r="M918" s="315"/>
    </row>
    <row r="919" spans="1:13" ht="9" customHeight="1" x14ac:dyDescent="0.15">
      <c r="C919" s="434"/>
      <c r="D919" s="451"/>
      <c r="M919" s="315"/>
    </row>
    <row r="920" spans="1:13" ht="9" customHeight="1" x14ac:dyDescent="0.15">
      <c r="A920" s="259" t="s">
        <v>386</v>
      </c>
      <c r="C920" s="452"/>
      <c r="D920" s="451"/>
      <c r="M920" s="315"/>
    </row>
    <row r="921" spans="1:13" ht="18" customHeight="1" x14ac:dyDescent="0.15">
      <c r="B921" s="259" t="s">
        <v>1710</v>
      </c>
      <c r="C921" s="452"/>
      <c r="M921" s="315"/>
    </row>
    <row r="922" spans="1:13" ht="10.5" x14ac:dyDescent="0.15">
      <c r="C922" s="456" t="s">
        <v>384</v>
      </c>
      <c r="D922" s="315">
        <v>2</v>
      </c>
      <c r="E922" s="315">
        <v>0</v>
      </c>
      <c r="F922" s="315">
        <v>2</v>
      </c>
      <c r="G922" s="436" t="s">
        <v>1733</v>
      </c>
      <c r="H922" s="436" t="s">
        <v>1733</v>
      </c>
      <c r="I922" s="436" t="s">
        <v>1733</v>
      </c>
      <c r="J922" s="436" t="s">
        <v>1733</v>
      </c>
      <c r="K922" s="436" t="s">
        <v>1733</v>
      </c>
      <c r="L922" s="436" t="s">
        <v>1733</v>
      </c>
      <c r="M922" s="436"/>
    </row>
    <row r="923" spans="1:13" ht="9" customHeight="1" x14ac:dyDescent="0.15">
      <c r="C923" s="456" t="s">
        <v>1712</v>
      </c>
      <c r="D923" s="315">
        <v>1</v>
      </c>
      <c r="E923" s="315">
        <v>1</v>
      </c>
      <c r="F923" s="315">
        <v>0</v>
      </c>
      <c r="G923" s="315">
        <v>0</v>
      </c>
      <c r="H923" s="315">
        <v>0</v>
      </c>
      <c r="I923" s="315">
        <v>0</v>
      </c>
      <c r="J923" s="315">
        <v>0</v>
      </c>
      <c r="K923" s="315">
        <v>0</v>
      </c>
      <c r="L923" s="315">
        <v>0</v>
      </c>
      <c r="M923" s="436"/>
    </row>
    <row r="924" spans="1:13" ht="9" customHeight="1" x14ac:dyDescent="0.15">
      <c r="C924" s="456" t="s">
        <v>375</v>
      </c>
      <c r="D924" s="315">
        <v>8</v>
      </c>
      <c r="E924" s="315">
        <v>4</v>
      </c>
      <c r="F924" s="315">
        <v>4</v>
      </c>
      <c r="G924" s="315">
        <v>1</v>
      </c>
      <c r="H924" s="315">
        <v>0</v>
      </c>
      <c r="I924" s="315">
        <v>1</v>
      </c>
      <c r="J924" s="315">
        <v>2</v>
      </c>
      <c r="K924" s="315">
        <v>0</v>
      </c>
      <c r="L924" s="315">
        <v>2</v>
      </c>
      <c r="M924" s="436"/>
    </row>
    <row r="925" spans="1:13" ht="9" customHeight="1" x14ac:dyDescent="0.15">
      <c r="C925" s="456" t="s">
        <v>380</v>
      </c>
      <c r="D925" s="315">
        <v>11</v>
      </c>
      <c r="E925" s="315">
        <v>6</v>
      </c>
      <c r="F925" s="315">
        <v>5</v>
      </c>
      <c r="G925" s="315">
        <v>3</v>
      </c>
      <c r="H925" s="315">
        <v>0</v>
      </c>
      <c r="I925" s="315">
        <v>3</v>
      </c>
      <c r="J925" s="315">
        <v>5</v>
      </c>
      <c r="K925" s="315">
        <v>2</v>
      </c>
      <c r="L925" s="315">
        <v>3</v>
      </c>
      <c r="M925" s="315"/>
    </row>
    <row r="926" spans="1:13" ht="9" customHeight="1" x14ac:dyDescent="0.15">
      <c r="C926" s="456" t="s">
        <v>1715</v>
      </c>
      <c r="D926" s="315">
        <v>1</v>
      </c>
      <c r="E926" s="315">
        <v>0</v>
      </c>
      <c r="F926" s="315">
        <v>1</v>
      </c>
      <c r="G926" s="315">
        <v>0</v>
      </c>
      <c r="H926" s="315">
        <v>0</v>
      </c>
      <c r="I926" s="315">
        <v>0</v>
      </c>
      <c r="J926" s="315">
        <v>0</v>
      </c>
      <c r="K926" s="315">
        <v>0</v>
      </c>
      <c r="L926" s="315">
        <v>0</v>
      </c>
      <c r="M926" s="315"/>
    </row>
    <row r="927" spans="1:13" ht="9" customHeight="1" x14ac:dyDescent="0.15">
      <c r="C927" s="456" t="s">
        <v>370</v>
      </c>
      <c r="D927" s="315">
        <v>22</v>
      </c>
      <c r="E927" s="315">
        <v>9</v>
      </c>
      <c r="F927" s="315">
        <v>13</v>
      </c>
      <c r="G927" s="315">
        <v>3</v>
      </c>
      <c r="H927" s="315">
        <v>1</v>
      </c>
      <c r="I927" s="315">
        <v>2</v>
      </c>
      <c r="J927" s="315">
        <v>4</v>
      </c>
      <c r="K927" s="315">
        <v>2</v>
      </c>
      <c r="L927" s="315">
        <v>2</v>
      </c>
      <c r="M927" s="315"/>
    </row>
    <row r="928" spans="1:13" ht="9" customHeight="1" x14ac:dyDescent="0.15">
      <c r="C928" s="456" t="s">
        <v>388</v>
      </c>
      <c r="D928" s="315">
        <v>13</v>
      </c>
      <c r="E928" s="315">
        <v>10</v>
      </c>
      <c r="F928" s="315">
        <v>3</v>
      </c>
      <c r="G928" s="315">
        <v>3</v>
      </c>
      <c r="H928" s="315">
        <v>2</v>
      </c>
      <c r="I928" s="315">
        <v>1</v>
      </c>
      <c r="J928" s="315">
        <v>3</v>
      </c>
      <c r="K928" s="315">
        <v>2</v>
      </c>
      <c r="L928" s="315">
        <v>1</v>
      </c>
      <c r="M928" s="315"/>
    </row>
    <row r="929" spans="3:13" ht="9" customHeight="1" x14ac:dyDescent="0.15">
      <c r="C929" s="456" t="s">
        <v>1716</v>
      </c>
      <c r="D929" s="315">
        <v>1</v>
      </c>
      <c r="E929" s="315">
        <v>0</v>
      </c>
      <c r="F929" s="315">
        <v>1</v>
      </c>
      <c r="G929" s="315">
        <v>0</v>
      </c>
      <c r="H929" s="315">
        <v>0</v>
      </c>
      <c r="I929" s="315">
        <v>0</v>
      </c>
      <c r="J929" s="315">
        <v>0</v>
      </c>
      <c r="K929" s="315">
        <v>0</v>
      </c>
      <c r="L929" s="315">
        <v>0</v>
      </c>
      <c r="M929" s="436"/>
    </row>
    <row r="930" spans="3:13" ht="9" customHeight="1" x14ac:dyDescent="0.15">
      <c r="C930" s="456" t="s">
        <v>1717</v>
      </c>
      <c r="D930" s="315">
        <v>2</v>
      </c>
      <c r="E930" s="315">
        <v>1</v>
      </c>
      <c r="F930" s="315">
        <v>1</v>
      </c>
      <c r="G930" s="436" t="s">
        <v>1733</v>
      </c>
      <c r="H930" s="436" t="s">
        <v>1733</v>
      </c>
      <c r="I930" s="436" t="s">
        <v>1733</v>
      </c>
      <c r="J930" s="436" t="s">
        <v>1733</v>
      </c>
      <c r="K930" s="436" t="s">
        <v>1733</v>
      </c>
      <c r="L930" s="436" t="s">
        <v>1733</v>
      </c>
      <c r="M930" s="436"/>
    </row>
    <row r="931" spans="3:13" ht="9" customHeight="1" x14ac:dyDescent="0.15">
      <c r="C931" s="456" t="s">
        <v>387</v>
      </c>
      <c r="D931" s="315">
        <v>2</v>
      </c>
      <c r="E931" s="315">
        <v>0</v>
      </c>
      <c r="F931" s="315">
        <v>2</v>
      </c>
      <c r="G931" s="315">
        <v>1</v>
      </c>
      <c r="H931" s="315">
        <v>0</v>
      </c>
      <c r="I931" s="315">
        <v>1</v>
      </c>
      <c r="J931" s="315">
        <v>1</v>
      </c>
      <c r="K931" s="315">
        <v>0</v>
      </c>
      <c r="L931" s="315">
        <v>1</v>
      </c>
      <c r="M931" s="436"/>
    </row>
    <row r="932" spans="3:13" ht="9" customHeight="1" x14ac:dyDescent="0.15">
      <c r="C932" s="456" t="s">
        <v>451</v>
      </c>
      <c r="D932" s="315">
        <v>2</v>
      </c>
      <c r="E932" s="315">
        <v>2</v>
      </c>
      <c r="F932" s="315">
        <v>0</v>
      </c>
      <c r="G932" s="315">
        <v>0</v>
      </c>
      <c r="H932" s="315">
        <v>0</v>
      </c>
      <c r="I932" s="315">
        <v>0</v>
      </c>
      <c r="J932" s="315">
        <v>0</v>
      </c>
      <c r="K932" s="315">
        <v>0</v>
      </c>
      <c r="L932" s="315">
        <v>0</v>
      </c>
      <c r="M932" s="436"/>
    </row>
    <row r="933" spans="3:13" ht="9" customHeight="1" x14ac:dyDescent="0.15">
      <c r="C933" s="456" t="s">
        <v>371</v>
      </c>
      <c r="D933" s="315">
        <v>4</v>
      </c>
      <c r="E933" s="315">
        <v>2</v>
      </c>
      <c r="F933" s="315">
        <v>2</v>
      </c>
      <c r="G933" s="315">
        <v>2</v>
      </c>
      <c r="H933" s="315">
        <v>1</v>
      </c>
      <c r="I933" s="315">
        <v>1</v>
      </c>
      <c r="J933" s="315">
        <v>2</v>
      </c>
      <c r="K933" s="315">
        <v>1</v>
      </c>
      <c r="L933" s="315">
        <v>1</v>
      </c>
      <c r="M933" s="436"/>
    </row>
    <row r="934" spans="3:13" ht="9" customHeight="1" x14ac:dyDescent="0.15">
      <c r="C934" s="456" t="s">
        <v>381</v>
      </c>
      <c r="D934" s="315">
        <v>14</v>
      </c>
      <c r="E934" s="315">
        <v>5</v>
      </c>
      <c r="F934" s="315">
        <v>9</v>
      </c>
      <c r="G934" s="315">
        <v>1</v>
      </c>
      <c r="H934" s="315">
        <v>1</v>
      </c>
      <c r="I934" s="315">
        <v>0</v>
      </c>
      <c r="J934" s="315">
        <v>3</v>
      </c>
      <c r="K934" s="315">
        <v>1</v>
      </c>
      <c r="L934" s="315">
        <v>2</v>
      </c>
      <c r="M934" s="315"/>
    </row>
    <row r="935" spans="3:13" ht="9" customHeight="1" x14ac:dyDescent="0.15">
      <c r="C935" s="456" t="s">
        <v>450</v>
      </c>
      <c r="D935" s="315">
        <v>5</v>
      </c>
      <c r="E935" s="315">
        <v>3</v>
      </c>
      <c r="F935" s="315">
        <v>2</v>
      </c>
      <c r="G935" s="315">
        <v>2</v>
      </c>
      <c r="H935" s="315">
        <v>1</v>
      </c>
      <c r="I935" s="315">
        <v>1</v>
      </c>
      <c r="J935" s="315">
        <v>3</v>
      </c>
      <c r="K935" s="315">
        <v>2</v>
      </c>
      <c r="L935" s="315">
        <v>1</v>
      </c>
      <c r="M935" s="315"/>
    </row>
    <row r="936" spans="3:13" ht="9" customHeight="1" x14ac:dyDescent="0.15">
      <c r="C936" s="456" t="s">
        <v>390</v>
      </c>
      <c r="D936" s="315">
        <v>4</v>
      </c>
      <c r="E936" s="315">
        <v>1</v>
      </c>
      <c r="F936" s="315">
        <v>3</v>
      </c>
      <c r="G936" s="436" t="s">
        <v>1733</v>
      </c>
      <c r="H936" s="436" t="s">
        <v>1733</v>
      </c>
      <c r="I936" s="436" t="s">
        <v>1733</v>
      </c>
      <c r="J936" s="436" t="s">
        <v>1733</v>
      </c>
      <c r="K936" s="436" t="s">
        <v>1733</v>
      </c>
      <c r="L936" s="436" t="s">
        <v>1733</v>
      </c>
      <c r="M936" s="436"/>
    </row>
    <row r="937" spans="3:13" ht="9" customHeight="1" x14ac:dyDescent="0.15">
      <c r="C937" s="456" t="s">
        <v>1721</v>
      </c>
      <c r="D937" s="315">
        <v>2</v>
      </c>
      <c r="E937" s="315">
        <v>0</v>
      </c>
      <c r="F937" s="315">
        <v>2</v>
      </c>
      <c r="G937" s="315">
        <v>0</v>
      </c>
      <c r="H937" s="315">
        <v>0</v>
      </c>
      <c r="I937" s="315">
        <v>0</v>
      </c>
      <c r="J937" s="315">
        <v>0</v>
      </c>
      <c r="K937" s="315">
        <v>0</v>
      </c>
      <c r="L937" s="315">
        <v>0</v>
      </c>
      <c r="M937" s="436"/>
    </row>
    <row r="938" spans="3:13" ht="9" customHeight="1" x14ac:dyDescent="0.15">
      <c r="C938" s="456" t="s">
        <v>1722</v>
      </c>
      <c r="D938" s="315">
        <v>4</v>
      </c>
      <c r="E938" s="315">
        <v>3</v>
      </c>
      <c r="F938" s="315">
        <v>1</v>
      </c>
      <c r="G938" s="315">
        <v>0</v>
      </c>
      <c r="H938" s="315">
        <v>0</v>
      </c>
      <c r="I938" s="315">
        <v>0</v>
      </c>
      <c r="J938" s="315">
        <v>1</v>
      </c>
      <c r="K938" s="315">
        <v>1</v>
      </c>
      <c r="L938" s="315">
        <v>0</v>
      </c>
      <c r="M938" s="436"/>
    </row>
    <row r="939" spans="3:13" ht="9" customHeight="1" x14ac:dyDescent="0.15">
      <c r="C939" s="456" t="s">
        <v>378</v>
      </c>
      <c r="D939" s="315">
        <v>2</v>
      </c>
      <c r="E939" s="315">
        <v>0</v>
      </c>
      <c r="F939" s="315">
        <v>2</v>
      </c>
      <c r="G939" s="315">
        <v>0</v>
      </c>
      <c r="H939" s="315">
        <v>0</v>
      </c>
      <c r="I939" s="315">
        <v>0</v>
      </c>
      <c r="J939" s="315">
        <v>0</v>
      </c>
      <c r="K939" s="315">
        <v>0</v>
      </c>
      <c r="L939" s="315">
        <v>0</v>
      </c>
      <c r="M939" s="315"/>
    </row>
    <row r="940" spans="3:13" ht="9" customHeight="1" x14ac:dyDescent="0.15">
      <c r="C940" s="456" t="s">
        <v>441</v>
      </c>
      <c r="D940" s="315">
        <v>4</v>
      </c>
      <c r="E940" s="315">
        <v>1</v>
      </c>
      <c r="F940" s="315">
        <v>3</v>
      </c>
      <c r="G940" s="436" t="s">
        <v>1733</v>
      </c>
      <c r="H940" s="436" t="s">
        <v>1733</v>
      </c>
      <c r="I940" s="436" t="s">
        <v>1733</v>
      </c>
      <c r="J940" s="436" t="s">
        <v>1733</v>
      </c>
      <c r="K940" s="436" t="s">
        <v>1733</v>
      </c>
      <c r="L940" s="436" t="s">
        <v>1733</v>
      </c>
      <c r="M940" s="436"/>
    </row>
    <row r="941" spans="3:13" ht="9" customHeight="1" x14ac:dyDescent="0.15">
      <c r="C941" s="456" t="s">
        <v>1724</v>
      </c>
      <c r="D941" s="315">
        <v>2</v>
      </c>
      <c r="E941" s="315">
        <v>1</v>
      </c>
      <c r="F941" s="315">
        <v>1</v>
      </c>
      <c r="G941" s="436" t="s">
        <v>1733</v>
      </c>
      <c r="H941" s="436" t="s">
        <v>1733</v>
      </c>
      <c r="I941" s="436" t="s">
        <v>1733</v>
      </c>
      <c r="J941" s="436" t="s">
        <v>1733</v>
      </c>
      <c r="K941" s="436" t="s">
        <v>1733</v>
      </c>
      <c r="L941" s="436" t="s">
        <v>1733</v>
      </c>
      <c r="M941" s="315"/>
    </row>
    <row r="942" spans="3:13" ht="12" customHeight="1" x14ac:dyDescent="0.15">
      <c r="C942" s="453" t="s">
        <v>1865</v>
      </c>
      <c r="D942" s="315">
        <v>106</v>
      </c>
      <c r="E942" s="315">
        <v>49</v>
      </c>
      <c r="F942" s="315">
        <v>57</v>
      </c>
      <c r="G942" s="315">
        <v>17</v>
      </c>
      <c r="H942" s="315">
        <v>7</v>
      </c>
      <c r="I942" s="315">
        <v>10</v>
      </c>
      <c r="J942" s="315">
        <v>30</v>
      </c>
      <c r="K942" s="315">
        <v>14</v>
      </c>
      <c r="L942" s="315">
        <v>16</v>
      </c>
      <c r="M942" s="315"/>
    </row>
    <row r="943" spans="3:13" ht="9" customHeight="1" x14ac:dyDescent="0.15">
      <c r="C943" s="460"/>
      <c r="M943" s="315"/>
    </row>
    <row r="944" spans="3:13" ht="9" customHeight="1" x14ac:dyDescent="0.15">
      <c r="C944" s="460"/>
      <c r="M944" s="315"/>
    </row>
    <row r="945" spans="1:19" ht="9" customHeight="1" x14ac:dyDescent="0.15">
      <c r="C945" s="460"/>
      <c r="M945" s="315"/>
    </row>
    <row r="946" spans="1:19" ht="9" customHeight="1" x14ac:dyDescent="0.15">
      <c r="C946" s="460"/>
      <c r="M946" s="315"/>
    </row>
    <row r="947" spans="1:19" ht="9" customHeight="1" x14ac:dyDescent="0.15">
      <c r="C947" s="460"/>
      <c r="M947" s="315"/>
    </row>
    <row r="948" spans="1:19" ht="9" customHeight="1" x14ac:dyDescent="0.15">
      <c r="C948" s="460"/>
      <c r="M948" s="315"/>
    </row>
    <row r="949" spans="1:19" ht="9" customHeight="1" x14ac:dyDescent="0.15">
      <c r="C949" s="460"/>
      <c r="M949" s="315"/>
    </row>
    <row r="950" spans="1:19" ht="8.25" customHeight="1" x14ac:dyDescent="0.15">
      <c r="A950" s="259" t="s">
        <v>1869</v>
      </c>
      <c r="M950" s="315"/>
    </row>
    <row r="951" spans="1:19" ht="9" customHeight="1" x14ac:dyDescent="0.15">
      <c r="A951" s="259" t="s">
        <v>1737</v>
      </c>
      <c r="M951" s="315"/>
    </row>
    <row r="952" spans="1:19" ht="6" customHeight="1" x14ac:dyDescent="0.15">
      <c r="M952" s="315"/>
    </row>
    <row r="953" spans="1:19" s="49" customFormat="1" x14ac:dyDescent="0.15">
      <c r="A953" s="462" t="s">
        <v>130</v>
      </c>
      <c r="B953" s="462"/>
      <c r="C953" s="462"/>
      <c r="D953" s="462"/>
      <c r="F953" s="51"/>
      <c r="G953" s="51"/>
      <c r="H953" s="51"/>
      <c r="I953" s="51"/>
      <c r="J953" s="51"/>
      <c r="K953" s="51"/>
      <c r="L953" s="51"/>
      <c r="M953" s="51"/>
      <c r="N953" s="259"/>
      <c r="O953" s="259"/>
      <c r="P953" s="259"/>
      <c r="Q953" s="259"/>
      <c r="R953" s="259"/>
      <c r="S953" s="259"/>
    </row>
    <row r="954" spans="1:19" ht="11.45" customHeight="1" x14ac:dyDescent="0.15">
      <c r="D954" s="451" t="s">
        <v>96</v>
      </c>
      <c r="M954" s="315"/>
    </row>
    <row r="955" spans="1:19" ht="9" customHeight="1" x14ac:dyDescent="0.15">
      <c r="D955" s="451"/>
      <c r="M955" s="315"/>
    </row>
    <row r="956" spans="1:19" ht="18" customHeight="1" x14ac:dyDescent="0.15">
      <c r="B956" s="259" t="s">
        <v>1727</v>
      </c>
      <c r="C956" s="452"/>
      <c r="M956" s="315"/>
    </row>
    <row r="957" spans="1:19" ht="9" customHeight="1" x14ac:dyDescent="0.15">
      <c r="C957" s="456" t="s">
        <v>440</v>
      </c>
      <c r="D957" s="315">
        <v>2</v>
      </c>
      <c r="E957" s="315">
        <v>2</v>
      </c>
      <c r="F957" s="315">
        <v>0</v>
      </c>
      <c r="G957" s="315">
        <v>1</v>
      </c>
      <c r="H957" s="315">
        <v>1</v>
      </c>
      <c r="I957" s="315">
        <v>0</v>
      </c>
      <c r="J957" s="315">
        <v>1</v>
      </c>
      <c r="K957" s="315">
        <v>1</v>
      </c>
      <c r="L957" s="315">
        <v>0</v>
      </c>
      <c r="M957" s="436"/>
    </row>
    <row r="958" spans="1:19" ht="9" customHeight="1" x14ac:dyDescent="0.15">
      <c r="C958" s="456" t="s">
        <v>448</v>
      </c>
      <c r="D958" s="315">
        <v>4</v>
      </c>
      <c r="E958" s="315">
        <v>3</v>
      </c>
      <c r="F958" s="315">
        <v>1</v>
      </c>
      <c r="G958" s="436" t="s">
        <v>1733</v>
      </c>
      <c r="H958" s="436" t="s">
        <v>1733</v>
      </c>
      <c r="I958" s="436" t="s">
        <v>1733</v>
      </c>
      <c r="J958" s="436" t="s">
        <v>1733</v>
      </c>
      <c r="K958" s="436" t="s">
        <v>1733</v>
      </c>
      <c r="L958" s="436" t="s">
        <v>1733</v>
      </c>
      <c r="M958" s="436"/>
    </row>
    <row r="959" spans="1:19" ht="9" customHeight="1" x14ac:dyDescent="0.15">
      <c r="C959" s="456" t="s">
        <v>1734</v>
      </c>
      <c r="D959" s="315">
        <v>1</v>
      </c>
      <c r="E959" s="315">
        <v>1</v>
      </c>
      <c r="F959" s="315">
        <v>0</v>
      </c>
      <c r="G959" s="315">
        <v>0</v>
      </c>
      <c r="H959" s="315">
        <v>0</v>
      </c>
      <c r="I959" s="315">
        <v>0</v>
      </c>
      <c r="J959" s="315">
        <v>0</v>
      </c>
      <c r="K959" s="315">
        <v>0</v>
      </c>
      <c r="L959" s="315">
        <v>0</v>
      </c>
      <c r="M959" s="436"/>
    </row>
    <row r="960" spans="1:19" ht="9" customHeight="1" x14ac:dyDescent="0.15">
      <c r="C960" s="456" t="s">
        <v>1735</v>
      </c>
      <c r="D960" s="315">
        <v>1</v>
      </c>
      <c r="E960" s="315">
        <v>1</v>
      </c>
      <c r="F960" s="315">
        <v>0</v>
      </c>
      <c r="G960" s="315">
        <v>0</v>
      </c>
      <c r="H960" s="315">
        <v>0</v>
      </c>
      <c r="I960" s="315">
        <v>0</v>
      </c>
      <c r="J960" s="315">
        <v>0</v>
      </c>
      <c r="K960" s="315">
        <v>0</v>
      </c>
      <c r="L960" s="315">
        <v>0</v>
      </c>
      <c r="M960" s="436"/>
    </row>
    <row r="961" spans="1:13" ht="9" customHeight="1" x14ac:dyDescent="0.15">
      <c r="C961" s="456" t="s">
        <v>372</v>
      </c>
      <c r="D961" s="315">
        <v>11</v>
      </c>
      <c r="E961" s="315">
        <v>4</v>
      </c>
      <c r="F961" s="315">
        <v>7</v>
      </c>
      <c r="G961" s="315">
        <v>5</v>
      </c>
      <c r="H961" s="315">
        <v>1</v>
      </c>
      <c r="I961" s="315">
        <v>4</v>
      </c>
      <c r="J961" s="315">
        <v>7</v>
      </c>
      <c r="K961" s="315">
        <v>2</v>
      </c>
      <c r="L961" s="315">
        <v>5</v>
      </c>
      <c r="M961" s="436"/>
    </row>
    <row r="962" spans="1:13" ht="9" customHeight="1" x14ac:dyDescent="0.15">
      <c r="C962" s="456" t="s">
        <v>389</v>
      </c>
      <c r="D962" s="315">
        <v>1</v>
      </c>
      <c r="E962" s="315">
        <v>1</v>
      </c>
      <c r="F962" s="315">
        <v>0</v>
      </c>
      <c r="G962" s="315">
        <v>0</v>
      </c>
      <c r="H962" s="315">
        <v>0</v>
      </c>
      <c r="I962" s="315">
        <v>0</v>
      </c>
      <c r="J962" s="315">
        <v>0</v>
      </c>
      <c r="K962" s="315">
        <v>0</v>
      </c>
      <c r="L962" s="315">
        <v>0</v>
      </c>
      <c r="M962" s="436"/>
    </row>
    <row r="963" spans="1:13" ht="9" customHeight="1" x14ac:dyDescent="0.15">
      <c r="C963" s="456" t="s">
        <v>391</v>
      </c>
      <c r="D963" s="315">
        <v>3</v>
      </c>
      <c r="E963" s="315">
        <v>0</v>
      </c>
      <c r="F963" s="315">
        <v>3</v>
      </c>
      <c r="G963" s="315">
        <v>1</v>
      </c>
      <c r="H963" s="315">
        <v>0</v>
      </c>
      <c r="I963" s="315">
        <v>1</v>
      </c>
      <c r="J963" s="315">
        <v>1</v>
      </c>
      <c r="K963" s="315">
        <v>0</v>
      </c>
      <c r="L963" s="315">
        <v>1</v>
      </c>
      <c r="M963" s="436"/>
    </row>
    <row r="964" spans="1:13" ht="9" customHeight="1" x14ac:dyDescent="0.15">
      <c r="C964" s="456" t="s">
        <v>367</v>
      </c>
      <c r="D964" s="315">
        <v>34</v>
      </c>
      <c r="E964" s="315">
        <v>20</v>
      </c>
      <c r="F964" s="315">
        <v>14</v>
      </c>
      <c r="G964" s="315">
        <v>7</v>
      </c>
      <c r="H964" s="315">
        <v>3</v>
      </c>
      <c r="I964" s="315">
        <v>4</v>
      </c>
      <c r="J964" s="315">
        <v>7</v>
      </c>
      <c r="K964" s="315">
        <v>3</v>
      </c>
      <c r="L964" s="315">
        <v>4</v>
      </c>
      <c r="M964" s="436"/>
    </row>
    <row r="965" spans="1:13" ht="9" customHeight="1" x14ac:dyDescent="0.15">
      <c r="C965" s="456" t="s">
        <v>374</v>
      </c>
      <c r="D965" s="315">
        <v>4</v>
      </c>
      <c r="E965" s="315">
        <v>2</v>
      </c>
      <c r="F965" s="315">
        <v>2</v>
      </c>
      <c r="G965" s="436" t="s">
        <v>1733</v>
      </c>
      <c r="H965" s="436" t="s">
        <v>1733</v>
      </c>
      <c r="I965" s="436" t="s">
        <v>1733</v>
      </c>
      <c r="J965" s="436" t="s">
        <v>1733</v>
      </c>
      <c r="K965" s="436" t="s">
        <v>1733</v>
      </c>
      <c r="L965" s="436" t="s">
        <v>1733</v>
      </c>
      <c r="M965" s="315"/>
    </row>
    <row r="966" spans="1:13" ht="18" customHeight="1" x14ac:dyDescent="0.15">
      <c r="C966" s="453" t="s">
        <v>1867</v>
      </c>
      <c r="D966" s="315">
        <v>61</v>
      </c>
      <c r="E966" s="315">
        <v>34</v>
      </c>
      <c r="F966" s="315">
        <v>27</v>
      </c>
      <c r="G966" s="315">
        <v>17</v>
      </c>
      <c r="H966" s="315">
        <v>7</v>
      </c>
      <c r="I966" s="315">
        <v>10</v>
      </c>
      <c r="J966" s="315">
        <v>20</v>
      </c>
      <c r="K966" s="315">
        <v>9</v>
      </c>
      <c r="L966" s="315">
        <v>11</v>
      </c>
      <c r="M966" s="315"/>
    </row>
    <row r="967" spans="1:13" ht="18" customHeight="1" x14ac:dyDescent="0.15">
      <c r="C967" s="453" t="s">
        <v>1868</v>
      </c>
      <c r="D967" s="315">
        <f t="shared" ref="D967:L967" si="0">D942+D966</f>
        <v>167</v>
      </c>
      <c r="E967" s="315">
        <f t="shared" si="0"/>
        <v>83</v>
      </c>
      <c r="F967" s="315">
        <f t="shared" si="0"/>
        <v>84</v>
      </c>
      <c r="G967" s="315">
        <f t="shared" si="0"/>
        <v>34</v>
      </c>
      <c r="H967" s="315">
        <f t="shared" si="0"/>
        <v>14</v>
      </c>
      <c r="I967" s="315">
        <f t="shared" si="0"/>
        <v>20</v>
      </c>
      <c r="J967" s="315">
        <f t="shared" si="0"/>
        <v>50</v>
      </c>
      <c r="K967" s="315">
        <f t="shared" si="0"/>
        <v>23</v>
      </c>
      <c r="L967" s="315">
        <f t="shared" si="0"/>
        <v>27</v>
      </c>
      <c r="M967" s="315"/>
    </row>
    <row r="968" spans="1:13" ht="18" customHeight="1" x14ac:dyDescent="0.15">
      <c r="A968" s="259" t="s">
        <v>393</v>
      </c>
      <c r="C968" s="452"/>
      <c r="M968" s="315"/>
    </row>
    <row r="969" spans="1:13" ht="9" customHeight="1" x14ac:dyDescent="0.15">
      <c r="C969" s="454" t="s">
        <v>385</v>
      </c>
      <c r="D969" s="315">
        <v>2</v>
      </c>
      <c r="E969" s="315">
        <v>1</v>
      </c>
      <c r="F969" s="315">
        <v>1</v>
      </c>
      <c r="G969" s="315">
        <v>0</v>
      </c>
      <c r="H969" s="315">
        <v>0</v>
      </c>
      <c r="I969" s="315">
        <v>0</v>
      </c>
      <c r="J969" s="315">
        <v>0</v>
      </c>
      <c r="K969" s="315">
        <v>0</v>
      </c>
      <c r="L969" s="315">
        <v>0</v>
      </c>
      <c r="M969" s="436"/>
    </row>
    <row r="970" spans="1:13" ht="9" customHeight="1" x14ac:dyDescent="0.15">
      <c r="C970" s="454" t="s">
        <v>1772</v>
      </c>
      <c r="D970" s="315">
        <v>2</v>
      </c>
      <c r="E970" s="315">
        <v>2</v>
      </c>
      <c r="F970" s="315">
        <v>0</v>
      </c>
      <c r="G970" s="315">
        <v>0</v>
      </c>
      <c r="H970" s="315">
        <v>0</v>
      </c>
      <c r="I970" s="315">
        <v>0</v>
      </c>
      <c r="J970" s="315">
        <v>0</v>
      </c>
      <c r="K970" s="315">
        <v>0</v>
      </c>
      <c r="L970" s="315">
        <v>0</v>
      </c>
      <c r="M970" s="436"/>
    </row>
    <row r="971" spans="1:13" ht="9" customHeight="1" x14ac:dyDescent="0.15">
      <c r="C971" s="454" t="s">
        <v>383</v>
      </c>
      <c r="D971" s="315">
        <v>5</v>
      </c>
      <c r="E971" s="315">
        <v>1</v>
      </c>
      <c r="F971" s="315">
        <v>4</v>
      </c>
      <c r="G971" s="315">
        <v>3</v>
      </c>
      <c r="H971" s="315">
        <v>0</v>
      </c>
      <c r="I971" s="315">
        <v>3</v>
      </c>
      <c r="J971" s="315">
        <v>3</v>
      </c>
      <c r="K971" s="315">
        <v>0</v>
      </c>
      <c r="L971" s="315">
        <v>3</v>
      </c>
      <c r="M971" s="315"/>
    </row>
    <row r="972" spans="1:13" ht="18" customHeight="1" x14ac:dyDescent="0.15">
      <c r="C972" s="453" t="s">
        <v>1871</v>
      </c>
      <c r="D972" s="315">
        <v>9</v>
      </c>
      <c r="E972" s="315">
        <v>4</v>
      </c>
      <c r="F972" s="315">
        <v>5</v>
      </c>
      <c r="G972" s="315">
        <v>3</v>
      </c>
      <c r="H972" s="315">
        <v>0</v>
      </c>
      <c r="I972" s="315">
        <v>3</v>
      </c>
      <c r="J972" s="315">
        <v>3</v>
      </c>
      <c r="K972" s="315">
        <v>0</v>
      </c>
      <c r="L972" s="315">
        <v>3</v>
      </c>
      <c r="M972" s="315"/>
    </row>
    <row r="973" spans="1:13" ht="18" customHeight="1" x14ac:dyDescent="0.15">
      <c r="A973" s="259" t="s">
        <v>407</v>
      </c>
      <c r="C973" s="452"/>
      <c r="M973" s="315"/>
    </row>
    <row r="974" spans="1:13" ht="9" customHeight="1" x14ac:dyDescent="0.15">
      <c r="C974" s="452" t="s">
        <v>1790</v>
      </c>
      <c r="D974" s="315">
        <v>2</v>
      </c>
      <c r="E974" s="315">
        <v>2</v>
      </c>
      <c r="F974" s="315">
        <v>0</v>
      </c>
      <c r="G974" s="315">
        <v>0</v>
      </c>
      <c r="H974" s="315">
        <v>0</v>
      </c>
      <c r="I974" s="315">
        <v>0</v>
      </c>
      <c r="J974" s="315">
        <v>0</v>
      </c>
      <c r="K974" s="315">
        <v>0</v>
      </c>
      <c r="L974" s="315">
        <v>0</v>
      </c>
      <c r="M974" s="315"/>
    </row>
    <row r="975" spans="1:13" ht="9" customHeight="1" x14ac:dyDescent="0.15">
      <c r="C975" s="452" t="s">
        <v>382</v>
      </c>
      <c r="D975" s="315">
        <v>2</v>
      </c>
      <c r="E975" s="315">
        <v>1</v>
      </c>
      <c r="F975" s="315">
        <v>1</v>
      </c>
      <c r="G975" s="315">
        <v>0</v>
      </c>
      <c r="H975" s="315">
        <v>0</v>
      </c>
      <c r="I975" s="315">
        <v>0</v>
      </c>
      <c r="J975" s="315">
        <v>0</v>
      </c>
      <c r="K975" s="315">
        <v>0</v>
      </c>
      <c r="L975" s="315">
        <v>0</v>
      </c>
      <c r="M975" s="436"/>
    </row>
    <row r="976" spans="1:13" ht="18" customHeight="1" x14ac:dyDescent="0.15">
      <c r="C976" s="453" t="s">
        <v>1873</v>
      </c>
      <c r="D976" s="315">
        <v>4</v>
      </c>
      <c r="E976" s="315">
        <v>3</v>
      </c>
      <c r="F976" s="315">
        <v>1</v>
      </c>
      <c r="G976" s="315">
        <v>0</v>
      </c>
      <c r="H976" s="315">
        <v>0</v>
      </c>
      <c r="I976" s="315">
        <v>0</v>
      </c>
      <c r="J976" s="315">
        <v>0</v>
      </c>
      <c r="K976" s="315">
        <v>0</v>
      </c>
      <c r="L976" s="315">
        <v>0</v>
      </c>
      <c r="M976" s="315"/>
    </row>
    <row r="977" spans="1:13" ht="9" customHeight="1" x14ac:dyDescent="0.15">
      <c r="M977" s="315"/>
    </row>
    <row r="978" spans="1:13" ht="9" customHeight="1" x14ac:dyDescent="0.15">
      <c r="M978" s="315"/>
    </row>
    <row r="979" spans="1:13" ht="9" customHeight="1" x14ac:dyDescent="0.15">
      <c r="A979" s="259" t="s">
        <v>423</v>
      </c>
      <c r="C979" s="452"/>
      <c r="D979" s="451"/>
      <c r="M979" s="315"/>
    </row>
    <row r="980" spans="1:13" ht="9" customHeight="1" x14ac:dyDescent="0.15">
      <c r="C980" s="456" t="s">
        <v>465</v>
      </c>
      <c r="D980" s="315">
        <v>3</v>
      </c>
      <c r="E980" s="315">
        <v>1</v>
      </c>
      <c r="F980" s="315">
        <v>2</v>
      </c>
      <c r="G980" s="436" t="s">
        <v>1733</v>
      </c>
      <c r="H980" s="436" t="s">
        <v>1733</v>
      </c>
      <c r="I980" s="436" t="s">
        <v>1733</v>
      </c>
      <c r="J980" s="436" t="s">
        <v>1733</v>
      </c>
      <c r="K980" s="436" t="s">
        <v>1733</v>
      </c>
      <c r="L980" s="436" t="s">
        <v>1733</v>
      </c>
      <c r="M980" s="436"/>
    </row>
    <row r="981" spans="1:13" ht="9" customHeight="1" x14ac:dyDescent="0.15">
      <c r="C981" s="456" t="s">
        <v>464</v>
      </c>
      <c r="D981" s="315">
        <v>1</v>
      </c>
      <c r="E981" s="315">
        <v>1</v>
      </c>
      <c r="F981" s="315">
        <v>0</v>
      </c>
      <c r="G981" s="315">
        <v>0</v>
      </c>
      <c r="H981" s="315">
        <v>0</v>
      </c>
      <c r="I981" s="315">
        <v>0</v>
      </c>
      <c r="J981" s="315">
        <v>0</v>
      </c>
      <c r="K981" s="315">
        <v>0</v>
      </c>
      <c r="L981" s="315">
        <v>0</v>
      </c>
      <c r="M981" s="436"/>
    </row>
    <row r="982" spans="1:13" ht="9" customHeight="1" x14ac:dyDescent="0.15">
      <c r="C982" s="456" t="s">
        <v>426</v>
      </c>
      <c r="D982" s="315">
        <v>1</v>
      </c>
      <c r="E982" s="315">
        <v>1</v>
      </c>
      <c r="F982" s="315">
        <v>0</v>
      </c>
      <c r="G982" s="315">
        <v>0</v>
      </c>
      <c r="H982" s="315">
        <v>0</v>
      </c>
      <c r="I982" s="315">
        <v>0</v>
      </c>
      <c r="J982" s="315">
        <v>0</v>
      </c>
      <c r="K982" s="315">
        <v>0</v>
      </c>
      <c r="L982" s="315">
        <v>0</v>
      </c>
      <c r="M982" s="436"/>
    </row>
    <row r="983" spans="1:13" ht="9" customHeight="1" x14ac:dyDescent="0.15">
      <c r="C983" s="456" t="s">
        <v>373</v>
      </c>
      <c r="D983" s="315">
        <v>1</v>
      </c>
      <c r="E983" s="315">
        <v>0</v>
      </c>
      <c r="F983" s="315">
        <v>1</v>
      </c>
      <c r="G983" s="315">
        <v>0</v>
      </c>
      <c r="H983" s="315">
        <v>0</v>
      </c>
      <c r="I983" s="315">
        <v>0</v>
      </c>
      <c r="J983" s="315">
        <v>0</v>
      </c>
      <c r="K983" s="315">
        <v>0</v>
      </c>
      <c r="L983" s="315">
        <v>0</v>
      </c>
      <c r="M983" s="436"/>
    </row>
    <row r="984" spans="1:13" ht="9" customHeight="1" x14ac:dyDescent="0.15">
      <c r="C984" s="456" t="s">
        <v>1823</v>
      </c>
      <c r="D984" s="315">
        <v>1</v>
      </c>
      <c r="E984" s="315">
        <v>1</v>
      </c>
      <c r="F984" s="315">
        <v>0</v>
      </c>
      <c r="G984" s="315">
        <v>0</v>
      </c>
      <c r="H984" s="315">
        <v>0</v>
      </c>
      <c r="I984" s="315">
        <v>0</v>
      </c>
      <c r="J984" s="315">
        <v>0</v>
      </c>
      <c r="K984" s="315">
        <v>0</v>
      </c>
      <c r="L984" s="315">
        <v>0</v>
      </c>
      <c r="M984" s="436"/>
    </row>
    <row r="985" spans="1:13" ht="9" customHeight="1" x14ac:dyDescent="0.15">
      <c r="C985" s="456" t="s">
        <v>369</v>
      </c>
      <c r="D985" s="315">
        <v>2</v>
      </c>
      <c r="E985" s="315">
        <v>1</v>
      </c>
      <c r="F985" s="315">
        <v>1</v>
      </c>
      <c r="G985" s="436" t="s">
        <v>1733</v>
      </c>
      <c r="H985" s="436" t="s">
        <v>1733</v>
      </c>
      <c r="I985" s="436" t="s">
        <v>1733</v>
      </c>
      <c r="J985" s="436" t="s">
        <v>1733</v>
      </c>
      <c r="K985" s="436" t="s">
        <v>1733</v>
      </c>
      <c r="L985" s="436" t="s">
        <v>1733</v>
      </c>
      <c r="M985" s="436"/>
    </row>
    <row r="986" spans="1:13" ht="9" customHeight="1" x14ac:dyDescent="0.2">
      <c r="C986" s="456" t="s">
        <v>467</v>
      </c>
      <c r="D986" s="315">
        <v>1</v>
      </c>
      <c r="E986" s="315">
        <v>0</v>
      </c>
      <c r="F986" s="315">
        <v>1</v>
      </c>
      <c r="G986" s="315">
        <v>0</v>
      </c>
      <c r="H986" s="315">
        <v>0</v>
      </c>
      <c r="I986" s="315">
        <v>0</v>
      </c>
      <c r="J986" s="315">
        <v>0</v>
      </c>
      <c r="K986" s="315">
        <v>0</v>
      </c>
      <c r="L986" s="315">
        <v>0</v>
      </c>
      <c r="M986"/>
    </row>
    <row r="987" spans="1:13" ht="9" customHeight="1" x14ac:dyDescent="0.2">
      <c r="C987" s="456" t="s">
        <v>1838</v>
      </c>
      <c r="D987" s="315">
        <v>1</v>
      </c>
      <c r="E987" s="315">
        <v>0</v>
      </c>
      <c r="F987" s="315">
        <v>1</v>
      </c>
      <c r="G987" s="315">
        <v>0</v>
      </c>
      <c r="H987" s="315">
        <v>0</v>
      </c>
      <c r="I987" s="315">
        <v>0</v>
      </c>
      <c r="J987" s="315">
        <v>0</v>
      </c>
      <c r="K987" s="315">
        <v>0</v>
      </c>
      <c r="L987" s="315">
        <v>0</v>
      </c>
      <c r="M987"/>
    </row>
    <row r="988" spans="1:13" ht="9" customHeight="1" x14ac:dyDescent="0.2">
      <c r="C988" s="456" t="s">
        <v>1839</v>
      </c>
      <c r="D988" s="315">
        <v>2</v>
      </c>
      <c r="E988" s="315">
        <v>0</v>
      </c>
      <c r="F988" s="315">
        <v>2</v>
      </c>
      <c r="G988" s="315">
        <v>1</v>
      </c>
      <c r="H988" s="315">
        <v>0</v>
      </c>
      <c r="I988" s="315">
        <v>1</v>
      </c>
      <c r="J988" s="315">
        <v>1</v>
      </c>
      <c r="K988" s="315">
        <v>0</v>
      </c>
      <c r="L988" s="315">
        <v>1</v>
      </c>
      <c r="M988"/>
    </row>
    <row r="989" spans="1:13" ht="18" customHeight="1" x14ac:dyDescent="0.15">
      <c r="C989" s="453" t="s">
        <v>1874</v>
      </c>
      <c r="D989" s="315">
        <v>13</v>
      </c>
      <c r="E989" s="315">
        <v>5</v>
      </c>
      <c r="F989" s="315">
        <v>8</v>
      </c>
      <c r="G989" s="315">
        <v>3</v>
      </c>
      <c r="H989" s="315">
        <v>1</v>
      </c>
      <c r="I989" s="315">
        <v>2</v>
      </c>
      <c r="J989" s="315">
        <v>4</v>
      </c>
      <c r="K989" s="315">
        <v>2</v>
      </c>
      <c r="L989" s="315">
        <v>2</v>
      </c>
      <c r="M989" s="436"/>
    </row>
    <row r="990" spans="1:13" ht="18" customHeight="1" x14ac:dyDescent="0.2">
      <c r="A990" s="259" t="s">
        <v>1855</v>
      </c>
      <c r="C990" s="452"/>
      <c r="D990" s="315">
        <v>4</v>
      </c>
      <c r="E990" s="315">
        <v>1</v>
      </c>
      <c r="F990" s="315">
        <v>3</v>
      </c>
      <c r="G990" s="315">
        <v>1</v>
      </c>
      <c r="H990" s="315">
        <v>0</v>
      </c>
      <c r="I990" s="315">
        <v>1</v>
      </c>
      <c r="J990" s="315">
        <v>1</v>
      </c>
      <c r="K990" s="315">
        <v>0</v>
      </c>
      <c r="L990" s="315">
        <v>1</v>
      </c>
      <c r="M990"/>
    </row>
    <row r="991" spans="1:13" ht="18" customHeight="1" x14ac:dyDescent="0.2">
      <c r="A991" s="259" t="s">
        <v>1856</v>
      </c>
      <c r="C991" s="452"/>
      <c r="D991" s="315">
        <v>1</v>
      </c>
      <c r="E991" s="315">
        <v>0</v>
      </c>
      <c r="F991" s="315">
        <v>1</v>
      </c>
      <c r="G991" s="315">
        <v>0</v>
      </c>
      <c r="H991" s="315">
        <v>0</v>
      </c>
      <c r="I991" s="315">
        <v>0</v>
      </c>
      <c r="J991" s="315">
        <v>0</v>
      </c>
      <c r="K991" s="315">
        <v>0</v>
      </c>
      <c r="L991" s="315">
        <v>0</v>
      </c>
      <c r="M991"/>
    </row>
    <row r="992" spans="1:13" ht="18" customHeight="1" x14ac:dyDescent="0.15">
      <c r="C992" s="453" t="s">
        <v>628</v>
      </c>
      <c r="D992" s="315">
        <v>198</v>
      </c>
      <c r="E992" s="315">
        <v>96</v>
      </c>
      <c r="F992" s="315">
        <v>102</v>
      </c>
      <c r="G992" s="315">
        <v>41</v>
      </c>
      <c r="H992" s="315">
        <v>15</v>
      </c>
      <c r="I992" s="315">
        <v>26</v>
      </c>
      <c r="J992" s="315">
        <v>58</v>
      </c>
      <c r="K992" s="315">
        <v>25</v>
      </c>
      <c r="L992" s="315">
        <v>33</v>
      </c>
      <c r="M992" s="315"/>
    </row>
    <row r="993" spans="1:13" ht="18" customHeight="1" x14ac:dyDescent="0.15">
      <c r="C993" s="453" t="s">
        <v>1877</v>
      </c>
      <c r="M993" s="315"/>
    </row>
    <row r="994" spans="1:13" ht="18" customHeight="1" x14ac:dyDescent="0.15">
      <c r="C994" s="453" t="s">
        <v>447</v>
      </c>
      <c r="D994" s="315">
        <v>141</v>
      </c>
      <c r="E994" s="315">
        <v>75</v>
      </c>
      <c r="F994" s="315">
        <v>66</v>
      </c>
      <c r="G994" s="315">
        <v>29</v>
      </c>
      <c r="H994" s="315">
        <v>12</v>
      </c>
      <c r="I994" s="315">
        <v>17</v>
      </c>
      <c r="J994" s="315">
        <v>36</v>
      </c>
      <c r="K994" s="315">
        <v>19</v>
      </c>
      <c r="L994" s="315">
        <v>17</v>
      </c>
      <c r="M994" s="315"/>
    </row>
    <row r="995" spans="1:13" ht="18" customHeight="1" x14ac:dyDescent="0.15">
      <c r="D995" s="451" t="s">
        <v>98</v>
      </c>
      <c r="M995" s="315"/>
    </row>
    <row r="996" spans="1:13" ht="9" customHeight="1" x14ac:dyDescent="0.15">
      <c r="D996" s="451"/>
      <c r="M996" s="315"/>
    </row>
    <row r="997" spans="1:13" ht="9" customHeight="1" x14ac:dyDescent="0.15">
      <c r="A997" s="259" t="s">
        <v>386</v>
      </c>
      <c r="C997" s="452"/>
      <c r="D997" s="451"/>
      <c r="M997" s="315"/>
    </row>
    <row r="998" spans="1:13" ht="18" customHeight="1" x14ac:dyDescent="0.15">
      <c r="B998" s="259" t="s">
        <v>1710</v>
      </c>
      <c r="C998" s="452"/>
      <c r="M998" s="315"/>
    </row>
    <row r="999" spans="1:13" ht="9" customHeight="1" x14ac:dyDescent="0.15">
      <c r="C999" s="456" t="s">
        <v>1711</v>
      </c>
      <c r="D999" s="315">
        <v>1771</v>
      </c>
      <c r="E999" s="315">
        <v>899</v>
      </c>
      <c r="F999" s="315">
        <v>872</v>
      </c>
      <c r="G999" s="315">
        <v>559</v>
      </c>
      <c r="H999" s="315">
        <v>253</v>
      </c>
      <c r="I999" s="315">
        <v>306</v>
      </c>
      <c r="J999" s="315">
        <v>604</v>
      </c>
      <c r="K999" s="315">
        <v>295</v>
      </c>
      <c r="L999" s="315">
        <v>309</v>
      </c>
      <c r="M999" s="315"/>
    </row>
    <row r="1000" spans="1:13" ht="9" customHeight="1" x14ac:dyDescent="0.15">
      <c r="C1000" s="456" t="s">
        <v>384</v>
      </c>
      <c r="D1000" s="315">
        <v>6568</v>
      </c>
      <c r="E1000" s="315">
        <v>2578</v>
      </c>
      <c r="F1000" s="315">
        <v>3990</v>
      </c>
      <c r="G1000" s="315">
        <v>958</v>
      </c>
      <c r="H1000" s="315">
        <v>401</v>
      </c>
      <c r="I1000" s="315">
        <v>557</v>
      </c>
      <c r="J1000" s="315">
        <v>1450</v>
      </c>
      <c r="K1000" s="315">
        <v>601</v>
      </c>
      <c r="L1000" s="315">
        <v>849</v>
      </c>
      <c r="M1000" s="315"/>
    </row>
    <row r="1001" spans="1:13" ht="9" customHeight="1" x14ac:dyDescent="0.15">
      <c r="C1001" s="456" t="s">
        <v>1712</v>
      </c>
      <c r="D1001" s="315">
        <v>646</v>
      </c>
      <c r="E1001" s="315">
        <v>305</v>
      </c>
      <c r="F1001" s="315">
        <v>341</v>
      </c>
      <c r="G1001" s="315">
        <v>211</v>
      </c>
      <c r="H1001" s="315">
        <v>112</v>
      </c>
      <c r="I1001" s="315">
        <v>99</v>
      </c>
      <c r="J1001" s="315">
        <v>229</v>
      </c>
      <c r="K1001" s="315">
        <v>116</v>
      </c>
      <c r="L1001" s="315">
        <v>113</v>
      </c>
      <c r="M1001" s="315"/>
    </row>
    <row r="1002" spans="1:13" ht="9" customHeight="1" x14ac:dyDescent="0.15">
      <c r="C1002" s="456" t="s">
        <v>1713</v>
      </c>
      <c r="D1002" s="315">
        <v>445</v>
      </c>
      <c r="E1002" s="315">
        <v>146</v>
      </c>
      <c r="F1002" s="315">
        <v>299</v>
      </c>
      <c r="G1002" s="315">
        <v>88</v>
      </c>
      <c r="H1002" s="315">
        <v>28</v>
      </c>
      <c r="I1002" s="315">
        <v>60</v>
      </c>
      <c r="J1002" s="315">
        <v>103</v>
      </c>
      <c r="K1002" s="315">
        <v>30</v>
      </c>
      <c r="L1002" s="315">
        <v>73</v>
      </c>
      <c r="M1002" s="315"/>
    </row>
    <row r="1003" spans="1:13" ht="9" customHeight="1" x14ac:dyDescent="0.15">
      <c r="C1003" s="456" t="s">
        <v>1714</v>
      </c>
      <c r="D1003" s="315">
        <v>829</v>
      </c>
      <c r="E1003" s="315">
        <v>319</v>
      </c>
      <c r="F1003" s="315">
        <v>510</v>
      </c>
      <c r="G1003" s="315">
        <v>357</v>
      </c>
      <c r="H1003" s="315">
        <v>160</v>
      </c>
      <c r="I1003" s="315">
        <v>197</v>
      </c>
      <c r="J1003" s="315">
        <v>325</v>
      </c>
      <c r="K1003" s="315">
        <v>125</v>
      </c>
      <c r="L1003" s="315">
        <v>200</v>
      </c>
      <c r="M1003" s="315"/>
    </row>
    <row r="1004" spans="1:13" ht="9" customHeight="1" x14ac:dyDescent="0.15">
      <c r="C1004" s="456" t="s">
        <v>375</v>
      </c>
      <c r="D1004" s="315">
        <v>8104</v>
      </c>
      <c r="E1004" s="315">
        <v>3418</v>
      </c>
      <c r="F1004" s="315">
        <v>4686</v>
      </c>
      <c r="G1004" s="315">
        <v>3266</v>
      </c>
      <c r="H1004" s="315">
        <v>1348</v>
      </c>
      <c r="I1004" s="315">
        <v>1918</v>
      </c>
      <c r="J1004" s="315">
        <v>3002</v>
      </c>
      <c r="K1004" s="315">
        <v>1203</v>
      </c>
      <c r="L1004" s="315">
        <v>1799</v>
      </c>
      <c r="M1004" s="315"/>
    </row>
    <row r="1005" spans="1:13" ht="9" customHeight="1" x14ac:dyDescent="0.15">
      <c r="C1005" s="456" t="s">
        <v>380</v>
      </c>
      <c r="D1005" s="315">
        <v>7430</v>
      </c>
      <c r="E1005" s="315">
        <v>3537</v>
      </c>
      <c r="F1005" s="315">
        <v>3893</v>
      </c>
      <c r="G1005" s="315">
        <v>1077</v>
      </c>
      <c r="H1005" s="315">
        <v>441</v>
      </c>
      <c r="I1005" s="315">
        <v>636</v>
      </c>
      <c r="J1005" s="315">
        <v>1599</v>
      </c>
      <c r="K1005" s="315">
        <v>701</v>
      </c>
      <c r="L1005" s="315">
        <v>898</v>
      </c>
      <c r="M1005" s="315"/>
    </row>
    <row r="1006" spans="1:13" ht="9" customHeight="1" x14ac:dyDescent="0.15">
      <c r="C1006" s="456" t="s">
        <v>1715</v>
      </c>
      <c r="D1006" s="315">
        <v>741</v>
      </c>
      <c r="E1006" s="315">
        <v>355</v>
      </c>
      <c r="F1006" s="315">
        <v>386</v>
      </c>
      <c r="G1006" s="315">
        <v>379</v>
      </c>
      <c r="H1006" s="315">
        <v>157</v>
      </c>
      <c r="I1006" s="315">
        <v>222</v>
      </c>
      <c r="J1006" s="315">
        <v>346</v>
      </c>
      <c r="K1006" s="315">
        <v>143</v>
      </c>
      <c r="L1006" s="315">
        <v>203</v>
      </c>
      <c r="M1006" s="315"/>
    </row>
    <row r="1007" spans="1:13" ht="9" customHeight="1" x14ac:dyDescent="0.15">
      <c r="C1007" s="456" t="s">
        <v>370</v>
      </c>
      <c r="D1007" s="315">
        <v>14975</v>
      </c>
      <c r="E1007" s="315">
        <v>7075</v>
      </c>
      <c r="F1007" s="315">
        <v>7900</v>
      </c>
      <c r="G1007" s="315">
        <v>4325</v>
      </c>
      <c r="H1007" s="315">
        <v>1790</v>
      </c>
      <c r="I1007" s="315">
        <v>2535</v>
      </c>
      <c r="J1007" s="315">
        <v>4792</v>
      </c>
      <c r="K1007" s="315">
        <v>2057</v>
      </c>
      <c r="L1007" s="315">
        <v>2735</v>
      </c>
      <c r="M1007" s="315"/>
    </row>
    <row r="1008" spans="1:13" ht="9" customHeight="1" x14ac:dyDescent="0.15">
      <c r="C1008" s="456" t="s">
        <v>388</v>
      </c>
      <c r="D1008" s="315">
        <v>4620</v>
      </c>
      <c r="E1008" s="315">
        <v>2156</v>
      </c>
      <c r="F1008" s="315">
        <v>2464</v>
      </c>
      <c r="G1008" s="315">
        <v>667</v>
      </c>
      <c r="H1008" s="315">
        <v>300</v>
      </c>
      <c r="I1008" s="315">
        <v>367</v>
      </c>
      <c r="J1008" s="315">
        <v>1008</v>
      </c>
      <c r="K1008" s="315">
        <v>449</v>
      </c>
      <c r="L1008" s="315">
        <v>559</v>
      </c>
      <c r="M1008" s="315"/>
    </row>
    <row r="1009" spans="3:13" ht="9" customHeight="1" x14ac:dyDescent="0.15">
      <c r="C1009" s="456" t="s">
        <v>1716</v>
      </c>
      <c r="D1009" s="315">
        <v>753</v>
      </c>
      <c r="E1009" s="315">
        <v>261</v>
      </c>
      <c r="F1009" s="315">
        <v>492</v>
      </c>
      <c r="G1009" s="315">
        <v>143</v>
      </c>
      <c r="H1009" s="315">
        <v>53</v>
      </c>
      <c r="I1009" s="315">
        <v>90</v>
      </c>
      <c r="J1009" s="315">
        <v>207</v>
      </c>
      <c r="K1009" s="315">
        <v>81</v>
      </c>
      <c r="L1009" s="315">
        <v>126</v>
      </c>
      <c r="M1009" s="315"/>
    </row>
    <row r="1010" spans="3:13" ht="9" customHeight="1" x14ac:dyDescent="0.15">
      <c r="C1010" s="456" t="s">
        <v>1717</v>
      </c>
      <c r="D1010" s="315">
        <v>1065</v>
      </c>
      <c r="E1010" s="315">
        <v>374</v>
      </c>
      <c r="F1010" s="315">
        <v>691</v>
      </c>
      <c r="G1010" s="315">
        <v>224</v>
      </c>
      <c r="H1010" s="315">
        <v>94</v>
      </c>
      <c r="I1010" s="315">
        <v>130</v>
      </c>
      <c r="J1010" s="315">
        <v>294</v>
      </c>
      <c r="K1010" s="315">
        <v>117</v>
      </c>
      <c r="L1010" s="315">
        <v>177</v>
      </c>
      <c r="M1010" s="315"/>
    </row>
    <row r="1011" spans="3:13" ht="9" customHeight="1" x14ac:dyDescent="0.15">
      <c r="C1011" s="456" t="s">
        <v>387</v>
      </c>
      <c r="D1011" s="315">
        <v>5022</v>
      </c>
      <c r="E1011" s="315">
        <v>2457</v>
      </c>
      <c r="F1011" s="315">
        <v>2565</v>
      </c>
      <c r="G1011" s="315">
        <v>1030</v>
      </c>
      <c r="H1011" s="315">
        <v>466</v>
      </c>
      <c r="I1011" s="315">
        <v>564</v>
      </c>
      <c r="J1011" s="315">
        <v>1412</v>
      </c>
      <c r="K1011" s="315">
        <v>657</v>
      </c>
      <c r="L1011" s="315">
        <v>755</v>
      </c>
      <c r="M1011" s="315"/>
    </row>
    <row r="1012" spans="3:13" ht="9" customHeight="1" x14ac:dyDescent="0.15">
      <c r="C1012" s="456" t="s">
        <v>1718</v>
      </c>
      <c r="D1012" s="315">
        <v>38</v>
      </c>
      <c r="E1012" s="315">
        <v>19</v>
      </c>
      <c r="F1012" s="315">
        <v>19</v>
      </c>
      <c r="G1012" s="315">
        <v>15</v>
      </c>
      <c r="H1012" s="315">
        <v>6</v>
      </c>
      <c r="I1012" s="315">
        <v>9</v>
      </c>
      <c r="J1012" s="315">
        <v>17</v>
      </c>
      <c r="K1012" s="315">
        <v>6</v>
      </c>
      <c r="L1012" s="315">
        <v>11</v>
      </c>
      <c r="M1012" s="315"/>
    </row>
    <row r="1013" spans="3:13" ht="9" customHeight="1" x14ac:dyDescent="0.15">
      <c r="C1013" s="456" t="s">
        <v>451</v>
      </c>
      <c r="D1013" s="315">
        <v>2852</v>
      </c>
      <c r="E1013" s="315">
        <v>1533</v>
      </c>
      <c r="F1013" s="315">
        <v>1319</v>
      </c>
      <c r="G1013" s="315">
        <v>702</v>
      </c>
      <c r="H1013" s="315">
        <v>367</v>
      </c>
      <c r="I1013" s="315">
        <v>335</v>
      </c>
      <c r="J1013" s="315">
        <v>781</v>
      </c>
      <c r="K1013" s="315">
        <v>395</v>
      </c>
      <c r="L1013" s="315">
        <v>386</v>
      </c>
      <c r="M1013" s="315"/>
    </row>
    <row r="1014" spans="3:13" ht="9" customHeight="1" x14ac:dyDescent="0.15">
      <c r="C1014" s="456" t="s">
        <v>371</v>
      </c>
      <c r="D1014" s="315">
        <v>14190</v>
      </c>
      <c r="E1014" s="315">
        <v>7059</v>
      </c>
      <c r="F1014" s="315">
        <v>7131</v>
      </c>
      <c r="G1014" s="315">
        <v>2518</v>
      </c>
      <c r="H1014" s="315">
        <v>1138</v>
      </c>
      <c r="I1014" s="315">
        <v>1380</v>
      </c>
      <c r="J1014" s="315">
        <v>2939</v>
      </c>
      <c r="K1014" s="315">
        <v>1288</v>
      </c>
      <c r="L1014" s="315">
        <v>1651</v>
      </c>
      <c r="M1014" s="315"/>
    </row>
    <row r="1015" spans="3:13" ht="9" customHeight="1" x14ac:dyDescent="0.15">
      <c r="C1015" s="456" t="s">
        <v>381</v>
      </c>
      <c r="D1015" s="315">
        <v>7211</v>
      </c>
      <c r="E1015" s="315">
        <v>2487</v>
      </c>
      <c r="F1015" s="315">
        <v>4724</v>
      </c>
      <c r="G1015" s="315">
        <v>1584</v>
      </c>
      <c r="H1015" s="315">
        <v>562</v>
      </c>
      <c r="I1015" s="315">
        <v>1022</v>
      </c>
      <c r="J1015" s="315">
        <v>1932</v>
      </c>
      <c r="K1015" s="315">
        <v>710</v>
      </c>
      <c r="L1015" s="315">
        <v>1222</v>
      </c>
      <c r="M1015" s="315"/>
    </row>
    <row r="1016" spans="3:13" ht="9" customHeight="1" x14ac:dyDescent="0.15">
      <c r="C1016" s="456" t="s">
        <v>450</v>
      </c>
      <c r="D1016" s="315">
        <v>2793</v>
      </c>
      <c r="E1016" s="315">
        <v>1345</v>
      </c>
      <c r="F1016" s="315">
        <v>1448</v>
      </c>
      <c r="G1016" s="315">
        <v>663</v>
      </c>
      <c r="H1016" s="315">
        <v>295</v>
      </c>
      <c r="I1016" s="315">
        <v>368</v>
      </c>
      <c r="J1016" s="315">
        <v>804</v>
      </c>
      <c r="K1016" s="315">
        <v>363</v>
      </c>
      <c r="L1016" s="315">
        <v>441</v>
      </c>
      <c r="M1016" s="315"/>
    </row>
    <row r="1017" spans="3:13" ht="9" customHeight="1" x14ac:dyDescent="0.15">
      <c r="C1017" s="456" t="s">
        <v>390</v>
      </c>
      <c r="D1017" s="315">
        <v>3545</v>
      </c>
      <c r="E1017" s="315">
        <v>1352</v>
      </c>
      <c r="F1017" s="315">
        <v>2193</v>
      </c>
      <c r="G1017" s="315">
        <v>891</v>
      </c>
      <c r="H1017" s="315">
        <v>347</v>
      </c>
      <c r="I1017" s="315">
        <v>544</v>
      </c>
      <c r="J1017" s="315">
        <v>1064</v>
      </c>
      <c r="K1017" s="315">
        <v>401</v>
      </c>
      <c r="L1017" s="315">
        <v>663</v>
      </c>
      <c r="M1017" s="315"/>
    </row>
    <row r="1018" spans="3:13" ht="9" customHeight="1" x14ac:dyDescent="0.15">
      <c r="C1018" s="456" t="s">
        <v>1720</v>
      </c>
      <c r="D1018" s="315">
        <v>706</v>
      </c>
      <c r="E1018" s="315">
        <v>342</v>
      </c>
      <c r="F1018" s="315">
        <v>364</v>
      </c>
      <c r="G1018" s="315">
        <v>242</v>
      </c>
      <c r="H1018" s="315">
        <v>122</v>
      </c>
      <c r="I1018" s="315">
        <v>120</v>
      </c>
      <c r="J1018" s="315">
        <v>262</v>
      </c>
      <c r="K1018" s="315">
        <v>132</v>
      </c>
      <c r="L1018" s="315">
        <v>130</v>
      </c>
      <c r="M1018" s="315"/>
    </row>
    <row r="1019" spans="3:13" ht="9" customHeight="1" x14ac:dyDescent="0.15">
      <c r="C1019" s="456" t="s">
        <v>1721</v>
      </c>
      <c r="D1019" s="315">
        <v>899</v>
      </c>
      <c r="E1019" s="315">
        <v>332</v>
      </c>
      <c r="F1019" s="315">
        <v>567</v>
      </c>
      <c r="G1019" s="315">
        <v>229</v>
      </c>
      <c r="H1019" s="315">
        <v>83</v>
      </c>
      <c r="I1019" s="315">
        <v>146</v>
      </c>
      <c r="J1019" s="315">
        <v>281</v>
      </c>
      <c r="K1019" s="315">
        <v>103</v>
      </c>
      <c r="L1019" s="315">
        <v>178</v>
      </c>
      <c r="M1019" s="315"/>
    </row>
    <row r="1020" spans="3:13" ht="9" customHeight="1" x14ac:dyDescent="0.15">
      <c r="C1020" s="456" t="s">
        <v>1722</v>
      </c>
      <c r="D1020" s="315">
        <v>626</v>
      </c>
      <c r="E1020" s="315">
        <v>279</v>
      </c>
      <c r="F1020" s="315">
        <v>347</v>
      </c>
      <c r="G1020" s="315">
        <v>218</v>
      </c>
      <c r="H1020" s="315">
        <v>92</v>
      </c>
      <c r="I1020" s="315">
        <v>126</v>
      </c>
      <c r="J1020" s="315">
        <v>237</v>
      </c>
      <c r="K1020" s="315">
        <v>103</v>
      </c>
      <c r="L1020" s="315">
        <v>134</v>
      </c>
      <c r="M1020" s="315"/>
    </row>
    <row r="1021" spans="3:13" ht="9" customHeight="1" x14ac:dyDescent="0.15">
      <c r="C1021" s="456" t="s">
        <v>378</v>
      </c>
      <c r="D1021" s="315">
        <v>7573</v>
      </c>
      <c r="E1021" s="315">
        <v>3608</v>
      </c>
      <c r="F1021" s="315">
        <v>3965</v>
      </c>
      <c r="G1021" s="315">
        <v>3131</v>
      </c>
      <c r="H1021" s="315">
        <v>1355</v>
      </c>
      <c r="I1021" s="315">
        <v>1776</v>
      </c>
      <c r="J1021" s="315">
        <v>2956</v>
      </c>
      <c r="K1021" s="315">
        <v>1311</v>
      </c>
      <c r="L1021" s="315">
        <v>1645</v>
      </c>
      <c r="M1021" s="315"/>
    </row>
    <row r="1022" spans="3:13" ht="9" customHeight="1" x14ac:dyDescent="0.15">
      <c r="C1022" s="456" t="s">
        <v>1723</v>
      </c>
      <c r="D1022" s="315">
        <v>1495</v>
      </c>
      <c r="E1022" s="315">
        <v>602</v>
      </c>
      <c r="F1022" s="315">
        <v>893</v>
      </c>
      <c r="G1022" s="315">
        <v>489</v>
      </c>
      <c r="H1022" s="315">
        <v>219</v>
      </c>
      <c r="I1022" s="315">
        <v>270</v>
      </c>
      <c r="J1022" s="315">
        <v>504</v>
      </c>
      <c r="K1022" s="315">
        <v>219</v>
      </c>
      <c r="L1022" s="315">
        <v>285</v>
      </c>
      <c r="M1022" s="315"/>
    </row>
    <row r="1023" spans="3:13" ht="9" customHeight="1" x14ac:dyDescent="0.15">
      <c r="C1023" s="461"/>
      <c r="M1023" s="315"/>
    </row>
    <row r="1024" spans="3:13" ht="9" customHeight="1" x14ac:dyDescent="0.15">
      <c r="C1024" s="461"/>
      <c r="M1024" s="315"/>
    </row>
    <row r="1025" spans="1:19" ht="9" customHeight="1" x14ac:dyDescent="0.15">
      <c r="C1025" s="461"/>
      <c r="M1025" s="315"/>
    </row>
    <row r="1026" spans="1:19" ht="9" customHeight="1" x14ac:dyDescent="0.15">
      <c r="C1026" s="461"/>
      <c r="M1026" s="315"/>
    </row>
    <row r="1027" spans="1:19" ht="9" customHeight="1" x14ac:dyDescent="0.15">
      <c r="C1027" s="461"/>
      <c r="M1027" s="315"/>
    </row>
    <row r="1028" spans="1:19" ht="9" customHeight="1" x14ac:dyDescent="0.15">
      <c r="C1028" s="461"/>
      <c r="M1028" s="315"/>
    </row>
    <row r="1029" spans="1:19" ht="9" customHeight="1" x14ac:dyDescent="0.15">
      <c r="C1029" s="461"/>
      <c r="M1029" s="315"/>
    </row>
    <row r="1030" spans="1:19" ht="9" customHeight="1" x14ac:dyDescent="0.15">
      <c r="C1030" s="461"/>
      <c r="M1030" s="315"/>
    </row>
    <row r="1031" spans="1:19" ht="9" customHeight="1" x14ac:dyDescent="0.15">
      <c r="M1031" s="315"/>
    </row>
    <row r="1032" spans="1:19" s="49" customFormat="1" x14ac:dyDescent="0.15">
      <c r="A1032" s="462" t="s">
        <v>130</v>
      </c>
      <c r="B1032" s="462"/>
      <c r="C1032" s="462"/>
      <c r="D1032" s="462"/>
      <c r="F1032" s="51"/>
      <c r="G1032" s="51"/>
      <c r="H1032" s="51"/>
      <c r="I1032" s="51"/>
      <c r="J1032" s="51"/>
      <c r="K1032" s="51"/>
      <c r="L1032" s="51"/>
      <c r="M1032" s="51"/>
      <c r="N1032" s="259"/>
      <c r="O1032" s="259"/>
      <c r="P1032" s="259"/>
      <c r="Q1032" s="259"/>
      <c r="R1032" s="259"/>
      <c r="S1032" s="259"/>
    </row>
    <row r="1033" spans="1:19" ht="10.5" x14ac:dyDescent="0.15">
      <c r="D1033" s="451" t="s">
        <v>98</v>
      </c>
      <c r="M1033" s="315"/>
    </row>
    <row r="1034" spans="1:19" ht="9" customHeight="1" x14ac:dyDescent="0.15">
      <c r="D1034" s="451"/>
      <c r="M1034" s="315"/>
    </row>
    <row r="1035" spans="1:19" ht="9" customHeight="1" x14ac:dyDescent="0.15">
      <c r="C1035" s="456" t="s">
        <v>441</v>
      </c>
      <c r="D1035" s="315">
        <v>2643</v>
      </c>
      <c r="E1035" s="315">
        <v>1119</v>
      </c>
      <c r="F1035" s="315">
        <v>1524</v>
      </c>
      <c r="G1035" s="315">
        <v>777</v>
      </c>
      <c r="H1035" s="315">
        <v>339</v>
      </c>
      <c r="I1035" s="315">
        <v>438</v>
      </c>
      <c r="J1035" s="315">
        <v>871</v>
      </c>
      <c r="K1035" s="315">
        <v>370</v>
      </c>
      <c r="L1035" s="315">
        <v>501</v>
      </c>
      <c r="M1035" s="315"/>
    </row>
    <row r="1036" spans="1:19" ht="9.9499999999999993" customHeight="1" x14ac:dyDescent="0.15">
      <c r="C1036" s="452" t="s">
        <v>1724</v>
      </c>
      <c r="D1036" s="315">
        <v>2712</v>
      </c>
      <c r="E1036" s="315">
        <v>1429</v>
      </c>
      <c r="F1036" s="315">
        <v>1283</v>
      </c>
      <c r="G1036" s="315">
        <v>890</v>
      </c>
      <c r="H1036" s="315">
        <v>434</v>
      </c>
      <c r="I1036" s="315">
        <v>456</v>
      </c>
      <c r="J1036" s="315">
        <v>891</v>
      </c>
      <c r="K1036" s="315">
        <v>436</v>
      </c>
      <c r="L1036" s="315">
        <v>455</v>
      </c>
      <c r="M1036" s="315"/>
    </row>
    <row r="1037" spans="1:19" ht="9" customHeight="1" x14ac:dyDescent="0.15">
      <c r="C1037" s="456" t="s">
        <v>1725</v>
      </c>
      <c r="D1037" s="315">
        <v>804</v>
      </c>
      <c r="E1037" s="315">
        <v>331</v>
      </c>
      <c r="F1037" s="315">
        <v>473</v>
      </c>
      <c r="G1037" s="315">
        <v>74</v>
      </c>
      <c r="H1037" s="315">
        <v>39</v>
      </c>
      <c r="I1037" s="315">
        <v>35</v>
      </c>
      <c r="J1037" s="315">
        <v>99</v>
      </c>
      <c r="K1037" s="315">
        <v>46</v>
      </c>
      <c r="L1037" s="315">
        <v>53</v>
      </c>
      <c r="M1037" s="315"/>
    </row>
    <row r="1038" spans="1:19" ht="18" customHeight="1" x14ac:dyDescent="0.15">
      <c r="C1038" s="453" t="s">
        <v>1865</v>
      </c>
      <c r="D1038" s="315">
        <v>101056</v>
      </c>
      <c r="E1038" s="315">
        <v>45717</v>
      </c>
      <c r="F1038" s="315">
        <v>55339</v>
      </c>
      <c r="G1038" s="315">
        <v>25707</v>
      </c>
      <c r="H1038" s="315">
        <v>11001</v>
      </c>
      <c r="I1038" s="315">
        <v>14706</v>
      </c>
      <c r="J1038" s="315">
        <v>29009</v>
      </c>
      <c r="K1038" s="315">
        <v>12458</v>
      </c>
      <c r="L1038" s="315">
        <v>16551</v>
      </c>
      <c r="M1038" s="315"/>
    </row>
    <row r="1039" spans="1:19" ht="18" customHeight="1" x14ac:dyDescent="0.15">
      <c r="B1039" s="259" t="s">
        <v>1727</v>
      </c>
      <c r="C1039" s="452"/>
      <c r="M1039" s="315"/>
    </row>
    <row r="1040" spans="1:19" ht="9" customHeight="1" x14ac:dyDescent="0.15">
      <c r="C1040" s="456" t="s">
        <v>440</v>
      </c>
      <c r="D1040" s="315">
        <v>2798</v>
      </c>
      <c r="E1040" s="315">
        <v>1168</v>
      </c>
      <c r="F1040" s="315">
        <v>1630</v>
      </c>
      <c r="G1040" s="315">
        <v>596</v>
      </c>
      <c r="H1040" s="315">
        <v>256</v>
      </c>
      <c r="I1040" s="315">
        <v>340</v>
      </c>
      <c r="J1040" s="315">
        <v>773</v>
      </c>
      <c r="K1040" s="315">
        <v>329</v>
      </c>
      <c r="L1040" s="315">
        <v>444</v>
      </c>
      <c r="M1040" s="315"/>
    </row>
    <row r="1041" spans="3:13" ht="9" customHeight="1" x14ac:dyDescent="0.15">
      <c r="C1041" s="456" t="s">
        <v>1728</v>
      </c>
      <c r="D1041" s="315">
        <v>10</v>
      </c>
      <c r="E1041" s="315">
        <v>7</v>
      </c>
      <c r="F1041" s="315">
        <v>3</v>
      </c>
      <c r="G1041" s="315">
        <v>0</v>
      </c>
      <c r="H1041" s="315">
        <v>0</v>
      </c>
      <c r="I1041" s="315">
        <v>0</v>
      </c>
      <c r="J1041" s="315">
        <v>0</v>
      </c>
      <c r="K1041" s="315">
        <v>0</v>
      </c>
      <c r="L1041" s="315">
        <v>0</v>
      </c>
      <c r="M1041" s="457"/>
    </row>
    <row r="1042" spans="3:13" ht="9" customHeight="1" x14ac:dyDescent="0.15">
      <c r="C1042" s="456" t="s">
        <v>448</v>
      </c>
      <c r="D1042" s="315">
        <v>3180</v>
      </c>
      <c r="E1042" s="315">
        <v>1553</v>
      </c>
      <c r="F1042" s="315">
        <v>1627</v>
      </c>
      <c r="G1042" s="315">
        <v>463</v>
      </c>
      <c r="H1042" s="315">
        <v>207</v>
      </c>
      <c r="I1042" s="315">
        <v>256</v>
      </c>
      <c r="J1042" s="315">
        <v>651</v>
      </c>
      <c r="K1042" s="315">
        <v>302</v>
      </c>
      <c r="L1042" s="315">
        <v>349</v>
      </c>
      <c r="M1042" s="315"/>
    </row>
    <row r="1043" spans="3:13" ht="9" customHeight="1" x14ac:dyDescent="0.15">
      <c r="C1043" s="456" t="s">
        <v>1729</v>
      </c>
      <c r="D1043" s="315">
        <v>133</v>
      </c>
      <c r="E1043" s="315">
        <v>55</v>
      </c>
      <c r="F1043" s="315">
        <v>78</v>
      </c>
      <c r="G1043" s="315">
        <v>34</v>
      </c>
      <c r="H1043" s="315">
        <v>11</v>
      </c>
      <c r="I1043" s="315">
        <v>23</v>
      </c>
      <c r="J1043" s="315">
        <v>39</v>
      </c>
      <c r="K1043" s="315">
        <v>11</v>
      </c>
      <c r="L1043" s="315">
        <v>28</v>
      </c>
      <c r="M1043" s="315"/>
    </row>
    <row r="1044" spans="3:13" ht="9" customHeight="1" x14ac:dyDescent="0.15">
      <c r="C1044" s="456" t="s">
        <v>449</v>
      </c>
      <c r="D1044" s="315">
        <v>2669</v>
      </c>
      <c r="E1044" s="315">
        <v>1322</v>
      </c>
      <c r="F1044" s="315">
        <v>1347</v>
      </c>
      <c r="G1044" s="315">
        <v>522</v>
      </c>
      <c r="H1044" s="315">
        <v>252</v>
      </c>
      <c r="I1044" s="315">
        <v>270</v>
      </c>
      <c r="J1044" s="315">
        <v>715</v>
      </c>
      <c r="K1044" s="315">
        <v>344</v>
      </c>
      <c r="L1044" s="315">
        <v>371</v>
      </c>
      <c r="M1044" s="315"/>
    </row>
    <row r="1045" spans="3:13" ht="9" customHeight="1" x14ac:dyDescent="0.15">
      <c r="C1045" s="456" t="s">
        <v>1730</v>
      </c>
      <c r="D1045" s="315">
        <v>51</v>
      </c>
      <c r="E1045" s="315">
        <v>29</v>
      </c>
      <c r="F1045" s="315">
        <v>22</v>
      </c>
      <c r="G1045" s="315">
        <v>6</v>
      </c>
      <c r="H1045" s="315">
        <v>4</v>
      </c>
      <c r="I1045" s="315">
        <v>2</v>
      </c>
      <c r="J1045" s="315">
        <v>7</v>
      </c>
      <c r="K1045" s="315">
        <v>4</v>
      </c>
      <c r="L1045" s="315">
        <v>3</v>
      </c>
      <c r="M1045" s="315"/>
    </row>
    <row r="1046" spans="3:13" ht="9" customHeight="1" x14ac:dyDescent="0.15">
      <c r="C1046" s="456" t="s">
        <v>1731</v>
      </c>
      <c r="D1046" s="315">
        <v>600</v>
      </c>
      <c r="E1046" s="315">
        <v>232</v>
      </c>
      <c r="F1046" s="315">
        <v>368</v>
      </c>
      <c r="G1046" s="315">
        <v>91</v>
      </c>
      <c r="H1046" s="315">
        <v>32</v>
      </c>
      <c r="I1046" s="315">
        <v>59</v>
      </c>
      <c r="J1046" s="315">
        <v>127</v>
      </c>
      <c r="K1046" s="315">
        <v>47</v>
      </c>
      <c r="L1046" s="315">
        <v>80</v>
      </c>
      <c r="M1046" s="315"/>
    </row>
    <row r="1047" spans="3:13" ht="9" customHeight="1" x14ac:dyDescent="0.15">
      <c r="C1047" s="456" t="s">
        <v>1732</v>
      </c>
      <c r="D1047" s="315">
        <v>3</v>
      </c>
      <c r="E1047" s="315">
        <v>2</v>
      </c>
      <c r="F1047" s="315">
        <v>1</v>
      </c>
      <c r="G1047" s="436" t="s">
        <v>1733</v>
      </c>
      <c r="H1047" s="436" t="s">
        <v>1733</v>
      </c>
      <c r="I1047" s="436" t="s">
        <v>1733</v>
      </c>
      <c r="J1047" s="436" t="s">
        <v>1733</v>
      </c>
      <c r="K1047" s="436" t="s">
        <v>1733</v>
      </c>
      <c r="L1047" s="436" t="s">
        <v>1733</v>
      </c>
      <c r="M1047" s="315"/>
    </row>
    <row r="1048" spans="3:13" ht="9" customHeight="1" x14ac:dyDescent="0.15">
      <c r="C1048" s="456" t="s">
        <v>1734</v>
      </c>
      <c r="D1048" s="315">
        <v>440</v>
      </c>
      <c r="E1048" s="315">
        <v>219</v>
      </c>
      <c r="F1048" s="315">
        <v>221</v>
      </c>
      <c r="G1048" s="315">
        <v>70</v>
      </c>
      <c r="H1048" s="315">
        <v>35</v>
      </c>
      <c r="I1048" s="315">
        <v>35</v>
      </c>
      <c r="J1048" s="315">
        <v>102</v>
      </c>
      <c r="K1048" s="315">
        <v>51</v>
      </c>
      <c r="L1048" s="315">
        <v>51</v>
      </c>
      <c r="M1048" s="457"/>
    </row>
    <row r="1049" spans="3:13" ht="9" customHeight="1" x14ac:dyDescent="0.15">
      <c r="C1049" s="456" t="s">
        <v>1735</v>
      </c>
      <c r="D1049" s="315">
        <v>1214</v>
      </c>
      <c r="E1049" s="315">
        <v>610</v>
      </c>
      <c r="F1049" s="315">
        <v>604</v>
      </c>
      <c r="G1049" s="315">
        <v>184</v>
      </c>
      <c r="H1049" s="315">
        <v>83</v>
      </c>
      <c r="I1049" s="315">
        <v>101</v>
      </c>
      <c r="J1049" s="315">
        <v>253</v>
      </c>
      <c r="K1049" s="315">
        <v>121</v>
      </c>
      <c r="L1049" s="315">
        <v>132</v>
      </c>
      <c r="M1049" s="315"/>
    </row>
    <row r="1050" spans="3:13" ht="9" customHeight="1" x14ac:dyDescent="0.15">
      <c r="C1050" s="456" t="s">
        <v>1738</v>
      </c>
      <c r="D1050" s="315">
        <v>540</v>
      </c>
      <c r="E1050" s="315">
        <v>277</v>
      </c>
      <c r="F1050" s="315">
        <v>263</v>
      </c>
      <c r="G1050" s="315">
        <v>248</v>
      </c>
      <c r="H1050" s="315">
        <v>132</v>
      </c>
      <c r="I1050" s="315">
        <v>116</v>
      </c>
      <c r="J1050" s="315">
        <v>260</v>
      </c>
      <c r="K1050" s="315">
        <v>135</v>
      </c>
      <c r="L1050" s="315">
        <v>125</v>
      </c>
      <c r="M1050" s="315"/>
    </row>
    <row r="1051" spans="3:13" ht="9" customHeight="1" x14ac:dyDescent="0.15">
      <c r="C1051" s="456" t="s">
        <v>372</v>
      </c>
      <c r="D1051" s="315">
        <v>14073</v>
      </c>
      <c r="E1051" s="315">
        <v>4306</v>
      </c>
      <c r="F1051" s="315">
        <v>9767</v>
      </c>
      <c r="G1051" s="315">
        <v>2856</v>
      </c>
      <c r="H1051" s="315">
        <v>964</v>
      </c>
      <c r="I1051" s="315">
        <v>1892</v>
      </c>
      <c r="J1051" s="315">
        <v>3717</v>
      </c>
      <c r="K1051" s="315">
        <v>1199</v>
      </c>
      <c r="L1051" s="315">
        <v>2518</v>
      </c>
      <c r="M1051" s="315"/>
    </row>
    <row r="1052" spans="3:13" ht="9" customHeight="1" x14ac:dyDescent="0.15">
      <c r="C1052" s="456" t="s">
        <v>1739</v>
      </c>
      <c r="D1052" s="315">
        <v>3</v>
      </c>
      <c r="E1052" s="315">
        <v>1</v>
      </c>
      <c r="F1052" s="315">
        <v>2</v>
      </c>
      <c r="G1052" s="436" t="s">
        <v>1733</v>
      </c>
      <c r="H1052" s="436" t="s">
        <v>1733</v>
      </c>
      <c r="I1052" s="436" t="s">
        <v>1733</v>
      </c>
      <c r="J1052" s="436" t="s">
        <v>1733</v>
      </c>
      <c r="K1052" s="436" t="s">
        <v>1733</v>
      </c>
      <c r="L1052" s="436" t="s">
        <v>1733</v>
      </c>
      <c r="M1052" s="436"/>
    </row>
    <row r="1053" spans="3:13" ht="9" customHeight="1" x14ac:dyDescent="0.15">
      <c r="C1053" s="456" t="s">
        <v>389</v>
      </c>
      <c r="D1053" s="315">
        <v>3763</v>
      </c>
      <c r="E1053" s="315">
        <v>1762</v>
      </c>
      <c r="F1053" s="315">
        <v>2001</v>
      </c>
      <c r="G1053" s="315">
        <v>876</v>
      </c>
      <c r="H1053" s="315">
        <v>393</v>
      </c>
      <c r="I1053" s="315">
        <v>483</v>
      </c>
      <c r="J1053" s="315">
        <v>952</v>
      </c>
      <c r="K1053" s="315">
        <v>442</v>
      </c>
      <c r="L1053" s="315">
        <v>510</v>
      </c>
      <c r="M1053" s="315"/>
    </row>
    <row r="1054" spans="3:13" ht="9" customHeight="1" x14ac:dyDescent="0.15">
      <c r="C1054" s="456" t="s">
        <v>391</v>
      </c>
      <c r="D1054" s="315">
        <v>3279</v>
      </c>
      <c r="E1054" s="315">
        <v>1545</v>
      </c>
      <c r="F1054" s="315">
        <v>1734</v>
      </c>
      <c r="G1054" s="315">
        <v>517</v>
      </c>
      <c r="H1054" s="315">
        <v>205</v>
      </c>
      <c r="I1054" s="315">
        <v>312</v>
      </c>
      <c r="J1054" s="315">
        <v>755</v>
      </c>
      <c r="K1054" s="315">
        <v>332</v>
      </c>
      <c r="L1054" s="315">
        <v>423</v>
      </c>
      <c r="M1054" s="315"/>
    </row>
    <row r="1055" spans="3:13" ht="9" customHeight="1" x14ac:dyDescent="0.15">
      <c r="C1055" s="456" t="s">
        <v>367</v>
      </c>
      <c r="D1055" s="315">
        <v>38902</v>
      </c>
      <c r="E1055" s="315">
        <v>19160</v>
      </c>
      <c r="F1055" s="315">
        <v>19742</v>
      </c>
      <c r="G1055" s="315">
        <v>5681</v>
      </c>
      <c r="H1055" s="315">
        <v>2879</v>
      </c>
      <c r="I1055" s="315">
        <v>2802</v>
      </c>
      <c r="J1055" s="315">
        <v>8426</v>
      </c>
      <c r="K1055" s="315">
        <v>4358</v>
      </c>
      <c r="L1055" s="315">
        <v>4068</v>
      </c>
      <c r="M1055" s="315"/>
    </row>
    <row r="1056" spans="3:13" ht="9" customHeight="1" x14ac:dyDescent="0.15">
      <c r="C1056" s="456" t="s">
        <v>374</v>
      </c>
      <c r="D1056" s="315">
        <v>8933</v>
      </c>
      <c r="E1056" s="315">
        <v>2985</v>
      </c>
      <c r="F1056" s="315">
        <v>5948</v>
      </c>
      <c r="G1056" s="315">
        <v>1447</v>
      </c>
      <c r="H1056" s="315">
        <v>512</v>
      </c>
      <c r="I1056" s="315">
        <v>935</v>
      </c>
      <c r="J1056" s="315">
        <v>2054</v>
      </c>
      <c r="K1056" s="315">
        <v>729</v>
      </c>
      <c r="L1056" s="315">
        <v>1325</v>
      </c>
      <c r="M1056" s="315"/>
    </row>
    <row r="1057" spans="1:13" ht="9" customHeight="1" x14ac:dyDescent="0.15">
      <c r="C1057" s="456" t="s">
        <v>1740</v>
      </c>
      <c r="D1057" s="315">
        <v>1596</v>
      </c>
      <c r="E1057" s="315">
        <v>476</v>
      </c>
      <c r="F1057" s="315">
        <v>1120</v>
      </c>
      <c r="G1057" s="315">
        <v>252</v>
      </c>
      <c r="H1057" s="315">
        <v>89</v>
      </c>
      <c r="I1057" s="315">
        <v>163</v>
      </c>
      <c r="J1057" s="315">
        <v>358</v>
      </c>
      <c r="K1057" s="315">
        <v>113</v>
      </c>
      <c r="L1057" s="315">
        <v>245</v>
      </c>
      <c r="M1057" s="315"/>
    </row>
    <row r="1058" spans="1:13" ht="9" customHeight="1" x14ac:dyDescent="0.15">
      <c r="C1058" s="456" t="s">
        <v>1741</v>
      </c>
      <c r="D1058" s="315">
        <v>27</v>
      </c>
      <c r="E1058" s="315">
        <v>8</v>
      </c>
      <c r="F1058" s="315">
        <v>19</v>
      </c>
      <c r="G1058" s="315">
        <v>5</v>
      </c>
      <c r="H1058" s="315">
        <v>3</v>
      </c>
      <c r="I1058" s="315">
        <v>2</v>
      </c>
      <c r="J1058" s="315">
        <v>5</v>
      </c>
      <c r="K1058" s="315">
        <v>3</v>
      </c>
      <c r="L1058" s="315">
        <v>2</v>
      </c>
      <c r="M1058" s="315"/>
    </row>
    <row r="1059" spans="1:13" ht="9" customHeight="1" x14ac:dyDescent="0.15">
      <c r="C1059" s="456" t="s">
        <v>1742</v>
      </c>
      <c r="D1059" s="315">
        <v>7</v>
      </c>
      <c r="E1059" s="315">
        <v>6</v>
      </c>
      <c r="F1059" s="315">
        <v>1</v>
      </c>
      <c r="G1059" s="315">
        <v>0</v>
      </c>
      <c r="H1059" s="315">
        <v>0</v>
      </c>
      <c r="I1059" s="315">
        <v>0</v>
      </c>
      <c r="J1059" s="315">
        <v>0</v>
      </c>
      <c r="K1059" s="315">
        <v>0</v>
      </c>
      <c r="L1059" s="315">
        <v>0</v>
      </c>
      <c r="M1059" s="436"/>
    </row>
    <row r="1060" spans="1:13" ht="9" customHeight="1" x14ac:dyDescent="0.15">
      <c r="C1060" s="456" t="s">
        <v>1743</v>
      </c>
      <c r="D1060" s="315">
        <v>11</v>
      </c>
      <c r="E1060" s="315">
        <v>4</v>
      </c>
      <c r="F1060" s="315">
        <v>7</v>
      </c>
      <c r="G1060" s="315">
        <v>3</v>
      </c>
      <c r="H1060" s="315">
        <v>1</v>
      </c>
      <c r="I1060" s="315">
        <v>2</v>
      </c>
      <c r="J1060" s="315">
        <v>4</v>
      </c>
      <c r="K1060" s="315">
        <v>1</v>
      </c>
      <c r="L1060" s="315">
        <v>3</v>
      </c>
      <c r="M1060" s="315"/>
    </row>
    <row r="1061" spans="1:13" ht="9" customHeight="1" x14ac:dyDescent="0.15">
      <c r="C1061" s="456" t="s">
        <v>1744</v>
      </c>
      <c r="D1061" s="315">
        <v>1</v>
      </c>
      <c r="E1061" s="315">
        <v>0</v>
      </c>
      <c r="F1061" s="315">
        <v>1</v>
      </c>
      <c r="G1061" s="436" t="s">
        <v>1733</v>
      </c>
      <c r="H1061" s="436" t="s">
        <v>1733</v>
      </c>
      <c r="I1061" s="436" t="s">
        <v>1733</v>
      </c>
      <c r="J1061" s="436" t="s">
        <v>1733</v>
      </c>
      <c r="K1061" s="436" t="s">
        <v>1733</v>
      </c>
      <c r="L1061" s="436" t="s">
        <v>1733</v>
      </c>
      <c r="M1061" s="315"/>
    </row>
    <row r="1062" spans="1:13" ht="9" customHeight="1" x14ac:dyDescent="0.15">
      <c r="C1062" s="452" t="s">
        <v>1745</v>
      </c>
      <c r="D1062" s="315">
        <v>3</v>
      </c>
      <c r="E1062" s="315">
        <v>1</v>
      </c>
      <c r="F1062" s="315">
        <v>2</v>
      </c>
      <c r="G1062" s="436" t="s">
        <v>1733</v>
      </c>
      <c r="H1062" s="436" t="s">
        <v>1733</v>
      </c>
      <c r="I1062" s="436" t="s">
        <v>1733</v>
      </c>
      <c r="J1062" s="436" t="s">
        <v>1733</v>
      </c>
      <c r="K1062" s="436" t="s">
        <v>1733</v>
      </c>
      <c r="L1062" s="436" t="s">
        <v>1733</v>
      </c>
      <c r="M1062" s="436"/>
    </row>
    <row r="1063" spans="1:13" ht="18" customHeight="1" x14ac:dyDescent="0.15">
      <c r="C1063" s="454" t="s">
        <v>1881</v>
      </c>
      <c r="D1063" s="315">
        <v>1</v>
      </c>
      <c r="E1063" s="315">
        <v>1</v>
      </c>
      <c r="F1063" s="315">
        <v>0</v>
      </c>
      <c r="G1063" s="315">
        <v>0</v>
      </c>
      <c r="H1063" s="315">
        <v>0</v>
      </c>
      <c r="I1063" s="315">
        <v>0</v>
      </c>
      <c r="J1063" s="315">
        <v>0</v>
      </c>
      <c r="K1063" s="315">
        <v>0</v>
      </c>
      <c r="L1063" s="315">
        <v>0</v>
      </c>
      <c r="M1063" s="436"/>
    </row>
    <row r="1064" spans="1:13" ht="18" customHeight="1" x14ac:dyDescent="0.2">
      <c r="C1064" s="453" t="s">
        <v>1867</v>
      </c>
      <c r="D1064" s="315">
        <v>82237</v>
      </c>
      <c r="E1064" s="315">
        <v>35729</v>
      </c>
      <c r="F1064" s="315">
        <v>46508</v>
      </c>
      <c r="G1064" s="315">
        <v>13857</v>
      </c>
      <c r="H1064" s="315">
        <v>6060</v>
      </c>
      <c r="I1064" s="315">
        <v>7797</v>
      </c>
      <c r="J1064" s="315">
        <v>19203</v>
      </c>
      <c r="K1064" s="315">
        <v>8522</v>
      </c>
      <c r="L1064" s="315">
        <v>10681</v>
      </c>
      <c r="M1064"/>
    </row>
    <row r="1065" spans="1:13" ht="18" customHeight="1" x14ac:dyDescent="0.15">
      <c r="C1065" s="453" t="s">
        <v>1868</v>
      </c>
      <c r="D1065" s="315">
        <v>183293</v>
      </c>
      <c r="E1065" s="315">
        <v>81446</v>
      </c>
      <c r="F1065" s="315">
        <v>101847</v>
      </c>
      <c r="G1065" s="315">
        <v>39564</v>
      </c>
      <c r="H1065" s="315">
        <v>17061</v>
      </c>
      <c r="I1065" s="315">
        <v>22503</v>
      </c>
      <c r="J1065" s="315">
        <v>48212</v>
      </c>
      <c r="K1065" s="315">
        <v>20980</v>
      </c>
      <c r="L1065" s="315">
        <v>27232</v>
      </c>
      <c r="M1065" s="315"/>
    </row>
    <row r="1066" spans="1:13" ht="18" customHeight="1" x14ac:dyDescent="0.15">
      <c r="A1066" s="259" t="s">
        <v>393</v>
      </c>
      <c r="C1066" s="452"/>
      <c r="M1066" s="315"/>
    </row>
    <row r="1067" spans="1:13" ht="9" customHeight="1" x14ac:dyDescent="0.15">
      <c r="C1067" s="456" t="s">
        <v>394</v>
      </c>
      <c r="D1067" s="315">
        <v>5639</v>
      </c>
      <c r="E1067" s="315">
        <v>4129</v>
      </c>
      <c r="F1067" s="315">
        <v>1510</v>
      </c>
      <c r="G1067" s="315">
        <v>1337</v>
      </c>
      <c r="H1067" s="315">
        <v>970</v>
      </c>
      <c r="I1067" s="315">
        <v>367</v>
      </c>
      <c r="J1067" s="315">
        <v>1589</v>
      </c>
      <c r="K1067" s="315">
        <v>1155</v>
      </c>
      <c r="L1067" s="315">
        <v>434</v>
      </c>
      <c r="M1067" s="315"/>
    </row>
    <row r="1068" spans="1:13" ht="9" customHeight="1" x14ac:dyDescent="0.15">
      <c r="C1068" s="456" t="s">
        <v>1749</v>
      </c>
      <c r="D1068" s="315">
        <v>3</v>
      </c>
      <c r="E1068" s="315">
        <v>1</v>
      </c>
      <c r="F1068" s="315">
        <v>2</v>
      </c>
      <c r="G1068" s="315">
        <v>1</v>
      </c>
      <c r="H1068" s="315">
        <v>0</v>
      </c>
      <c r="I1068" s="315">
        <v>1</v>
      </c>
      <c r="J1068" s="315">
        <v>0</v>
      </c>
      <c r="K1068" s="315">
        <v>0</v>
      </c>
      <c r="L1068" s="315">
        <v>0</v>
      </c>
      <c r="M1068" s="436"/>
    </row>
    <row r="1069" spans="1:13" ht="9" customHeight="1" x14ac:dyDescent="0.15">
      <c r="C1069" s="456" t="s">
        <v>398</v>
      </c>
      <c r="D1069" s="315">
        <v>565</v>
      </c>
      <c r="E1069" s="315">
        <v>400</v>
      </c>
      <c r="F1069" s="315">
        <v>165</v>
      </c>
      <c r="G1069" s="315">
        <v>127</v>
      </c>
      <c r="H1069" s="315">
        <v>89</v>
      </c>
      <c r="I1069" s="315">
        <v>38</v>
      </c>
      <c r="J1069" s="315">
        <v>149</v>
      </c>
      <c r="K1069" s="315">
        <v>106</v>
      </c>
      <c r="L1069" s="315">
        <v>43</v>
      </c>
      <c r="M1069" s="315"/>
    </row>
    <row r="1070" spans="1:13" ht="9" customHeight="1" x14ac:dyDescent="0.15">
      <c r="C1070" s="456" t="s">
        <v>401</v>
      </c>
      <c r="D1070" s="315">
        <v>411</v>
      </c>
      <c r="E1070" s="315">
        <v>292</v>
      </c>
      <c r="F1070" s="315">
        <v>119</v>
      </c>
      <c r="G1070" s="315">
        <v>89</v>
      </c>
      <c r="H1070" s="315">
        <v>62</v>
      </c>
      <c r="I1070" s="315">
        <v>27</v>
      </c>
      <c r="J1070" s="315">
        <v>110</v>
      </c>
      <c r="K1070" s="315">
        <v>77</v>
      </c>
      <c r="L1070" s="315">
        <v>33</v>
      </c>
      <c r="M1070" s="315"/>
    </row>
    <row r="1071" spans="1:13" ht="9" customHeight="1" x14ac:dyDescent="0.15">
      <c r="C1071" s="456" t="s">
        <v>456</v>
      </c>
      <c r="D1071" s="315">
        <v>85</v>
      </c>
      <c r="E1071" s="315">
        <v>45</v>
      </c>
      <c r="F1071" s="315">
        <v>40</v>
      </c>
      <c r="G1071" s="315">
        <v>16</v>
      </c>
      <c r="H1071" s="315">
        <v>7</v>
      </c>
      <c r="I1071" s="315">
        <v>9</v>
      </c>
      <c r="J1071" s="315">
        <v>23</v>
      </c>
      <c r="K1071" s="315">
        <v>9</v>
      </c>
      <c r="L1071" s="315">
        <v>14</v>
      </c>
      <c r="M1071" s="315"/>
    </row>
    <row r="1072" spans="1:13" ht="9" customHeight="1" x14ac:dyDescent="0.15">
      <c r="C1072" s="456" t="s">
        <v>1750</v>
      </c>
      <c r="D1072" s="315">
        <v>138</v>
      </c>
      <c r="E1072" s="315">
        <v>104</v>
      </c>
      <c r="F1072" s="315">
        <v>34</v>
      </c>
      <c r="G1072" s="315">
        <v>25</v>
      </c>
      <c r="H1072" s="315">
        <v>15</v>
      </c>
      <c r="I1072" s="315">
        <v>10</v>
      </c>
      <c r="J1072" s="315">
        <v>36</v>
      </c>
      <c r="K1072" s="315">
        <v>23</v>
      </c>
      <c r="L1072" s="315">
        <v>13</v>
      </c>
      <c r="M1072" s="315"/>
    </row>
    <row r="1073" spans="3:13" ht="9" customHeight="1" x14ac:dyDescent="0.15">
      <c r="C1073" s="456" t="s">
        <v>1751</v>
      </c>
      <c r="D1073" s="315">
        <v>23</v>
      </c>
      <c r="E1073" s="315">
        <v>9</v>
      </c>
      <c r="F1073" s="315">
        <v>14</v>
      </c>
      <c r="G1073" s="315">
        <v>9</v>
      </c>
      <c r="H1073" s="315">
        <v>3</v>
      </c>
      <c r="I1073" s="315">
        <v>6</v>
      </c>
      <c r="J1073" s="315">
        <v>9</v>
      </c>
      <c r="K1073" s="315">
        <v>3</v>
      </c>
      <c r="L1073" s="315">
        <v>6</v>
      </c>
      <c r="M1073" s="315"/>
    </row>
    <row r="1074" spans="3:13" ht="9" customHeight="1" x14ac:dyDescent="0.15">
      <c r="C1074" s="456" t="s">
        <v>1752</v>
      </c>
      <c r="D1074" s="315">
        <v>113</v>
      </c>
      <c r="E1074" s="315">
        <v>81</v>
      </c>
      <c r="F1074" s="315">
        <v>32</v>
      </c>
      <c r="G1074" s="315">
        <v>19</v>
      </c>
      <c r="H1074" s="315">
        <v>12</v>
      </c>
      <c r="I1074" s="315">
        <v>7</v>
      </c>
      <c r="J1074" s="315">
        <v>26</v>
      </c>
      <c r="K1074" s="315">
        <v>17</v>
      </c>
      <c r="L1074" s="315">
        <v>9</v>
      </c>
      <c r="M1074" s="315"/>
    </row>
    <row r="1075" spans="3:13" ht="9" customHeight="1" x14ac:dyDescent="0.15">
      <c r="C1075" s="456" t="s">
        <v>1753</v>
      </c>
      <c r="D1075" s="315">
        <v>33</v>
      </c>
      <c r="E1075" s="315">
        <v>21</v>
      </c>
      <c r="F1075" s="315">
        <v>12</v>
      </c>
      <c r="G1075" s="315">
        <v>9</v>
      </c>
      <c r="H1075" s="315">
        <v>5</v>
      </c>
      <c r="I1075" s="315">
        <v>4</v>
      </c>
      <c r="J1075" s="315">
        <v>9</v>
      </c>
      <c r="K1075" s="315">
        <v>5</v>
      </c>
      <c r="L1075" s="315">
        <v>4</v>
      </c>
      <c r="M1075" s="315"/>
    </row>
    <row r="1076" spans="3:13" ht="9" customHeight="1" x14ac:dyDescent="0.15">
      <c r="C1076" s="456" t="s">
        <v>1754</v>
      </c>
      <c r="D1076" s="315">
        <v>16</v>
      </c>
      <c r="E1076" s="315">
        <v>9</v>
      </c>
      <c r="F1076" s="315">
        <v>7</v>
      </c>
      <c r="G1076" s="315">
        <v>2</v>
      </c>
      <c r="H1076" s="315">
        <v>1</v>
      </c>
      <c r="I1076" s="315">
        <v>1</v>
      </c>
      <c r="J1076" s="315">
        <v>3</v>
      </c>
      <c r="K1076" s="315">
        <v>1</v>
      </c>
      <c r="L1076" s="315">
        <v>2</v>
      </c>
      <c r="M1076" s="315"/>
    </row>
    <row r="1077" spans="3:13" ht="9" customHeight="1" x14ac:dyDescent="0.15">
      <c r="C1077" s="456" t="s">
        <v>1755</v>
      </c>
      <c r="D1077" s="315">
        <v>222</v>
      </c>
      <c r="E1077" s="315">
        <v>132</v>
      </c>
      <c r="F1077" s="315">
        <v>90</v>
      </c>
      <c r="G1077" s="315">
        <v>39</v>
      </c>
      <c r="H1077" s="315">
        <v>26</v>
      </c>
      <c r="I1077" s="315">
        <v>13</v>
      </c>
      <c r="J1077" s="315">
        <v>63</v>
      </c>
      <c r="K1077" s="315">
        <v>36</v>
      </c>
      <c r="L1077" s="315">
        <v>27</v>
      </c>
      <c r="M1077" s="315"/>
    </row>
    <row r="1078" spans="3:13" ht="9" customHeight="1" x14ac:dyDescent="0.15">
      <c r="C1078" s="456" t="s">
        <v>1756</v>
      </c>
      <c r="D1078" s="315">
        <v>8</v>
      </c>
      <c r="E1078" s="315">
        <v>6</v>
      </c>
      <c r="F1078" s="315">
        <v>2</v>
      </c>
      <c r="G1078" s="315">
        <v>3</v>
      </c>
      <c r="H1078" s="315">
        <v>3</v>
      </c>
      <c r="I1078" s="315">
        <v>0</v>
      </c>
      <c r="J1078" s="315">
        <v>3</v>
      </c>
      <c r="K1078" s="315">
        <v>3</v>
      </c>
      <c r="L1078" s="315">
        <v>0</v>
      </c>
      <c r="M1078" s="457"/>
    </row>
    <row r="1079" spans="3:13" ht="9" customHeight="1" x14ac:dyDescent="0.15">
      <c r="C1079" s="456" t="s">
        <v>454</v>
      </c>
      <c r="D1079" s="315">
        <v>216</v>
      </c>
      <c r="E1079" s="315">
        <v>160</v>
      </c>
      <c r="F1079" s="315">
        <v>56</v>
      </c>
      <c r="G1079" s="315">
        <v>59</v>
      </c>
      <c r="H1079" s="315">
        <v>40</v>
      </c>
      <c r="I1079" s="315">
        <v>19</v>
      </c>
      <c r="J1079" s="315">
        <v>65</v>
      </c>
      <c r="K1079" s="315">
        <v>45</v>
      </c>
      <c r="L1079" s="315">
        <v>20</v>
      </c>
      <c r="M1079" s="315"/>
    </row>
    <row r="1080" spans="3:13" ht="9" customHeight="1" x14ac:dyDescent="0.15">
      <c r="C1080" s="456" t="s">
        <v>1757</v>
      </c>
      <c r="D1080" s="315">
        <v>8</v>
      </c>
      <c r="E1080" s="315">
        <v>3</v>
      </c>
      <c r="F1080" s="315">
        <v>5</v>
      </c>
      <c r="G1080" s="315">
        <v>2</v>
      </c>
      <c r="H1080" s="315">
        <v>0</v>
      </c>
      <c r="I1080" s="315">
        <v>2</v>
      </c>
      <c r="J1080" s="315">
        <v>2</v>
      </c>
      <c r="K1080" s="315">
        <v>0</v>
      </c>
      <c r="L1080" s="315">
        <v>2</v>
      </c>
      <c r="M1080" s="315"/>
    </row>
    <row r="1081" spans="3:13" ht="9" customHeight="1" x14ac:dyDescent="0.15">
      <c r="C1081" s="456" t="s">
        <v>1758</v>
      </c>
      <c r="D1081" s="315">
        <v>86</v>
      </c>
      <c r="E1081" s="315">
        <v>50</v>
      </c>
      <c r="F1081" s="315">
        <v>36</v>
      </c>
      <c r="G1081" s="315">
        <v>7</v>
      </c>
      <c r="H1081" s="315">
        <v>3</v>
      </c>
      <c r="I1081" s="315">
        <v>4</v>
      </c>
      <c r="J1081" s="315">
        <v>16</v>
      </c>
      <c r="K1081" s="315">
        <v>8</v>
      </c>
      <c r="L1081" s="315">
        <v>8</v>
      </c>
      <c r="M1081" s="315"/>
    </row>
    <row r="1082" spans="3:13" ht="9" customHeight="1" x14ac:dyDescent="0.15">
      <c r="C1082" s="456" t="s">
        <v>1759</v>
      </c>
      <c r="D1082" s="315">
        <v>53</v>
      </c>
      <c r="E1082" s="315">
        <v>40</v>
      </c>
      <c r="F1082" s="315">
        <v>13</v>
      </c>
      <c r="G1082" s="315">
        <v>11</v>
      </c>
      <c r="H1082" s="315">
        <v>10</v>
      </c>
      <c r="I1082" s="315">
        <v>1</v>
      </c>
      <c r="J1082" s="315">
        <v>13</v>
      </c>
      <c r="K1082" s="315">
        <v>11</v>
      </c>
      <c r="L1082" s="315">
        <v>2</v>
      </c>
      <c r="M1082" s="315"/>
    </row>
    <row r="1083" spans="3:13" ht="9" customHeight="1" x14ac:dyDescent="0.15">
      <c r="C1083" s="456" t="s">
        <v>396</v>
      </c>
      <c r="D1083" s="315">
        <v>1567</v>
      </c>
      <c r="E1083" s="315">
        <v>1108</v>
      </c>
      <c r="F1083" s="315">
        <v>459</v>
      </c>
      <c r="G1083" s="315">
        <v>412</v>
      </c>
      <c r="H1083" s="315">
        <v>286</v>
      </c>
      <c r="I1083" s="315">
        <v>126</v>
      </c>
      <c r="J1083" s="315">
        <v>455</v>
      </c>
      <c r="K1083" s="315">
        <v>323</v>
      </c>
      <c r="L1083" s="315">
        <v>132</v>
      </c>
      <c r="M1083" s="315"/>
    </row>
    <row r="1084" spans="3:13" ht="9" customHeight="1" x14ac:dyDescent="0.15">
      <c r="C1084" s="456" t="s">
        <v>1760</v>
      </c>
      <c r="D1084" s="315">
        <v>240</v>
      </c>
      <c r="E1084" s="315">
        <v>208</v>
      </c>
      <c r="F1084" s="315">
        <v>32</v>
      </c>
      <c r="G1084" s="315">
        <v>50</v>
      </c>
      <c r="H1084" s="315">
        <v>46</v>
      </c>
      <c r="I1084" s="315">
        <v>4</v>
      </c>
      <c r="J1084" s="315">
        <v>74</v>
      </c>
      <c r="K1084" s="315">
        <v>65</v>
      </c>
      <c r="L1084" s="315">
        <v>9</v>
      </c>
      <c r="M1084" s="315"/>
    </row>
    <row r="1085" spans="3:13" ht="9" customHeight="1" x14ac:dyDescent="0.15">
      <c r="C1085" s="456" t="s">
        <v>1761</v>
      </c>
      <c r="D1085" s="315">
        <v>2</v>
      </c>
      <c r="E1085" s="315">
        <v>1</v>
      </c>
      <c r="F1085" s="315">
        <v>1</v>
      </c>
      <c r="G1085" s="436" t="s">
        <v>1733</v>
      </c>
      <c r="H1085" s="436" t="s">
        <v>1733</v>
      </c>
      <c r="I1085" s="436" t="s">
        <v>1733</v>
      </c>
      <c r="J1085" s="436" t="s">
        <v>1733</v>
      </c>
      <c r="K1085" s="436" t="s">
        <v>1733</v>
      </c>
      <c r="L1085" s="436" t="s">
        <v>1733</v>
      </c>
      <c r="M1085" s="315"/>
    </row>
    <row r="1086" spans="3:13" ht="9" customHeight="1" x14ac:dyDescent="0.15">
      <c r="C1086" s="456" t="s">
        <v>376</v>
      </c>
      <c r="D1086" s="315">
        <v>7844</v>
      </c>
      <c r="E1086" s="315">
        <v>4775</v>
      </c>
      <c r="F1086" s="315">
        <v>3069</v>
      </c>
      <c r="G1086" s="315">
        <v>1028</v>
      </c>
      <c r="H1086" s="315">
        <v>588</v>
      </c>
      <c r="I1086" s="315">
        <v>440</v>
      </c>
      <c r="J1086" s="315">
        <v>1885</v>
      </c>
      <c r="K1086" s="315">
        <v>1108</v>
      </c>
      <c r="L1086" s="315">
        <v>777</v>
      </c>
      <c r="M1086" s="315"/>
    </row>
    <row r="1087" spans="3:13" ht="9" customHeight="1" x14ac:dyDescent="0.15">
      <c r="C1087" s="456" t="s">
        <v>397</v>
      </c>
      <c r="D1087" s="315">
        <v>771</v>
      </c>
      <c r="E1087" s="315">
        <v>340</v>
      </c>
      <c r="F1087" s="315">
        <v>431</v>
      </c>
      <c r="G1087" s="315">
        <v>145</v>
      </c>
      <c r="H1087" s="315">
        <v>60</v>
      </c>
      <c r="I1087" s="315">
        <v>85</v>
      </c>
      <c r="J1087" s="315">
        <v>188</v>
      </c>
      <c r="K1087" s="315">
        <v>76</v>
      </c>
      <c r="L1087" s="315">
        <v>112</v>
      </c>
      <c r="M1087" s="315"/>
    </row>
    <row r="1088" spans="3:13" ht="9" customHeight="1" x14ac:dyDescent="0.15">
      <c r="C1088" s="456" t="s">
        <v>1762</v>
      </c>
      <c r="D1088" s="315">
        <v>2</v>
      </c>
      <c r="E1088" s="315">
        <v>2</v>
      </c>
      <c r="F1088" s="315">
        <v>0</v>
      </c>
      <c r="G1088" s="315">
        <v>1</v>
      </c>
      <c r="H1088" s="315">
        <v>1</v>
      </c>
      <c r="I1088" s="315">
        <v>0</v>
      </c>
      <c r="J1088" s="315">
        <v>1</v>
      </c>
      <c r="K1088" s="315">
        <v>1</v>
      </c>
      <c r="L1088" s="315">
        <v>0</v>
      </c>
      <c r="M1088" s="436"/>
    </row>
    <row r="1089" spans="3:13" ht="9" customHeight="1" x14ac:dyDescent="0.15">
      <c r="C1089" s="456" t="s">
        <v>455</v>
      </c>
      <c r="D1089" s="315">
        <v>255</v>
      </c>
      <c r="E1089" s="315">
        <v>154</v>
      </c>
      <c r="F1089" s="315">
        <v>101</v>
      </c>
      <c r="G1089" s="315">
        <v>54</v>
      </c>
      <c r="H1089" s="315">
        <v>33</v>
      </c>
      <c r="I1089" s="315">
        <v>21</v>
      </c>
      <c r="J1089" s="315">
        <v>76</v>
      </c>
      <c r="K1089" s="315">
        <v>45</v>
      </c>
      <c r="L1089" s="315">
        <v>31</v>
      </c>
      <c r="M1089" s="315"/>
    </row>
    <row r="1090" spans="3:13" ht="9" customHeight="1" x14ac:dyDescent="0.15">
      <c r="C1090" s="456" t="s">
        <v>1763</v>
      </c>
      <c r="D1090" s="315">
        <v>66</v>
      </c>
      <c r="E1090" s="315">
        <v>39</v>
      </c>
      <c r="F1090" s="315">
        <v>27</v>
      </c>
      <c r="G1090" s="315">
        <v>18</v>
      </c>
      <c r="H1090" s="315">
        <v>8</v>
      </c>
      <c r="I1090" s="315">
        <v>10</v>
      </c>
      <c r="J1090" s="315">
        <v>18</v>
      </c>
      <c r="K1090" s="315">
        <v>8</v>
      </c>
      <c r="L1090" s="315">
        <v>10</v>
      </c>
      <c r="M1090" s="315"/>
    </row>
    <row r="1091" spans="3:13" ht="9" customHeight="1" x14ac:dyDescent="0.15">
      <c r="C1091" s="456" t="s">
        <v>1764</v>
      </c>
      <c r="D1091" s="315">
        <v>7</v>
      </c>
      <c r="E1091" s="315">
        <v>3</v>
      </c>
      <c r="F1091" s="315">
        <v>4</v>
      </c>
      <c r="G1091" s="315">
        <v>2</v>
      </c>
      <c r="H1091" s="315">
        <v>0</v>
      </c>
      <c r="I1091" s="315">
        <v>2</v>
      </c>
      <c r="J1091" s="315">
        <v>2</v>
      </c>
      <c r="K1091" s="315">
        <v>0</v>
      </c>
      <c r="L1091" s="315">
        <v>2</v>
      </c>
      <c r="M1091" s="315"/>
    </row>
    <row r="1092" spans="3:13" ht="9" customHeight="1" x14ac:dyDescent="0.15">
      <c r="C1092" s="456" t="s">
        <v>1765</v>
      </c>
      <c r="D1092" s="315">
        <v>15</v>
      </c>
      <c r="E1092" s="315">
        <v>8</v>
      </c>
      <c r="F1092" s="315">
        <v>7</v>
      </c>
      <c r="G1092" s="315">
        <v>6</v>
      </c>
      <c r="H1092" s="315">
        <v>4</v>
      </c>
      <c r="I1092" s="315">
        <v>2</v>
      </c>
      <c r="J1092" s="315">
        <v>6</v>
      </c>
      <c r="K1092" s="315">
        <v>4</v>
      </c>
      <c r="L1092" s="315">
        <v>2</v>
      </c>
      <c r="M1092" s="315"/>
    </row>
    <row r="1093" spans="3:13" ht="9" customHeight="1" x14ac:dyDescent="0.15">
      <c r="C1093" s="456" t="s">
        <v>402</v>
      </c>
      <c r="D1093" s="315">
        <v>381</v>
      </c>
      <c r="E1093" s="315">
        <v>286</v>
      </c>
      <c r="F1093" s="315">
        <v>95</v>
      </c>
      <c r="G1093" s="315">
        <v>51</v>
      </c>
      <c r="H1093" s="315">
        <v>36</v>
      </c>
      <c r="I1093" s="315">
        <v>15</v>
      </c>
      <c r="J1093" s="315">
        <v>73</v>
      </c>
      <c r="K1093" s="315">
        <v>53</v>
      </c>
      <c r="L1093" s="315">
        <v>20</v>
      </c>
      <c r="M1093" s="315"/>
    </row>
    <row r="1094" spans="3:13" ht="9" customHeight="1" x14ac:dyDescent="0.15">
      <c r="C1094" s="456" t="s">
        <v>1766</v>
      </c>
      <c r="D1094" s="315">
        <v>122</v>
      </c>
      <c r="E1094" s="315">
        <v>32</v>
      </c>
      <c r="F1094" s="315">
        <v>90</v>
      </c>
      <c r="G1094" s="315">
        <v>17</v>
      </c>
      <c r="H1094" s="315">
        <v>6</v>
      </c>
      <c r="I1094" s="315">
        <v>11</v>
      </c>
      <c r="J1094" s="315">
        <v>25</v>
      </c>
      <c r="K1094" s="315">
        <v>7</v>
      </c>
      <c r="L1094" s="315">
        <v>18</v>
      </c>
      <c r="M1094" s="315"/>
    </row>
    <row r="1095" spans="3:13" ht="9" customHeight="1" x14ac:dyDescent="0.15">
      <c r="C1095" s="456" t="s">
        <v>1767</v>
      </c>
      <c r="D1095" s="315">
        <v>24</v>
      </c>
      <c r="E1095" s="315">
        <v>16</v>
      </c>
      <c r="F1095" s="315">
        <v>8</v>
      </c>
      <c r="G1095" s="315">
        <v>3</v>
      </c>
      <c r="H1095" s="315">
        <v>2</v>
      </c>
      <c r="I1095" s="315">
        <v>1</v>
      </c>
      <c r="J1095" s="315">
        <v>3</v>
      </c>
      <c r="K1095" s="315">
        <v>2</v>
      </c>
      <c r="L1095" s="315">
        <v>1</v>
      </c>
      <c r="M1095" s="315"/>
    </row>
    <row r="1096" spans="3:13" ht="9" customHeight="1" x14ac:dyDescent="0.15">
      <c r="C1096" s="456" t="s">
        <v>1768</v>
      </c>
      <c r="D1096" s="315">
        <v>39</v>
      </c>
      <c r="E1096" s="315">
        <v>29</v>
      </c>
      <c r="F1096" s="315">
        <v>10</v>
      </c>
      <c r="G1096" s="315">
        <v>5</v>
      </c>
      <c r="H1096" s="315">
        <v>2</v>
      </c>
      <c r="I1096" s="315">
        <v>3</v>
      </c>
      <c r="J1096" s="315">
        <v>10</v>
      </c>
      <c r="K1096" s="315">
        <v>6</v>
      </c>
      <c r="L1096" s="315">
        <v>4</v>
      </c>
      <c r="M1096" s="315"/>
    </row>
    <row r="1097" spans="3:13" ht="9" customHeight="1" x14ac:dyDescent="0.15">
      <c r="C1097" s="456" t="s">
        <v>385</v>
      </c>
      <c r="D1097" s="315">
        <v>6393</v>
      </c>
      <c r="E1097" s="315">
        <v>4565</v>
      </c>
      <c r="F1097" s="315">
        <v>1828</v>
      </c>
      <c r="G1097" s="315">
        <v>836</v>
      </c>
      <c r="H1097" s="315">
        <v>533</v>
      </c>
      <c r="I1097" s="315">
        <v>303</v>
      </c>
      <c r="J1097" s="315">
        <v>1307</v>
      </c>
      <c r="K1097" s="315">
        <v>905</v>
      </c>
      <c r="L1097" s="315">
        <v>402</v>
      </c>
      <c r="M1097" s="315"/>
    </row>
    <row r="1098" spans="3:13" ht="9" customHeight="1" x14ac:dyDescent="0.15">
      <c r="C1098" s="456" t="s">
        <v>1769</v>
      </c>
      <c r="D1098" s="315">
        <v>93</v>
      </c>
      <c r="E1098" s="315">
        <v>87</v>
      </c>
      <c r="F1098" s="315">
        <v>6</v>
      </c>
      <c r="G1098" s="315">
        <v>15</v>
      </c>
      <c r="H1098" s="315">
        <v>15</v>
      </c>
      <c r="I1098" s="315">
        <v>0</v>
      </c>
      <c r="J1098" s="315">
        <v>21</v>
      </c>
      <c r="K1098" s="315">
        <v>21</v>
      </c>
      <c r="L1098" s="315">
        <v>0</v>
      </c>
      <c r="M1098" s="315"/>
    </row>
    <row r="1099" spans="3:13" ht="9" customHeight="1" x14ac:dyDescent="0.15">
      <c r="C1099" s="456" t="s">
        <v>405</v>
      </c>
      <c r="D1099" s="315">
        <v>307</v>
      </c>
      <c r="E1099" s="315">
        <v>177</v>
      </c>
      <c r="F1099" s="315">
        <v>130</v>
      </c>
      <c r="G1099" s="315">
        <v>115</v>
      </c>
      <c r="H1099" s="315">
        <v>75</v>
      </c>
      <c r="I1099" s="315">
        <v>40</v>
      </c>
      <c r="J1099" s="315">
        <v>133</v>
      </c>
      <c r="K1099" s="315">
        <v>83</v>
      </c>
      <c r="L1099" s="315">
        <v>50</v>
      </c>
      <c r="M1099" s="315"/>
    </row>
    <row r="1100" spans="3:13" ht="9" customHeight="1" x14ac:dyDescent="0.15">
      <c r="C1100" s="456" t="s">
        <v>1770</v>
      </c>
      <c r="D1100" s="315">
        <v>81</v>
      </c>
      <c r="E1100" s="315">
        <v>51</v>
      </c>
      <c r="F1100" s="315">
        <v>30</v>
      </c>
      <c r="G1100" s="315">
        <v>7</v>
      </c>
      <c r="H1100" s="315">
        <v>5</v>
      </c>
      <c r="I1100" s="315">
        <v>2</v>
      </c>
      <c r="J1100" s="315">
        <v>14</v>
      </c>
      <c r="K1100" s="315">
        <v>10</v>
      </c>
      <c r="L1100" s="315">
        <v>4</v>
      </c>
      <c r="M1100" s="315"/>
    </row>
    <row r="1101" spans="3:13" ht="9" customHeight="1" x14ac:dyDescent="0.15">
      <c r="C1101" s="456" t="s">
        <v>1771</v>
      </c>
      <c r="D1101" s="315">
        <v>98</v>
      </c>
      <c r="E1101" s="315">
        <v>45</v>
      </c>
      <c r="F1101" s="315">
        <v>53</v>
      </c>
      <c r="G1101" s="315">
        <v>21</v>
      </c>
      <c r="H1101" s="315">
        <v>11</v>
      </c>
      <c r="I1101" s="315">
        <v>10</v>
      </c>
      <c r="J1101" s="315">
        <v>20</v>
      </c>
      <c r="K1101" s="315">
        <v>10</v>
      </c>
      <c r="L1101" s="315">
        <v>10</v>
      </c>
      <c r="M1101" s="315"/>
    </row>
    <row r="1102" spans="3:13" ht="9" customHeight="1" x14ac:dyDescent="0.15">
      <c r="C1102" s="456" t="s">
        <v>1772</v>
      </c>
      <c r="D1102" s="315">
        <v>24</v>
      </c>
      <c r="E1102" s="315">
        <v>20</v>
      </c>
      <c r="F1102" s="315">
        <v>4</v>
      </c>
      <c r="G1102" s="315">
        <v>3</v>
      </c>
      <c r="H1102" s="315">
        <v>3</v>
      </c>
      <c r="I1102" s="315">
        <v>0</v>
      </c>
      <c r="J1102" s="315">
        <v>3</v>
      </c>
      <c r="K1102" s="315">
        <v>3</v>
      </c>
      <c r="L1102" s="315">
        <v>0</v>
      </c>
      <c r="M1102" s="315"/>
    </row>
    <row r="1103" spans="3:13" ht="9" customHeight="1" x14ac:dyDescent="0.15">
      <c r="C1103" s="456" t="s">
        <v>395</v>
      </c>
      <c r="D1103" s="315">
        <v>3764</v>
      </c>
      <c r="E1103" s="315">
        <v>2787</v>
      </c>
      <c r="F1103" s="315">
        <v>977</v>
      </c>
      <c r="G1103" s="315">
        <v>1168</v>
      </c>
      <c r="H1103" s="315">
        <v>823</v>
      </c>
      <c r="I1103" s="315">
        <v>345</v>
      </c>
      <c r="J1103" s="315">
        <v>1386</v>
      </c>
      <c r="K1103" s="315">
        <v>978</v>
      </c>
      <c r="L1103" s="315">
        <v>408</v>
      </c>
      <c r="M1103" s="315"/>
    </row>
    <row r="1104" spans="3:13" ht="9" customHeight="1" x14ac:dyDescent="0.15">
      <c r="C1104" s="456" t="s">
        <v>1773</v>
      </c>
      <c r="D1104" s="315">
        <v>240</v>
      </c>
      <c r="E1104" s="315">
        <v>162</v>
      </c>
      <c r="F1104" s="315">
        <v>78</v>
      </c>
      <c r="G1104" s="315">
        <v>38</v>
      </c>
      <c r="H1104" s="315">
        <v>23</v>
      </c>
      <c r="I1104" s="315">
        <v>15</v>
      </c>
      <c r="J1104" s="315">
        <v>62</v>
      </c>
      <c r="K1104" s="315">
        <v>32</v>
      </c>
      <c r="L1104" s="315">
        <v>30</v>
      </c>
      <c r="M1104" s="315"/>
    </row>
    <row r="1105" spans="1:19" ht="9" customHeight="1" x14ac:dyDescent="0.15">
      <c r="C1105" s="456" t="s">
        <v>1774</v>
      </c>
      <c r="D1105" s="315">
        <v>46</v>
      </c>
      <c r="E1105" s="315">
        <v>24</v>
      </c>
      <c r="F1105" s="315">
        <v>22</v>
      </c>
      <c r="G1105" s="315">
        <v>7</v>
      </c>
      <c r="H1105" s="315">
        <v>4</v>
      </c>
      <c r="I1105" s="315">
        <v>3</v>
      </c>
      <c r="J1105" s="315">
        <v>7</v>
      </c>
      <c r="K1105" s="315">
        <v>4</v>
      </c>
      <c r="L1105" s="315">
        <v>3</v>
      </c>
      <c r="M1105" s="315"/>
    </row>
    <row r="1106" spans="1:19" ht="9" customHeight="1" x14ac:dyDescent="0.15">
      <c r="C1106" s="456" t="s">
        <v>1775</v>
      </c>
      <c r="D1106" s="315">
        <v>177</v>
      </c>
      <c r="E1106" s="315">
        <v>113</v>
      </c>
      <c r="F1106" s="315">
        <v>64</v>
      </c>
      <c r="G1106" s="315">
        <v>23</v>
      </c>
      <c r="H1106" s="315">
        <v>13</v>
      </c>
      <c r="I1106" s="315">
        <v>10</v>
      </c>
      <c r="J1106" s="315">
        <v>30</v>
      </c>
      <c r="K1106" s="315">
        <v>17</v>
      </c>
      <c r="L1106" s="315">
        <v>13</v>
      </c>
      <c r="M1106" s="315"/>
    </row>
    <row r="1107" spans="1:19" ht="9" customHeight="1" x14ac:dyDescent="0.15">
      <c r="C1107" s="456" t="s">
        <v>1776</v>
      </c>
      <c r="D1107" s="315">
        <v>6</v>
      </c>
      <c r="E1107" s="315">
        <v>5</v>
      </c>
      <c r="F1107" s="315">
        <v>1</v>
      </c>
      <c r="G1107" s="436" t="s">
        <v>1733</v>
      </c>
      <c r="H1107" s="436" t="s">
        <v>1733</v>
      </c>
      <c r="I1107" s="436" t="s">
        <v>1733</v>
      </c>
      <c r="J1107" s="436" t="s">
        <v>1733</v>
      </c>
      <c r="K1107" s="436" t="s">
        <v>1733</v>
      </c>
      <c r="L1107" s="436" t="s">
        <v>1733</v>
      </c>
      <c r="M1107" s="436"/>
    </row>
    <row r="1108" spans="1:19" ht="9" customHeight="1" x14ac:dyDescent="0.15">
      <c r="C1108" s="456" t="s">
        <v>1777</v>
      </c>
      <c r="D1108" s="315">
        <v>56</v>
      </c>
      <c r="E1108" s="315">
        <v>39</v>
      </c>
      <c r="F1108" s="315">
        <v>17</v>
      </c>
      <c r="G1108" s="315">
        <v>15</v>
      </c>
      <c r="H1108" s="315">
        <v>10</v>
      </c>
      <c r="I1108" s="315">
        <v>5</v>
      </c>
      <c r="J1108" s="315">
        <v>15</v>
      </c>
      <c r="K1108" s="315">
        <v>10</v>
      </c>
      <c r="L1108" s="315">
        <v>5</v>
      </c>
      <c r="M1108" s="315"/>
    </row>
    <row r="1109" spans="1:19" ht="9" customHeight="1" x14ac:dyDescent="0.15">
      <c r="C1109" s="456" t="s">
        <v>404</v>
      </c>
      <c r="D1109" s="315">
        <v>351</v>
      </c>
      <c r="E1109" s="315">
        <v>184</v>
      </c>
      <c r="F1109" s="315">
        <v>167</v>
      </c>
      <c r="G1109" s="315">
        <v>62</v>
      </c>
      <c r="H1109" s="315">
        <v>41</v>
      </c>
      <c r="I1109" s="315">
        <v>21</v>
      </c>
      <c r="J1109" s="315">
        <v>69</v>
      </c>
      <c r="K1109" s="315">
        <v>42</v>
      </c>
      <c r="L1109" s="315">
        <v>27</v>
      </c>
      <c r="M1109" s="315"/>
    </row>
    <row r="1110" spans="1:19" ht="9" customHeight="1" x14ac:dyDescent="0.15">
      <c r="C1110" s="456" t="s">
        <v>457</v>
      </c>
      <c r="D1110" s="315">
        <v>77</v>
      </c>
      <c r="E1110" s="315">
        <v>54</v>
      </c>
      <c r="F1110" s="315">
        <v>23</v>
      </c>
      <c r="G1110" s="315">
        <v>20</v>
      </c>
      <c r="H1110" s="315">
        <v>13</v>
      </c>
      <c r="I1110" s="315">
        <v>7</v>
      </c>
      <c r="J1110" s="315">
        <v>23</v>
      </c>
      <c r="K1110" s="315">
        <v>16</v>
      </c>
      <c r="L1110" s="315">
        <v>7</v>
      </c>
      <c r="M1110" s="315"/>
    </row>
    <row r="1111" spans="1:19" ht="9" customHeight="1" x14ac:dyDescent="0.15">
      <c r="C1111" s="434"/>
      <c r="M1111" s="315"/>
    </row>
    <row r="1112" spans="1:19" ht="9" customHeight="1" x14ac:dyDescent="0.15">
      <c r="C1112" s="434"/>
      <c r="M1112" s="315"/>
    </row>
    <row r="1113" spans="1:19" ht="9" customHeight="1" x14ac:dyDescent="0.15">
      <c r="C1113" s="434"/>
      <c r="M1113" s="315"/>
    </row>
    <row r="1114" spans="1:19" ht="9" customHeight="1" x14ac:dyDescent="0.15">
      <c r="C1114" s="434"/>
      <c r="M1114" s="315"/>
    </row>
    <row r="1115" spans="1:19" ht="9" customHeight="1" x14ac:dyDescent="0.15">
      <c r="C1115" s="434"/>
      <c r="M1115" s="315"/>
    </row>
    <row r="1116" spans="1:19" ht="9" customHeight="1" x14ac:dyDescent="0.15">
      <c r="C1116" s="434"/>
      <c r="M1116" s="315"/>
    </row>
    <row r="1117" spans="1:19" ht="18.75" customHeight="1" x14ac:dyDescent="0.15">
      <c r="A1117" s="259" t="s">
        <v>1869</v>
      </c>
      <c r="M1117" s="315"/>
    </row>
    <row r="1118" spans="1:19" ht="9" customHeight="1" x14ac:dyDescent="0.15">
      <c r="A1118" s="259" t="s">
        <v>1737</v>
      </c>
      <c r="M1118" s="315"/>
    </row>
    <row r="1119" spans="1:19" ht="9" customHeight="1" x14ac:dyDescent="0.15">
      <c r="M1119" s="315"/>
    </row>
    <row r="1120" spans="1:19" s="49" customFormat="1" x14ac:dyDescent="0.15">
      <c r="A1120" s="462" t="s">
        <v>130</v>
      </c>
      <c r="B1120" s="462"/>
      <c r="C1120" s="462"/>
      <c r="D1120" s="462"/>
      <c r="F1120" s="51"/>
      <c r="G1120" s="51"/>
      <c r="H1120" s="51"/>
      <c r="I1120" s="51"/>
      <c r="J1120" s="51"/>
      <c r="K1120" s="51"/>
      <c r="L1120" s="51"/>
      <c r="M1120" s="51"/>
      <c r="N1120" s="259"/>
      <c r="O1120" s="259"/>
      <c r="P1120" s="259"/>
      <c r="Q1120" s="259"/>
      <c r="R1120" s="259"/>
      <c r="S1120" s="259"/>
    </row>
    <row r="1121" spans="1:13" ht="11.45" customHeight="1" x14ac:dyDescent="0.15">
      <c r="D1121" s="451" t="s">
        <v>98</v>
      </c>
      <c r="M1121" s="315"/>
    </row>
    <row r="1122" spans="1:13" ht="9" customHeight="1" x14ac:dyDescent="0.15">
      <c r="D1122" s="451"/>
      <c r="M1122" s="315"/>
    </row>
    <row r="1123" spans="1:13" ht="9" customHeight="1" x14ac:dyDescent="0.15">
      <c r="C1123" s="456" t="s">
        <v>403</v>
      </c>
      <c r="D1123" s="315">
        <v>361</v>
      </c>
      <c r="E1123" s="315">
        <v>259</v>
      </c>
      <c r="F1123" s="315">
        <v>102</v>
      </c>
      <c r="G1123" s="315">
        <v>65</v>
      </c>
      <c r="H1123" s="315">
        <v>47</v>
      </c>
      <c r="I1123" s="315">
        <v>18</v>
      </c>
      <c r="J1123" s="315">
        <v>84</v>
      </c>
      <c r="K1123" s="315">
        <v>61</v>
      </c>
      <c r="L1123" s="315">
        <v>23</v>
      </c>
      <c r="M1123" s="315"/>
    </row>
    <row r="1124" spans="1:13" ht="9" customHeight="1" x14ac:dyDescent="0.15">
      <c r="C1124" s="456" t="s">
        <v>1778</v>
      </c>
      <c r="D1124" s="315">
        <v>21</v>
      </c>
      <c r="E1124" s="315">
        <v>15</v>
      </c>
      <c r="F1124" s="315">
        <v>6</v>
      </c>
      <c r="G1124" s="315">
        <v>12</v>
      </c>
      <c r="H1124" s="315">
        <v>9</v>
      </c>
      <c r="I1124" s="315">
        <v>3</v>
      </c>
      <c r="J1124" s="315">
        <v>13</v>
      </c>
      <c r="K1124" s="315">
        <v>10</v>
      </c>
      <c r="L1124" s="315">
        <v>3</v>
      </c>
      <c r="M1124" s="315"/>
    </row>
    <row r="1125" spans="1:13" ht="9" customHeight="1" x14ac:dyDescent="0.15">
      <c r="C1125" s="456" t="s">
        <v>400</v>
      </c>
      <c r="D1125" s="315">
        <v>433</v>
      </c>
      <c r="E1125" s="315">
        <v>214</v>
      </c>
      <c r="F1125" s="315">
        <v>219</v>
      </c>
      <c r="G1125" s="315">
        <v>124</v>
      </c>
      <c r="H1125" s="315">
        <v>57</v>
      </c>
      <c r="I1125" s="315">
        <v>67</v>
      </c>
      <c r="J1125" s="315">
        <v>125</v>
      </c>
      <c r="K1125" s="315">
        <v>63</v>
      </c>
      <c r="L1125" s="315">
        <v>62</v>
      </c>
      <c r="M1125" s="315"/>
    </row>
    <row r="1126" spans="1:13" ht="9" customHeight="1" x14ac:dyDescent="0.15">
      <c r="C1126" s="456" t="s">
        <v>1779</v>
      </c>
      <c r="D1126" s="315">
        <v>176</v>
      </c>
      <c r="E1126" s="315">
        <v>95</v>
      </c>
      <c r="F1126" s="315">
        <v>81</v>
      </c>
      <c r="G1126" s="315">
        <v>26</v>
      </c>
      <c r="H1126" s="315">
        <v>12</v>
      </c>
      <c r="I1126" s="315">
        <v>14</v>
      </c>
      <c r="J1126" s="315">
        <v>37</v>
      </c>
      <c r="K1126" s="315">
        <v>16</v>
      </c>
      <c r="L1126" s="315">
        <v>21</v>
      </c>
      <c r="M1126" s="315"/>
    </row>
    <row r="1127" spans="1:13" ht="9" customHeight="1" x14ac:dyDescent="0.15">
      <c r="C1127" s="456" t="s">
        <v>399</v>
      </c>
      <c r="D1127" s="315">
        <v>437</v>
      </c>
      <c r="E1127" s="315">
        <v>267</v>
      </c>
      <c r="F1127" s="315">
        <v>170</v>
      </c>
      <c r="G1127" s="315">
        <v>62</v>
      </c>
      <c r="H1127" s="315">
        <v>38</v>
      </c>
      <c r="I1127" s="315">
        <v>24</v>
      </c>
      <c r="J1127" s="315">
        <v>99</v>
      </c>
      <c r="K1127" s="315">
        <v>65</v>
      </c>
      <c r="L1127" s="315">
        <v>34</v>
      </c>
      <c r="M1127" s="315"/>
    </row>
    <row r="1128" spans="1:13" ht="9" customHeight="1" x14ac:dyDescent="0.15">
      <c r="C1128" s="456" t="s">
        <v>1780</v>
      </c>
      <c r="D1128" s="315">
        <v>9</v>
      </c>
      <c r="E1128" s="315">
        <v>7</v>
      </c>
      <c r="F1128" s="315">
        <v>2</v>
      </c>
      <c r="G1128" s="315">
        <v>0</v>
      </c>
      <c r="H1128" s="315">
        <v>0</v>
      </c>
      <c r="I1128" s="315">
        <v>0</v>
      </c>
      <c r="J1128" s="315">
        <v>1</v>
      </c>
      <c r="K1128" s="315">
        <v>1</v>
      </c>
      <c r="L1128" s="315">
        <v>0</v>
      </c>
      <c r="M1128" s="315"/>
    </row>
    <row r="1129" spans="1:13" ht="9" customHeight="1" x14ac:dyDescent="0.15">
      <c r="C1129" s="456" t="s">
        <v>383</v>
      </c>
      <c r="D1129" s="315">
        <v>6599</v>
      </c>
      <c r="E1129" s="315">
        <v>4930</v>
      </c>
      <c r="F1129" s="315">
        <v>1669</v>
      </c>
      <c r="G1129" s="315">
        <v>770</v>
      </c>
      <c r="H1129" s="315">
        <v>532</v>
      </c>
      <c r="I1129" s="315">
        <v>238</v>
      </c>
      <c r="J1129" s="315">
        <v>1347</v>
      </c>
      <c r="K1129" s="315">
        <v>973</v>
      </c>
      <c r="L1129" s="315">
        <v>374</v>
      </c>
      <c r="M1129" s="315"/>
    </row>
    <row r="1130" spans="1:13" ht="9" customHeight="1" x14ac:dyDescent="0.15">
      <c r="C1130" s="456" t="s">
        <v>1781</v>
      </c>
      <c r="D1130" s="315">
        <v>237</v>
      </c>
      <c r="E1130" s="315">
        <v>150</v>
      </c>
      <c r="F1130" s="315">
        <v>87</v>
      </c>
      <c r="G1130" s="315">
        <v>58</v>
      </c>
      <c r="H1130" s="315">
        <v>42</v>
      </c>
      <c r="I1130" s="315">
        <v>16</v>
      </c>
      <c r="J1130" s="315">
        <v>68</v>
      </c>
      <c r="K1130" s="315">
        <v>50</v>
      </c>
      <c r="L1130" s="315">
        <v>18</v>
      </c>
      <c r="M1130" s="315"/>
    </row>
    <row r="1131" spans="1:13" ht="9" customHeight="1" x14ac:dyDescent="0.15">
      <c r="C1131" s="456" t="s">
        <v>1782</v>
      </c>
      <c r="D1131" s="315">
        <v>7</v>
      </c>
      <c r="E1131" s="315">
        <v>3</v>
      </c>
      <c r="F1131" s="315">
        <v>4</v>
      </c>
      <c r="G1131" s="315">
        <v>4</v>
      </c>
      <c r="H1131" s="315">
        <v>1</v>
      </c>
      <c r="I1131" s="315">
        <v>3</v>
      </c>
      <c r="J1131" s="315">
        <v>4</v>
      </c>
      <c r="K1131" s="315">
        <v>1</v>
      </c>
      <c r="L1131" s="315">
        <v>3</v>
      </c>
      <c r="M1131" s="436"/>
    </row>
    <row r="1132" spans="1:13" ht="9" customHeight="1" x14ac:dyDescent="0.15">
      <c r="C1132" s="452" t="s">
        <v>1783</v>
      </c>
      <c r="D1132" s="315">
        <v>1</v>
      </c>
      <c r="E1132" s="315">
        <v>0</v>
      </c>
      <c r="F1132" s="315">
        <v>1</v>
      </c>
      <c r="G1132" s="315">
        <v>0</v>
      </c>
      <c r="H1132" s="315">
        <v>0</v>
      </c>
      <c r="I1132" s="315">
        <v>0</v>
      </c>
      <c r="J1132" s="315">
        <v>0</v>
      </c>
      <c r="K1132" s="315">
        <v>0</v>
      </c>
      <c r="L1132" s="315">
        <v>0</v>
      </c>
      <c r="M1132" s="436"/>
    </row>
    <row r="1133" spans="1:13" ht="9" customHeight="1" x14ac:dyDescent="0.15">
      <c r="C1133" s="452" t="s">
        <v>1784</v>
      </c>
      <c r="D1133" s="315">
        <v>4</v>
      </c>
      <c r="E1133" s="315">
        <v>1</v>
      </c>
      <c r="F1133" s="315">
        <v>3</v>
      </c>
      <c r="G1133" s="436" t="s">
        <v>1733</v>
      </c>
      <c r="H1133" s="436" t="s">
        <v>1733</v>
      </c>
      <c r="I1133" s="436" t="s">
        <v>1733</v>
      </c>
      <c r="J1133" s="436" t="s">
        <v>1733</v>
      </c>
      <c r="K1133" s="436" t="s">
        <v>1733</v>
      </c>
      <c r="L1133" s="436" t="s">
        <v>1733</v>
      </c>
      <c r="M1133" s="436"/>
    </row>
    <row r="1134" spans="1:13" ht="9" customHeight="1" x14ac:dyDescent="0.15">
      <c r="C1134" s="452" t="s">
        <v>1870</v>
      </c>
      <c r="D1134" s="315">
        <v>3</v>
      </c>
      <c r="E1134" s="315">
        <v>3</v>
      </c>
      <c r="F1134" s="315">
        <v>0</v>
      </c>
      <c r="G1134" s="315">
        <v>0</v>
      </c>
      <c r="H1134" s="315">
        <v>0</v>
      </c>
      <c r="I1134" s="315">
        <v>0</v>
      </c>
      <c r="J1134" s="315">
        <v>0</v>
      </c>
      <c r="K1134" s="315">
        <v>0</v>
      </c>
      <c r="L1134" s="315">
        <v>0</v>
      </c>
      <c r="M1134" s="436"/>
    </row>
    <row r="1135" spans="1:13" ht="18" customHeight="1" x14ac:dyDescent="0.15">
      <c r="C1135" s="453" t="s">
        <v>1871</v>
      </c>
      <c r="D1135" s="315">
        <v>38955</v>
      </c>
      <c r="E1135" s="315">
        <v>26740</v>
      </c>
      <c r="F1135" s="315">
        <v>12215</v>
      </c>
      <c r="G1135" s="315">
        <v>7005</v>
      </c>
      <c r="H1135" s="315">
        <v>4627</v>
      </c>
      <c r="I1135" s="315">
        <v>2378</v>
      </c>
      <c r="J1135" s="315">
        <v>9807</v>
      </c>
      <c r="K1135" s="315">
        <v>6571</v>
      </c>
      <c r="L1135" s="315">
        <v>3236</v>
      </c>
      <c r="M1135" s="315"/>
    </row>
    <row r="1136" spans="1:13" ht="18" customHeight="1" x14ac:dyDescent="0.15">
      <c r="A1136" s="259" t="s">
        <v>407</v>
      </c>
      <c r="C1136" s="452"/>
      <c r="M1136" s="315"/>
    </row>
    <row r="1137" spans="3:13" ht="9" customHeight="1" x14ac:dyDescent="0.15">
      <c r="C1137" s="456" t="s">
        <v>1787</v>
      </c>
      <c r="D1137" s="315">
        <v>2</v>
      </c>
      <c r="E1137" s="315">
        <v>1</v>
      </c>
      <c r="F1137" s="315">
        <v>1</v>
      </c>
      <c r="G1137" s="436" t="s">
        <v>1733</v>
      </c>
      <c r="H1137" s="436" t="s">
        <v>1733</v>
      </c>
      <c r="I1137" s="436" t="s">
        <v>1733</v>
      </c>
      <c r="J1137" s="436" t="s">
        <v>1733</v>
      </c>
      <c r="K1137" s="436" t="s">
        <v>1733</v>
      </c>
      <c r="L1137" s="436" t="s">
        <v>1733</v>
      </c>
      <c r="M1137" s="315"/>
    </row>
    <row r="1138" spans="3:13" ht="9" customHeight="1" x14ac:dyDescent="0.15">
      <c r="C1138" s="456" t="s">
        <v>415</v>
      </c>
      <c r="D1138" s="315">
        <v>699</v>
      </c>
      <c r="E1138" s="315">
        <v>361</v>
      </c>
      <c r="F1138" s="315">
        <v>338</v>
      </c>
      <c r="G1138" s="315">
        <v>253</v>
      </c>
      <c r="H1138" s="315">
        <v>126</v>
      </c>
      <c r="I1138" s="315">
        <v>127</v>
      </c>
      <c r="J1138" s="315">
        <v>229</v>
      </c>
      <c r="K1138" s="315">
        <v>110</v>
      </c>
      <c r="L1138" s="315">
        <v>119</v>
      </c>
      <c r="M1138" s="436"/>
    </row>
    <row r="1139" spans="3:13" ht="9" customHeight="1" x14ac:dyDescent="0.15">
      <c r="C1139" s="456" t="s">
        <v>1788</v>
      </c>
      <c r="D1139" s="315">
        <v>7</v>
      </c>
      <c r="E1139" s="315">
        <v>5</v>
      </c>
      <c r="F1139" s="315">
        <v>2</v>
      </c>
      <c r="G1139" s="315">
        <v>1</v>
      </c>
      <c r="H1139" s="315">
        <v>1</v>
      </c>
      <c r="I1139" s="315">
        <v>0</v>
      </c>
      <c r="J1139" s="315">
        <v>1</v>
      </c>
      <c r="K1139" s="315">
        <v>1</v>
      </c>
      <c r="L1139" s="315">
        <v>0</v>
      </c>
      <c r="M1139" s="457"/>
    </row>
    <row r="1140" spans="3:13" ht="9" customHeight="1" x14ac:dyDescent="0.15">
      <c r="C1140" s="456" t="s">
        <v>1789</v>
      </c>
      <c r="D1140" s="315">
        <v>9</v>
      </c>
      <c r="E1140" s="315">
        <v>5</v>
      </c>
      <c r="F1140" s="315">
        <v>4</v>
      </c>
      <c r="G1140" s="315">
        <v>2</v>
      </c>
      <c r="H1140" s="315">
        <v>2</v>
      </c>
      <c r="I1140" s="315">
        <v>0</v>
      </c>
      <c r="J1140" s="315">
        <v>2</v>
      </c>
      <c r="K1140" s="315">
        <v>2</v>
      </c>
      <c r="L1140" s="315">
        <v>0</v>
      </c>
      <c r="M1140" s="315"/>
    </row>
    <row r="1141" spans="3:13" ht="9" customHeight="1" x14ac:dyDescent="0.15">
      <c r="C1141" s="456" t="s">
        <v>417</v>
      </c>
      <c r="D1141" s="315">
        <v>382</v>
      </c>
      <c r="E1141" s="315">
        <v>190</v>
      </c>
      <c r="F1141" s="315">
        <v>192</v>
      </c>
      <c r="G1141" s="315">
        <v>85</v>
      </c>
      <c r="H1141" s="315">
        <v>36</v>
      </c>
      <c r="I1141" s="315">
        <v>49</v>
      </c>
      <c r="J1141" s="315">
        <v>95</v>
      </c>
      <c r="K1141" s="315">
        <v>45</v>
      </c>
      <c r="L1141" s="315">
        <v>50</v>
      </c>
      <c r="M1141" s="315"/>
    </row>
    <row r="1142" spans="3:13" ht="9" customHeight="1" x14ac:dyDescent="0.15">
      <c r="C1142" s="456" t="s">
        <v>408</v>
      </c>
      <c r="D1142" s="315">
        <v>4382</v>
      </c>
      <c r="E1142" s="315">
        <v>2141</v>
      </c>
      <c r="F1142" s="315">
        <v>2241</v>
      </c>
      <c r="G1142" s="315">
        <v>1240</v>
      </c>
      <c r="H1142" s="315">
        <v>596</v>
      </c>
      <c r="I1142" s="315">
        <v>644</v>
      </c>
      <c r="J1142" s="315">
        <v>1354</v>
      </c>
      <c r="K1142" s="315">
        <v>650</v>
      </c>
      <c r="L1142" s="315">
        <v>704</v>
      </c>
      <c r="M1142" s="315"/>
    </row>
    <row r="1143" spans="3:13" ht="9" customHeight="1" x14ac:dyDescent="0.15">
      <c r="C1143" s="456" t="s">
        <v>413</v>
      </c>
      <c r="D1143" s="315">
        <v>1152</v>
      </c>
      <c r="E1143" s="315">
        <v>651</v>
      </c>
      <c r="F1143" s="315">
        <v>501</v>
      </c>
      <c r="G1143" s="315">
        <v>281</v>
      </c>
      <c r="H1143" s="315">
        <v>156</v>
      </c>
      <c r="I1143" s="315">
        <v>125</v>
      </c>
      <c r="J1143" s="315">
        <v>306</v>
      </c>
      <c r="K1143" s="315">
        <v>177</v>
      </c>
      <c r="L1143" s="315">
        <v>129</v>
      </c>
      <c r="M1143" s="315"/>
    </row>
    <row r="1144" spans="3:13" ht="9" customHeight="1" x14ac:dyDescent="0.15">
      <c r="C1144" s="456" t="s">
        <v>418</v>
      </c>
      <c r="D1144" s="315">
        <v>322</v>
      </c>
      <c r="E1144" s="315">
        <v>178</v>
      </c>
      <c r="F1144" s="315">
        <v>144</v>
      </c>
      <c r="G1144" s="315">
        <v>95</v>
      </c>
      <c r="H1144" s="315">
        <v>50</v>
      </c>
      <c r="I1144" s="315">
        <v>45</v>
      </c>
      <c r="J1144" s="315">
        <v>99</v>
      </c>
      <c r="K1144" s="315">
        <v>52</v>
      </c>
      <c r="L1144" s="315">
        <v>47</v>
      </c>
      <c r="M1144" s="315"/>
    </row>
    <row r="1145" spans="3:13" ht="9" customHeight="1" x14ac:dyDescent="0.15">
      <c r="C1145" s="456" t="s">
        <v>1790</v>
      </c>
      <c r="D1145" s="315">
        <v>20</v>
      </c>
      <c r="E1145" s="315">
        <v>12</v>
      </c>
      <c r="F1145" s="315">
        <v>8</v>
      </c>
      <c r="G1145" s="315">
        <v>4</v>
      </c>
      <c r="H1145" s="315">
        <v>3</v>
      </c>
      <c r="I1145" s="315">
        <v>1</v>
      </c>
      <c r="J1145" s="315">
        <v>3</v>
      </c>
      <c r="K1145" s="315">
        <v>3</v>
      </c>
      <c r="L1145" s="315">
        <v>0</v>
      </c>
      <c r="M1145" s="315"/>
    </row>
    <row r="1146" spans="3:13" ht="9" customHeight="1" x14ac:dyDescent="0.15">
      <c r="C1146" s="456" t="s">
        <v>459</v>
      </c>
      <c r="D1146" s="315">
        <v>75</v>
      </c>
      <c r="E1146" s="315">
        <v>39</v>
      </c>
      <c r="F1146" s="315">
        <v>36</v>
      </c>
      <c r="G1146" s="315">
        <v>17</v>
      </c>
      <c r="H1146" s="315">
        <v>8</v>
      </c>
      <c r="I1146" s="315">
        <v>9</v>
      </c>
      <c r="J1146" s="315">
        <v>20</v>
      </c>
      <c r="K1146" s="315">
        <v>10</v>
      </c>
      <c r="L1146" s="315">
        <v>10</v>
      </c>
      <c r="M1146" s="315"/>
    </row>
    <row r="1147" spans="3:13" ht="9" customHeight="1" x14ac:dyDescent="0.15">
      <c r="C1147" s="456" t="s">
        <v>414</v>
      </c>
      <c r="D1147" s="315">
        <v>1057</v>
      </c>
      <c r="E1147" s="315">
        <v>543</v>
      </c>
      <c r="F1147" s="315">
        <v>514</v>
      </c>
      <c r="G1147" s="315">
        <v>214</v>
      </c>
      <c r="H1147" s="315">
        <v>107</v>
      </c>
      <c r="I1147" s="315">
        <v>107</v>
      </c>
      <c r="J1147" s="315">
        <v>291</v>
      </c>
      <c r="K1147" s="315">
        <v>146</v>
      </c>
      <c r="L1147" s="315">
        <v>145</v>
      </c>
      <c r="M1147" s="315"/>
    </row>
    <row r="1148" spans="3:13" ht="9" customHeight="1" x14ac:dyDescent="0.15">
      <c r="C1148" s="456" t="s">
        <v>419</v>
      </c>
      <c r="D1148" s="315">
        <v>288</v>
      </c>
      <c r="E1148" s="315">
        <v>155</v>
      </c>
      <c r="F1148" s="315">
        <v>133</v>
      </c>
      <c r="G1148" s="315">
        <v>50</v>
      </c>
      <c r="H1148" s="315">
        <v>28</v>
      </c>
      <c r="I1148" s="315">
        <v>22</v>
      </c>
      <c r="J1148" s="315">
        <v>64</v>
      </c>
      <c r="K1148" s="315">
        <v>32</v>
      </c>
      <c r="L1148" s="315">
        <v>32</v>
      </c>
      <c r="M1148" s="315"/>
    </row>
    <row r="1149" spans="3:13" ht="9" customHeight="1" x14ac:dyDescent="0.15">
      <c r="C1149" s="456" t="s">
        <v>421</v>
      </c>
      <c r="D1149" s="315">
        <v>172</v>
      </c>
      <c r="E1149" s="315">
        <v>95</v>
      </c>
      <c r="F1149" s="315">
        <v>77</v>
      </c>
      <c r="G1149" s="315">
        <v>35</v>
      </c>
      <c r="H1149" s="315">
        <v>15</v>
      </c>
      <c r="I1149" s="315">
        <v>20</v>
      </c>
      <c r="J1149" s="315">
        <v>35</v>
      </c>
      <c r="K1149" s="315">
        <v>18</v>
      </c>
      <c r="L1149" s="315">
        <v>17</v>
      </c>
      <c r="M1149" s="436"/>
    </row>
    <row r="1150" spans="3:13" ht="9" customHeight="1" x14ac:dyDescent="0.15">
      <c r="C1150" s="456" t="s">
        <v>1791</v>
      </c>
      <c r="D1150" s="315">
        <v>3</v>
      </c>
      <c r="E1150" s="315">
        <v>1</v>
      </c>
      <c r="F1150" s="315">
        <v>2</v>
      </c>
      <c r="G1150" s="436" t="s">
        <v>1733</v>
      </c>
      <c r="H1150" s="436" t="s">
        <v>1733</v>
      </c>
      <c r="I1150" s="436" t="s">
        <v>1733</v>
      </c>
      <c r="J1150" s="436" t="s">
        <v>1733</v>
      </c>
      <c r="K1150" s="436" t="s">
        <v>1733</v>
      </c>
      <c r="L1150" s="436" t="s">
        <v>1733</v>
      </c>
      <c r="M1150" s="315"/>
    </row>
    <row r="1151" spans="3:13" ht="9" customHeight="1" x14ac:dyDescent="0.15">
      <c r="C1151" s="456" t="s">
        <v>1792</v>
      </c>
      <c r="D1151" s="315">
        <v>30</v>
      </c>
      <c r="E1151" s="315">
        <v>18</v>
      </c>
      <c r="F1151" s="315">
        <v>12</v>
      </c>
      <c r="G1151" s="315">
        <v>8</v>
      </c>
      <c r="H1151" s="315">
        <v>5</v>
      </c>
      <c r="I1151" s="315">
        <v>3</v>
      </c>
      <c r="J1151" s="315">
        <v>9</v>
      </c>
      <c r="K1151" s="315">
        <v>5</v>
      </c>
      <c r="L1151" s="315">
        <v>4</v>
      </c>
      <c r="M1151" s="436"/>
    </row>
    <row r="1152" spans="3:13" ht="9" customHeight="1" x14ac:dyDescent="0.15">
      <c r="C1152" s="456" t="s">
        <v>1793</v>
      </c>
      <c r="D1152" s="315">
        <v>138</v>
      </c>
      <c r="E1152" s="315">
        <v>76</v>
      </c>
      <c r="F1152" s="315">
        <v>62</v>
      </c>
      <c r="G1152" s="315">
        <v>33</v>
      </c>
      <c r="H1152" s="315">
        <v>17</v>
      </c>
      <c r="I1152" s="315">
        <v>16</v>
      </c>
      <c r="J1152" s="315">
        <v>36</v>
      </c>
      <c r="K1152" s="315">
        <v>17</v>
      </c>
      <c r="L1152" s="315">
        <v>19</v>
      </c>
      <c r="M1152" s="315"/>
    </row>
    <row r="1153" spans="3:13" ht="9" customHeight="1" x14ac:dyDescent="0.15">
      <c r="C1153" s="456" t="s">
        <v>1794</v>
      </c>
      <c r="D1153" s="315">
        <v>44</v>
      </c>
      <c r="E1153" s="315">
        <v>17</v>
      </c>
      <c r="F1153" s="315">
        <v>27</v>
      </c>
      <c r="G1153" s="315">
        <v>13</v>
      </c>
      <c r="H1153" s="315">
        <v>6</v>
      </c>
      <c r="I1153" s="315">
        <v>7</v>
      </c>
      <c r="J1153" s="315">
        <v>14</v>
      </c>
      <c r="K1153" s="315">
        <v>6</v>
      </c>
      <c r="L1153" s="315">
        <v>8</v>
      </c>
      <c r="M1153" s="315"/>
    </row>
    <row r="1154" spans="3:13" ht="9" customHeight="1" x14ac:dyDescent="0.15">
      <c r="C1154" s="456" t="s">
        <v>412</v>
      </c>
      <c r="D1154" s="315">
        <v>1195</v>
      </c>
      <c r="E1154" s="315">
        <v>562</v>
      </c>
      <c r="F1154" s="315">
        <v>633</v>
      </c>
      <c r="G1154" s="315">
        <v>403</v>
      </c>
      <c r="H1154" s="315">
        <v>181</v>
      </c>
      <c r="I1154" s="315">
        <v>222</v>
      </c>
      <c r="J1154" s="315">
        <v>408</v>
      </c>
      <c r="K1154" s="315">
        <v>176</v>
      </c>
      <c r="L1154" s="315">
        <v>232</v>
      </c>
      <c r="M1154" s="315"/>
    </row>
    <row r="1155" spans="3:13" ht="9" customHeight="1" x14ac:dyDescent="0.15">
      <c r="C1155" s="456" t="s">
        <v>409</v>
      </c>
      <c r="D1155" s="315">
        <v>3709</v>
      </c>
      <c r="E1155" s="315">
        <v>1815</v>
      </c>
      <c r="F1155" s="315">
        <v>1894</v>
      </c>
      <c r="G1155" s="315">
        <v>869</v>
      </c>
      <c r="H1155" s="315">
        <v>410</v>
      </c>
      <c r="I1155" s="315">
        <v>459</v>
      </c>
      <c r="J1155" s="315">
        <v>1029</v>
      </c>
      <c r="K1155" s="315">
        <v>500</v>
      </c>
      <c r="L1155" s="315">
        <v>529</v>
      </c>
      <c r="M1155" s="315"/>
    </row>
    <row r="1156" spans="3:13" ht="9" customHeight="1" x14ac:dyDescent="0.15">
      <c r="C1156" s="456" t="s">
        <v>420</v>
      </c>
      <c r="D1156" s="315">
        <v>179</v>
      </c>
      <c r="E1156" s="315">
        <v>77</v>
      </c>
      <c r="F1156" s="315">
        <v>102</v>
      </c>
      <c r="G1156" s="315">
        <v>39</v>
      </c>
      <c r="H1156" s="315">
        <v>18</v>
      </c>
      <c r="I1156" s="315">
        <v>21</v>
      </c>
      <c r="J1156" s="315">
        <v>41</v>
      </c>
      <c r="K1156" s="315">
        <v>17</v>
      </c>
      <c r="L1156" s="315">
        <v>24</v>
      </c>
      <c r="M1156" s="315"/>
    </row>
    <row r="1157" spans="3:13" ht="9" customHeight="1" x14ac:dyDescent="0.15">
      <c r="C1157" s="456" t="s">
        <v>410</v>
      </c>
      <c r="D1157" s="315">
        <v>3284</v>
      </c>
      <c r="E1157" s="315">
        <v>1857</v>
      </c>
      <c r="F1157" s="315">
        <v>1427</v>
      </c>
      <c r="G1157" s="315">
        <v>1012</v>
      </c>
      <c r="H1157" s="315">
        <v>559</v>
      </c>
      <c r="I1157" s="315">
        <v>453</v>
      </c>
      <c r="J1157" s="315">
        <v>987</v>
      </c>
      <c r="K1157" s="315">
        <v>529</v>
      </c>
      <c r="L1157" s="315">
        <v>458</v>
      </c>
      <c r="M1157" s="315"/>
    </row>
    <row r="1158" spans="3:13" ht="9" customHeight="1" x14ac:dyDescent="0.15">
      <c r="C1158" s="456" t="s">
        <v>1795</v>
      </c>
      <c r="D1158" s="315">
        <v>116</v>
      </c>
      <c r="E1158" s="315">
        <v>61</v>
      </c>
      <c r="F1158" s="315">
        <v>55</v>
      </c>
      <c r="G1158" s="315">
        <v>25</v>
      </c>
      <c r="H1158" s="315">
        <v>10</v>
      </c>
      <c r="I1158" s="315">
        <v>15</v>
      </c>
      <c r="J1158" s="315">
        <v>35</v>
      </c>
      <c r="K1158" s="315">
        <v>13</v>
      </c>
      <c r="L1158" s="315">
        <v>22</v>
      </c>
      <c r="M1158" s="315"/>
    </row>
    <row r="1159" spans="3:13" ht="9" customHeight="1" x14ac:dyDescent="0.15">
      <c r="C1159" s="456" t="s">
        <v>1796</v>
      </c>
      <c r="D1159" s="315">
        <v>64</v>
      </c>
      <c r="E1159" s="315">
        <v>32</v>
      </c>
      <c r="F1159" s="315">
        <v>32</v>
      </c>
      <c r="G1159" s="315">
        <v>12</v>
      </c>
      <c r="H1159" s="315">
        <v>6</v>
      </c>
      <c r="I1159" s="315">
        <v>6</v>
      </c>
      <c r="J1159" s="315">
        <v>15</v>
      </c>
      <c r="K1159" s="315">
        <v>7</v>
      </c>
      <c r="L1159" s="315">
        <v>8</v>
      </c>
      <c r="M1159" s="315"/>
    </row>
    <row r="1160" spans="3:13" ht="9" customHeight="1" x14ac:dyDescent="0.15">
      <c r="C1160" s="456" t="s">
        <v>1797</v>
      </c>
      <c r="D1160" s="315">
        <v>109</v>
      </c>
      <c r="E1160" s="315">
        <v>46</v>
      </c>
      <c r="F1160" s="315">
        <v>63</v>
      </c>
      <c r="G1160" s="315">
        <v>35</v>
      </c>
      <c r="H1160" s="315">
        <v>17</v>
      </c>
      <c r="I1160" s="315">
        <v>18</v>
      </c>
      <c r="J1160" s="315">
        <v>33</v>
      </c>
      <c r="K1160" s="315">
        <v>17</v>
      </c>
      <c r="L1160" s="315">
        <v>16</v>
      </c>
      <c r="M1160" s="315"/>
    </row>
    <row r="1161" spans="3:13" ht="9" customHeight="1" x14ac:dyDescent="0.15">
      <c r="C1161" s="456" t="s">
        <v>411</v>
      </c>
      <c r="D1161" s="315">
        <v>1436</v>
      </c>
      <c r="E1161" s="315">
        <v>631</v>
      </c>
      <c r="F1161" s="315">
        <v>805</v>
      </c>
      <c r="G1161" s="315">
        <v>303</v>
      </c>
      <c r="H1161" s="315">
        <v>134</v>
      </c>
      <c r="I1161" s="315">
        <v>169</v>
      </c>
      <c r="J1161" s="315">
        <v>374</v>
      </c>
      <c r="K1161" s="315">
        <v>166</v>
      </c>
      <c r="L1161" s="315">
        <v>208</v>
      </c>
      <c r="M1161" s="315"/>
    </row>
    <row r="1162" spans="3:13" ht="9" customHeight="1" x14ac:dyDescent="0.15">
      <c r="C1162" s="456" t="s">
        <v>1798</v>
      </c>
      <c r="D1162" s="315">
        <v>1</v>
      </c>
      <c r="E1162" s="315">
        <v>1</v>
      </c>
      <c r="F1162" s="315">
        <v>0</v>
      </c>
      <c r="G1162" s="436" t="s">
        <v>1733</v>
      </c>
      <c r="H1162" s="436" t="s">
        <v>1733</v>
      </c>
      <c r="I1162" s="436" t="s">
        <v>1733</v>
      </c>
      <c r="J1162" s="436" t="s">
        <v>1733</v>
      </c>
      <c r="K1162" s="436" t="s">
        <v>1733</v>
      </c>
      <c r="L1162" s="436" t="s">
        <v>1733</v>
      </c>
      <c r="M1162" s="315"/>
    </row>
    <row r="1163" spans="3:13" ht="9" customHeight="1" x14ac:dyDescent="0.15">
      <c r="C1163" s="456" t="s">
        <v>1799</v>
      </c>
      <c r="D1163" s="315">
        <v>4</v>
      </c>
      <c r="E1163" s="315">
        <v>2</v>
      </c>
      <c r="F1163" s="315">
        <v>2</v>
      </c>
      <c r="G1163" s="315">
        <v>0</v>
      </c>
      <c r="H1163" s="315">
        <v>0</v>
      </c>
      <c r="I1163" s="315">
        <v>0</v>
      </c>
      <c r="J1163" s="315">
        <v>0</v>
      </c>
      <c r="K1163" s="315">
        <v>0</v>
      </c>
      <c r="L1163" s="315">
        <v>0</v>
      </c>
      <c r="M1163" s="436"/>
    </row>
    <row r="1164" spans="3:13" ht="9" customHeight="1" x14ac:dyDescent="0.15">
      <c r="C1164" s="456" t="s">
        <v>1800</v>
      </c>
      <c r="D1164" s="315">
        <v>3</v>
      </c>
      <c r="E1164" s="315">
        <v>0</v>
      </c>
      <c r="F1164" s="315">
        <v>3</v>
      </c>
      <c r="G1164" s="315">
        <v>1</v>
      </c>
      <c r="H1164" s="315">
        <v>0</v>
      </c>
      <c r="I1164" s="315">
        <v>1</v>
      </c>
      <c r="J1164" s="315">
        <v>2</v>
      </c>
      <c r="K1164" s="315">
        <v>0</v>
      </c>
      <c r="L1164" s="315">
        <v>2</v>
      </c>
      <c r="M1164" s="436"/>
    </row>
    <row r="1165" spans="3:13" ht="9" customHeight="1" x14ac:dyDescent="0.15">
      <c r="C1165" s="456" t="s">
        <v>1801</v>
      </c>
      <c r="D1165" s="315">
        <v>9</v>
      </c>
      <c r="E1165" s="315">
        <v>8</v>
      </c>
      <c r="F1165" s="315">
        <v>1</v>
      </c>
      <c r="G1165" s="315">
        <v>2</v>
      </c>
      <c r="H1165" s="315">
        <v>2</v>
      </c>
      <c r="I1165" s="315">
        <v>0</v>
      </c>
      <c r="J1165" s="315">
        <v>4</v>
      </c>
      <c r="K1165" s="315">
        <v>4</v>
      </c>
      <c r="L1165" s="315">
        <v>0</v>
      </c>
      <c r="M1165" s="436"/>
    </row>
    <row r="1166" spans="3:13" ht="9" customHeight="1" x14ac:dyDescent="0.15">
      <c r="C1166" s="456" t="s">
        <v>1802</v>
      </c>
      <c r="D1166" s="315">
        <v>68</v>
      </c>
      <c r="E1166" s="315">
        <v>34</v>
      </c>
      <c r="F1166" s="315">
        <v>34</v>
      </c>
      <c r="G1166" s="315">
        <v>18</v>
      </c>
      <c r="H1166" s="315">
        <v>9</v>
      </c>
      <c r="I1166" s="315">
        <v>9</v>
      </c>
      <c r="J1166" s="315">
        <v>20</v>
      </c>
      <c r="K1166" s="315">
        <v>10</v>
      </c>
      <c r="L1166" s="315">
        <v>10</v>
      </c>
      <c r="M1166" s="315"/>
    </row>
    <row r="1167" spans="3:13" ht="9" customHeight="1" x14ac:dyDescent="0.15">
      <c r="C1167" s="456" t="s">
        <v>1803</v>
      </c>
      <c r="D1167" s="315">
        <v>80</v>
      </c>
      <c r="E1167" s="315">
        <v>41</v>
      </c>
      <c r="F1167" s="315">
        <v>39</v>
      </c>
      <c r="G1167" s="315">
        <v>22</v>
      </c>
      <c r="H1167" s="315">
        <v>15</v>
      </c>
      <c r="I1167" s="315">
        <v>7</v>
      </c>
      <c r="J1167" s="315">
        <v>27</v>
      </c>
      <c r="K1167" s="315">
        <v>14</v>
      </c>
      <c r="L1167" s="315">
        <v>13</v>
      </c>
      <c r="M1167" s="315"/>
    </row>
    <row r="1168" spans="3:13" ht="9" customHeight="1" x14ac:dyDescent="0.15">
      <c r="C1168" s="456" t="s">
        <v>416</v>
      </c>
      <c r="D1168" s="315">
        <v>661</v>
      </c>
      <c r="E1168" s="315">
        <v>353</v>
      </c>
      <c r="F1168" s="315">
        <v>308</v>
      </c>
      <c r="G1168" s="315">
        <v>110</v>
      </c>
      <c r="H1168" s="315">
        <v>52</v>
      </c>
      <c r="I1168" s="315">
        <v>58</v>
      </c>
      <c r="J1168" s="315">
        <v>148</v>
      </c>
      <c r="K1168" s="315">
        <v>80</v>
      </c>
      <c r="L1168" s="315">
        <v>68</v>
      </c>
      <c r="M1168" s="315"/>
    </row>
    <row r="1169" spans="1:13" ht="9" customHeight="1" x14ac:dyDescent="0.15">
      <c r="C1169" s="456" t="s">
        <v>382</v>
      </c>
      <c r="D1169" s="315">
        <v>6821</v>
      </c>
      <c r="E1169" s="315">
        <v>3219</v>
      </c>
      <c r="F1169" s="315">
        <v>3602</v>
      </c>
      <c r="G1169" s="315">
        <v>2627</v>
      </c>
      <c r="H1169" s="315">
        <v>1194</v>
      </c>
      <c r="I1169" s="315">
        <v>1433</v>
      </c>
      <c r="J1169" s="315">
        <v>2534</v>
      </c>
      <c r="K1169" s="315">
        <v>1138</v>
      </c>
      <c r="L1169" s="315">
        <v>1396</v>
      </c>
      <c r="M1169" s="315"/>
    </row>
    <row r="1170" spans="1:13" ht="9" customHeight="1" x14ac:dyDescent="0.15">
      <c r="C1170" s="456" t="s">
        <v>1804</v>
      </c>
      <c r="D1170" s="315">
        <v>2</v>
      </c>
      <c r="E1170" s="315">
        <v>1</v>
      </c>
      <c r="F1170" s="315">
        <v>1</v>
      </c>
      <c r="G1170" s="436" t="s">
        <v>1733</v>
      </c>
      <c r="H1170" s="436" t="s">
        <v>1733</v>
      </c>
      <c r="I1170" s="436" t="s">
        <v>1733</v>
      </c>
      <c r="J1170" s="436" t="s">
        <v>1733</v>
      </c>
      <c r="K1170" s="436" t="s">
        <v>1733</v>
      </c>
      <c r="L1170" s="436" t="s">
        <v>1733</v>
      </c>
      <c r="M1170" s="315"/>
    </row>
    <row r="1171" spans="1:13" ht="9" customHeight="1" x14ac:dyDescent="0.15">
      <c r="C1171" s="456" t="s">
        <v>1805</v>
      </c>
      <c r="D1171" s="315">
        <v>6</v>
      </c>
      <c r="E1171" s="315">
        <v>2</v>
      </c>
      <c r="F1171" s="315">
        <v>4</v>
      </c>
      <c r="G1171" s="315">
        <v>2</v>
      </c>
      <c r="H1171" s="315">
        <v>0</v>
      </c>
      <c r="I1171" s="315">
        <v>2</v>
      </c>
      <c r="J1171" s="315">
        <v>3</v>
      </c>
      <c r="K1171" s="315">
        <v>1</v>
      </c>
      <c r="L1171" s="315">
        <v>2</v>
      </c>
      <c r="M1171" s="436"/>
    </row>
    <row r="1172" spans="1:13" ht="9" customHeight="1" x14ac:dyDescent="0.15">
      <c r="C1172" s="456" t="s">
        <v>1879</v>
      </c>
      <c r="D1172" s="315">
        <v>1</v>
      </c>
      <c r="E1172" s="315">
        <v>1</v>
      </c>
      <c r="F1172" s="315">
        <v>0</v>
      </c>
      <c r="G1172" s="436" t="s">
        <v>1733</v>
      </c>
      <c r="H1172" s="436" t="s">
        <v>1733</v>
      </c>
      <c r="I1172" s="436" t="s">
        <v>1733</v>
      </c>
      <c r="J1172" s="436" t="s">
        <v>1733</v>
      </c>
      <c r="K1172" s="436" t="s">
        <v>1733</v>
      </c>
      <c r="L1172" s="436" t="s">
        <v>1733</v>
      </c>
      <c r="M1172" s="315"/>
    </row>
    <row r="1173" spans="1:13" ht="9" customHeight="1" x14ac:dyDescent="0.15">
      <c r="C1173" s="456" t="s">
        <v>1807</v>
      </c>
      <c r="D1173" s="315">
        <v>1</v>
      </c>
      <c r="E1173" s="315">
        <v>0</v>
      </c>
      <c r="F1173" s="315">
        <v>1</v>
      </c>
      <c r="G1173" s="436" t="s">
        <v>1733</v>
      </c>
      <c r="H1173" s="436" t="s">
        <v>1733</v>
      </c>
      <c r="I1173" s="436" t="s">
        <v>1733</v>
      </c>
      <c r="J1173" s="436" t="s">
        <v>1733</v>
      </c>
      <c r="K1173" s="436" t="s">
        <v>1733</v>
      </c>
      <c r="L1173" s="436" t="s">
        <v>1733</v>
      </c>
      <c r="M1173" s="315"/>
    </row>
    <row r="1174" spans="1:13" ht="9" customHeight="1" x14ac:dyDescent="0.15">
      <c r="C1174" s="456" t="s">
        <v>1872</v>
      </c>
      <c r="D1174" s="315">
        <v>2</v>
      </c>
      <c r="E1174" s="315">
        <v>1</v>
      </c>
      <c r="F1174" s="315">
        <v>1</v>
      </c>
      <c r="G1174" s="436" t="s">
        <v>1733</v>
      </c>
      <c r="H1174" s="436" t="s">
        <v>1733</v>
      </c>
      <c r="I1174" s="436" t="s">
        <v>1733</v>
      </c>
      <c r="J1174" s="436" t="s">
        <v>1733</v>
      </c>
      <c r="K1174" s="436" t="s">
        <v>1733</v>
      </c>
      <c r="L1174" s="436" t="s">
        <v>1733</v>
      </c>
      <c r="M1174" s="315"/>
    </row>
    <row r="1175" spans="1:13" ht="9" customHeight="1" x14ac:dyDescent="0.15">
      <c r="C1175" s="456" t="s">
        <v>460</v>
      </c>
      <c r="D1175" s="315">
        <v>13</v>
      </c>
      <c r="E1175" s="315">
        <v>8</v>
      </c>
      <c r="F1175" s="315">
        <v>5</v>
      </c>
      <c r="G1175" s="315">
        <v>1</v>
      </c>
      <c r="H1175" s="315">
        <v>1</v>
      </c>
      <c r="I1175" s="315">
        <v>0</v>
      </c>
      <c r="J1175" s="315">
        <v>3</v>
      </c>
      <c r="K1175" s="315">
        <v>3</v>
      </c>
      <c r="L1175" s="315">
        <v>0</v>
      </c>
      <c r="M1175" s="315"/>
    </row>
    <row r="1176" spans="1:13" ht="9" customHeight="1" x14ac:dyDescent="0.15">
      <c r="C1176" s="456" t="s">
        <v>1809</v>
      </c>
      <c r="D1176" s="315">
        <v>1</v>
      </c>
      <c r="E1176" s="315">
        <v>0</v>
      </c>
      <c r="F1176" s="315">
        <v>1</v>
      </c>
      <c r="G1176" s="436" t="s">
        <v>1733</v>
      </c>
      <c r="H1176" s="436" t="s">
        <v>1733</v>
      </c>
      <c r="I1176" s="436" t="s">
        <v>1733</v>
      </c>
      <c r="J1176" s="436" t="s">
        <v>1733</v>
      </c>
      <c r="K1176" s="436" t="s">
        <v>1733</v>
      </c>
      <c r="L1176" s="436" t="s">
        <v>1733</v>
      </c>
      <c r="M1176" s="315"/>
    </row>
    <row r="1177" spans="1:13" ht="9" customHeight="1" x14ac:dyDescent="0.15">
      <c r="C1177" s="456" t="s">
        <v>1810</v>
      </c>
      <c r="D1177" s="315">
        <v>1</v>
      </c>
      <c r="E1177" s="315">
        <v>1</v>
      </c>
      <c r="F1177" s="315">
        <v>0</v>
      </c>
      <c r="G1177" s="436" t="s">
        <v>1733</v>
      </c>
      <c r="H1177" s="436" t="s">
        <v>1733</v>
      </c>
      <c r="I1177" s="436" t="s">
        <v>1733</v>
      </c>
      <c r="J1177" s="436" t="s">
        <v>1733</v>
      </c>
      <c r="K1177" s="436" t="s">
        <v>1733</v>
      </c>
      <c r="L1177" s="436" t="s">
        <v>1733</v>
      </c>
      <c r="M1177" s="315"/>
    </row>
    <row r="1178" spans="1:13" ht="18" customHeight="1" x14ac:dyDescent="0.15">
      <c r="C1178" s="453" t="s">
        <v>1873</v>
      </c>
      <c r="D1178" s="315">
        <v>26548</v>
      </c>
      <c r="E1178" s="315">
        <v>13241</v>
      </c>
      <c r="F1178" s="315">
        <v>13307</v>
      </c>
      <c r="G1178" s="315">
        <v>7817</v>
      </c>
      <c r="H1178" s="315">
        <v>3767</v>
      </c>
      <c r="I1178" s="315">
        <v>4050</v>
      </c>
      <c r="J1178" s="315">
        <v>8231</v>
      </c>
      <c r="K1178" s="315">
        <v>3955</v>
      </c>
      <c r="L1178" s="315">
        <v>4276</v>
      </c>
      <c r="M1178" s="315"/>
    </row>
    <row r="1179" spans="1:13" ht="18" customHeight="1" x14ac:dyDescent="0.15">
      <c r="A1179" s="259" t="s">
        <v>423</v>
      </c>
      <c r="C1179" s="452"/>
      <c r="M1179" s="315"/>
    </row>
    <row r="1180" spans="1:13" ht="9" customHeight="1" x14ac:dyDescent="0.15">
      <c r="C1180" s="456" t="s">
        <v>462</v>
      </c>
      <c r="D1180" s="315">
        <v>1693</v>
      </c>
      <c r="E1180" s="315">
        <v>1195</v>
      </c>
      <c r="F1180" s="315">
        <v>498</v>
      </c>
      <c r="G1180" s="315">
        <v>394</v>
      </c>
      <c r="H1180" s="315">
        <v>269</v>
      </c>
      <c r="I1180" s="315">
        <v>125</v>
      </c>
      <c r="J1180" s="315">
        <v>485</v>
      </c>
      <c r="K1180" s="315">
        <v>334</v>
      </c>
      <c r="L1180" s="315">
        <v>151</v>
      </c>
      <c r="M1180" s="315"/>
    </row>
    <row r="1181" spans="1:13" ht="9" customHeight="1" x14ac:dyDescent="0.15">
      <c r="C1181" s="456" t="s">
        <v>465</v>
      </c>
      <c r="D1181" s="315">
        <v>1094</v>
      </c>
      <c r="E1181" s="315">
        <v>387</v>
      </c>
      <c r="F1181" s="315">
        <v>707</v>
      </c>
      <c r="G1181" s="315">
        <v>181</v>
      </c>
      <c r="H1181" s="315">
        <v>63</v>
      </c>
      <c r="I1181" s="315">
        <v>118</v>
      </c>
      <c r="J1181" s="315">
        <v>246</v>
      </c>
      <c r="K1181" s="315">
        <v>91</v>
      </c>
      <c r="L1181" s="315">
        <v>155</v>
      </c>
      <c r="M1181" s="315"/>
    </row>
    <row r="1182" spans="1:13" ht="9" customHeight="1" x14ac:dyDescent="0.15">
      <c r="C1182" s="456" t="s">
        <v>464</v>
      </c>
      <c r="D1182" s="315">
        <v>1702</v>
      </c>
      <c r="E1182" s="315">
        <v>978</v>
      </c>
      <c r="F1182" s="315">
        <v>724</v>
      </c>
      <c r="G1182" s="315">
        <v>392</v>
      </c>
      <c r="H1182" s="315">
        <v>216</v>
      </c>
      <c r="I1182" s="315">
        <v>176</v>
      </c>
      <c r="J1182" s="315">
        <v>472</v>
      </c>
      <c r="K1182" s="315">
        <v>260</v>
      </c>
      <c r="L1182" s="315">
        <v>212</v>
      </c>
      <c r="M1182" s="315"/>
    </row>
    <row r="1183" spans="1:13" ht="9" customHeight="1" x14ac:dyDescent="0.15">
      <c r="C1183" s="456" t="s">
        <v>1812</v>
      </c>
      <c r="D1183" s="315">
        <v>74</v>
      </c>
      <c r="E1183" s="315">
        <v>54</v>
      </c>
      <c r="F1183" s="315">
        <v>20</v>
      </c>
      <c r="G1183" s="315">
        <v>16</v>
      </c>
      <c r="H1183" s="315">
        <v>9</v>
      </c>
      <c r="I1183" s="315">
        <v>7</v>
      </c>
      <c r="J1183" s="315">
        <v>20</v>
      </c>
      <c r="K1183" s="315">
        <v>11</v>
      </c>
      <c r="L1183" s="315">
        <v>9</v>
      </c>
      <c r="M1183" s="315"/>
    </row>
    <row r="1184" spans="1:13" ht="9" customHeight="1" x14ac:dyDescent="0.15">
      <c r="C1184" s="456" t="s">
        <v>426</v>
      </c>
      <c r="D1184" s="315">
        <v>4063</v>
      </c>
      <c r="E1184" s="315">
        <v>3133</v>
      </c>
      <c r="F1184" s="315">
        <v>930</v>
      </c>
      <c r="G1184" s="315">
        <v>1092</v>
      </c>
      <c r="H1184" s="315">
        <v>808</v>
      </c>
      <c r="I1184" s="315">
        <v>284</v>
      </c>
      <c r="J1184" s="315">
        <v>1269</v>
      </c>
      <c r="K1184" s="315">
        <v>941</v>
      </c>
      <c r="L1184" s="315">
        <v>328</v>
      </c>
      <c r="M1184" s="315"/>
    </row>
    <row r="1185" spans="3:13" ht="9" customHeight="1" x14ac:dyDescent="0.15">
      <c r="C1185" s="456" t="s">
        <v>1813</v>
      </c>
      <c r="D1185" s="315">
        <v>24</v>
      </c>
      <c r="E1185" s="315">
        <v>15</v>
      </c>
      <c r="F1185" s="315">
        <v>9</v>
      </c>
      <c r="G1185" s="315">
        <v>7</v>
      </c>
      <c r="H1185" s="315">
        <v>5</v>
      </c>
      <c r="I1185" s="315">
        <v>2</v>
      </c>
      <c r="J1185" s="315">
        <v>8</v>
      </c>
      <c r="K1185" s="315">
        <v>6</v>
      </c>
      <c r="L1185" s="315">
        <v>2</v>
      </c>
      <c r="M1185" s="315"/>
    </row>
    <row r="1186" spans="3:13" ht="9" customHeight="1" x14ac:dyDescent="0.15">
      <c r="C1186" s="456" t="s">
        <v>1814</v>
      </c>
      <c r="D1186" s="315">
        <v>4</v>
      </c>
      <c r="E1186" s="315">
        <v>2</v>
      </c>
      <c r="F1186" s="315">
        <v>2</v>
      </c>
      <c r="G1186" s="436" t="s">
        <v>1733</v>
      </c>
      <c r="H1186" s="436" t="s">
        <v>1733</v>
      </c>
      <c r="I1186" s="436" t="s">
        <v>1733</v>
      </c>
      <c r="J1186" s="436" t="s">
        <v>1733</v>
      </c>
      <c r="K1186" s="436" t="s">
        <v>1733</v>
      </c>
      <c r="L1186" s="436" t="s">
        <v>1733</v>
      </c>
      <c r="M1186" s="436"/>
    </row>
    <row r="1187" spans="3:13" ht="9" customHeight="1" x14ac:dyDescent="0.15">
      <c r="C1187" s="456" t="s">
        <v>366</v>
      </c>
      <c r="D1187" s="315">
        <v>44490</v>
      </c>
      <c r="E1187" s="315">
        <v>22500</v>
      </c>
      <c r="F1187" s="315">
        <v>21990</v>
      </c>
      <c r="G1187" s="315">
        <v>8759</v>
      </c>
      <c r="H1187" s="315">
        <v>4208</v>
      </c>
      <c r="I1187" s="315">
        <v>4551</v>
      </c>
      <c r="J1187" s="315">
        <v>10602</v>
      </c>
      <c r="K1187" s="315">
        <v>5049</v>
      </c>
      <c r="L1187" s="315">
        <v>5553</v>
      </c>
      <c r="M1187" s="315"/>
    </row>
    <row r="1188" spans="3:13" ht="9" customHeight="1" x14ac:dyDescent="0.15">
      <c r="C1188" s="456" t="s">
        <v>429</v>
      </c>
      <c r="D1188" s="315">
        <v>2228</v>
      </c>
      <c r="E1188" s="315">
        <v>636</v>
      </c>
      <c r="F1188" s="315">
        <v>1592</v>
      </c>
      <c r="G1188" s="315">
        <v>336</v>
      </c>
      <c r="H1188" s="315">
        <v>124</v>
      </c>
      <c r="I1188" s="315">
        <v>212</v>
      </c>
      <c r="J1188" s="315">
        <v>492</v>
      </c>
      <c r="K1188" s="315">
        <v>166</v>
      </c>
      <c r="L1188" s="315">
        <v>326</v>
      </c>
      <c r="M1188" s="315"/>
    </row>
    <row r="1189" spans="3:13" ht="9" customHeight="1" x14ac:dyDescent="0.15">
      <c r="C1189" s="456" t="s">
        <v>1815</v>
      </c>
      <c r="D1189" s="315">
        <v>298</v>
      </c>
      <c r="E1189" s="315">
        <v>144</v>
      </c>
      <c r="F1189" s="315">
        <v>154</v>
      </c>
      <c r="G1189" s="315">
        <v>104</v>
      </c>
      <c r="H1189" s="315">
        <v>50</v>
      </c>
      <c r="I1189" s="315">
        <v>54</v>
      </c>
      <c r="J1189" s="315">
        <v>116</v>
      </c>
      <c r="K1189" s="315">
        <v>56</v>
      </c>
      <c r="L1189" s="315">
        <v>60</v>
      </c>
      <c r="M1189" s="315"/>
    </row>
    <row r="1190" spans="3:13" ht="9" customHeight="1" x14ac:dyDescent="0.15">
      <c r="C1190" s="456" t="s">
        <v>368</v>
      </c>
      <c r="D1190" s="315">
        <v>25149</v>
      </c>
      <c r="E1190" s="315">
        <v>18255</v>
      </c>
      <c r="F1190" s="315">
        <v>6894</v>
      </c>
      <c r="G1190" s="315">
        <v>7288</v>
      </c>
      <c r="H1190" s="315">
        <v>5227</v>
      </c>
      <c r="I1190" s="315">
        <v>2061</v>
      </c>
      <c r="J1190" s="315">
        <v>7855</v>
      </c>
      <c r="K1190" s="315">
        <v>5658</v>
      </c>
      <c r="L1190" s="315">
        <v>2197</v>
      </c>
      <c r="M1190" s="315"/>
    </row>
    <row r="1191" spans="3:13" ht="9" customHeight="1" x14ac:dyDescent="0.15">
      <c r="C1191" s="456" t="s">
        <v>425</v>
      </c>
      <c r="D1191" s="315">
        <v>5471</v>
      </c>
      <c r="E1191" s="315">
        <v>3077</v>
      </c>
      <c r="F1191" s="315">
        <v>2394</v>
      </c>
      <c r="G1191" s="315">
        <v>810</v>
      </c>
      <c r="H1191" s="315">
        <v>461</v>
      </c>
      <c r="I1191" s="315">
        <v>349</v>
      </c>
      <c r="J1191" s="315">
        <v>1198</v>
      </c>
      <c r="K1191" s="315">
        <v>691</v>
      </c>
      <c r="L1191" s="315">
        <v>507</v>
      </c>
      <c r="M1191" s="315"/>
    </row>
    <row r="1192" spans="3:13" ht="9" customHeight="1" x14ac:dyDescent="0.15">
      <c r="C1192" s="456" t="s">
        <v>463</v>
      </c>
      <c r="D1192" s="315">
        <v>1370</v>
      </c>
      <c r="E1192" s="315">
        <v>893</v>
      </c>
      <c r="F1192" s="315">
        <v>477</v>
      </c>
      <c r="G1192" s="315">
        <v>314</v>
      </c>
      <c r="H1192" s="315">
        <v>216</v>
      </c>
      <c r="I1192" s="315">
        <v>98</v>
      </c>
      <c r="J1192" s="315">
        <v>387</v>
      </c>
      <c r="K1192" s="315">
        <v>272</v>
      </c>
      <c r="L1192" s="315">
        <v>115</v>
      </c>
      <c r="M1192" s="315"/>
    </row>
    <row r="1193" spans="3:13" ht="9" customHeight="1" x14ac:dyDescent="0.15">
      <c r="C1193" s="456" t="s">
        <v>373</v>
      </c>
      <c r="D1193" s="315">
        <v>10368</v>
      </c>
      <c r="E1193" s="315">
        <v>5220</v>
      </c>
      <c r="F1193" s="315">
        <v>5148</v>
      </c>
      <c r="G1193" s="315">
        <v>1791</v>
      </c>
      <c r="H1193" s="315">
        <v>856</v>
      </c>
      <c r="I1193" s="315">
        <v>935</v>
      </c>
      <c r="J1193" s="315">
        <v>2360</v>
      </c>
      <c r="K1193" s="315">
        <v>1127</v>
      </c>
      <c r="L1193" s="315">
        <v>1233</v>
      </c>
      <c r="M1193" s="315"/>
    </row>
    <row r="1194" spans="3:13" ht="9" customHeight="1" x14ac:dyDescent="0.15">
      <c r="C1194" s="456" t="s">
        <v>1816</v>
      </c>
      <c r="D1194" s="315">
        <v>1656</v>
      </c>
      <c r="E1194" s="315">
        <v>1010</v>
      </c>
      <c r="F1194" s="315">
        <v>646</v>
      </c>
      <c r="G1194" s="315">
        <v>300</v>
      </c>
      <c r="H1194" s="315">
        <v>176</v>
      </c>
      <c r="I1194" s="315">
        <v>124</v>
      </c>
      <c r="J1194" s="315">
        <v>400</v>
      </c>
      <c r="K1194" s="315">
        <v>243</v>
      </c>
      <c r="L1194" s="315">
        <v>157</v>
      </c>
      <c r="M1194" s="315"/>
    </row>
    <row r="1195" spans="3:13" ht="9" customHeight="1" x14ac:dyDescent="0.15">
      <c r="C1195" s="456" t="s">
        <v>428</v>
      </c>
      <c r="D1195" s="315">
        <v>2358</v>
      </c>
      <c r="E1195" s="315">
        <v>936</v>
      </c>
      <c r="F1195" s="315">
        <v>1422</v>
      </c>
      <c r="G1195" s="315">
        <v>871</v>
      </c>
      <c r="H1195" s="315">
        <v>347</v>
      </c>
      <c r="I1195" s="315">
        <v>524</v>
      </c>
      <c r="J1195" s="315">
        <v>928</v>
      </c>
      <c r="K1195" s="315">
        <v>361</v>
      </c>
      <c r="L1195" s="315">
        <v>567</v>
      </c>
      <c r="M1195" s="315"/>
    </row>
    <row r="1196" spans="3:13" ht="9" customHeight="1" x14ac:dyDescent="0.15">
      <c r="C1196" s="456" t="s">
        <v>1817</v>
      </c>
      <c r="D1196" s="315">
        <v>1164</v>
      </c>
      <c r="E1196" s="315">
        <v>1002</v>
      </c>
      <c r="F1196" s="315">
        <v>162</v>
      </c>
      <c r="G1196" s="315">
        <v>159</v>
      </c>
      <c r="H1196" s="315">
        <v>135</v>
      </c>
      <c r="I1196" s="315">
        <v>24</v>
      </c>
      <c r="J1196" s="315">
        <v>257</v>
      </c>
      <c r="K1196" s="315">
        <v>220</v>
      </c>
      <c r="L1196" s="315">
        <v>37</v>
      </c>
      <c r="M1196" s="315"/>
    </row>
    <row r="1197" spans="3:13" ht="9" customHeight="1" x14ac:dyDescent="0.15">
      <c r="C1197" s="456" t="s">
        <v>431</v>
      </c>
      <c r="D1197" s="315">
        <v>1851</v>
      </c>
      <c r="E1197" s="315">
        <v>1291</v>
      </c>
      <c r="F1197" s="315">
        <v>560</v>
      </c>
      <c r="G1197" s="315">
        <v>495</v>
      </c>
      <c r="H1197" s="315">
        <v>308</v>
      </c>
      <c r="I1197" s="315">
        <v>187</v>
      </c>
      <c r="J1197" s="315">
        <v>442</v>
      </c>
      <c r="K1197" s="315">
        <v>291</v>
      </c>
      <c r="L1197" s="315">
        <v>151</v>
      </c>
      <c r="M1197" s="315"/>
    </row>
    <row r="1198" spans="3:13" ht="9" customHeight="1" x14ac:dyDescent="0.15">
      <c r="C1198" s="456" t="s">
        <v>1818</v>
      </c>
      <c r="D1198" s="315">
        <v>42</v>
      </c>
      <c r="E1198" s="315">
        <v>28</v>
      </c>
      <c r="F1198" s="315">
        <v>14</v>
      </c>
      <c r="G1198" s="315">
        <v>6</v>
      </c>
      <c r="H1198" s="315">
        <v>6</v>
      </c>
      <c r="I1198" s="315">
        <v>0</v>
      </c>
      <c r="J1198" s="315">
        <v>7</v>
      </c>
      <c r="K1198" s="315">
        <v>5</v>
      </c>
      <c r="L1198" s="315">
        <v>2</v>
      </c>
      <c r="M1198" s="315"/>
    </row>
    <row r="1199" spans="3:13" ht="9" customHeight="1" x14ac:dyDescent="0.15">
      <c r="C1199" s="456" t="s">
        <v>466</v>
      </c>
      <c r="D1199" s="315">
        <v>1320</v>
      </c>
      <c r="E1199" s="315">
        <v>498</v>
      </c>
      <c r="F1199" s="315">
        <v>822</v>
      </c>
      <c r="G1199" s="315">
        <v>329</v>
      </c>
      <c r="H1199" s="315">
        <v>142</v>
      </c>
      <c r="I1199" s="315">
        <v>187</v>
      </c>
      <c r="J1199" s="315">
        <v>396</v>
      </c>
      <c r="K1199" s="315">
        <v>163</v>
      </c>
      <c r="L1199" s="315">
        <v>233</v>
      </c>
      <c r="M1199" s="315"/>
    </row>
    <row r="1200" spans="3:13" ht="9" customHeight="1" x14ac:dyDescent="0.15">
      <c r="C1200" s="456" t="s">
        <v>1819</v>
      </c>
      <c r="D1200" s="315">
        <v>9</v>
      </c>
      <c r="E1200" s="315">
        <v>7</v>
      </c>
      <c r="F1200" s="315">
        <v>2</v>
      </c>
      <c r="G1200" s="315">
        <v>0</v>
      </c>
      <c r="H1200" s="315">
        <v>0</v>
      </c>
      <c r="I1200" s="315">
        <v>0</v>
      </c>
      <c r="J1200" s="315">
        <v>1</v>
      </c>
      <c r="K1200" s="315">
        <v>0</v>
      </c>
      <c r="L1200" s="315">
        <v>1</v>
      </c>
      <c r="M1200" s="315"/>
    </row>
    <row r="1201" spans="1:19" ht="9" customHeight="1" x14ac:dyDescent="0.15">
      <c r="C1201" s="456" t="s">
        <v>1820</v>
      </c>
      <c r="D1201" s="315">
        <v>594</v>
      </c>
      <c r="E1201" s="315">
        <v>185</v>
      </c>
      <c r="F1201" s="315">
        <v>409</v>
      </c>
      <c r="G1201" s="315">
        <v>99</v>
      </c>
      <c r="H1201" s="315">
        <v>31</v>
      </c>
      <c r="I1201" s="315">
        <v>68</v>
      </c>
      <c r="J1201" s="315">
        <v>130</v>
      </c>
      <c r="K1201" s="315">
        <v>39</v>
      </c>
      <c r="L1201" s="315">
        <v>91</v>
      </c>
      <c r="M1201" s="315"/>
    </row>
    <row r="1202" spans="1:19" ht="9" customHeight="1" x14ac:dyDescent="0.15">
      <c r="C1202" s="434"/>
      <c r="M1202" s="315"/>
    </row>
    <row r="1203" spans="1:19" ht="9" customHeight="1" x14ac:dyDescent="0.15">
      <c r="C1203" s="434"/>
      <c r="M1203" s="315"/>
    </row>
    <row r="1204" spans="1:19" ht="9" customHeight="1" x14ac:dyDescent="0.15">
      <c r="C1204" s="434"/>
      <c r="M1204" s="315"/>
    </row>
    <row r="1205" spans="1:19" ht="9" customHeight="1" x14ac:dyDescent="0.15">
      <c r="C1205" s="434"/>
      <c r="M1205" s="315"/>
    </row>
    <row r="1206" spans="1:19" ht="9" customHeight="1" x14ac:dyDescent="0.15">
      <c r="C1206" s="434"/>
      <c r="M1206" s="315"/>
    </row>
    <row r="1207" spans="1:19" ht="9" customHeight="1" x14ac:dyDescent="0.15">
      <c r="C1207" s="434"/>
      <c r="M1207" s="315"/>
    </row>
    <row r="1208" spans="1:19" ht="9" customHeight="1" x14ac:dyDescent="0.15">
      <c r="C1208" s="434"/>
      <c r="M1208" s="315"/>
    </row>
    <row r="1209" spans="1:19" ht="9" customHeight="1" x14ac:dyDescent="0.15">
      <c r="C1209" s="434"/>
      <c r="M1209" s="315"/>
    </row>
    <row r="1210" spans="1:19" ht="9" customHeight="1" x14ac:dyDescent="0.15">
      <c r="M1210" s="315"/>
    </row>
    <row r="1211" spans="1:19" s="49" customFormat="1" x14ac:dyDescent="0.15">
      <c r="A1211" s="462" t="s">
        <v>130</v>
      </c>
      <c r="B1211" s="462"/>
      <c r="C1211" s="462"/>
      <c r="D1211" s="462"/>
      <c r="F1211" s="51"/>
      <c r="G1211" s="51"/>
      <c r="H1211" s="51"/>
      <c r="I1211" s="51"/>
      <c r="J1211" s="51"/>
      <c r="K1211" s="51"/>
      <c r="L1211" s="51"/>
      <c r="M1211" s="51"/>
      <c r="N1211" s="259"/>
      <c r="O1211" s="259"/>
      <c r="P1211" s="259"/>
      <c r="Q1211" s="259"/>
      <c r="R1211" s="259"/>
      <c r="S1211" s="259"/>
    </row>
    <row r="1212" spans="1:19" ht="11.45" customHeight="1" x14ac:dyDescent="0.15">
      <c r="D1212" s="451" t="s">
        <v>98</v>
      </c>
      <c r="M1212" s="315"/>
    </row>
    <row r="1213" spans="1:19" ht="9" customHeight="1" x14ac:dyDescent="0.15">
      <c r="D1213" s="451"/>
      <c r="M1213" s="315"/>
    </row>
    <row r="1214" spans="1:19" ht="9" customHeight="1" x14ac:dyDescent="0.15">
      <c r="C1214" s="456" t="s">
        <v>1821</v>
      </c>
      <c r="D1214" s="315">
        <v>55</v>
      </c>
      <c r="E1214" s="315">
        <v>24</v>
      </c>
      <c r="F1214" s="315">
        <v>31</v>
      </c>
      <c r="G1214" s="315">
        <v>42</v>
      </c>
      <c r="H1214" s="315">
        <v>17</v>
      </c>
      <c r="I1214" s="315">
        <v>25</v>
      </c>
      <c r="J1214" s="315">
        <v>44</v>
      </c>
      <c r="K1214" s="315">
        <v>18</v>
      </c>
      <c r="L1214" s="315">
        <v>26</v>
      </c>
      <c r="M1214" s="315"/>
    </row>
    <row r="1215" spans="1:19" ht="9" customHeight="1" x14ac:dyDescent="0.15">
      <c r="C1215" s="456" t="s">
        <v>379</v>
      </c>
      <c r="D1215" s="315">
        <v>7444</v>
      </c>
      <c r="E1215" s="315">
        <v>2726</v>
      </c>
      <c r="F1215" s="315">
        <v>4718</v>
      </c>
      <c r="G1215" s="315">
        <v>2055</v>
      </c>
      <c r="H1215" s="315">
        <v>610</v>
      </c>
      <c r="I1215" s="315">
        <v>1445</v>
      </c>
      <c r="J1215" s="315">
        <v>2345</v>
      </c>
      <c r="K1215" s="315">
        <v>739</v>
      </c>
      <c r="L1215" s="315">
        <v>1606</v>
      </c>
      <c r="M1215" s="315"/>
    </row>
    <row r="1216" spans="1:19" ht="9" customHeight="1" x14ac:dyDescent="0.15">
      <c r="C1216" s="456" t="s">
        <v>1822</v>
      </c>
      <c r="D1216" s="315">
        <v>34</v>
      </c>
      <c r="E1216" s="315">
        <v>23</v>
      </c>
      <c r="F1216" s="315">
        <v>11</v>
      </c>
      <c r="G1216" s="315">
        <v>9</v>
      </c>
      <c r="H1216" s="315">
        <v>6</v>
      </c>
      <c r="I1216" s="315">
        <v>3</v>
      </c>
      <c r="J1216" s="315">
        <v>7</v>
      </c>
      <c r="K1216" s="315">
        <v>5</v>
      </c>
      <c r="L1216" s="315">
        <v>2</v>
      </c>
      <c r="M1216" s="315"/>
    </row>
    <row r="1217" spans="3:13" ht="9" customHeight="1" x14ac:dyDescent="0.15">
      <c r="C1217" s="456" t="s">
        <v>1823</v>
      </c>
      <c r="D1217" s="315">
        <v>21</v>
      </c>
      <c r="E1217" s="315">
        <v>9</v>
      </c>
      <c r="F1217" s="315">
        <v>12</v>
      </c>
      <c r="G1217" s="315">
        <v>7</v>
      </c>
      <c r="H1217" s="315">
        <v>2</v>
      </c>
      <c r="I1217" s="315">
        <v>5</v>
      </c>
      <c r="J1217" s="315">
        <v>8</v>
      </c>
      <c r="K1217" s="315">
        <v>3</v>
      </c>
      <c r="L1217" s="315">
        <v>5</v>
      </c>
      <c r="M1217" s="315"/>
    </row>
    <row r="1218" spans="3:13" ht="9" customHeight="1" x14ac:dyDescent="0.15">
      <c r="C1218" s="456" t="s">
        <v>1824</v>
      </c>
      <c r="D1218" s="315">
        <v>1373</v>
      </c>
      <c r="E1218" s="315">
        <v>1073</v>
      </c>
      <c r="F1218" s="315">
        <v>300</v>
      </c>
      <c r="G1218" s="315">
        <v>252</v>
      </c>
      <c r="H1218" s="315">
        <v>180</v>
      </c>
      <c r="I1218" s="315">
        <v>72</v>
      </c>
      <c r="J1218" s="315">
        <v>337</v>
      </c>
      <c r="K1218" s="315">
        <v>249</v>
      </c>
      <c r="L1218" s="315">
        <v>88</v>
      </c>
      <c r="M1218" s="315"/>
    </row>
    <row r="1219" spans="3:13" ht="9" customHeight="1" x14ac:dyDescent="0.15">
      <c r="C1219" s="456" t="s">
        <v>1825</v>
      </c>
      <c r="D1219" s="315">
        <v>11</v>
      </c>
      <c r="E1219" s="315">
        <v>7</v>
      </c>
      <c r="F1219" s="315">
        <v>4</v>
      </c>
      <c r="G1219" s="315">
        <v>3</v>
      </c>
      <c r="H1219" s="315">
        <v>2</v>
      </c>
      <c r="I1219" s="315">
        <v>1</v>
      </c>
      <c r="J1219" s="315">
        <v>3</v>
      </c>
      <c r="K1219" s="315">
        <v>2</v>
      </c>
      <c r="L1219" s="315">
        <v>1</v>
      </c>
      <c r="M1219" s="315"/>
    </row>
    <row r="1220" spans="3:13" ht="9" customHeight="1" x14ac:dyDescent="0.15">
      <c r="C1220" s="456" t="s">
        <v>1826</v>
      </c>
      <c r="D1220" s="315">
        <v>1593</v>
      </c>
      <c r="E1220" s="315">
        <v>1006</v>
      </c>
      <c r="F1220" s="315">
        <v>587</v>
      </c>
      <c r="G1220" s="315">
        <v>365</v>
      </c>
      <c r="H1220" s="315">
        <v>212</v>
      </c>
      <c r="I1220" s="315">
        <v>153</v>
      </c>
      <c r="J1220" s="315">
        <v>397</v>
      </c>
      <c r="K1220" s="315">
        <v>241</v>
      </c>
      <c r="L1220" s="315">
        <v>156</v>
      </c>
      <c r="M1220" s="315"/>
    </row>
    <row r="1221" spans="3:13" ht="9" customHeight="1" x14ac:dyDescent="0.15">
      <c r="C1221" s="456" t="s">
        <v>1827</v>
      </c>
      <c r="D1221" s="315">
        <v>5</v>
      </c>
      <c r="E1221" s="315">
        <v>4</v>
      </c>
      <c r="F1221" s="315">
        <v>1</v>
      </c>
      <c r="G1221" s="436" t="s">
        <v>1733</v>
      </c>
      <c r="H1221" s="436" t="s">
        <v>1733</v>
      </c>
      <c r="I1221" s="436" t="s">
        <v>1733</v>
      </c>
      <c r="J1221" s="436" t="s">
        <v>1733</v>
      </c>
      <c r="K1221" s="436" t="s">
        <v>1733</v>
      </c>
      <c r="L1221" s="436" t="s">
        <v>1733</v>
      </c>
      <c r="M1221" s="315"/>
    </row>
    <row r="1222" spans="3:13" ht="9" customHeight="1" x14ac:dyDescent="0.15">
      <c r="C1222" s="456" t="s">
        <v>1828</v>
      </c>
      <c r="D1222" s="315">
        <v>701</v>
      </c>
      <c r="E1222" s="315">
        <v>218</v>
      </c>
      <c r="F1222" s="315">
        <v>483</v>
      </c>
      <c r="G1222" s="315">
        <v>116</v>
      </c>
      <c r="H1222" s="315">
        <v>39</v>
      </c>
      <c r="I1222" s="315">
        <v>77</v>
      </c>
      <c r="J1222" s="315">
        <v>174</v>
      </c>
      <c r="K1222" s="315">
        <v>55</v>
      </c>
      <c r="L1222" s="315">
        <v>119</v>
      </c>
      <c r="M1222" s="315"/>
    </row>
    <row r="1223" spans="3:13" ht="9" customHeight="1" x14ac:dyDescent="0.15">
      <c r="C1223" s="456" t="s">
        <v>1829</v>
      </c>
      <c r="D1223" s="315">
        <v>98</v>
      </c>
      <c r="E1223" s="315">
        <v>41</v>
      </c>
      <c r="F1223" s="315">
        <v>57</v>
      </c>
      <c r="G1223" s="315">
        <v>32</v>
      </c>
      <c r="H1223" s="315">
        <v>11</v>
      </c>
      <c r="I1223" s="315">
        <v>21</v>
      </c>
      <c r="J1223" s="315">
        <v>33</v>
      </c>
      <c r="K1223" s="315">
        <v>12</v>
      </c>
      <c r="L1223" s="315">
        <v>21</v>
      </c>
      <c r="M1223" s="315"/>
    </row>
    <row r="1224" spans="3:13" ht="9" customHeight="1" x14ac:dyDescent="0.15">
      <c r="C1224" s="456" t="s">
        <v>430</v>
      </c>
      <c r="D1224" s="315">
        <v>1971</v>
      </c>
      <c r="E1224" s="315">
        <v>1428</v>
      </c>
      <c r="F1224" s="315">
        <v>543</v>
      </c>
      <c r="G1224" s="315">
        <v>417</v>
      </c>
      <c r="H1224" s="315">
        <v>296</v>
      </c>
      <c r="I1224" s="315">
        <v>121</v>
      </c>
      <c r="J1224" s="315">
        <v>525</v>
      </c>
      <c r="K1224" s="315">
        <v>376</v>
      </c>
      <c r="L1224" s="315">
        <v>149</v>
      </c>
      <c r="M1224" s="315"/>
    </row>
    <row r="1225" spans="3:13" ht="9" customHeight="1" x14ac:dyDescent="0.15">
      <c r="C1225" s="456" t="s">
        <v>1830</v>
      </c>
      <c r="D1225" s="315">
        <v>86</v>
      </c>
      <c r="E1225" s="315">
        <v>40</v>
      </c>
      <c r="F1225" s="315">
        <v>46</v>
      </c>
      <c r="G1225" s="315">
        <v>19</v>
      </c>
      <c r="H1225" s="315">
        <v>6</v>
      </c>
      <c r="I1225" s="315">
        <v>13</v>
      </c>
      <c r="J1225" s="315">
        <v>25</v>
      </c>
      <c r="K1225" s="315">
        <v>9</v>
      </c>
      <c r="L1225" s="315">
        <v>16</v>
      </c>
      <c r="M1225" s="315"/>
    </row>
    <row r="1226" spans="3:13" ht="9" customHeight="1" x14ac:dyDescent="0.15">
      <c r="C1226" s="456" t="s">
        <v>424</v>
      </c>
      <c r="D1226" s="315">
        <v>6316</v>
      </c>
      <c r="E1226" s="315">
        <v>5136</v>
      </c>
      <c r="F1226" s="315">
        <v>1180</v>
      </c>
      <c r="G1226" s="315">
        <v>1154</v>
      </c>
      <c r="H1226" s="315">
        <v>927</v>
      </c>
      <c r="I1226" s="315">
        <v>227</v>
      </c>
      <c r="J1226" s="315">
        <v>1419</v>
      </c>
      <c r="K1226" s="315">
        <v>1140</v>
      </c>
      <c r="L1226" s="315">
        <v>279</v>
      </c>
      <c r="M1226" s="315"/>
    </row>
    <row r="1227" spans="3:13" ht="9" customHeight="1" x14ac:dyDescent="0.15">
      <c r="C1227" s="456" t="s">
        <v>1831</v>
      </c>
      <c r="D1227" s="315">
        <v>404</v>
      </c>
      <c r="E1227" s="315">
        <v>161</v>
      </c>
      <c r="F1227" s="315">
        <v>243</v>
      </c>
      <c r="G1227" s="315">
        <v>100</v>
      </c>
      <c r="H1227" s="315">
        <v>36</v>
      </c>
      <c r="I1227" s="315">
        <v>64</v>
      </c>
      <c r="J1227" s="315">
        <v>114</v>
      </c>
      <c r="K1227" s="315">
        <v>41</v>
      </c>
      <c r="L1227" s="315">
        <v>73</v>
      </c>
      <c r="M1227" s="315"/>
    </row>
    <row r="1228" spans="3:13" ht="9" customHeight="1" x14ac:dyDescent="0.15">
      <c r="C1228" s="456" t="s">
        <v>1832</v>
      </c>
      <c r="D1228" s="315">
        <v>430</v>
      </c>
      <c r="E1228" s="315">
        <v>308</v>
      </c>
      <c r="F1228" s="315">
        <v>122</v>
      </c>
      <c r="G1228" s="315">
        <v>64</v>
      </c>
      <c r="H1228" s="315">
        <v>46</v>
      </c>
      <c r="I1228" s="315">
        <v>18</v>
      </c>
      <c r="J1228" s="315">
        <v>84</v>
      </c>
      <c r="K1228" s="315">
        <v>60</v>
      </c>
      <c r="L1228" s="315">
        <v>24</v>
      </c>
      <c r="M1228" s="315"/>
    </row>
    <row r="1229" spans="3:13" ht="9" customHeight="1" x14ac:dyDescent="0.15">
      <c r="C1229" s="456" t="s">
        <v>1833</v>
      </c>
      <c r="D1229" s="315">
        <v>398</v>
      </c>
      <c r="E1229" s="315">
        <v>203</v>
      </c>
      <c r="F1229" s="315">
        <v>195</v>
      </c>
      <c r="G1229" s="315">
        <v>191</v>
      </c>
      <c r="H1229" s="315">
        <v>106</v>
      </c>
      <c r="I1229" s="315">
        <v>85</v>
      </c>
      <c r="J1229" s="315">
        <v>119</v>
      </c>
      <c r="K1229" s="315">
        <v>57</v>
      </c>
      <c r="L1229" s="315">
        <v>62</v>
      </c>
      <c r="M1229" s="315"/>
    </row>
    <row r="1230" spans="3:13" ht="9" customHeight="1" x14ac:dyDescent="0.15">
      <c r="C1230" s="456" t="s">
        <v>1834</v>
      </c>
      <c r="D1230" s="315">
        <v>557</v>
      </c>
      <c r="E1230" s="315">
        <v>349</v>
      </c>
      <c r="F1230" s="315">
        <v>208</v>
      </c>
      <c r="G1230" s="315">
        <v>137</v>
      </c>
      <c r="H1230" s="315">
        <v>88</v>
      </c>
      <c r="I1230" s="315">
        <v>49</v>
      </c>
      <c r="J1230" s="315">
        <v>179</v>
      </c>
      <c r="K1230" s="315">
        <v>110</v>
      </c>
      <c r="L1230" s="315">
        <v>69</v>
      </c>
      <c r="M1230" s="315"/>
    </row>
    <row r="1231" spans="3:13" ht="9" customHeight="1" x14ac:dyDescent="0.15">
      <c r="C1231" s="456" t="s">
        <v>369</v>
      </c>
      <c r="D1231" s="315">
        <v>17181</v>
      </c>
      <c r="E1231" s="315">
        <v>13707</v>
      </c>
      <c r="F1231" s="315">
        <v>3474</v>
      </c>
      <c r="G1231" s="315">
        <v>4221</v>
      </c>
      <c r="H1231" s="315">
        <v>3199</v>
      </c>
      <c r="I1231" s="315">
        <v>1022</v>
      </c>
      <c r="J1231" s="315">
        <v>5273</v>
      </c>
      <c r="K1231" s="315">
        <v>4044</v>
      </c>
      <c r="L1231" s="315">
        <v>1229</v>
      </c>
      <c r="M1231" s="315"/>
    </row>
    <row r="1232" spans="3:13" ht="9" customHeight="1" x14ac:dyDescent="0.15">
      <c r="C1232" s="456" t="s">
        <v>1835</v>
      </c>
      <c r="D1232" s="315">
        <v>260</v>
      </c>
      <c r="E1232" s="315">
        <v>169</v>
      </c>
      <c r="F1232" s="315">
        <v>91</v>
      </c>
      <c r="G1232" s="315">
        <v>51</v>
      </c>
      <c r="H1232" s="315">
        <v>37</v>
      </c>
      <c r="I1232" s="315">
        <v>14</v>
      </c>
      <c r="J1232" s="315">
        <v>69</v>
      </c>
      <c r="K1232" s="315">
        <v>48</v>
      </c>
      <c r="L1232" s="315">
        <v>21</v>
      </c>
      <c r="M1232" s="315"/>
    </row>
    <row r="1233" spans="1:13" ht="9" customHeight="1" x14ac:dyDescent="0.15">
      <c r="C1233" s="456" t="s">
        <v>427</v>
      </c>
      <c r="D1233" s="315">
        <v>3155</v>
      </c>
      <c r="E1233" s="315">
        <v>1231</v>
      </c>
      <c r="F1233" s="315">
        <v>1924</v>
      </c>
      <c r="G1233" s="315">
        <v>1117</v>
      </c>
      <c r="H1233" s="315">
        <v>418</v>
      </c>
      <c r="I1233" s="315">
        <v>699</v>
      </c>
      <c r="J1233" s="315">
        <v>1149</v>
      </c>
      <c r="K1233" s="315">
        <v>443</v>
      </c>
      <c r="L1233" s="315">
        <v>706</v>
      </c>
      <c r="M1233" s="315"/>
    </row>
    <row r="1234" spans="1:13" ht="9" customHeight="1" x14ac:dyDescent="0.15">
      <c r="C1234" s="456" t="s">
        <v>467</v>
      </c>
      <c r="D1234" s="315">
        <v>1137</v>
      </c>
      <c r="E1234" s="315">
        <v>442</v>
      </c>
      <c r="F1234" s="315">
        <v>695</v>
      </c>
      <c r="G1234" s="315">
        <v>246</v>
      </c>
      <c r="H1234" s="315">
        <v>94</v>
      </c>
      <c r="I1234" s="315">
        <v>152</v>
      </c>
      <c r="J1234" s="315">
        <v>305</v>
      </c>
      <c r="K1234" s="315">
        <v>121</v>
      </c>
      <c r="L1234" s="315">
        <v>184</v>
      </c>
      <c r="M1234" s="315"/>
    </row>
    <row r="1235" spans="1:13" ht="9" customHeight="1" x14ac:dyDescent="0.15">
      <c r="C1235" s="456" t="s">
        <v>1836</v>
      </c>
      <c r="D1235" s="315">
        <v>2</v>
      </c>
      <c r="E1235" s="315">
        <v>2</v>
      </c>
      <c r="F1235" s="315">
        <v>0</v>
      </c>
      <c r="G1235" s="315">
        <v>0</v>
      </c>
      <c r="H1235" s="315">
        <v>0</v>
      </c>
      <c r="I1235" s="315">
        <v>0</v>
      </c>
      <c r="J1235" s="315">
        <v>0</v>
      </c>
      <c r="K1235" s="315">
        <v>0</v>
      </c>
      <c r="L1235" s="315">
        <v>0</v>
      </c>
      <c r="M1235" s="436"/>
    </row>
    <row r="1236" spans="1:13" ht="9" customHeight="1" x14ac:dyDescent="0.15">
      <c r="C1236" s="456" t="s">
        <v>1837</v>
      </c>
      <c r="D1236" s="315">
        <v>156</v>
      </c>
      <c r="E1236" s="315">
        <v>68</v>
      </c>
      <c r="F1236" s="315">
        <v>88</v>
      </c>
      <c r="G1236" s="315">
        <v>30</v>
      </c>
      <c r="H1236" s="315">
        <v>17</v>
      </c>
      <c r="I1236" s="315">
        <v>13</v>
      </c>
      <c r="J1236" s="315">
        <v>39</v>
      </c>
      <c r="K1236" s="315">
        <v>20</v>
      </c>
      <c r="L1236" s="315">
        <v>19</v>
      </c>
      <c r="M1236" s="315"/>
    </row>
    <row r="1237" spans="1:13" ht="9" customHeight="1" x14ac:dyDescent="0.15">
      <c r="C1237" s="456" t="s">
        <v>1838</v>
      </c>
      <c r="D1237" s="315">
        <v>992</v>
      </c>
      <c r="E1237" s="315">
        <v>551</v>
      </c>
      <c r="F1237" s="315">
        <v>441</v>
      </c>
      <c r="G1237" s="315">
        <v>191</v>
      </c>
      <c r="H1237" s="315">
        <v>122</v>
      </c>
      <c r="I1237" s="315">
        <v>69</v>
      </c>
      <c r="J1237" s="315">
        <v>246</v>
      </c>
      <c r="K1237" s="315">
        <v>152</v>
      </c>
      <c r="L1237" s="315">
        <v>94</v>
      </c>
      <c r="M1237" s="315"/>
    </row>
    <row r="1238" spans="1:13" ht="9" customHeight="1" x14ac:dyDescent="0.15">
      <c r="C1238" s="452" t="s">
        <v>1839</v>
      </c>
      <c r="D1238" s="315">
        <v>46</v>
      </c>
      <c r="E1238" s="315">
        <v>27</v>
      </c>
      <c r="F1238" s="315">
        <v>19</v>
      </c>
      <c r="G1238" s="315">
        <v>13</v>
      </c>
      <c r="H1238" s="315">
        <v>8</v>
      </c>
      <c r="I1238" s="315">
        <v>5</v>
      </c>
      <c r="J1238" s="315">
        <v>12</v>
      </c>
      <c r="K1238" s="315">
        <v>7</v>
      </c>
      <c r="L1238" s="315">
        <v>5</v>
      </c>
      <c r="M1238" s="315"/>
    </row>
    <row r="1239" spans="1:13" ht="9" customHeight="1" x14ac:dyDescent="0.15">
      <c r="C1239" s="452" t="s">
        <v>377</v>
      </c>
      <c r="D1239" s="315">
        <v>7602</v>
      </c>
      <c r="E1239" s="315">
        <v>3537</v>
      </c>
      <c r="F1239" s="315">
        <v>4065</v>
      </c>
      <c r="G1239" s="315">
        <v>1296</v>
      </c>
      <c r="H1239" s="315">
        <v>593</v>
      </c>
      <c r="I1239" s="315">
        <v>703</v>
      </c>
      <c r="J1239" s="315">
        <v>1752</v>
      </c>
      <c r="K1239" s="315">
        <v>807</v>
      </c>
      <c r="L1239" s="315">
        <v>945</v>
      </c>
      <c r="M1239" s="315"/>
    </row>
    <row r="1240" spans="1:13" ht="9" customHeight="1" x14ac:dyDescent="0.15">
      <c r="C1240" s="452" t="s">
        <v>432</v>
      </c>
      <c r="D1240" s="315">
        <v>1742</v>
      </c>
      <c r="E1240" s="315">
        <v>1485</v>
      </c>
      <c r="F1240" s="315">
        <v>257</v>
      </c>
      <c r="G1240" s="315">
        <v>241</v>
      </c>
      <c r="H1240" s="315">
        <v>183</v>
      </c>
      <c r="I1240" s="315">
        <v>58</v>
      </c>
      <c r="J1240" s="315">
        <v>386</v>
      </c>
      <c r="K1240" s="315">
        <v>316</v>
      </c>
      <c r="L1240" s="315">
        <v>70</v>
      </c>
      <c r="M1240" s="315"/>
    </row>
    <row r="1241" spans="1:13" ht="9" customHeight="1" x14ac:dyDescent="0.15">
      <c r="C1241" s="452" t="s">
        <v>1840</v>
      </c>
      <c r="D1241" s="315">
        <v>37</v>
      </c>
      <c r="E1241" s="315">
        <v>24</v>
      </c>
      <c r="F1241" s="315">
        <v>13</v>
      </c>
      <c r="G1241" s="315">
        <v>10</v>
      </c>
      <c r="H1241" s="315">
        <v>7</v>
      </c>
      <c r="I1241" s="315">
        <v>3</v>
      </c>
      <c r="J1241" s="315">
        <v>10</v>
      </c>
      <c r="K1241" s="315">
        <v>7</v>
      </c>
      <c r="L1241" s="315">
        <v>3</v>
      </c>
      <c r="M1241" s="315"/>
    </row>
    <row r="1242" spans="1:13" ht="18" customHeight="1" x14ac:dyDescent="0.15">
      <c r="C1242" s="453" t="s">
        <v>1874</v>
      </c>
      <c r="D1242" s="315">
        <v>160829</v>
      </c>
      <c r="E1242" s="315">
        <v>95445</v>
      </c>
      <c r="F1242" s="315">
        <v>65384</v>
      </c>
      <c r="G1242" s="315">
        <v>36122</v>
      </c>
      <c r="H1242" s="315">
        <v>20919</v>
      </c>
      <c r="I1242" s="315">
        <v>15203</v>
      </c>
      <c r="J1242" s="315">
        <v>43126</v>
      </c>
      <c r="K1242" s="315">
        <v>25066</v>
      </c>
      <c r="L1242" s="315">
        <v>18060</v>
      </c>
      <c r="M1242" s="315"/>
    </row>
    <row r="1243" spans="1:13" ht="18" customHeight="1" x14ac:dyDescent="0.15">
      <c r="A1243" s="259" t="s">
        <v>434</v>
      </c>
      <c r="C1243" s="452"/>
      <c r="M1243" s="315"/>
    </row>
    <row r="1244" spans="1:13" ht="9" customHeight="1" x14ac:dyDescent="0.15">
      <c r="C1244" s="456" t="s">
        <v>435</v>
      </c>
      <c r="D1244" s="315">
        <v>827</v>
      </c>
      <c r="E1244" s="315">
        <v>438</v>
      </c>
      <c r="F1244" s="315">
        <v>389</v>
      </c>
      <c r="G1244" s="315">
        <v>301</v>
      </c>
      <c r="H1244" s="315">
        <v>151</v>
      </c>
      <c r="I1244" s="315">
        <v>150</v>
      </c>
      <c r="J1244" s="315">
        <v>293</v>
      </c>
      <c r="K1244" s="315">
        <v>154</v>
      </c>
      <c r="L1244" s="315">
        <v>139</v>
      </c>
      <c r="M1244" s="315"/>
    </row>
    <row r="1245" spans="1:13" ht="9" customHeight="1" x14ac:dyDescent="0.15">
      <c r="C1245" s="456" t="s">
        <v>1842</v>
      </c>
      <c r="D1245" s="315">
        <v>2</v>
      </c>
      <c r="E1245" s="315">
        <v>1</v>
      </c>
      <c r="F1245" s="315">
        <v>1</v>
      </c>
      <c r="G1245" s="315">
        <v>0</v>
      </c>
      <c r="H1245" s="315">
        <v>0</v>
      </c>
      <c r="I1245" s="315">
        <v>0</v>
      </c>
      <c r="J1245" s="315">
        <v>0</v>
      </c>
      <c r="K1245" s="315">
        <v>0</v>
      </c>
      <c r="L1245" s="315">
        <v>0</v>
      </c>
      <c r="M1245" s="436"/>
    </row>
    <row r="1246" spans="1:13" ht="9" customHeight="1" x14ac:dyDescent="0.15">
      <c r="C1246" s="456" t="s">
        <v>1843</v>
      </c>
      <c r="D1246" s="315">
        <v>3</v>
      </c>
      <c r="E1246" s="315">
        <v>2</v>
      </c>
      <c r="F1246" s="315">
        <v>1</v>
      </c>
      <c r="G1246" s="315">
        <v>0</v>
      </c>
      <c r="H1246" s="315">
        <v>0</v>
      </c>
      <c r="I1246" s="315">
        <v>0</v>
      </c>
      <c r="J1246" s="315">
        <v>0</v>
      </c>
      <c r="K1246" s="315">
        <v>0</v>
      </c>
      <c r="L1246" s="315">
        <v>0</v>
      </c>
      <c r="M1246" s="436"/>
    </row>
    <row r="1247" spans="1:13" ht="9" customHeight="1" x14ac:dyDescent="0.15">
      <c r="C1247" s="456" t="s">
        <v>1844</v>
      </c>
      <c r="D1247" s="315">
        <v>1</v>
      </c>
      <c r="E1247" s="315">
        <v>1</v>
      </c>
      <c r="F1247" s="315">
        <v>0</v>
      </c>
      <c r="G1247" s="315">
        <v>0</v>
      </c>
      <c r="H1247" s="315">
        <v>0</v>
      </c>
      <c r="I1247" s="315">
        <v>0</v>
      </c>
      <c r="J1247" s="315">
        <v>0</v>
      </c>
      <c r="K1247" s="315">
        <v>0</v>
      </c>
      <c r="L1247" s="315">
        <v>0</v>
      </c>
      <c r="M1247" s="436"/>
    </row>
    <row r="1248" spans="1:13" ht="9" customHeight="1" x14ac:dyDescent="0.15">
      <c r="C1248" s="456" t="s">
        <v>436</v>
      </c>
      <c r="D1248" s="315">
        <v>144</v>
      </c>
      <c r="E1248" s="315">
        <v>72</v>
      </c>
      <c r="F1248" s="315">
        <v>72</v>
      </c>
      <c r="G1248" s="315">
        <v>41</v>
      </c>
      <c r="H1248" s="315">
        <v>22</v>
      </c>
      <c r="I1248" s="315">
        <v>19</v>
      </c>
      <c r="J1248" s="315">
        <v>45</v>
      </c>
      <c r="K1248" s="315">
        <v>22</v>
      </c>
      <c r="L1248" s="315">
        <v>23</v>
      </c>
      <c r="M1248" s="315"/>
    </row>
    <row r="1249" spans="1:13" ht="9" customHeight="1" x14ac:dyDescent="0.15">
      <c r="C1249" s="456" t="s">
        <v>1845</v>
      </c>
      <c r="D1249" s="315">
        <v>3</v>
      </c>
      <c r="E1249" s="315">
        <v>3</v>
      </c>
      <c r="F1249" s="315">
        <v>0</v>
      </c>
      <c r="G1249" s="315">
        <v>0</v>
      </c>
      <c r="H1249" s="315">
        <v>0</v>
      </c>
      <c r="I1249" s="315">
        <v>0</v>
      </c>
      <c r="J1249" s="315">
        <v>0</v>
      </c>
      <c r="K1249" s="315">
        <v>0</v>
      </c>
      <c r="L1249" s="315">
        <v>0</v>
      </c>
      <c r="M1249" s="436"/>
    </row>
    <row r="1250" spans="1:13" ht="9" customHeight="1" x14ac:dyDescent="0.15">
      <c r="C1250" s="456" t="s">
        <v>1846</v>
      </c>
      <c r="D1250" s="315">
        <v>5</v>
      </c>
      <c r="E1250" s="315">
        <v>4</v>
      </c>
      <c r="F1250" s="315">
        <v>1</v>
      </c>
      <c r="G1250" s="315">
        <v>1</v>
      </c>
      <c r="H1250" s="315">
        <v>1</v>
      </c>
      <c r="I1250" s="315">
        <v>0</v>
      </c>
      <c r="J1250" s="315">
        <v>1</v>
      </c>
      <c r="K1250" s="315">
        <v>1</v>
      </c>
      <c r="L1250" s="315">
        <v>0</v>
      </c>
      <c r="M1250" s="457"/>
    </row>
    <row r="1251" spans="1:13" ht="9" customHeight="1" x14ac:dyDescent="0.15">
      <c r="C1251" s="456" t="s">
        <v>1847</v>
      </c>
      <c r="D1251" s="315">
        <v>1</v>
      </c>
      <c r="E1251" s="315">
        <v>1</v>
      </c>
      <c r="F1251" s="315">
        <v>0</v>
      </c>
      <c r="G1251" s="315">
        <v>0</v>
      </c>
      <c r="H1251" s="315">
        <v>0</v>
      </c>
      <c r="I1251" s="315">
        <v>0</v>
      </c>
      <c r="J1251" s="315">
        <v>0</v>
      </c>
      <c r="K1251" s="315">
        <v>0</v>
      </c>
      <c r="L1251" s="315">
        <v>0</v>
      </c>
      <c r="M1251" s="436"/>
    </row>
    <row r="1252" spans="1:13" ht="9" customHeight="1" x14ac:dyDescent="0.15">
      <c r="C1252" s="456" t="s">
        <v>1880</v>
      </c>
      <c r="D1252" s="315">
        <v>1</v>
      </c>
      <c r="E1252" s="315">
        <v>1</v>
      </c>
      <c r="F1252" s="315">
        <v>0</v>
      </c>
      <c r="G1252" s="315">
        <v>0</v>
      </c>
      <c r="H1252" s="315">
        <v>0</v>
      </c>
      <c r="I1252" s="315">
        <v>0</v>
      </c>
      <c r="J1252" s="315">
        <v>0</v>
      </c>
      <c r="K1252" s="315">
        <v>0</v>
      </c>
      <c r="L1252" s="315">
        <v>0</v>
      </c>
      <c r="M1252" s="436"/>
    </row>
    <row r="1253" spans="1:13" ht="9" customHeight="1" x14ac:dyDescent="0.15">
      <c r="C1253" s="456" t="s">
        <v>1849</v>
      </c>
      <c r="D1253" s="315">
        <v>1</v>
      </c>
      <c r="E1253" s="315">
        <v>1</v>
      </c>
      <c r="F1253" s="315">
        <v>0</v>
      </c>
      <c r="G1253" s="315">
        <v>0</v>
      </c>
      <c r="H1253" s="315">
        <v>0</v>
      </c>
      <c r="I1253" s="315">
        <v>0</v>
      </c>
      <c r="J1253" s="315">
        <v>0</v>
      </c>
      <c r="K1253" s="315">
        <v>0</v>
      </c>
      <c r="L1253" s="315">
        <v>0</v>
      </c>
      <c r="M1253" s="436"/>
    </row>
    <row r="1254" spans="1:13" ht="9" customHeight="1" x14ac:dyDescent="0.15">
      <c r="C1254" s="456" t="s">
        <v>1850</v>
      </c>
      <c r="D1254" s="315">
        <v>1</v>
      </c>
      <c r="E1254" s="315">
        <v>0</v>
      </c>
      <c r="F1254" s="315">
        <v>1</v>
      </c>
      <c r="G1254" s="436" t="s">
        <v>1733</v>
      </c>
      <c r="H1254" s="436" t="s">
        <v>1733</v>
      </c>
      <c r="I1254" s="436" t="s">
        <v>1733</v>
      </c>
      <c r="J1254" s="436" t="s">
        <v>1733</v>
      </c>
      <c r="K1254" s="436" t="s">
        <v>1733</v>
      </c>
      <c r="L1254" s="436" t="s">
        <v>1733</v>
      </c>
      <c r="M1254" s="436"/>
    </row>
    <row r="1255" spans="1:13" ht="9" customHeight="1" x14ac:dyDescent="0.15">
      <c r="C1255" s="456" t="s">
        <v>1851</v>
      </c>
      <c r="D1255" s="315">
        <v>1</v>
      </c>
      <c r="E1255" s="315">
        <v>0</v>
      </c>
      <c r="F1255" s="315">
        <v>1</v>
      </c>
      <c r="G1255" s="436" t="s">
        <v>1733</v>
      </c>
      <c r="H1255" s="436" t="s">
        <v>1733</v>
      </c>
      <c r="I1255" s="436" t="s">
        <v>1733</v>
      </c>
      <c r="J1255" s="436" t="s">
        <v>1733</v>
      </c>
      <c r="K1255" s="436" t="s">
        <v>1733</v>
      </c>
      <c r="L1255" s="436" t="s">
        <v>1733</v>
      </c>
      <c r="M1255" s="436"/>
    </row>
    <row r="1256" spans="1:13" ht="9" customHeight="1" x14ac:dyDescent="0.15">
      <c r="C1256" s="456" t="s">
        <v>1875</v>
      </c>
      <c r="D1256" s="315">
        <v>1</v>
      </c>
      <c r="E1256" s="315">
        <v>1</v>
      </c>
      <c r="F1256" s="315">
        <v>0</v>
      </c>
      <c r="G1256" s="315">
        <v>0</v>
      </c>
      <c r="H1256" s="315">
        <v>0</v>
      </c>
      <c r="I1256" s="315">
        <v>0</v>
      </c>
      <c r="J1256" s="315">
        <v>0</v>
      </c>
      <c r="K1256" s="315">
        <v>0</v>
      </c>
      <c r="L1256" s="315">
        <v>0</v>
      </c>
      <c r="M1256" s="436"/>
    </row>
    <row r="1257" spans="1:13" ht="18" customHeight="1" x14ac:dyDescent="0.15">
      <c r="C1257" s="453" t="s">
        <v>1876</v>
      </c>
      <c r="D1257" s="315">
        <v>991</v>
      </c>
      <c r="E1257" s="315">
        <v>525</v>
      </c>
      <c r="F1257" s="315">
        <v>466</v>
      </c>
      <c r="G1257" s="315">
        <v>343</v>
      </c>
      <c r="H1257" s="315">
        <v>174</v>
      </c>
      <c r="I1257" s="315">
        <v>169</v>
      </c>
      <c r="J1257" s="315">
        <v>340</v>
      </c>
      <c r="K1257" s="315">
        <v>177</v>
      </c>
      <c r="L1257" s="315">
        <v>163</v>
      </c>
      <c r="M1257" s="315"/>
    </row>
    <row r="1258" spans="1:13" ht="15" customHeight="1" x14ac:dyDescent="0.15">
      <c r="A1258" s="259" t="s">
        <v>1854</v>
      </c>
      <c r="C1258" s="452"/>
      <c r="D1258" s="315">
        <v>484</v>
      </c>
      <c r="E1258" s="315">
        <v>338</v>
      </c>
      <c r="F1258" s="315">
        <v>146</v>
      </c>
      <c r="G1258" s="315">
        <v>126</v>
      </c>
      <c r="H1258" s="315">
        <v>80</v>
      </c>
      <c r="I1258" s="315">
        <v>46</v>
      </c>
      <c r="J1258" s="315">
        <v>159</v>
      </c>
      <c r="K1258" s="315">
        <v>108</v>
      </c>
      <c r="L1258" s="315">
        <v>51</v>
      </c>
      <c r="M1258" s="315"/>
    </row>
    <row r="1259" spans="1:13" ht="15" customHeight="1" x14ac:dyDescent="0.15">
      <c r="A1259" s="259" t="s">
        <v>1855</v>
      </c>
      <c r="C1259" s="452"/>
      <c r="D1259" s="315">
        <v>291</v>
      </c>
      <c r="E1259" s="315">
        <v>190</v>
      </c>
      <c r="F1259" s="315">
        <v>101</v>
      </c>
      <c r="G1259" s="315">
        <v>67</v>
      </c>
      <c r="H1259" s="315">
        <v>45</v>
      </c>
      <c r="I1259" s="315">
        <v>22</v>
      </c>
      <c r="J1259" s="315">
        <v>82</v>
      </c>
      <c r="K1259" s="315">
        <v>57</v>
      </c>
      <c r="L1259" s="315">
        <v>25</v>
      </c>
      <c r="M1259" s="315"/>
    </row>
    <row r="1260" spans="1:13" ht="15" customHeight="1" x14ac:dyDescent="0.15">
      <c r="A1260" s="259" t="s">
        <v>1856</v>
      </c>
      <c r="C1260" s="452"/>
      <c r="D1260" s="315">
        <v>210</v>
      </c>
      <c r="E1260" s="315">
        <v>90</v>
      </c>
      <c r="F1260" s="315">
        <v>120</v>
      </c>
      <c r="G1260" s="315">
        <v>124</v>
      </c>
      <c r="H1260" s="315">
        <v>40</v>
      </c>
      <c r="I1260" s="315">
        <v>84</v>
      </c>
      <c r="J1260" s="315">
        <v>164</v>
      </c>
      <c r="K1260" s="315">
        <v>62</v>
      </c>
      <c r="L1260" s="315">
        <v>102</v>
      </c>
      <c r="M1260" s="315"/>
    </row>
    <row r="1261" spans="1:13" ht="18" customHeight="1" x14ac:dyDescent="0.15">
      <c r="C1261" s="453" t="s">
        <v>2</v>
      </c>
      <c r="D1261" s="315">
        <v>411601</v>
      </c>
      <c r="E1261" s="315">
        <v>218015</v>
      </c>
      <c r="F1261" s="315">
        <v>193586</v>
      </c>
      <c r="G1261" s="315">
        <v>91168</v>
      </c>
      <c r="H1261" s="315">
        <v>46713</v>
      </c>
      <c r="I1261" s="315">
        <v>44455</v>
      </c>
      <c r="J1261" s="315">
        <v>110121</v>
      </c>
      <c r="K1261" s="315">
        <v>56976</v>
      </c>
      <c r="L1261" s="315">
        <v>53145</v>
      </c>
      <c r="M1261" s="315"/>
    </row>
    <row r="1262" spans="1:13" ht="15" customHeight="1" x14ac:dyDescent="0.15">
      <c r="C1262" s="453" t="s">
        <v>1877</v>
      </c>
      <c r="M1262" s="315"/>
    </row>
    <row r="1263" spans="1:13" ht="15" customHeight="1" x14ac:dyDescent="0.15">
      <c r="C1263" s="453" t="s">
        <v>447</v>
      </c>
      <c r="D1263" s="315">
        <v>91699</v>
      </c>
      <c r="E1263" s="315">
        <v>44277</v>
      </c>
      <c r="F1263" s="315">
        <v>47422</v>
      </c>
      <c r="G1263" s="315">
        <v>12423</v>
      </c>
      <c r="H1263" s="315">
        <v>5937</v>
      </c>
      <c r="I1263" s="315">
        <v>6486</v>
      </c>
      <c r="J1263" s="315">
        <v>20218</v>
      </c>
      <c r="K1263" s="315">
        <v>9927</v>
      </c>
      <c r="L1263" s="315">
        <v>10291</v>
      </c>
      <c r="M1263" s="315"/>
    </row>
    <row r="1264" spans="1:13" ht="6" customHeight="1" x14ac:dyDescent="0.15"/>
    <row r="1265" ht="6" customHeight="1" x14ac:dyDescent="0.15"/>
    <row r="1266" ht="6" customHeight="1" x14ac:dyDescent="0.15"/>
    <row r="1267" ht="6" customHeight="1" x14ac:dyDescent="0.15"/>
    <row r="1268" ht="6" customHeight="1" x14ac:dyDescent="0.15"/>
    <row r="1269" ht="6" customHeight="1" x14ac:dyDescent="0.15"/>
    <row r="1270" ht="6" customHeight="1" x14ac:dyDescent="0.15"/>
    <row r="1271" ht="6" customHeight="1" x14ac:dyDescent="0.15"/>
    <row r="1272" ht="6" customHeight="1" x14ac:dyDescent="0.15"/>
    <row r="1273" ht="6" customHeight="1" x14ac:dyDescent="0.15"/>
    <row r="1274" ht="6" customHeight="1" x14ac:dyDescent="0.15"/>
    <row r="1275" ht="6" customHeight="1" x14ac:dyDescent="0.15"/>
    <row r="1276" ht="6" customHeight="1" x14ac:dyDescent="0.15"/>
    <row r="1277" ht="6" customHeight="1" x14ac:dyDescent="0.15"/>
    <row r="1278" ht="6" customHeight="1" x14ac:dyDescent="0.15"/>
    <row r="1279" ht="6" customHeight="1" x14ac:dyDescent="0.15"/>
    <row r="1280" ht="6" customHeight="1" x14ac:dyDescent="0.15"/>
    <row r="1281" ht="6" customHeight="1" x14ac:dyDescent="0.15"/>
    <row r="1282" ht="6" customHeight="1" x14ac:dyDescent="0.15"/>
    <row r="1283" ht="6" customHeight="1" x14ac:dyDescent="0.15"/>
    <row r="1284" ht="6" customHeight="1" x14ac:dyDescent="0.15"/>
    <row r="1285" ht="6" customHeight="1" x14ac:dyDescent="0.15"/>
    <row r="1286" ht="6" customHeight="1" x14ac:dyDescent="0.15"/>
    <row r="1287" ht="6" customHeight="1" x14ac:dyDescent="0.15"/>
    <row r="1288" ht="6" customHeight="1" x14ac:dyDescent="0.15"/>
    <row r="1289" ht="6" customHeight="1" x14ac:dyDescent="0.15"/>
    <row r="1290" ht="6" customHeight="1" x14ac:dyDescent="0.15"/>
    <row r="1291" ht="6" customHeight="1" x14ac:dyDescent="0.15"/>
    <row r="1292" ht="6" customHeight="1" x14ac:dyDescent="0.15"/>
    <row r="1293" ht="6" customHeight="1" x14ac:dyDescent="0.15"/>
    <row r="1294" ht="6" customHeight="1" x14ac:dyDescent="0.15"/>
    <row r="1295" ht="6" customHeight="1" x14ac:dyDescent="0.15"/>
    <row r="1296" ht="6" customHeight="1" x14ac:dyDescent="0.15"/>
    <row r="1297" ht="6" customHeight="1" x14ac:dyDescent="0.15"/>
    <row r="1298" ht="6" customHeight="1" x14ac:dyDescent="0.15"/>
    <row r="1299" ht="6" customHeight="1" x14ac:dyDescent="0.15"/>
    <row r="1300" ht="6" customHeight="1" x14ac:dyDescent="0.15"/>
    <row r="1301" ht="6" customHeight="1" x14ac:dyDescent="0.15"/>
    <row r="1302" ht="6" customHeight="1" x14ac:dyDescent="0.15"/>
    <row r="1303" ht="6" customHeight="1" x14ac:dyDescent="0.15"/>
    <row r="1304" ht="6" customHeight="1" x14ac:dyDescent="0.15"/>
    <row r="1305" ht="6" customHeight="1" x14ac:dyDescent="0.15"/>
    <row r="1306" ht="6" customHeight="1" x14ac:dyDescent="0.15"/>
    <row r="1307" ht="6" customHeight="1" x14ac:dyDescent="0.15"/>
    <row r="1308" ht="6" customHeight="1" x14ac:dyDescent="0.15"/>
    <row r="1309" ht="6" customHeight="1" x14ac:dyDescent="0.15"/>
    <row r="1310" ht="6" customHeight="1" x14ac:dyDescent="0.15"/>
    <row r="1311" ht="6" customHeight="1" x14ac:dyDescent="0.15"/>
    <row r="1312" ht="6" customHeight="1" x14ac:dyDescent="0.15"/>
    <row r="1313" spans="1:12" ht="6" customHeight="1" x14ac:dyDescent="0.15"/>
    <row r="1314" spans="1:12" ht="6" customHeight="1" x14ac:dyDescent="0.15"/>
    <row r="1315" spans="1:12" ht="6" customHeight="1" x14ac:dyDescent="0.15"/>
    <row r="1316" spans="1:12" s="49" customFormat="1" x14ac:dyDescent="0.15">
      <c r="A1316" s="462" t="s">
        <v>130</v>
      </c>
      <c r="B1316" s="462"/>
      <c r="C1316" s="462"/>
      <c r="D1316" s="462"/>
      <c r="F1316" s="51"/>
      <c r="G1316" s="51"/>
      <c r="H1316" s="51"/>
      <c r="I1316" s="51"/>
      <c r="J1316" s="51"/>
      <c r="K1316" s="51"/>
      <c r="L1316" s="51"/>
    </row>
    <row r="1317" spans="1:12" ht="11.45" customHeight="1" x14ac:dyDescent="0.15">
      <c r="D1317" s="451"/>
    </row>
    <row r="1318" spans="1:12" ht="9" customHeight="1" x14ac:dyDescent="0.15">
      <c r="D1318" s="451"/>
    </row>
    <row r="1319" spans="1:12" ht="18" customHeight="1" x14ac:dyDescent="0.15">
      <c r="C1319" s="325"/>
    </row>
    <row r="1320" spans="1:12" ht="9" customHeight="1" x14ac:dyDescent="0.15"/>
    <row r="1321" spans="1:12" ht="9" customHeight="1" x14ac:dyDescent="0.15"/>
    <row r="1322" spans="1:12" ht="9" customHeight="1" x14ac:dyDescent="0.15"/>
    <row r="1323" spans="1:12" ht="9" customHeight="1" x14ac:dyDescent="0.15"/>
    <row r="1324" spans="1:12" ht="9" customHeight="1" x14ac:dyDescent="0.15"/>
    <row r="1325" spans="1:12" ht="9" customHeight="1" x14ac:dyDescent="0.15"/>
    <row r="1326" spans="1:12" ht="9" customHeight="1" x14ac:dyDescent="0.15"/>
    <row r="1327" spans="1:12" ht="9" customHeight="1" x14ac:dyDescent="0.15"/>
    <row r="1328" spans="1:12" ht="9" customHeight="1" x14ac:dyDescent="0.15"/>
    <row r="1329" ht="9" customHeight="1" x14ac:dyDescent="0.15"/>
    <row r="1330" ht="9" customHeight="1" x14ac:dyDescent="0.15"/>
    <row r="1331" ht="9" customHeight="1" x14ac:dyDescent="0.15"/>
    <row r="1332" ht="9" customHeight="1" x14ac:dyDescent="0.15"/>
    <row r="1333" ht="9" customHeight="1" x14ac:dyDescent="0.15"/>
    <row r="1334" ht="9" customHeight="1" x14ac:dyDescent="0.15"/>
    <row r="1335" ht="9" customHeight="1" x14ac:dyDescent="0.15"/>
    <row r="1336" ht="9" customHeight="1" x14ac:dyDescent="0.15"/>
    <row r="1337" ht="9" customHeight="1" x14ac:dyDescent="0.15"/>
    <row r="1338" ht="9" customHeight="1" x14ac:dyDescent="0.15"/>
    <row r="1339" ht="9" customHeight="1" x14ac:dyDescent="0.15"/>
    <row r="1340" ht="9" customHeight="1" x14ac:dyDescent="0.15"/>
    <row r="1341" ht="9" customHeight="1" x14ac:dyDescent="0.15"/>
    <row r="1342" ht="9" customHeight="1" x14ac:dyDescent="0.15"/>
    <row r="1343" ht="9" customHeight="1" x14ac:dyDescent="0.15"/>
    <row r="1344" ht="9" customHeight="1" x14ac:dyDescent="0.15"/>
    <row r="1345" ht="9" customHeight="1" x14ac:dyDescent="0.15"/>
    <row r="1346" ht="9" customHeight="1" x14ac:dyDescent="0.15"/>
    <row r="1347" ht="9" customHeight="1" x14ac:dyDescent="0.15"/>
    <row r="1348" ht="9" customHeight="1" x14ac:dyDescent="0.15"/>
    <row r="1349" ht="9" customHeight="1" x14ac:dyDescent="0.15"/>
    <row r="1350" ht="9" customHeight="1" x14ac:dyDescent="0.15"/>
    <row r="1351" ht="9" customHeight="1" x14ac:dyDescent="0.15"/>
    <row r="1352" ht="9" customHeight="1" x14ac:dyDescent="0.15"/>
    <row r="1353" ht="9" customHeight="1" x14ac:dyDescent="0.15"/>
    <row r="1354" ht="9" customHeight="1" x14ac:dyDescent="0.15"/>
    <row r="1355" ht="9" customHeight="1" x14ac:dyDescent="0.15"/>
    <row r="1356" ht="9" customHeight="1" x14ac:dyDescent="0.15"/>
    <row r="1357" ht="9" customHeight="1" x14ac:dyDescent="0.15"/>
    <row r="1358" ht="9" customHeight="1" x14ac:dyDescent="0.15"/>
    <row r="1359" ht="9" customHeight="1" x14ac:dyDescent="0.15"/>
    <row r="1360" ht="9" customHeight="1" x14ac:dyDescent="0.15"/>
    <row r="1361" ht="9" customHeight="1" x14ac:dyDescent="0.15"/>
    <row r="1362" ht="9" customHeight="1" x14ac:dyDescent="0.15"/>
    <row r="1363" ht="9" customHeight="1" x14ac:dyDescent="0.15"/>
    <row r="1364" ht="9" customHeight="1" x14ac:dyDescent="0.15"/>
    <row r="1365" ht="9" customHeight="1" x14ac:dyDescent="0.15"/>
    <row r="1366" ht="9" customHeight="1" x14ac:dyDescent="0.15"/>
    <row r="1367" ht="9" customHeight="1" x14ac:dyDescent="0.15"/>
    <row r="1368" ht="9" customHeight="1" x14ac:dyDescent="0.15"/>
    <row r="1369" ht="9" customHeight="1" x14ac:dyDescent="0.15"/>
    <row r="1370" ht="9" customHeight="1" x14ac:dyDescent="0.15"/>
    <row r="1371" ht="9" customHeight="1" x14ac:dyDescent="0.15"/>
    <row r="1372" ht="9" customHeight="1" x14ac:dyDescent="0.15"/>
    <row r="1373" ht="9" customHeight="1" x14ac:dyDescent="0.15"/>
    <row r="1374" ht="9" customHeight="1" x14ac:dyDescent="0.15"/>
    <row r="1375" ht="9" customHeight="1" x14ac:dyDescent="0.15"/>
    <row r="1376" ht="9" customHeight="1" x14ac:dyDescent="0.15"/>
    <row r="1377" spans="1:12" ht="9" customHeight="1" x14ac:dyDescent="0.15"/>
    <row r="1378" spans="1:12" ht="9" customHeight="1" x14ac:dyDescent="0.15"/>
    <row r="1379" spans="1:12" ht="9" customHeight="1" x14ac:dyDescent="0.15"/>
    <row r="1380" spans="1:12" ht="9" customHeight="1" x14ac:dyDescent="0.15"/>
    <row r="1381" spans="1:12" ht="9" customHeight="1" x14ac:dyDescent="0.15"/>
    <row r="1382" spans="1:12" ht="9" customHeight="1" x14ac:dyDescent="0.15"/>
    <row r="1383" spans="1:12" ht="9" customHeight="1" x14ac:dyDescent="0.15"/>
    <row r="1384" spans="1:12" ht="9" customHeight="1" x14ac:dyDescent="0.15"/>
    <row r="1385" spans="1:12" ht="9" customHeight="1" x14ac:dyDescent="0.15"/>
    <row r="1386" spans="1:12" ht="9" customHeight="1" x14ac:dyDescent="0.15"/>
    <row r="1387" spans="1:12" ht="9" customHeight="1" x14ac:dyDescent="0.15"/>
    <row r="1388" spans="1:12" ht="9" customHeight="1" x14ac:dyDescent="0.15"/>
    <row r="1389" spans="1:12" ht="9" customHeight="1" x14ac:dyDescent="0.15"/>
    <row r="1390" spans="1:12" ht="9" customHeight="1" x14ac:dyDescent="0.15"/>
    <row r="1391" spans="1:12" s="49" customFormat="1" x14ac:dyDescent="0.15">
      <c r="A1391" s="462"/>
      <c r="B1391" s="462"/>
      <c r="C1391" s="462"/>
      <c r="D1391" s="462"/>
      <c r="F1391" s="51"/>
      <c r="G1391" s="51"/>
      <c r="H1391" s="51"/>
      <c r="I1391" s="51"/>
      <c r="J1391" s="51"/>
      <c r="K1391" s="51"/>
      <c r="L1391" s="51"/>
    </row>
  </sheetData>
  <mergeCells count="4">
    <mergeCell ref="D5:F6"/>
    <mergeCell ref="G5:L5"/>
    <mergeCell ref="G6:I6"/>
    <mergeCell ref="J6:L6"/>
  </mergeCells>
  <printOptions horizontalCentered="1"/>
  <pageMargins left="0.39370078740157483" right="0.39370078740157483" top="0.39370078740157483" bottom="0.39370078740157483" header="0.31496062992125984" footer="0.59055118110236227"/>
  <pageSetup paperSize="9" scale="95" orientation="portrait" horizontalDpi="4294967294" verticalDpi="4294967294" r:id="rId1"/>
  <rowBreaks count="2" manualBreakCount="2">
    <brk id="174" max="16383" man="1"/>
    <brk id="250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38"/>
  <sheetViews>
    <sheetView zoomScaleNormal="100" zoomScaleSheetLayoutView="90" workbookViewId="0">
      <pane ySplit="9" topLeftCell="A10" activePane="bottomLeft" state="frozen"/>
      <selection pane="bottomLeft" sqref="A1:N1"/>
    </sheetView>
  </sheetViews>
  <sheetFormatPr baseColWidth="10" defaultColWidth="12.85546875" defaultRowHeight="9" customHeight="1" x14ac:dyDescent="0.15"/>
  <cols>
    <col min="1" max="1" width="1.7109375" style="259" customWidth="1"/>
    <col min="2" max="2" width="1.42578125" style="259" customWidth="1"/>
    <col min="3" max="3" width="29" style="259" customWidth="1"/>
    <col min="4" max="4" width="3.5703125" style="337" customWidth="1"/>
    <col min="5" max="5" width="6.140625" style="315" customWidth="1"/>
    <col min="6" max="6" width="5.85546875" style="315" customWidth="1"/>
    <col min="7" max="7" width="4.5703125" style="315" customWidth="1"/>
    <col min="8" max="8" width="8.28515625" style="315" customWidth="1"/>
    <col min="9" max="9" width="6.5703125" style="315" customWidth="1"/>
    <col min="10" max="10" width="6.85546875" style="315" customWidth="1"/>
    <col min="11" max="11" width="7.28515625" style="315" customWidth="1"/>
    <col min="12" max="12" width="6.28515625" style="315" bestFit="1" customWidth="1"/>
    <col min="13" max="13" width="6.42578125" style="315" customWidth="1"/>
    <col min="14" max="14" width="6" style="315" customWidth="1"/>
    <col min="15" max="16384" width="12.85546875" style="259"/>
  </cols>
  <sheetData>
    <row r="1" spans="1:14" s="18" customFormat="1" ht="12" x14ac:dyDescent="0.2">
      <c r="A1" s="878" t="s">
        <v>487</v>
      </c>
      <c r="B1" s="878"/>
      <c r="C1" s="878"/>
      <c r="D1" s="878"/>
      <c r="E1" s="878"/>
      <c r="F1" s="878"/>
      <c r="G1" s="878"/>
      <c r="H1" s="878"/>
      <c r="I1" s="878"/>
      <c r="J1" s="878"/>
      <c r="K1" s="878"/>
      <c r="L1" s="878"/>
      <c r="M1" s="878"/>
      <c r="N1" s="878"/>
    </row>
    <row r="2" spans="1:14" s="18" customFormat="1" x14ac:dyDescent="0.15">
      <c r="A2" s="214"/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</row>
    <row r="3" spans="1:14" s="18" customFormat="1" ht="12" x14ac:dyDescent="0.2">
      <c r="A3" s="879" t="s">
        <v>1699</v>
      </c>
      <c r="B3" s="879"/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79"/>
    </row>
    <row r="4" spans="1:14" s="18" customFormat="1" x14ac:dyDescent="0.15">
      <c r="D4" s="269"/>
    </row>
    <row r="5" spans="1:14" s="18" customFormat="1" ht="11.25" customHeight="1" x14ac:dyDescent="0.15">
      <c r="A5" s="1024" t="s">
        <v>360</v>
      </c>
      <c r="B5" s="1025"/>
      <c r="C5" s="1025"/>
      <c r="D5" s="1025" t="s">
        <v>472</v>
      </c>
      <c r="E5" s="1025" t="s">
        <v>1700</v>
      </c>
      <c r="F5" s="1027" t="s">
        <v>1701</v>
      </c>
      <c r="G5" s="1027"/>
      <c r="H5" s="1027"/>
      <c r="I5" s="1027"/>
      <c r="J5" s="1027"/>
      <c r="K5" s="1027"/>
      <c r="L5" s="1027"/>
      <c r="M5" s="1027"/>
      <c r="N5" s="1028"/>
    </row>
    <row r="6" spans="1:14" s="18" customFormat="1" ht="11.25" customHeight="1" x14ac:dyDescent="0.15">
      <c r="A6" s="1024"/>
      <c r="B6" s="1025"/>
      <c r="C6" s="1025"/>
      <c r="D6" s="1026"/>
      <c r="E6" s="1025"/>
      <c r="F6" s="1025" t="s">
        <v>1702</v>
      </c>
      <c r="G6" s="1029" t="s">
        <v>253</v>
      </c>
      <c r="H6" s="935" t="s">
        <v>1703</v>
      </c>
      <c r="I6" s="1025" t="s">
        <v>1704</v>
      </c>
      <c r="J6" s="1025" t="s">
        <v>1705</v>
      </c>
      <c r="K6" s="935" t="s">
        <v>1706</v>
      </c>
      <c r="L6" s="1025" t="s">
        <v>1707</v>
      </c>
      <c r="M6" s="1025" t="s">
        <v>1708</v>
      </c>
      <c r="N6" s="1032" t="s">
        <v>1709</v>
      </c>
    </row>
    <row r="7" spans="1:14" s="18" customFormat="1" ht="11.25" customHeight="1" x14ac:dyDescent="0.15">
      <c r="A7" s="1024"/>
      <c r="B7" s="1025"/>
      <c r="C7" s="1025"/>
      <c r="D7" s="1026"/>
      <c r="E7" s="1025"/>
      <c r="F7" s="1025"/>
      <c r="G7" s="1029"/>
      <c r="H7" s="1030"/>
      <c r="I7" s="1029"/>
      <c r="J7" s="1029"/>
      <c r="K7" s="936"/>
      <c r="L7" s="1025"/>
      <c r="M7" s="1029"/>
      <c r="N7" s="860"/>
    </row>
    <row r="8" spans="1:14" s="18" customFormat="1" ht="11.25" customHeight="1" x14ac:dyDescent="0.15">
      <c r="A8" s="1024"/>
      <c r="B8" s="1025"/>
      <c r="C8" s="1025"/>
      <c r="D8" s="1026"/>
      <c r="E8" s="1025"/>
      <c r="F8" s="1025"/>
      <c r="G8" s="1029"/>
      <c r="H8" s="1030"/>
      <c r="I8" s="1029"/>
      <c r="J8" s="1029"/>
      <c r="K8" s="936"/>
      <c r="L8" s="1025"/>
      <c r="M8" s="1029"/>
      <c r="N8" s="860"/>
    </row>
    <row r="9" spans="1:14" s="18" customFormat="1" ht="34.15" customHeight="1" x14ac:dyDescent="0.15">
      <c r="A9" s="1024"/>
      <c r="B9" s="1025"/>
      <c r="C9" s="1025"/>
      <c r="D9" s="1026"/>
      <c r="E9" s="1025"/>
      <c r="F9" s="1025"/>
      <c r="G9" s="1029"/>
      <c r="H9" s="1031"/>
      <c r="I9" s="1029"/>
      <c r="J9" s="1029"/>
      <c r="K9" s="937"/>
      <c r="L9" s="1025"/>
      <c r="M9" s="1029"/>
      <c r="N9" s="860"/>
    </row>
    <row r="10" spans="1:14" s="18" customFormat="1" x14ac:dyDescent="0.15">
      <c r="D10" s="431"/>
      <c r="E10" s="432"/>
      <c r="F10" s="432"/>
      <c r="G10" s="432"/>
      <c r="H10" s="432"/>
      <c r="I10" s="432"/>
      <c r="J10" s="432"/>
      <c r="K10" s="432"/>
      <c r="L10" s="432"/>
      <c r="M10" s="432"/>
      <c r="N10" s="432"/>
    </row>
    <row r="11" spans="1:14" s="18" customFormat="1" ht="9" customHeight="1" x14ac:dyDescent="0.15">
      <c r="D11" s="433"/>
      <c r="E11" s="432"/>
      <c r="F11" s="432"/>
      <c r="G11" s="432"/>
      <c r="H11" s="432"/>
      <c r="I11" s="432"/>
      <c r="J11" s="432"/>
      <c r="K11" s="432"/>
      <c r="L11" s="432"/>
      <c r="M11" s="432"/>
      <c r="N11" s="432"/>
    </row>
    <row r="12" spans="1:14" ht="9" customHeight="1" x14ac:dyDescent="0.15">
      <c r="A12" s="259" t="s">
        <v>386</v>
      </c>
      <c r="C12" s="434"/>
      <c r="D12" s="321"/>
    </row>
    <row r="13" spans="1:14" ht="18" customHeight="1" x14ac:dyDescent="0.15">
      <c r="B13" s="259" t="s">
        <v>1710</v>
      </c>
      <c r="C13" s="434"/>
      <c r="D13" s="321"/>
    </row>
    <row r="14" spans="1:14" ht="18" customHeight="1" x14ac:dyDescent="0.15">
      <c r="C14" s="434" t="s">
        <v>1711</v>
      </c>
      <c r="D14" s="321" t="s">
        <v>473</v>
      </c>
      <c r="E14" s="315">
        <v>899</v>
      </c>
      <c r="F14" s="315">
        <v>95</v>
      </c>
      <c r="G14" s="315">
        <v>13</v>
      </c>
      <c r="H14" s="315">
        <v>287</v>
      </c>
      <c r="I14" s="315">
        <v>111</v>
      </c>
      <c r="J14" s="315">
        <v>41</v>
      </c>
      <c r="K14" s="315">
        <v>13</v>
      </c>
      <c r="L14" s="315">
        <v>278</v>
      </c>
      <c r="M14" s="315">
        <v>55</v>
      </c>
      <c r="N14" s="315">
        <v>6</v>
      </c>
    </row>
    <row r="15" spans="1:14" ht="9" customHeight="1" x14ac:dyDescent="0.15">
      <c r="C15" s="434"/>
      <c r="D15" s="321" t="s">
        <v>474</v>
      </c>
      <c r="E15" s="315">
        <v>872</v>
      </c>
      <c r="F15" s="315">
        <v>193</v>
      </c>
      <c r="G15" s="315">
        <v>6</v>
      </c>
      <c r="H15" s="315">
        <v>332</v>
      </c>
      <c r="I15" s="315">
        <v>80</v>
      </c>
      <c r="J15" s="315">
        <v>82</v>
      </c>
      <c r="K15" s="315">
        <v>14</v>
      </c>
      <c r="L15" s="315">
        <v>88</v>
      </c>
      <c r="M15" s="315">
        <v>74</v>
      </c>
      <c r="N15" s="315">
        <v>3</v>
      </c>
    </row>
    <row r="16" spans="1:14" ht="9" customHeight="1" x14ac:dyDescent="0.15">
      <c r="C16" s="434"/>
      <c r="D16" s="321" t="s">
        <v>475</v>
      </c>
      <c r="E16" s="315">
        <v>1771</v>
      </c>
      <c r="F16" s="315">
        <v>288</v>
      </c>
      <c r="G16" s="315">
        <v>19</v>
      </c>
      <c r="H16" s="315">
        <v>619</v>
      </c>
      <c r="I16" s="315">
        <v>191</v>
      </c>
      <c r="J16" s="315">
        <v>123</v>
      </c>
      <c r="K16" s="315">
        <v>27</v>
      </c>
      <c r="L16" s="315">
        <v>366</v>
      </c>
      <c r="M16" s="315">
        <v>129</v>
      </c>
      <c r="N16" s="315">
        <v>9</v>
      </c>
    </row>
    <row r="17" spans="3:14" ht="18" customHeight="1" x14ac:dyDescent="0.15">
      <c r="C17" s="434" t="s">
        <v>384</v>
      </c>
      <c r="D17" s="321" t="s">
        <v>473</v>
      </c>
      <c r="E17" s="315">
        <v>2578</v>
      </c>
      <c r="F17" s="315">
        <v>156</v>
      </c>
      <c r="G17" s="315">
        <v>22</v>
      </c>
      <c r="H17" s="315">
        <v>724</v>
      </c>
      <c r="I17" s="315">
        <v>177</v>
      </c>
      <c r="J17" s="315">
        <v>212</v>
      </c>
      <c r="K17" s="315">
        <v>18</v>
      </c>
      <c r="L17" s="315">
        <v>1188</v>
      </c>
      <c r="M17" s="315">
        <v>72</v>
      </c>
      <c r="N17" s="315">
        <v>9</v>
      </c>
    </row>
    <row r="18" spans="3:14" ht="9" customHeight="1" x14ac:dyDescent="0.15">
      <c r="C18" s="434"/>
      <c r="D18" s="321" t="s">
        <v>474</v>
      </c>
      <c r="E18" s="315">
        <v>3990</v>
      </c>
      <c r="F18" s="315">
        <v>465</v>
      </c>
      <c r="G18" s="315">
        <v>7</v>
      </c>
      <c r="H18" s="315">
        <v>1564</v>
      </c>
      <c r="I18" s="315">
        <v>347</v>
      </c>
      <c r="J18" s="315">
        <v>637</v>
      </c>
      <c r="K18" s="315">
        <v>61</v>
      </c>
      <c r="L18" s="315">
        <v>759</v>
      </c>
      <c r="M18" s="315">
        <v>143</v>
      </c>
      <c r="N18" s="315">
        <v>7</v>
      </c>
    </row>
    <row r="19" spans="3:14" ht="9" customHeight="1" x14ac:dyDescent="0.15">
      <c r="C19" s="434"/>
      <c r="D19" s="321" t="s">
        <v>475</v>
      </c>
      <c r="E19" s="315">
        <v>6568</v>
      </c>
      <c r="F19" s="315">
        <v>621</v>
      </c>
      <c r="G19" s="315">
        <v>29</v>
      </c>
      <c r="H19" s="315">
        <v>2288</v>
      </c>
      <c r="I19" s="315">
        <v>524</v>
      </c>
      <c r="J19" s="315">
        <v>849</v>
      </c>
      <c r="K19" s="315">
        <v>79</v>
      </c>
      <c r="L19" s="315">
        <v>1947</v>
      </c>
      <c r="M19" s="315">
        <v>215</v>
      </c>
      <c r="N19" s="315">
        <v>16</v>
      </c>
    </row>
    <row r="20" spans="3:14" ht="18" customHeight="1" x14ac:dyDescent="0.15">
      <c r="C20" s="434" t="s">
        <v>1712</v>
      </c>
      <c r="D20" s="321" t="s">
        <v>473</v>
      </c>
      <c r="E20" s="315">
        <v>305</v>
      </c>
      <c r="F20" s="315">
        <v>49</v>
      </c>
      <c r="G20" s="315">
        <v>2</v>
      </c>
      <c r="H20" s="315">
        <v>115</v>
      </c>
      <c r="I20" s="315">
        <v>32</v>
      </c>
      <c r="J20" s="315">
        <v>13</v>
      </c>
      <c r="K20" s="315">
        <v>5</v>
      </c>
      <c r="L20" s="315">
        <v>45</v>
      </c>
      <c r="M20" s="315">
        <v>36</v>
      </c>
      <c r="N20" s="315">
        <v>8</v>
      </c>
    </row>
    <row r="21" spans="3:14" ht="9" customHeight="1" x14ac:dyDescent="0.15">
      <c r="C21" s="434"/>
      <c r="D21" s="321" t="s">
        <v>474</v>
      </c>
      <c r="E21" s="315">
        <v>341</v>
      </c>
      <c r="F21" s="315">
        <v>67</v>
      </c>
      <c r="G21" s="315">
        <v>1</v>
      </c>
      <c r="H21" s="315">
        <v>119</v>
      </c>
      <c r="I21" s="315">
        <v>34</v>
      </c>
      <c r="J21" s="315">
        <v>12</v>
      </c>
      <c r="K21" s="315">
        <v>6</v>
      </c>
      <c r="L21" s="315">
        <v>25</v>
      </c>
      <c r="M21" s="315">
        <v>76</v>
      </c>
      <c r="N21" s="315">
        <v>1</v>
      </c>
    </row>
    <row r="22" spans="3:14" ht="9" customHeight="1" x14ac:dyDescent="0.15">
      <c r="C22" s="434"/>
      <c r="D22" s="321" t="s">
        <v>475</v>
      </c>
      <c r="E22" s="315">
        <v>646</v>
      </c>
      <c r="F22" s="315">
        <v>116</v>
      </c>
      <c r="G22" s="315">
        <v>3</v>
      </c>
      <c r="H22" s="315">
        <v>234</v>
      </c>
      <c r="I22" s="315">
        <v>66</v>
      </c>
      <c r="J22" s="315">
        <v>25</v>
      </c>
      <c r="K22" s="315">
        <v>11</v>
      </c>
      <c r="L22" s="315">
        <v>70</v>
      </c>
      <c r="M22" s="315">
        <v>112</v>
      </c>
      <c r="N22" s="315">
        <v>9</v>
      </c>
    </row>
    <row r="23" spans="3:14" ht="18" customHeight="1" x14ac:dyDescent="0.15">
      <c r="C23" s="434" t="s">
        <v>1713</v>
      </c>
      <c r="D23" s="321" t="s">
        <v>473</v>
      </c>
      <c r="E23" s="315">
        <v>146</v>
      </c>
      <c r="F23" s="315">
        <v>12</v>
      </c>
      <c r="G23" s="315">
        <v>2</v>
      </c>
      <c r="H23" s="315">
        <v>40</v>
      </c>
      <c r="I23" s="315">
        <v>16</v>
      </c>
      <c r="J23" s="315">
        <v>5</v>
      </c>
      <c r="K23" s="315">
        <v>0</v>
      </c>
      <c r="L23" s="315">
        <v>43</v>
      </c>
      <c r="M23" s="315">
        <v>26</v>
      </c>
      <c r="N23" s="315">
        <v>2</v>
      </c>
    </row>
    <row r="24" spans="3:14" ht="9" customHeight="1" x14ac:dyDescent="0.15">
      <c r="C24" s="434"/>
      <c r="D24" s="321" t="s">
        <v>474</v>
      </c>
      <c r="E24" s="315">
        <v>299</v>
      </c>
      <c r="F24" s="315">
        <v>55</v>
      </c>
      <c r="G24" s="315">
        <v>1</v>
      </c>
      <c r="H24" s="315">
        <v>103</v>
      </c>
      <c r="I24" s="315">
        <v>35</v>
      </c>
      <c r="J24" s="315">
        <v>24</v>
      </c>
      <c r="K24" s="315">
        <v>4</v>
      </c>
      <c r="L24" s="315">
        <v>31</v>
      </c>
      <c r="M24" s="315">
        <v>43</v>
      </c>
      <c r="N24" s="315">
        <v>3</v>
      </c>
    </row>
    <row r="25" spans="3:14" ht="9" customHeight="1" x14ac:dyDescent="0.15">
      <c r="C25" s="434"/>
      <c r="D25" s="321" t="s">
        <v>475</v>
      </c>
      <c r="E25" s="315">
        <v>445</v>
      </c>
      <c r="F25" s="315">
        <v>67</v>
      </c>
      <c r="G25" s="315">
        <v>3</v>
      </c>
      <c r="H25" s="315">
        <v>143</v>
      </c>
      <c r="I25" s="315">
        <v>51</v>
      </c>
      <c r="J25" s="315">
        <v>29</v>
      </c>
      <c r="K25" s="315">
        <v>4</v>
      </c>
      <c r="L25" s="315">
        <v>74</v>
      </c>
      <c r="M25" s="315">
        <v>69</v>
      </c>
      <c r="N25" s="315">
        <v>5</v>
      </c>
    </row>
    <row r="26" spans="3:14" ht="18" customHeight="1" x14ac:dyDescent="0.15">
      <c r="C26" s="434" t="s">
        <v>1714</v>
      </c>
      <c r="D26" s="321" t="s">
        <v>473</v>
      </c>
      <c r="E26" s="315">
        <v>319</v>
      </c>
      <c r="F26" s="315">
        <v>17</v>
      </c>
      <c r="G26" s="315">
        <v>5</v>
      </c>
      <c r="H26" s="315">
        <v>96</v>
      </c>
      <c r="I26" s="315">
        <v>25</v>
      </c>
      <c r="J26" s="315">
        <v>12</v>
      </c>
      <c r="K26" s="315">
        <v>2</v>
      </c>
      <c r="L26" s="315">
        <v>130</v>
      </c>
      <c r="M26" s="315">
        <v>22</v>
      </c>
      <c r="N26" s="315">
        <v>10</v>
      </c>
    </row>
    <row r="27" spans="3:14" ht="9" customHeight="1" x14ac:dyDescent="0.15">
      <c r="C27" s="434"/>
      <c r="D27" s="321" t="s">
        <v>474</v>
      </c>
      <c r="E27" s="315">
        <v>510</v>
      </c>
      <c r="F27" s="315">
        <v>83</v>
      </c>
      <c r="G27" s="315">
        <v>6</v>
      </c>
      <c r="H27" s="315">
        <v>210</v>
      </c>
      <c r="I27" s="315">
        <v>38</v>
      </c>
      <c r="J27" s="315">
        <v>29</v>
      </c>
      <c r="K27" s="315">
        <v>15</v>
      </c>
      <c r="L27" s="315">
        <v>49</v>
      </c>
      <c r="M27" s="315">
        <v>72</v>
      </c>
      <c r="N27" s="315">
        <v>8</v>
      </c>
    </row>
    <row r="28" spans="3:14" ht="9" customHeight="1" x14ac:dyDescent="0.15">
      <c r="C28" s="434"/>
      <c r="D28" s="321" t="s">
        <v>475</v>
      </c>
      <c r="E28" s="315">
        <v>829</v>
      </c>
      <c r="F28" s="315">
        <v>100</v>
      </c>
      <c r="G28" s="315">
        <v>11</v>
      </c>
      <c r="H28" s="315">
        <v>306</v>
      </c>
      <c r="I28" s="315">
        <v>63</v>
      </c>
      <c r="J28" s="315">
        <v>41</v>
      </c>
      <c r="K28" s="315">
        <v>17</v>
      </c>
      <c r="L28" s="315">
        <v>179</v>
      </c>
      <c r="M28" s="315">
        <v>94</v>
      </c>
      <c r="N28" s="315">
        <v>18</v>
      </c>
    </row>
    <row r="29" spans="3:14" ht="18" customHeight="1" x14ac:dyDescent="0.15">
      <c r="C29" s="434" t="s">
        <v>375</v>
      </c>
      <c r="D29" s="321" t="s">
        <v>473</v>
      </c>
      <c r="E29" s="315">
        <v>3418</v>
      </c>
      <c r="F29" s="315">
        <v>357</v>
      </c>
      <c r="G29" s="315">
        <v>11</v>
      </c>
      <c r="H29" s="315">
        <v>1186</v>
      </c>
      <c r="I29" s="315">
        <v>316</v>
      </c>
      <c r="J29" s="315">
        <v>140</v>
      </c>
      <c r="K29" s="315">
        <v>38</v>
      </c>
      <c r="L29" s="315">
        <v>1079</v>
      </c>
      <c r="M29" s="315">
        <v>231</v>
      </c>
      <c r="N29" s="315">
        <v>60</v>
      </c>
    </row>
    <row r="30" spans="3:14" ht="9" customHeight="1" x14ac:dyDescent="0.15">
      <c r="C30" s="434"/>
      <c r="D30" s="321" t="s">
        <v>474</v>
      </c>
      <c r="E30" s="315">
        <v>4686</v>
      </c>
      <c r="F30" s="315">
        <v>1040</v>
      </c>
      <c r="G30" s="315">
        <v>11</v>
      </c>
      <c r="H30" s="315">
        <v>1883</v>
      </c>
      <c r="I30" s="315">
        <v>320</v>
      </c>
      <c r="J30" s="315">
        <v>358</v>
      </c>
      <c r="K30" s="315">
        <v>123</v>
      </c>
      <c r="L30" s="315">
        <v>505</v>
      </c>
      <c r="M30" s="315">
        <v>362</v>
      </c>
      <c r="N30" s="315">
        <v>84</v>
      </c>
    </row>
    <row r="31" spans="3:14" ht="9" customHeight="1" x14ac:dyDescent="0.15">
      <c r="C31" s="434"/>
      <c r="D31" s="321" t="s">
        <v>475</v>
      </c>
      <c r="E31" s="315">
        <v>8104</v>
      </c>
      <c r="F31" s="315">
        <v>1397</v>
      </c>
      <c r="G31" s="315">
        <v>22</v>
      </c>
      <c r="H31" s="315">
        <v>3069</v>
      </c>
      <c r="I31" s="315">
        <v>636</v>
      </c>
      <c r="J31" s="315">
        <v>498</v>
      </c>
      <c r="K31" s="315">
        <v>161</v>
      </c>
      <c r="L31" s="315">
        <v>1584</v>
      </c>
      <c r="M31" s="315">
        <v>593</v>
      </c>
      <c r="N31" s="315">
        <v>144</v>
      </c>
    </row>
    <row r="32" spans="3:14" ht="18" customHeight="1" x14ac:dyDescent="0.15">
      <c r="C32" s="434" t="s">
        <v>380</v>
      </c>
      <c r="D32" s="321" t="s">
        <v>473</v>
      </c>
      <c r="E32" s="315">
        <v>3537</v>
      </c>
      <c r="F32" s="315">
        <v>348</v>
      </c>
      <c r="G32" s="315">
        <v>33</v>
      </c>
      <c r="H32" s="315">
        <v>1061</v>
      </c>
      <c r="I32" s="315">
        <v>464</v>
      </c>
      <c r="J32" s="315">
        <v>210</v>
      </c>
      <c r="K32" s="315">
        <v>23</v>
      </c>
      <c r="L32" s="315">
        <v>1298</v>
      </c>
      <c r="M32" s="315">
        <v>97</v>
      </c>
      <c r="N32" s="315">
        <v>3</v>
      </c>
    </row>
    <row r="33" spans="3:14" ht="9" customHeight="1" x14ac:dyDescent="0.15">
      <c r="C33" s="434"/>
      <c r="D33" s="321" t="s">
        <v>474</v>
      </c>
      <c r="E33" s="315">
        <v>3893</v>
      </c>
      <c r="F33" s="315">
        <v>810</v>
      </c>
      <c r="G33" s="315">
        <v>9</v>
      </c>
      <c r="H33" s="315">
        <v>1462</v>
      </c>
      <c r="I33" s="315">
        <v>521</v>
      </c>
      <c r="J33" s="315">
        <v>338</v>
      </c>
      <c r="K33" s="315">
        <v>47</v>
      </c>
      <c r="L33" s="315">
        <v>495</v>
      </c>
      <c r="M33" s="315">
        <v>194</v>
      </c>
      <c r="N33" s="315">
        <v>17</v>
      </c>
    </row>
    <row r="34" spans="3:14" ht="9" customHeight="1" x14ac:dyDescent="0.15">
      <c r="C34" s="434"/>
      <c r="D34" s="321" t="s">
        <v>475</v>
      </c>
      <c r="E34" s="315">
        <v>7430</v>
      </c>
      <c r="F34" s="315">
        <v>1158</v>
      </c>
      <c r="G34" s="315">
        <v>42</v>
      </c>
      <c r="H34" s="315">
        <v>2523</v>
      </c>
      <c r="I34" s="315">
        <v>985</v>
      </c>
      <c r="J34" s="315">
        <v>548</v>
      </c>
      <c r="K34" s="315">
        <v>70</v>
      </c>
      <c r="L34" s="315">
        <v>1793</v>
      </c>
      <c r="M34" s="315">
        <v>291</v>
      </c>
      <c r="N34" s="315">
        <v>20</v>
      </c>
    </row>
    <row r="35" spans="3:14" ht="18" customHeight="1" x14ac:dyDescent="0.15">
      <c r="C35" s="434" t="s">
        <v>1715</v>
      </c>
      <c r="D35" s="321" t="s">
        <v>473</v>
      </c>
      <c r="E35" s="315">
        <v>355</v>
      </c>
      <c r="F35" s="315">
        <v>62</v>
      </c>
      <c r="G35" s="315">
        <v>1</v>
      </c>
      <c r="H35" s="315">
        <v>123</v>
      </c>
      <c r="I35" s="315">
        <v>48</v>
      </c>
      <c r="J35" s="315">
        <v>15</v>
      </c>
      <c r="K35" s="315">
        <v>5</v>
      </c>
      <c r="L35" s="315">
        <v>79</v>
      </c>
      <c r="M35" s="315">
        <v>16</v>
      </c>
      <c r="N35" s="315">
        <v>6</v>
      </c>
    </row>
    <row r="36" spans="3:14" ht="9" customHeight="1" x14ac:dyDescent="0.15">
      <c r="C36" s="434"/>
      <c r="D36" s="321" t="s">
        <v>474</v>
      </c>
      <c r="E36" s="315">
        <v>386</v>
      </c>
      <c r="F36" s="315">
        <v>107</v>
      </c>
      <c r="G36" s="315">
        <v>0</v>
      </c>
      <c r="H36" s="315">
        <v>155</v>
      </c>
      <c r="I36" s="315">
        <v>36</v>
      </c>
      <c r="J36" s="315">
        <v>16</v>
      </c>
      <c r="K36" s="315">
        <v>4</v>
      </c>
      <c r="L36" s="315">
        <v>24</v>
      </c>
      <c r="M36" s="315">
        <v>28</v>
      </c>
      <c r="N36" s="315">
        <v>16</v>
      </c>
    </row>
    <row r="37" spans="3:14" ht="9" customHeight="1" x14ac:dyDescent="0.15">
      <c r="C37" s="434"/>
      <c r="D37" s="321" t="s">
        <v>475</v>
      </c>
      <c r="E37" s="315">
        <v>741</v>
      </c>
      <c r="F37" s="315">
        <v>169</v>
      </c>
      <c r="G37" s="315">
        <v>1</v>
      </c>
      <c r="H37" s="315">
        <v>278</v>
      </c>
      <c r="I37" s="315">
        <v>84</v>
      </c>
      <c r="J37" s="315">
        <v>31</v>
      </c>
      <c r="K37" s="315">
        <v>9</v>
      </c>
      <c r="L37" s="315">
        <v>103</v>
      </c>
      <c r="M37" s="315">
        <v>44</v>
      </c>
      <c r="N37" s="315">
        <v>22</v>
      </c>
    </row>
    <row r="38" spans="3:14" ht="18" customHeight="1" x14ac:dyDescent="0.15">
      <c r="C38" s="434" t="s">
        <v>370</v>
      </c>
      <c r="D38" s="321" t="s">
        <v>473</v>
      </c>
      <c r="E38" s="315">
        <v>7075</v>
      </c>
      <c r="F38" s="315">
        <v>951</v>
      </c>
      <c r="G38" s="315">
        <v>46</v>
      </c>
      <c r="H38" s="315">
        <v>2110</v>
      </c>
      <c r="I38" s="315">
        <v>932</v>
      </c>
      <c r="J38" s="315">
        <v>287</v>
      </c>
      <c r="K38" s="315">
        <v>133</v>
      </c>
      <c r="L38" s="315">
        <v>2160</v>
      </c>
      <c r="M38" s="315">
        <v>407</v>
      </c>
      <c r="N38" s="315">
        <v>49</v>
      </c>
    </row>
    <row r="39" spans="3:14" ht="9" customHeight="1" x14ac:dyDescent="0.15">
      <c r="C39" s="434"/>
      <c r="D39" s="321" t="s">
        <v>474</v>
      </c>
      <c r="E39" s="315">
        <v>7900</v>
      </c>
      <c r="F39" s="315">
        <v>2440</v>
      </c>
      <c r="G39" s="315">
        <v>17</v>
      </c>
      <c r="H39" s="315">
        <v>2751</v>
      </c>
      <c r="I39" s="315">
        <v>811</v>
      </c>
      <c r="J39" s="315">
        <v>529</v>
      </c>
      <c r="K39" s="315">
        <v>134</v>
      </c>
      <c r="L39" s="315">
        <v>672</v>
      </c>
      <c r="M39" s="315">
        <v>490</v>
      </c>
      <c r="N39" s="315">
        <v>56</v>
      </c>
    </row>
    <row r="40" spans="3:14" ht="9" customHeight="1" x14ac:dyDescent="0.15">
      <c r="C40" s="434"/>
      <c r="D40" s="321" t="s">
        <v>475</v>
      </c>
      <c r="E40" s="315">
        <v>14975</v>
      </c>
      <c r="F40" s="315">
        <v>3391</v>
      </c>
      <c r="G40" s="315">
        <v>63</v>
      </c>
      <c r="H40" s="315">
        <v>4861</v>
      </c>
      <c r="I40" s="315">
        <v>1743</v>
      </c>
      <c r="J40" s="315">
        <v>816</v>
      </c>
      <c r="K40" s="315">
        <v>267</v>
      </c>
      <c r="L40" s="315">
        <v>2832</v>
      </c>
      <c r="M40" s="315">
        <v>897</v>
      </c>
      <c r="N40" s="315">
        <v>105</v>
      </c>
    </row>
    <row r="41" spans="3:14" ht="18" customHeight="1" x14ac:dyDescent="0.15">
      <c r="C41" s="434" t="s">
        <v>388</v>
      </c>
      <c r="D41" s="321" t="s">
        <v>473</v>
      </c>
      <c r="E41" s="315">
        <v>2156</v>
      </c>
      <c r="F41" s="315">
        <v>163</v>
      </c>
      <c r="G41" s="315">
        <v>20</v>
      </c>
      <c r="H41" s="315">
        <v>716</v>
      </c>
      <c r="I41" s="315">
        <v>194</v>
      </c>
      <c r="J41" s="315">
        <v>72</v>
      </c>
      <c r="K41" s="315">
        <v>14</v>
      </c>
      <c r="L41" s="315">
        <v>926</v>
      </c>
      <c r="M41" s="315">
        <v>48</v>
      </c>
      <c r="N41" s="315">
        <v>3</v>
      </c>
    </row>
    <row r="42" spans="3:14" ht="9" customHeight="1" x14ac:dyDescent="0.15">
      <c r="C42" s="434"/>
      <c r="D42" s="321" t="s">
        <v>474</v>
      </c>
      <c r="E42" s="315">
        <v>2464</v>
      </c>
      <c r="F42" s="315">
        <v>417</v>
      </c>
      <c r="G42" s="315">
        <v>12</v>
      </c>
      <c r="H42" s="315">
        <v>1156</v>
      </c>
      <c r="I42" s="315">
        <v>253</v>
      </c>
      <c r="J42" s="315">
        <v>159</v>
      </c>
      <c r="K42" s="315">
        <v>32</v>
      </c>
      <c r="L42" s="315">
        <v>339</v>
      </c>
      <c r="M42" s="315">
        <v>91</v>
      </c>
      <c r="N42" s="315">
        <v>5</v>
      </c>
    </row>
    <row r="43" spans="3:14" ht="9" customHeight="1" x14ac:dyDescent="0.15">
      <c r="C43" s="434"/>
      <c r="D43" s="321" t="s">
        <v>475</v>
      </c>
      <c r="E43" s="315">
        <v>4620</v>
      </c>
      <c r="F43" s="315">
        <v>580</v>
      </c>
      <c r="G43" s="315">
        <v>32</v>
      </c>
      <c r="H43" s="315">
        <v>1872</v>
      </c>
      <c r="I43" s="315">
        <v>447</v>
      </c>
      <c r="J43" s="315">
        <v>231</v>
      </c>
      <c r="K43" s="315">
        <v>46</v>
      </c>
      <c r="L43" s="315">
        <v>1265</v>
      </c>
      <c r="M43" s="315">
        <v>139</v>
      </c>
      <c r="N43" s="315">
        <v>8</v>
      </c>
    </row>
    <row r="44" spans="3:14" ht="18" customHeight="1" x14ac:dyDescent="0.15">
      <c r="C44" s="434" t="s">
        <v>1716</v>
      </c>
      <c r="D44" s="321" t="s">
        <v>473</v>
      </c>
      <c r="E44" s="315">
        <v>261</v>
      </c>
      <c r="F44" s="315">
        <v>15</v>
      </c>
      <c r="G44" s="315">
        <v>4</v>
      </c>
      <c r="H44" s="315">
        <v>58</v>
      </c>
      <c r="I44" s="315">
        <v>27</v>
      </c>
      <c r="J44" s="315">
        <v>6</v>
      </c>
      <c r="K44" s="315">
        <v>0</v>
      </c>
      <c r="L44" s="315">
        <v>127</v>
      </c>
      <c r="M44" s="315">
        <v>21</v>
      </c>
      <c r="N44" s="315">
        <v>3</v>
      </c>
    </row>
    <row r="45" spans="3:14" ht="9" customHeight="1" x14ac:dyDescent="0.15">
      <c r="C45" s="434"/>
      <c r="D45" s="321" t="s">
        <v>474</v>
      </c>
      <c r="E45" s="315">
        <v>492</v>
      </c>
      <c r="F45" s="315">
        <v>74</v>
      </c>
      <c r="G45" s="315">
        <v>1</v>
      </c>
      <c r="H45" s="315">
        <v>159</v>
      </c>
      <c r="I45" s="315">
        <v>72</v>
      </c>
      <c r="J45" s="315">
        <v>24</v>
      </c>
      <c r="K45" s="315">
        <v>14</v>
      </c>
      <c r="L45" s="315">
        <v>89</v>
      </c>
      <c r="M45" s="315">
        <v>56</v>
      </c>
      <c r="N45" s="315">
        <v>3</v>
      </c>
    </row>
    <row r="46" spans="3:14" ht="9" customHeight="1" x14ac:dyDescent="0.15">
      <c r="C46" s="434"/>
      <c r="D46" s="321" t="s">
        <v>475</v>
      </c>
      <c r="E46" s="315">
        <v>753</v>
      </c>
      <c r="F46" s="315">
        <v>89</v>
      </c>
      <c r="G46" s="315">
        <v>5</v>
      </c>
      <c r="H46" s="315">
        <v>217</v>
      </c>
      <c r="I46" s="315">
        <v>99</v>
      </c>
      <c r="J46" s="315">
        <v>30</v>
      </c>
      <c r="K46" s="315">
        <v>14</v>
      </c>
      <c r="L46" s="315">
        <v>216</v>
      </c>
      <c r="M46" s="315">
        <v>77</v>
      </c>
      <c r="N46" s="315">
        <v>6</v>
      </c>
    </row>
    <row r="47" spans="3:14" ht="18" customHeight="1" x14ac:dyDescent="0.15">
      <c r="C47" s="434" t="s">
        <v>1717</v>
      </c>
      <c r="D47" s="321" t="s">
        <v>473</v>
      </c>
      <c r="E47" s="315">
        <v>374</v>
      </c>
      <c r="F47" s="315">
        <v>29</v>
      </c>
      <c r="G47" s="315">
        <v>8</v>
      </c>
      <c r="H47" s="315">
        <v>76</v>
      </c>
      <c r="I47" s="315">
        <v>47</v>
      </c>
      <c r="J47" s="315">
        <v>25</v>
      </c>
      <c r="K47" s="315">
        <v>4</v>
      </c>
      <c r="L47" s="315">
        <v>145</v>
      </c>
      <c r="M47" s="315">
        <v>32</v>
      </c>
      <c r="N47" s="315">
        <v>8</v>
      </c>
    </row>
    <row r="48" spans="3:14" ht="9" customHeight="1" x14ac:dyDescent="0.15">
      <c r="C48" s="434"/>
      <c r="D48" s="321" t="s">
        <v>474</v>
      </c>
      <c r="E48" s="315">
        <v>691</v>
      </c>
      <c r="F48" s="315">
        <v>106</v>
      </c>
      <c r="G48" s="315">
        <v>4</v>
      </c>
      <c r="H48" s="315">
        <v>254</v>
      </c>
      <c r="I48" s="315">
        <v>62</v>
      </c>
      <c r="J48" s="315">
        <v>82</v>
      </c>
      <c r="K48" s="315">
        <v>8</v>
      </c>
      <c r="L48" s="315">
        <v>85</v>
      </c>
      <c r="M48" s="315">
        <v>87</v>
      </c>
      <c r="N48" s="315">
        <v>3</v>
      </c>
    </row>
    <row r="49" spans="3:14" ht="9" customHeight="1" x14ac:dyDescent="0.15">
      <c r="C49" s="434"/>
      <c r="D49" s="321" t="s">
        <v>475</v>
      </c>
      <c r="E49" s="315">
        <v>1065</v>
      </c>
      <c r="F49" s="315">
        <v>135</v>
      </c>
      <c r="G49" s="315">
        <v>12</v>
      </c>
      <c r="H49" s="315">
        <v>330</v>
      </c>
      <c r="I49" s="315">
        <v>109</v>
      </c>
      <c r="J49" s="315">
        <v>107</v>
      </c>
      <c r="K49" s="315">
        <v>12</v>
      </c>
      <c r="L49" s="315">
        <v>230</v>
      </c>
      <c r="M49" s="315">
        <v>119</v>
      </c>
      <c r="N49" s="315">
        <v>11</v>
      </c>
    </row>
    <row r="50" spans="3:14" ht="18" customHeight="1" x14ac:dyDescent="0.15">
      <c r="C50" s="434" t="s">
        <v>387</v>
      </c>
      <c r="D50" s="321" t="s">
        <v>473</v>
      </c>
      <c r="E50" s="315">
        <v>2457</v>
      </c>
      <c r="F50" s="315">
        <v>261</v>
      </c>
      <c r="G50" s="315">
        <v>61</v>
      </c>
      <c r="H50" s="315">
        <v>500</v>
      </c>
      <c r="I50" s="315">
        <v>354</v>
      </c>
      <c r="J50" s="315">
        <v>169</v>
      </c>
      <c r="K50" s="315">
        <v>67</v>
      </c>
      <c r="L50" s="315">
        <v>941</v>
      </c>
      <c r="M50" s="315">
        <v>104</v>
      </c>
      <c r="N50" s="315">
        <v>0</v>
      </c>
    </row>
    <row r="51" spans="3:14" ht="9" customHeight="1" x14ac:dyDescent="0.15">
      <c r="C51" s="434"/>
      <c r="D51" s="321" t="s">
        <v>474</v>
      </c>
      <c r="E51" s="315">
        <v>2565</v>
      </c>
      <c r="F51" s="315">
        <v>458</v>
      </c>
      <c r="G51" s="315">
        <v>28</v>
      </c>
      <c r="H51" s="315">
        <v>919</v>
      </c>
      <c r="I51" s="315">
        <v>255</v>
      </c>
      <c r="J51" s="315">
        <v>362</v>
      </c>
      <c r="K51" s="315">
        <v>60</v>
      </c>
      <c r="L51" s="315">
        <v>263</v>
      </c>
      <c r="M51" s="315">
        <v>218</v>
      </c>
      <c r="N51" s="315">
        <v>2</v>
      </c>
    </row>
    <row r="52" spans="3:14" ht="9" customHeight="1" x14ac:dyDescent="0.15">
      <c r="C52" s="434"/>
      <c r="D52" s="321" t="s">
        <v>475</v>
      </c>
      <c r="E52" s="315">
        <v>5022</v>
      </c>
      <c r="F52" s="315">
        <v>719</v>
      </c>
      <c r="G52" s="315">
        <v>89</v>
      </c>
      <c r="H52" s="315">
        <v>1419</v>
      </c>
      <c r="I52" s="315">
        <v>609</v>
      </c>
      <c r="J52" s="315">
        <v>531</v>
      </c>
      <c r="K52" s="315">
        <v>127</v>
      </c>
      <c r="L52" s="315">
        <v>1204</v>
      </c>
      <c r="M52" s="315">
        <v>322</v>
      </c>
      <c r="N52" s="315">
        <v>2</v>
      </c>
    </row>
    <row r="53" spans="3:14" ht="18" customHeight="1" x14ac:dyDescent="0.15">
      <c r="C53" s="434" t="s">
        <v>1718</v>
      </c>
      <c r="D53" s="321" t="s">
        <v>473</v>
      </c>
      <c r="E53" s="315">
        <v>19</v>
      </c>
      <c r="F53" s="315">
        <v>2</v>
      </c>
      <c r="G53" s="315">
        <v>0</v>
      </c>
      <c r="H53" s="315">
        <v>2</v>
      </c>
      <c r="I53" s="315">
        <v>4</v>
      </c>
      <c r="J53" s="315">
        <v>5</v>
      </c>
      <c r="K53" s="315">
        <v>0</v>
      </c>
      <c r="L53" s="315">
        <v>6</v>
      </c>
      <c r="M53" s="315">
        <v>0</v>
      </c>
      <c r="N53" s="315">
        <v>0</v>
      </c>
    </row>
    <row r="54" spans="3:14" ht="9" customHeight="1" x14ac:dyDescent="0.15">
      <c r="C54" s="434"/>
      <c r="D54" s="321" t="s">
        <v>474</v>
      </c>
      <c r="E54" s="315">
        <v>19</v>
      </c>
      <c r="F54" s="315">
        <v>5</v>
      </c>
      <c r="G54" s="315">
        <v>0</v>
      </c>
      <c r="H54" s="315">
        <v>5</v>
      </c>
      <c r="I54" s="315">
        <v>5</v>
      </c>
      <c r="J54" s="315">
        <v>1</v>
      </c>
      <c r="K54" s="315">
        <v>0</v>
      </c>
      <c r="L54" s="315">
        <v>2</v>
      </c>
      <c r="M54" s="315">
        <v>1</v>
      </c>
      <c r="N54" s="315">
        <v>0</v>
      </c>
    </row>
    <row r="55" spans="3:14" ht="9" customHeight="1" x14ac:dyDescent="0.15">
      <c r="C55" s="434"/>
      <c r="D55" s="321" t="s">
        <v>475</v>
      </c>
      <c r="E55" s="315">
        <v>38</v>
      </c>
      <c r="F55" s="315">
        <v>7</v>
      </c>
      <c r="G55" s="315">
        <v>0</v>
      </c>
      <c r="H55" s="315">
        <v>7</v>
      </c>
      <c r="I55" s="315">
        <v>9</v>
      </c>
      <c r="J55" s="315">
        <v>6</v>
      </c>
      <c r="K55" s="315">
        <v>0</v>
      </c>
      <c r="L55" s="315">
        <v>8</v>
      </c>
      <c r="M55" s="315">
        <v>1</v>
      </c>
      <c r="N55" s="315">
        <v>0</v>
      </c>
    </row>
    <row r="56" spans="3:14" ht="18" customHeight="1" x14ac:dyDescent="0.15">
      <c r="C56" s="434" t="s">
        <v>451</v>
      </c>
      <c r="D56" s="321" t="s">
        <v>473</v>
      </c>
      <c r="E56" s="315">
        <v>1533</v>
      </c>
      <c r="F56" s="315">
        <v>188</v>
      </c>
      <c r="G56" s="315">
        <v>11</v>
      </c>
      <c r="H56" s="315">
        <v>420</v>
      </c>
      <c r="I56" s="315">
        <v>268</v>
      </c>
      <c r="J56" s="315">
        <v>50</v>
      </c>
      <c r="K56" s="315">
        <v>38</v>
      </c>
      <c r="L56" s="315">
        <v>464</v>
      </c>
      <c r="M56" s="315">
        <v>77</v>
      </c>
      <c r="N56" s="315">
        <v>17</v>
      </c>
    </row>
    <row r="57" spans="3:14" ht="9" customHeight="1" x14ac:dyDescent="0.15">
      <c r="C57" s="434"/>
      <c r="D57" s="321" t="s">
        <v>474</v>
      </c>
      <c r="E57" s="315">
        <v>1319</v>
      </c>
      <c r="F57" s="315">
        <v>258</v>
      </c>
      <c r="G57" s="315">
        <v>8</v>
      </c>
      <c r="H57" s="315">
        <v>455</v>
      </c>
      <c r="I57" s="315">
        <v>165</v>
      </c>
      <c r="J57" s="315">
        <v>104</v>
      </c>
      <c r="K57" s="315">
        <v>39</v>
      </c>
      <c r="L57" s="315">
        <v>143</v>
      </c>
      <c r="M57" s="315">
        <v>137</v>
      </c>
      <c r="N57" s="315">
        <v>10</v>
      </c>
    </row>
    <row r="58" spans="3:14" ht="9" customHeight="1" x14ac:dyDescent="0.15">
      <c r="C58" s="434"/>
      <c r="D58" s="321" t="s">
        <v>475</v>
      </c>
      <c r="E58" s="315">
        <v>2852</v>
      </c>
      <c r="F58" s="315">
        <v>446</v>
      </c>
      <c r="G58" s="315">
        <v>19</v>
      </c>
      <c r="H58" s="315">
        <v>875</v>
      </c>
      <c r="I58" s="315">
        <v>433</v>
      </c>
      <c r="J58" s="315">
        <v>154</v>
      </c>
      <c r="K58" s="315">
        <v>77</v>
      </c>
      <c r="L58" s="315">
        <v>607</v>
      </c>
      <c r="M58" s="315">
        <v>214</v>
      </c>
      <c r="N58" s="315">
        <v>27</v>
      </c>
    </row>
    <row r="59" spans="3:14" ht="18" customHeight="1" x14ac:dyDescent="0.15">
      <c r="C59" s="434" t="s">
        <v>371</v>
      </c>
      <c r="D59" s="321" t="s">
        <v>473</v>
      </c>
      <c r="E59" s="315">
        <v>7059</v>
      </c>
      <c r="F59" s="315">
        <v>414</v>
      </c>
      <c r="G59" s="315">
        <v>35</v>
      </c>
      <c r="H59" s="315">
        <v>2523</v>
      </c>
      <c r="I59" s="315">
        <v>687</v>
      </c>
      <c r="J59" s="315">
        <v>542</v>
      </c>
      <c r="K59" s="315">
        <v>106</v>
      </c>
      <c r="L59" s="315">
        <v>2479</v>
      </c>
      <c r="M59" s="315">
        <v>266</v>
      </c>
      <c r="N59" s="315">
        <v>7</v>
      </c>
    </row>
    <row r="60" spans="3:14" ht="9" customHeight="1" x14ac:dyDescent="0.15">
      <c r="C60" s="434"/>
      <c r="D60" s="321" t="s">
        <v>474</v>
      </c>
      <c r="E60" s="315">
        <v>7131</v>
      </c>
      <c r="F60" s="315">
        <v>771</v>
      </c>
      <c r="G60" s="315">
        <v>58</v>
      </c>
      <c r="H60" s="315">
        <v>3461</v>
      </c>
      <c r="I60" s="315">
        <v>394</v>
      </c>
      <c r="J60" s="315">
        <v>1162</v>
      </c>
      <c r="K60" s="315">
        <v>239</v>
      </c>
      <c r="L60" s="315">
        <v>578</v>
      </c>
      <c r="M60" s="315">
        <v>459</v>
      </c>
      <c r="N60" s="315">
        <v>9</v>
      </c>
    </row>
    <row r="61" spans="3:14" ht="9" customHeight="1" x14ac:dyDescent="0.15">
      <c r="C61" s="434"/>
      <c r="D61" s="321" t="s">
        <v>475</v>
      </c>
      <c r="E61" s="315">
        <v>14190</v>
      </c>
      <c r="F61" s="315">
        <v>1185</v>
      </c>
      <c r="G61" s="315">
        <v>93</v>
      </c>
      <c r="H61" s="315">
        <v>5984</v>
      </c>
      <c r="I61" s="315">
        <v>1081</v>
      </c>
      <c r="J61" s="315">
        <v>1704</v>
      </c>
      <c r="K61" s="315">
        <v>345</v>
      </c>
      <c r="L61" s="315">
        <v>3057</v>
      </c>
      <c r="M61" s="315">
        <v>725</v>
      </c>
      <c r="N61" s="315">
        <v>16</v>
      </c>
    </row>
    <row r="62" spans="3:14" ht="18" customHeight="1" x14ac:dyDescent="0.15">
      <c r="C62" s="434" t="s">
        <v>381</v>
      </c>
      <c r="D62" s="321" t="s">
        <v>473</v>
      </c>
      <c r="E62" s="315">
        <v>2487</v>
      </c>
      <c r="F62" s="315">
        <v>260</v>
      </c>
      <c r="G62" s="315">
        <v>15</v>
      </c>
      <c r="H62" s="315">
        <v>705</v>
      </c>
      <c r="I62" s="315">
        <v>230</v>
      </c>
      <c r="J62" s="315">
        <v>123</v>
      </c>
      <c r="K62" s="315">
        <v>20</v>
      </c>
      <c r="L62" s="315">
        <v>1008</v>
      </c>
      <c r="M62" s="315">
        <v>115</v>
      </c>
      <c r="N62" s="315">
        <v>11</v>
      </c>
    </row>
    <row r="63" spans="3:14" ht="9" customHeight="1" x14ac:dyDescent="0.15">
      <c r="C63" s="434"/>
      <c r="D63" s="321" t="s">
        <v>474</v>
      </c>
      <c r="E63" s="315">
        <v>4724</v>
      </c>
      <c r="F63" s="315">
        <v>920</v>
      </c>
      <c r="G63" s="315">
        <v>9</v>
      </c>
      <c r="H63" s="315">
        <v>1897</v>
      </c>
      <c r="I63" s="315">
        <v>453</v>
      </c>
      <c r="J63" s="315">
        <v>412</v>
      </c>
      <c r="K63" s="315">
        <v>86</v>
      </c>
      <c r="L63" s="315">
        <v>660</v>
      </c>
      <c r="M63" s="315">
        <v>265</v>
      </c>
      <c r="N63" s="315">
        <v>22</v>
      </c>
    </row>
    <row r="64" spans="3:14" ht="9" customHeight="1" x14ac:dyDescent="0.15">
      <c r="C64" s="434"/>
      <c r="D64" s="321" t="s">
        <v>475</v>
      </c>
      <c r="E64" s="315">
        <v>7211</v>
      </c>
      <c r="F64" s="315">
        <v>1180</v>
      </c>
      <c r="G64" s="315">
        <v>24</v>
      </c>
      <c r="H64" s="315">
        <v>2602</v>
      </c>
      <c r="I64" s="315">
        <v>683</v>
      </c>
      <c r="J64" s="315">
        <v>535</v>
      </c>
      <c r="K64" s="315">
        <v>106</v>
      </c>
      <c r="L64" s="315">
        <v>1668</v>
      </c>
      <c r="M64" s="315">
        <v>380</v>
      </c>
      <c r="N64" s="315">
        <v>33</v>
      </c>
    </row>
    <row r="65" spans="1:24" ht="18" customHeight="1" x14ac:dyDescent="0.15">
      <c r="C65" s="434" t="s">
        <v>450</v>
      </c>
      <c r="D65" s="321" t="s">
        <v>473</v>
      </c>
      <c r="E65" s="315">
        <v>1345</v>
      </c>
      <c r="F65" s="315">
        <v>119</v>
      </c>
      <c r="G65" s="315">
        <v>8</v>
      </c>
      <c r="H65" s="315">
        <v>407</v>
      </c>
      <c r="I65" s="315">
        <v>154</v>
      </c>
      <c r="J65" s="315">
        <v>43</v>
      </c>
      <c r="K65" s="315">
        <v>15</v>
      </c>
      <c r="L65" s="315">
        <v>474</v>
      </c>
      <c r="M65" s="315">
        <v>112</v>
      </c>
      <c r="N65" s="315">
        <v>13</v>
      </c>
    </row>
    <row r="66" spans="1:24" ht="9" customHeight="1" x14ac:dyDescent="0.15">
      <c r="C66" s="434"/>
      <c r="D66" s="321" t="s">
        <v>474</v>
      </c>
      <c r="E66" s="315">
        <v>1448</v>
      </c>
      <c r="F66" s="315">
        <v>253</v>
      </c>
      <c r="G66" s="315">
        <v>4</v>
      </c>
      <c r="H66" s="315">
        <v>567</v>
      </c>
      <c r="I66" s="315">
        <v>159</v>
      </c>
      <c r="J66" s="315">
        <v>113</v>
      </c>
      <c r="K66" s="315">
        <v>17</v>
      </c>
      <c r="L66" s="315">
        <v>188</v>
      </c>
      <c r="M66" s="315">
        <v>134</v>
      </c>
      <c r="N66" s="315">
        <v>13</v>
      </c>
    </row>
    <row r="67" spans="1:24" ht="9" customHeight="1" x14ac:dyDescent="0.15">
      <c r="C67" s="434"/>
      <c r="D67" s="321" t="s">
        <v>475</v>
      </c>
      <c r="E67" s="315">
        <v>2793</v>
      </c>
      <c r="F67" s="315">
        <v>372</v>
      </c>
      <c r="G67" s="315">
        <v>12</v>
      </c>
      <c r="H67" s="315">
        <v>974</v>
      </c>
      <c r="I67" s="315">
        <v>313</v>
      </c>
      <c r="J67" s="315">
        <v>156</v>
      </c>
      <c r="K67" s="315">
        <v>32</v>
      </c>
      <c r="L67" s="315">
        <v>662</v>
      </c>
      <c r="M67" s="315">
        <v>246</v>
      </c>
      <c r="N67" s="315">
        <v>26</v>
      </c>
    </row>
    <row r="68" spans="1:24" ht="18" customHeight="1" x14ac:dyDescent="0.15">
      <c r="C68" s="434" t="s">
        <v>390</v>
      </c>
      <c r="D68" s="321" t="s">
        <v>473</v>
      </c>
      <c r="E68" s="315">
        <v>1352</v>
      </c>
      <c r="F68" s="315">
        <v>125</v>
      </c>
      <c r="G68" s="315">
        <v>4</v>
      </c>
      <c r="H68" s="315">
        <v>302</v>
      </c>
      <c r="I68" s="315">
        <v>115</v>
      </c>
      <c r="J68" s="315">
        <v>87</v>
      </c>
      <c r="K68" s="315">
        <v>24</v>
      </c>
      <c r="L68" s="315">
        <v>624</v>
      </c>
      <c r="M68" s="315">
        <v>57</v>
      </c>
      <c r="N68" s="315">
        <v>14</v>
      </c>
    </row>
    <row r="69" spans="1:24" s="18" customFormat="1" ht="9" customHeight="1" x14ac:dyDescent="0.15">
      <c r="A69" s="259"/>
      <c r="B69" s="259"/>
      <c r="C69" s="434"/>
      <c r="D69" s="321" t="s">
        <v>474</v>
      </c>
      <c r="E69" s="315">
        <v>2193</v>
      </c>
      <c r="F69" s="315">
        <v>372</v>
      </c>
      <c r="G69" s="315">
        <v>4</v>
      </c>
      <c r="H69" s="315">
        <v>851</v>
      </c>
      <c r="I69" s="315">
        <v>207</v>
      </c>
      <c r="J69" s="315">
        <v>216</v>
      </c>
      <c r="K69" s="315">
        <v>29</v>
      </c>
      <c r="L69" s="315">
        <v>388</v>
      </c>
      <c r="M69" s="315">
        <v>110</v>
      </c>
      <c r="N69" s="315">
        <v>16</v>
      </c>
      <c r="O69" s="2"/>
      <c r="P69" s="259"/>
      <c r="Q69" s="259"/>
      <c r="R69" s="259"/>
      <c r="S69" s="259"/>
      <c r="T69" s="259"/>
      <c r="U69" s="259"/>
      <c r="V69" s="259"/>
      <c r="W69" s="259"/>
      <c r="X69" s="259"/>
    </row>
    <row r="70" spans="1:24" ht="9" customHeight="1" x14ac:dyDescent="0.15">
      <c r="C70" s="434"/>
      <c r="D70" s="321" t="s">
        <v>475</v>
      </c>
      <c r="E70" s="315">
        <v>3545</v>
      </c>
      <c r="F70" s="315">
        <v>497</v>
      </c>
      <c r="G70" s="315">
        <v>8</v>
      </c>
      <c r="H70" s="315">
        <v>1153</v>
      </c>
      <c r="I70" s="315">
        <v>322</v>
      </c>
      <c r="J70" s="315">
        <v>303</v>
      </c>
      <c r="K70" s="315">
        <v>53</v>
      </c>
      <c r="L70" s="315">
        <v>1012</v>
      </c>
      <c r="M70" s="315">
        <v>167</v>
      </c>
      <c r="N70" s="315">
        <v>30</v>
      </c>
    </row>
    <row r="71" spans="1:24" ht="9" customHeight="1" x14ac:dyDescent="0.15">
      <c r="A71" s="338"/>
    </row>
    <row r="72" spans="1:24" ht="9" customHeight="1" x14ac:dyDescent="0.15">
      <c r="A72" s="338"/>
    </row>
    <row r="73" spans="1:24" ht="9" customHeight="1" x14ac:dyDescent="0.15">
      <c r="A73" s="338"/>
    </row>
    <row r="74" spans="1:24" ht="9" customHeight="1" x14ac:dyDescent="0.15">
      <c r="A74" s="338"/>
    </row>
    <row r="75" spans="1:24" ht="9" customHeight="1" x14ac:dyDescent="0.15">
      <c r="A75" s="836" t="s">
        <v>1719</v>
      </c>
      <c r="B75" s="836"/>
      <c r="C75" s="836"/>
      <c r="D75" s="836"/>
      <c r="E75" s="836"/>
      <c r="F75" s="836"/>
      <c r="G75" s="2"/>
      <c r="H75" s="2"/>
      <c r="I75" s="2"/>
      <c r="J75" s="2"/>
      <c r="K75" s="2"/>
      <c r="L75" s="2"/>
      <c r="M75" s="2"/>
      <c r="N75" s="2"/>
    </row>
    <row r="76" spans="1:24" ht="18" customHeight="1" x14ac:dyDescent="0.15">
      <c r="C76" s="434" t="s">
        <v>1720</v>
      </c>
      <c r="D76" s="321" t="s">
        <v>473</v>
      </c>
      <c r="E76" s="315">
        <v>342</v>
      </c>
      <c r="F76" s="315">
        <v>22</v>
      </c>
      <c r="G76" s="315">
        <v>4</v>
      </c>
      <c r="H76" s="315">
        <v>92</v>
      </c>
      <c r="I76" s="315">
        <v>47</v>
      </c>
      <c r="J76" s="315">
        <v>9</v>
      </c>
      <c r="K76" s="315">
        <v>3</v>
      </c>
      <c r="L76" s="315">
        <v>113</v>
      </c>
      <c r="M76" s="315">
        <v>32</v>
      </c>
      <c r="N76" s="315">
        <v>20</v>
      </c>
    </row>
    <row r="77" spans="1:24" ht="9" customHeight="1" x14ac:dyDescent="0.15">
      <c r="C77" s="434"/>
      <c r="D77" s="321" t="s">
        <v>474</v>
      </c>
      <c r="E77" s="315">
        <v>364</v>
      </c>
      <c r="F77" s="315">
        <v>54</v>
      </c>
      <c r="G77" s="315">
        <v>2</v>
      </c>
      <c r="H77" s="315">
        <v>133</v>
      </c>
      <c r="I77" s="315">
        <v>35</v>
      </c>
      <c r="J77" s="315">
        <v>24</v>
      </c>
      <c r="K77" s="315">
        <v>12</v>
      </c>
      <c r="L77" s="315">
        <v>28</v>
      </c>
      <c r="M77" s="315">
        <v>63</v>
      </c>
      <c r="N77" s="315">
        <v>13</v>
      </c>
    </row>
    <row r="78" spans="1:24" ht="9" customHeight="1" x14ac:dyDescent="0.15">
      <c r="C78" s="434"/>
      <c r="D78" s="321" t="s">
        <v>475</v>
      </c>
      <c r="E78" s="315">
        <v>706</v>
      </c>
      <c r="F78" s="315">
        <v>76</v>
      </c>
      <c r="G78" s="315">
        <v>6</v>
      </c>
      <c r="H78" s="315">
        <v>225</v>
      </c>
      <c r="I78" s="315">
        <v>82</v>
      </c>
      <c r="J78" s="315">
        <v>33</v>
      </c>
      <c r="K78" s="315">
        <v>15</v>
      </c>
      <c r="L78" s="315">
        <v>141</v>
      </c>
      <c r="M78" s="315">
        <v>95</v>
      </c>
      <c r="N78" s="315">
        <v>33</v>
      </c>
    </row>
    <row r="79" spans="1:24" ht="18" customHeight="1" x14ac:dyDescent="0.15">
      <c r="C79" s="434" t="s">
        <v>1721</v>
      </c>
      <c r="D79" s="321" t="s">
        <v>473</v>
      </c>
      <c r="E79" s="315">
        <v>332</v>
      </c>
      <c r="F79" s="315">
        <v>31</v>
      </c>
      <c r="G79" s="315">
        <v>4</v>
      </c>
      <c r="H79" s="315">
        <v>93</v>
      </c>
      <c r="I79" s="315">
        <v>39</v>
      </c>
      <c r="J79" s="315">
        <v>32</v>
      </c>
      <c r="K79" s="315">
        <v>4</v>
      </c>
      <c r="L79" s="315">
        <v>112</v>
      </c>
      <c r="M79" s="315">
        <v>15</v>
      </c>
      <c r="N79" s="315">
        <v>2</v>
      </c>
    </row>
    <row r="80" spans="1:24" ht="9" customHeight="1" x14ac:dyDescent="0.15">
      <c r="C80" s="434"/>
      <c r="D80" s="321" t="s">
        <v>474</v>
      </c>
      <c r="E80" s="315">
        <v>567</v>
      </c>
      <c r="F80" s="315">
        <v>82</v>
      </c>
      <c r="G80" s="315">
        <v>4</v>
      </c>
      <c r="H80" s="315">
        <v>230</v>
      </c>
      <c r="I80" s="315">
        <v>63</v>
      </c>
      <c r="J80" s="315">
        <v>83</v>
      </c>
      <c r="K80" s="315">
        <v>4</v>
      </c>
      <c r="L80" s="315">
        <v>64</v>
      </c>
      <c r="M80" s="315">
        <v>36</v>
      </c>
      <c r="N80" s="315">
        <v>1</v>
      </c>
    </row>
    <row r="81" spans="3:14" ht="9" customHeight="1" x14ac:dyDescent="0.15">
      <c r="C81" s="434"/>
      <c r="D81" s="321" t="s">
        <v>475</v>
      </c>
      <c r="E81" s="315">
        <v>899</v>
      </c>
      <c r="F81" s="315">
        <v>113</v>
      </c>
      <c r="G81" s="315">
        <v>8</v>
      </c>
      <c r="H81" s="315">
        <v>323</v>
      </c>
      <c r="I81" s="315">
        <v>102</v>
      </c>
      <c r="J81" s="315">
        <v>115</v>
      </c>
      <c r="K81" s="315">
        <v>8</v>
      </c>
      <c r="L81" s="315">
        <v>176</v>
      </c>
      <c r="M81" s="315">
        <v>51</v>
      </c>
      <c r="N81" s="315">
        <v>3</v>
      </c>
    </row>
    <row r="82" spans="3:14" ht="18" customHeight="1" x14ac:dyDescent="0.15">
      <c r="C82" s="434" t="s">
        <v>1722</v>
      </c>
      <c r="D82" s="321" t="s">
        <v>473</v>
      </c>
      <c r="E82" s="315">
        <v>279</v>
      </c>
      <c r="F82" s="315">
        <v>18</v>
      </c>
      <c r="G82" s="315">
        <v>0</v>
      </c>
      <c r="H82" s="315">
        <v>76</v>
      </c>
      <c r="I82" s="315">
        <v>40</v>
      </c>
      <c r="J82" s="315">
        <v>16</v>
      </c>
      <c r="K82" s="315">
        <v>5</v>
      </c>
      <c r="L82" s="315">
        <v>80</v>
      </c>
      <c r="M82" s="315">
        <v>41</v>
      </c>
      <c r="N82" s="315">
        <v>3</v>
      </c>
    </row>
    <row r="83" spans="3:14" ht="9" customHeight="1" x14ac:dyDescent="0.15">
      <c r="C83" s="434"/>
      <c r="D83" s="321" t="s">
        <v>474</v>
      </c>
      <c r="E83" s="315">
        <v>347</v>
      </c>
      <c r="F83" s="315">
        <v>54</v>
      </c>
      <c r="G83" s="315">
        <v>3</v>
      </c>
      <c r="H83" s="315">
        <v>128</v>
      </c>
      <c r="I83" s="315">
        <v>58</v>
      </c>
      <c r="J83" s="315">
        <v>35</v>
      </c>
      <c r="K83" s="315">
        <v>10</v>
      </c>
      <c r="L83" s="315">
        <v>19</v>
      </c>
      <c r="M83" s="315">
        <v>35</v>
      </c>
      <c r="N83" s="315">
        <v>5</v>
      </c>
    </row>
    <row r="84" spans="3:14" ht="9" customHeight="1" x14ac:dyDescent="0.15">
      <c r="C84" s="434"/>
      <c r="D84" s="321" t="s">
        <v>475</v>
      </c>
      <c r="E84" s="315">
        <v>626</v>
      </c>
      <c r="F84" s="315">
        <v>72</v>
      </c>
      <c r="G84" s="315">
        <v>3</v>
      </c>
      <c r="H84" s="315">
        <v>204</v>
      </c>
      <c r="I84" s="315">
        <v>98</v>
      </c>
      <c r="J84" s="315">
        <v>51</v>
      </c>
      <c r="K84" s="315">
        <v>15</v>
      </c>
      <c r="L84" s="315">
        <v>99</v>
      </c>
      <c r="M84" s="315">
        <v>76</v>
      </c>
      <c r="N84" s="315">
        <v>8</v>
      </c>
    </row>
    <row r="85" spans="3:14" ht="18" customHeight="1" x14ac:dyDescent="0.15">
      <c r="C85" s="434" t="s">
        <v>378</v>
      </c>
      <c r="D85" s="321" t="s">
        <v>473</v>
      </c>
      <c r="E85" s="315">
        <v>3608</v>
      </c>
      <c r="F85" s="315">
        <v>409</v>
      </c>
      <c r="G85" s="315">
        <v>27</v>
      </c>
      <c r="H85" s="315">
        <v>854</v>
      </c>
      <c r="I85" s="315">
        <v>549</v>
      </c>
      <c r="J85" s="315">
        <v>97</v>
      </c>
      <c r="K85" s="315">
        <v>35</v>
      </c>
      <c r="L85" s="315">
        <v>1227</v>
      </c>
      <c r="M85" s="315">
        <v>349</v>
      </c>
      <c r="N85" s="315">
        <v>61</v>
      </c>
    </row>
    <row r="86" spans="3:14" ht="9" customHeight="1" x14ac:dyDescent="0.15">
      <c r="C86" s="434"/>
      <c r="D86" s="321" t="s">
        <v>474</v>
      </c>
      <c r="E86" s="315">
        <v>3965</v>
      </c>
      <c r="F86" s="315">
        <v>978</v>
      </c>
      <c r="G86" s="315">
        <v>13</v>
      </c>
      <c r="H86" s="315">
        <v>1257</v>
      </c>
      <c r="I86" s="315">
        <v>463</v>
      </c>
      <c r="J86" s="315">
        <v>203</v>
      </c>
      <c r="K86" s="315">
        <v>54</v>
      </c>
      <c r="L86" s="315">
        <v>532</v>
      </c>
      <c r="M86" s="315">
        <v>390</v>
      </c>
      <c r="N86" s="315">
        <v>75</v>
      </c>
    </row>
    <row r="87" spans="3:14" ht="9" customHeight="1" x14ac:dyDescent="0.15">
      <c r="C87" s="434"/>
      <c r="D87" s="321" t="s">
        <v>475</v>
      </c>
      <c r="E87" s="315">
        <v>7573</v>
      </c>
      <c r="F87" s="315">
        <v>1387</v>
      </c>
      <c r="G87" s="315">
        <v>40</v>
      </c>
      <c r="H87" s="315">
        <v>2111</v>
      </c>
      <c r="I87" s="315">
        <v>1012</v>
      </c>
      <c r="J87" s="315">
        <v>300</v>
      </c>
      <c r="K87" s="315">
        <v>89</v>
      </c>
      <c r="L87" s="315">
        <v>1759</v>
      </c>
      <c r="M87" s="315">
        <v>739</v>
      </c>
      <c r="N87" s="315">
        <v>136</v>
      </c>
    </row>
    <row r="88" spans="3:14" ht="18" customHeight="1" x14ac:dyDescent="0.15">
      <c r="C88" s="434" t="s">
        <v>1723</v>
      </c>
      <c r="D88" s="321" t="s">
        <v>473</v>
      </c>
      <c r="E88" s="315">
        <v>602</v>
      </c>
      <c r="F88" s="315">
        <v>71</v>
      </c>
      <c r="G88" s="315">
        <v>6</v>
      </c>
      <c r="H88" s="315">
        <v>212</v>
      </c>
      <c r="I88" s="315">
        <v>75</v>
      </c>
      <c r="J88" s="315">
        <v>21</v>
      </c>
      <c r="K88" s="315">
        <v>5</v>
      </c>
      <c r="L88" s="315">
        <v>174</v>
      </c>
      <c r="M88" s="315">
        <v>32</v>
      </c>
      <c r="N88" s="315">
        <v>6</v>
      </c>
    </row>
    <row r="89" spans="3:14" ht="9" customHeight="1" x14ac:dyDescent="0.15">
      <c r="C89" s="434"/>
      <c r="D89" s="321" t="s">
        <v>474</v>
      </c>
      <c r="E89" s="315">
        <v>893</v>
      </c>
      <c r="F89" s="315">
        <v>219</v>
      </c>
      <c r="G89" s="315">
        <v>14</v>
      </c>
      <c r="H89" s="315">
        <v>343</v>
      </c>
      <c r="I89" s="315">
        <v>69</v>
      </c>
      <c r="J89" s="315">
        <v>69</v>
      </c>
      <c r="K89" s="315">
        <v>23</v>
      </c>
      <c r="L89" s="315">
        <v>79</v>
      </c>
      <c r="M89" s="315">
        <v>72</v>
      </c>
      <c r="N89" s="315">
        <v>5</v>
      </c>
    </row>
    <row r="90" spans="3:14" ht="9" customHeight="1" x14ac:dyDescent="0.15">
      <c r="C90" s="434"/>
      <c r="D90" s="321" t="s">
        <v>475</v>
      </c>
      <c r="E90" s="315">
        <v>1495</v>
      </c>
      <c r="F90" s="315">
        <v>290</v>
      </c>
      <c r="G90" s="315">
        <v>20</v>
      </c>
      <c r="H90" s="315">
        <v>555</v>
      </c>
      <c r="I90" s="315">
        <v>144</v>
      </c>
      <c r="J90" s="315">
        <v>90</v>
      </c>
      <c r="K90" s="315">
        <v>28</v>
      </c>
      <c r="L90" s="315">
        <v>253</v>
      </c>
      <c r="M90" s="315">
        <v>104</v>
      </c>
      <c r="N90" s="315">
        <v>11</v>
      </c>
    </row>
    <row r="91" spans="3:14" ht="18" customHeight="1" x14ac:dyDescent="0.15">
      <c r="C91" s="434" t="s">
        <v>441</v>
      </c>
      <c r="D91" s="321" t="s">
        <v>473</v>
      </c>
      <c r="E91" s="315">
        <v>1119</v>
      </c>
      <c r="F91" s="315">
        <v>84</v>
      </c>
      <c r="G91" s="315">
        <v>13</v>
      </c>
      <c r="H91" s="315">
        <v>324</v>
      </c>
      <c r="I91" s="315">
        <v>103</v>
      </c>
      <c r="J91" s="315">
        <v>44</v>
      </c>
      <c r="K91" s="315">
        <v>16</v>
      </c>
      <c r="L91" s="315">
        <v>424</v>
      </c>
      <c r="M91" s="315">
        <v>105</v>
      </c>
      <c r="N91" s="315">
        <v>6</v>
      </c>
    </row>
    <row r="92" spans="3:14" ht="9" customHeight="1" x14ac:dyDescent="0.15">
      <c r="C92" s="434"/>
      <c r="D92" s="321" t="s">
        <v>474</v>
      </c>
      <c r="E92" s="315">
        <v>1524</v>
      </c>
      <c r="F92" s="315">
        <v>225</v>
      </c>
      <c r="G92" s="315">
        <v>9</v>
      </c>
      <c r="H92" s="315">
        <v>742</v>
      </c>
      <c r="I92" s="315">
        <v>121</v>
      </c>
      <c r="J92" s="315">
        <v>91</v>
      </c>
      <c r="K92" s="315">
        <v>24</v>
      </c>
      <c r="L92" s="315">
        <v>170</v>
      </c>
      <c r="M92" s="315">
        <v>134</v>
      </c>
      <c r="N92" s="315">
        <v>8</v>
      </c>
    </row>
    <row r="93" spans="3:14" ht="9" customHeight="1" x14ac:dyDescent="0.15">
      <c r="C93" s="434"/>
      <c r="D93" s="321" t="s">
        <v>475</v>
      </c>
      <c r="E93" s="315">
        <v>2643</v>
      </c>
      <c r="F93" s="315">
        <v>309</v>
      </c>
      <c r="G93" s="315">
        <v>22</v>
      </c>
      <c r="H93" s="315">
        <v>1066</v>
      </c>
      <c r="I93" s="315">
        <v>224</v>
      </c>
      <c r="J93" s="315">
        <v>135</v>
      </c>
      <c r="K93" s="315">
        <v>40</v>
      </c>
      <c r="L93" s="315">
        <v>594</v>
      </c>
      <c r="M93" s="315">
        <v>239</v>
      </c>
      <c r="N93" s="315">
        <v>14</v>
      </c>
    </row>
    <row r="94" spans="3:14" ht="18" customHeight="1" x14ac:dyDescent="0.15">
      <c r="C94" s="434" t="s">
        <v>1724</v>
      </c>
      <c r="D94" s="321" t="s">
        <v>473</v>
      </c>
      <c r="E94" s="315">
        <v>1429</v>
      </c>
      <c r="F94" s="315">
        <v>355</v>
      </c>
      <c r="G94" s="315">
        <v>12</v>
      </c>
      <c r="H94" s="315">
        <v>341</v>
      </c>
      <c r="I94" s="315">
        <v>221</v>
      </c>
      <c r="J94" s="315">
        <v>40</v>
      </c>
      <c r="K94" s="315">
        <v>33</v>
      </c>
      <c r="L94" s="315">
        <v>294</v>
      </c>
      <c r="M94" s="315">
        <v>102</v>
      </c>
      <c r="N94" s="315">
        <v>31</v>
      </c>
    </row>
    <row r="95" spans="3:14" ht="9" customHeight="1" x14ac:dyDescent="0.15">
      <c r="C95" s="434"/>
      <c r="D95" s="321" t="s">
        <v>474</v>
      </c>
      <c r="E95" s="315">
        <v>1283</v>
      </c>
      <c r="F95" s="315">
        <v>419</v>
      </c>
      <c r="G95" s="315">
        <v>2</v>
      </c>
      <c r="H95" s="315">
        <v>360</v>
      </c>
      <c r="I95" s="315">
        <v>154</v>
      </c>
      <c r="J95" s="315">
        <v>90</v>
      </c>
      <c r="K95" s="315">
        <v>17</v>
      </c>
      <c r="L95" s="315">
        <v>104</v>
      </c>
      <c r="M95" s="315">
        <v>114</v>
      </c>
      <c r="N95" s="315">
        <v>23</v>
      </c>
    </row>
    <row r="96" spans="3:14" ht="9" customHeight="1" x14ac:dyDescent="0.15">
      <c r="C96" s="434"/>
      <c r="D96" s="321" t="s">
        <v>475</v>
      </c>
      <c r="E96" s="315">
        <v>2712</v>
      </c>
      <c r="F96" s="315">
        <v>774</v>
      </c>
      <c r="G96" s="315">
        <v>14</v>
      </c>
      <c r="H96" s="315">
        <v>701</v>
      </c>
      <c r="I96" s="315">
        <v>375</v>
      </c>
      <c r="J96" s="315">
        <v>130</v>
      </c>
      <c r="K96" s="315">
        <v>50</v>
      </c>
      <c r="L96" s="315">
        <v>398</v>
      </c>
      <c r="M96" s="315">
        <v>216</v>
      </c>
      <c r="N96" s="315">
        <v>54</v>
      </c>
    </row>
    <row r="97" spans="2:14" ht="18" customHeight="1" x14ac:dyDescent="0.15">
      <c r="C97" s="434" t="s">
        <v>1725</v>
      </c>
      <c r="D97" s="321" t="s">
        <v>473</v>
      </c>
      <c r="E97" s="315">
        <v>331</v>
      </c>
      <c r="F97" s="315">
        <v>6</v>
      </c>
      <c r="G97" s="315">
        <v>2</v>
      </c>
      <c r="H97" s="315">
        <v>31</v>
      </c>
      <c r="I97" s="315">
        <v>31</v>
      </c>
      <c r="J97" s="315">
        <v>168</v>
      </c>
      <c r="K97" s="315">
        <v>9</v>
      </c>
      <c r="L97" s="315">
        <v>69</v>
      </c>
      <c r="M97" s="315">
        <v>14</v>
      </c>
      <c r="N97" s="315">
        <v>1</v>
      </c>
    </row>
    <row r="98" spans="2:14" ht="9" customHeight="1" x14ac:dyDescent="0.15">
      <c r="C98" s="434"/>
      <c r="D98" s="321" t="s">
        <v>474</v>
      </c>
      <c r="E98" s="315">
        <v>473</v>
      </c>
      <c r="F98" s="315">
        <v>30</v>
      </c>
      <c r="G98" s="315">
        <v>1</v>
      </c>
      <c r="H98" s="315">
        <v>31</v>
      </c>
      <c r="I98" s="315">
        <v>53</v>
      </c>
      <c r="J98" s="315">
        <v>313</v>
      </c>
      <c r="K98" s="315">
        <v>17</v>
      </c>
      <c r="L98" s="315">
        <v>15</v>
      </c>
      <c r="M98" s="315">
        <v>13</v>
      </c>
      <c r="N98" s="315">
        <v>0</v>
      </c>
    </row>
    <row r="99" spans="2:14" ht="9" customHeight="1" x14ac:dyDescent="0.15">
      <c r="C99" s="434"/>
      <c r="D99" s="321" t="s">
        <v>475</v>
      </c>
      <c r="E99" s="315">
        <v>804</v>
      </c>
      <c r="F99" s="315">
        <v>36</v>
      </c>
      <c r="G99" s="315">
        <v>3</v>
      </c>
      <c r="H99" s="315">
        <v>62</v>
      </c>
      <c r="I99" s="315">
        <v>84</v>
      </c>
      <c r="J99" s="315">
        <v>481</v>
      </c>
      <c r="K99" s="315">
        <v>26</v>
      </c>
      <c r="L99" s="315">
        <v>84</v>
      </c>
      <c r="M99" s="315">
        <v>27</v>
      </c>
      <c r="N99" s="315">
        <v>1</v>
      </c>
    </row>
    <row r="100" spans="2:14" ht="18" customHeight="1" x14ac:dyDescent="0.15">
      <c r="C100" s="435" t="s">
        <v>1726</v>
      </c>
      <c r="D100" s="321" t="s">
        <v>473</v>
      </c>
      <c r="E100" s="315">
        <v>45717</v>
      </c>
      <c r="F100" s="315">
        <v>4619</v>
      </c>
      <c r="G100" s="315">
        <v>369</v>
      </c>
      <c r="H100" s="315">
        <v>13474</v>
      </c>
      <c r="I100" s="315">
        <v>5306</v>
      </c>
      <c r="J100" s="315">
        <v>2484</v>
      </c>
      <c r="K100" s="315">
        <v>635</v>
      </c>
      <c r="L100" s="315">
        <v>15987</v>
      </c>
      <c r="M100" s="315">
        <v>2484</v>
      </c>
      <c r="N100" s="315">
        <v>359</v>
      </c>
    </row>
    <row r="101" spans="2:14" ht="9" customHeight="1" x14ac:dyDescent="0.15">
      <c r="C101" s="434"/>
      <c r="D101" s="321" t="s">
        <v>474</v>
      </c>
      <c r="E101" s="315">
        <v>55339</v>
      </c>
      <c r="F101" s="315">
        <v>10955</v>
      </c>
      <c r="G101" s="315">
        <v>234</v>
      </c>
      <c r="H101" s="315">
        <v>21527</v>
      </c>
      <c r="I101" s="315">
        <v>5263</v>
      </c>
      <c r="J101" s="315">
        <v>5568</v>
      </c>
      <c r="K101" s="315">
        <v>1093</v>
      </c>
      <c r="L101" s="315">
        <v>6394</v>
      </c>
      <c r="M101" s="315">
        <v>3897</v>
      </c>
      <c r="N101" s="315">
        <v>408</v>
      </c>
    </row>
    <row r="102" spans="2:14" ht="9" customHeight="1" x14ac:dyDescent="0.15">
      <c r="C102" s="434"/>
      <c r="D102" s="321" t="s">
        <v>475</v>
      </c>
      <c r="E102" s="315">
        <v>101056</v>
      </c>
      <c r="F102" s="315">
        <v>15574</v>
      </c>
      <c r="G102" s="315">
        <v>603</v>
      </c>
      <c r="H102" s="315">
        <v>35001</v>
      </c>
      <c r="I102" s="315">
        <v>10569</v>
      </c>
      <c r="J102" s="315">
        <v>8052</v>
      </c>
      <c r="K102" s="315">
        <v>1728</v>
      </c>
      <c r="L102" s="315">
        <v>22381</v>
      </c>
      <c r="M102" s="315">
        <v>6381</v>
      </c>
      <c r="N102" s="315">
        <v>767</v>
      </c>
    </row>
    <row r="103" spans="2:14" ht="18" customHeight="1" x14ac:dyDescent="0.15">
      <c r="B103" s="259" t="s">
        <v>1727</v>
      </c>
      <c r="C103" s="434"/>
      <c r="D103" s="321"/>
    </row>
    <row r="104" spans="2:14" ht="18" customHeight="1" x14ac:dyDescent="0.15">
      <c r="C104" s="434" t="s">
        <v>440</v>
      </c>
      <c r="D104" s="321" t="s">
        <v>473</v>
      </c>
      <c r="E104" s="315">
        <v>1168</v>
      </c>
      <c r="F104" s="315">
        <v>37</v>
      </c>
      <c r="G104" s="315">
        <v>6</v>
      </c>
      <c r="H104" s="315">
        <v>279</v>
      </c>
      <c r="I104" s="315">
        <v>100</v>
      </c>
      <c r="J104" s="315">
        <v>98</v>
      </c>
      <c r="K104" s="315">
        <v>12</v>
      </c>
      <c r="L104" s="315">
        <v>613</v>
      </c>
      <c r="M104" s="315">
        <v>18</v>
      </c>
      <c r="N104" s="315">
        <v>5</v>
      </c>
    </row>
    <row r="105" spans="2:14" ht="9" customHeight="1" x14ac:dyDescent="0.15">
      <c r="C105" s="434"/>
      <c r="D105" s="321" t="s">
        <v>474</v>
      </c>
      <c r="E105" s="315">
        <v>1630</v>
      </c>
      <c r="F105" s="315">
        <v>116</v>
      </c>
      <c r="G105" s="315">
        <v>2</v>
      </c>
      <c r="H105" s="315">
        <v>599</v>
      </c>
      <c r="I105" s="315">
        <v>251</v>
      </c>
      <c r="J105" s="315">
        <v>169</v>
      </c>
      <c r="K105" s="315">
        <v>26</v>
      </c>
      <c r="L105" s="315">
        <v>430</v>
      </c>
      <c r="M105" s="315">
        <v>27</v>
      </c>
      <c r="N105" s="315">
        <v>10</v>
      </c>
    </row>
    <row r="106" spans="2:14" ht="9" customHeight="1" x14ac:dyDescent="0.15">
      <c r="C106" s="434"/>
      <c r="D106" s="321" t="s">
        <v>475</v>
      </c>
      <c r="E106" s="315">
        <v>2798</v>
      </c>
      <c r="F106" s="315">
        <v>153</v>
      </c>
      <c r="G106" s="315">
        <v>8</v>
      </c>
      <c r="H106" s="315">
        <v>878</v>
      </c>
      <c r="I106" s="315">
        <v>351</v>
      </c>
      <c r="J106" s="315">
        <v>267</v>
      </c>
      <c r="K106" s="315">
        <v>38</v>
      </c>
      <c r="L106" s="315">
        <v>1043</v>
      </c>
      <c r="M106" s="315">
        <v>45</v>
      </c>
      <c r="N106" s="315">
        <v>15</v>
      </c>
    </row>
    <row r="107" spans="2:14" ht="18" customHeight="1" x14ac:dyDescent="0.15">
      <c r="C107" s="434" t="s">
        <v>1728</v>
      </c>
      <c r="D107" s="321" t="s">
        <v>473</v>
      </c>
      <c r="E107" s="315">
        <v>7</v>
      </c>
      <c r="F107" s="315">
        <v>0</v>
      </c>
      <c r="G107" s="315">
        <v>0</v>
      </c>
      <c r="H107" s="315">
        <v>0</v>
      </c>
      <c r="I107" s="315">
        <v>0</v>
      </c>
      <c r="J107" s="315">
        <v>5</v>
      </c>
      <c r="K107" s="315">
        <v>0</v>
      </c>
      <c r="L107" s="315">
        <v>2</v>
      </c>
      <c r="M107" s="315">
        <v>0</v>
      </c>
      <c r="N107" s="315">
        <v>0</v>
      </c>
    </row>
    <row r="108" spans="2:14" x14ac:dyDescent="0.15">
      <c r="C108" s="434"/>
      <c r="D108" s="321" t="s">
        <v>474</v>
      </c>
      <c r="E108" s="315">
        <v>3</v>
      </c>
      <c r="F108" s="315">
        <v>0</v>
      </c>
      <c r="G108" s="315">
        <v>0</v>
      </c>
      <c r="H108" s="315">
        <v>1</v>
      </c>
      <c r="I108" s="315">
        <v>0</v>
      </c>
      <c r="J108" s="315">
        <v>1</v>
      </c>
      <c r="K108" s="315">
        <v>0</v>
      </c>
      <c r="L108" s="315">
        <v>1</v>
      </c>
      <c r="M108" s="315">
        <v>0</v>
      </c>
      <c r="N108" s="315">
        <v>0</v>
      </c>
    </row>
    <row r="109" spans="2:14" ht="9" customHeight="1" x14ac:dyDescent="0.15">
      <c r="C109" s="434"/>
      <c r="D109" s="321" t="s">
        <v>475</v>
      </c>
      <c r="E109" s="315">
        <v>10</v>
      </c>
      <c r="F109" s="315">
        <v>0</v>
      </c>
      <c r="G109" s="315">
        <v>0</v>
      </c>
      <c r="H109" s="315">
        <v>1</v>
      </c>
      <c r="I109" s="315">
        <v>0</v>
      </c>
      <c r="J109" s="315">
        <v>6</v>
      </c>
      <c r="K109" s="315">
        <v>0</v>
      </c>
      <c r="L109" s="315">
        <v>3</v>
      </c>
      <c r="M109" s="315">
        <v>0</v>
      </c>
      <c r="N109" s="315">
        <v>0</v>
      </c>
    </row>
    <row r="110" spans="2:14" ht="18" customHeight="1" x14ac:dyDescent="0.15">
      <c r="C110" s="434" t="s">
        <v>448</v>
      </c>
      <c r="D110" s="321" t="s">
        <v>473</v>
      </c>
      <c r="E110" s="315">
        <v>1553</v>
      </c>
      <c r="F110" s="315">
        <v>92</v>
      </c>
      <c r="G110" s="315">
        <v>10</v>
      </c>
      <c r="H110" s="315">
        <v>498</v>
      </c>
      <c r="I110" s="315">
        <v>94</v>
      </c>
      <c r="J110" s="315">
        <v>52</v>
      </c>
      <c r="K110" s="315">
        <v>15</v>
      </c>
      <c r="L110" s="315">
        <v>760</v>
      </c>
      <c r="M110" s="315">
        <v>29</v>
      </c>
      <c r="N110" s="315">
        <v>3</v>
      </c>
    </row>
    <row r="111" spans="2:14" ht="9" customHeight="1" x14ac:dyDescent="0.15">
      <c r="C111" s="434"/>
      <c r="D111" s="321" t="s">
        <v>474</v>
      </c>
      <c r="E111" s="315">
        <v>1627</v>
      </c>
      <c r="F111" s="315">
        <v>266</v>
      </c>
      <c r="G111" s="315">
        <v>3</v>
      </c>
      <c r="H111" s="315">
        <v>707</v>
      </c>
      <c r="I111" s="315">
        <v>166</v>
      </c>
      <c r="J111" s="315">
        <v>129</v>
      </c>
      <c r="K111" s="315">
        <v>16</v>
      </c>
      <c r="L111" s="315">
        <v>300</v>
      </c>
      <c r="M111" s="315">
        <v>35</v>
      </c>
      <c r="N111" s="315">
        <v>5</v>
      </c>
    </row>
    <row r="112" spans="2:14" ht="9" customHeight="1" x14ac:dyDescent="0.15">
      <c r="C112" s="434"/>
      <c r="D112" s="321" t="s">
        <v>475</v>
      </c>
      <c r="E112" s="315">
        <v>3180</v>
      </c>
      <c r="F112" s="315">
        <v>358</v>
      </c>
      <c r="G112" s="315">
        <v>13</v>
      </c>
      <c r="H112" s="315">
        <v>1205</v>
      </c>
      <c r="I112" s="315">
        <v>260</v>
      </c>
      <c r="J112" s="315">
        <v>181</v>
      </c>
      <c r="K112" s="315">
        <v>31</v>
      </c>
      <c r="L112" s="315">
        <v>1060</v>
      </c>
      <c r="M112" s="315">
        <v>64</v>
      </c>
      <c r="N112" s="315">
        <v>8</v>
      </c>
    </row>
    <row r="113" spans="3:14" ht="18" customHeight="1" x14ac:dyDescent="0.15">
      <c r="C113" s="434" t="s">
        <v>1729</v>
      </c>
      <c r="D113" s="321" t="s">
        <v>473</v>
      </c>
      <c r="E113" s="315">
        <v>55</v>
      </c>
      <c r="F113" s="315">
        <v>5</v>
      </c>
      <c r="G113" s="315">
        <v>0</v>
      </c>
      <c r="H113" s="315">
        <v>12</v>
      </c>
      <c r="I113" s="315">
        <v>12</v>
      </c>
      <c r="J113" s="315">
        <v>2</v>
      </c>
      <c r="K113" s="315">
        <v>0</v>
      </c>
      <c r="L113" s="315">
        <v>14</v>
      </c>
      <c r="M113" s="315">
        <v>10</v>
      </c>
      <c r="N113" s="315">
        <v>0</v>
      </c>
    </row>
    <row r="114" spans="3:14" ht="9" customHeight="1" x14ac:dyDescent="0.15">
      <c r="C114" s="434"/>
      <c r="D114" s="321" t="s">
        <v>474</v>
      </c>
      <c r="E114" s="315">
        <v>78</v>
      </c>
      <c r="F114" s="315">
        <v>8</v>
      </c>
      <c r="G114" s="315">
        <v>1</v>
      </c>
      <c r="H114" s="315">
        <v>24</v>
      </c>
      <c r="I114" s="315">
        <v>6</v>
      </c>
      <c r="J114" s="315">
        <v>4</v>
      </c>
      <c r="K114" s="315">
        <v>3</v>
      </c>
      <c r="L114" s="315">
        <v>7</v>
      </c>
      <c r="M114" s="315">
        <v>25</v>
      </c>
      <c r="N114" s="315">
        <v>0</v>
      </c>
    </row>
    <row r="115" spans="3:14" ht="9" customHeight="1" x14ac:dyDescent="0.15">
      <c r="C115" s="434"/>
      <c r="D115" s="321" t="s">
        <v>475</v>
      </c>
      <c r="E115" s="315">
        <v>133</v>
      </c>
      <c r="F115" s="315">
        <v>13</v>
      </c>
      <c r="G115" s="315">
        <v>1</v>
      </c>
      <c r="H115" s="315">
        <v>36</v>
      </c>
      <c r="I115" s="315">
        <v>18</v>
      </c>
      <c r="J115" s="315">
        <v>6</v>
      </c>
      <c r="K115" s="315">
        <v>3</v>
      </c>
      <c r="L115" s="315">
        <v>21</v>
      </c>
      <c r="M115" s="315">
        <v>35</v>
      </c>
      <c r="N115" s="315">
        <v>0</v>
      </c>
    </row>
    <row r="116" spans="3:14" ht="18" customHeight="1" x14ac:dyDescent="0.15">
      <c r="C116" s="434" t="s">
        <v>449</v>
      </c>
      <c r="D116" s="321" t="s">
        <v>473</v>
      </c>
      <c r="E116" s="315">
        <v>1322</v>
      </c>
      <c r="F116" s="315">
        <v>53</v>
      </c>
      <c r="G116" s="315">
        <v>5</v>
      </c>
      <c r="H116" s="315">
        <v>431</v>
      </c>
      <c r="I116" s="315">
        <v>75</v>
      </c>
      <c r="J116" s="315">
        <v>24</v>
      </c>
      <c r="K116" s="315">
        <v>4</v>
      </c>
      <c r="L116" s="315">
        <v>714</v>
      </c>
      <c r="M116" s="315">
        <v>14</v>
      </c>
      <c r="N116" s="315">
        <v>2</v>
      </c>
    </row>
    <row r="117" spans="3:14" ht="9" customHeight="1" x14ac:dyDescent="0.15">
      <c r="C117" s="434"/>
      <c r="D117" s="321" t="s">
        <v>474</v>
      </c>
      <c r="E117" s="315">
        <v>1347</v>
      </c>
      <c r="F117" s="315">
        <v>195</v>
      </c>
      <c r="G117" s="315">
        <v>2</v>
      </c>
      <c r="H117" s="315">
        <v>650</v>
      </c>
      <c r="I117" s="315">
        <v>112</v>
      </c>
      <c r="J117" s="315">
        <v>75</v>
      </c>
      <c r="K117" s="315">
        <v>16</v>
      </c>
      <c r="L117" s="315">
        <v>271</v>
      </c>
      <c r="M117" s="315">
        <v>22</v>
      </c>
      <c r="N117" s="315">
        <v>4</v>
      </c>
    </row>
    <row r="118" spans="3:14" ht="9" customHeight="1" x14ac:dyDescent="0.15">
      <c r="C118" s="434"/>
      <c r="D118" s="321" t="s">
        <v>475</v>
      </c>
      <c r="E118" s="315">
        <v>2669</v>
      </c>
      <c r="F118" s="315">
        <v>248</v>
      </c>
      <c r="G118" s="315">
        <v>7</v>
      </c>
      <c r="H118" s="315">
        <v>1081</v>
      </c>
      <c r="I118" s="315">
        <v>187</v>
      </c>
      <c r="J118" s="315">
        <v>99</v>
      </c>
      <c r="K118" s="315">
        <v>20</v>
      </c>
      <c r="L118" s="315">
        <v>985</v>
      </c>
      <c r="M118" s="315">
        <v>36</v>
      </c>
      <c r="N118" s="315">
        <v>6</v>
      </c>
    </row>
    <row r="119" spans="3:14" ht="18" customHeight="1" x14ac:dyDescent="0.15">
      <c r="C119" s="434" t="s">
        <v>1730</v>
      </c>
      <c r="D119" s="321" t="s">
        <v>473</v>
      </c>
      <c r="E119" s="315">
        <v>29</v>
      </c>
      <c r="F119" s="315">
        <v>2</v>
      </c>
      <c r="G119" s="315">
        <v>0</v>
      </c>
      <c r="H119" s="315">
        <v>15</v>
      </c>
      <c r="I119" s="315">
        <v>4</v>
      </c>
      <c r="J119" s="315">
        <v>1</v>
      </c>
      <c r="K119" s="315">
        <v>0</v>
      </c>
      <c r="L119" s="315">
        <v>7</v>
      </c>
      <c r="M119" s="315">
        <v>0</v>
      </c>
      <c r="N119" s="315">
        <v>0</v>
      </c>
    </row>
    <row r="120" spans="3:14" ht="9" customHeight="1" x14ac:dyDescent="0.15">
      <c r="C120" s="434"/>
      <c r="D120" s="321" t="s">
        <v>474</v>
      </c>
      <c r="E120" s="315">
        <v>22</v>
      </c>
      <c r="F120" s="315">
        <v>5</v>
      </c>
      <c r="G120" s="315">
        <v>0</v>
      </c>
      <c r="H120" s="315">
        <v>8</v>
      </c>
      <c r="I120" s="315">
        <v>2</v>
      </c>
      <c r="J120" s="315">
        <v>3</v>
      </c>
      <c r="K120" s="315">
        <v>1</v>
      </c>
      <c r="L120" s="315">
        <v>2</v>
      </c>
      <c r="M120" s="315">
        <v>1</v>
      </c>
      <c r="N120" s="315">
        <v>0</v>
      </c>
    </row>
    <row r="121" spans="3:14" ht="9" customHeight="1" x14ac:dyDescent="0.15">
      <c r="C121" s="434"/>
      <c r="D121" s="321" t="s">
        <v>475</v>
      </c>
      <c r="E121" s="315">
        <v>51</v>
      </c>
      <c r="F121" s="315">
        <v>7</v>
      </c>
      <c r="G121" s="315">
        <v>0</v>
      </c>
      <c r="H121" s="315">
        <v>23</v>
      </c>
      <c r="I121" s="315">
        <v>6</v>
      </c>
      <c r="J121" s="315">
        <v>4</v>
      </c>
      <c r="K121" s="315">
        <v>1</v>
      </c>
      <c r="L121" s="315">
        <v>9</v>
      </c>
      <c r="M121" s="315">
        <v>1</v>
      </c>
      <c r="N121" s="315">
        <v>0</v>
      </c>
    </row>
    <row r="122" spans="3:14" ht="18" customHeight="1" x14ac:dyDescent="0.15">
      <c r="C122" s="434" t="s">
        <v>1731</v>
      </c>
      <c r="D122" s="321" t="s">
        <v>473</v>
      </c>
      <c r="E122" s="315">
        <v>232</v>
      </c>
      <c r="F122" s="315">
        <v>12</v>
      </c>
      <c r="G122" s="315">
        <v>1</v>
      </c>
      <c r="H122" s="315">
        <v>56</v>
      </c>
      <c r="I122" s="315">
        <v>29</v>
      </c>
      <c r="J122" s="315">
        <v>6</v>
      </c>
      <c r="K122" s="315">
        <v>5</v>
      </c>
      <c r="L122" s="315">
        <v>116</v>
      </c>
      <c r="M122" s="315">
        <v>7</v>
      </c>
      <c r="N122" s="315">
        <v>0</v>
      </c>
    </row>
    <row r="123" spans="3:14" ht="9" customHeight="1" x14ac:dyDescent="0.15">
      <c r="C123" s="434"/>
      <c r="D123" s="321" t="s">
        <v>474</v>
      </c>
      <c r="E123" s="315">
        <v>368</v>
      </c>
      <c r="F123" s="315">
        <v>71</v>
      </c>
      <c r="G123" s="315">
        <v>3</v>
      </c>
      <c r="H123" s="315">
        <v>173</v>
      </c>
      <c r="I123" s="315">
        <v>25</v>
      </c>
      <c r="J123" s="315">
        <v>17</v>
      </c>
      <c r="K123" s="315">
        <v>2</v>
      </c>
      <c r="L123" s="315">
        <v>54</v>
      </c>
      <c r="M123" s="315">
        <v>23</v>
      </c>
      <c r="N123" s="315">
        <v>0</v>
      </c>
    </row>
    <row r="124" spans="3:14" ht="9" customHeight="1" x14ac:dyDescent="0.15">
      <c r="C124" s="434"/>
      <c r="D124" s="321" t="s">
        <v>475</v>
      </c>
      <c r="E124" s="315">
        <v>600</v>
      </c>
      <c r="F124" s="315">
        <v>83</v>
      </c>
      <c r="G124" s="315">
        <v>4</v>
      </c>
      <c r="H124" s="315">
        <v>229</v>
      </c>
      <c r="I124" s="315">
        <v>54</v>
      </c>
      <c r="J124" s="315">
        <v>23</v>
      </c>
      <c r="K124" s="315">
        <v>7</v>
      </c>
      <c r="L124" s="315">
        <v>170</v>
      </c>
      <c r="M124" s="315">
        <v>30</v>
      </c>
      <c r="N124" s="315">
        <v>0</v>
      </c>
    </row>
    <row r="125" spans="3:14" ht="18" customHeight="1" x14ac:dyDescent="0.15">
      <c r="C125" s="434" t="s">
        <v>1732</v>
      </c>
      <c r="D125" s="321" t="s">
        <v>473</v>
      </c>
      <c r="E125" s="315">
        <v>2</v>
      </c>
      <c r="F125" s="436" t="s">
        <v>1733</v>
      </c>
      <c r="G125" s="436" t="s">
        <v>1733</v>
      </c>
      <c r="H125" s="436" t="s">
        <v>1733</v>
      </c>
      <c r="I125" s="436" t="s">
        <v>1733</v>
      </c>
      <c r="J125" s="436" t="s">
        <v>1733</v>
      </c>
      <c r="K125" s="436" t="s">
        <v>1733</v>
      </c>
      <c r="L125" s="436" t="s">
        <v>1733</v>
      </c>
      <c r="M125" s="436" t="s">
        <v>1733</v>
      </c>
      <c r="N125" s="436" t="s">
        <v>1733</v>
      </c>
    </row>
    <row r="126" spans="3:14" ht="9" customHeight="1" x14ac:dyDescent="0.15">
      <c r="C126" s="434"/>
      <c r="D126" s="321" t="s">
        <v>474</v>
      </c>
      <c r="E126" s="315">
        <v>1</v>
      </c>
      <c r="F126" s="436" t="s">
        <v>1733</v>
      </c>
      <c r="G126" s="436" t="s">
        <v>1733</v>
      </c>
      <c r="H126" s="436" t="s">
        <v>1733</v>
      </c>
      <c r="I126" s="436" t="s">
        <v>1733</v>
      </c>
      <c r="J126" s="436" t="s">
        <v>1733</v>
      </c>
      <c r="K126" s="436" t="s">
        <v>1733</v>
      </c>
      <c r="L126" s="436" t="s">
        <v>1733</v>
      </c>
      <c r="M126" s="436" t="s">
        <v>1733</v>
      </c>
      <c r="N126" s="436" t="s">
        <v>1733</v>
      </c>
    </row>
    <row r="127" spans="3:14" ht="9" customHeight="1" x14ac:dyDescent="0.15">
      <c r="C127" s="434"/>
      <c r="D127" s="321" t="s">
        <v>475</v>
      </c>
      <c r="E127" s="315">
        <v>3</v>
      </c>
      <c r="F127" s="436" t="s">
        <v>1733</v>
      </c>
      <c r="G127" s="436" t="s">
        <v>1733</v>
      </c>
      <c r="H127" s="436" t="s">
        <v>1733</v>
      </c>
      <c r="I127" s="436" t="s">
        <v>1733</v>
      </c>
      <c r="J127" s="436" t="s">
        <v>1733</v>
      </c>
      <c r="K127" s="436" t="s">
        <v>1733</v>
      </c>
      <c r="L127" s="436" t="s">
        <v>1733</v>
      </c>
      <c r="M127" s="436" t="s">
        <v>1733</v>
      </c>
      <c r="N127" s="436" t="s">
        <v>1733</v>
      </c>
    </row>
    <row r="128" spans="3:14" ht="18" customHeight="1" x14ac:dyDescent="0.15">
      <c r="C128" s="434" t="s">
        <v>1734</v>
      </c>
      <c r="D128" s="321" t="s">
        <v>473</v>
      </c>
      <c r="E128" s="315">
        <v>219</v>
      </c>
      <c r="F128" s="315">
        <v>14</v>
      </c>
      <c r="G128" s="315">
        <v>1</v>
      </c>
      <c r="H128" s="315">
        <v>67</v>
      </c>
      <c r="I128" s="315">
        <v>22</v>
      </c>
      <c r="J128" s="315">
        <v>8</v>
      </c>
      <c r="K128" s="315">
        <v>1</v>
      </c>
      <c r="L128" s="315">
        <v>102</v>
      </c>
      <c r="M128" s="315">
        <v>4</v>
      </c>
      <c r="N128" s="315">
        <v>0</v>
      </c>
    </row>
    <row r="129" spans="1:24" ht="9" customHeight="1" x14ac:dyDescent="0.15">
      <c r="C129" s="434"/>
      <c r="D129" s="321" t="s">
        <v>474</v>
      </c>
      <c r="E129" s="315">
        <v>221</v>
      </c>
      <c r="F129" s="315">
        <v>35</v>
      </c>
      <c r="G129" s="315">
        <v>0</v>
      </c>
      <c r="H129" s="315">
        <v>99</v>
      </c>
      <c r="I129" s="315">
        <v>22</v>
      </c>
      <c r="J129" s="315">
        <v>15</v>
      </c>
      <c r="K129" s="315">
        <v>1</v>
      </c>
      <c r="L129" s="315">
        <v>40</v>
      </c>
      <c r="M129" s="315">
        <v>7</v>
      </c>
      <c r="N129" s="315">
        <v>2</v>
      </c>
    </row>
    <row r="130" spans="1:24" ht="9" customHeight="1" x14ac:dyDescent="0.15">
      <c r="C130" s="434"/>
      <c r="D130" s="321" t="s">
        <v>475</v>
      </c>
      <c r="E130" s="315">
        <v>440</v>
      </c>
      <c r="F130" s="315">
        <v>49</v>
      </c>
      <c r="G130" s="315">
        <v>1</v>
      </c>
      <c r="H130" s="315">
        <v>166</v>
      </c>
      <c r="I130" s="315">
        <v>44</v>
      </c>
      <c r="J130" s="315">
        <v>23</v>
      </c>
      <c r="K130" s="315">
        <v>2</v>
      </c>
      <c r="L130" s="315">
        <v>142</v>
      </c>
      <c r="M130" s="315">
        <v>11</v>
      </c>
      <c r="N130" s="315">
        <v>2</v>
      </c>
    </row>
    <row r="131" spans="1:24" ht="18" customHeight="1" x14ac:dyDescent="0.15">
      <c r="C131" s="434" t="s">
        <v>1735</v>
      </c>
      <c r="D131" s="321" t="s">
        <v>473</v>
      </c>
      <c r="E131" s="315">
        <v>610</v>
      </c>
      <c r="F131" s="315">
        <v>37</v>
      </c>
      <c r="G131" s="315">
        <v>5</v>
      </c>
      <c r="H131" s="315">
        <v>162</v>
      </c>
      <c r="I131" s="315">
        <v>45</v>
      </c>
      <c r="J131" s="315">
        <v>23</v>
      </c>
      <c r="K131" s="315">
        <v>4</v>
      </c>
      <c r="L131" s="315">
        <v>324</v>
      </c>
      <c r="M131" s="315">
        <v>10</v>
      </c>
      <c r="N131" s="315">
        <v>0</v>
      </c>
    </row>
    <row r="132" spans="1:24" ht="9" customHeight="1" x14ac:dyDescent="0.15">
      <c r="C132" s="434"/>
      <c r="D132" s="321" t="s">
        <v>474</v>
      </c>
      <c r="E132" s="315">
        <v>604</v>
      </c>
      <c r="F132" s="315">
        <v>92</v>
      </c>
      <c r="G132" s="315">
        <v>2</v>
      </c>
      <c r="H132" s="315">
        <v>261</v>
      </c>
      <c r="I132" s="315">
        <v>77</v>
      </c>
      <c r="J132" s="315">
        <v>36</v>
      </c>
      <c r="K132" s="315">
        <v>7</v>
      </c>
      <c r="L132" s="315">
        <v>104</v>
      </c>
      <c r="M132" s="315">
        <v>23</v>
      </c>
      <c r="N132" s="315">
        <v>2</v>
      </c>
    </row>
    <row r="133" spans="1:24" ht="9" customHeight="1" x14ac:dyDescent="0.15">
      <c r="C133" s="434"/>
      <c r="D133" s="321" t="s">
        <v>475</v>
      </c>
      <c r="E133" s="315">
        <v>1214</v>
      </c>
      <c r="F133" s="315">
        <v>129</v>
      </c>
      <c r="G133" s="315">
        <v>7</v>
      </c>
      <c r="H133" s="315">
        <v>423</v>
      </c>
      <c r="I133" s="315">
        <v>122</v>
      </c>
      <c r="J133" s="315">
        <v>59</v>
      </c>
      <c r="K133" s="315">
        <v>11</v>
      </c>
      <c r="L133" s="315">
        <v>428</v>
      </c>
      <c r="M133" s="315">
        <v>33</v>
      </c>
      <c r="N133" s="315">
        <v>2</v>
      </c>
    </row>
    <row r="134" spans="1:24" ht="9" customHeight="1" x14ac:dyDescent="0.15">
      <c r="C134" s="434"/>
      <c r="D134" s="438"/>
    </row>
    <row r="135" spans="1:24" ht="9" customHeight="1" x14ac:dyDescent="0.15">
      <c r="C135" s="434"/>
      <c r="D135" s="438"/>
    </row>
    <row r="136" spans="1:24" ht="9" customHeight="1" x14ac:dyDescent="0.15">
      <c r="C136" s="434"/>
      <c r="D136" s="438"/>
    </row>
    <row r="137" spans="1:24" s="18" customFormat="1" x14ac:dyDescent="0.15">
      <c r="A137" s="259" t="s">
        <v>1736</v>
      </c>
      <c r="P137" s="259"/>
      <c r="Q137" s="259"/>
      <c r="R137" s="259"/>
      <c r="S137" s="259"/>
      <c r="T137" s="259"/>
      <c r="U137" s="259"/>
      <c r="V137" s="259"/>
      <c r="W137" s="259"/>
      <c r="X137" s="259"/>
    </row>
    <row r="138" spans="1:24" s="18" customFormat="1" x14ac:dyDescent="0.15">
      <c r="A138" s="18" t="s">
        <v>1737</v>
      </c>
      <c r="P138" s="259"/>
      <c r="Q138" s="259"/>
      <c r="R138" s="259"/>
      <c r="S138" s="259"/>
      <c r="T138" s="259"/>
      <c r="U138" s="259"/>
      <c r="V138" s="259"/>
      <c r="W138" s="259"/>
      <c r="X138" s="259"/>
    </row>
    <row r="139" spans="1:24" s="18" customFormat="1" x14ac:dyDescent="0.15">
      <c r="P139" s="259"/>
      <c r="Q139" s="259"/>
      <c r="R139" s="259"/>
      <c r="S139" s="259"/>
      <c r="T139" s="259"/>
      <c r="U139" s="259"/>
      <c r="V139" s="259"/>
      <c r="W139" s="259"/>
      <c r="X139" s="259"/>
    </row>
    <row r="140" spans="1:24" s="18" customFormat="1" ht="9" customHeight="1" x14ac:dyDescent="0.15">
      <c r="A140" s="836" t="s">
        <v>1719</v>
      </c>
      <c r="B140" s="836"/>
      <c r="C140" s="836"/>
      <c r="D140" s="836"/>
      <c r="E140" s="836"/>
      <c r="F140" s="836"/>
      <c r="G140" s="2"/>
      <c r="H140" s="2"/>
      <c r="I140" s="2"/>
      <c r="J140" s="2"/>
      <c r="K140" s="2"/>
      <c r="L140" s="2"/>
      <c r="M140" s="2"/>
      <c r="N140" s="2"/>
      <c r="O140" s="2"/>
      <c r="P140" s="259"/>
      <c r="Q140" s="259"/>
      <c r="R140" s="259"/>
      <c r="S140" s="259"/>
      <c r="T140" s="259"/>
      <c r="U140" s="259"/>
      <c r="V140" s="259"/>
      <c r="W140" s="259"/>
      <c r="X140" s="259"/>
    </row>
    <row r="141" spans="1:24" ht="18" customHeight="1" x14ac:dyDescent="0.15">
      <c r="C141" s="434" t="s">
        <v>1738</v>
      </c>
      <c r="D141" s="321" t="s">
        <v>473</v>
      </c>
      <c r="E141" s="315">
        <v>277</v>
      </c>
      <c r="F141" s="315">
        <v>22</v>
      </c>
      <c r="G141" s="315">
        <v>1</v>
      </c>
      <c r="H141" s="315">
        <v>95</v>
      </c>
      <c r="I141" s="315">
        <v>36</v>
      </c>
      <c r="J141" s="315">
        <v>8</v>
      </c>
      <c r="K141" s="315">
        <v>1</v>
      </c>
      <c r="L141" s="315">
        <v>76</v>
      </c>
      <c r="M141" s="315">
        <v>23</v>
      </c>
      <c r="N141" s="315">
        <v>15</v>
      </c>
    </row>
    <row r="142" spans="1:24" ht="9" customHeight="1" x14ac:dyDescent="0.15">
      <c r="C142" s="434"/>
      <c r="D142" s="321" t="s">
        <v>474</v>
      </c>
      <c r="E142" s="315">
        <v>263</v>
      </c>
      <c r="F142" s="315">
        <v>48</v>
      </c>
      <c r="G142" s="315">
        <v>0</v>
      </c>
      <c r="H142" s="315">
        <v>77</v>
      </c>
      <c r="I142" s="315">
        <v>18</v>
      </c>
      <c r="J142" s="315">
        <v>26</v>
      </c>
      <c r="K142" s="315">
        <v>5</v>
      </c>
      <c r="L142" s="315">
        <v>32</v>
      </c>
      <c r="M142" s="315">
        <v>32</v>
      </c>
      <c r="N142" s="315">
        <v>25</v>
      </c>
    </row>
    <row r="143" spans="1:24" ht="9" customHeight="1" x14ac:dyDescent="0.15">
      <c r="C143" s="434"/>
      <c r="D143" s="321" t="s">
        <v>475</v>
      </c>
      <c r="E143" s="315">
        <v>540</v>
      </c>
      <c r="F143" s="315">
        <v>70</v>
      </c>
      <c r="G143" s="315">
        <v>1</v>
      </c>
      <c r="H143" s="315">
        <v>172</v>
      </c>
      <c r="I143" s="315">
        <v>54</v>
      </c>
      <c r="J143" s="315">
        <v>34</v>
      </c>
      <c r="K143" s="315">
        <v>6</v>
      </c>
      <c r="L143" s="315">
        <v>108</v>
      </c>
      <c r="M143" s="315">
        <v>55</v>
      </c>
      <c r="N143" s="315">
        <v>40</v>
      </c>
    </row>
    <row r="144" spans="1:24" ht="18" customHeight="1" x14ac:dyDescent="0.15">
      <c r="C144" s="434" t="s">
        <v>372</v>
      </c>
      <c r="D144" s="321" t="s">
        <v>473</v>
      </c>
      <c r="E144" s="315">
        <v>4306</v>
      </c>
      <c r="F144" s="315">
        <v>298</v>
      </c>
      <c r="G144" s="315">
        <v>17</v>
      </c>
      <c r="H144" s="315">
        <v>1122</v>
      </c>
      <c r="I144" s="315">
        <v>600</v>
      </c>
      <c r="J144" s="315">
        <v>141</v>
      </c>
      <c r="K144" s="315">
        <v>51</v>
      </c>
      <c r="L144" s="315">
        <v>1847</v>
      </c>
      <c r="M144" s="315">
        <v>213</v>
      </c>
      <c r="N144" s="315">
        <v>17</v>
      </c>
    </row>
    <row r="145" spans="3:14" ht="9" customHeight="1" x14ac:dyDescent="0.15">
      <c r="C145" s="434"/>
      <c r="D145" s="321" t="s">
        <v>474</v>
      </c>
      <c r="E145" s="315">
        <v>9767</v>
      </c>
      <c r="F145" s="315">
        <v>1916</v>
      </c>
      <c r="G145" s="315">
        <v>20</v>
      </c>
      <c r="H145" s="315">
        <v>3787</v>
      </c>
      <c r="I145" s="315">
        <v>992</v>
      </c>
      <c r="J145" s="315">
        <v>394</v>
      </c>
      <c r="K145" s="315">
        <v>167</v>
      </c>
      <c r="L145" s="315">
        <v>1759</v>
      </c>
      <c r="M145" s="315">
        <v>693</v>
      </c>
      <c r="N145" s="315">
        <v>39</v>
      </c>
    </row>
    <row r="146" spans="3:14" ht="9" customHeight="1" x14ac:dyDescent="0.15">
      <c r="C146" s="434"/>
      <c r="D146" s="321" t="s">
        <v>475</v>
      </c>
      <c r="E146" s="315">
        <v>14073</v>
      </c>
      <c r="F146" s="315">
        <v>2214</v>
      </c>
      <c r="G146" s="315">
        <v>37</v>
      </c>
      <c r="H146" s="315">
        <v>4909</v>
      </c>
      <c r="I146" s="315">
        <v>1592</v>
      </c>
      <c r="J146" s="315">
        <v>535</v>
      </c>
      <c r="K146" s="315">
        <v>218</v>
      </c>
      <c r="L146" s="315">
        <v>3606</v>
      </c>
      <c r="M146" s="315">
        <v>906</v>
      </c>
      <c r="N146" s="315">
        <v>56</v>
      </c>
    </row>
    <row r="147" spans="3:14" ht="18" customHeight="1" x14ac:dyDescent="0.15">
      <c r="C147" s="434" t="s">
        <v>1739</v>
      </c>
      <c r="D147" s="321" t="s">
        <v>473</v>
      </c>
      <c r="E147" s="315">
        <v>1</v>
      </c>
      <c r="F147" s="436" t="s">
        <v>1733</v>
      </c>
      <c r="G147" s="436" t="s">
        <v>1733</v>
      </c>
      <c r="H147" s="436" t="s">
        <v>1733</v>
      </c>
      <c r="I147" s="436" t="s">
        <v>1733</v>
      </c>
      <c r="J147" s="436" t="s">
        <v>1733</v>
      </c>
      <c r="K147" s="436" t="s">
        <v>1733</v>
      </c>
      <c r="L147" s="436" t="s">
        <v>1733</v>
      </c>
      <c r="M147" s="436" t="s">
        <v>1733</v>
      </c>
      <c r="N147" s="436" t="s">
        <v>1733</v>
      </c>
    </row>
    <row r="148" spans="3:14" ht="9" customHeight="1" x14ac:dyDescent="0.15">
      <c r="C148" s="434"/>
      <c r="D148" s="321" t="s">
        <v>474</v>
      </c>
      <c r="E148" s="315">
        <v>2</v>
      </c>
      <c r="F148" s="436" t="s">
        <v>1733</v>
      </c>
      <c r="G148" s="436" t="s">
        <v>1733</v>
      </c>
      <c r="H148" s="436" t="s">
        <v>1733</v>
      </c>
      <c r="I148" s="436" t="s">
        <v>1733</v>
      </c>
      <c r="J148" s="436" t="s">
        <v>1733</v>
      </c>
      <c r="K148" s="436" t="s">
        <v>1733</v>
      </c>
      <c r="L148" s="436" t="s">
        <v>1733</v>
      </c>
      <c r="M148" s="436" t="s">
        <v>1733</v>
      </c>
      <c r="N148" s="436" t="s">
        <v>1733</v>
      </c>
    </row>
    <row r="149" spans="3:14" ht="9" customHeight="1" x14ac:dyDescent="0.15">
      <c r="C149" s="434"/>
      <c r="D149" s="321" t="s">
        <v>475</v>
      </c>
      <c r="E149" s="315">
        <v>3</v>
      </c>
      <c r="F149" s="436" t="s">
        <v>1733</v>
      </c>
      <c r="G149" s="436" t="s">
        <v>1733</v>
      </c>
      <c r="H149" s="436" t="s">
        <v>1733</v>
      </c>
      <c r="I149" s="436" t="s">
        <v>1733</v>
      </c>
      <c r="J149" s="436" t="s">
        <v>1733</v>
      </c>
      <c r="K149" s="436" t="s">
        <v>1733</v>
      </c>
      <c r="L149" s="436" t="s">
        <v>1733</v>
      </c>
      <c r="M149" s="436" t="s">
        <v>1733</v>
      </c>
      <c r="N149" s="436" t="s">
        <v>1733</v>
      </c>
    </row>
    <row r="150" spans="3:14" ht="18" customHeight="1" x14ac:dyDescent="0.15">
      <c r="C150" s="434" t="s">
        <v>389</v>
      </c>
      <c r="D150" s="321" t="s">
        <v>473</v>
      </c>
      <c r="E150" s="315">
        <v>1762</v>
      </c>
      <c r="F150" s="315">
        <v>208</v>
      </c>
      <c r="G150" s="315">
        <v>19</v>
      </c>
      <c r="H150" s="315">
        <v>600</v>
      </c>
      <c r="I150" s="315">
        <v>182</v>
      </c>
      <c r="J150" s="315">
        <v>90</v>
      </c>
      <c r="K150" s="315">
        <v>32</v>
      </c>
      <c r="L150" s="315">
        <v>499</v>
      </c>
      <c r="M150" s="315">
        <v>128</v>
      </c>
      <c r="N150" s="315">
        <v>4</v>
      </c>
    </row>
    <row r="151" spans="3:14" ht="9" customHeight="1" x14ac:dyDescent="0.15">
      <c r="C151" s="434"/>
      <c r="D151" s="321" t="s">
        <v>474</v>
      </c>
      <c r="E151" s="315">
        <v>2001</v>
      </c>
      <c r="F151" s="315">
        <v>323</v>
      </c>
      <c r="G151" s="315">
        <v>11</v>
      </c>
      <c r="H151" s="315">
        <v>859</v>
      </c>
      <c r="I151" s="315">
        <v>145</v>
      </c>
      <c r="J151" s="315">
        <v>184</v>
      </c>
      <c r="K151" s="315">
        <v>65</v>
      </c>
      <c r="L151" s="315">
        <v>141</v>
      </c>
      <c r="M151" s="315">
        <v>268</v>
      </c>
      <c r="N151" s="315">
        <v>5</v>
      </c>
    </row>
    <row r="152" spans="3:14" ht="9" customHeight="1" x14ac:dyDescent="0.15">
      <c r="C152" s="434"/>
      <c r="D152" s="321" t="s">
        <v>475</v>
      </c>
      <c r="E152" s="315">
        <v>3763</v>
      </c>
      <c r="F152" s="315">
        <v>531</v>
      </c>
      <c r="G152" s="315">
        <v>30</v>
      </c>
      <c r="H152" s="315">
        <v>1459</v>
      </c>
      <c r="I152" s="315">
        <v>327</v>
      </c>
      <c r="J152" s="315">
        <v>274</v>
      </c>
      <c r="K152" s="315">
        <v>97</v>
      </c>
      <c r="L152" s="315">
        <v>640</v>
      </c>
      <c r="M152" s="315">
        <v>396</v>
      </c>
      <c r="N152" s="315">
        <v>9</v>
      </c>
    </row>
    <row r="153" spans="3:14" ht="18" customHeight="1" x14ac:dyDescent="0.15">
      <c r="C153" s="434" t="s">
        <v>391</v>
      </c>
      <c r="D153" s="321" t="s">
        <v>473</v>
      </c>
      <c r="E153" s="315">
        <v>1545</v>
      </c>
      <c r="F153" s="315">
        <v>108</v>
      </c>
      <c r="G153" s="315">
        <v>6</v>
      </c>
      <c r="H153" s="315">
        <v>471</v>
      </c>
      <c r="I153" s="315">
        <v>137</v>
      </c>
      <c r="J153" s="315">
        <v>37</v>
      </c>
      <c r="K153" s="315">
        <v>12</v>
      </c>
      <c r="L153" s="315">
        <v>691</v>
      </c>
      <c r="M153" s="315">
        <v>83</v>
      </c>
      <c r="N153" s="315">
        <v>0</v>
      </c>
    </row>
    <row r="154" spans="3:14" ht="9" customHeight="1" x14ac:dyDescent="0.15">
      <c r="C154" s="434"/>
      <c r="D154" s="321" t="s">
        <v>474</v>
      </c>
      <c r="E154" s="315">
        <v>1734</v>
      </c>
      <c r="F154" s="315">
        <v>302</v>
      </c>
      <c r="G154" s="315">
        <v>1</v>
      </c>
      <c r="H154" s="315">
        <v>714</v>
      </c>
      <c r="I154" s="315">
        <v>204</v>
      </c>
      <c r="J154" s="315">
        <v>121</v>
      </c>
      <c r="K154" s="315">
        <v>24</v>
      </c>
      <c r="L154" s="315">
        <v>262</v>
      </c>
      <c r="M154" s="315">
        <v>100</v>
      </c>
      <c r="N154" s="315">
        <v>6</v>
      </c>
    </row>
    <row r="155" spans="3:14" ht="9" customHeight="1" x14ac:dyDescent="0.15">
      <c r="C155" s="434"/>
      <c r="D155" s="321" t="s">
        <v>475</v>
      </c>
      <c r="E155" s="315">
        <v>3279</v>
      </c>
      <c r="F155" s="315">
        <v>410</v>
      </c>
      <c r="G155" s="315">
        <v>7</v>
      </c>
      <c r="H155" s="315">
        <v>1185</v>
      </c>
      <c r="I155" s="315">
        <v>341</v>
      </c>
      <c r="J155" s="315">
        <v>158</v>
      </c>
      <c r="K155" s="315">
        <v>36</v>
      </c>
      <c r="L155" s="315">
        <v>953</v>
      </c>
      <c r="M155" s="315">
        <v>183</v>
      </c>
      <c r="N155" s="315">
        <v>6</v>
      </c>
    </row>
    <row r="156" spans="3:14" ht="18" customHeight="1" x14ac:dyDescent="0.15">
      <c r="C156" s="434" t="s">
        <v>367</v>
      </c>
      <c r="D156" s="321" t="s">
        <v>473</v>
      </c>
      <c r="E156" s="315">
        <v>19160</v>
      </c>
      <c r="F156" s="315">
        <v>1099</v>
      </c>
      <c r="G156" s="315">
        <v>72</v>
      </c>
      <c r="H156" s="315">
        <v>5018</v>
      </c>
      <c r="I156" s="315">
        <v>1249</v>
      </c>
      <c r="J156" s="315">
        <v>284</v>
      </c>
      <c r="K156" s="315">
        <v>85</v>
      </c>
      <c r="L156" s="315">
        <v>11040</v>
      </c>
      <c r="M156" s="315">
        <v>256</v>
      </c>
      <c r="N156" s="315">
        <v>57</v>
      </c>
    </row>
    <row r="157" spans="3:14" ht="9" customHeight="1" x14ac:dyDescent="0.15">
      <c r="C157" s="434"/>
      <c r="D157" s="321" t="s">
        <v>474</v>
      </c>
      <c r="E157" s="315">
        <v>19742</v>
      </c>
      <c r="F157" s="315">
        <v>2864</v>
      </c>
      <c r="G157" s="315">
        <v>18</v>
      </c>
      <c r="H157" s="315">
        <v>8019</v>
      </c>
      <c r="I157" s="315">
        <v>1968</v>
      </c>
      <c r="J157" s="315">
        <v>783</v>
      </c>
      <c r="K157" s="315">
        <v>161</v>
      </c>
      <c r="L157" s="315">
        <v>5466</v>
      </c>
      <c r="M157" s="315">
        <v>404</v>
      </c>
      <c r="N157" s="315">
        <v>59</v>
      </c>
    </row>
    <row r="158" spans="3:14" ht="9" customHeight="1" x14ac:dyDescent="0.15">
      <c r="C158" s="434"/>
      <c r="D158" s="321" t="s">
        <v>475</v>
      </c>
      <c r="E158" s="315">
        <v>38902</v>
      </c>
      <c r="F158" s="315">
        <v>3963</v>
      </c>
      <c r="G158" s="315">
        <v>90</v>
      </c>
      <c r="H158" s="315">
        <v>13037</v>
      </c>
      <c r="I158" s="315">
        <v>3217</v>
      </c>
      <c r="J158" s="315">
        <v>1067</v>
      </c>
      <c r="K158" s="315">
        <v>246</v>
      </c>
      <c r="L158" s="315">
        <v>16506</v>
      </c>
      <c r="M158" s="315">
        <v>660</v>
      </c>
      <c r="N158" s="315">
        <v>116</v>
      </c>
    </row>
    <row r="159" spans="3:14" ht="18" customHeight="1" x14ac:dyDescent="0.15">
      <c r="C159" s="434" t="s">
        <v>374</v>
      </c>
      <c r="D159" s="321" t="s">
        <v>473</v>
      </c>
      <c r="E159" s="315">
        <v>2985</v>
      </c>
      <c r="F159" s="315">
        <v>224</v>
      </c>
      <c r="G159" s="315">
        <v>9</v>
      </c>
      <c r="H159" s="315">
        <v>855</v>
      </c>
      <c r="I159" s="315">
        <v>359</v>
      </c>
      <c r="J159" s="315">
        <v>101</v>
      </c>
      <c r="K159" s="315">
        <v>62</v>
      </c>
      <c r="L159" s="315">
        <v>1239</v>
      </c>
      <c r="M159" s="315">
        <v>127</v>
      </c>
      <c r="N159" s="315">
        <v>9</v>
      </c>
    </row>
    <row r="160" spans="3:14" ht="9" customHeight="1" x14ac:dyDescent="0.15">
      <c r="C160" s="434"/>
      <c r="D160" s="321" t="s">
        <v>474</v>
      </c>
      <c r="E160" s="315">
        <v>5948</v>
      </c>
      <c r="F160" s="315">
        <v>1141</v>
      </c>
      <c r="G160" s="315">
        <v>9</v>
      </c>
      <c r="H160" s="315">
        <v>2520</v>
      </c>
      <c r="I160" s="315">
        <v>559</v>
      </c>
      <c r="J160" s="315">
        <v>298</v>
      </c>
      <c r="K160" s="315">
        <v>89</v>
      </c>
      <c r="L160" s="315">
        <v>955</v>
      </c>
      <c r="M160" s="315">
        <v>358</v>
      </c>
      <c r="N160" s="315">
        <v>19</v>
      </c>
    </row>
    <row r="161" spans="3:14" ht="9" customHeight="1" x14ac:dyDescent="0.15">
      <c r="C161" s="434"/>
      <c r="D161" s="321" t="s">
        <v>475</v>
      </c>
      <c r="E161" s="315">
        <v>8933</v>
      </c>
      <c r="F161" s="315">
        <v>1365</v>
      </c>
      <c r="G161" s="315">
        <v>18</v>
      </c>
      <c r="H161" s="315">
        <v>3375</v>
      </c>
      <c r="I161" s="315">
        <v>918</v>
      </c>
      <c r="J161" s="315">
        <v>399</v>
      </c>
      <c r="K161" s="315">
        <v>151</v>
      </c>
      <c r="L161" s="315">
        <v>2194</v>
      </c>
      <c r="M161" s="315">
        <v>485</v>
      </c>
      <c r="N161" s="315">
        <v>28</v>
      </c>
    </row>
    <row r="162" spans="3:14" ht="18" customHeight="1" x14ac:dyDescent="0.15">
      <c r="C162" s="434" t="s">
        <v>1740</v>
      </c>
      <c r="D162" s="321" t="s">
        <v>473</v>
      </c>
      <c r="E162" s="315">
        <v>476</v>
      </c>
      <c r="F162" s="315">
        <v>42</v>
      </c>
      <c r="G162" s="315">
        <v>3</v>
      </c>
      <c r="H162" s="315">
        <v>132</v>
      </c>
      <c r="I162" s="315">
        <v>64</v>
      </c>
      <c r="J162" s="315">
        <v>11</v>
      </c>
      <c r="K162" s="315">
        <v>4</v>
      </c>
      <c r="L162" s="315">
        <v>194</v>
      </c>
      <c r="M162" s="315">
        <v>25</v>
      </c>
      <c r="N162" s="315">
        <v>1</v>
      </c>
    </row>
    <row r="163" spans="3:14" ht="9" customHeight="1" x14ac:dyDescent="0.15">
      <c r="C163" s="434"/>
      <c r="D163" s="321" t="s">
        <v>474</v>
      </c>
      <c r="E163" s="315">
        <v>1120</v>
      </c>
      <c r="F163" s="315">
        <v>227</v>
      </c>
      <c r="G163" s="315">
        <v>4</v>
      </c>
      <c r="H163" s="315">
        <v>435</v>
      </c>
      <c r="I163" s="315">
        <v>111</v>
      </c>
      <c r="J163" s="315">
        <v>51</v>
      </c>
      <c r="K163" s="315">
        <v>7</v>
      </c>
      <c r="L163" s="315">
        <v>191</v>
      </c>
      <c r="M163" s="315">
        <v>90</v>
      </c>
      <c r="N163" s="315">
        <v>4</v>
      </c>
    </row>
    <row r="164" spans="3:14" ht="9" customHeight="1" x14ac:dyDescent="0.15">
      <c r="C164" s="434"/>
      <c r="D164" s="321" t="s">
        <v>475</v>
      </c>
      <c r="E164" s="315">
        <v>1596</v>
      </c>
      <c r="F164" s="315">
        <v>269</v>
      </c>
      <c r="G164" s="315">
        <v>7</v>
      </c>
      <c r="H164" s="315">
        <v>567</v>
      </c>
      <c r="I164" s="315">
        <v>175</v>
      </c>
      <c r="J164" s="315">
        <v>62</v>
      </c>
      <c r="K164" s="315">
        <v>11</v>
      </c>
      <c r="L164" s="315">
        <v>385</v>
      </c>
      <c r="M164" s="315">
        <v>115</v>
      </c>
      <c r="N164" s="315">
        <v>5</v>
      </c>
    </row>
    <row r="165" spans="3:14" ht="18" customHeight="1" x14ac:dyDescent="0.15">
      <c r="C165" s="434" t="s">
        <v>1741</v>
      </c>
      <c r="D165" s="321" t="s">
        <v>473</v>
      </c>
      <c r="E165" s="315">
        <v>8</v>
      </c>
      <c r="F165" s="315">
        <v>0</v>
      </c>
      <c r="G165" s="315">
        <v>0</v>
      </c>
      <c r="H165" s="315">
        <v>3</v>
      </c>
      <c r="I165" s="315">
        <v>1</v>
      </c>
      <c r="J165" s="315">
        <v>0</v>
      </c>
      <c r="K165" s="315">
        <v>1</v>
      </c>
      <c r="L165" s="315">
        <v>3</v>
      </c>
      <c r="M165" s="315">
        <v>0</v>
      </c>
      <c r="N165" s="315">
        <v>0</v>
      </c>
    </row>
    <row r="166" spans="3:14" ht="9" customHeight="1" x14ac:dyDescent="0.15">
      <c r="C166" s="434"/>
      <c r="D166" s="321" t="s">
        <v>474</v>
      </c>
      <c r="E166" s="315">
        <v>19</v>
      </c>
      <c r="F166" s="315">
        <v>2</v>
      </c>
      <c r="G166" s="315">
        <v>0</v>
      </c>
      <c r="H166" s="315">
        <v>10</v>
      </c>
      <c r="I166" s="315">
        <v>0</v>
      </c>
      <c r="J166" s="315">
        <v>0</v>
      </c>
      <c r="K166" s="315">
        <v>0</v>
      </c>
      <c r="L166" s="315">
        <v>7</v>
      </c>
      <c r="M166" s="315">
        <v>0</v>
      </c>
      <c r="N166" s="315">
        <v>0</v>
      </c>
    </row>
    <row r="167" spans="3:14" ht="9" customHeight="1" x14ac:dyDescent="0.15">
      <c r="C167" s="434"/>
      <c r="D167" s="321" t="s">
        <v>475</v>
      </c>
      <c r="E167" s="315">
        <v>27</v>
      </c>
      <c r="F167" s="315">
        <v>2</v>
      </c>
      <c r="G167" s="315">
        <v>0</v>
      </c>
      <c r="H167" s="315">
        <v>13</v>
      </c>
      <c r="I167" s="315">
        <v>1</v>
      </c>
      <c r="J167" s="315">
        <v>0</v>
      </c>
      <c r="K167" s="315">
        <v>1</v>
      </c>
      <c r="L167" s="315">
        <v>10</v>
      </c>
      <c r="M167" s="315">
        <v>0</v>
      </c>
      <c r="N167" s="315">
        <v>0</v>
      </c>
    </row>
    <row r="168" spans="3:14" ht="18" customHeight="1" x14ac:dyDescent="0.15">
      <c r="C168" s="434" t="s">
        <v>1742</v>
      </c>
      <c r="D168" s="321" t="s">
        <v>473</v>
      </c>
      <c r="E168" s="315">
        <v>6</v>
      </c>
      <c r="F168" s="436" t="s">
        <v>1733</v>
      </c>
      <c r="G168" s="436" t="s">
        <v>1733</v>
      </c>
      <c r="H168" s="436" t="s">
        <v>1733</v>
      </c>
      <c r="I168" s="436" t="s">
        <v>1733</v>
      </c>
      <c r="J168" s="436" t="s">
        <v>1733</v>
      </c>
      <c r="K168" s="436" t="s">
        <v>1733</v>
      </c>
      <c r="L168" s="436" t="s">
        <v>1733</v>
      </c>
      <c r="M168" s="436" t="s">
        <v>1733</v>
      </c>
      <c r="N168" s="436" t="s">
        <v>1733</v>
      </c>
    </row>
    <row r="169" spans="3:14" ht="9" customHeight="1" x14ac:dyDescent="0.15">
      <c r="C169" s="434"/>
      <c r="D169" s="321" t="s">
        <v>474</v>
      </c>
      <c r="E169" s="315">
        <v>1</v>
      </c>
      <c r="F169" s="436" t="s">
        <v>1733</v>
      </c>
      <c r="G169" s="436" t="s">
        <v>1733</v>
      </c>
      <c r="H169" s="436" t="s">
        <v>1733</v>
      </c>
      <c r="I169" s="436" t="s">
        <v>1733</v>
      </c>
      <c r="J169" s="436" t="s">
        <v>1733</v>
      </c>
      <c r="K169" s="436" t="s">
        <v>1733</v>
      </c>
      <c r="L169" s="436" t="s">
        <v>1733</v>
      </c>
      <c r="M169" s="436" t="s">
        <v>1733</v>
      </c>
      <c r="N169" s="436" t="s">
        <v>1733</v>
      </c>
    </row>
    <row r="170" spans="3:14" ht="9" customHeight="1" x14ac:dyDescent="0.15">
      <c r="C170" s="434"/>
      <c r="D170" s="321" t="s">
        <v>475</v>
      </c>
      <c r="E170" s="315">
        <v>7</v>
      </c>
      <c r="F170" s="436" t="s">
        <v>1733</v>
      </c>
      <c r="G170" s="436" t="s">
        <v>1733</v>
      </c>
      <c r="H170" s="436" t="s">
        <v>1733</v>
      </c>
      <c r="I170" s="436" t="s">
        <v>1733</v>
      </c>
      <c r="J170" s="436" t="s">
        <v>1733</v>
      </c>
      <c r="K170" s="436" t="s">
        <v>1733</v>
      </c>
      <c r="L170" s="436" t="s">
        <v>1733</v>
      </c>
      <c r="M170" s="436" t="s">
        <v>1733</v>
      </c>
      <c r="N170" s="436" t="s">
        <v>1733</v>
      </c>
    </row>
    <row r="171" spans="3:14" ht="18" customHeight="1" x14ac:dyDescent="0.15">
      <c r="C171" s="434" t="s">
        <v>1743</v>
      </c>
      <c r="D171" s="321" t="s">
        <v>473</v>
      </c>
      <c r="E171" s="315">
        <v>4</v>
      </c>
      <c r="F171" s="315">
        <v>0</v>
      </c>
      <c r="G171" s="315">
        <v>0</v>
      </c>
      <c r="H171" s="315">
        <v>2</v>
      </c>
      <c r="I171" s="315">
        <v>0</v>
      </c>
      <c r="J171" s="315">
        <v>0</v>
      </c>
      <c r="K171" s="315">
        <v>0</v>
      </c>
      <c r="L171" s="315">
        <v>2</v>
      </c>
      <c r="M171" s="315">
        <v>0</v>
      </c>
      <c r="N171" s="315">
        <v>0</v>
      </c>
    </row>
    <row r="172" spans="3:14" ht="9" customHeight="1" x14ac:dyDescent="0.15">
      <c r="C172" s="434"/>
      <c r="D172" s="321" t="s">
        <v>474</v>
      </c>
      <c r="E172" s="315">
        <v>7</v>
      </c>
      <c r="F172" s="315">
        <v>1</v>
      </c>
      <c r="G172" s="315">
        <v>0</v>
      </c>
      <c r="H172" s="315">
        <v>2</v>
      </c>
      <c r="I172" s="315">
        <v>1</v>
      </c>
      <c r="J172" s="315">
        <v>1</v>
      </c>
      <c r="K172" s="315">
        <v>0</v>
      </c>
      <c r="L172" s="315">
        <v>1</v>
      </c>
      <c r="M172" s="315">
        <v>1</v>
      </c>
      <c r="N172" s="315">
        <v>0</v>
      </c>
    </row>
    <row r="173" spans="3:14" ht="9" customHeight="1" x14ac:dyDescent="0.15">
      <c r="C173" s="434"/>
      <c r="D173" s="321" t="s">
        <v>475</v>
      </c>
      <c r="E173" s="315">
        <v>11</v>
      </c>
      <c r="F173" s="315">
        <v>1</v>
      </c>
      <c r="G173" s="315">
        <v>0</v>
      </c>
      <c r="H173" s="315">
        <v>4</v>
      </c>
      <c r="I173" s="315">
        <v>1</v>
      </c>
      <c r="J173" s="315">
        <v>1</v>
      </c>
      <c r="K173" s="315">
        <v>0</v>
      </c>
      <c r="L173" s="315">
        <v>3</v>
      </c>
      <c r="M173" s="315">
        <v>1</v>
      </c>
      <c r="N173" s="315">
        <v>0</v>
      </c>
    </row>
    <row r="174" spans="3:14" ht="18" customHeight="1" x14ac:dyDescent="0.15">
      <c r="C174" s="434" t="s">
        <v>1744</v>
      </c>
      <c r="D174" s="321" t="s">
        <v>474</v>
      </c>
      <c r="E174" s="315">
        <v>1</v>
      </c>
      <c r="F174" s="436" t="s">
        <v>1733</v>
      </c>
      <c r="G174" s="436" t="s">
        <v>1733</v>
      </c>
      <c r="H174" s="436" t="s">
        <v>1733</v>
      </c>
      <c r="I174" s="436" t="s">
        <v>1733</v>
      </c>
      <c r="J174" s="436" t="s">
        <v>1733</v>
      </c>
      <c r="K174" s="436" t="s">
        <v>1733</v>
      </c>
      <c r="L174" s="436" t="s">
        <v>1733</v>
      </c>
      <c r="M174" s="436" t="s">
        <v>1733</v>
      </c>
      <c r="N174" s="436" t="s">
        <v>1733</v>
      </c>
    </row>
    <row r="175" spans="3:14" ht="9" customHeight="1" x14ac:dyDescent="0.15">
      <c r="C175" s="434"/>
      <c r="D175" s="321" t="s">
        <v>475</v>
      </c>
      <c r="E175" s="315">
        <v>1</v>
      </c>
      <c r="F175" s="436" t="s">
        <v>1733</v>
      </c>
      <c r="G175" s="436" t="s">
        <v>1733</v>
      </c>
      <c r="H175" s="436" t="s">
        <v>1733</v>
      </c>
      <c r="I175" s="436" t="s">
        <v>1733</v>
      </c>
      <c r="J175" s="436" t="s">
        <v>1733</v>
      </c>
      <c r="K175" s="436" t="s">
        <v>1733</v>
      </c>
      <c r="L175" s="436" t="s">
        <v>1733</v>
      </c>
      <c r="M175" s="436" t="s">
        <v>1733</v>
      </c>
      <c r="N175" s="436" t="s">
        <v>1733</v>
      </c>
    </row>
    <row r="176" spans="3:14" ht="27.6" customHeight="1" x14ac:dyDescent="0.15">
      <c r="C176" s="437" t="s">
        <v>1745</v>
      </c>
      <c r="D176" s="321" t="s">
        <v>473</v>
      </c>
      <c r="E176" s="315">
        <v>1</v>
      </c>
      <c r="F176" s="436" t="s">
        <v>1733</v>
      </c>
      <c r="G176" s="436" t="s">
        <v>1733</v>
      </c>
      <c r="H176" s="436" t="s">
        <v>1733</v>
      </c>
      <c r="I176" s="436" t="s">
        <v>1733</v>
      </c>
      <c r="J176" s="436" t="s">
        <v>1733</v>
      </c>
      <c r="K176" s="436" t="s">
        <v>1733</v>
      </c>
      <c r="L176" s="436" t="s">
        <v>1733</v>
      </c>
      <c r="M176" s="436" t="s">
        <v>1733</v>
      </c>
      <c r="N176" s="436" t="s">
        <v>1733</v>
      </c>
    </row>
    <row r="177" spans="1:14" ht="9" customHeight="1" x14ac:dyDescent="0.15">
      <c r="C177" s="434"/>
      <c r="D177" s="321" t="s">
        <v>474</v>
      </c>
      <c r="E177" s="315">
        <v>2</v>
      </c>
      <c r="F177" s="436" t="s">
        <v>1733</v>
      </c>
      <c r="G177" s="436" t="s">
        <v>1733</v>
      </c>
      <c r="H177" s="436" t="s">
        <v>1733</v>
      </c>
      <c r="I177" s="436" t="s">
        <v>1733</v>
      </c>
      <c r="J177" s="436" t="s">
        <v>1733</v>
      </c>
      <c r="K177" s="436" t="s">
        <v>1733</v>
      </c>
      <c r="L177" s="436" t="s">
        <v>1733</v>
      </c>
      <c r="M177" s="436" t="s">
        <v>1733</v>
      </c>
      <c r="N177" s="436" t="s">
        <v>1733</v>
      </c>
    </row>
    <row r="178" spans="1:14" ht="9" customHeight="1" x14ac:dyDescent="0.15">
      <c r="C178" s="434"/>
      <c r="D178" s="321" t="s">
        <v>475</v>
      </c>
      <c r="E178" s="315">
        <v>3</v>
      </c>
      <c r="F178" s="436" t="s">
        <v>1733</v>
      </c>
      <c r="G178" s="436" t="s">
        <v>1733</v>
      </c>
      <c r="H178" s="436" t="s">
        <v>1733</v>
      </c>
      <c r="I178" s="436" t="s">
        <v>1733</v>
      </c>
      <c r="J178" s="436" t="s">
        <v>1733</v>
      </c>
      <c r="K178" s="436" t="s">
        <v>1733</v>
      </c>
      <c r="L178" s="436" t="s">
        <v>1733</v>
      </c>
      <c r="M178" s="436" t="s">
        <v>1733</v>
      </c>
      <c r="N178" s="436" t="s">
        <v>1733</v>
      </c>
    </row>
    <row r="179" spans="1:14" ht="27.6" customHeight="1" x14ac:dyDescent="0.15">
      <c r="C179" s="437" t="s">
        <v>1746</v>
      </c>
      <c r="D179" s="321" t="s">
        <v>473</v>
      </c>
      <c r="E179" s="315">
        <v>1</v>
      </c>
      <c r="F179" s="436" t="s">
        <v>1733</v>
      </c>
      <c r="G179" s="436" t="s">
        <v>1733</v>
      </c>
      <c r="H179" s="436" t="s">
        <v>1733</v>
      </c>
      <c r="I179" s="436" t="s">
        <v>1733</v>
      </c>
      <c r="J179" s="436" t="s">
        <v>1733</v>
      </c>
      <c r="K179" s="436" t="s">
        <v>1733</v>
      </c>
      <c r="L179" s="436" t="s">
        <v>1733</v>
      </c>
      <c r="M179" s="436" t="s">
        <v>1733</v>
      </c>
      <c r="N179" s="436" t="s">
        <v>1733</v>
      </c>
    </row>
    <row r="180" spans="1:14" ht="9" customHeight="1" x14ac:dyDescent="0.15">
      <c r="C180" s="434"/>
      <c r="D180" s="321" t="s">
        <v>475</v>
      </c>
      <c r="E180" s="315">
        <v>1</v>
      </c>
      <c r="F180" s="436" t="s">
        <v>1733</v>
      </c>
      <c r="G180" s="436" t="s">
        <v>1733</v>
      </c>
      <c r="H180" s="436" t="s">
        <v>1733</v>
      </c>
      <c r="I180" s="436" t="s">
        <v>1733</v>
      </c>
      <c r="J180" s="436" t="s">
        <v>1733</v>
      </c>
      <c r="K180" s="436" t="s">
        <v>1733</v>
      </c>
      <c r="L180" s="436" t="s">
        <v>1733</v>
      </c>
      <c r="M180" s="436" t="s">
        <v>1733</v>
      </c>
      <c r="N180" s="436" t="s">
        <v>1733</v>
      </c>
    </row>
    <row r="181" spans="1:14" ht="18" customHeight="1" x14ac:dyDescent="0.15">
      <c r="C181" s="435" t="s">
        <v>1747</v>
      </c>
      <c r="D181" s="321" t="s">
        <v>473</v>
      </c>
      <c r="E181" s="315">
        <v>35729</v>
      </c>
      <c r="F181" s="315">
        <v>2255</v>
      </c>
      <c r="G181" s="315">
        <v>155</v>
      </c>
      <c r="H181" s="315">
        <v>9820</v>
      </c>
      <c r="I181" s="315">
        <v>3009</v>
      </c>
      <c r="J181" s="315">
        <v>891</v>
      </c>
      <c r="K181" s="315">
        <v>289</v>
      </c>
      <c r="L181" s="315">
        <v>18248</v>
      </c>
      <c r="M181" s="315">
        <v>949</v>
      </c>
      <c r="N181" s="315">
        <v>113</v>
      </c>
    </row>
    <row r="182" spans="1:14" ht="9" customHeight="1" x14ac:dyDescent="0.15">
      <c r="C182" s="434"/>
      <c r="D182" s="321" t="s">
        <v>474</v>
      </c>
      <c r="E182" s="315">
        <v>46508</v>
      </c>
      <c r="F182" s="315">
        <v>7614</v>
      </c>
      <c r="G182" s="315">
        <v>76</v>
      </c>
      <c r="H182" s="315">
        <v>18945</v>
      </c>
      <c r="I182" s="315">
        <v>4659</v>
      </c>
      <c r="J182" s="315">
        <v>2307</v>
      </c>
      <c r="K182" s="315">
        <v>591</v>
      </c>
      <c r="L182" s="315">
        <v>10024</v>
      </c>
      <c r="M182" s="315">
        <v>2112</v>
      </c>
      <c r="N182" s="315">
        <v>180</v>
      </c>
    </row>
    <row r="183" spans="1:14" ht="9" customHeight="1" x14ac:dyDescent="0.15">
      <c r="C183" s="434"/>
      <c r="D183" s="321" t="s">
        <v>475</v>
      </c>
      <c r="E183" s="315">
        <v>82237</v>
      </c>
      <c r="F183" s="315">
        <v>9869</v>
      </c>
      <c r="G183" s="315">
        <v>231</v>
      </c>
      <c r="H183" s="315">
        <v>28765</v>
      </c>
      <c r="I183" s="315">
        <v>7668</v>
      </c>
      <c r="J183" s="315">
        <v>3198</v>
      </c>
      <c r="K183" s="315">
        <v>880</v>
      </c>
      <c r="L183" s="315">
        <v>28272</v>
      </c>
      <c r="M183" s="315">
        <v>3061</v>
      </c>
      <c r="N183" s="315">
        <v>293</v>
      </c>
    </row>
    <row r="184" spans="1:14" ht="18" customHeight="1" x14ac:dyDescent="0.15">
      <c r="C184" s="435" t="s">
        <v>1748</v>
      </c>
      <c r="D184" s="321" t="s">
        <v>473</v>
      </c>
      <c r="E184" s="315">
        <f t="shared" ref="E184:N186" si="0">E100+E181</f>
        <v>81446</v>
      </c>
      <c r="F184" s="315">
        <f t="shared" si="0"/>
        <v>6874</v>
      </c>
      <c r="G184" s="315">
        <f t="shared" si="0"/>
        <v>524</v>
      </c>
      <c r="H184" s="315">
        <f t="shared" si="0"/>
        <v>23294</v>
      </c>
      <c r="I184" s="315">
        <f t="shared" si="0"/>
        <v>8315</v>
      </c>
      <c r="J184" s="315">
        <f t="shared" si="0"/>
        <v>3375</v>
      </c>
      <c r="K184" s="315">
        <f t="shared" si="0"/>
        <v>924</v>
      </c>
      <c r="L184" s="315">
        <f t="shared" si="0"/>
        <v>34235</v>
      </c>
      <c r="M184" s="315">
        <f t="shared" si="0"/>
        <v>3433</v>
      </c>
      <c r="N184" s="315">
        <f t="shared" si="0"/>
        <v>472</v>
      </c>
    </row>
    <row r="185" spans="1:14" ht="9" customHeight="1" x14ac:dyDescent="0.15">
      <c r="C185" s="434"/>
      <c r="D185" s="321" t="s">
        <v>474</v>
      </c>
      <c r="E185" s="315">
        <f t="shared" si="0"/>
        <v>101847</v>
      </c>
      <c r="F185" s="315">
        <f t="shared" si="0"/>
        <v>18569</v>
      </c>
      <c r="G185" s="315">
        <f t="shared" si="0"/>
        <v>310</v>
      </c>
      <c r="H185" s="315">
        <f t="shared" si="0"/>
        <v>40472</v>
      </c>
      <c r="I185" s="315">
        <f t="shared" si="0"/>
        <v>9922</v>
      </c>
      <c r="J185" s="315">
        <f t="shared" si="0"/>
        <v>7875</v>
      </c>
      <c r="K185" s="315">
        <f t="shared" si="0"/>
        <v>1684</v>
      </c>
      <c r="L185" s="315">
        <f t="shared" si="0"/>
        <v>16418</v>
      </c>
      <c r="M185" s="315">
        <f t="shared" si="0"/>
        <v>6009</v>
      </c>
      <c r="N185" s="315">
        <f t="shared" si="0"/>
        <v>588</v>
      </c>
    </row>
    <row r="186" spans="1:14" ht="9" customHeight="1" x14ac:dyDescent="0.15">
      <c r="C186" s="434"/>
      <c r="D186" s="321" t="s">
        <v>475</v>
      </c>
      <c r="E186" s="315">
        <f t="shared" si="0"/>
        <v>183293</v>
      </c>
      <c r="F186" s="315">
        <f t="shared" si="0"/>
        <v>25443</v>
      </c>
      <c r="G186" s="315">
        <f t="shared" si="0"/>
        <v>834</v>
      </c>
      <c r="H186" s="315">
        <f t="shared" si="0"/>
        <v>63766</v>
      </c>
      <c r="I186" s="315">
        <f t="shared" si="0"/>
        <v>18237</v>
      </c>
      <c r="J186" s="315">
        <f t="shared" si="0"/>
        <v>11250</v>
      </c>
      <c r="K186" s="315">
        <f t="shared" si="0"/>
        <v>2608</v>
      </c>
      <c r="L186" s="315">
        <f t="shared" si="0"/>
        <v>50653</v>
      </c>
      <c r="M186" s="315">
        <f t="shared" si="0"/>
        <v>9442</v>
      </c>
      <c r="N186" s="315">
        <f t="shared" si="0"/>
        <v>1060</v>
      </c>
    </row>
    <row r="187" spans="1:14" ht="18" customHeight="1" x14ac:dyDescent="0.15">
      <c r="A187" s="259" t="s">
        <v>393</v>
      </c>
      <c r="C187" s="434"/>
      <c r="D187" s="321"/>
    </row>
    <row r="188" spans="1:14" ht="18" customHeight="1" x14ac:dyDescent="0.15">
      <c r="C188" s="434" t="s">
        <v>394</v>
      </c>
      <c r="D188" s="321" t="s">
        <v>473</v>
      </c>
      <c r="E188" s="315">
        <v>4129</v>
      </c>
      <c r="F188" s="315">
        <v>205</v>
      </c>
      <c r="G188" s="315">
        <v>9</v>
      </c>
      <c r="H188" s="315">
        <v>433</v>
      </c>
      <c r="I188" s="315">
        <v>419</v>
      </c>
      <c r="J188" s="315">
        <v>243</v>
      </c>
      <c r="K188" s="315">
        <v>57</v>
      </c>
      <c r="L188" s="315">
        <v>2702</v>
      </c>
      <c r="M188" s="315">
        <v>47</v>
      </c>
      <c r="N188" s="315">
        <v>14</v>
      </c>
    </row>
    <row r="189" spans="1:14" ht="9" customHeight="1" x14ac:dyDescent="0.15">
      <c r="C189" s="434"/>
      <c r="D189" s="321" t="s">
        <v>474</v>
      </c>
      <c r="E189" s="315">
        <v>1510</v>
      </c>
      <c r="F189" s="315">
        <v>178</v>
      </c>
      <c r="G189" s="315">
        <v>9</v>
      </c>
      <c r="H189" s="315">
        <v>396</v>
      </c>
      <c r="I189" s="315">
        <v>250</v>
      </c>
      <c r="J189" s="315">
        <v>106</v>
      </c>
      <c r="K189" s="315">
        <v>32</v>
      </c>
      <c r="L189" s="315">
        <v>476</v>
      </c>
      <c r="M189" s="315">
        <v>61</v>
      </c>
      <c r="N189" s="315">
        <v>2</v>
      </c>
    </row>
    <row r="190" spans="1:14" ht="9" customHeight="1" x14ac:dyDescent="0.15">
      <c r="C190" s="434"/>
      <c r="D190" s="321" t="s">
        <v>475</v>
      </c>
      <c r="E190" s="315">
        <v>5639</v>
      </c>
      <c r="F190" s="315">
        <v>383</v>
      </c>
      <c r="G190" s="315">
        <v>18</v>
      </c>
      <c r="H190" s="315">
        <v>829</v>
      </c>
      <c r="I190" s="315">
        <v>669</v>
      </c>
      <c r="J190" s="315">
        <v>349</v>
      </c>
      <c r="K190" s="315">
        <v>89</v>
      </c>
      <c r="L190" s="315">
        <v>3178</v>
      </c>
      <c r="M190" s="315">
        <v>108</v>
      </c>
      <c r="N190" s="315">
        <v>16</v>
      </c>
    </row>
    <row r="191" spans="1:14" ht="18" customHeight="1" x14ac:dyDescent="0.15">
      <c r="C191" s="434" t="s">
        <v>1749</v>
      </c>
      <c r="D191" s="321" t="s">
        <v>473</v>
      </c>
      <c r="E191" s="315">
        <v>1</v>
      </c>
      <c r="F191" s="436" t="s">
        <v>1733</v>
      </c>
      <c r="G191" s="436" t="s">
        <v>1733</v>
      </c>
      <c r="H191" s="436" t="s">
        <v>1733</v>
      </c>
      <c r="I191" s="436" t="s">
        <v>1733</v>
      </c>
      <c r="J191" s="436" t="s">
        <v>1733</v>
      </c>
      <c r="K191" s="436" t="s">
        <v>1733</v>
      </c>
      <c r="L191" s="436" t="s">
        <v>1733</v>
      </c>
      <c r="M191" s="436" t="s">
        <v>1733</v>
      </c>
      <c r="N191" s="436" t="s">
        <v>1733</v>
      </c>
    </row>
    <row r="192" spans="1:14" ht="9" customHeight="1" x14ac:dyDescent="0.15">
      <c r="C192" s="434"/>
      <c r="D192" s="321" t="s">
        <v>474</v>
      </c>
      <c r="E192" s="315">
        <v>2</v>
      </c>
      <c r="F192" s="436" t="s">
        <v>1733</v>
      </c>
      <c r="G192" s="436" t="s">
        <v>1733</v>
      </c>
      <c r="H192" s="436" t="s">
        <v>1733</v>
      </c>
      <c r="I192" s="436" t="s">
        <v>1733</v>
      </c>
      <c r="J192" s="436" t="s">
        <v>1733</v>
      </c>
      <c r="K192" s="436" t="s">
        <v>1733</v>
      </c>
      <c r="L192" s="436" t="s">
        <v>1733</v>
      </c>
      <c r="M192" s="436" t="s">
        <v>1733</v>
      </c>
      <c r="N192" s="436" t="s">
        <v>1733</v>
      </c>
    </row>
    <row r="193" spans="1:24" ht="9" customHeight="1" x14ac:dyDescent="0.15">
      <c r="C193" s="434"/>
      <c r="D193" s="321" t="s">
        <v>475</v>
      </c>
      <c r="E193" s="315">
        <v>3</v>
      </c>
      <c r="F193" s="436" t="s">
        <v>1733</v>
      </c>
      <c r="G193" s="436" t="s">
        <v>1733</v>
      </c>
      <c r="H193" s="436" t="s">
        <v>1733</v>
      </c>
      <c r="I193" s="436" t="s">
        <v>1733</v>
      </c>
      <c r="J193" s="436" t="s">
        <v>1733</v>
      </c>
      <c r="K193" s="436" t="s">
        <v>1733</v>
      </c>
      <c r="L193" s="436" t="s">
        <v>1733</v>
      </c>
      <c r="M193" s="436" t="s">
        <v>1733</v>
      </c>
      <c r="N193" s="436" t="s">
        <v>1733</v>
      </c>
    </row>
    <row r="194" spans="1:24" ht="18" customHeight="1" x14ac:dyDescent="0.15">
      <c r="C194" s="434" t="s">
        <v>398</v>
      </c>
      <c r="D194" s="321" t="s">
        <v>473</v>
      </c>
      <c r="E194" s="315">
        <v>400</v>
      </c>
      <c r="F194" s="315">
        <v>15</v>
      </c>
      <c r="G194" s="315">
        <v>1</v>
      </c>
      <c r="H194" s="315">
        <v>113</v>
      </c>
      <c r="I194" s="315">
        <v>35</v>
      </c>
      <c r="J194" s="315">
        <v>24</v>
      </c>
      <c r="K194" s="315">
        <v>49</v>
      </c>
      <c r="L194" s="315">
        <v>158</v>
      </c>
      <c r="M194" s="315">
        <v>3</v>
      </c>
      <c r="N194" s="315">
        <v>2</v>
      </c>
    </row>
    <row r="195" spans="1:24" ht="9" customHeight="1" x14ac:dyDescent="0.15">
      <c r="C195" s="434"/>
      <c r="D195" s="321" t="s">
        <v>474</v>
      </c>
      <c r="E195" s="315">
        <v>165</v>
      </c>
      <c r="F195" s="315">
        <v>7</v>
      </c>
      <c r="G195" s="315">
        <v>1</v>
      </c>
      <c r="H195" s="315">
        <v>65</v>
      </c>
      <c r="I195" s="315">
        <v>22</v>
      </c>
      <c r="J195" s="315">
        <v>11</v>
      </c>
      <c r="K195" s="315">
        <v>14</v>
      </c>
      <c r="L195" s="315">
        <v>40</v>
      </c>
      <c r="M195" s="315">
        <v>4</v>
      </c>
      <c r="N195" s="315">
        <v>1</v>
      </c>
    </row>
    <row r="196" spans="1:24" s="18" customFormat="1" ht="9" customHeight="1" x14ac:dyDescent="0.15">
      <c r="A196" s="259"/>
      <c r="B196" s="259"/>
      <c r="C196" s="434"/>
      <c r="D196" s="321" t="s">
        <v>475</v>
      </c>
      <c r="E196" s="315">
        <v>565</v>
      </c>
      <c r="F196" s="315">
        <v>22</v>
      </c>
      <c r="G196" s="315">
        <v>2</v>
      </c>
      <c r="H196" s="315">
        <v>178</v>
      </c>
      <c r="I196" s="315">
        <v>57</v>
      </c>
      <c r="J196" s="315">
        <v>35</v>
      </c>
      <c r="K196" s="315">
        <v>63</v>
      </c>
      <c r="L196" s="315">
        <v>198</v>
      </c>
      <c r="M196" s="315">
        <v>7</v>
      </c>
      <c r="N196" s="315">
        <v>3</v>
      </c>
      <c r="O196" s="2"/>
      <c r="P196" s="259"/>
      <c r="Q196" s="259"/>
      <c r="R196" s="259"/>
      <c r="S196" s="259"/>
      <c r="T196" s="259"/>
      <c r="U196" s="259"/>
      <c r="V196" s="259"/>
      <c r="W196" s="259"/>
      <c r="X196" s="259"/>
    </row>
    <row r="197" spans="1:24" ht="18" customHeight="1" x14ac:dyDescent="0.15">
      <c r="C197" s="434" t="s">
        <v>401</v>
      </c>
      <c r="D197" s="321" t="s">
        <v>473</v>
      </c>
      <c r="E197" s="315">
        <v>292</v>
      </c>
      <c r="F197" s="315">
        <v>32</v>
      </c>
      <c r="G197" s="315">
        <v>1</v>
      </c>
      <c r="H197" s="315">
        <v>42</v>
      </c>
      <c r="I197" s="315">
        <v>45</v>
      </c>
      <c r="J197" s="315">
        <v>6</v>
      </c>
      <c r="K197" s="315">
        <v>1</v>
      </c>
      <c r="L197" s="315">
        <v>160</v>
      </c>
      <c r="M197" s="315">
        <v>3</v>
      </c>
      <c r="N197" s="315">
        <v>2</v>
      </c>
    </row>
    <row r="198" spans="1:24" ht="9" customHeight="1" x14ac:dyDescent="0.15">
      <c r="C198" s="434"/>
      <c r="D198" s="321" t="s">
        <v>474</v>
      </c>
      <c r="E198" s="315">
        <v>119</v>
      </c>
      <c r="F198" s="315">
        <v>25</v>
      </c>
      <c r="G198" s="315">
        <v>0</v>
      </c>
      <c r="H198" s="315">
        <v>24</v>
      </c>
      <c r="I198" s="315">
        <v>22</v>
      </c>
      <c r="J198" s="315">
        <v>7</v>
      </c>
      <c r="K198" s="315">
        <v>1</v>
      </c>
      <c r="L198" s="315">
        <v>36</v>
      </c>
      <c r="M198" s="315">
        <v>2</v>
      </c>
      <c r="N198" s="315">
        <v>2</v>
      </c>
    </row>
    <row r="199" spans="1:24" ht="9" customHeight="1" x14ac:dyDescent="0.15">
      <c r="C199" s="434"/>
      <c r="D199" s="321" t="s">
        <v>475</v>
      </c>
      <c r="E199" s="315">
        <v>411</v>
      </c>
      <c r="F199" s="315">
        <v>57</v>
      </c>
      <c r="G199" s="315">
        <v>1</v>
      </c>
      <c r="H199" s="315">
        <v>66</v>
      </c>
      <c r="I199" s="315">
        <v>67</v>
      </c>
      <c r="J199" s="315">
        <v>13</v>
      </c>
      <c r="K199" s="315">
        <v>2</v>
      </c>
      <c r="L199" s="315">
        <v>196</v>
      </c>
      <c r="M199" s="315">
        <v>5</v>
      </c>
      <c r="N199" s="315">
        <v>4</v>
      </c>
    </row>
    <row r="200" spans="1:24" ht="9" customHeight="1" x14ac:dyDescent="0.15">
      <c r="C200" s="434"/>
      <c r="D200" s="438"/>
    </row>
    <row r="201" spans="1:24" ht="9" customHeight="1" x14ac:dyDescent="0.15">
      <c r="C201" s="434"/>
      <c r="D201" s="438"/>
    </row>
    <row r="203" spans="1:24" ht="9" customHeight="1" x14ac:dyDescent="0.15">
      <c r="A203" s="836" t="s">
        <v>1719</v>
      </c>
      <c r="B203" s="836"/>
      <c r="C203" s="836"/>
      <c r="D203" s="836"/>
      <c r="E203" s="836"/>
      <c r="F203" s="836"/>
      <c r="G203" s="2"/>
      <c r="H203" s="2"/>
      <c r="I203" s="2"/>
      <c r="J203" s="2"/>
      <c r="K203" s="2"/>
      <c r="L203" s="2"/>
      <c r="M203" s="2"/>
      <c r="N203" s="2"/>
    </row>
    <row r="204" spans="1:24" ht="18" customHeight="1" x14ac:dyDescent="0.15">
      <c r="C204" s="434" t="s">
        <v>456</v>
      </c>
      <c r="D204" s="321" t="s">
        <v>473</v>
      </c>
      <c r="E204" s="315">
        <v>45</v>
      </c>
      <c r="F204" s="315">
        <v>2</v>
      </c>
      <c r="G204" s="315">
        <v>1</v>
      </c>
      <c r="H204" s="315">
        <v>17</v>
      </c>
      <c r="I204" s="315">
        <v>5</v>
      </c>
      <c r="J204" s="315">
        <v>2</v>
      </c>
      <c r="K204" s="315">
        <v>1</v>
      </c>
      <c r="L204" s="315">
        <v>16</v>
      </c>
      <c r="M204" s="315">
        <v>1</v>
      </c>
      <c r="N204" s="315">
        <v>0</v>
      </c>
    </row>
    <row r="205" spans="1:24" ht="9" customHeight="1" x14ac:dyDescent="0.15">
      <c r="C205" s="434"/>
      <c r="D205" s="321" t="s">
        <v>474</v>
      </c>
      <c r="E205" s="315">
        <v>40</v>
      </c>
      <c r="F205" s="315">
        <v>2</v>
      </c>
      <c r="G205" s="315">
        <v>0</v>
      </c>
      <c r="H205" s="315">
        <v>26</v>
      </c>
      <c r="I205" s="315">
        <v>1</v>
      </c>
      <c r="J205" s="315">
        <v>4</v>
      </c>
      <c r="K205" s="315">
        <v>1</v>
      </c>
      <c r="L205" s="315">
        <v>4</v>
      </c>
      <c r="M205" s="315">
        <v>1</v>
      </c>
      <c r="N205" s="315">
        <v>1</v>
      </c>
    </row>
    <row r="206" spans="1:24" ht="9" customHeight="1" x14ac:dyDescent="0.15">
      <c r="C206" s="434"/>
      <c r="D206" s="321" t="s">
        <v>475</v>
      </c>
      <c r="E206" s="315">
        <v>85</v>
      </c>
      <c r="F206" s="315">
        <v>4</v>
      </c>
      <c r="G206" s="315">
        <v>1</v>
      </c>
      <c r="H206" s="315">
        <v>43</v>
      </c>
      <c r="I206" s="315">
        <v>6</v>
      </c>
      <c r="J206" s="315">
        <v>6</v>
      </c>
      <c r="K206" s="315">
        <v>2</v>
      </c>
      <c r="L206" s="315">
        <v>20</v>
      </c>
      <c r="M206" s="315">
        <v>2</v>
      </c>
      <c r="N206" s="315">
        <v>1</v>
      </c>
    </row>
    <row r="207" spans="1:24" ht="18" customHeight="1" x14ac:dyDescent="0.15">
      <c r="C207" s="434" t="s">
        <v>1750</v>
      </c>
      <c r="D207" s="321" t="s">
        <v>473</v>
      </c>
      <c r="E207" s="315">
        <v>104</v>
      </c>
      <c r="F207" s="315">
        <v>20</v>
      </c>
      <c r="G207" s="315">
        <v>1</v>
      </c>
      <c r="H207" s="315">
        <v>22</v>
      </c>
      <c r="I207" s="315">
        <v>10</v>
      </c>
      <c r="J207" s="315">
        <v>3</v>
      </c>
      <c r="K207" s="315">
        <v>10</v>
      </c>
      <c r="L207" s="315">
        <v>37</v>
      </c>
      <c r="M207" s="315">
        <v>1</v>
      </c>
      <c r="N207" s="315">
        <v>0</v>
      </c>
    </row>
    <row r="208" spans="1:24" ht="9" customHeight="1" x14ac:dyDescent="0.15">
      <c r="C208" s="434"/>
      <c r="D208" s="321" t="s">
        <v>474</v>
      </c>
      <c r="E208" s="315">
        <v>34</v>
      </c>
      <c r="F208" s="315">
        <v>7</v>
      </c>
      <c r="G208" s="315">
        <v>0</v>
      </c>
      <c r="H208" s="315">
        <v>11</v>
      </c>
      <c r="I208" s="315">
        <v>7</v>
      </c>
      <c r="J208" s="315">
        <v>2</v>
      </c>
      <c r="K208" s="315">
        <v>0</v>
      </c>
      <c r="L208" s="315">
        <v>7</v>
      </c>
      <c r="M208" s="315">
        <v>0</v>
      </c>
      <c r="N208" s="315">
        <v>0</v>
      </c>
    </row>
    <row r="209" spans="3:14" ht="9" customHeight="1" x14ac:dyDescent="0.15">
      <c r="C209" s="434"/>
      <c r="D209" s="321" t="s">
        <v>475</v>
      </c>
      <c r="E209" s="315">
        <v>138</v>
      </c>
      <c r="F209" s="315">
        <v>27</v>
      </c>
      <c r="G209" s="315">
        <v>1</v>
      </c>
      <c r="H209" s="315">
        <v>33</v>
      </c>
      <c r="I209" s="315">
        <v>17</v>
      </c>
      <c r="J209" s="315">
        <v>5</v>
      </c>
      <c r="K209" s="315">
        <v>10</v>
      </c>
      <c r="L209" s="315">
        <v>44</v>
      </c>
      <c r="M209" s="315">
        <v>1</v>
      </c>
      <c r="N209" s="315">
        <v>0</v>
      </c>
    </row>
    <row r="210" spans="3:14" ht="18" customHeight="1" x14ac:dyDescent="0.15">
      <c r="C210" s="434" t="s">
        <v>1751</v>
      </c>
      <c r="D210" s="321" t="s">
        <v>473</v>
      </c>
      <c r="E210" s="315">
        <v>9</v>
      </c>
      <c r="F210" s="315">
        <v>0</v>
      </c>
      <c r="G210" s="315">
        <v>1</v>
      </c>
      <c r="H210" s="315">
        <v>3</v>
      </c>
      <c r="I210" s="315">
        <v>2</v>
      </c>
      <c r="J210" s="315">
        <v>0</v>
      </c>
      <c r="K210" s="315">
        <v>0</v>
      </c>
      <c r="L210" s="315">
        <v>1</v>
      </c>
      <c r="M210" s="315">
        <v>1</v>
      </c>
      <c r="N210" s="315">
        <v>1</v>
      </c>
    </row>
    <row r="211" spans="3:14" ht="9" customHeight="1" x14ac:dyDescent="0.15">
      <c r="C211" s="434"/>
      <c r="D211" s="321" t="s">
        <v>474</v>
      </c>
      <c r="E211" s="315">
        <v>14</v>
      </c>
      <c r="F211" s="315">
        <v>0</v>
      </c>
      <c r="G211" s="315">
        <v>2</v>
      </c>
      <c r="H211" s="315">
        <v>9</v>
      </c>
      <c r="I211" s="315">
        <v>0</v>
      </c>
      <c r="J211" s="315">
        <v>0</v>
      </c>
      <c r="K211" s="315">
        <v>0</v>
      </c>
      <c r="L211" s="315">
        <v>3</v>
      </c>
      <c r="M211" s="315">
        <v>0</v>
      </c>
      <c r="N211" s="315">
        <v>0</v>
      </c>
    </row>
    <row r="212" spans="3:14" ht="9" customHeight="1" x14ac:dyDescent="0.15">
      <c r="C212" s="434"/>
      <c r="D212" s="321" t="s">
        <v>475</v>
      </c>
      <c r="E212" s="315">
        <v>23</v>
      </c>
      <c r="F212" s="315">
        <v>0</v>
      </c>
      <c r="G212" s="315">
        <v>3</v>
      </c>
      <c r="H212" s="315">
        <v>12</v>
      </c>
      <c r="I212" s="315">
        <v>2</v>
      </c>
      <c r="J212" s="315">
        <v>0</v>
      </c>
      <c r="K212" s="315">
        <v>0</v>
      </c>
      <c r="L212" s="315">
        <v>4</v>
      </c>
      <c r="M212" s="315">
        <v>1</v>
      </c>
      <c r="N212" s="315">
        <v>1</v>
      </c>
    </row>
    <row r="213" spans="3:14" ht="18" customHeight="1" x14ac:dyDescent="0.15">
      <c r="C213" s="434" t="s">
        <v>1752</v>
      </c>
      <c r="D213" s="321" t="s">
        <v>473</v>
      </c>
      <c r="E213" s="315">
        <v>81</v>
      </c>
      <c r="F213" s="315">
        <v>8</v>
      </c>
      <c r="G213" s="315">
        <v>0</v>
      </c>
      <c r="H213" s="315">
        <v>22</v>
      </c>
      <c r="I213" s="315">
        <v>2</v>
      </c>
      <c r="J213" s="315">
        <v>4</v>
      </c>
      <c r="K213" s="315">
        <v>0</v>
      </c>
      <c r="L213" s="315">
        <v>44</v>
      </c>
      <c r="M213" s="315">
        <v>1</v>
      </c>
      <c r="N213" s="315">
        <v>0</v>
      </c>
    </row>
    <row r="214" spans="3:14" ht="9" customHeight="1" x14ac:dyDescent="0.15">
      <c r="C214" s="434"/>
      <c r="D214" s="321" t="s">
        <v>474</v>
      </c>
      <c r="E214" s="315">
        <v>32</v>
      </c>
      <c r="F214" s="315">
        <v>5</v>
      </c>
      <c r="G214" s="315">
        <v>0</v>
      </c>
      <c r="H214" s="315">
        <v>13</v>
      </c>
      <c r="I214" s="315">
        <v>3</v>
      </c>
      <c r="J214" s="315">
        <v>5</v>
      </c>
      <c r="K214" s="315">
        <v>2</v>
      </c>
      <c r="L214" s="315">
        <v>4</v>
      </c>
      <c r="M214" s="315">
        <v>0</v>
      </c>
      <c r="N214" s="315">
        <v>0</v>
      </c>
    </row>
    <row r="215" spans="3:14" ht="9" customHeight="1" x14ac:dyDescent="0.15">
      <c r="C215" s="434"/>
      <c r="D215" s="321" t="s">
        <v>475</v>
      </c>
      <c r="E215" s="315">
        <v>113</v>
      </c>
      <c r="F215" s="315">
        <v>13</v>
      </c>
      <c r="G215" s="315">
        <v>0</v>
      </c>
      <c r="H215" s="315">
        <v>35</v>
      </c>
      <c r="I215" s="315">
        <v>5</v>
      </c>
      <c r="J215" s="315">
        <v>9</v>
      </c>
      <c r="K215" s="315">
        <v>2</v>
      </c>
      <c r="L215" s="315">
        <v>48</v>
      </c>
      <c r="M215" s="315">
        <v>1</v>
      </c>
      <c r="N215" s="315">
        <v>0</v>
      </c>
    </row>
    <row r="216" spans="3:14" ht="18" customHeight="1" x14ac:dyDescent="0.15">
      <c r="C216" s="434" t="s">
        <v>1753</v>
      </c>
      <c r="D216" s="321" t="s">
        <v>473</v>
      </c>
      <c r="E216" s="315">
        <v>21</v>
      </c>
      <c r="F216" s="315">
        <v>6</v>
      </c>
      <c r="G216" s="315">
        <v>0</v>
      </c>
      <c r="H216" s="315">
        <v>6</v>
      </c>
      <c r="I216" s="315">
        <v>2</v>
      </c>
      <c r="J216" s="315">
        <v>1</v>
      </c>
      <c r="K216" s="315">
        <v>0</v>
      </c>
      <c r="L216" s="315">
        <v>6</v>
      </c>
      <c r="M216" s="315">
        <v>0</v>
      </c>
      <c r="N216" s="315">
        <v>0</v>
      </c>
    </row>
    <row r="217" spans="3:14" ht="9" customHeight="1" x14ac:dyDescent="0.15">
      <c r="C217" s="434"/>
      <c r="D217" s="321" t="s">
        <v>474</v>
      </c>
      <c r="E217" s="315">
        <v>12</v>
      </c>
      <c r="F217" s="315">
        <v>0</v>
      </c>
      <c r="G217" s="315">
        <v>0</v>
      </c>
      <c r="H217" s="315">
        <v>5</v>
      </c>
      <c r="I217" s="315">
        <v>1</v>
      </c>
      <c r="J217" s="315">
        <v>2</v>
      </c>
      <c r="K217" s="315">
        <v>0</v>
      </c>
      <c r="L217" s="315">
        <v>4</v>
      </c>
      <c r="M217" s="315">
        <v>0</v>
      </c>
      <c r="N217" s="315">
        <v>0</v>
      </c>
    </row>
    <row r="218" spans="3:14" ht="9" customHeight="1" x14ac:dyDescent="0.15">
      <c r="C218" s="434"/>
      <c r="D218" s="321" t="s">
        <v>475</v>
      </c>
      <c r="E218" s="315">
        <v>33</v>
      </c>
      <c r="F218" s="315">
        <v>6</v>
      </c>
      <c r="G218" s="315">
        <v>0</v>
      </c>
      <c r="H218" s="315">
        <v>11</v>
      </c>
      <c r="I218" s="315">
        <v>3</v>
      </c>
      <c r="J218" s="315">
        <v>3</v>
      </c>
      <c r="K218" s="315">
        <v>0</v>
      </c>
      <c r="L218" s="315">
        <v>10</v>
      </c>
      <c r="M218" s="315">
        <v>0</v>
      </c>
      <c r="N218" s="315">
        <v>0</v>
      </c>
    </row>
    <row r="219" spans="3:14" ht="18" customHeight="1" x14ac:dyDescent="0.15">
      <c r="C219" s="434" t="s">
        <v>1754</v>
      </c>
      <c r="D219" s="321" t="s">
        <v>473</v>
      </c>
      <c r="E219" s="315">
        <v>9</v>
      </c>
      <c r="F219" s="315">
        <v>0</v>
      </c>
      <c r="G219" s="315">
        <v>0</v>
      </c>
      <c r="H219" s="315">
        <v>2</v>
      </c>
      <c r="I219" s="315">
        <v>3</v>
      </c>
      <c r="J219" s="315">
        <v>0</v>
      </c>
      <c r="K219" s="315">
        <v>0</v>
      </c>
      <c r="L219" s="315">
        <v>4</v>
      </c>
      <c r="M219" s="315">
        <v>0</v>
      </c>
      <c r="N219" s="315">
        <v>0</v>
      </c>
    </row>
    <row r="220" spans="3:14" ht="9" customHeight="1" x14ac:dyDescent="0.15">
      <c r="C220" s="434"/>
      <c r="D220" s="321" t="s">
        <v>474</v>
      </c>
      <c r="E220" s="315">
        <v>7</v>
      </c>
      <c r="F220" s="315">
        <v>0</v>
      </c>
      <c r="G220" s="315">
        <v>0</v>
      </c>
      <c r="H220" s="315">
        <v>2</v>
      </c>
      <c r="I220" s="315">
        <v>3</v>
      </c>
      <c r="J220" s="315">
        <v>0</v>
      </c>
      <c r="K220" s="315">
        <v>0</v>
      </c>
      <c r="L220" s="315">
        <v>2</v>
      </c>
      <c r="M220" s="315">
        <v>0</v>
      </c>
      <c r="N220" s="315">
        <v>0</v>
      </c>
    </row>
    <row r="221" spans="3:14" ht="9" customHeight="1" x14ac:dyDescent="0.15">
      <c r="C221" s="434"/>
      <c r="D221" s="321" t="s">
        <v>475</v>
      </c>
      <c r="E221" s="315">
        <v>16</v>
      </c>
      <c r="F221" s="315">
        <v>0</v>
      </c>
      <c r="G221" s="315">
        <v>0</v>
      </c>
      <c r="H221" s="315">
        <v>4</v>
      </c>
      <c r="I221" s="315">
        <v>6</v>
      </c>
      <c r="J221" s="315">
        <v>0</v>
      </c>
      <c r="K221" s="315">
        <v>0</v>
      </c>
      <c r="L221" s="315">
        <v>6</v>
      </c>
      <c r="M221" s="315">
        <v>0</v>
      </c>
      <c r="N221" s="315">
        <v>0</v>
      </c>
    </row>
    <row r="222" spans="3:14" ht="18" customHeight="1" x14ac:dyDescent="0.15">
      <c r="C222" s="434" t="s">
        <v>1755</v>
      </c>
      <c r="D222" s="321" t="s">
        <v>473</v>
      </c>
      <c r="E222" s="315">
        <v>132</v>
      </c>
      <c r="F222" s="315">
        <v>26</v>
      </c>
      <c r="G222" s="315">
        <v>1</v>
      </c>
      <c r="H222" s="315">
        <v>36</v>
      </c>
      <c r="I222" s="315">
        <v>9</v>
      </c>
      <c r="J222" s="315">
        <v>4</v>
      </c>
      <c r="K222" s="315">
        <v>1</v>
      </c>
      <c r="L222" s="315">
        <v>53</v>
      </c>
      <c r="M222" s="315">
        <v>1</v>
      </c>
      <c r="N222" s="315">
        <v>1</v>
      </c>
    </row>
    <row r="223" spans="3:14" ht="9" customHeight="1" x14ac:dyDescent="0.15">
      <c r="C223" s="434"/>
      <c r="D223" s="321" t="s">
        <v>474</v>
      </c>
      <c r="E223" s="315">
        <v>90</v>
      </c>
      <c r="F223" s="315">
        <v>15</v>
      </c>
      <c r="G223" s="315">
        <v>0</v>
      </c>
      <c r="H223" s="315">
        <v>41</v>
      </c>
      <c r="I223" s="315">
        <v>13</v>
      </c>
      <c r="J223" s="315">
        <v>2</v>
      </c>
      <c r="K223" s="315">
        <v>0</v>
      </c>
      <c r="L223" s="315">
        <v>17</v>
      </c>
      <c r="M223" s="315">
        <v>0</v>
      </c>
      <c r="N223" s="315">
        <v>2</v>
      </c>
    </row>
    <row r="224" spans="3:14" ht="9" customHeight="1" x14ac:dyDescent="0.15">
      <c r="C224" s="434"/>
      <c r="D224" s="321" t="s">
        <v>475</v>
      </c>
      <c r="E224" s="315">
        <v>222</v>
      </c>
      <c r="F224" s="315">
        <v>41</v>
      </c>
      <c r="G224" s="315">
        <v>1</v>
      </c>
      <c r="H224" s="315">
        <v>77</v>
      </c>
      <c r="I224" s="315">
        <v>22</v>
      </c>
      <c r="J224" s="315">
        <v>6</v>
      </c>
      <c r="K224" s="315">
        <v>1</v>
      </c>
      <c r="L224" s="315">
        <v>70</v>
      </c>
      <c r="M224" s="315">
        <v>1</v>
      </c>
      <c r="N224" s="315">
        <v>3</v>
      </c>
    </row>
    <row r="225" spans="3:14" ht="18" customHeight="1" x14ac:dyDescent="0.15">
      <c r="C225" s="434" t="s">
        <v>1756</v>
      </c>
      <c r="D225" s="321" t="s">
        <v>473</v>
      </c>
      <c r="E225" s="315">
        <v>6</v>
      </c>
      <c r="F225" s="315">
        <v>0</v>
      </c>
      <c r="G225" s="315">
        <v>0</v>
      </c>
      <c r="H225" s="315">
        <v>2</v>
      </c>
      <c r="I225" s="315">
        <v>1</v>
      </c>
      <c r="J225" s="315">
        <v>1</v>
      </c>
      <c r="K225" s="315">
        <v>0</v>
      </c>
      <c r="L225" s="315">
        <v>2</v>
      </c>
      <c r="M225" s="315">
        <v>0</v>
      </c>
      <c r="N225" s="315">
        <v>0</v>
      </c>
    </row>
    <row r="226" spans="3:14" ht="9" customHeight="1" x14ac:dyDescent="0.15">
      <c r="C226" s="434"/>
      <c r="D226" s="321" t="s">
        <v>474</v>
      </c>
      <c r="E226" s="315">
        <v>2</v>
      </c>
      <c r="F226" s="315">
        <v>0</v>
      </c>
      <c r="G226" s="315">
        <v>0</v>
      </c>
      <c r="H226" s="315">
        <v>1</v>
      </c>
      <c r="I226" s="315">
        <v>1</v>
      </c>
      <c r="J226" s="315">
        <v>0</v>
      </c>
      <c r="K226" s="315">
        <v>0</v>
      </c>
      <c r="L226" s="315">
        <v>0</v>
      </c>
      <c r="M226" s="315">
        <v>0</v>
      </c>
      <c r="N226" s="315">
        <v>0</v>
      </c>
    </row>
    <row r="227" spans="3:14" ht="9" customHeight="1" x14ac:dyDescent="0.15">
      <c r="C227" s="434"/>
      <c r="D227" s="321" t="s">
        <v>475</v>
      </c>
      <c r="E227" s="315">
        <v>8</v>
      </c>
      <c r="F227" s="315">
        <v>0</v>
      </c>
      <c r="G227" s="315">
        <v>0</v>
      </c>
      <c r="H227" s="315">
        <v>3</v>
      </c>
      <c r="I227" s="315">
        <v>2</v>
      </c>
      <c r="J227" s="315">
        <v>1</v>
      </c>
      <c r="K227" s="315">
        <v>0</v>
      </c>
      <c r="L227" s="315">
        <v>2</v>
      </c>
      <c r="M227" s="315">
        <v>0</v>
      </c>
      <c r="N227" s="315">
        <v>0</v>
      </c>
    </row>
    <row r="228" spans="3:14" ht="18" customHeight="1" x14ac:dyDescent="0.15">
      <c r="C228" s="434" t="s">
        <v>454</v>
      </c>
      <c r="D228" s="321" t="s">
        <v>473</v>
      </c>
      <c r="E228" s="315">
        <v>160</v>
      </c>
      <c r="F228" s="315">
        <v>4</v>
      </c>
      <c r="G228" s="315">
        <v>0</v>
      </c>
      <c r="H228" s="315">
        <v>27</v>
      </c>
      <c r="I228" s="315">
        <v>17</v>
      </c>
      <c r="J228" s="315">
        <v>6</v>
      </c>
      <c r="K228" s="315">
        <v>5</v>
      </c>
      <c r="L228" s="315">
        <v>98</v>
      </c>
      <c r="M228" s="315">
        <v>3</v>
      </c>
      <c r="N228" s="315">
        <v>0</v>
      </c>
    </row>
    <row r="229" spans="3:14" ht="9" customHeight="1" x14ac:dyDescent="0.15">
      <c r="C229" s="434"/>
      <c r="D229" s="321" t="s">
        <v>474</v>
      </c>
      <c r="E229" s="315">
        <v>56</v>
      </c>
      <c r="F229" s="315">
        <v>2</v>
      </c>
      <c r="G229" s="315">
        <v>0</v>
      </c>
      <c r="H229" s="315">
        <v>26</v>
      </c>
      <c r="I229" s="315">
        <v>4</v>
      </c>
      <c r="J229" s="315">
        <v>6</v>
      </c>
      <c r="K229" s="315">
        <v>2</v>
      </c>
      <c r="L229" s="315">
        <v>16</v>
      </c>
      <c r="M229" s="315">
        <v>0</v>
      </c>
      <c r="N229" s="315">
        <v>0</v>
      </c>
    </row>
    <row r="230" spans="3:14" ht="9" customHeight="1" x14ac:dyDescent="0.15">
      <c r="C230" s="434"/>
      <c r="D230" s="321" t="s">
        <v>475</v>
      </c>
      <c r="E230" s="315">
        <v>216</v>
      </c>
      <c r="F230" s="315">
        <v>6</v>
      </c>
      <c r="G230" s="315">
        <v>0</v>
      </c>
      <c r="H230" s="315">
        <v>53</v>
      </c>
      <c r="I230" s="315">
        <v>21</v>
      </c>
      <c r="J230" s="315">
        <v>12</v>
      </c>
      <c r="K230" s="315">
        <v>7</v>
      </c>
      <c r="L230" s="315">
        <v>114</v>
      </c>
      <c r="M230" s="315">
        <v>3</v>
      </c>
      <c r="N230" s="315">
        <v>0</v>
      </c>
    </row>
    <row r="231" spans="3:14" ht="18" customHeight="1" x14ac:dyDescent="0.15">
      <c r="C231" s="434" t="s">
        <v>1757</v>
      </c>
      <c r="D231" s="321" t="s">
        <v>473</v>
      </c>
      <c r="E231" s="315">
        <v>3</v>
      </c>
      <c r="F231" s="315">
        <v>0</v>
      </c>
      <c r="G231" s="315">
        <v>0</v>
      </c>
      <c r="H231" s="315">
        <v>0</v>
      </c>
      <c r="I231" s="315">
        <v>1</v>
      </c>
      <c r="J231" s="315">
        <v>0</v>
      </c>
      <c r="K231" s="315">
        <v>0</v>
      </c>
      <c r="L231" s="315">
        <v>2</v>
      </c>
      <c r="M231" s="315">
        <v>0</v>
      </c>
      <c r="N231" s="315">
        <v>0</v>
      </c>
    </row>
    <row r="232" spans="3:14" ht="9" customHeight="1" x14ac:dyDescent="0.15">
      <c r="C232" s="434"/>
      <c r="D232" s="321" t="s">
        <v>474</v>
      </c>
      <c r="E232" s="315">
        <v>5</v>
      </c>
      <c r="F232" s="315">
        <v>1</v>
      </c>
      <c r="G232" s="315">
        <v>0</v>
      </c>
      <c r="H232" s="315">
        <v>2</v>
      </c>
      <c r="I232" s="315">
        <v>0</v>
      </c>
      <c r="J232" s="315">
        <v>0</v>
      </c>
      <c r="K232" s="315">
        <v>1</v>
      </c>
      <c r="L232" s="315">
        <v>0</v>
      </c>
      <c r="M232" s="315">
        <v>1</v>
      </c>
      <c r="N232" s="315">
        <v>0</v>
      </c>
    </row>
    <row r="233" spans="3:14" ht="9" customHeight="1" x14ac:dyDescent="0.15">
      <c r="C233" s="434"/>
      <c r="D233" s="321" t="s">
        <v>475</v>
      </c>
      <c r="E233" s="315">
        <v>8</v>
      </c>
      <c r="F233" s="315">
        <v>1</v>
      </c>
      <c r="G233" s="315">
        <v>0</v>
      </c>
      <c r="H233" s="315">
        <v>2</v>
      </c>
      <c r="I233" s="315">
        <v>1</v>
      </c>
      <c r="J233" s="315">
        <v>0</v>
      </c>
      <c r="K233" s="315">
        <v>1</v>
      </c>
      <c r="L233" s="315">
        <v>2</v>
      </c>
      <c r="M233" s="315">
        <v>1</v>
      </c>
      <c r="N233" s="315">
        <v>0</v>
      </c>
    </row>
    <row r="234" spans="3:14" ht="18" customHeight="1" x14ac:dyDescent="0.15">
      <c r="C234" s="434" t="s">
        <v>1758</v>
      </c>
      <c r="D234" s="321" t="s">
        <v>473</v>
      </c>
      <c r="E234" s="315">
        <v>50</v>
      </c>
      <c r="F234" s="315">
        <v>9</v>
      </c>
      <c r="G234" s="315">
        <v>0</v>
      </c>
      <c r="H234" s="315">
        <v>4</v>
      </c>
      <c r="I234" s="315">
        <v>8</v>
      </c>
      <c r="J234" s="315">
        <v>5</v>
      </c>
      <c r="K234" s="315">
        <v>0</v>
      </c>
      <c r="L234" s="315">
        <v>24</v>
      </c>
      <c r="M234" s="315">
        <v>0</v>
      </c>
      <c r="N234" s="315">
        <v>0</v>
      </c>
    </row>
    <row r="235" spans="3:14" ht="9" customHeight="1" x14ac:dyDescent="0.15">
      <c r="C235" s="434"/>
      <c r="D235" s="321" t="s">
        <v>474</v>
      </c>
      <c r="E235" s="315">
        <v>36</v>
      </c>
      <c r="F235" s="315">
        <v>13</v>
      </c>
      <c r="G235" s="315">
        <v>2</v>
      </c>
      <c r="H235" s="315">
        <v>4</v>
      </c>
      <c r="I235" s="315">
        <v>8</v>
      </c>
      <c r="J235" s="315">
        <v>0</v>
      </c>
      <c r="K235" s="315">
        <v>0</v>
      </c>
      <c r="L235" s="315">
        <v>9</v>
      </c>
      <c r="M235" s="315">
        <v>0</v>
      </c>
      <c r="N235" s="315">
        <v>0</v>
      </c>
    </row>
    <row r="236" spans="3:14" ht="9" customHeight="1" x14ac:dyDescent="0.15">
      <c r="C236" s="434"/>
      <c r="D236" s="321" t="s">
        <v>475</v>
      </c>
      <c r="E236" s="315">
        <v>86</v>
      </c>
      <c r="F236" s="315">
        <v>22</v>
      </c>
      <c r="G236" s="315">
        <v>2</v>
      </c>
      <c r="H236" s="315">
        <v>8</v>
      </c>
      <c r="I236" s="315">
        <v>16</v>
      </c>
      <c r="J236" s="315">
        <v>5</v>
      </c>
      <c r="K236" s="315">
        <v>0</v>
      </c>
      <c r="L236" s="315">
        <v>33</v>
      </c>
      <c r="M236" s="315">
        <v>0</v>
      </c>
      <c r="N236" s="315">
        <v>0</v>
      </c>
    </row>
    <row r="237" spans="3:14" ht="18" customHeight="1" x14ac:dyDescent="0.15">
      <c r="C237" s="434" t="s">
        <v>1759</v>
      </c>
      <c r="D237" s="321" t="s">
        <v>473</v>
      </c>
      <c r="E237" s="315">
        <v>40</v>
      </c>
      <c r="F237" s="315">
        <v>3</v>
      </c>
      <c r="G237" s="315">
        <v>1</v>
      </c>
      <c r="H237" s="315">
        <v>15</v>
      </c>
      <c r="I237" s="315">
        <v>8</v>
      </c>
      <c r="J237" s="315">
        <v>1</v>
      </c>
      <c r="K237" s="315">
        <v>2</v>
      </c>
      <c r="L237" s="315">
        <v>10</v>
      </c>
      <c r="M237" s="315">
        <v>0</v>
      </c>
      <c r="N237" s="315">
        <v>0</v>
      </c>
    </row>
    <row r="238" spans="3:14" ht="9" customHeight="1" x14ac:dyDescent="0.15">
      <c r="C238" s="434"/>
      <c r="D238" s="321" t="s">
        <v>474</v>
      </c>
      <c r="E238" s="315">
        <v>13</v>
      </c>
      <c r="F238" s="315">
        <v>1</v>
      </c>
      <c r="G238" s="315">
        <v>0</v>
      </c>
      <c r="H238" s="315">
        <v>7</v>
      </c>
      <c r="I238" s="315">
        <v>1</v>
      </c>
      <c r="J238" s="315">
        <v>0</v>
      </c>
      <c r="K238" s="315">
        <v>0</v>
      </c>
      <c r="L238" s="315">
        <v>3</v>
      </c>
      <c r="M238" s="315">
        <v>0</v>
      </c>
      <c r="N238" s="315">
        <v>1</v>
      </c>
    </row>
    <row r="239" spans="3:14" ht="9" customHeight="1" x14ac:dyDescent="0.15">
      <c r="C239" s="434"/>
      <c r="D239" s="321" t="s">
        <v>475</v>
      </c>
      <c r="E239" s="315">
        <v>53</v>
      </c>
      <c r="F239" s="315">
        <v>4</v>
      </c>
      <c r="G239" s="315">
        <v>1</v>
      </c>
      <c r="H239" s="315">
        <v>22</v>
      </c>
      <c r="I239" s="315">
        <v>9</v>
      </c>
      <c r="J239" s="315">
        <v>1</v>
      </c>
      <c r="K239" s="315">
        <v>2</v>
      </c>
      <c r="L239" s="315">
        <v>13</v>
      </c>
      <c r="M239" s="315">
        <v>0</v>
      </c>
      <c r="N239" s="315">
        <v>1</v>
      </c>
    </row>
    <row r="240" spans="3:14" ht="18" customHeight="1" x14ac:dyDescent="0.15">
      <c r="C240" s="434" t="s">
        <v>396</v>
      </c>
      <c r="D240" s="321" t="s">
        <v>473</v>
      </c>
      <c r="E240" s="315">
        <v>1108</v>
      </c>
      <c r="F240" s="315">
        <v>76</v>
      </c>
      <c r="G240" s="315">
        <v>9</v>
      </c>
      <c r="H240" s="315">
        <v>391</v>
      </c>
      <c r="I240" s="315">
        <v>173</v>
      </c>
      <c r="J240" s="315">
        <v>54</v>
      </c>
      <c r="K240" s="315">
        <v>122</v>
      </c>
      <c r="L240" s="315">
        <v>273</v>
      </c>
      <c r="M240" s="315">
        <v>7</v>
      </c>
      <c r="N240" s="315">
        <v>3</v>
      </c>
    </row>
    <row r="241" spans="3:14" ht="9" customHeight="1" x14ac:dyDescent="0.15">
      <c r="C241" s="434"/>
      <c r="D241" s="321" t="s">
        <v>474</v>
      </c>
      <c r="E241" s="315">
        <v>459</v>
      </c>
      <c r="F241" s="315">
        <v>55</v>
      </c>
      <c r="G241" s="315">
        <v>1</v>
      </c>
      <c r="H241" s="315">
        <v>211</v>
      </c>
      <c r="I241" s="315">
        <v>51</v>
      </c>
      <c r="J241" s="315">
        <v>30</v>
      </c>
      <c r="K241" s="315">
        <v>47</v>
      </c>
      <c r="L241" s="315">
        <v>62</v>
      </c>
      <c r="M241" s="315">
        <v>1</v>
      </c>
      <c r="N241" s="315">
        <v>1</v>
      </c>
    </row>
    <row r="242" spans="3:14" ht="9" customHeight="1" x14ac:dyDescent="0.15">
      <c r="C242" s="434"/>
      <c r="D242" s="321" t="s">
        <v>475</v>
      </c>
      <c r="E242" s="315">
        <v>1567</v>
      </c>
      <c r="F242" s="315">
        <v>131</v>
      </c>
      <c r="G242" s="315">
        <v>10</v>
      </c>
      <c r="H242" s="315">
        <v>602</v>
      </c>
      <c r="I242" s="315">
        <v>224</v>
      </c>
      <c r="J242" s="315">
        <v>84</v>
      </c>
      <c r="K242" s="315">
        <v>169</v>
      </c>
      <c r="L242" s="315">
        <v>335</v>
      </c>
      <c r="M242" s="315">
        <v>8</v>
      </c>
      <c r="N242" s="315">
        <v>4</v>
      </c>
    </row>
    <row r="243" spans="3:14" ht="18" customHeight="1" x14ac:dyDescent="0.15">
      <c r="C243" s="434" t="s">
        <v>1760</v>
      </c>
      <c r="D243" s="321" t="s">
        <v>473</v>
      </c>
      <c r="E243" s="315">
        <v>208</v>
      </c>
      <c r="F243" s="315">
        <v>14</v>
      </c>
      <c r="G243" s="315">
        <v>0</v>
      </c>
      <c r="H243" s="315">
        <v>53</v>
      </c>
      <c r="I243" s="315">
        <v>15</v>
      </c>
      <c r="J243" s="315">
        <v>3</v>
      </c>
      <c r="K243" s="315">
        <v>1</v>
      </c>
      <c r="L243" s="315">
        <v>122</v>
      </c>
      <c r="M243" s="315">
        <v>0</v>
      </c>
      <c r="N243" s="315">
        <v>0</v>
      </c>
    </row>
    <row r="244" spans="3:14" ht="9" customHeight="1" x14ac:dyDescent="0.15">
      <c r="C244" s="434"/>
      <c r="D244" s="321" t="s">
        <v>474</v>
      </c>
      <c r="E244" s="315">
        <v>32</v>
      </c>
      <c r="F244" s="315">
        <v>4</v>
      </c>
      <c r="G244" s="315">
        <v>0</v>
      </c>
      <c r="H244" s="315">
        <v>10</v>
      </c>
      <c r="I244" s="315">
        <v>1</v>
      </c>
      <c r="J244" s="315">
        <v>4</v>
      </c>
      <c r="K244" s="315">
        <v>1</v>
      </c>
      <c r="L244" s="315">
        <v>12</v>
      </c>
      <c r="M244" s="315">
        <v>0</v>
      </c>
      <c r="N244" s="315">
        <v>0</v>
      </c>
    </row>
    <row r="245" spans="3:14" ht="9" customHeight="1" x14ac:dyDescent="0.15">
      <c r="C245" s="434"/>
      <c r="D245" s="321" t="s">
        <v>475</v>
      </c>
      <c r="E245" s="315">
        <v>240</v>
      </c>
      <c r="F245" s="315">
        <v>18</v>
      </c>
      <c r="G245" s="315">
        <v>0</v>
      </c>
      <c r="H245" s="315">
        <v>63</v>
      </c>
      <c r="I245" s="315">
        <v>16</v>
      </c>
      <c r="J245" s="315">
        <v>7</v>
      </c>
      <c r="K245" s="315">
        <v>2</v>
      </c>
      <c r="L245" s="315">
        <v>134</v>
      </c>
      <c r="M245" s="315">
        <v>0</v>
      </c>
      <c r="N245" s="315">
        <v>0</v>
      </c>
    </row>
    <row r="246" spans="3:14" ht="18" customHeight="1" x14ac:dyDescent="0.15">
      <c r="C246" s="434" t="s">
        <v>1761</v>
      </c>
      <c r="D246" s="321" t="s">
        <v>473</v>
      </c>
      <c r="E246" s="315">
        <v>1</v>
      </c>
      <c r="F246" s="436" t="s">
        <v>1733</v>
      </c>
      <c r="G246" s="436" t="s">
        <v>1733</v>
      </c>
      <c r="H246" s="436" t="s">
        <v>1733</v>
      </c>
      <c r="I246" s="436" t="s">
        <v>1733</v>
      </c>
      <c r="J246" s="436" t="s">
        <v>1733</v>
      </c>
      <c r="K246" s="436" t="s">
        <v>1733</v>
      </c>
      <c r="L246" s="436" t="s">
        <v>1733</v>
      </c>
      <c r="M246" s="436" t="s">
        <v>1733</v>
      </c>
      <c r="N246" s="436" t="s">
        <v>1733</v>
      </c>
    </row>
    <row r="247" spans="3:14" ht="9" customHeight="1" x14ac:dyDescent="0.15">
      <c r="C247" s="434"/>
      <c r="D247" s="321" t="s">
        <v>474</v>
      </c>
      <c r="E247" s="315">
        <v>1</v>
      </c>
      <c r="F247" s="436" t="s">
        <v>1733</v>
      </c>
      <c r="G247" s="436" t="s">
        <v>1733</v>
      </c>
      <c r="H247" s="436" t="s">
        <v>1733</v>
      </c>
      <c r="I247" s="436" t="s">
        <v>1733</v>
      </c>
      <c r="J247" s="436" t="s">
        <v>1733</v>
      </c>
      <c r="K247" s="436" t="s">
        <v>1733</v>
      </c>
      <c r="L247" s="436" t="s">
        <v>1733</v>
      </c>
      <c r="M247" s="436" t="s">
        <v>1733</v>
      </c>
      <c r="N247" s="436" t="s">
        <v>1733</v>
      </c>
    </row>
    <row r="248" spans="3:14" ht="9" customHeight="1" x14ac:dyDescent="0.15">
      <c r="C248" s="434"/>
      <c r="D248" s="321" t="s">
        <v>475</v>
      </c>
      <c r="E248" s="315">
        <v>2</v>
      </c>
      <c r="F248" s="436" t="s">
        <v>1733</v>
      </c>
      <c r="G248" s="436" t="s">
        <v>1733</v>
      </c>
      <c r="H248" s="436" t="s">
        <v>1733</v>
      </c>
      <c r="I248" s="436" t="s">
        <v>1733</v>
      </c>
      <c r="J248" s="436" t="s">
        <v>1733</v>
      </c>
      <c r="K248" s="436" t="s">
        <v>1733</v>
      </c>
      <c r="L248" s="436" t="s">
        <v>1733</v>
      </c>
      <c r="M248" s="436" t="s">
        <v>1733</v>
      </c>
      <c r="N248" s="436" t="s">
        <v>1733</v>
      </c>
    </row>
    <row r="249" spans="3:14" ht="18" customHeight="1" x14ac:dyDescent="0.15">
      <c r="C249" s="434" t="s">
        <v>376</v>
      </c>
      <c r="D249" s="321" t="s">
        <v>473</v>
      </c>
      <c r="E249" s="315">
        <v>4775</v>
      </c>
      <c r="F249" s="315">
        <v>116</v>
      </c>
      <c r="G249" s="315">
        <v>2</v>
      </c>
      <c r="H249" s="315">
        <v>521</v>
      </c>
      <c r="I249" s="315">
        <v>395</v>
      </c>
      <c r="J249" s="315">
        <v>79</v>
      </c>
      <c r="K249" s="315">
        <v>63</v>
      </c>
      <c r="L249" s="315">
        <v>3584</v>
      </c>
      <c r="M249" s="315">
        <v>11</v>
      </c>
      <c r="N249" s="315">
        <v>4</v>
      </c>
    </row>
    <row r="250" spans="3:14" ht="9" customHeight="1" x14ac:dyDescent="0.15">
      <c r="C250" s="434"/>
      <c r="D250" s="321" t="s">
        <v>474</v>
      </c>
      <c r="E250" s="315">
        <v>3069</v>
      </c>
      <c r="F250" s="315">
        <v>124</v>
      </c>
      <c r="G250" s="315">
        <v>3</v>
      </c>
      <c r="H250" s="315">
        <v>683</v>
      </c>
      <c r="I250" s="315">
        <v>303</v>
      </c>
      <c r="J250" s="315">
        <v>141</v>
      </c>
      <c r="K250" s="315">
        <v>37</v>
      </c>
      <c r="L250" s="315">
        <v>1773</v>
      </c>
      <c r="M250" s="315">
        <v>2</v>
      </c>
      <c r="N250" s="315">
        <v>3</v>
      </c>
    </row>
    <row r="251" spans="3:14" ht="9" customHeight="1" x14ac:dyDescent="0.15">
      <c r="C251" s="434"/>
      <c r="D251" s="321" t="s">
        <v>475</v>
      </c>
      <c r="E251" s="315">
        <v>7844</v>
      </c>
      <c r="F251" s="315">
        <v>240</v>
      </c>
      <c r="G251" s="315">
        <v>5</v>
      </c>
      <c r="H251" s="315">
        <v>1204</v>
      </c>
      <c r="I251" s="315">
        <v>698</v>
      </c>
      <c r="J251" s="315">
        <v>220</v>
      </c>
      <c r="K251" s="315">
        <v>100</v>
      </c>
      <c r="L251" s="315">
        <v>5357</v>
      </c>
      <c r="M251" s="315">
        <v>13</v>
      </c>
      <c r="N251" s="315">
        <v>7</v>
      </c>
    </row>
    <row r="252" spans="3:14" ht="18" customHeight="1" x14ac:dyDescent="0.15">
      <c r="C252" s="434" t="s">
        <v>397</v>
      </c>
      <c r="D252" s="321" t="s">
        <v>473</v>
      </c>
      <c r="E252" s="315">
        <v>340</v>
      </c>
      <c r="F252" s="315">
        <v>23</v>
      </c>
      <c r="G252" s="315">
        <v>0</v>
      </c>
      <c r="H252" s="315">
        <v>80</v>
      </c>
      <c r="I252" s="315">
        <v>49</v>
      </c>
      <c r="J252" s="315">
        <v>18</v>
      </c>
      <c r="K252" s="315">
        <v>17</v>
      </c>
      <c r="L252" s="315">
        <v>142</v>
      </c>
      <c r="M252" s="315">
        <v>10</v>
      </c>
      <c r="N252" s="315">
        <v>1</v>
      </c>
    </row>
    <row r="253" spans="3:14" ht="9" customHeight="1" x14ac:dyDescent="0.15">
      <c r="C253" s="434"/>
      <c r="D253" s="321" t="s">
        <v>474</v>
      </c>
      <c r="E253" s="315">
        <v>431</v>
      </c>
      <c r="F253" s="315">
        <v>36</v>
      </c>
      <c r="G253" s="315">
        <v>0</v>
      </c>
      <c r="H253" s="315">
        <v>177</v>
      </c>
      <c r="I253" s="315">
        <v>61</v>
      </c>
      <c r="J253" s="315">
        <v>44</v>
      </c>
      <c r="K253" s="315">
        <v>30</v>
      </c>
      <c r="L253" s="315">
        <v>76</v>
      </c>
      <c r="M253" s="315">
        <v>7</v>
      </c>
      <c r="N253" s="315">
        <v>0</v>
      </c>
    </row>
    <row r="254" spans="3:14" ht="9" customHeight="1" x14ac:dyDescent="0.15">
      <c r="C254" s="434"/>
      <c r="D254" s="321" t="s">
        <v>475</v>
      </c>
      <c r="E254" s="315">
        <v>771</v>
      </c>
      <c r="F254" s="315">
        <v>59</v>
      </c>
      <c r="G254" s="315">
        <v>0</v>
      </c>
      <c r="H254" s="315">
        <v>257</v>
      </c>
      <c r="I254" s="315">
        <v>110</v>
      </c>
      <c r="J254" s="315">
        <v>62</v>
      </c>
      <c r="K254" s="315">
        <v>47</v>
      </c>
      <c r="L254" s="315">
        <v>218</v>
      </c>
      <c r="M254" s="315">
        <v>17</v>
      </c>
      <c r="N254" s="315">
        <v>1</v>
      </c>
    </row>
    <row r="255" spans="3:14" ht="18" customHeight="1" x14ac:dyDescent="0.15">
      <c r="C255" s="434" t="s">
        <v>1762</v>
      </c>
      <c r="D255" s="321" t="s">
        <v>473</v>
      </c>
      <c r="E255" s="315">
        <v>2</v>
      </c>
      <c r="F255" s="315">
        <v>0</v>
      </c>
      <c r="G255" s="315">
        <v>0</v>
      </c>
      <c r="H255" s="315">
        <v>0</v>
      </c>
      <c r="I255" s="315">
        <v>1</v>
      </c>
      <c r="J255" s="315">
        <v>0</v>
      </c>
      <c r="K255" s="315">
        <v>0</v>
      </c>
      <c r="L255" s="315">
        <v>1</v>
      </c>
      <c r="M255" s="315">
        <v>0</v>
      </c>
      <c r="N255" s="315">
        <v>0</v>
      </c>
    </row>
    <row r="256" spans="3:14" ht="9" customHeight="1" x14ac:dyDescent="0.15">
      <c r="C256" s="434"/>
      <c r="D256" s="321" t="s">
        <v>475</v>
      </c>
      <c r="E256" s="315">
        <v>2</v>
      </c>
      <c r="F256" s="315">
        <v>0</v>
      </c>
      <c r="G256" s="315">
        <v>0</v>
      </c>
      <c r="H256" s="315">
        <v>0</v>
      </c>
      <c r="I256" s="315">
        <v>1</v>
      </c>
      <c r="J256" s="315">
        <v>0</v>
      </c>
      <c r="K256" s="315">
        <v>0</v>
      </c>
      <c r="L256" s="315">
        <v>1</v>
      </c>
      <c r="M256" s="315">
        <v>0</v>
      </c>
      <c r="N256" s="315">
        <v>0</v>
      </c>
    </row>
    <row r="257" spans="1:24" ht="18" customHeight="1" x14ac:dyDescent="0.15">
      <c r="C257" s="434" t="s">
        <v>455</v>
      </c>
      <c r="D257" s="321" t="s">
        <v>473</v>
      </c>
      <c r="E257" s="315">
        <v>154</v>
      </c>
      <c r="F257" s="315">
        <v>22</v>
      </c>
      <c r="G257" s="315">
        <v>0</v>
      </c>
      <c r="H257" s="315">
        <v>64</v>
      </c>
      <c r="I257" s="315">
        <v>8</v>
      </c>
      <c r="J257" s="315">
        <v>1</v>
      </c>
      <c r="K257" s="315">
        <v>3</v>
      </c>
      <c r="L257" s="315">
        <v>52</v>
      </c>
      <c r="M257" s="315">
        <v>4</v>
      </c>
      <c r="N257" s="315">
        <v>0</v>
      </c>
    </row>
    <row r="258" spans="1:24" s="18" customFormat="1" ht="9" customHeight="1" x14ac:dyDescent="0.15">
      <c r="A258" s="259"/>
      <c r="B258" s="259"/>
      <c r="C258" s="434"/>
      <c r="D258" s="321" t="s">
        <v>474</v>
      </c>
      <c r="E258" s="315">
        <v>101</v>
      </c>
      <c r="F258" s="315">
        <v>16</v>
      </c>
      <c r="G258" s="315">
        <v>0</v>
      </c>
      <c r="H258" s="315">
        <v>52</v>
      </c>
      <c r="I258" s="315">
        <v>9</v>
      </c>
      <c r="J258" s="315">
        <v>8</v>
      </c>
      <c r="K258" s="315">
        <v>1</v>
      </c>
      <c r="L258" s="315">
        <v>13</v>
      </c>
      <c r="M258" s="315">
        <v>2</v>
      </c>
      <c r="N258" s="315">
        <v>0</v>
      </c>
      <c r="O258" s="2"/>
      <c r="P258" s="259"/>
      <c r="Q258" s="259"/>
      <c r="R258" s="259"/>
      <c r="S258" s="259"/>
      <c r="T258" s="259"/>
      <c r="U258" s="259"/>
      <c r="V258" s="259"/>
      <c r="W258" s="259"/>
      <c r="X258" s="259"/>
    </row>
    <row r="259" spans="1:24" ht="9" customHeight="1" x14ac:dyDescent="0.15">
      <c r="C259" s="434"/>
      <c r="D259" s="321" t="s">
        <v>475</v>
      </c>
      <c r="E259" s="315">
        <v>255</v>
      </c>
      <c r="F259" s="315">
        <v>38</v>
      </c>
      <c r="G259" s="315">
        <v>0</v>
      </c>
      <c r="H259" s="315">
        <v>116</v>
      </c>
      <c r="I259" s="315">
        <v>17</v>
      </c>
      <c r="J259" s="315">
        <v>9</v>
      </c>
      <c r="K259" s="315">
        <v>4</v>
      </c>
      <c r="L259" s="315">
        <v>65</v>
      </c>
      <c r="M259" s="315">
        <v>6</v>
      </c>
      <c r="N259" s="315">
        <v>0</v>
      </c>
    </row>
    <row r="260" spans="1:24" ht="18" customHeight="1" x14ac:dyDescent="0.15">
      <c r="C260" s="434" t="s">
        <v>1763</v>
      </c>
      <c r="D260" s="321" t="s">
        <v>473</v>
      </c>
      <c r="E260" s="315">
        <v>39</v>
      </c>
      <c r="F260" s="315">
        <v>6</v>
      </c>
      <c r="G260" s="315">
        <v>0</v>
      </c>
      <c r="H260" s="315">
        <v>14</v>
      </c>
      <c r="I260" s="315">
        <v>4</v>
      </c>
      <c r="J260" s="315">
        <v>1</v>
      </c>
      <c r="K260" s="315">
        <v>0</v>
      </c>
      <c r="L260" s="315">
        <v>14</v>
      </c>
      <c r="M260" s="315">
        <v>0</v>
      </c>
      <c r="N260" s="315">
        <v>0</v>
      </c>
    </row>
    <row r="261" spans="1:24" ht="9" customHeight="1" x14ac:dyDescent="0.15">
      <c r="C261" s="434"/>
      <c r="D261" s="321" t="s">
        <v>474</v>
      </c>
      <c r="E261" s="315">
        <v>27</v>
      </c>
      <c r="F261" s="315">
        <v>2</v>
      </c>
      <c r="G261" s="315">
        <v>0</v>
      </c>
      <c r="H261" s="315">
        <v>18</v>
      </c>
      <c r="I261" s="315">
        <v>2</v>
      </c>
      <c r="J261" s="315">
        <v>1</v>
      </c>
      <c r="K261" s="315">
        <v>0</v>
      </c>
      <c r="L261" s="315">
        <v>4</v>
      </c>
      <c r="M261" s="315">
        <v>0</v>
      </c>
      <c r="N261" s="315">
        <v>0</v>
      </c>
    </row>
    <row r="262" spans="1:24" ht="9" customHeight="1" x14ac:dyDescent="0.15">
      <c r="C262" s="434"/>
      <c r="D262" s="321" t="s">
        <v>475</v>
      </c>
      <c r="E262" s="315">
        <v>66</v>
      </c>
      <c r="F262" s="315">
        <v>8</v>
      </c>
      <c r="G262" s="315">
        <v>0</v>
      </c>
      <c r="H262" s="315">
        <v>32</v>
      </c>
      <c r="I262" s="315">
        <v>6</v>
      </c>
      <c r="J262" s="315">
        <v>2</v>
      </c>
      <c r="K262" s="315">
        <v>0</v>
      </c>
      <c r="L262" s="315">
        <v>18</v>
      </c>
      <c r="M262" s="315">
        <v>0</v>
      </c>
      <c r="N262" s="315">
        <v>0</v>
      </c>
    </row>
    <row r="263" spans="1:24" ht="9" customHeight="1" x14ac:dyDescent="0.15">
      <c r="C263" s="434"/>
      <c r="D263" s="438"/>
    </row>
    <row r="264" spans="1:24" ht="9" customHeight="1" x14ac:dyDescent="0.15">
      <c r="C264" s="434"/>
      <c r="D264" s="438"/>
    </row>
    <row r="265" spans="1:24" ht="9" customHeight="1" x14ac:dyDescent="0.15">
      <c r="C265" s="434"/>
      <c r="D265" s="438"/>
    </row>
    <row r="266" spans="1:24" ht="9" customHeight="1" x14ac:dyDescent="0.15">
      <c r="C266" s="434"/>
      <c r="D266" s="438"/>
    </row>
    <row r="267" spans="1:24" ht="9" customHeight="1" x14ac:dyDescent="0.15">
      <c r="C267" s="434"/>
      <c r="D267" s="438"/>
    </row>
    <row r="268" spans="1:24" ht="9" customHeight="1" x14ac:dyDescent="0.15">
      <c r="A268" s="836" t="s">
        <v>1719</v>
      </c>
      <c r="B268" s="836"/>
      <c r="C268" s="836"/>
      <c r="D268" s="836"/>
      <c r="E268" s="836"/>
      <c r="F268" s="836"/>
      <c r="G268" s="2"/>
      <c r="H268" s="2"/>
      <c r="I268" s="2"/>
      <c r="J268" s="2"/>
      <c r="K268" s="2"/>
      <c r="L268" s="2"/>
      <c r="M268" s="2"/>
      <c r="N268" s="2"/>
    </row>
    <row r="269" spans="1:24" ht="18" customHeight="1" x14ac:dyDescent="0.15">
      <c r="C269" s="434" t="s">
        <v>1764</v>
      </c>
      <c r="D269" s="321" t="s">
        <v>473</v>
      </c>
      <c r="E269" s="315">
        <v>3</v>
      </c>
      <c r="F269" s="436" t="s">
        <v>1733</v>
      </c>
      <c r="G269" s="436" t="s">
        <v>1733</v>
      </c>
      <c r="H269" s="436" t="s">
        <v>1733</v>
      </c>
      <c r="I269" s="436" t="s">
        <v>1733</v>
      </c>
      <c r="J269" s="436" t="s">
        <v>1733</v>
      </c>
      <c r="K269" s="436" t="s">
        <v>1733</v>
      </c>
      <c r="L269" s="436" t="s">
        <v>1733</v>
      </c>
      <c r="M269" s="436" t="s">
        <v>1733</v>
      </c>
      <c r="N269" s="436" t="s">
        <v>1733</v>
      </c>
    </row>
    <row r="270" spans="1:24" ht="9" customHeight="1" x14ac:dyDescent="0.15">
      <c r="C270" s="434"/>
      <c r="D270" s="321" t="s">
        <v>474</v>
      </c>
      <c r="E270" s="315">
        <v>4</v>
      </c>
      <c r="F270" s="436" t="s">
        <v>1733</v>
      </c>
      <c r="G270" s="436" t="s">
        <v>1733</v>
      </c>
      <c r="H270" s="436" t="s">
        <v>1733</v>
      </c>
      <c r="I270" s="436" t="s">
        <v>1733</v>
      </c>
      <c r="J270" s="436" t="s">
        <v>1733</v>
      </c>
      <c r="K270" s="436" t="s">
        <v>1733</v>
      </c>
      <c r="L270" s="436" t="s">
        <v>1733</v>
      </c>
      <c r="M270" s="436" t="s">
        <v>1733</v>
      </c>
      <c r="N270" s="436" t="s">
        <v>1733</v>
      </c>
    </row>
    <row r="271" spans="1:24" ht="9" customHeight="1" x14ac:dyDescent="0.15">
      <c r="C271" s="434"/>
      <c r="D271" s="321" t="s">
        <v>475</v>
      </c>
      <c r="E271" s="315">
        <v>7</v>
      </c>
      <c r="F271" s="436" t="s">
        <v>1733</v>
      </c>
      <c r="G271" s="436" t="s">
        <v>1733</v>
      </c>
      <c r="H271" s="436" t="s">
        <v>1733</v>
      </c>
      <c r="I271" s="436" t="s">
        <v>1733</v>
      </c>
      <c r="J271" s="436" t="s">
        <v>1733</v>
      </c>
      <c r="K271" s="436" t="s">
        <v>1733</v>
      </c>
      <c r="L271" s="436" t="s">
        <v>1733</v>
      </c>
      <c r="M271" s="436" t="s">
        <v>1733</v>
      </c>
      <c r="N271" s="436" t="s">
        <v>1733</v>
      </c>
    </row>
    <row r="272" spans="1:24" ht="18" customHeight="1" x14ac:dyDescent="0.15">
      <c r="C272" s="434" t="s">
        <v>1765</v>
      </c>
      <c r="D272" s="321" t="s">
        <v>473</v>
      </c>
      <c r="E272" s="315">
        <v>8</v>
      </c>
      <c r="F272" s="315">
        <v>0</v>
      </c>
      <c r="G272" s="315">
        <v>1</v>
      </c>
      <c r="H272" s="315">
        <v>5</v>
      </c>
      <c r="I272" s="315">
        <v>0</v>
      </c>
      <c r="J272" s="315">
        <v>0</v>
      </c>
      <c r="K272" s="315">
        <v>1</v>
      </c>
      <c r="L272" s="315">
        <v>1</v>
      </c>
      <c r="M272" s="315">
        <v>0</v>
      </c>
      <c r="N272" s="315">
        <v>0</v>
      </c>
    </row>
    <row r="273" spans="3:14" ht="9" customHeight="1" x14ac:dyDescent="0.15">
      <c r="C273" s="434"/>
      <c r="D273" s="321" t="s">
        <v>474</v>
      </c>
      <c r="E273" s="315">
        <v>7</v>
      </c>
      <c r="F273" s="315">
        <v>0</v>
      </c>
      <c r="G273" s="315">
        <v>0</v>
      </c>
      <c r="H273" s="315">
        <v>6</v>
      </c>
      <c r="I273" s="315">
        <v>1</v>
      </c>
      <c r="J273" s="315">
        <v>0</v>
      </c>
      <c r="K273" s="315">
        <v>0</v>
      </c>
      <c r="L273" s="315">
        <v>0</v>
      </c>
      <c r="M273" s="315">
        <v>0</v>
      </c>
      <c r="N273" s="315">
        <v>0</v>
      </c>
    </row>
    <row r="274" spans="3:14" ht="9" customHeight="1" x14ac:dyDescent="0.15">
      <c r="C274" s="434"/>
      <c r="D274" s="321" t="s">
        <v>475</v>
      </c>
      <c r="E274" s="315">
        <v>15</v>
      </c>
      <c r="F274" s="315">
        <v>0</v>
      </c>
      <c r="G274" s="315">
        <v>1</v>
      </c>
      <c r="H274" s="315">
        <v>11</v>
      </c>
      <c r="I274" s="315">
        <v>1</v>
      </c>
      <c r="J274" s="315">
        <v>0</v>
      </c>
      <c r="K274" s="315">
        <v>1</v>
      </c>
      <c r="L274" s="315">
        <v>1</v>
      </c>
      <c r="M274" s="315">
        <v>0</v>
      </c>
      <c r="N274" s="315">
        <v>0</v>
      </c>
    </row>
    <row r="275" spans="3:14" ht="18" customHeight="1" x14ac:dyDescent="0.15">
      <c r="C275" s="434" t="s">
        <v>402</v>
      </c>
      <c r="D275" s="321" t="s">
        <v>473</v>
      </c>
      <c r="E275" s="315">
        <v>286</v>
      </c>
      <c r="F275" s="315">
        <v>4</v>
      </c>
      <c r="G275" s="315">
        <v>1</v>
      </c>
      <c r="H275" s="315">
        <v>37</v>
      </c>
      <c r="I275" s="315">
        <v>47</v>
      </c>
      <c r="J275" s="315">
        <v>47</v>
      </c>
      <c r="K275" s="315">
        <v>3</v>
      </c>
      <c r="L275" s="315">
        <v>146</v>
      </c>
      <c r="M275" s="315">
        <v>1</v>
      </c>
      <c r="N275" s="315">
        <v>0</v>
      </c>
    </row>
    <row r="276" spans="3:14" ht="9" customHeight="1" x14ac:dyDescent="0.15">
      <c r="C276" s="434"/>
      <c r="D276" s="321" t="s">
        <v>474</v>
      </c>
      <c r="E276" s="315">
        <v>95</v>
      </c>
      <c r="F276" s="315">
        <v>6</v>
      </c>
      <c r="G276" s="315">
        <v>1</v>
      </c>
      <c r="H276" s="315">
        <v>14</v>
      </c>
      <c r="I276" s="315">
        <v>17</v>
      </c>
      <c r="J276" s="315">
        <v>38</v>
      </c>
      <c r="K276" s="315">
        <v>3</v>
      </c>
      <c r="L276" s="315">
        <v>15</v>
      </c>
      <c r="M276" s="315">
        <v>1</v>
      </c>
      <c r="N276" s="315">
        <v>0</v>
      </c>
    </row>
    <row r="277" spans="3:14" ht="9" customHeight="1" x14ac:dyDescent="0.15">
      <c r="C277" s="434"/>
      <c r="D277" s="321" t="s">
        <v>475</v>
      </c>
      <c r="E277" s="315">
        <v>381</v>
      </c>
      <c r="F277" s="315">
        <v>10</v>
      </c>
      <c r="G277" s="315">
        <v>2</v>
      </c>
      <c r="H277" s="315">
        <v>51</v>
      </c>
      <c r="I277" s="315">
        <v>64</v>
      </c>
      <c r="J277" s="315">
        <v>85</v>
      </c>
      <c r="K277" s="315">
        <v>6</v>
      </c>
      <c r="L277" s="315">
        <v>161</v>
      </c>
      <c r="M277" s="315">
        <v>2</v>
      </c>
      <c r="N277" s="315">
        <v>0</v>
      </c>
    </row>
    <row r="278" spans="3:14" ht="18" customHeight="1" x14ac:dyDescent="0.15">
      <c r="C278" s="434" t="s">
        <v>1766</v>
      </c>
      <c r="D278" s="321" t="s">
        <v>473</v>
      </c>
      <c r="E278" s="315">
        <v>32</v>
      </c>
      <c r="F278" s="315">
        <v>6</v>
      </c>
      <c r="G278" s="315">
        <v>1</v>
      </c>
      <c r="H278" s="315">
        <v>6</v>
      </c>
      <c r="I278" s="315">
        <v>3</v>
      </c>
      <c r="J278" s="315">
        <v>0</v>
      </c>
      <c r="K278" s="315">
        <v>0</v>
      </c>
      <c r="L278" s="315">
        <v>16</v>
      </c>
      <c r="M278" s="315">
        <v>0</v>
      </c>
      <c r="N278" s="315">
        <v>0</v>
      </c>
    </row>
    <row r="279" spans="3:14" ht="9" customHeight="1" x14ac:dyDescent="0.15">
      <c r="C279" s="434"/>
      <c r="D279" s="321" t="s">
        <v>474</v>
      </c>
      <c r="E279" s="315">
        <v>90</v>
      </c>
      <c r="F279" s="315">
        <v>19</v>
      </c>
      <c r="G279" s="315">
        <v>0</v>
      </c>
      <c r="H279" s="315">
        <v>36</v>
      </c>
      <c r="I279" s="315">
        <v>8</v>
      </c>
      <c r="J279" s="315">
        <v>8</v>
      </c>
      <c r="K279" s="315">
        <v>1</v>
      </c>
      <c r="L279" s="315">
        <v>18</v>
      </c>
      <c r="M279" s="315">
        <v>0</v>
      </c>
      <c r="N279" s="315">
        <v>0</v>
      </c>
    </row>
    <row r="280" spans="3:14" ht="9" customHeight="1" x14ac:dyDescent="0.15">
      <c r="C280" s="434"/>
      <c r="D280" s="321" t="s">
        <v>475</v>
      </c>
      <c r="E280" s="315">
        <v>122</v>
      </c>
      <c r="F280" s="315">
        <v>25</v>
      </c>
      <c r="G280" s="315">
        <v>1</v>
      </c>
      <c r="H280" s="315">
        <v>42</v>
      </c>
      <c r="I280" s="315">
        <v>11</v>
      </c>
      <c r="J280" s="315">
        <v>8</v>
      </c>
      <c r="K280" s="315">
        <v>1</v>
      </c>
      <c r="L280" s="315">
        <v>34</v>
      </c>
      <c r="M280" s="315">
        <v>0</v>
      </c>
      <c r="N280" s="315">
        <v>0</v>
      </c>
    </row>
    <row r="281" spans="3:14" ht="18" customHeight="1" x14ac:dyDescent="0.15">
      <c r="C281" s="434" t="s">
        <v>1767</v>
      </c>
      <c r="D281" s="321" t="s">
        <v>473</v>
      </c>
      <c r="E281" s="315">
        <v>16</v>
      </c>
      <c r="F281" s="315">
        <v>4</v>
      </c>
      <c r="G281" s="315">
        <v>0</v>
      </c>
      <c r="H281" s="315">
        <v>4</v>
      </c>
      <c r="I281" s="315">
        <v>0</v>
      </c>
      <c r="J281" s="315">
        <v>1</v>
      </c>
      <c r="K281" s="315">
        <v>3</v>
      </c>
      <c r="L281" s="315">
        <v>3</v>
      </c>
      <c r="M281" s="315">
        <v>1</v>
      </c>
      <c r="N281" s="315">
        <v>0</v>
      </c>
    </row>
    <row r="282" spans="3:14" ht="9" customHeight="1" x14ac:dyDescent="0.15">
      <c r="C282" s="434"/>
      <c r="D282" s="321" t="s">
        <v>474</v>
      </c>
      <c r="E282" s="315">
        <v>8</v>
      </c>
      <c r="F282" s="315">
        <v>2</v>
      </c>
      <c r="G282" s="315">
        <v>0</v>
      </c>
      <c r="H282" s="315">
        <v>3</v>
      </c>
      <c r="I282" s="315">
        <v>1</v>
      </c>
      <c r="J282" s="315">
        <v>0</v>
      </c>
      <c r="K282" s="315">
        <v>0</v>
      </c>
      <c r="L282" s="315">
        <v>2</v>
      </c>
      <c r="M282" s="315">
        <v>0</v>
      </c>
      <c r="N282" s="315">
        <v>0</v>
      </c>
    </row>
    <row r="283" spans="3:14" ht="9" customHeight="1" x14ac:dyDescent="0.15">
      <c r="C283" s="434"/>
      <c r="D283" s="321" t="s">
        <v>475</v>
      </c>
      <c r="E283" s="315">
        <v>24</v>
      </c>
      <c r="F283" s="315">
        <v>6</v>
      </c>
      <c r="G283" s="315">
        <v>0</v>
      </c>
      <c r="H283" s="315">
        <v>7</v>
      </c>
      <c r="I283" s="315">
        <v>1</v>
      </c>
      <c r="J283" s="315">
        <v>1</v>
      </c>
      <c r="K283" s="315">
        <v>3</v>
      </c>
      <c r="L283" s="315">
        <v>5</v>
      </c>
      <c r="M283" s="315">
        <v>1</v>
      </c>
      <c r="N283" s="315">
        <v>0</v>
      </c>
    </row>
    <row r="284" spans="3:14" ht="18" customHeight="1" x14ac:dyDescent="0.15">
      <c r="C284" s="434" t="s">
        <v>1768</v>
      </c>
      <c r="D284" s="321" t="s">
        <v>473</v>
      </c>
      <c r="E284" s="315">
        <v>29</v>
      </c>
      <c r="F284" s="315">
        <v>3</v>
      </c>
      <c r="G284" s="315">
        <v>1</v>
      </c>
      <c r="H284" s="315">
        <v>6</v>
      </c>
      <c r="I284" s="315">
        <v>4</v>
      </c>
      <c r="J284" s="315">
        <v>0</v>
      </c>
      <c r="K284" s="315">
        <v>0</v>
      </c>
      <c r="L284" s="315">
        <v>15</v>
      </c>
      <c r="M284" s="315">
        <v>0</v>
      </c>
      <c r="N284" s="315">
        <v>0</v>
      </c>
    </row>
    <row r="285" spans="3:14" ht="9" customHeight="1" x14ac:dyDescent="0.15">
      <c r="C285" s="434"/>
      <c r="D285" s="321" t="s">
        <v>474</v>
      </c>
      <c r="E285" s="315">
        <v>10</v>
      </c>
      <c r="F285" s="315">
        <v>3</v>
      </c>
      <c r="G285" s="315">
        <v>0</v>
      </c>
      <c r="H285" s="315">
        <v>4</v>
      </c>
      <c r="I285" s="315">
        <v>1</v>
      </c>
      <c r="J285" s="315">
        <v>0</v>
      </c>
      <c r="K285" s="315">
        <v>0</v>
      </c>
      <c r="L285" s="315">
        <v>1</v>
      </c>
      <c r="M285" s="315">
        <v>0</v>
      </c>
      <c r="N285" s="315">
        <v>1</v>
      </c>
    </row>
    <row r="286" spans="3:14" ht="9" customHeight="1" x14ac:dyDescent="0.15">
      <c r="C286" s="434"/>
      <c r="D286" s="321" t="s">
        <v>475</v>
      </c>
      <c r="E286" s="315">
        <v>39</v>
      </c>
      <c r="F286" s="315">
        <v>6</v>
      </c>
      <c r="G286" s="315">
        <v>1</v>
      </c>
      <c r="H286" s="315">
        <v>10</v>
      </c>
      <c r="I286" s="315">
        <v>5</v>
      </c>
      <c r="J286" s="315">
        <v>0</v>
      </c>
      <c r="K286" s="315">
        <v>0</v>
      </c>
      <c r="L286" s="315">
        <v>16</v>
      </c>
      <c r="M286" s="315">
        <v>0</v>
      </c>
      <c r="N286" s="315">
        <v>1</v>
      </c>
    </row>
    <row r="287" spans="3:14" ht="18" customHeight="1" x14ac:dyDescent="0.15">
      <c r="C287" s="434" t="s">
        <v>385</v>
      </c>
      <c r="D287" s="321" t="s">
        <v>473</v>
      </c>
      <c r="E287" s="315">
        <v>4565</v>
      </c>
      <c r="F287" s="315">
        <v>183</v>
      </c>
      <c r="G287" s="315">
        <v>11</v>
      </c>
      <c r="H287" s="315">
        <v>592</v>
      </c>
      <c r="I287" s="315">
        <v>299</v>
      </c>
      <c r="J287" s="315">
        <v>41</v>
      </c>
      <c r="K287" s="315">
        <v>28</v>
      </c>
      <c r="L287" s="315">
        <v>3391</v>
      </c>
      <c r="M287" s="315">
        <v>10</v>
      </c>
      <c r="N287" s="315">
        <v>10</v>
      </c>
    </row>
    <row r="288" spans="3:14" ht="9" customHeight="1" x14ac:dyDescent="0.15">
      <c r="C288" s="434"/>
      <c r="D288" s="321" t="s">
        <v>474</v>
      </c>
      <c r="E288" s="315">
        <v>1828</v>
      </c>
      <c r="F288" s="315">
        <v>119</v>
      </c>
      <c r="G288" s="315">
        <v>2</v>
      </c>
      <c r="H288" s="315">
        <v>454</v>
      </c>
      <c r="I288" s="315">
        <v>233</v>
      </c>
      <c r="J288" s="315">
        <v>47</v>
      </c>
      <c r="K288" s="315">
        <v>22</v>
      </c>
      <c r="L288" s="315">
        <v>932</v>
      </c>
      <c r="M288" s="315">
        <v>14</v>
      </c>
      <c r="N288" s="315">
        <v>5</v>
      </c>
    </row>
    <row r="289" spans="3:14" ht="9" customHeight="1" x14ac:dyDescent="0.15">
      <c r="C289" s="434"/>
      <c r="D289" s="321" t="s">
        <v>475</v>
      </c>
      <c r="E289" s="315">
        <v>6393</v>
      </c>
      <c r="F289" s="315">
        <v>302</v>
      </c>
      <c r="G289" s="315">
        <v>13</v>
      </c>
      <c r="H289" s="315">
        <v>1046</v>
      </c>
      <c r="I289" s="315">
        <v>532</v>
      </c>
      <c r="J289" s="315">
        <v>88</v>
      </c>
      <c r="K289" s="315">
        <v>50</v>
      </c>
      <c r="L289" s="315">
        <v>4323</v>
      </c>
      <c r="M289" s="315">
        <v>24</v>
      </c>
      <c r="N289" s="315">
        <v>15</v>
      </c>
    </row>
    <row r="290" spans="3:14" ht="18" customHeight="1" x14ac:dyDescent="0.15">
      <c r="C290" s="434" t="s">
        <v>1769</v>
      </c>
      <c r="D290" s="321" t="s">
        <v>473</v>
      </c>
      <c r="E290" s="315">
        <v>87</v>
      </c>
      <c r="F290" s="315">
        <v>1</v>
      </c>
      <c r="G290" s="315">
        <v>0</v>
      </c>
      <c r="H290" s="315">
        <v>9</v>
      </c>
      <c r="I290" s="315">
        <v>4</v>
      </c>
      <c r="J290" s="315">
        <v>0</v>
      </c>
      <c r="K290" s="315">
        <v>0</v>
      </c>
      <c r="L290" s="315">
        <v>73</v>
      </c>
      <c r="M290" s="315">
        <v>0</v>
      </c>
      <c r="N290" s="315">
        <v>0</v>
      </c>
    </row>
    <row r="291" spans="3:14" ht="9" customHeight="1" x14ac:dyDescent="0.15">
      <c r="C291" s="434"/>
      <c r="D291" s="321" t="s">
        <v>474</v>
      </c>
      <c r="E291" s="315">
        <v>6</v>
      </c>
      <c r="F291" s="315">
        <v>0</v>
      </c>
      <c r="G291" s="315">
        <v>0</v>
      </c>
      <c r="H291" s="315">
        <v>3</v>
      </c>
      <c r="I291" s="315">
        <v>0</v>
      </c>
      <c r="J291" s="315">
        <v>0</v>
      </c>
      <c r="K291" s="315">
        <v>1</v>
      </c>
      <c r="L291" s="315">
        <v>2</v>
      </c>
      <c r="M291" s="315">
        <v>0</v>
      </c>
      <c r="N291" s="315">
        <v>0</v>
      </c>
    </row>
    <row r="292" spans="3:14" ht="9" customHeight="1" x14ac:dyDescent="0.15">
      <c r="C292" s="434"/>
      <c r="D292" s="321" t="s">
        <v>475</v>
      </c>
      <c r="E292" s="315">
        <v>93</v>
      </c>
      <c r="F292" s="315">
        <v>1</v>
      </c>
      <c r="G292" s="315">
        <v>0</v>
      </c>
      <c r="H292" s="315">
        <v>12</v>
      </c>
      <c r="I292" s="315">
        <v>4</v>
      </c>
      <c r="J292" s="315">
        <v>0</v>
      </c>
      <c r="K292" s="315">
        <v>1</v>
      </c>
      <c r="L292" s="315">
        <v>75</v>
      </c>
      <c r="M292" s="315">
        <v>0</v>
      </c>
      <c r="N292" s="315">
        <v>0</v>
      </c>
    </row>
    <row r="293" spans="3:14" ht="18" customHeight="1" x14ac:dyDescent="0.15">
      <c r="C293" s="434" t="s">
        <v>405</v>
      </c>
      <c r="D293" s="321" t="s">
        <v>473</v>
      </c>
      <c r="E293" s="315">
        <v>177</v>
      </c>
      <c r="F293" s="315">
        <v>2</v>
      </c>
      <c r="G293" s="315">
        <v>0</v>
      </c>
      <c r="H293" s="315">
        <v>22</v>
      </c>
      <c r="I293" s="315">
        <v>16</v>
      </c>
      <c r="J293" s="315">
        <v>9</v>
      </c>
      <c r="K293" s="315">
        <v>1</v>
      </c>
      <c r="L293" s="315">
        <v>125</v>
      </c>
      <c r="M293" s="315">
        <v>2</v>
      </c>
      <c r="N293" s="315">
        <v>0</v>
      </c>
    </row>
    <row r="294" spans="3:14" ht="9" customHeight="1" x14ac:dyDescent="0.15">
      <c r="C294" s="434"/>
      <c r="D294" s="321" t="s">
        <v>474</v>
      </c>
      <c r="E294" s="315">
        <v>130</v>
      </c>
      <c r="F294" s="315">
        <v>8</v>
      </c>
      <c r="G294" s="315">
        <v>0</v>
      </c>
      <c r="H294" s="315">
        <v>26</v>
      </c>
      <c r="I294" s="315">
        <v>27</v>
      </c>
      <c r="J294" s="315">
        <v>7</v>
      </c>
      <c r="K294" s="315">
        <v>1</v>
      </c>
      <c r="L294" s="315">
        <v>60</v>
      </c>
      <c r="M294" s="315">
        <v>1</v>
      </c>
      <c r="N294" s="315">
        <v>0</v>
      </c>
    </row>
    <row r="295" spans="3:14" ht="9" customHeight="1" x14ac:dyDescent="0.15">
      <c r="C295" s="434"/>
      <c r="D295" s="321" t="s">
        <v>475</v>
      </c>
      <c r="E295" s="315">
        <v>307</v>
      </c>
      <c r="F295" s="315">
        <v>10</v>
      </c>
      <c r="G295" s="315">
        <v>0</v>
      </c>
      <c r="H295" s="315">
        <v>48</v>
      </c>
      <c r="I295" s="315">
        <v>43</v>
      </c>
      <c r="J295" s="315">
        <v>16</v>
      </c>
      <c r="K295" s="315">
        <v>2</v>
      </c>
      <c r="L295" s="315">
        <v>185</v>
      </c>
      <c r="M295" s="315">
        <v>3</v>
      </c>
      <c r="N295" s="315">
        <v>0</v>
      </c>
    </row>
    <row r="296" spans="3:14" ht="18" customHeight="1" x14ac:dyDescent="0.15">
      <c r="C296" s="434" t="s">
        <v>1770</v>
      </c>
      <c r="D296" s="321" t="s">
        <v>473</v>
      </c>
      <c r="E296" s="315">
        <v>51</v>
      </c>
      <c r="F296" s="315">
        <v>6</v>
      </c>
      <c r="G296" s="315">
        <v>0</v>
      </c>
      <c r="H296" s="315">
        <v>13</v>
      </c>
      <c r="I296" s="315">
        <v>7</v>
      </c>
      <c r="J296" s="315">
        <v>0</v>
      </c>
      <c r="K296" s="315">
        <v>3</v>
      </c>
      <c r="L296" s="315">
        <v>20</v>
      </c>
      <c r="M296" s="315">
        <v>2</v>
      </c>
      <c r="N296" s="315">
        <v>0</v>
      </c>
    </row>
    <row r="297" spans="3:14" ht="9" customHeight="1" x14ac:dyDescent="0.15">
      <c r="C297" s="434"/>
      <c r="D297" s="321" t="s">
        <v>474</v>
      </c>
      <c r="E297" s="315">
        <v>30</v>
      </c>
      <c r="F297" s="315">
        <v>3</v>
      </c>
      <c r="G297" s="315">
        <v>1</v>
      </c>
      <c r="H297" s="315">
        <v>13</v>
      </c>
      <c r="I297" s="315">
        <v>6</v>
      </c>
      <c r="J297" s="315">
        <v>2</v>
      </c>
      <c r="K297" s="315">
        <v>0</v>
      </c>
      <c r="L297" s="315">
        <v>3</v>
      </c>
      <c r="M297" s="315">
        <v>2</v>
      </c>
      <c r="N297" s="315">
        <v>0</v>
      </c>
    </row>
    <row r="298" spans="3:14" ht="9" customHeight="1" x14ac:dyDescent="0.15">
      <c r="C298" s="434"/>
      <c r="D298" s="321" t="s">
        <v>475</v>
      </c>
      <c r="E298" s="315">
        <v>81</v>
      </c>
      <c r="F298" s="315">
        <v>9</v>
      </c>
      <c r="G298" s="315">
        <v>1</v>
      </c>
      <c r="H298" s="315">
        <v>26</v>
      </c>
      <c r="I298" s="315">
        <v>13</v>
      </c>
      <c r="J298" s="315">
        <v>2</v>
      </c>
      <c r="K298" s="315">
        <v>3</v>
      </c>
      <c r="L298" s="315">
        <v>23</v>
      </c>
      <c r="M298" s="315">
        <v>4</v>
      </c>
      <c r="N298" s="315">
        <v>0</v>
      </c>
    </row>
    <row r="299" spans="3:14" ht="18" customHeight="1" x14ac:dyDescent="0.15">
      <c r="C299" s="434" t="s">
        <v>1771</v>
      </c>
      <c r="D299" s="321" t="s">
        <v>473</v>
      </c>
      <c r="E299" s="315">
        <v>45</v>
      </c>
      <c r="F299" s="315">
        <v>2</v>
      </c>
      <c r="G299" s="315">
        <v>0</v>
      </c>
      <c r="H299" s="315">
        <v>30</v>
      </c>
      <c r="I299" s="315">
        <v>4</v>
      </c>
      <c r="J299" s="315">
        <v>1</v>
      </c>
      <c r="K299" s="315">
        <v>1</v>
      </c>
      <c r="L299" s="315">
        <v>7</v>
      </c>
      <c r="M299" s="315">
        <v>0</v>
      </c>
      <c r="N299" s="315">
        <v>0</v>
      </c>
    </row>
    <row r="300" spans="3:14" ht="9" customHeight="1" x14ac:dyDescent="0.15">
      <c r="C300" s="434"/>
      <c r="D300" s="321" t="s">
        <v>474</v>
      </c>
      <c r="E300" s="315">
        <v>53</v>
      </c>
      <c r="F300" s="315">
        <v>5</v>
      </c>
      <c r="G300" s="315">
        <v>0</v>
      </c>
      <c r="H300" s="315">
        <v>27</v>
      </c>
      <c r="I300" s="315">
        <v>6</v>
      </c>
      <c r="J300" s="315">
        <v>1</v>
      </c>
      <c r="K300" s="315">
        <v>3</v>
      </c>
      <c r="L300" s="315">
        <v>9</v>
      </c>
      <c r="M300" s="315">
        <v>2</v>
      </c>
      <c r="N300" s="315">
        <v>0</v>
      </c>
    </row>
    <row r="301" spans="3:14" ht="9" customHeight="1" x14ac:dyDescent="0.15">
      <c r="C301" s="434"/>
      <c r="D301" s="321" t="s">
        <v>475</v>
      </c>
      <c r="E301" s="315">
        <v>98</v>
      </c>
      <c r="F301" s="315">
        <v>7</v>
      </c>
      <c r="G301" s="315">
        <v>0</v>
      </c>
      <c r="H301" s="315">
        <v>57</v>
      </c>
      <c r="I301" s="315">
        <v>10</v>
      </c>
      <c r="J301" s="315">
        <v>2</v>
      </c>
      <c r="K301" s="315">
        <v>4</v>
      </c>
      <c r="L301" s="315">
        <v>16</v>
      </c>
      <c r="M301" s="315">
        <v>2</v>
      </c>
      <c r="N301" s="315">
        <v>0</v>
      </c>
    </row>
    <row r="302" spans="3:14" ht="18" customHeight="1" x14ac:dyDescent="0.15">
      <c r="C302" s="434" t="s">
        <v>1772</v>
      </c>
      <c r="D302" s="321" t="s">
        <v>473</v>
      </c>
      <c r="E302" s="315">
        <v>20</v>
      </c>
      <c r="F302" s="315">
        <v>3</v>
      </c>
      <c r="G302" s="315">
        <v>1</v>
      </c>
      <c r="H302" s="315">
        <v>4</v>
      </c>
      <c r="I302" s="315">
        <v>5</v>
      </c>
      <c r="J302" s="315">
        <v>0</v>
      </c>
      <c r="K302" s="315">
        <v>2</v>
      </c>
      <c r="L302" s="315">
        <v>5</v>
      </c>
      <c r="M302" s="315">
        <v>0</v>
      </c>
      <c r="N302" s="315">
        <v>0</v>
      </c>
    </row>
    <row r="303" spans="3:14" ht="9" customHeight="1" x14ac:dyDescent="0.15">
      <c r="C303" s="434"/>
      <c r="D303" s="321" t="s">
        <v>474</v>
      </c>
      <c r="E303" s="315">
        <v>4</v>
      </c>
      <c r="F303" s="315">
        <v>0</v>
      </c>
      <c r="G303" s="315">
        <v>0</v>
      </c>
      <c r="H303" s="315">
        <v>2</v>
      </c>
      <c r="I303" s="315">
        <v>0</v>
      </c>
      <c r="J303" s="315">
        <v>1</v>
      </c>
      <c r="K303" s="315">
        <v>0</v>
      </c>
      <c r="L303" s="315">
        <v>1</v>
      </c>
      <c r="M303" s="315">
        <v>0</v>
      </c>
      <c r="N303" s="315">
        <v>0</v>
      </c>
    </row>
    <row r="304" spans="3:14" ht="9" customHeight="1" x14ac:dyDescent="0.15">
      <c r="C304" s="434"/>
      <c r="D304" s="321" t="s">
        <v>475</v>
      </c>
      <c r="E304" s="315">
        <v>24</v>
      </c>
      <c r="F304" s="315">
        <v>3</v>
      </c>
      <c r="G304" s="315">
        <v>1</v>
      </c>
      <c r="H304" s="315">
        <v>6</v>
      </c>
      <c r="I304" s="315">
        <v>5</v>
      </c>
      <c r="J304" s="315">
        <v>1</v>
      </c>
      <c r="K304" s="315">
        <v>2</v>
      </c>
      <c r="L304" s="315">
        <v>6</v>
      </c>
      <c r="M304" s="315">
        <v>0</v>
      </c>
      <c r="N304" s="315">
        <v>0</v>
      </c>
    </row>
    <row r="305" spans="3:14" ht="18" customHeight="1" x14ac:dyDescent="0.15">
      <c r="C305" s="434" t="s">
        <v>395</v>
      </c>
      <c r="D305" s="321" t="s">
        <v>473</v>
      </c>
      <c r="E305" s="315">
        <v>2787</v>
      </c>
      <c r="F305" s="315">
        <v>206</v>
      </c>
      <c r="G305" s="315">
        <v>11</v>
      </c>
      <c r="H305" s="315">
        <v>615</v>
      </c>
      <c r="I305" s="315">
        <v>475</v>
      </c>
      <c r="J305" s="315">
        <v>54</v>
      </c>
      <c r="K305" s="315">
        <v>221</v>
      </c>
      <c r="L305" s="315">
        <v>1192</v>
      </c>
      <c r="M305" s="315">
        <v>12</v>
      </c>
      <c r="N305" s="315">
        <v>1</v>
      </c>
    </row>
    <row r="306" spans="3:14" ht="9" customHeight="1" x14ac:dyDescent="0.15">
      <c r="C306" s="434"/>
      <c r="D306" s="321" t="s">
        <v>474</v>
      </c>
      <c r="E306" s="315">
        <v>977</v>
      </c>
      <c r="F306" s="315">
        <v>103</v>
      </c>
      <c r="G306" s="315">
        <v>5</v>
      </c>
      <c r="H306" s="315">
        <v>316</v>
      </c>
      <c r="I306" s="315">
        <v>178</v>
      </c>
      <c r="J306" s="315">
        <v>45</v>
      </c>
      <c r="K306" s="315">
        <v>126</v>
      </c>
      <c r="L306" s="315">
        <v>194</v>
      </c>
      <c r="M306" s="315">
        <v>10</v>
      </c>
      <c r="N306" s="315">
        <v>0</v>
      </c>
    </row>
    <row r="307" spans="3:14" ht="9" customHeight="1" x14ac:dyDescent="0.15">
      <c r="C307" s="434"/>
      <c r="D307" s="321" t="s">
        <v>475</v>
      </c>
      <c r="E307" s="315">
        <v>3764</v>
      </c>
      <c r="F307" s="315">
        <v>309</v>
      </c>
      <c r="G307" s="315">
        <v>16</v>
      </c>
      <c r="H307" s="315">
        <v>931</v>
      </c>
      <c r="I307" s="315">
        <v>653</v>
      </c>
      <c r="J307" s="315">
        <v>99</v>
      </c>
      <c r="K307" s="315">
        <v>347</v>
      </c>
      <c r="L307" s="315">
        <v>1386</v>
      </c>
      <c r="M307" s="315">
        <v>22</v>
      </c>
      <c r="N307" s="315">
        <v>1</v>
      </c>
    </row>
    <row r="308" spans="3:14" ht="18" customHeight="1" x14ac:dyDescent="0.15">
      <c r="C308" s="434" t="s">
        <v>1773</v>
      </c>
      <c r="D308" s="321" t="s">
        <v>473</v>
      </c>
      <c r="E308" s="315">
        <v>162</v>
      </c>
      <c r="F308" s="315">
        <v>12</v>
      </c>
      <c r="G308" s="315">
        <v>2</v>
      </c>
      <c r="H308" s="315">
        <v>20</v>
      </c>
      <c r="I308" s="315">
        <v>29</v>
      </c>
      <c r="J308" s="315">
        <v>5</v>
      </c>
      <c r="K308" s="315">
        <v>9</v>
      </c>
      <c r="L308" s="315">
        <v>84</v>
      </c>
      <c r="M308" s="315">
        <v>1</v>
      </c>
      <c r="N308" s="315">
        <v>0</v>
      </c>
    </row>
    <row r="309" spans="3:14" ht="9" customHeight="1" x14ac:dyDescent="0.15">
      <c r="C309" s="434"/>
      <c r="D309" s="321" t="s">
        <v>474</v>
      </c>
      <c r="E309" s="315">
        <v>78</v>
      </c>
      <c r="F309" s="315">
        <v>5</v>
      </c>
      <c r="G309" s="315">
        <v>1</v>
      </c>
      <c r="H309" s="315">
        <v>25</v>
      </c>
      <c r="I309" s="315">
        <v>11</v>
      </c>
      <c r="J309" s="315">
        <v>6</v>
      </c>
      <c r="K309" s="315">
        <v>7</v>
      </c>
      <c r="L309" s="315">
        <v>23</v>
      </c>
      <c r="M309" s="315">
        <v>0</v>
      </c>
      <c r="N309" s="315">
        <v>0</v>
      </c>
    </row>
    <row r="310" spans="3:14" ht="9" customHeight="1" x14ac:dyDescent="0.15">
      <c r="C310" s="434"/>
      <c r="D310" s="321" t="s">
        <v>475</v>
      </c>
      <c r="E310" s="315">
        <v>240</v>
      </c>
      <c r="F310" s="315">
        <v>17</v>
      </c>
      <c r="G310" s="315">
        <v>3</v>
      </c>
      <c r="H310" s="315">
        <v>45</v>
      </c>
      <c r="I310" s="315">
        <v>40</v>
      </c>
      <c r="J310" s="315">
        <v>11</v>
      </c>
      <c r="K310" s="315">
        <v>16</v>
      </c>
      <c r="L310" s="315">
        <v>107</v>
      </c>
      <c r="M310" s="315">
        <v>1</v>
      </c>
      <c r="N310" s="315">
        <v>0</v>
      </c>
    </row>
    <row r="311" spans="3:14" ht="18" customHeight="1" x14ac:dyDescent="0.15">
      <c r="C311" s="434" t="s">
        <v>1774</v>
      </c>
      <c r="D311" s="321" t="s">
        <v>473</v>
      </c>
      <c r="E311" s="315">
        <v>24</v>
      </c>
      <c r="F311" s="315">
        <v>2</v>
      </c>
      <c r="G311" s="315">
        <v>0</v>
      </c>
      <c r="H311" s="315">
        <v>9</v>
      </c>
      <c r="I311" s="315">
        <v>2</v>
      </c>
      <c r="J311" s="315">
        <v>1</v>
      </c>
      <c r="K311" s="315">
        <v>3</v>
      </c>
      <c r="L311" s="315">
        <v>7</v>
      </c>
      <c r="M311" s="315">
        <v>0</v>
      </c>
      <c r="N311" s="315">
        <v>0</v>
      </c>
    </row>
    <row r="312" spans="3:14" ht="9" customHeight="1" x14ac:dyDescent="0.15">
      <c r="C312" s="434"/>
      <c r="D312" s="321" t="s">
        <v>474</v>
      </c>
      <c r="E312" s="315">
        <v>22</v>
      </c>
      <c r="F312" s="315">
        <v>2</v>
      </c>
      <c r="G312" s="315">
        <v>0</v>
      </c>
      <c r="H312" s="315">
        <v>12</v>
      </c>
      <c r="I312" s="315">
        <v>4</v>
      </c>
      <c r="J312" s="315">
        <v>1</v>
      </c>
      <c r="K312" s="315">
        <v>3</v>
      </c>
      <c r="L312" s="315">
        <v>0</v>
      </c>
      <c r="M312" s="315">
        <v>0</v>
      </c>
      <c r="N312" s="315">
        <v>0</v>
      </c>
    </row>
    <row r="313" spans="3:14" ht="9" customHeight="1" x14ac:dyDescent="0.15">
      <c r="C313" s="434"/>
      <c r="D313" s="321" t="s">
        <v>475</v>
      </c>
      <c r="E313" s="315">
        <v>46</v>
      </c>
      <c r="F313" s="315">
        <v>4</v>
      </c>
      <c r="G313" s="315">
        <v>0</v>
      </c>
      <c r="H313" s="315">
        <v>21</v>
      </c>
      <c r="I313" s="315">
        <v>6</v>
      </c>
      <c r="J313" s="315">
        <v>2</v>
      </c>
      <c r="K313" s="315">
        <v>6</v>
      </c>
      <c r="L313" s="315">
        <v>7</v>
      </c>
      <c r="M313" s="315">
        <v>0</v>
      </c>
      <c r="N313" s="315">
        <v>0</v>
      </c>
    </row>
    <row r="314" spans="3:14" ht="18" customHeight="1" x14ac:dyDescent="0.15">
      <c r="C314" s="434" t="s">
        <v>1775</v>
      </c>
      <c r="D314" s="321" t="s">
        <v>473</v>
      </c>
      <c r="E314" s="315">
        <v>113</v>
      </c>
      <c r="F314" s="315">
        <v>26</v>
      </c>
      <c r="G314" s="315">
        <v>1</v>
      </c>
      <c r="H314" s="315">
        <v>31</v>
      </c>
      <c r="I314" s="315">
        <v>8</v>
      </c>
      <c r="J314" s="315">
        <v>2</v>
      </c>
      <c r="K314" s="315">
        <v>1</v>
      </c>
      <c r="L314" s="315">
        <v>44</v>
      </c>
      <c r="M314" s="315">
        <v>0</v>
      </c>
      <c r="N314" s="315">
        <v>0</v>
      </c>
    </row>
    <row r="315" spans="3:14" ht="9" customHeight="1" x14ac:dyDescent="0.15">
      <c r="C315" s="434"/>
      <c r="D315" s="321" t="s">
        <v>474</v>
      </c>
      <c r="E315" s="315">
        <v>64</v>
      </c>
      <c r="F315" s="315">
        <v>11</v>
      </c>
      <c r="G315" s="315">
        <v>0</v>
      </c>
      <c r="H315" s="315">
        <v>30</v>
      </c>
      <c r="I315" s="315">
        <v>3</v>
      </c>
      <c r="J315" s="315">
        <v>1</v>
      </c>
      <c r="K315" s="315">
        <v>2</v>
      </c>
      <c r="L315" s="315">
        <v>15</v>
      </c>
      <c r="M315" s="315">
        <v>1</v>
      </c>
      <c r="N315" s="315">
        <v>1</v>
      </c>
    </row>
    <row r="316" spans="3:14" ht="9" customHeight="1" x14ac:dyDescent="0.15">
      <c r="C316" s="434"/>
      <c r="D316" s="321" t="s">
        <v>475</v>
      </c>
      <c r="E316" s="315">
        <v>177</v>
      </c>
      <c r="F316" s="315">
        <v>37</v>
      </c>
      <c r="G316" s="315">
        <v>1</v>
      </c>
      <c r="H316" s="315">
        <v>61</v>
      </c>
      <c r="I316" s="315">
        <v>11</v>
      </c>
      <c r="J316" s="315">
        <v>3</v>
      </c>
      <c r="K316" s="315">
        <v>3</v>
      </c>
      <c r="L316" s="315">
        <v>59</v>
      </c>
      <c r="M316" s="315">
        <v>1</v>
      </c>
      <c r="N316" s="315">
        <v>1</v>
      </c>
    </row>
    <row r="317" spans="3:14" ht="18" customHeight="1" x14ac:dyDescent="0.15">
      <c r="C317" s="434" t="s">
        <v>1776</v>
      </c>
      <c r="D317" s="321" t="s">
        <v>473</v>
      </c>
      <c r="E317" s="315">
        <v>5</v>
      </c>
      <c r="F317" s="436" t="s">
        <v>1733</v>
      </c>
      <c r="G317" s="436" t="s">
        <v>1733</v>
      </c>
      <c r="H317" s="436" t="s">
        <v>1733</v>
      </c>
      <c r="I317" s="436" t="s">
        <v>1733</v>
      </c>
      <c r="J317" s="436" t="s">
        <v>1733</v>
      </c>
      <c r="K317" s="436" t="s">
        <v>1733</v>
      </c>
      <c r="L317" s="436" t="s">
        <v>1733</v>
      </c>
      <c r="M317" s="436" t="s">
        <v>1733</v>
      </c>
      <c r="N317" s="436" t="s">
        <v>1733</v>
      </c>
    </row>
    <row r="318" spans="3:14" ht="9" customHeight="1" x14ac:dyDescent="0.15">
      <c r="C318" s="434"/>
      <c r="D318" s="321" t="s">
        <v>474</v>
      </c>
      <c r="E318" s="315">
        <v>1</v>
      </c>
      <c r="F318" s="436" t="s">
        <v>1733</v>
      </c>
      <c r="G318" s="436" t="s">
        <v>1733</v>
      </c>
      <c r="H318" s="436" t="s">
        <v>1733</v>
      </c>
      <c r="I318" s="436" t="s">
        <v>1733</v>
      </c>
      <c r="J318" s="436" t="s">
        <v>1733</v>
      </c>
      <c r="K318" s="436" t="s">
        <v>1733</v>
      </c>
      <c r="L318" s="436" t="s">
        <v>1733</v>
      </c>
      <c r="M318" s="436" t="s">
        <v>1733</v>
      </c>
      <c r="N318" s="436" t="s">
        <v>1733</v>
      </c>
    </row>
    <row r="319" spans="3:14" ht="9" customHeight="1" x14ac:dyDescent="0.15">
      <c r="C319" s="434"/>
      <c r="D319" s="321" t="s">
        <v>475</v>
      </c>
      <c r="E319" s="315">
        <v>6</v>
      </c>
      <c r="F319" s="436" t="s">
        <v>1733</v>
      </c>
      <c r="G319" s="436" t="s">
        <v>1733</v>
      </c>
      <c r="H319" s="436" t="s">
        <v>1733</v>
      </c>
      <c r="I319" s="436" t="s">
        <v>1733</v>
      </c>
      <c r="J319" s="436" t="s">
        <v>1733</v>
      </c>
      <c r="K319" s="436" t="s">
        <v>1733</v>
      </c>
      <c r="L319" s="436" t="s">
        <v>1733</v>
      </c>
      <c r="M319" s="436" t="s">
        <v>1733</v>
      </c>
      <c r="N319" s="436" t="s">
        <v>1733</v>
      </c>
    </row>
    <row r="320" spans="3:14" ht="18" customHeight="1" x14ac:dyDescent="0.15">
      <c r="C320" s="434" t="s">
        <v>1777</v>
      </c>
      <c r="D320" s="321" t="s">
        <v>473</v>
      </c>
      <c r="E320" s="315">
        <v>39</v>
      </c>
      <c r="F320" s="315">
        <v>1</v>
      </c>
      <c r="G320" s="315">
        <v>0</v>
      </c>
      <c r="H320" s="315">
        <v>12</v>
      </c>
      <c r="I320" s="315">
        <v>4</v>
      </c>
      <c r="J320" s="315">
        <v>3</v>
      </c>
      <c r="K320" s="315">
        <v>5</v>
      </c>
      <c r="L320" s="315">
        <v>14</v>
      </c>
      <c r="M320" s="315">
        <v>0</v>
      </c>
      <c r="N320" s="315">
        <v>0</v>
      </c>
    </row>
    <row r="321" spans="1:24" ht="9" customHeight="1" x14ac:dyDescent="0.15">
      <c r="C321" s="434"/>
      <c r="D321" s="321" t="s">
        <v>474</v>
      </c>
      <c r="E321" s="315">
        <v>17</v>
      </c>
      <c r="F321" s="315">
        <v>2</v>
      </c>
      <c r="G321" s="315">
        <v>0</v>
      </c>
      <c r="H321" s="315">
        <v>8</v>
      </c>
      <c r="I321" s="315">
        <v>2</v>
      </c>
      <c r="J321" s="315">
        <v>1</v>
      </c>
      <c r="K321" s="315">
        <v>0</v>
      </c>
      <c r="L321" s="315">
        <v>4</v>
      </c>
      <c r="M321" s="315">
        <v>0</v>
      </c>
      <c r="N321" s="315">
        <v>0</v>
      </c>
    </row>
    <row r="322" spans="1:24" ht="9" customHeight="1" x14ac:dyDescent="0.15">
      <c r="C322" s="434"/>
      <c r="D322" s="321" t="s">
        <v>475</v>
      </c>
      <c r="E322" s="315">
        <v>56</v>
      </c>
      <c r="F322" s="315">
        <v>3</v>
      </c>
      <c r="G322" s="315">
        <v>0</v>
      </c>
      <c r="H322" s="315">
        <v>20</v>
      </c>
      <c r="I322" s="315">
        <v>6</v>
      </c>
      <c r="J322" s="315">
        <v>4</v>
      </c>
      <c r="K322" s="315">
        <v>5</v>
      </c>
      <c r="L322" s="315">
        <v>18</v>
      </c>
      <c r="M322" s="315">
        <v>0</v>
      </c>
      <c r="N322" s="315">
        <v>0</v>
      </c>
    </row>
    <row r="323" spans="1:24" ht="18" customHeight="1" x14ac:dyDescent="0.15">
      <c r="C323" s="434" t="s">
        <v>404</v>
      </c>
      <c r="D323" s="321" t="s">
        <v>473</v>
      </c>
      <c r="E323" s="315">
        <v>184</v>
      </c>
      <c r="F323" s="315">
        <v>5</v>
      </c>
      <c r="G323" s="315">
        <v>1</v>
      </c>
      <c r="H323" s="315">
        <v>102</v>
      </c>
      <c r="I323" s="315">
        <v>9</v>
      </c>
      <c r="J323" s="315">
        <v>1</v>
      </c>
      <c r="K323" s="315">
        <v>7</v>
      </c>
      <c r="L323" s="315">
        <v>55</v>
      </c>
      <c r="M323" s="315">
        <v>4</v>
      </c>
      <c r="N323" s="315">
        <v>0</v>
      </c>
    </row>
    <row r="324" spans="1:24" ht="9" customHeight="1" x14ac:dyDescent="0.15">
      <c r="C324" s="434"/>
      <c r="D324" s="321" t="s">
        <v>474</v>
      </c>
      <c r="E324" s="315">
        <v>167</v>
      </c>
      <c r="F324" s="315">
        <v>15</v>
      </c>
      <c r="G324" s="315">
        <v>0</v>
      </c>
      <c r="H324" s="315">
        <v>94</v>
      </c>
      <c r="I324" s="315">
        <v>12</v>
      </c>
      <c r="J324" s="315">
        <v>7</v>
      </c>
      <c r="K324" s="315">
        <v>7</v>
      </c>
      <c r="L324" s="315">
        <v>31</v>
      </c>
      <c r="M324" s="315">
        <v>1</v>
      </c>
      <c r="N324" s="315">
        <v>0</v>
      </c>
    </row>
    <row r="325" spans="1:24" ht="9" customHeight="1" x14ac:dyDescent="0.15">
      <c r="C325" s="434"/>
      <c r="D325" s="321" t="s">
        <v>475</v>
      </c>
      <c r="E325" s="315">
        <v>351</v>
      </c>
      <c r="F325" s="315">
        <v>20</v>
      </c>
      <c r="G325" s="315">
        <v>1</v>
      </c>
      <c r="H325" s="315">
        <v>196</v>
      </c>
      <c r="I325" s="315">
        <v>21</v>
      </c>
      <c r="J325" s="315">
        <v>8</v>
      </c>
      <c r="K325" s="315">
        <v>14</v>
      </c>
      <c r="L325" s="315">
        <v>86</v>
      </c>
      <c r="M325" s="315">
        <v>5</v>
      </c>
      <c r="N325" s="315">
        <v>0</v>
      </c>
    </row>
    <row r="326" spans="1:24" ht="18" customHeight="1" x14ac:dyDescent="0.15">
      <c r="C326" s="434" t="s">
        <v>457</v>
      </c>
      <c r="D326" s="321" t="s">
        <v>473</v>
      </c>
      <c r="E326" s="315">
        <v>54</v>
      </c>
      <c r="F326" s="315">
        <v>1</v>
      </c>
      <c r="G326" s="315">
        <v>0</v>
      </c>
      <c r="H326" s="315">
        <v>17</v>
      </c>
      <c r="I326" s="315">
        <v>2</v>
      </c>
      <c r="J326" s="315">
        <v>2</v>
      </c>
      <c r="K326" s="315">
        <v>8</v>
      </c>
      <c r="L326" s="315">
        <v>22</v>
      </c>
      <c r="M326" s="315">
        <v>2</v>
      </c>
      <c r="N326" s="315">
        <v>0</v>
      </c>
    </row>
    <row r="327" spans="1:24" ht="9" customHeight="1" x14ac:dyDescent="0.15">
      <c r="C327" s="434"/>
      <c r="D327" s="321" t="s">
        <v>474</v>
      </c>
      <c r="E327" s="315">
        <v>23</v>
      </c>
      <c r="F327" s="315">
        <v>1</v>
      </c>
      <c r="G327" s="315">
        <v>0</v>
      </c>
      <c r="H327" s="315">
        <v>13</v>
      </c>
      <c r="I327" s="315">
        <v>4</v>
      </c>
      <c r="J327" s="315">
        <v>3</v>
      </c>
      <c r="K327" s="315">
        <v>0</v>
      </c>
      <c r="L327" s="315">
        <v>2</v>
      </c>
      <c r="M327" s="315">
        <v>0</v>
      </c>
      <c r="N327" s="315">
        <v>0</v>
      </c>
    </row>
    <row r="328" spans="1:24" ht="9" customHeight="1" x14ac:dyDescent="0.15">
      <c r="C328" s="434"/>
      <c r="D328" s="321" t="s">
        <v>475</v>
      </c>
      <c r="E328" s="315">
        <v>77</v>
      </c>
      <c r="F328" s="315">
        <v>2</v>
      </c>
      <c r="G328" s="315">
        <v>0</v>
      </c>
      <c r="H328" s="315">
        <v>30</v>
      </c>
      <c r="I328" s="315">
        <v>6</v>
      </c>
      <c r="J328" s="315">
        <v>5</v>
      </c>
      <c r="K328" s="315">
        <v>8</v>
      </c>
      <c r="L328" s="315">
        <v>24</v>
      </c>
      <c r="M328" s="315">
        <v>2</v>
      </c>
      <c r="N328" s="315">
        <v>0</v>
      </c>
    </row>
    <row r="329" spans="1:24" ht="9" customHeight="1" x14ac:dyDescent="0.15">
      <c r="C329" s="434"/>
      <c r="D329" s="438"/>
    </row>
    <row r="330" spans="1:24" ht="9" customHeight="1" x14ac:dyDescent="0.15">
      <c r="C330" s="434"/>
      <c r="D330" s="438"/>
    </row>
    <row r="331" spans="1:24" ht="9" customHeight="1" x14ac:dyDescent="0.15">
      <c r="C331" s="434"/>
      <c r="D331" s="438"/>
    </row>
    <row r="332" spans="1:24" ht="9" customHeight="1" x14ac:dyDescent="0.15">
      <c r="C332" s="434"/>
      <c r="D332" s="438"/>
    </row>
    <row r="333" spans="1:24" s="18" customFormat="1" ht="9" customHeight="1" x14ac:dyDescent="0.15">
      <c r="A333" s="836" t="s">
        <v>1719</v>
      </c>
      <c r="B333" s="836"/>
      <c r="C333" s="836"/>
      <c r="D333" s="836"/>
      <c r="E333" s="836"/>
      <c r="F333" s="836"/>
      <c r="G333" s="2"/>
      <c r="H333" s="2"/>
      <c r="I333" s="2"/>
      <c r="J333" s="2"/>
      <c r="K333" s="2"/>
      <c r="L333" s="2"/>
      <c r="M333" s="2"/>
      <c r="N333" s="2"/>
      <c r="O333" s="2"/>
      <c r="P333" s="259"/>
      <c r="Q333" s="259"/>
      <c r="R333" s="259"/>
      <c r="S333" s="259"/>
      <c r="T333" s="259"/>
      <c r="U333" s="259"/>
      <c r="V333" s="259"/>
      <c r="W333" s="259"/>
      <c r="X333" s="259"/>
    </row>
    <row r="334" spans="1:24" ht="18" customHeight="1" x14ac:dyDescent="0.15">
      <c r="C334" s="434" t="s">
        <v>403</v>
      </c>
      <c r="D334" s="321" t="s">
        <v>473</v>
      </c>
      <c r="E334" s="315">
        <v>259</v>
      </c>
      <c r="F334" s="315">
        <v>18</v>
      </c>
      <c r="G334" s="315">
        <v>0</v>
      </c>
      <c r="H334" s="315">
        <v>25</v>
      </c>
      <c r="I334" s="315">
        <v>25</v>
      </c>
      <c r="J334" s="315">
        <v>30</v>
      </c>
      <c r="K334" s="315">
        <v>8</v>
      </c>
      <c r="L334" s="315">
        <v>152</v>
      </c>
      <c r="M334" s="315">
        <v>1</v>
      </c>
      <c r="N334" s="315">
        <v>0</v>
      </c>
    </row>
    <row r="335" spans="1:24" ht="9" customHeight="1" x14ac:dyDescent="0.15">
      <c r="C335" s="434"/>
      <c r="D335" s="321" t="s">
        <v>474</v>
      </c>
      <c r="E335" s="315">
        <v>102</v>
      </c>
      <c r="F335" s="315">
        <v>6</v>
      </c>
      <c r="G335" s="315">
        <v>0</v>
      </c>
      <c r="H335" s="315">
        <v>9</v>
      </c>
      <c r="I335" s="315">
        <v>20</v>
      </c>
      <c r="J335" s="315">
        <v>25</v>
      </c>
      <c r="K335" s="315">
        <v>9</v>
      </c>
      <c r="L335" s="315">
        <v>30</v>
      </c>
      <c r="M335" s="315">
        <v>3</v>
      </c>
      <c r="N335" s="315">
        <v>0</v>
      </c>
    </row>
    <row r="336" spans="1:24" ht="9" customHeight="1" x14ac:dyDescent="0.15">
      <c r="C336" s="434"/>
      <c r="D336" s="321" t="s">
        <v>475</v>
      </c>
      <c r="E336" s="315">
        <v>361</v>
      </c>
      <c r="F336" s="315">
        <v>24</v>
      </c>
      <c r="G336" s="315">
        <v>0</v>
      </c>
      <c r="H336" s="315">
        <v>34</v>
      </c>
      <c r="I336" s="315">
        <v>45</v>
      </c>
      <c r="J336" s="315">
        <v>55</v>
      </c>
      <c r="K336" s="315">
        <v>17</v>
      </c>
      <c r="L336" s="315">
        <v>182</v>
      </c>
      <c r="M336" s="315">
        <v>4</v>
      </c>
      <c r="N336" s="315">
        <v>0</v>
      </c>
    </row>
    <row r="337" spans="3:14" ht="18" customHeight="1" x14ac:dyDescent="0.15">
      <c r="C337" s="434" t="s">
        <v>1778</v>
      </c>
      <c r="D337" s="321" t="s">
        <v>473</v>
      </c>
      <c r="E337" s="315">
        <v>15</v>
      </c>
      <c r="F337" s="315">
        <v>4</v>
      </c>
      <c r="G337" s="315">
        <v>0</v>
      </c>
      <c r="H337" s="315">
        <v>5</v>
      </c>
      <c r="I337" s="315">
        <v>0</v>
      </c>
      <c r="J337" s="315">
        <v>1</v>
      </c>
      <c r="K337" s="315">
        <v>1</v>
      </c>
      <c r="L337" s="315">
        <v>4</v>
      </c>
      <c r="M337" s="315">
        <v>0</v>
      </c>
      <c r="N337" s="315">
        <v>0</v>
      </c>
    </row>
    <row r="338" spans="3:14" ht="9" customHeight="1" x14ac:dyDescent="0.15">
      <c r="C338" s="434"/>
      <c r="D338" s="321" t="s">
        <v>474</v>
      </c>
      <c r="E338" s="315">
        <v>6</v>
      </c>
      <c r="F338" s="315">
        <v>1</v>
      </c>
      <c r="G338" s="315">
        <v>0</v>
      </c>
      <c r="H338" s="315">
        <v>4</v>
      </c>
      <c r="I338" s="315">
        <v>0</v>
      </c>
      <c r="J338" s="315">
        <v>0</v>
      </c>
      <c r="K338" s="315">
        <v>0</v>
      </c>
      <c r="L338" s="315">
        <v>1</v>
      </c>
      <c r="M338" s="315">
        <v>0</v>
      </c>
      <c r="N338" s="315">
        <v>0</v>
      </c>
    </row>
    <row r="339" spans="3:14" ht="9" customHeight="1" x14ac:dyDescent="0.15">
      <c r="C339" s="434"/>
      <c r="D339" s="321" t="s">
        <v>475</v>
      </c>
      <c r="E339" s="315">
        <v>21</v>
      </c>
      <c r="F339" s="315">
        <v>5</v>
      </c>
      <c r="G339" s="315">
        <v>0</v>
      </c>
      <c r="H339" s="315">
        <v>9</v>
      </c>
      <c r="I339" s="315">
        <v>0</v>
      </c>
      <c r="J339" s="315">
        <v>1</v>
      </c>
      <c r="K339" s="315">
        <v>1</v>
      </c>
      <c r="L339" s="315">
        <v>5</v>
      </c>
      <c r="M339" s="315">
        <v>0</v>
      </c>
      <c r="N339" s="315">
        <v>0</v>
      </c>
    </row>
    <row r="340" spans="3:14" ht="18" customHeight="1" x14ac:dyDescent="0.15">
      <c r="C340" s="434" t="s">
        <v>400</v>
      </c>
      <c r="D340" s="321" t="s">
        <v>473</v>
      </c>
      <c r="E340" s="315">
        <v>214</v>
      </c>
      <c r="F340" s="315">
        <v>16</v>
      </c>
      <c r="G340" s="315">
        <v>2</v>
      </c>
      <c r="H340" s="315">
        <v>75</v>
      </c>
      <c r="I340" s="315">
        <v>24</v>
      </c>
      <c r="J340" s="315">
        <v>5</v>
      </c>
      <c r="K340" s="315">
        <v>7</v>
      </c>
      <c r="L340" s="315">
        <v>66</v>
      </c>
      <c r="M340" s="315">
        <v>17</v>
      </c>
      <c r="N340" s="315">
        <v>2</v>
      </c>
    </row>
    <row r="341" spans="3:14" ht="9" customHeight="1" x14ac:dyDescent="0.15">
      <c r="C341" s="434"/>
      <c r="D341" s="321" t="s">
        <v>474</v>
      </c>
      <c r="E341" s="315">
        <v>219</v>
      </c>
      <c r="F341" s="315">
        <v>36</v>
      </c>
      <c r="G341" s="315">
        <v>1</v>
      </c>
      <c r="H341" s="315">
        <v>91</v>
      </c>
      <c r="I341" s="315">
        <v>20</v>
      </c>
      <c r="J341" s="315">
        <v>9</v>
      </c>
      <c r="K341" s="315">
        <v>8</v>
      </c>
      <c r="L341" s="315">
        <v>35</v>
      </c>
      <c r="M341" s="315">
        <v>18</v>
      </c>
      <c r="N341" s="315">
        <v>1</v>
      </c>
    </row>
    <row r="342" spans="3:14" ht="9" customHeight="1" x14ac:dyDescent="0.15">
      <c r="C342" s="434"/>
      <c r="D342" s="321" t="s">
        <v>475</v>
      </c>
      <c r="E342" s="315">
        <v>433</v>
      </c>
      <c r="F342" s="315">
        <v>52</v>
      </c>
      <c r="G342" s="315">
        <v>3</v>
      </c>
      <c r="H342" s="315">
        <v>166</v>
      </c>
      <c r="I342" s="315">
        <v>44</v>
      </c>
      <c r="J342" s="315">
        <v>14</v>
      </c>
      <c r="K342" s="315">
        <v>15</v>
      </c>
      <c r="L342" s="315">
        <v>101</v>
      </c>
      <c r="M342" s="315">
        <v>35</v>
      </c>
      <c r="N342" s="315">
        <v>3</v>
      </c>
    </row>
    <row r="343" spans="3:14" ht="18" customHeight="1" x14ac:dyDescent="0.15">
      <c r="C343" s="434" t="s">
        <v>1779</v>
      </c>
      <c r="D343" s="321" t="s">
        <v>473</v>
      </c>
      <c r="E343" s="315">
        <v>95</v>
      </c>
      <c r="F343" s="315">
        <v>17</v>
      </c>
      <c r="G343" s="315">
        <v>0</v>
      </c>
      <c r="H343" s="315">
        <v>30</v>
      </c>
      <c r="I343" s="315">
        <v>13</v>
      </c>
      <c r="J343" s="315">
        <v>1</v>
      </c>
      <c r="K343" s="315">
        <v>7</v>
      </c>
      <c r="L343" s="315">
        <v>26</v>
      </c>
      <c r="M343" s="315">
        <v>1</v>
      </c>
      <c r="N343" s="315">
        <v>0</v>
      </c>
    </row>
    <row r="344" spans="3:14" ht="9" customHeight="1" x14ac:dyDescent="0.15">
      <c r="C344" s="434"/>
      <c r="D344" s="321" t="s">
        <v>474</v>
      </c>
      <c r="E344" s="315">
        <v>81</v>
      </c>
      <c r="F344" s="315">
        <v>11</v>
      </c>
      <c r="G344" s="315">
        <v>1</v>
      </c>
      <c r="H344" s="315">
        <v>41</v>
      </c>
      <c r="I344" s="315">
        <v>2</v>
      </c>
      <c r="J344" s="315">
        <v>6</v>
      </c>
      <c r="K344" s="315">
        <v>9</v>
      </c>
      <c r="L344" s="315">
        <v>11</v>
      </c>
      <c r="M344" s="315">
        <v>0</v>
      </c>
      <c r="N344" s="315">
        <v>0</v>
      </c>
    </row>
    <row r="345" spans="3:14" ht="9" customHeight="1" x14ac:dyDescent="0.15">
      <c r="C345" s="434"/>
      <c r="D345" s="321" t="s">
        <v>475</v>
      </c>
      <c r="E345" s="315">
        <v>176</v>
      </c>
      <c r="F345" s="315">
        <v>28</v>
      </c>
      <c r="G345" s="315">
        <v>1</v>
      </c>
      <c r="H345" s="315">
        <v>71</v>
      </c>
      <c r="I345" s="315">
        <v>15</v>
      </c>
      <c r="J345" s="315">
        <v>7</v>
      </c>
      <c r="K345" s="315">
        <v>16</v>
      </c>
      <c r="L345" s="315">
        <v>37</v>
      </c>
      <c r="M345" s="315">
        <v>1</v>
      </c>
      <c r="N345" s="315">
        <v>0</v>
      </c>
    </row>
    <row r="346" spans="3:14" ht="18" customHeight="1" x14ac:dyDescent="0.15">
      <c r="C346" s="434" t="s">
        <v>399</v>
      </c>
      <c r="D346" s="321" t="s">
        <v>473</v>
      </c>
      <c r="E346" s="315">
        <v>267</v>
      </c>
      <c r="F346" s="315">
        <v>30</v>
      </c>
      <c r="G346" s="315">
        <v>2</v>
      </c>
      <c r="H346" s="315">
        <v>82</v>
      </c>
      <c r="I346" s="315">
        <v>20</v>
      </c>
      <c r="J346" s="315">
        <v>8</v>
      </c>
      <c r="K346" s="315">
        <v>5</v>
      </c>
      <c r="L346" s="315">
        <v>117</v>
      </c>
      <c r="M346" s="315">
        <v>2</v>
      </c>
      <c r="N346" s="315">
        <v>1</v>
      </c>
    </row>
    <row r="347" spans="3:14" ht="9" customHeight="1" x14ac:dyDescent="0.15">
      <c r="C347" s="434"/>
      <c r="D347" s="321" t="s">
        <v>474</v>
      </c>
      <c r="E347" s="315">
        <v>170</v>
      </c>
      <c r="F347" s="315">
        <v>27</v>
      </c>
      <c r="G347" s="315">
        <v>0</v>
      </c>
      <c r="H347" s="315">
        <v>79</v>
      </c>
      <c r="I347" s="315">
        <v>15</v>
      </c>
      <c r="J347" s="315">
        <v>16</v>
      </c>
      <c r="K347" s="315">
        <v>2</v>
      </c>
      <c r="L347" s="315">
        <v>30</v>
      </c>
      <c r="M347" s="315">
        <v>0</v>
      </c>
      <c r="N347" s="315">
        <v>1</v>
      </c>
    </row>
    <row r="348" spans="3:14" ht="9" customHeight="1" x14ac:dyDescent="0.15">
      <c r="C348" s="434"/>
      <c r="D348" s="321" t="s">
        <v>475</v>
      </c>
      <c r="E348" s="315">
        <v>437</v>
      </c>
      <c r="F348" s="315">
        <v>57</v>
      </c>
      <c r="G348" s="315">
        <v>2</v>
      </c>
      <c r="H348" s="315">
        <v>161</v>
      </c>
      <c r="I348" s="315">
        <v>35</v>
      </c>
      <c r="J348" s="315">
        <v>24</v>
      </c>
      <c r="K348" s="315">
        <v>7</v>
      </c>
      <c r="L348" s="315">
        <v>147</v>
      </c>
      <c r="M348" s="315">
        <v>2</v>
      </c>
      <c r="N348" s="315">
        <v>2</v>
      </c>
    </row>
    <row r="349" spans="3:14" ht="18" customHeight="1" x14ac:dyDescent="0.15">
      <c r="C349" s="434" t="s">
        <v>1780</v>
      </c>
      <c r="D349" s="321" t="s">
        <v>473</v>
      </c>
      <c r="E349" s="315">
        <v>7</v>
      </c>
      <c r="F349" s="315">
        <v>0</v>
      </c>
      <c r="G349" s="315">
        <v>0</v>
      </c>
      <c r="H349" s="315">
        <v>2</v>
      </c>
      <c r="I349" s="315">
        <v>1</v>
      </c>
      <c r="J349" s="315">
        <v>0</v>
      </c>
      <c r="K349" s="315">
        <v>0</v>
      </c>
      <c r="L349" s="315">
        <v>4</v>
      </c>
      <c r="M349" s="315">
        <v>0</v>
      </c>
      <c r="N349" s="315">
        <v>0</v>
      </c>
    </row>
    <row r="350" spans="3:14" ht="9" customHeight="1" x14ac:dyDescent="0.15">
      <c r="C350" s="434"/>
      <c r="D350" s="321" t="s">
        <v>474</v>
      </c>
      <c r="E350" s="315">
        <v>2</v>
      </c>
      <c r="F350" s="315">
        <v>1</v>
      </c>
      <c r="G350" s="315">
        <v>0</v>
      </c>
      <c r="H350" s="315">
        <v>1</v>
      </c>
      <c r="I350" s="315">
        <v>0</v>
      </c>
      <c r="J350" s="315">
        <v>0</v>
      </c>
      <c r="K350" s="315">
        <v>0</v>
      </c>
      <c r="L350" s="315">
        <v>0</v>
      </c>
      <c r="M350" s="315">
        <v>0</v>
      </c>
      <c r="N350" s="315">
        <v>0</v>
      </c>
    </row>
    <row r="351" spans="3:14" ht="9" customHeight="1" x14ac:dyDescent="0.15">
      <c r="C351" s="434"/>
      <c r="D351" s="321" t="s">
        <v>475</v>
      </c>
      <c r="E351" s="315">
        <v>9</v>
      </c>
      <c r="F351" s="315">
        <v>1</v>
      </c>
      <c r="G351" s="315">
        <v>0</v>
      </c>
      <c r="H351" s="315">
        <v>3</v>
      </c>
      <c r="I351" s="315">
        <v>1</v>
      </c>
      <c r="J351" s="315">
        <v>0</v>
      </c>
      <c r="K351" s="315">
        <v>0</v>
      </c>
      <c r="L351" s="315">
        <v>4</v>
      </c>
      <c r="M351" s="315">
        <v>0</v>
      </c>
      <c r="N351" s="315">
        <v>0</v>
      </c>
    </row>
    <row r="352" spans="3:14" ht="18" customHeight="1" x14ac:dyDescent="0.15">
      <c r="C352" s="434" t="s">
        <v>383</v>
      </c>
      <c r="D352" s="321" t="s">
        <v>473</v>
      </c>
      <c r="E352" s="315">
        <v>4930</v>
      </c>
      <c r="F352" s="315">
        <v>50</v>
      </c>
      <c r="G352" s="315">
        <v>13</v>
      </c>
      <c r="H352" s="315">
        <v>278</v>
      </c>
      <c r="I352" s="315">
        <v>190</v>
      </c>
      <c r="J352" s="315">
        <v>37</v>
      </c>
      <c r="K352" s="315">
        <v>23</v>
      </c>
      <c r="L352" s="315">
        <v>4318</v>
      </c>
      <c r="M352" s="315">
        <v>17</v>
      </c>
      <c r="N352" s="315">
        <v>4</v>
      </c>
    </row>
    <row r="353" spans="3:14" ht="9" customHeight="1" x14ac:dyDescent="0.15">
      <c r="C353" s="434"/>
      <c r="D353" s="321" t="s">
        <v>474</v>
      </c>
      <c r="E353" s="315">
        <v>1669</v>
      </c>
      <c r="F353" s="315">
        <v>107</v>
      </c>
      <c r="G353" s="315">
        <v>2</v>
      </c>
      <c r="H353" s="315">
        <v>209</v>
      </c>
      <c r="I353" s="315">
        <v>173</v>
      </c>
      <c r="J353" s="315">
        <v>61</v>
      </c>
      <c r="K353" s="315">
        <v>30</v>
      </c>
      <c r="L353" s="315">
        <v>1074</v>
      </c>
      <c r="M353" s="315">
        <v>9</v>
      </c>
      <c r="N353" s="315">
        <v>4</v>
      </c>
    </row>
    <row r="354" spans="3:14" ht="9" customHeight="1" x14ac:dyDescent="0.15">
      <c r="C354" s="434"/>
      <c r="D354" s="321" t="s">
        <v>475</v>
      </c>
      <c r="E354" s="315">
        <v>6599</v>
      </c>
      <c r="F354" s="315">
        <v>157</v>
      </c>
      <c r="G354" s="315">
        <v>15</v>
      </c>
      <c r="H354" s="315">
        <v>487</v>
      </c>
      <c r="I354" s="315">
        <v>363</v>
      </c>
      <c r="J354" s="315">
        <v>98</v>
      </c>
      <c r="K354" s="315">
        <v>53</v>
      </c>
      <c r="L354" s="315">
        <v>5392</v>
      </c>
      <c r="M354" s="315">
        <v>26</v>
      </c>
      <c r="N354" s="315">
        <v>8</v>
      </c>
    </row>
    <row r="355" spans="3:14" ht="18" customHeight="1" x14ac:dyDescent="0.15">
      <c r="C355" s="434" t="s">
        <v>1781</v>
      </c>
      <c r="D355" s="321" t="s">
        <v>473</v>
      </c>
      <c r="E355" s="315">
        <v>150</v>
      </c>
      <c r="F355" s="315">
        <v>18</v>
      </c>
      <c r="G355" s="315">
        <v>1</v>
      </c>
      <c r="H355" s="315">
        <v>43</v>
      </c>
      <c r="I355" s="315">
        <v>17</v>
      </c>
      <c r="J355" s="315">
        <v>9</v>
      </c>
      <c r="K355" s="315">
        <v>11</v>
      </c>
      <c r="L355" s="315">
        <v>49</v>
      </c>
      <c r="M355" s="315">
        <v>2</v>
      </c>
      <c r="N355" s="315">
        <v>0</v>
      </c>
    </row>
    <row r="356" spans="3:14" ht="9" customHeight="1" x14ac:dyDescent="0.15">
      <c r="C356" s="434"/>
      <c r="D356" s="321" t="s">
        <v>474</v>
      </c>
      <c r="E356" s="315">
        <v>87</v>
      </c>
      <c r="F356" s="315">
        <v>12</v>
      </c>
      <c r="G356" s="315">
        <v>2</v>
      </c>
      <c r="H356" s="315">
        <v>35</v>
      </c>
      <c r="I356" s="315">
        <v>10</v>
      </c>
      <c r="J356" s="315">
        <v>3</v>
      </c>
      <c r="K356" s="315">
        <v>9</v>
      </c>
      <c r="L356" s="315">
        <v>16</v>
      </c>
      <c r="M356" s="315">
        <v>0</v>
      </c>
      <c r="N356" s="315">
        <v>0</v>
      </c>
    </row>
    <row r="357" spans="3:14" ht="9" customHeight="1" x14ac:dyDescent="0.15">
      <c r="C357" s="434"/>
      <c r="D357" s="321" t="s">
        <v>475</v>
      </c>
      <c r="E357" s="315">
        <v>237</v>
      </c>
      <c r="F357" s="315">
        <v>30</v>
      </c>
      <c r="G357" s="315">
        <v>3</v>
      </c>
      <c r="H357" s="315">
        <v>78</v>
      </c>
      <c r="I357" s="315">
        <v>27</v>
      </c>
      <c r="J357" s="315">
        <v>12</v>
      </c>
      <c r="K357" s="315">
        <v>20</v>
      </c>
      <c r="L357" s="315">
        <v>65</v>
      </c>
      <c r="M357" s="315">
        <v>2</v>
      </c>
      <c r="N357" s="315">
        <v>0</v>
      </c>
    </row>
    <row r="358" spans="3:14" ht="18" customHeight="1" x14ac:dyDescent="0.15">
      <c r="C358" s="434" t="s">
        <v>1782</v>
      </c>
      <c r="D358" s="321" t="s">
        <v>473</v>
      </c>
      <c r="E358" s="315">
        <v>3</v>
      </c>
      <c r="F358" s="315">
        <v>1</v>
      </c>
      <c r="G358" s="315">
        <v>0</v>
      </c>
      <c r="H358" s="315">
        <v>2</v>
      </c>
      <c r="I358" s="315">
        <v>0</v>
      </c>
      <c r="J358" s="315">
        <v>0</v>
      </c>
      <c r="K358" s="315">
        <v>0</v>
      </c>
      <c r="L358" s="315">
        <v>0</v>
      </c>
      <c r="M358" s="315">
        <v>0</v>
      </c>
      <c r="N358" s="315">
        <v>0</v>
      </c>
    </row>
    <row r="359" spans="3:14" ht="9" customHeight="1" x14ac:dyDescent="0.15">
      <c r="C359" s="434"/>
      <c r="D359" s="321" t="s">
        <v>474</v>
      </c>
      <c r="E359" s="315">
        <v>4</v>
      </c>
      <c r="F359" s="315">
        <v>1</v>
      </c>
      <c r="G359" s="315">
        <v>0</v>
      </c>
      <c r="H359" s="315">
        <v>0</v>
      </c>
      <c r="I359" s="315">
        <v>0</v>
      </c>
      <c r="J359" s="315">
        <v>0</v>
      </c>
      <c r="K359" s="315">
        <v>1</v>
      </c>
      <c r="L359" s="315">
        <v>2</v>
      </c>
      <c r="M359" s="315">
        <v>0</v>
      </c>
      <c r="N359" s="315">
        <v>0</v>
      </c>
    </row>
    <row r="360" spans="3:14" ht="9" customHeight="1" x14ac:dyDescent="0.15">
      <c r="C360" s="434"/>
      <c r="D360" s="321" t="s">
        <v>475</v>
      </c>
      <c r="E360" s="315">
        <v>7</v>
      </c>
      <c r="F360" s="315">
        <v>2</v>
      </c>
      <c r="G360" s="315">
        <v>0</v>
      </c>
      <c r="H360" s="315">
        <v>2</v>
      </c>
      <c r="I360" s="315">
        <v>0</v>
      </c>
      <c r="J360" s="315">
        <v>0</v>
      </c>
      <c r="K360" s="315">
        <v>1</v>
      </c>
      <c r="L360" s="315">
        <v>2</v>
      </c>
      <c r="M360" s="315">
        <v>0</v>
      </c>
      <c r="N360" s="315">
        <v>0</v>
      </c>
    </row>
    <row r="361" spans="3:14" ht="18" customHeight="1" x14ac:dyDescent="0.15">
      <c r="C361" s="434" t="s">
        <v>1783</v>
      </c>
      <c r="D361" s="321" t="s">
        <v>474</v>
      </c>
      <c r="E361" s="315">
        <v>1</v>
      </c>
      <c r="F361" s="436" t="s">
        <v>1733</v>
      </c>
      <c r="G361" s="436" t="s">
        <v>1733</v>
      </c>
      <c r="H361" s="436" t="s">
        <v>1733</v>
      </c>
      <c r="I361" s="436" t="s">
        <v>1733</v>
      </c>
      <c r="J361" s="436" t="s">
        <v>1733</v>
      </c>
      <c r="K361" s="436" t="s">
        <v>1733</v>
      </c>
      <c r="L361" s="436" t="s">
        <v>1733</v>
      </c>
      <c r="M361" s="436" t="s">
        <v>1733</v>
      </c>
      <c r="N361" s="436" t="s">
        <v>1733</v>
      </c>
    </row>
    <row r="362" spans="3:14" ht="9" customHeight="1" x14ac:dyDescent="0.15">
      <c r="C362" s="434"/>
      <c r="D362" s="321" t="s">
        <v>475</v>
      </c>
      <c r="E362" s="315">
        <v>1</v>
      </c>
      <c r="F362" s="436" t="s">
        <v>1733</v>
      </c>
      <c r="G362" s="436" t="s">
        <v>1733</v>
      </c>
      <c r="H362" s="436" t="s">
        <v>1733</v>
      </c>
      <c r="I362" s="436" t="s">
        <v>1733</v>
      </c>
      <c r="J362" s="436" t="s">
        <v>1733</v>
      </c>
      <c r="K362" s="436" t="s">
        <v>1733</v>
      </c>
      <c r="L362" s="436" t="s">
        <v>1733</v>
      </c>
      <c r="M362" s="436" t="s">
        <v>1733</v>
      </c>
      <c r="N362" s="436" t="s">
        <v>1733</v>
      </c>
    </row>
    <row r="363" spans="3:14" ht="18" customHeight="1" x14ac:dyDescent="0.15">
      <c r="C363" s="434" t="s">
        <v>1784</v>
      </c>
      <c r="D363" s="321" t="s">
        <v>473</v>
      </c>
      <c r="E363" s="315">
        <v>1</v>
      </c>
      <c r="F363" s="436" t="s">
        <v>1733</v>
      </c>
      <c r="G363" s="436" t="s">
        <v>1733</v>
      </c>
      <c r="H363" s="436" t="s">
        <v>1733</v>
      </c>
      <c r="I363" s="436" t="s">
        <v>1733</v>
      </c>
      <c r="J363" s="436" t="s">
        <v>1733</v>
      </c>
      <c r="K363" s="436" t="s">
        <v>1733</v>
      </c>
      <c r="L363" s="436" t="s">
        <v>1733</v>
      </c>
      <c r="M363" s="436" t="s">
        <v>1733</v>
      </c>
      <c r="N363" s="436" t="s">
        <v>1733</v>
      </c>
    </row>
    <row r="364" spans="3:14" ht="9" customHeight="1" x14ac:dyDescent="0.15">
      <c r="C364" s="434"/>
      <c r="D364" s="321" t="s">
        <v>474</v>
      </c>
      <c r="E364" s="315">
        <v>3</v>
      </c>
      <c r="F364" s="436" t="s">
        <v>1733</v>
      </c>
      <c r="G364" s="436" t="s">
        <v>1733</v>
      </c>
      <c r="H364" s="436" t="s">
        <v>1733</v>
      </c>
      <c r="I364" s="436" t="s">
        <v>1733</v>
      </c>
      <c r="J364" s="436" t="s">
        <v>1733</v>
      </c>
      <c r="K364" s="436" t="s">
        <v>1733</v>
      </c>
      <c r="L364" s="436" t="s">
        <v>1733</v>
      </c>
      <c r="M364" s="436" t="s">
        <v>1733</v>
      </c>
      <c r="N364" s="436" t="s">
        <v>1733</v>
      </c>
    </row>
    <row r="365" spans="3:14" ht="9" customHeight="1" x14ac:dyDescent="0.15">
      <c r="C365" s="434"/>
      <c r="D365" s="321" t="s">
        <v>475</v>
      </c>
      <c r="E365" s="315">
        <v>4</v>
      </c>
      <c r="F365" s="436" t="s">
        <v>1733</v>
      </c>
      <c r="G365" s="436" t="s">
        <v>1733</v>
      </c>
      <c r="H365" s="436" t="s">
        <v>1733</v>
      </c>
      <c r="I365" s="436" t="s">
        <v>1733</v>
      </c>
      <c r="J365" s="436" t="s">
        <v>1733</v>
      </c>
      <c r="K365" s="436" t="s">
        <v>1733</v>
      </c>
      <c r="L365" s="436" t="s">
        <v>1733</v>
      </c>
      <c r="M365" s="436" t="s">
        <v>1733</v>
      </c>
      <c r="N365" s="436" t="s">
        <v>1733</v>
      </c>
    </row>
    <row r="366" spans="3:14" ht="18" customHeight="1" x14ac:dyDescent="0.15">
      <c r="C366" s="437" t="s">
        <v>1785</v>
      </c>
      <c r="D366" s="321" t="s">
        <v>473</v>
      </c>
      <c r="E366" s="315">
        <v>3</v>
      </c>
      <c r="F366" s="315">
        <v>0</v>
      </c>
      <c r="G366" s="315">
        <v>0</v>
      </c>
      <c r="H366" s="315">
        <v>1</v>
      </c>
      <c r="I366" s="315">
        <v>1</v>
      </c>
      <c r="J366" s="315">
        <v>0</v>
      </c>
      <c r="K366" s="315">
        <v>0</v>
      </c>
      <c r="L366" s="315">
        <v>1</v>
      </c>
      <c r="M366" s="315">
        <v>0</v>
      </c>
      <c r="N366" s="315">
        <v>0</v>
      </c>
    </row>
    <row r="367" spans="3:14" ht="9" customHeight="1" x14ac:dyDescent="0.15">
      <c r="C367" s="434"/>
      <c r="D367" s="321" t="s">
        <v>475</v>
      </c>
      <c r="E367" s="315">
        <v>3</v>
      </c>
      <c r="F367" s="315">
        <v>0</v>
      </c>
      <c r="G367" s="315">
        <v>0</v>
      </c>
      <c r="H367" s="315">
        <v>1</v>
      </c>
      <c r="I367" s="315">
        <v>1</v>
      </c>
      <c r="J367" s="315">
        <v>0</v>
      </c>
      <c r="K367" s="315">
        <v>0</v>
      </c>
      <c r="L367" s="315">
        <v>1</v>
      </c>
      <c r="M367" s="315">
        <v>0</v>
      </c>
      <c r="N367" s="315">
        <v>0</v>
      </c>
    </row>
    <row r="368" spans="3:14" ht="18" customHeight="1" x14ac:dyDescent="0.15">
      <c r="C368" s="435" t="s">
        <v>1786</v>
      </c>
      <c r="D368" s="321" t="s">
        <v>473</v>
      </c>
      <c r="E368" s="315">
        <v>26740</v>
      </c>
      <c r="F368" s="315">
        <v>1210</v>
      </c>
      <c r="G368" s="315">
        <v>76</v>
      </c>
      <c r="H368" s="315">
        <v>3947</v>
      </c>
      <c r="I368" s="315">
        <v>2422</v>
      </c>
      <c r="J368" s="315">
        <v>714</v>
      </c>
      <c r="K368" s="315">
        <v>690</v>
      </c>
      <c r="L368" s="315">
        <v>17467</v>
      </c>
      <c r="M368" s="315">
        <v>168</v>
      </c>
      <c r="N368" s="315">
        <v>46</v>
      </c>
    </row>
    <row r="369" spans="1:14" ht="9" customHeight="1" x14ac:dyDescent="0.15">
      <c r="C369" s="434"/>
      <c r="D369" s="321" t="s">
        <v>474</v>
      </c>
      <c r="E369" s="315">
        <v>12215</v>
      </c>
      <c r="F369" s="315">
        <v>1002</v>
      </c>
      <c r="G369" s="315">
        <v>34</v>
      </c>
      <c r="H369" s="315">
        <v>3344</v>
      </c>
      <c r="I369" s="315">
        <v>1517</v>
      </c>
      <c r="J369" s="315">
        <v>661</v>
      </c>
      <c r="K369" s="315">
        <v>413</v>
      </c>
      <c r="L369" s="315">
        <v>5073</v>
      </c>
      <c r="M369" s="315">
        <v>145</v>
      </c>
      <c r="N369" s="315">
        <v>26</v>
      </c>
    </row>
    <row r="370" spans="1:14" ht="9" customHeight="1" x14ac:dyDescent="0.15">
      <c r="C370" s="434"/>
      <c r="D370" s="321" t="s">
        <v>475</v>
      </c>
      <c r="E370" s="315">
        <v>38955</v>
      </c>
      <c r="F370" s="315">
        <v>2212</v>
      </c>
      <c r="G370" s="315">
        <v>110</v>
      </c>
      <c r="H370" s="315">
        <v>7291</v>
      </c>
      <c r="I370" s="315">
        <v>3939</v>
      </c>
      <c r="J370" s="315">
        <v>1375</v>
      </c>
      <c r="K370" s="315">
        <v>1103</v>
      </c>
      <c r="L370" s="315">
        <v>22540</v>
      </c>
      <c r="M370" s="315">
        <v>313</v>
      </c>
      <c r="N370" s="315">
        <v>72</v>
      </c>
    </row>
    <row r="371" spans="1:14" ht="18" customHeight="1" x14ac:dyDescent="0.15">
      <c r="A371" s="259" t="s">
        <v>407</v>
      </c>
      <c r="C371" s="434"/>
      <c r="D371" s="321"/>
    </row>
    <row r="372" spans="1:14" ht="18" customHeight="1" x14ac:dyDescent="0.15">
      <c r="C372" s="434" t="s">
        <v>1787</v>
      </c>
      <c r="D372" s="321" t="s">
        <v>473</v>
      </c>
      <c r="E372" s="315">
        <v>1</v>
      </c>
      <c r="F372" s="436" t="s">
        <v>1733</v>
      </c>
      <c r="G372" s="436" t="s">
        <v>1733</v>
      </c>
      <c r="H372" s="436" t="s">
        <v>1733</v>
      </c>
      <c r="I372" s="436" t="s">
        <v>1733</v>
      </c>
      <c r="J372" s="436" t="s">
        <v>1733</v>
      </c>
      <c r="K372" s="436" t="s">
        <v>1733</v>
      </c>
      <c r="L372" s="436" t="s">
        <v>1733</v>
      </c>
      <c r="M372" s="436" t="s">
        <v>1733</v>
      </c>
      <c r="N372" s="436" t="s">
        <v>1733</v>
      </c>
    </row>
    <row r="373" spans="1:14" ht="9" customHeight="1" x14ac:dyDescent="0.15">
      <c r="C373" s="434"/>
      <c r="D373" s="321" t="s">
        <v>474</v>
      </c>
      <c r="E373" s="315">
        <v>1</v>
      </c>
      <c r="F373" s="436" t="s">
        <v>1733</v>
      </c>
      <c r="G373" s="436" t="s">
        <v>1733</v>
      </c>
      <c r="H373" s="436" t="s">
        <v>1733</v>
      </c>
      <c r="I373" s="436" t="s">
        <v>1733</v>
      </c>
      <c r="J373" s="436" t="s">
        <v>1733</v>
      </c>
      <c r="K373" s="436" t="s">
        <v>1733</v>
      </c>
      <c r="L373" s="436" t="s">
        <v>1733</v>
      </c>
      <c r="M373" s="436" t="s">
        <v>1733</v>
      </c>
      <c r="N373" s="436" t="s">
        <v>1733</v>
      </c>
    </row>
    <row r="374" spans="1:14" ht="9" customHeight="1" x14ac:dyDescent="0.15">
      <c r="C374" s="434"/>
      <c r="D374" s="321" t="s">
        <v>475</v>
      </c>
      <c r="E374" s="315">
        <v>2</v>
      </c>
      <c r="F374" s="436" t="s">
        <v>1733</v>
      </c>
      <c r="G374" s="436" t="s">
        <v>1733</v>
      </c>
      <c r="H374" s="436" t="s">
        <v>1733</v>
      </c>
      <c r="I374" s="436" t="s">
        <v>1733</v>
      </c>
      <c r="J374" s="436" t="s">
        <v>1733</v>
      </c>
      <c r="K374" s="436" t="s">
        <v>1733</v>
      </c>
      <c r="L374" s="436" t="s">
        <v>1733</v>
      </c>
      <c r="M374" s="436" t="s">
        <v>1733</v>
      </c>
      <c r="N374" s="436" t="s">
        <v>1733</v>
      </c>
    </row>
    <row r="375" spans="1:14" ht="18" customHeight="1" x14ac:dyDescent="0.15">
      <c r="C375" s="434" t="s">
        <v>415</v>
      </c>
      <c r="D375" s="321" t="s">
        <v>473</v>
      </c>
      <c r="E375" s="315">
        <v>361</v>
      </c>
      <c r="F375" s="315">
        <v>44</v>
      </c>
      <c r="G375" s="315">
        <v>4</v>
      </c>
      <c r="H375" s="315">
        <v>89</v>
      </c>
      <c r="I375" s="315">
        <v>30</v>
      </c>
      <c r="J375" s="315">
        <v>7</v>
      </c>
      <c r="K375" s="315">
        <v>10</v>
      </c>
      <c r="L375" s="315">
        <v>145</v>
      </c>
      <c r="M375" s="315">
        <v>28</v>
      </c>
      <c r="N375" s="315">
        <v>4</v>
      </c>
    </row>
    <row r="376" spans="1:14" ht="9" customHeight="1" x14ac:dyDescent="0.15">
      <c r="C376" s="434"/>
      <c r="D376" s="321" t="s">
        <v>474</v>
      </c>
      <c r="E376" s="315">
        <v>338</v>
      </c>
      <c r="F376" s="315">
        <v>56</v>
      </c>
      <c r="G376" s="315">
        <v>0</v>
      </c>
      <c r="H376" s="315">
        <v>108</v>
      </c>
      <c r="I376" s="315">
        <v>37</v>
      </c>
      <c r="J376" s="315">
        <v>8</v>
      </c>
      <c r="K376" s="315">
        <v>10</v>
      </c>
      <c r="L376" s="315">
        <v>88</v>
      </c>
      <c r="M376" s="315">
        <v>27</v>
      </c>
      <c r="N376" s="315">
        <v>4</v>
      </c>
    </row>
    <row r="377" spans="1:14" ht="9" customHeight="1" x14ac:dyDescent="0.15">
      <c r="C377" s="434"/>
      <c r="D377" s="321" t="s">
        <v>475</v>
      </c>
      <c r="E377" s="315">
        <v>699</v>
      </c>
      <c r="F377" s="315">
        <v>100</v>
      </c>
      <c r="G377" s="315">
        <v>4</v>
      </c>
      <c r="H377" s="315">
        <v>197</v>
      </c>
      <c r="I377" s="315">
        <v>67</v>
      </c>
      <c r="J377" s="315">
        <v>15</v>
      </c>
      <c r="K377" s="315">
        <v>20</v>
      </c>
      <c r="L377" s="315">
        <v>233</v>
      </c>
      <c r="M377" s="315">
        <v>55</v>
      </c>
      <c r="N377" s="315">
        <v>8</v>
      </c>
    </row>
    <row r="378" spans="1:14" ht="18" customHeight="1" x14ac:dyDescent="0.15">
      <c r="C378" s="434" t="s">
        <v>1788</v>
      </c>
      <c r="D378" s="321" t="s">
        <v>473</v>
      </c>
      <c r="E378" s="315">
        <v>5</v>
      </c>
      <c r="F378" s="315">
        <v>1</v>
      </c>
      <c r="G378" s="315">
        <v>0</v>
      </c>
      <c r="H378" s="315">
        <v>0</v>
      </c>
      <c r="I378" s="315">
        <v>1</v>
      </c>
      <c r="J378" s="315">
        <v>1</v>
      </c>
      <c r="K378" s="315">
        <v>0</v>
      </c>
      <c r="L378" s="315">
        <v>2</v>
      </c>
      <c r="M378" s="315">
        <v>0</v>
      </c>
      <c r="N378" s="315">
        <v>0</v>
      </c>
    </row>
    <row r="379" spans="1:14" ht="9" customHeight="1" x14ac:dyDescent="0.15">
      <c r="C379" s="434"/>
      <c r="D379" s="321" t="s">
        <v>474</v>
      </c>
      <c r="E379" s="315">
        <v>2</v>
      </c>
      <c r="F379" s="315">
        <v>0</v>
      </c>
      <c r="G379" s="315">
        <v>0</v>
      </c>
      <c r="H379" s="315">
        <v>1</v>
      </c>
      <c r="I379" s="315">
        <v>0</v>
      </c>
      <c r="J379" s="315">
        <v>0</v>
      </c>
      <c r="K379" s="315">
        <v>0</v>
      </c>
      <c r="L379" s="315">
        <v>1</v>
      </c>
      <c r="M379" s="315">
        <v>0</v>
      </c>
      <c r="N379" s="315">
        <v>0</v>
      </c>
    </row>
    <row r="380" spans="1:14" ht="9" customHeight="1" x14ac:dyDescent="0.15">
      <c r="C380" s="434"/>
      <c r="D380" s="321" t="s">
        <v>475</v>
      </c>
      <c r="E380" s="315">
        <v>7</v>
      </c>
      <c r="F380" s="315">
        <v>1</v>
      </c>
      <c r="G380" s="315">
        <v>0</v>
      </c>
      <c r="H380" s="315">
        <v>1</v>
      </c>
      <c r="I380" s="315">
        <v>1</v>
      </c>
      <c r="J380" s="315">
        <v>1</v>
      </c>
      <c r="K380" s="315">
        <v>0</v>
      </c>
      <c r="L380" s="315">
        <v>3</v>
      </c>
      <c r="M380" s="315">
        <v>0</v>
      </c>
      <c r="N380" s="315">
        <v>0</v>
      </c>
    </row>
    <row r="381" spans="1:14" ht="18" customHeight="1" x14ac:dyDescent="0.15">
      <c r="C381" s="434" t="s">
        <v>1789</v>
      </c>
      <c r="D381" s="321" t="s">
        <v>473</v>
      </c>
      <c r="E381" s="315">
        <v>5</v>
      </c>
      <c r="F381" s="315">
        <v>0</v>
      </c>
      <c r="G381" s="315">
        <v>0</v>
      </c>
      <c r="H381" s="315">
        <v>2</v>
      </c>
      <c r="I381" s="315">
        <v>0</v>
      </c>
      <c r="J381" s="315">
        <v>0</v>
      </c>
      <c r="K381" s="315">
        <v>2</v>
      </c>
      <c r="L381" s="315">
        <v>1</v>
      </c>
      <c r="M381" s="315">
        <v>0</v>
      </c>
      <c r="N381" s="315">
        <v>0</v>
      </c>
    </row>
    <row r="382" spans="1:14" ht="9" customHeight="1" x14ac:dyDescent="0.15">
      <c r="C382" s="434"/>
      <c r="D382" s="321" t="s">
        <v>474</v>
      </c>
      <c r="E382" s="315">
        <v>4</v>
      </c>
      <c r="F382" s="315">
        <v>0</v>
      </c>
      <c r="G382" s="315">
        <v>0</v>
      </c>
      <c r="H382" s="315">
        <v>2</v>
      </c>
      <c r="I382" s="315">
        <v>0</v>
      </c>
      <c r="J382" s="315">
        <v>0</v>
      </c>
      <c r="K382" s="315">
        <v>0</v>
      </c>
      <c r="L382" s="315">
        <v>2</v>
      </c>
      <c r="M382" s="315">
        <v>0</v>
      </c>
      <c r="N382" s="315">
        <v>0</v>
      </c>
    </row>
    <row r="383" spans="1:14" ht="9" customHeight="1" x14ac:dyDescent="0.15">
      <c r="C383" s="434"/>
      <c r="D383" s="321" t="s">
        <v>475</v>
      </c>
      <c r="E383" s="315">
        <v>9</v>
      </c>
      <c r="F383" s="315">
        <v>0</v>
      </c>
      <c r="G383" s="315">
        <v>0</v>
      </c>
      <c r="H383" s="315">
        <v>4</v>
      </c>
      <c r="I383" s="315">
        <v>0</v>
      </c>
      <c r="J383" s="315">
        <v>0</v>
      </c>
      <c r="K383" s="315">
        <v>2</v>
      </c>
      <c r="L383" s="315">
        <v>3</v>
      </c>
      <c r="M383" s="315">
        <v>0</v>
      </c>
      <c r="N383" s="315">
        <v>0</v>
      </c>
    </row>
    <row r="384" spans="1:14" ht="18" customHeight="1" x14ac:dyDescent="0.15">
      <c r="C384" s="434" t="s">
        <v>417</v>
      </c>
      <c r="D384" s="321" t="s">
        <v>473</v>
      </c>
      <c r="E384" s="315">
        <v>190</v>
      </c>
      <c r="F384" s="315">
        <v>8</v>
      </c>
      <c r="G384" s="315">
        <v>0</v>
      </c>
      <c r="H384" s="315">
        <v>53</v>
      </c>
      <c r="I384" s="315">
        <v>14</v>
      </c>
      <c r="J384" s="315">
        <v>0</v>
      </c>
      <c r="K384" s="315">
        <v>2</v>
      </c>
      <c r="L384" s="315">
        <v>101</v>
      </c>
      <c r="M384" s="315">
        <v>11</v>
      </c>
      <c r="N384" s="315">
        <v>1</v>
      </c>
    </row>
    <row r="385" spans="1:14" ht="9" customHeight="1" x14ac:dyDescent="0.15">
      <c r="C385" s="434"/>
      <c r="D385" s="321" t="s">
        <v>474</v>
      </c>
      <c r="E385" s="315">
        <v>192</v>
      </c>
      <c r="F385" s="315">
        <v>16</v>
      </c>
      <c r="G385" s="315">
        <v>1</v>
      </c>
      <c r="H385" s="315">
        <v>74</v>
      </c>
      <c r="I385" s="315">
        <v>24</v>
      </c>
      <c r="J385" s="315">
        <v>8</v>
      </c>
      <c r="K385" s="315">
        <v>11</v>
      </c>
      <c r="L385" s="315">
        <v>48</v>
      </c>
      <c r="M385" s="315">
        <v>9</v>
      </c>
      <c r="N385" s="315">
        <v>1</v>
      </c>
    </row>
    <row r="386" spans="1:14" ht="9.75" customHeight="1" x14ac:dyDescent="0.15">
      <c r="C386" s="434"/>
      <c r="D386" s="321" t="s">
        <v>475</v>
      </c>
      <c r="E386" s="315">
        <v>382</v>
      </c>
      <c r="F386" s="315">
        <v>24</v>
      </c>
      <c r="G386" s="315">
        <v>1</v>
      </c>
      <c r="H386" s="315">
        <v>127</v>
      </c>
      <c r="I386" s="315">
        <v>38</v>
      </c>
      <c r="J386" s="315">
        <v>8</v>
      </c>
      <c r="K386" s="315">
        <v>13</v>
      </c>
      <c r="L386" s="315">
        <v>149</v>
      </c>
      <c r="M386" s="315">
        <v>20</v>
      </c>
      <c r="N386" s="315">
        <v>2</v>
      </c>
    </row>
    <row r="387" spans="1:14" ht="18" customHeight="1" x14ac:dyDescent="0.15">
      <c r="C387" s="434" t="s">
        <v>408</v>
      </c>
      <c r="D387" s="321" t="s">
        <v>473</v>
      </c>
      <c r="E387" s="315">
        <v>2141</v>
      </c>
      <c r="F387" s="315">
        <v>180</v>
      </c>
      <c r="G387" s="315">
        <v>13</v>
      </c>
      <c r="H387" s="315">
        <v>594</v>
      </c>
      <c r="I387" s="315">
        <v>169</v>
      </c>
      <c r="J387" s="315">
        <v>44</v>
      </c>
      <c r="K387" s="315">
        <v>48</v>
      </c>
      <c r="L387" s="315">
        <v>884</v>
      </c>
      <c r="M387" s="315">
        <v>175</v>
      </c>
      <c r="N387" s="315">
        <v>34</v>
      </c>
    </row>
    <row r="388" spans="1:14" ht="9.75" customHeight="1" x14ac:dyDescent="0.15">
      <c r="C388" s="434"/>
      <c r="D388" s="321" t="s">
        <v>474</v>
      </c>
      <c r="E388" s="315">
        <v>2241</v>
      </c>
      <c r="F388" s="315">
        <v>281</v>
      </c>
      <c r="G388" s="315">
        <v>11</v>
      </c>
      <c r="H388" s="315">
        <v>889</v>
      </c>
      <c r="I388" s="315">
        <v>229</v>
      </c>
      <c r="J388" s="315">
        <v>89</v>
      </c>
      <c r="K388" s="315">
        <v>91</v>
      </c>
      <c r="L388" s="315">
        <v>501</v>
      </c>
      <c r="M388" s="315">
        <v>136</v>
      </c>
      <c r="N388" s="315">
        <v>14</v>
      </c>
    </row>
    <row r="389" spans="1:14" ht="9.75" customHeight="1" x14ac:dyDescent="0.15">
      <c r="C389" s="434"/>
      <c r="D389" s="321" t="s">
        <v>475</v>
      </c>
      <c r="E389" s="315">
        <v>4382</v>
      </c>
      <c r="F389" s="315">
        <v>461</v>
      </c>
      <c r="G389" s="315">
        <v>24</v>
      </c>
      <c r="H389" s="315">
        <v>1483</v>
      </c>
      <c r="I389" s="315">
        <v>398</v>
      </c>
      <c r="J389" s="315">
        <v>133</v>
      </c>
      <c r="K389" s="315">
        <v>139</v>
      </c>
      <c r="L389" s="315">
        <v>1385</v>
      </c>
      <c r="M389" s="315">
        <v>311</v>
      </c>
      <c r="N389" s="315">
        <v>48</v>
      </c>
    </row>
    <row r="390" spans="1:14" ht="18" customHeight="1" x14ac:dyDescent="0.15">
      <c r="C390" s="434" t="s">
        <v>413</v>
      </c>
      <c r="D390" s="321" t="s">
        <v>473</v>
      </c>
      <c r="E390" s="315">
        <v>651</v>
      </c>
      <c r="F390" s="315">
        <v>63</v>
      </c>
      <c r="G390" s="315">
        <v>5</v>
      </c>
      <c r="H390" s="315">
        <v>201</v>
      </c>
      <c r="I390" s="315">
        <v>105</v>
      </c>
      <c r="J390" s="315">
        <v>11</v>
      </c>
      <c r="K390" s="315">
        <v>21</v>
      </c>
      <c r="L390" s="315">
        <v>169</v>
      </c>
      <c r="M390" s="315">
        <v>68</v>
      </c>
      <c r="N390" s="315">
        <v>8</v>
      </c>
    </row>
    <row r="391" spans="1:14" ht="9" customHeight="1" x14ac:dyDescent="0.15">
      <c r="C391" s="434"/>
      <c r="D391" s="321" t="s">
        <v>474</v>
      </c>
      <c r="E391" s="315">
        <v>501</v>
      </c>
      <c r="F391" s="315">
        <v>82</v>
      </c>
      <c r="G391" s="315">
        <v>1</v>
      </c>
      <c r="H391" s="315">
        <v>142</v>
      </c>
      <c r="I391" s="315">
        <v>83</v>
      </c>
      <c r="J391" s="315">
        <v>15</v>
      </c>
      <c r="K391" s="315">
        <v>25</v>
      </c>
      <c r="L391" s="315">
        <v>82</v>
      </c>
      <c r="M391" s="315">
        <v>62</v>
      </c>
      <c r="N391" s="315">
        <v>9</v>
      </c>
    </row>
    <row r="392" spans="1:14" ht="9" customHeight="1" x14ac:dyDescent="0.15">
      <c r="C392" s="434"/>
      <c r="D392" s="321" t="s">
        <v>475</v>
      </c>
      <c r="E392" s="315">
        <v>1152</v>
      </c>
      <c r="F392" s="315">
        <v>145</v>
      </c>
      <c r="G392" s="315">
        <v>6</v>
      </c>
      <c r="H392" s="315">
        <v>343</v>
      </c>
      <c r="I392" s="315">
        <v>188</v>
      </c>
      <c r="J392" s="315">
        <v>26</v>
      </c>
      <c r="K392" s="315">
        <v>46</v>
      </c>
      <c r="L392" s="315">
        <v>251</v>
      </c>
      <c r="M392" s="315">
        <v>130</v>
      </c>
      <c r="N392" s="315">
        <v>17</v>
      </c>
    </row>
    <row r="393" spans="1:14" ht="9.75" customHeight="1" x14ac:dyDescent="0.15">
      <c r="C393" s="434"/>
      <c r="D393" s="438"/>
    </row>
    <row r="394" spans="1:14" ht="9.75" customHeight="1" x14ac:dyDescent="0.15">
      <c r="C394" s="434"/>
      <c r="D394" s="438"/>
    </row>
    <row r="395" spans="1:14" ht="9.75" customHeight="1" x14ac:dyDescent="0.15">
      <c r="C395" s="434"/>
      <c r="D395" s="438"/>
    </row>
    <row r="396" spans="1:14" ht="9.75" customHeight="1" x14ac:dyDescent="0.15">
      <c r="A396" s="259" t="s">
        <v>1719</v>
      </c>
      <c r="C396" s="434"/>
      <c r="D396" s="438"/>
    </row>
    <row r="397" spans="1:14" ht="18" customHeight="1" x14ac:dyDescent="0.15">
      <c r="C397" s="434" t="s">
        <v>418</v>
      </c>
      <c r="D397" s="321" t="s">
        <v>473</v>
      </c>
      <c r="E397" s="315">
        <v>178</v>
      </c>
      <c r="F397" s="315">
        <v>16</v>
      </c>
      <c r="G397" s="315">
        <v>1</v>
      </c>
      <c r="H397" s="315">
        <v>30</v>
      </c>
      <c r="I397" s="315">
        <v>36</v>
      </c>
      <c r="J397" s="315">
        <v>2</v>
      </c>
      <c r="K397" s="315">
        <v>10</v>
      </c>
      <c r="L397" s="315">
        <v>69</v>
      </c>
      <c r="M397" s="315">
        <v>8</v>
      </c>
      <c r="N397" s="315">
        <v>6</v>
      </c>
    </row>
    <row r="398" spans="1:14" ht="9" customHeight="1" x14ac:dyDescent="0.15">
      <c r="C398" s="434"/>
      <c r="D398" s="321" t="s">
        <v>474</v>
      </c>
      <c r="E398" s="315">
        <v>144</v>
      </c>
      <c r="F398" s="315">
        <v>19</v>
      </c>
      <c r="G398" s="315">
        <v>1</v>
      </c>
      <c r="H398" s="315">
        <v>38</v>
      </c>
      <c r="I398" s="315">
        <v>23</v>
      </c>
      <c r="J398" s="315">
        <v>7</v>
      </c>
      <c r="K398" s="315">
        <v>9</v>
      </c>
      <c r="L398" s="315">
        <v>28</v>
      </c>
      <c r="M398" s="315">
        <v>17</v>
      </c>
      <c r="N398" s="315">
        <v>2</v>
      </c>
    </row>
    <row r="399" spans="1:14" ht="9" customHeight="1" x14ac:dyDescent="0.15">
      <c r="C399" s="434"/>
      <c r="D399" s="321" t="s">
        <v>475</v>
      </c>
      <c r="E399" s="315">
        <v>322</v>
      </c>
      <c r="F399" s="315">
        <v>35</v>
      </c>
      <c r="G399" s="315">
        <v>2</v>
      </c>
      <c r="H399" s="315">
        <v>68</v>
      </c>
      <c r="I399" s="315">
        <v>59</v>
      </c>
      <c r="J399" s="315">
        <v>9</v>
      </c>
      <c r="K399" s="315">
        <v>19</v>
      </c>
      <c r="L399" s="315">
        <v>97</v>
      </c>
      <c r="M399" s="315">
        <v>25</v>
      </c>
      <c r="N399" s="315">
        <v>8</v>
      </c>
    </row>
    <row r="400" spans="1:14" ht="18" customHeight="1" x14ac:dyDescent="0.15">
      <c r="C400" s="434" t="s">
        <v>1790</v>
      </c>
      <c r="D400" s="321" t="s">
        <v>473</v>
      </c>
      <c r="E400" s="315">
        <v>12</v>
      </c>
      <c r="F400" s="315">
        <v>0</v>
      </c>
      <c r="G400" s="315">
        <v>1</v>
      </c>
      <c r="H400" s="315">
        <v>4</v>
      </c>
      <c r="I400" s="315">
        <v>0</v>
      </c>
      <c r="J400" s="315">
        <v>2</v>
      </c>
      <c r="K400" s="315">
        <v>1</v>
      </c>
      <c r="L400" s="315">
        <v>4</v>
      </c>
      <c r="M400" s="315">
        <v>0</v>
      </c>
      <c r="N400" s="315">
        <v>0</v>
      </c>
    </row>
    <row r="401" spans="3:14" ht="9" customHeight="1" x14ac:dyDescent="0.15">
      <c r="C401" s="434"/>
      <c r="D401" s="321" t="s">
        <v>474</v>
      </c>
      <c r="E401" s="315">
        <v>8</v>
      </c>
      <c r="F401" s="315">
        <v>0</v>
      </c>
      <c r="G401" s="315">
        <v>0</v>
      </c>
      <c r="H401" s="315">
        <v>3</v>
      </c>
      <c r="I401" s="315">
        <v>1</v>
      </c>
      <c r="J401" s="315">
        <v>0</v>
      </c>
      <c r="K401" s="315">
        <v>1</v>
      </c>
      <c r="L401" s="315">
        <v>2</v>
      </c>
      <c r="M401" s="315">
        <v>1</v>
      </c>
      <c r="N401" s="315">
        <v>0</v>
      </c>
    </row>
    <row r="402" spans="3:14" ht="9" customHeight="1" x14ac:dyDescent="0.15">
      <c r="C402" s="434"/>
      <c r="D402" s="321" t="s">
        <v>475</v>
      </c>
      <c r="E402" s="315">
        <v>20</v>
      </c>
      <c r="F402" s="315">
        <v>0</v>
      </c>
      <c r="G402" s="315">
        <v>1</v>
      </c>
      <c r="H402" s="315">
        <v>7</v>
      </c>
      <c r="I402" s="315">
        <v>1</v>
      </c>
      <c r="J402" s="315">
        <v>2</v>
      </c>
      <c r="K402" s="315">
        <v>2</v>
      </c>
      <c r="L402" s="315">
        <v>6</v>
      </c>
      <c r="M402" s="315">
        <v>1</v>
      </c>
      <c r="N402" s="315">
        <v>0</v>
      </c>
    </row>
    <row r="403" spans="3:14" ht="18" customHeight="1" x14ac:dyDescent="0.15">
      <c r="C403" s="434" t="s">
        <v>459</v>
      </c>
      <c r="D403" s="321" t="s">
        <v>473</v>
      </c>
      <c r="E403" s="315">
        <v>39</v>
      </c>
      <c r="F403" s="315">
        <v>6</v>
      </c>
      <c r="G403" s="315">
        <v>0</v>
      </c>
      <c r="H403" s="315">
        <v>10</v>
      </c>
      <c r="I403" s="315">
        <v>5</v>
      </c>
      <c r="J403" s="315">
        <v>0</v>
      </c>
      <c r="K403" s="315">
        <v>1</v>
      </c>
      <c r="L403" s="315">
        <v>15</v>
      </c>
      <c r="M403" s="315">
        <v>1</v>
      </c>
      <c r="N403" s="315">
        <v>1</v>
      </c>
    </row>
    <row r="404" spans="3:14" ht="9" customHeight="1" x14ac:dyDescent="0.15">
      <c r="C404" s="434"/>
      <c r="D404" s="321" t="s">
        <v>474</v>
      </c>
      <c r="E404" s="315">
        <v>36</v>
      </c>
      <c r="F404" s="315">
        <v>7</v>
      </c>
      <c r="G404" s="315">
        <v>1</v>
      </c>
      <c r="H404" s="315">
        <v>15</v>
      </c>
      <c r="I404" s="315">
        <v>4</v>
      </c>
      <c r="J404" s="315">
        <v>3</v>
      </c>
      <c r="K404" s="315">
        <v>1</v>
      </c>
      <c r="L404" s="315">
        <v>5</v>
      </c>
      <c r="M404" s="315">
        <v>0</v>
      </c>
      <c r="N404" s="315">
        <v>0</v>
      </c>
    </row>
    <row r="405" spans="3:14" ht="9" customHeight="1" x14ac:dyDescent="0.15">
      <c r="C405" s="434"/>
      <c r="D405" s="321" t="s">
        <v>475</v>
      </c>
      <c r="E405" s="315">
        <v>75</v>
      </c>
      <c r="F405" s="315">
        <v>13</v>
      </c>
      <c r="G405" s="315">
        <v>1</v>
      </c>
      <c r="H405" s="315">
        <v>25</v>
      </c>
      <c r="I405" s="315">
        <v>9</v>
      </c>
      <c r="J405" s="315">
        <v>3</v>
      </c>
      <c r="K405" s="315">
        <v>2</v>
      </c>
      <c r="L405" s="315">
        <v>20</v>
      </c>
      <c r="M405" s="315">
        <v>1</v>
      </c>
      <c r="N405" s="315">
        <v>1</v>
      </c>
    </row>
    <row r="406" spans="3:14" ht="18" customHeight="1" x14ac:dyDescent="0.15">
      <c r="C406" s="434" t="s">
        <v>414</v>
      </c>
      <c r="D406" s="321" t="s">
        <v>473</v>
      </c>
      <c r="E406" s="315">
        <v>543</v>
      </c>
      <c r="F406" s="315">
        <v>24</v>
      </c>
      <c r="G406" s="315">
        <v>4</v>
      </c>
      <c r="H406" s="315">
        <v>130</v>
      </c>
      <c r="I406" s="315">
        <v>65</v>
      </c>
      <c r="J406" s="315">
        <v>9</v>
      </c>
      <c r="K406" s="315">
        <v>21</v>
      </c>
      <c r="L406" s="315">
        <v>264</v>
      </c>
      <c r="M406" s="315">
        <v>25</v>
      </c>
      <c r="N406" s="315">
        <v>1</v>
      </c>
    </row>
    <row r="407" spans="3:14" ht="9" customHeight="1" x14ac:dyDescent="0.15">
      <c r="C407" s="434"/>
      <c r="D407" s="321" t="s">
        <v>474</v>
      </c>
      <c r="E407" s="315">
        <v>514</v>
      </c>
      <c r="F407" s="315">
        <v>40</v>
      </c>
      <c r="G407" s="315">
        <v>2</v>
      </c>
      <c r="H407" s="315">
        <v>203</v>
      </c>
      <c r="I407" s="315">
        <v>71</v>
      </c>
      <c r="J407" s="315">
        <v>17</v>
      </c>
      <c r="K407" s="315">
        <v>29</v>
      </c>
      <c r="L407" s="315">
        <v>123</v>
      </c>
      <c r="M407" s="315">
        <v>27</v>
      </c>
      <c r="N407" s="315">
        <v>2</v>
      </c>
    </row>
    <row r="408" spans="3:14" ht="9" customHeight="1" x14ac:dyDescent="0.15">
      <c r="C408" s="434"/>
      <c r="D408" s="321" t="s">
        <v>475</v>
      </c>
      <c r="E408" s="315">
        <v>1057</v>
      </c>
      <c r="F408" s="315">
        <v>64</v>
      </c>
      <c r="G408" s="315">
        <v>6</v>
      </c>
      <c r="H408" s="315">
        <v>333</v>
      </c>
      <c r="I408" s="315">
        <v>136</v>
      </c>
      <c r="J408" s="315">
        <v>26</v>
      </c>
      <c r="K408" s="315">
        <v>50</v>
      </c>
      <c r="L408" s="315">
        <v>387</v>
      </c>
      <c r="M408" s="315">
        <v>52</v>
      </c>
      <c r="N408" s="315">
        <v>3</v>
      </c>
    </row>
    <row r="409" spans="3:14" ht="18" customHeight="1" x14ac:dyDescent="0.15">
      <c r="C409" s="434" t="s">
        <v>419</v>
      </c>
      <c r="D409" s="321" t="s">
        <v>473</v>
      </c>
      <c r="E409" s="315">
        <v>155</v>
      </c>
      <c r="F409" s="315">
        <v>11</v>
      </c>
      <c r="G409" s="315">
        <v>2</v>
      </c>
      <c r="H409" s="315">
        <v>54</v>
      </c>
      <c r="I409" s="315">
        <v>4</v>
      </c>
      <c r="J409" s="315">
        <v>2</v>
      </c>
      <c r="K409" s="315">
        <v>2</v>
      </c>
      <c r="L409" s="315">
        <v>74</v>
      </c>
      <c r="M409" s="315">
        <v>5</v>
      </c>
      <c r="N409" s="315">
        <v>1</v>
      </c>
    </row>
    <row r="410" spans="3:14" ht="9" customHeight="1" x14ac:dyDescent="0.15">
      <c r="C410" s="434"/>
      <c r="D410" s="321" t="s">
        <v>474</v>
      </c>
      <c r="E410" s="315">
        <v>133</v>
      </c>
      <c r="F410" s="315">
        <v>15</v>
      </c>
      <c r="G410" s="315">
        <v>0</v>
      </c>
      <c r="H410" s="315">
        <v>59</v>
      </c>
      <c r="I410" s="315">
        <v>17</v>
      </c>
      <c r="J410" s="315">
        <v>2</v>
      </c>
      <c r="K410" s="315">
        <v>2</v>
      </c>
      <c r="L410" s="315">
        <v>30</v>
      </c>
      <c r="M410" s="315">
        <v>8</v>
      </c>
      <c r="N410" s="315">
        <v>0</v>
      </c>
    </row>
    <row r="411" spans="3:14" ht="9" customHeight="1" x14ac:dyDescent="0.15">
      <c r="C411" s="434"/>
      <c r="D411" s="321" t="s">
        <v>475</v>
      </c>
      <c r="E411" s="315">
        <v>288</v>
      </c>
      <c r="F411" s="315">
        <v>26</v>
      </c>
      <c r="G411" s="315">
        <v>2</v>
      </c>
      <c r="H411" s="315">
        <v>113</v>
      </c>
      <c r="I411" s="315">
        <v>21</v>
      </c>
      <c r="J411" s="315">
        <v>4</v>
      </c>
      <c r="K411" s="315">
        <v>4</v>
      </c>
      <c r="L411" s="315">
        <v>104</v>
      </c>
      <c r="M411" s="315">
        <v>13</v>
      </c>
      <c r="N411" s="315">
        <v>1</v>
      </c>
    </row>
    <row r="412" spans="3:14" ht="18" customHeight="1" x14ac:dyDescent="0.15">
      <c r="C412" s="434" t="s">
        <v>421</v>
      </c>
      <c r="D412" s="321" t="s">
        <v>473</v>
      </c>
      <c r="E412" s="315">
        <v>95</v>
      </c>
      <c r="F412" s="315">
        <v>1</v>
      </c>
      <c r="G412" s="315">
        <v>1</v>
      </c>
      <c r="H412" s="315">
        <v>35</v>
      </c>
      <c r="I412" s="315">
        <v>12</v>
      </c>
      <c r="J412" s="315">
        <v>1</v>
      </c>
      <c r="K412" s="315">
        <v>6</v>
      </c>
      <c r="L412" s="315">
        <v>34</v>
      </c>
      <c r="M412" s="315">
        <v>5</v>
      </c>
      <c r="N412" s="315">
        <v>0</v>
      </c>
    </row>
    <row r="413" spans="3:14" ht="9" customHeight="1" x14ac:dyDescent="0.15">
      <c r="C413" s="434"/>
      <c r="D413" s="321" t="s">
        <v>474</v>
      </c>
      <c r="E413" s="315">
        <v>77</v>
      </c>
      <c r="F413" s="315">
        <v>4</v>
      </c>
      <c r="G413" s="315">
        <v>0</v>
      </c>
      <c r="H413" s="315">
        <v>33</v>
      </c>
      <c r="I413" s="315">
        <v>9</v>
      </c>
      <c r="J413" s="315">
        <v>2</v>
      </c>
      <c r="K413" s="315">
        <v>5</v>
      </c>
      <c r="L413" s="315">
        <v>16</v>
      </c>
      <c r="M413" s="315">
        <v>8</v>
      </c>
      <c r="N413" s="315">
        <v>0</v>
      </c>
    </row>
    <row r="414" spans="3:14" ht="9" customHeight="1" x14ac:dyDescent="0.15">
      <c r="C414" s="434"/>
      <c r="D414" s="321" t="s">
        <v>475</v>
      </c>
      <c r="E414" s="315">
        <v>172</v>
      </c>
      <c r="F414" s="315">
        <v>5</v>
      </c>
      <c r="G414" s="315">
        <v>1</v>
      </c>
      <c r="H414" s="315">
        <v>68</v>
      </c>
      <c r="I414" s="315">
        <v>21</v>
      </c>
      <c r="J414" s="315">
        <v>3</v>
      </c>
      <c r="K414" s="315">
        <v>11</v>
      </c>
      <c r="L414" s="315">
        <v>50</v>
      </c>
      <c r="M414" s="315">
        <v>13</v>
      </c>
      <c r="N414" s="315">
        <v>0</v>
      </c>
    </row>
    <row r="415" spans="3:14" ht="18" customHeight="1" x14ac:dyDescent="0.15">
      <c r="C415" s="434" t="s">
        <v>1791</v>
      </c>
      <c r="D415" s="321" t="s">
        <v>473</v>
      </c>
      <c r="E415" s="315">
        <v>1</v>
      </c>
      <c r="F415" s="436" t="s">
        <v>1733</v>
      </c>
      <c r="G415" s="436" t="s">
        <v>1733</v>
      </c>
      <c r="H415" s="436" t="s">
        <v>1733</v>
      </c>
      <c r="I415" s="436" t="s">
        <v>1733</v>
      </c>
      <c r="J415" s="436" t="s">
        <v>1733</v>
      </c>
      <c r="K415" s="436" t="s">
        <v>1733</v>
      </c>
      <c r="L415" s="436" t="s">
        <v>1733</v>
      </c>
      <c r="M415" s="436" t="s">
        <v>1733</v>
      </c>
      <c r="N415" s="436" t="s">
        <v>1733</v>
      </c>
    </row>
    <row r="416" spans="3:14" ht="9" customHeight="1" x14ac:dyDescent="0.15">
      <c r="C416" s="434"/>
      <c r="D416" s="321" t="s">
        <v>474</v>
      </c>
      <c r="E416" s="315">
        <v>2</v>
      </c>
      <c r="F416" s="436" t="s">
        <v>1733</v>
      </c>
      <c r="G416" s="436" t="s">
        <v>1733</v>
      </c>
      <c r="H416" s="436" t="s">
        <v>1733</v>
      </c>
      <c r="I416" s="436" t="s">
        <v>1733</v>
      </c>
      <c r="J416" s="436" t="s">
        <v>1733</v>
      </c>
      <c r="K416" s="436" t="s">
        <v>1733</v>
      </c>
      <c r="L416" s="436" t="s">
        <v>1733</v>
      </c>
      <c r="M416" s="436" t="s">
        <v>1733</v>
      </c>
      <c r="N416" s="436" t="s">
        <v>1733</v>
      </c>
    </row>
    <row r="417" spans="3:14" ht="9" customHeight="1" x14ac:dyDescent="0.15">
      <c r="C417" s="434"/>
      <c r="D417" s="321" t="s">
        <v>475</v>
      </c>
      <c r="E417" s="315">
        <v>3</v>
      </c>
      <c r="F417" s="436" t="s">
        <v>1733</v>
      </c>
      <c r="G417" s="436" t="s">
        <v>1733</v>
      </c>
      <c r="H417" s="436" t="s">
        <v>1733</v>
      </c>
      <c r="I417" s="436" t="s">
        <v>1733</v>
      </c>
      <c r="J417" s="436" t="s">
        <v>1733</v>
      </c>
      <c r="K417" s="436" t="s">
        <v>1733</v>
      </c>
      <c r="L417" s="436" t="s">
        <v>1733</v>
      </c>
      <c r="M417" s="436" t="s">
        <v>1733</v>
      </c>
      <c r="N417" s="436" t="s">
        <v>1733</v>
      </c>
    </row>
    <row r="418" spans="3:14" ht="18" customHeight="1" x14ac:dyDescent="0.15">
      <c r="C418" s="434" t="s">
        <v>1792</v>
      </c>
      <c r="D418" s="321" t="s">
        <v>473</v>
      </c>
      <c r="E418" s="315">
        <v>18</v>
      </c>
      <c r="F418" s="315">
        <v>4</v>
      </c>
      <c r="G418" s="315">
        <v>0</v>
      </c>
      <c r="H418" s="315">
        <v>8</v>
      </c>
      <c r="I418" s="315">
        <v>1</v>
      </c>
      <c r="J418" s="315">
        <v>1</v>
      </c>
      <c r="K418" s="315">
        <v>0</v>
      </c>
      <c r="L418" s="315">
        <v>4</v>
      </c>
      <c r="M418" s="315">
        <v>0</v>
      </c>
      <c r="N418" s="315">
        <v>0</v>
      </c>
    </row>
    <row r="419" spans="3:14" ht="9" customHeight="1" x14ac:dyDescent="0.15">
      <c r="C419" s="434"/>
      <c r="D419" s="321" t="s">
        <v>474</v>
      </c>
      <c r="E419" s="315">
        <v>12</v>
      </c>
      <c r="F419" s="315">
        <v>2</v>
      </c>
      <c r="G419" s="315">
        <v>1</v>
      </c>
      <c r="H419" s="315">
        <v>7</v>
      </c>
      <c r="I419" s="315">
        <v>0</v>
      </c>
      <c r="J419" s="315">
        <v>1</v>
      </c>
      <c r="K419" s="315">
        <v>0</v>
      </c>
      <c r="L419" s="315">
        <v>1</v>
      </c>
      <c r="M419" s="315">
        <v>0</v>
      </c>
      <c r="N419" s="315">
        <v>0</v>
      </c>
    </row>
    <row r="420" spans="3:14" ht="9" customHeight="1" x14ac:dyDescent="0.15">
      <c r="C420" s="434"/>
      <c r="D420" s="321" t="s">
        <v>475</v>
      </c>
      <c r="E420" s="315">
        <v>30</v>
      </c>
      <c r="F420" s="315">
        <v>6</v>
      </c>
      <c r="G420" s="315">
        <v>1</v>
      </c>
      <c r="H420" s="315">
        <v>15</v>
      </c>
      <c r="I420" s="315">
        <v>1</v>
      </c>
      <c r="J420" s="315">
        <v>2</v>
      </c>
      <c r="K420" s="315">
        <v>0</v>
      </c>
      <c r="L420" s="315">
        <v>5</v>
      </c>
      <c r="M420" s="315">
        <v>0</v>
      </c>
      <c r="N420" s="315">
        <v>0</v>
      </c>
    </row>
    <row r="421" spans="3:14" ht="18" customHeight="1" x14ac:dyDescent="0.15">
      <c r="C421" s="434" t="s">
        <v>1793</v>
      </c>
      <c r="D421" s="321" t="s">
        <v>473</v>
      </c>
      <c r="E421" s="315">
        <v>76</v>
      </c>
      <c r="F421" s="315">
        <v>1</v>
      </c>
      <c r="G421" s="315">
        <v>1</v>
      </c>
      <c r="H421" s="315">
        <v>23</v>
      </c>
      <c r="I421" s="315">
        <v>4</v>
      </c>
      <c r="J421" s="315">
        <v>1</v>
      </c>
      <c r="K421" s="315">
        <v>4</v>
      </c>
      <c r="L421" s="315">
        <v>38</v>
      </c>
      <c r="M421" s="315">
        <v>4</v>
      </c>
      <c r="N421" s="315">
        <v>0</v>
      </c>
    </row>
    <row r="422" spans="3:14" ht="9" customHeight="1" x14ac:dyDescent="0.15">
      <c r="C422" s="434"/>
      <c r="D422" s="321" t="s">
        <v>474</v>
      </c>
      <c r="E422" s="315">
        <v>62</v>
      </c>
      <c r="F422" s="315">
        <v>2</v>
      </c>
      <c r="G422" s="315">
        <v>0</v>
      </c>
      <c r="H422" s="315">
        <v>27</v>
      </c>
      <c r="I422" s="315">
        <v>5</v>
      </c>
      <c r="J422" s="315">
        <v>1</v>
      </c>
      <c r="K422" s="315">
        <v>1</v>
      </c>
      <c r="L422" s="315">
        <v>13</v>
      </c>
      <c r="M422" s="315">
        <v>10</v>
      </c>
      <c r="N422" s="315">
        <v>3</v>
      </c>
    </row>
    <row r="423" spans="3:14" ht="9" customHeight="1" x14ac:dyDescent="0.15">
      <c r="C423" s="434"/>
      <c r="D423" s="321" t="s">
        <v>475</v>
      </c>
      <c r="E423" s="315">
        <v>138</v>
      </c>
      <c r="F423" s="315">
        <v>3</v>
      </c>
      <c r="G423" s="315">
        <v>1</v>
      </c>
      <c r="H423" s="315">
        <v>50</v>
      </c>
      <c r="I423" s="315">
        <v>9</v>
      </c>
      <c r="J423" s="315">
        <v>2</v>
      </c>
      <c r="K423" s="315">
        <v>5</v>
      </c>
      <c r="L423" s="315">
        <v>51</v>
      </c>
      <c r="M423" s="315">
        <v>14</v>
      </c>
      <c r="N423" s="315">
        <v>3</v>
      </c>
    </row>
    <row r="424" spans="3:14" ht="18" customHeight="1" x14ac:dyDescent="0.15">
      <c r="C424" s="434" t="s">
        <v>1794</v>
      </c>
      <c r="D424" s="321" t="s">
        <v>473</v>
      </c>
      <c r="E424" s="315">
        <v>17</v>
      </c>
      <c r="F424" s="315">
        <v>1</v>
      </c>
      <c r="G424" s="315">
        <v>0</v>
      </c>
      <c r="H424" s="315">
        <v>6</v>
      </c>
      <c r="I424" s="315">
        <v>0</v>
      </c>
      <c r="J424" s="315">
        <v>0</v>
      </c>
      <c r="K424" s="315">
        <v>1</v>
      </c>
      <c r="L424" s="315">
        <v>7</v>
      </c>
      <c r="M424" s="315">
        <v>0</v>
      </c>
      <c r="N424" s="315">
        <v>2</v>
      </c>
    </row>
    <row r="425" spans="3:14" ht="9" customHeight="1" x14ac:dyDescent="0.15">
      <c r="C425" s="434"/>
      <c r="D425" s="321" t="s">
        <v>474</v>
      </c>
      <c r="E425" s="315">
        <v>27</v>
      </c>
      <c r="F425" s="315">
        <v>4</v>
      </c>
      <c r="G425" s="315">
        <v>0</v>
      </c>
      <c r="H425" s="315">
        <v>11</v>
      </c>
      <c r="I425" s="315">
        <v>4</v>
      </c>
      <c r="J425" s="315">
        <v>1</v>
      </c>
      <c r="K425" s="315">
        <v>0</v>
      </c>
      <c r="L425" s="315">
        <v>5</v>
      </c>
      <c r="M425" s="315">
        <v>0</v>
      </c>
      <c r="N425" s="315">
        <v>2</v>
      </c>
    </row>
    <row r="426" spans="3:14" ht="9" customHeight="1" x14ac:dyDescent="0.15">
      <c r="C426" s="434"/>
      <c r="D426" s="321" t="s">
        <v>475</v>
      </c>
      <c r="E426" s="315">
        <v>44</v>
      </c>
      <c r="F426" s="315">
        <v>5</v>
      </c>
      <c r="G426" s="315">
        <v>0</v>
      </c>
      <c r="H426" s="315">
        <v>17</v>
      </c>
      <c r="I426" s="315">
        <v>4</v>
      </c>
      <c r="J426" s="315">
        <v>1</v>
      </c>
      <c r="K426" s="315">
        <v>1</v>
      </c>
      <c r="L426" s="315">
        <v>12</v>
      </c>
      <c r="M426" s="315">
        <v>0</v>
      </c>
      <c r="N426" s="315">
        <v>4</v>
      </c>
    </row>
    <row r="427" spans="3:14" ht="18" customHeight="1" x14ac:dyDescent="0.15">
      <c r="C427" s="434" t="s">
        <v>412</v>
      </c>
      <c r="D427" s="321" t="s">
        <v>473</v>
      </c>
      <c r="E427" s="315">
        <v>562</v>
      </c>
      <c r="F427" s="315">
        <v>62</v>
      </c>
      <c r="G427" s="315">
        <v>7</v>
      </c>
      <c r="H427" s="315">
        <v>157</v>
      </c>
      <c r="I427" s="315">
        <v>83</v>
      </c>
      <c r="J427" s="315">
        <v>27</v>
      </c>
      <c r="K427" s="315">
        <v>16</v>
      </c>
      <c r="L427" s="315">
        <v>156</v>
      </c>
      <c r="M427" s="315">
        <v>33</v>
      </c>
      <c r="N427" s="315">
        <v>21</v>
      </c>
    </row>
    <row r="428" spans="3:14" ht="9" customHeight="1" x14ac:dyDescent="0.15">
      <c r="C428" s="434"/>
      <c r="D428" s="321" t="s">
        <v>474</v>
      </c>
      <c r="E428" s="315">
        <v>633</v>
      </c>
      <c r="F428" s="315">
        <v>116</v>
      </c>
      <c r="G428" s="315">
        <v>4</v>
      </c>
      <c r="H428" s="315">
        <v>175</v>
      </c>
      <c r="I428" s="315">
        <v>91</v>
      </c>
      <c r="J428" s="315">
        <v>45</v>
      </c>
      <c r="K428" s="315">
        <v>26</v>
      </c>
      <c r="L428" s="315">
        <v>86</v>
      </c>
      <c r="M428" s="315">
        <v>50</v>
      </c>
      <c r="N428" s="315">
        <v>40</v>
      </c>
    </row>
    <row r="429" spans="3:14" ht="9" customHeight="1" x14ac:dyDescent="0.15">
      <c r="C429" s="434"/>
      <c r="D429" s="321" t="s">
        <v>475</v>
      </c>
      <c r="E429" s="315">
        <v>1195</v>
      </c>
      <c r="F429" s="315">
        <v>178</v>
      </c>
      <c r="G429" s="315">
        <v>11</v>
      </c>
      <c r="H429" s="315">
        <v>332</v>
      </c>
      <c r="I429" s="315">
        <v>174</v>
      </c>
      <c r="J429" s="315">
        <v>72</v>
      </c>
      <c r="K429" s="315">
        <v>42</v>
      </c>
      <c r="L429" s="315">
        <v>242</v>
      </c>
      <c r="M429" s="315">
        <v>83</v>
      </c>
      <c r="N429" s="315">
        <v>61</v>
      </c>
    </row>
    <row r="430" spans="3:14" ht="18" customHeight="1" x14ac:dyDescent="0.15">
      <c r="C430" s="434" t="s">
        <v>409</v>
      </c>
      <c r="D430" s="321" t="s">
        <v>473</v>
      </c>
      <c r="E430" s="315">
        <v>1815</v>
      </c>
      <c r="F430" s="315">
        <v>152</v>
      </c>
      <c r="G430" s="315">
        <v>10</v>
      </c>
      <c r="H430" s="315">
        <v>448</v>
      </c>
      <c r="I430" s="315">
        <v>232</v>
      </c>
      <c r="J430" s="315">
        <v>39</v>
      </c>
      <c r="K430" s="315">
        <v>41</v>
      </c>
      <c r="L430" s="315">
        <v>728</v>
      </c>
      <c r="M430" s="315">
        <v>152</v>
      </c>
      <c r="N430" s="315">
        <v>13</v>
      </c>
    </row>
    <row r="431" spans="3:14" ht="9" customHeight="1" x14ac:dyDescent="0.15">
      <c r="C431" s="434"/>
      <c r="D431" s="321" t="s">
        <v>474</v>
      </c>
      <c r="E431" s="315">
        <v>1894</v>
      </c>
      <c r="F431" s="315">
        <v>234</v>
      </c>
      <c r="G431" s="315">
        <v>6</v>
      </c>
      <c r="H431" s="315">
        <v>707</v>
      </c>
      <c r="I431" s="315">
        <v>227</v>
      </c>
      <c r="J431" s="315">
        <v>53</v>
      </c>
      <c r="K431" s="315">
        <v>57</v>
      </c>
      <c r="L431" s="315">
        <v>423</v>
      </c>
      <c r="M431" s="315">
        <v>170</v>
      </c>
      <c r="N431" s="315">
        <v>17</v>
      </c>
    </row>
    <row r="432" spans="3:14" ht="9" customHeight="1" x14ac:dyDescent="0.15">
      <c r="C432" s="434"/>
      <c r="D432" s="321" t="s">
        <v>475</v>
      </c>
      <c r="E432" s="315">
        <v>3709</v>
      </c>
      <c r="F432" s="315">
        <v>386</v>
      </c>
      <c r="G432" s="315">
        <v>16</v>
      </c>
      <c r="H432" s="315">
        <v>1155</v>
      </c>
      <c r="I432" s="315">
        <v>459</v>
      </c>
      <c r="J432" s="315">
        <v>92</v>
      </c>
      <c r="K432" s="315">
        <v>98</v>
      </c>
      <c r="L432" s="315">
        <v>1151</v>
      </c>
      <c r="M432" s="315">
        <v>322</v>
      </c>
      <c r="N432" s="315">
        <v>30</v>
      </c>
    </row>
    <row r="433" spans="3:14" ht="18" customHeight="1" x14ac:dyDescent="0.15">
      <c r="C433" s="434" t="s">
        <v>420</v>
      </c>
      <c r="D433" s="321" t="s">
        <v>473</v>
      </c>
      <c r="E433" s="315">
        <v>77</v>
      </c>
      <c r="F433" s="315">
        <v>12</v>
      </c>
      <c r="G433" s="315">
        <v>0</v>
      </c>
      <c r="H433" s="315">
        <v>16</v>
      </c>
      <c r="I433" s="315">
        <v>18</v>
      </c>
      <c r="J433" s="315">
        <v>3</v>
      </c>
      <c r="K433" s="315">
        <v>0</v>
      </c>
      <c r="L433" s="315">
        <v>14</v>
      </c>
      <c r="M433" s="315">
        <v>14</v>
      </c>
      <c r="N433" s="315">
        <v>0</v>
      </c>
    </row>
    <row r="434" spans="3:14" ht="9" customHeight="1" x14ac:dyDescent="0.15">
      <c r="C434" s="434"/>
      <c r="D434" s="321" t="s">
        <v>474</v>
      </c>
      <c r="E434" s="315">
        <v>102</v>
      </c>
      <c r="F434" s="315">
        <v>25</v>
      </c>
      <c r="G434" s="315">
        <v>0</v>
      </c>
      <c r="H434" s="315">
        <v>34</v>
      </c>
      <c r="I434" s="315">
        <v>17</v>
      </c>
      <c r="J434" s="315">
        <v>3</v>
      </c>
      <c r="K434" s="315">
        <v>2</v>
      </c>
      <c r="L434" s="315">
        <v>6</v>
      </c>
      <c r="M434" s="315">
        <v>14</v>
      </c>
      <c r="N434" s="315">
        <v>1</v>
      </c>
    </row>
    <row r="435" spans="3:14" ht="9" customHeight="1" x14ac:dyDescent="0.15">
      <c r="C435" s="434"/>
      <c r="D435" s="321" t="s">
        <v>475</v>
      </c>
      <c r="E435" s="315">
        <v>179</v>
      </c>
      <c r="F435" s="315">
        <v>37</v>
      </c>
      <c r="G435" s="315">
        <v>0</v>
      </c>
      <c r="H435" s="315">
        <v>50</v>
      </c>
      <c r="I435" s="315">
        <v>35</v>
      </c>
      <c r="J435" s="315">
        <v>6</v>
      </c>
      <c r="K435" s="315">
        <v>2</v>
      </c>
      <c r="L435" s="315">
        <v>20</v>
      </c>
      <c r="M435" s="315">
        <v>28</v>
      </c>
      <c r="N435" s="315">
        <v>1</v>
      </c>
    </row>
    <row r="436" spans="3:14" ht="18" customHeight="1" x14ac:dyDescent="0.15">
      <c r="C436" s="434" t="s">
        <v>410</v>
      </c>
      <c r="D436" s="321" t="s">
        <v>473</v>
      </c>
      <c r="E436" s="315">
        <v>1857</v>
      </c>
      <c r="F436" s="315">
        <v>113</v>
      </c>
      <c r="G436" s="315">
        <v>4</v>
      </c>
      <c r="H436" s="315">
        <v>403</v>
      </c>
      <c r="I436" s="315">
        <v>270</v>
      </c>
      <c r="J436" s="315">
        <v>39</v>
      </c>
      <c r="K436" s="315">
        <v>48</v>
      </c>
      <c r="L436" s="315">
        <v>885</v>
      </c>
      <c r="M436" s="315">
        <v>67</v>
      </c>
      <c r="N436" s="315">
        <v>28</v>
      </c>
    </row>
    <row r="437" spans="3:14" ht="9" customHeight="1" x14ac:dyDescent="0.15">
      <c r="C437" s="434"/>
      <c r="D437" s="321" t="s">
        <v>474</v>
      </c>
      <c r="E437" s="315">
        <v>1427</v>
      </c>
      <c r="F437" s="315">
        <v>153</v>
      </c>
      <c r="G437" s="315">
        <v>4</v>
      </c>
      <c r="H437" s="315">
        <v>492</v>
      </c>
      <c r="I437" s="315">
        <v>207</v>
      </c>
      <c r="J437" s="315">
        <v>56</v>
      </c>
      <c r="K437" s="315">
        <v>70</v>
      </c>
      <c r="L437" s="315">
        <v>341</v>
      </c>
      <c r="M437" s="315">
        <v>84</v>
      </c>
      <c r="N437" s="315">
        <v>20</v>
      </c>
    </row>
    <row r="438" spans="3:14" ht="9" customHeight="1" x14ac:dyDescent="0.15">
      <c r="C438" s="434"/>
      <c r="D438" s="321" t="s">
        <v>475</v>
      </c>
      <c r="E438" s="315">
        <v>3284</v>
      </c>
      <c r="F438" s="315">
        <v>266</v>
      </c>
      <c r="G438" s="315">
        <v>8</v>
      </c>
      <c r="H438" s="315">
        <v>895</v>
      </c>
      <c r="I438" s="315">
        <v>477</v>
      </c>
      <c r="J438" s="315">
        <v>95</v>
      </c>
      <c r="K438" s="315">
        <v>118</v>
      </c>
      <c r="L438" s="315">
        <v>1226</v>
      </c>
      <c r="M438" s="315">
        <v>151</v>
      </c>
      <c r="N438" s="315">
        <v>48</v>
      </c>
    </row>
    <row r="439" spans="3:14" ht="18" customHeight="1" x14ac:dyDescent="0.15">
      <c r="C439" s="434" t="s">
        <v>1795</v>
      </c>
      <c r="D439" s="321" t="s">
        <v>473</v>
      </c>
      <c r="E439" s="315">
        <v>61</v>
      </c>
      <c r="F439" s="315">
        <v>2</v>
      </c>
      <c r="G439" s="315">
        <v>0</v>
      </c>
      <c r="H439" s="315">
        <v>18</v>
      </c>
      <c r="I439" s="315">
        <v>9</v>
      </c>
      <c r="J439" s="315">
        <v>1</v>
      </c>
      <c r="K439" s="315">
        <v>1</v>
      </c>
      <c r="L439" s="315">
        <v>28</v>
      </c>
      <c r="M439" s="315">
        <v>2</v>
      </c>
      <c r="N439" s="315">
        <v>0</v>
      </c>
    </row>
    <row r="440" spans="3:14" ht="9" customHeight="1" x14ac:dyDescent="0.15">
      <c r="C440" s="434"/>
      <c r="D440" s="321" t="s">
        <v>474</v>
      </c>
      <c r="E440" s="315">
        <v>55</v>
      </c>
      <c r="F440" s="315">
        <v>6</v>
      </c>
      <c r="G440" s="315">
        <v>0</v>
      </c>
      <c r="H440" s="315">
        <v>29</v>
      </c>
      <c r="I440" s="315">
        <v>6</v>
      </c>
      <c r="J440" s="315">
        <v>1</v>
      </c>
      <c r="K440" s="315">
        <v>3</v>
      </c>
      <c r="L440" s="315">
        <v>8</v>
      </c>
      <c r="M440" s="315">
        <v>2</v>
      </c>
      <c r="N440" s="315">
        <v>0</v>
      </c>
    </row>
    <row r="441" spans="3:14" ht="9" customHeight="1" x14ac:dyDescent="0.15">
      <c r="C441" s="434"/>
      <c r="D441" s="321" t="s">
        <v>475</v>
      </c>
      <c r="E441" s="315">
        <v>116</v>
      </c>
      <c r="F441" s="315">
        <v>8</v>
      </c>
      <c r="G441" s="315">
        <v>0</v>
      </c>
      <c r="H441" s="315">
        <v>47</v>
      </c>
      <c r="I441" s="315">
        <v>15</v>
      </c>
      <c r="J441" s="315">
        <v>2</v>
      </c>
      <c r="K441" s="315">
        <v>4</v>
      </c>
      <c r="L441" s="315">
        <v>36</v>
      </c>
      <c r="M441" s="315">
        <v>4</v>
      </c>
      <c r="N441" s="315">
        <v>0</v>
      </c>
    </row>
    <row r="442" spans="3:14" ht="18" customHeight="1" x14ac:dyDescent="0.15">
      <c r="C442" s="434" t="s">
        <v>1796</v>
      </c>
      <c r="D442" s="321" t="s">
        <v>473</v>
      </c>
      <c r="E442" s="315">
        <v>32</v>
      </c>
      <c r="F442" s="315">
        <v>3</v>
      </c>
      <c r="G442" s="315">
        <v>0</v>
      </c>
      <c r="H442" s="315">
        <v>6</v>
      </c>
      <c r="I442" s="315">
        <v>6</v>
      </c>
      <c r="J442" s="315">
        <v>2</v>
      </c>
      <c r="K442" s="315">
        <v>1</v>
      </c>
      <c r="L442" s="315">
        <v>13</v>
      </c>
      <c r="M442" s="315">
        <v>0</v>
      </c>
      <c r="N442" s="315">
        <v>1</v>
      </c>
    </row>
    <row r="443" spans="3:14" ht="9" customHeight="1" x14ac:dyDescent="0.15">
      <c r="C443" s="434"/>
      <c r="D443" s="321" t="s">
        <v>474</v>
      </c>
      <c r="E443" s="315">
        <v>32</v>
      </c>
      <c r="F443" s="315">
        <v>4</v>
      </c>
      <c r="G443" s="315">
        <v>1</v>
      </c>
      <c r="H443" s="315">
        <v>6</v>
      </c>
      <c r="I443" s="315">
        <v>7</v>
      </c>
      <c r="J443" s="315">
        <v>0</v>
      </c>
      <c r="K443" s="315">
        <v>4</v>
      </c>
      <c r="L443" s="315">
        <v>10</v>
      </c>
      <c r="M443" s="315">
        <v>0</v>
      </c>
      <c r="N443" s="315">
        <v>0</v>
      </c>
    </row>
    <row r="444" spans="3:14" ht="9" customHeight="1" x14ac:dyDescent="0.15">
      <c r="C444" s="434"/>
      <c r="D444" s="321" t="s">
        <v>475</v>
      </c>
      <c r="E444" s="315">
        <v>64</v>
      </c>
      <c r="F444" s="315">
        <v>7</v>
      </c>
      <c r="G444" s="315">
        <v>1</v>
      </c>
      <c r="H444" s="315">
        <v>12</v>
      </c>
      <c r="I444" s="315">
        <v>13</v>
      </c>
      <c r="J444" s="315">
        <v>2</v>
      </c>
      <c r="K444" s="315">
        <v>5</v>
      </c>
      <c r="L444" s="315">
        <v>23</v>
      </c>
      <c r="M444" s="315">
        <v>0</v>
      </c>
      <c r="N444" s="315">
        <v>1</v>
      </c>
    </row>
    <row r="445" spans="3:14" ht="18" customHeight="1" x14ac:dyDescent="0.15">
      <c r="C445" s="434" t="s">
        <v>1797</v>
      </c>
      <c r="D445" s="321" t="s">
        <v>473</v>
      </c>
      <c r="E445" s="315">
        <v>46</v>
      </c>
      <c r="F445" s="315">
        <v>2</v>
      </c>
      <c r="G445" s="315">
        <v>0</v>
      </c>
      <c r="H445" s="315">
        <v>21</v>
      </c>
      <c r="I445" s="315">
        <v>1</v>
      </c>
      <c r="J445" s="315">
        <v>0</v>
      </c>
      <c r="K445" s="315">
        <v>5</v>
      </c>
      <c r="L445" s="315">
        <v>16</v>
      </c>
      <c r="M445" s="315">
        <v>1</v>
      </c>
      <c r="N445" s="315">
        <v>0</v>
      </c>
    </row>
    <row r="446" spans="3:14" ht="9" customHeight="1" x14ac:dyDescent="0.15">
      <c r="C446" s="434"/>
      <c r="D446" s="321" t="s">
        <v>474</v>
      </c>
      <c r="E446" s="315">
        <v>63</v>
      </c>
      <c r="F446" s="315">
        <v>12</v>
      </c>
      <c r="G446" s="315">
        <v>1</v>
      </c>
      <c r="H446" s="315">
        <v>24</v>
      </c>
      <c r="I446" s="315">
        <v>7</v>
      </c>
      <c r="J446" s="315">
        <v>2</v>
      </c>
      <c r="K446" s="315">
        <v>3</v>
      </c>
      <c r="L446" s="315">
        <v>13</v>
      </c>
      <c r="M446" s="315">
        <v>0</v>
      </c>
      <c r="N446" s="315">
        <v>1</v>
      </c>
    </row>
    <row r="447" spans="3:14" ht="9" customHeight="1" x14ac:dyDescent="0.15">
      <c r="C447" s="434"/>
      <c r="D447" s="321" t="s">
        <v>475</v>
      </c>
      <c r="E447" s="315">
        <v>109</v>
      </c>
      <c r="F447" s="315">
        <v>14</v>
      </c>
      <c r="G447" s="315">
        <v>1</v>
      </c>
      <c r="H447" s="315">
        <v>45</v>
      </c>
      <c r="I447" s="315">
        <v>8</v>
      </c>
      <c r="J447" s="315">
        <v>2</v>
      </c>
      <c r="K447" s="315">
        <v>8</v>
      </c>
      <c r="L447" s="315">
        <v>29</v>
      </c>
      <c r="M447" s="315">
        <v>1</v>
      </c>
      <c r="N447" s="315">
        <v>1</v>
      </c>
    </row>
    <row r="448" spans="3:14" ht="18" customHeight="1" x14ac:dyDescent="0.15">
      <c r="C448" s="434" t="s">
        <v>411</v>
      </c>
      <c r="D448" s="321" t="s">
        <v>473</v>
      </c>
      <c r="E448" s="315">
        <v>631</v>
      </c>
      <c r="F448" s="315">
        <v>62</v>
      </c>
      <c r="G448" s="315">
        <v>0</v>
      </c>
      <c r="H448" s="315">
        <v>171</v>
      </c>
      <c r="I448" s="315">
        <v>57</v>
      </c>
      <c r="J448" s="315">
        <v>17</v>
      </c>
      <c r="K448" s="315">
        <v>19</v>
      </c>
      <c r="L448" s="315">
        <v>261</v>
      </c>
      <c r="M448" s="315">
        <v>41</v>
      </c>
      <c r="N448" s="315">
        <v>3</v>
      </c>
    </row>
    <row r="449" spans="1:24" ht="9" customHeight="1" x14ac:dyDescent="0.15">
      <c r="C449" s="434"/>
      <c r="D449" s="321" t="s">
        <v>474</v>
      </c>
      <c r="E449" s="315">
        <v>805</v>
      </c>
      <c r="F449" s="315">
        <v>115</v>
      </c>
      <c r="G449" s="315">
        <v>1</v>
      </c>
      <c r="H449" s="315">
        <v>336</v>
      </c>
      <c r="I449" s="315">
        <v>76</v>
      </c>
      <c r="J449" s="315">
        <v>25</v>
      </c>
      <c r="K449" s="315">
        <v>40</v>
      </c>
      <c r="L449" s="315">
        <v>161</v>
      </c>
      <c r="M449" s="315">
        <v>42</v>
      </c>
      <c r="N449" s="315">
        <v>9</v>
      </c>
    </row>
    <row r="450" spans="1:24" ht="9" customHeight="1" x14ac:dyDescent="0.15">
      <c r="C450" s="434"/>
      <c r="D450" s="321" t="s">
        <v>475</v>
      </c>
      <c r="E450" s="315">
        <v>1436</v>
      </c>
      <c r="F450" s="315">
        <v>177</v>
      </c>
      <c r="G450" s="315">
        <v>1</v>
      </c>
      <c r="H450" s="315">
        <v>507</v>
      </c>
      <c r="I450" s="315">
        <v>133</v>
      </c>
      <c r="J450" s="315">
        <v>42</v>
      </c>
      <c r="K450" s="315">
        <v>59</v>
      </c>
      <c r="L450" s="315">
        <v>422</v>
      </c>
      <c r="M450" s="315">
        <v>83</v>
      </c>
      <c r="N450" s="315">
        <v>12</v>
      </c>
    </row>
    <row r="451" spans="1:24" ht="18" customHeight="1" x14ac:dyDescent="0.15">
      <c r="C451" s="434" t="s">
        <v>1798</v>
      </c>
      <c r="D451" s="321" t="s">
        <v>473</v>
      </c>
      <c r="E451" s="315">
        <v>1</v>
      </c>
      <c r="F451" s="436" t="s">
        <v>1733</v>
      </c>
      <c r="G451" s="436" t="s">
        <v>1733</v>
      </c>
      <c r="H451" s="436" t="s">
        <v>1733</v>
      </c>
      <c r="I451" s="436" t="s">
        <v>1733</v>
      </c>
      <c r="J451" s="436" t="s">
        <v>1733</v>
      </c>
      <c r="K451" s="436" t="s">
        <v>1733</v>
      </c>
      <c r="L451" s="436" t="s">
        <v>1733</v>
      </c>
      <c r="M451" s="436" t="s">
        <v>1733</v>
      </c>
      <c r="N451" s="436" t="s">
        <v>1733</v>
      </c>
    </row>
    <row r="452" spans="1:24" ht="9" customHeight="1" x14ac:dyDescent="0.15">
      <c r="C452" s="434"/>
      <c r="D452" s="321" t="s">
        <v>475</v>
      </c>
      <c r="E452" s="315">
        <v>1</v>
      </c>
      <c r="F452" s="436" t="s">
        <v>1733</v>
      </c>
      <c r="G452" s="436" t="s">
        <v>1733</v>
      </c>
      <c r="H452" s="436" t="s">
        <v>1733</v>
      </c>
      <c r="I452" s="436" t="s">
        <v>1733</v>
      </c>
      <c r="J452" s="436" t="s">
        <v>1733</v>
      </c>
      <c r="K452" s="436" t="s">
        <v>1733</v>
      </c>
      <c r="L452" s="436" t="s">
        <v>1733</v>
      </c>
      <c r="M452" s="436" t="s">
        <v>1733</v>
      </c>
      <c r="N452" s="436" t="s">
        <v>1733</v>
      </c>
    </row>
    <row r="453" spans="1:24" ht="18" customHeight="1" x14ac:dyDescent="0.15">
      <c r="C453" s="434" t="s">
        <v>1799</v>
      </c>
      <c r="D453" s="321" t="s">
        <v>473</v>
      </c>
      <c r="E453" s="315">
        <v>2</v>
      </c>
      <c r="F453" s="315">
        <v>1</v>
      </c>
      <c r="G453" s="315">
        <v>0</v>
      </c>
      <c r="H453" s="315">
        <v>1</v>
      </c>
      <c r="I453" s="315">
        <v>0</v>
      </c>
      <c r="J453" s="315">
        <v>0</v>
      </c>
      <c r="K453" s="315">
        <v>0</v>
      </c>
      <c r="L453" s="315">
        <v>0</v>
      </c>
      <c r="M453" s="315">
        <v>0</v>
      </c>
      <c r="N453" s="315">
        <v>0</v>
      </c>
    </row>
    <row r="454" spans="1:24" ht="9" customHeight="1" x14ac:dyDescent="0.15">
      <c r="C454" s="434"/>
      <c r="D454" s="321" t="s">
        <v>474</v>
      </c>
      <c r="E454" s="315">
        <v>2</v>
      </c>
      <c r="F454" s="315">
        <v>0</v>
      </c>
      <c r="G454" s="315">
        <v>0</v>
      </c>
      <c r="H454" s="315">
        <v>1</v>
      </c>
      <c r="I454" s="315">
        <v>0</v>
      </c>
      <c r="J454" s="315">
        <v>0</v>
      </c>
      <c r="K454" s="315">
        <v>0</v>
      </c>
      <c r="L454" s="315">
        <v>1</v>
      </c>
      <c r="M454" s="315">
        <v>0</v>
      </c>
      <c r="N454" s="315">
        <v>0</v>
      </c>
    </row>
    <row r="455" spans="1:24" x14ac:dyDescent="0.15">
      <c r="C455" s="434"/>
      <c r="D455" s="321" t="s">
        <v>475</v>
      </c>
      <c r="E455" s="315">
        <v>4</v>
      </c>
      <c r="F455" s="315">
        <v>1</v>
      </c>
      <c r="G455" s="315">
        <v>0</v>
      </c>
      <c r="H455" s="315">
        <v>2</v>
      </c>
      <c r="I455" s="315">
        <v>0</v>
      </c>
      <c r="J455" s="315">
        <v>0</v>
      </c>
      <c r="K455" s="315">
        <v>0</v>
      </c>
      <c r="L455" s="315">
        <v>1</v>
      </c>
      <c r="M455" s="315">
        <v>0</v>
      </c>
      <c r="N455" s="315">
        <v>0</v>
      </c>
    </row>
    <row r="456" spans="1:24" ht="18" customHeight="1" x14ac:dyDescent="0.15">
      <c r="C456" s="434" t="s">
        <v>1800</v>
      </c>
      <c r="D456" s="321" t="s">
        <v>474</v>
      </c>
      <c r="E456" s="315">
        <v>3</v>
      </c>
      <c r="F456" s="436" t="s">
        <v>1733</v>
      </c>
      <c r="G456" s="436" t="s">
        <v>1733</v>
      </c>
      <c r="H456" s="436" t="s">
        <v>1733</v>
      </c>
      <c r="I456" s="436" t="s">
        <v>1733</v>
      </c>
      <c r="J456" s="436" t="s">
        <v>1733</v>
      </c>
      <c r="K456" s="436" t="s">
        <v>1733</v>
      </c>
      <c r="L456" s="436" t="s">
        <v>1733</v>
      </c>
      <c r="M456" s="436" t="s">
        <v>1733</v>
      </c>
      <c r="N456" s="436" t="s">
        <v>1733</v>
      </c>
    </row>
    <row r="457" spans="1:24" ht="9" customHeight="1" x14ac:dyDescent="0.15">
      <c r="C457" s="434"/>
      <c r="D457" s="321" t="s">
        <v>475</v>
      </c>
      <c r="E457" s="315">
        <v>3</v>
      </c>
      <c r="F457" s="436" t="s">
        <v>1733</v>
      </c>
      <c r="G457" s="436" t="s">
        <v>1733</v>
      </c>
      <c r="H457" s="436" t="s">
        <v>1733</v>
      </c>
      <c r="I457" s="436" t="s">
        <v>1733</v>
      </c>
      <c r="J457" s="436" t="s">
        <v>1733</v>
      </c>
      <c r="K457" s="436" t="s">
        <v>1733</v>
      </c>
      <c r="L457" s="436" t="s">
        <v>1733</v>
      </c>
      <c r="M457" s="436" t="s">
        <v>1733</v>
      </c>
      <c r="N457" s="436" t="s">
        <v>1733</v>
      </c>
    </row>
    <row r="458" spans="1:24" ht="9" customHeight="1" x14ac:dyDescent="0.15">
      <c r="C458" s="434"/>
      <c r="D458" s="438"/>
    </row>
    <row r="459" spans="1:24" ht="9" customHeight="1" x14ac:dyDescent="0.15">
      <c r="C459" s="434"/>
      <c r="D459" s="438"/>
    </row>
    <row r="460" spans="1:24" ht="9" customHeight="1" x14ac:dyDescent="0.15">
      <c r="C460" s="434"/>
      <c r="D460" s="438"/>
    </row>
    <row r="461" spans="1:24" s="18" customFormat="1" ht="9" customHeight="1" x14ac:dyDescent="0.15">
      <c r="A461" s="836" t="s">
        <v>1719</v>
      </c>
      <c r="B461" s="836"/>
      <c r="C461" s="836"/>
      <c r="D461" s="836"/>
      <c r="E461" s="836"/>
      <c r="F461" s="836"/>
      <c r="G461" s="2"/>
      <c r="H461" s="2"/>
      <c r="I461" s="2"/>
      <c r="J461" s="2"/>
      <c r="K461" s="2"/>
      <c r="L461" s="2"/>
      <c r="M461" s="2"/>
      <c r="N461" s="2"/>
      <c r="O461" s="2"/>
      <c r="P461" s="259"/>
      <c r="Q461" s="259"/>
      <c r="R461" s="259"/>
      <c r="S461" s="259"/>
      <c r="T461" s="259"/>
      <c r="U461" s="259"/>
      <c r="V461" s="259"/>
      <c r="W461" s="259"/>
      <c r="X461" s="259"/>
    </row>
    <row r="462" spans="1:24" ht="18" customHeight="1" x14ac:dyDescent="0.15">
      <c r="C462" s="434" t="s">
        <v>1801</v>
      </c>
      <c r="D462" s="321" t="s">
        <v>473</v>
      </c>
      <c r="E462" s="315">
        <v>8</v>
      </c>
      <c r="F462" s="436" t="s">
        <v>1733</v>
      </c>
      <c r="G462" s="436" t="s">
        <v>1733</v>
      </c>
      <c r="H462" s="436" t="s">
        <v>1733</v>
      </c>
      <c r="I462" s="436" t="s">
        <v>1733</v>
      </c>
      <c r="J462" s="436" t="s">
        <v>1733</v>
      </c>
      <c r="K462" s="436" t="s">
        <v>1733</v>
      </c>
      <c r="L462" s="436" t="s">
        <v>1733</v>
      </c>
      <c r="M462" s="436" t="s">
        <v>1733</v>
      </c>
      <c r="N462" s="436" t="s">
        <v>1733</v>
      </c>
    </row>
    <row r="463" spans="1:24" ht="9" customHeight="1" x14ac:dyDescent="0.15">
      <c r="C463" s="434"/>
      <c r="D463" s="321" t="s">
        <v>474</v>
      </c>
      <c r="E463" s="315">
        <v>1</v>
      </c>
      <c r="F463" s="436" t="s">
        <v>1733</v>
      </c>
      <c r="G463" s="436" t="s">
        <v>1733</v>
      </c>
      <c r="H463" s="436" t="s">
        <v>1733</v>
      </c>
      <c r="I463" s="436" t="s">
        <v>1733</v>
      </c>
      <c r="J463" s="436" t="s">
        <v>1733</v>
      </c>
      <c r="K463" s="436" t="s">
        <v>1733</v>
      </c>
      <c r="L463" s="436" t="s">
        <v>1733</v>
      </c>
      <c r="M463" s="436" t="s">
        <v>1733</v>
      </c>
      <c r="N463" s="436" t="s">
        <v>1733</v>
      </c>
    </row>
    <row r="464" spans="1:24" ht="9" customHeight="1" x14ac:dyDescent="0.15">
      <c r="C464" s="434"/>
      <c r="D464" s="321" t="s">
        <v>475</v>
      </c>
      <c r="E464" s="315">
        <v>9</v>
      </c>
      <c r="F464" s="436" t="s">
        <v>1733</v>
      </c>
      <c r="G464" s="436" t="s">
        <v>1733</v>
      </c>
      <c r="H464" s="436" t="s">
        <v>1733</v>
      </c>
      <c r="I464" s="436" t="s">
        <v>1733</v>
      </c>
      <c r="J464" s="436" t="s">
        <v>1733</v>
      </c>
      <c r="K464" s="436" t="s">
        <v>1733</v>
      </c>
      <c r="L464" s="436" t="s">
        <v>1733</v>
      </c>
      <c r="M464" s="436" t="s">
        <v>1733</v>
      </c>
      <c r="N464" s="436" t="s">
        <v>1733</v>
      </c>
    </row>
    <row r="465" spans="3:14" ht="18" customHeight="1" x14ac:dyDescent="0.15">
      <c r="C465" s="434" t="s">
        <v>1802</v>
      </c>
      <c r="D465" s="321" t="s">
        <v>473</v>
      </c>
      <c r="E465" s="315">
        <v>34</v>
      </c>
      <c r="F465" s="315">
        <v>1</v>
      </c>
      <c r="G465" s="315">
        <v>0</v>
      </c>
      <c r="H465" s="315">
        <v>7</v>
      </c>
      <c r="I465" s="315">
        <v>9</v>
      </c>
      <c r="J465" s="315">
        <v>0</v>
      </c>
      <c r="K465" s="315">
        <v>1</v>
      </c>
      <c r="L465" s="315">
        <v>12</v>
      </c>
      <c r="M465" s="315">
        <v>4</v>
      </c>
      <c r="N465" s="315">
        <v>0</v>
      </c>
    </row>
    <row r="466" spans="3:14" ht="9" customHeight="1" x14ac:dyDescent="0.15">
      <c r="C466" s="434"/>
      <c r="D466" s="321" t="s">
        <v>474</v>
      </c>
      <c r="E466" s="315">
        <v>34</v>
      </c>
      <c r="F466" s="315">
        <v>7</v>
      </c>
      <c r="G466" s="315">
        <v>0</v>
      </c>
      <c r="H466" s="315">
        <v>11</v>
      </c>
      <c r="I466" s="315">
        <v>6</v>
      </c>
      <c r="J466" s="315">
        <v>0</v>
      </c>
      <c r="K466" s="315">
        <v>4</v>
      </c>
      <c r="L466" s="315">
        <v>6</v>
      </c>
      <c r="M466" s="315">
        <v>0</v>
      </c>
      <c r="N466" s="315">
        <v>0</v>
      </c>
    </row>
    <row r="467" spans="3:14" ht="9" customHeight="1" x14ac:dyDescent="0.15">
      <c r="C467" s="434"/>
      <c r="D467" s="321" t="s">
        <v>475</v>
      </c>
      <c r="E467" s="315">
        <v>68</v>
      </c>
      <c r="F467" s="315">
        <v>8</v>
      </c>
      <c r="G467" s="315">
        <v>0</v>
      </c>
      <c r="H467" s="315">
        <v>18</v>
      </c>
      <c r="I467" s="315">
        <v>15</v>
      </c>
      <c r="J467" s="315">
        <v>0</v>
      </c>
      <c r="K467" s="315">
        <v>5</v>
      </c>
      <c r="L467" s="315">
        <v>18</v>
      </c>
      <c r="M467" s="315">
        <v>4</v>
      </c>
      <c r="N467" s="315">
        <v>0</v>
      </c>
    </row>
    <row r="468" spans="3:14" ht="18" customHeight="1" x14ac:dyDescent="0.15">
      <c r="C468" s="434" t="s">
        <v>1803</v>
      </c>
      <c r="D468" s="321" t="s">
        <v>473</v>
      </c>
      <c r="E468" s="315">
        <v>41</v>
      </c>
      <c r="F468" s="315">
        <v>5</v>
      </c>
      <c r="G468" s="315">
        <v>0</v>
      </c>
      <c r="H468" s="315">
        <v>7</v>
      </c>
      <c r="I468" s="315">
        <v>10</v>
      </c>
      <c r="J468" s="315">
        <v>1</v>
      </c>
      <c r="K468" s="315">
        <v>1</v>
      </c>
      <c r="L468" s="315">
        <v>12</v>
      </c>
      <c r="M468" s="315">
        <v>5</v>
      </c>
      <c r="N468" s="315">
        <v>0</v>
      </c>
    </row>
    <row r="469" spans="3:14" ht="9" customHeight="1" x14ac:dyDescent="0.15">
      <c r="C469" s="434"/>
      <c r="D469" s="321" t="s">
        <v>474</v>
      </c>
      <c r="E469" s="315">
        <v>39</v>
      </c>
      <c r="F469" s="315">
        <v>8</v>
      </c>
      <c r="G469" s="315">
        <v>0</v>
      </c>
      <c r="H469" s="315">
        <v>12</v>
      </c>
      <c r="I469" s="315">
        <v>7</v>
      </c>
      <c r="J469" s="315">
        <v>1</v>
      </c>
      <c r="K469" s="315">
        <v>1</v>
      </c>
      <c r="L469" s="315">
        <v>5</v>
      </c>
      <c r="M469" s="315">
        <v>5</v>
      </c>
      <c r="N469" s="315">
        <v>0</v>
      </c>
    </row>
    <row r="470" spans="3:14" ht="9" customHeight="1" x14ac:dyDescent="0.15">
      <c r="C470" s="434"/>
      <c r="D470" s="321" t="s">
        <v>475</v>
      </c>
      <c r="E470" s="315">
        <v>80</v>
      </c>
      <c r="F470" s="315">
        <v>13</v>
      </c>
      <c r="G470" s="315">
        <v>0</v>
      </c>
      <c r="H470" s="315">
        <v>19</v>
      </c>
      <c r="I470" s="315">
        <v>17</v>
      </c>
      <c r="J470" s="315">
        <v>2</v>
      </c>
      <c r="K470" s="315">
        <v>2</v>
      </c>
      <c r="L470" s="315">
        <v>17</v>
      </c>
      <c r="M470" s="315">
        <v>10</v>
      </c>
      <c r="N470" s="315">
        <v>0</v>
      </c>
    </row>
    <row r="471" spans="3:14" ht="18" customHeight="1" x14ac:dyDescent="0.15">
      <c r="C471" s="434" t="s">
        <v>416</v>
      </c>
      <c r="D471" s="321" t="s">
        <v>473</v>
      </c>
      <c r="E471" s="315">
        <v>353</v>
      </c>
      <c r="F471" s="315">
        <v>25</v>
      </c>
      <c r="G471" s="315">
        <v>5</v>
      </c>
      <c r="H471" s="315">
        <v>83</v>
      </c>
      <c r="I471" s="315">
        <v>38</v>
      </c>
      <c r="J471" s="315">
        <v>9</v>
      </c>
      <c r="K471" s="315">
        <v>5</v>
      </c>
      <c r="L471" s="315">
        <v>143</v>
      </c>
      <c r="M471" s="315">
        <v>45</v>
      </c>
      <c r="N471" s="315">
        <v>0</v>
      </c>
    </row>
    <row r="472" spans="3:14" ht="9" customHeight="1" x14ac:dyDescent="0.15">
      <c r="C472" s="434"/>
      <c r="D472" s="321" t="s">
        <v>474</v>
      </c>
      <c r="E472" s="315">
        <v>308</v>
      </c>
      <c r="F472" s="315">
        <v>37</v>
      </c>
      <c r="G472" s="315">
        <v>0</v>
      </c>
      <c r="H472" s="315">
        <v>103</v>
      </c>
      <c r="I472" s="315">
        <v>42</v>
      </c>
      <c r="J472" s="315">
        <v>12</v>
      </c>
      <c r="K472" s="315">
        <v>13</v>
      </c>
      <c r="L472" s="315">
        <v>74</v>
      </c>
      <c r="M472" s="315">
        <v>27</v>
      </c>
      <c r="N472" s="315">
        <v>0</v>
      </c>
    </row>
    <row r="473" spans="3:14" ht="9" customHeight="1" x14ac:dyDescent="0.15">
      <c r="C473" s="434"/>
      <c r="D473" s="321" t="s">
        <v>475</v>
      </c>
      <c r="E473" s="315">
        <v>661</v>
      </c>
      <c r="F473" s="315">
        <v>62</v>
      </c>
      <c r="G473" s="315">
        <v>5</v>
      </c>
      <c r="H473" s="315">
        <v>186</v>
      </c>
      <c r="I473" s="315">
        <v>80</v>
      </c>
      <c r="J473" s="315">
        <v>21</v>
      </c>
      <c r="K473" s="315">
        <v>18</v>
      </c>
      <c r="L473" s="315">
        <v>217</v>
      </c>
      <c r="M473" s="315">
        <v>72</v>
      </c>
      <c r="N473" s="315">
        <v>0</v>
      </c>
    </row>
    <row r="474" spans="3:14" ht="18" customHeight="1" x14ac:dyDescent="0.15">
      <c r="C474" s="434" t="s">
        <v>382</v>
      </c>
      <c r="D474" s="321" t="s">
        <v>473</v>
      </c>
      <c r="E474" s="315">
        <v>3219</v>
      </c>
      <c r="F474" s="315">
        <v>770</v>
      </c>
      <c r="G474" s="315">
        <v>21</v>
      </c>
      <c r="H474" s="315">
        <v>917</v>
      </c>
      <c r="I474" s="315">
        <v>399</v>
      </c>
      <c r="J474" s="315">
        <v>69</v>
      </c>
      <c r="K474" s="315">
        <v>79</v>
      </c>
      <c r="L474" s="315">
        <v>710</v>
      </c>
      <c r="M474" s="315">
        <v>173</v>
      </c>
      <c r="N474" s="315">
        <v>81</v>
      </c>
    </row>
    <row r="475" spans="3:14" ht="9" customHeight="1" x14ac:dyDescent="0.15">
      <c r="C475" s="434"/>
      <c r="D475" s="321" t="s">
        <v>474</v>
      </c>
      <c r="E475" s="315">
        <v>3602</v>
      </c>
      <c r="F475" s="315">
        <v>1035</v>
      </c>
      <c r="G475" s="315">
        <v>15</v>
      </c>
      <c r="H475" s="315">
        <v>1205</v>
      </c>
      <c r="I475" s="315">
        <v>388</v>
      </c>
      <c r="J475" s="315">
        <v>162</v>
      </c>
      <c r="K475" s="315">
        <v>129</v>
      </c>
      <c r="L475" s="315">
        <v>371</v>
      </c>
      <c r="M475" s="315">
        <v>247</v>
      </c>
      <c r="N475" s="315">
        <v>50</v>
      </c>
    </row>
    <row r="476" spans="3:14" ht="9" customHeight="1" x14ac:dyDescent="0.15">
      <c r="C476" s="434"/>
      <c r="D476" s="321" t="s">
        <v>475</v>
      </c>
      <c r="E476" s="315">
        <v>6821</v>
      </c>
      <c r="F476" s="315">
        <v>1805</v>
      </c>
      <c r="G476" s="315">
        <v>36</v>
      </c>
      <c r="H476" s="315">
        <v>2122</v>
      </c>
      <c r="I476" s="315">
        <v>787</v>
      </c>
      <c r="J476" s="315">
        <v>231</v>
      </c>
      <c r="K476" s="315">
        <v>208</v>
      </c>
      <c r="L476" s="315">
        <v>1081</v>
      </c>
      <c r="M476" s="315">
        <v>420</v>
      </c>
      <c r="N476" s="315">
        <v>131</v>
      </c>
    </row>
    <row r="477" spans="3:14" ht="18" customHeight="1" x14ac:dyDescent="0.15">
      <c r="C477" s="434" t="s">
        <v>1804</v>
      </c>
      <c r="D477" s="321" t="s">
        <v>473</v>
      </c>
      <c r="E477" s="315">
        <v>1</v>
      </c>
      <c r="F477" s="436" t="s">
        <v>1733</v>
      </c>
      <c r="G477" s="436" t="s">
        <v>1733</v>
      </c>
      <c r="H477" s="436" t="s">
        <v>1733</v>
      </c>
      <c r="I477" s="436" t="s">
        <v>1733</v>
      </c>
      <c r="J477" s="436" t="s">
        <v>1733</v>
      </c>
      <c r="K477" s="436" t="s">
        <v>1733</v>
      </c>
      <c r="L477" s="436" t="s">
        <v>1733</v>
      </c>
      <c r="M477" s="436" t="s">
        <v>1733</v>
      </c>
      <c r="N477" s="436" t="s">
        <v>1733</v>
      </c>
    </row>
    <row r="478" spans="3:14" ht="9" customHeight="1" x14ac:dyDescent="0.15">
      <c r="C478" s="434"/>
      <c r="D478" s="321" t="s">
        <v>474</v>
      </c>
      <c r="E478" s="315">
        <v>1</v>
      </c>
      <c r="F478" s="436" t="s">
        <v>1733</v>
      </c>
      <c r="G478" s="436" t="s">
        <v>1733</v>
      </c>
      <c r="H478" s="436" t="s">
        <v>1733</v>
      </c>
      <c r="I478" s="436" t="s">
        <v>1733</v>
      </c>
      <c r="J478" s="436" t="s">
        <v>1733</v>
      </c>
      <c r="K478" s="436" t="s">
        <v>1733</v>
      </c>
      <c r="L478" s="436" t="s">
        <v>1733</v>
      </c>
      <c r="M478" s="436" t="s">
        <v>1733</v>
      </c>
      <c r="N478" s="436" t="s">
        <v>1733</v>
      </c>
    </row>
    <row r="479" spans="3:14" ht="9" customHeight="1" x14ac:dyDescent="0.15">
      <c r="C479" s="434"/>
      <c r="D479" s="321" t="s">
        <v>475</v>
      </c>
      <c r="E479" s="315">
        <v>2</v>
      </c>
      <c r="F479" s="436" t="s">
        <v>1733</v>
      </c>
      <c r="G479" s="436" t="s">
        <v>1733</v>
      </c>
      <c r="H479" s="436" t="s">
        <v>1733</v>
      </c>
      <c r="I479" s="436" t="s">
        <v>1733</v>
      </c>
      <c r="J479" s="436" t="s">
        <v>1733</v>
      </c>
      <c r="K479" s="436" t="s">
        <v>1733</v>
      </c>
      <c r="L479" s="436" t="s">
        <v>1733</v>
      </c>
      <c r="M479" s="436" t="s">
        <v>1733</v>
      </c>
      <c r="N479" s="436" t="s">
        <v>1733</v>
      </c>
    </row>
    <row r="480" spans="3:14" ht="18" customHeight="1" x14ac:dyDescent="0.15">
      <c r="C480" s="434" t="s">
        <v>1805</v>
      </c>
      <c r="D480" s="321" t="s">
        <v>473</v>
      </c>
      <c r="E480" s="315">
        <v>2</v>
      </c>
      <c r="F480" s="315">
        <v>1</v>
      </c>
      <c r="G480" s="315">
        <v>0</v>
      </c>
      <c r="H480" s="315">
        <v>0</v>
      </c>
      <c r="I480" s="315">
        <v>0</v>
      </c>
      <c r="J480" s="315">
        <v>1</v>
      </c>
      <c r="K480" s="315">
        <v>0</v>
      </c>
      <c r="L480" s="315">
        <v>0</v>
      </c>
      <c r="M480" s="315">
        <v>0</v>
      </c>
      <c r="N480" s="315">
        <v>0</v>
      </c>
    </row>
    <row r="481" spans="3:14" x14ac:dyDescent="0.15">
      <c r="C481" s="434"/>
      <c r="D481" s="321" t="s">
        <v>474</v>
      </c>
      <c r="E481" s="315">
        <v>4</v>
      </c>
      <c r="F481" s="315">
        <v>0</v>
      </c>
      <c r="G481" s="315">
        <v>0</v>
      </c>
      <c r="H481" s="315">
        <v>1</v>
      </c>
      <c r="I481" s="315">
        <v>1</v>
      </c>
      <c r="J481" s="315">
        <v>0</v>
      </c>
      <c r="K481" s="315">
        <v>0</v>
      </c>
      <c r="L481" s="315">
        <v>1</v>
      </c>
      <c r="M481" s="315">
        <v>1</v>
      </c>
      <c r="N481" s="315">
        <v>0</v>
      </c>
    </row>
    <row r="482" spans="3:14" ht="9" customHeight="1" x14ac:dyDescent="0.15">
      <c r="C482" s="434"/>
      <c r="D482" s="321" t="s">
        <v>475</v>
      </c>
      <c r="E482" s="315">
        <v>6</v>
      </c>
      <c r="F482" s="315">
        <v>1</v>
      </c>
      <c r="G482" s="315">
        <v>0</v>
      </c>
      <c r="H482" s="315">
        <v>1</v>
      </c>
      <c r="I482" s="315">
        <v>1</v>
      </c>
      <c r="J482" s="315">
        <v>1</v>
      </c>
      <c r="K482" s="315">
        <v>0</v>
      </c>
      <c r="L482" s="315">
        <v>1</v>
      </c>
      <c r="M482" s="315">
        <v>1</v>
      </c>
      <c r="N482" s="315">
        <v>0</v>
      </c>
    </row>
    <row r="483" spans="3:14" ht="18" customHeight="1" x14ac:dyDescent="0.15">
      <c r="C483" s="437" t="s">
        <v>1806</v>
      </c>
      <c r="D483" s="321" t="s">
        <v>473</v>
      </c>
      <c r="E483" s="315">
        <v>1</v>
      </c>
      <c r="F483" s="436" t="s">
        <v>1733</v>
      </c>
      <c r="G483" s="436" t="s">
        <v>1733</v>
      </c>
      <c r="H483" s="436" t="s">
        <v>1733</v>
      </c>
      <c r="I483" s="436" t="s">
        <v>1733</v>
      </c>
      <c r="J483" s="436" t="s">
        <v>1733</v>
      </c>
      <c r="K483" s="436" t="s">
        <v>1733</v>
      </c>
      <c r="L483" s="436" t="s">
        <v>1733</v>
      </c>
      <c r="M483" s="436" t="s">
        <v>1733</v>
      </c>
      <c r="N483" s="436" t="s">
        <v>1733</v>
      </c>
    </row>
    <row r="484" spans="3:14" ht="9" customHeight="1" x14ac:dyDescent="0.15">
      <c r="C484" s="434"/>
      <c r="D484" s="321" t="s">
        <v>475</v>
      </c>
      <c r="E484" s="315">
        <v>1</v>
      </c>
      <c r="F484" s="436" t="s">
        <v>1733</v>
      </c>
      <c r="G484" s="436" t="s">
        <v>1733</v>
      </c>
      <c r="H484" s="436" t="s">
        <v>1733</v>
      </c>
      <c r="I484" s="436" t="s">
        <v>1733</v>
      </c>
      <c r="J484" s="436" t="s">
        <v>1733</v>
      </c>
      <c r="K484" s="436" t="s">
        <v>1733</v>
      </c>
      <c r="L484" s="436" t="s">
        <v>1733</v>
      </c>
      <c r="M484" s="436" t="s">
        <v>1733</v>
      </c>
      <c r="N484" s="436" t="s">
        <v>1733</v>
      </c>
    </row>
    <row r="485" spans="3:14" ht="18" customHeight="1" x14ac:dyDescent="0.15">
      <c r="C485" s="434" t="s">
        <v>1807</v>
      </c>
      <c r="D485" s="321" t="s">
        <v>474</v>
      </c>
      <c r="E485" s="315">
        <v>1</v>
      </c>
      <c r="F485" s="436" t="s">
        <v>1733</v>
      </c>
      <c r="G485" s="436" t="s">
        <v>1733</v>
      </c>
      <c r="H485" s="436" t="s">
        <v>1733</v>
      </c>
      <c r="I485" s="436" t="s">
        <v>1733</v>
      </c>
      <c r="J485" s="436" t="s">
        <v>1733</v>
      </c>
      <c r="K485" s="436" t="s">
        <v>1733</v>
      </c>
      <c r="L485" s="436" t="s">
        <v>1733</v>
      </c>
      <c r="M485" s="436" t="s">
        <v>1733</v>
      </c>
      <c r="N485" s="436" t="s">
        <v>1733</v>
      </c>
    </row>
    <row r="486" spans="3:14" ht="9" customHeight="1" x14ac:dyDescent="0.15">
      <c r="C486" s="434"/>
      <c r="D486" s="321" t="s">
        <v>475</v>
      </c>
      <c r="E486" s="315">
        <v>1</v>
      </c>
      <c r="F486" s="436" t="s">
        <v>1733</v>
      </c>
      <c r="G486" s="436" t="s">
        <v>1733</v>
      </c>
      <c r="H486" s="436" t="s">
        <v>1733</v>
      </c>
      <c r="I486" s="436" t="s">
        <v>1733</v>
      </c>
      <c r="J486" s="436" t="s">
        <v>1733</v>
      </c>
      <c r="K486" s="436" t="s">
        <v>1733</v>
      </c>
      <c r="L486" s="436" t="s">
        <v>1733</v>
      </c>
      <c r="M486" s="436" t="s">
        <v>1733</v>
      </c>
      <c r="N486" s="436" t="s">
        <v>1733</v>
      </c>
    </row>
    <row r="487" spans="3:14" ht="18" customHeight="1" x14ac:dyDescent="0.15">
      <c r="C487" s="437" t="s">
        <v>1808</v>
      </c>
      <c r="D487" s="321" t="s">
        <v>473</v>
      </c>
      <c r="E487" s="315">
        <v>1</v>
      </c>
      <c r="F487" s="436" t="s">
        <v>1733</v>
      </c>
      <c r="G487" s="436" t="s">
        <v>1733</v>
      </c>
      <c r="H487" s="436" t="s">
        <v>1733</v>
      </c>
      <c r="I487" s="436" t="s">
        <v>1733</v>
      </c>
      <c r="J487" s="436" t="s">
        <v>1733</v>
      </c>
      <c r="K487" s="436" t="s">
        <v>1733</v>
      </c>
      <c r="L487" s="436" t="s">
        <v>1733</v>
      </c>
      <c r="M487" s="436" t="s">
        <v>1733</v>
      </c>
      <c r="N487" s="436" t="s">
        <v>1733</v>
      </c>
    </row>
    <row r="488" spans="3:14" ht="9" customHeight="1" x14ac:dyDescent="0.15">
      <c r="C488" s="434"/>
      <c r="D488" s="321" t="s">
        <v>474</v>
      </c>
      <c r="E488" s="315">
        <v>1</v>
      </c>
      <c r="F488" s="436" t="s">
        <v>1733</v>
      </c>
      <c r="G488" s="436" t="s">
        <v>1733</v>
      </c>
      <c r="H488" s="436" t="s">
        <v>1733</v>
      </c>
      <c r="I488" s="436" t="s">
        <v>1733</v>
      </c>
      <c r="J488" s="436" t="s">
        <v>1733</v>
      </c>
      <c r="K488" s="436" t="s">
        <v>1733</v>
      </c>
      <c r="L488" s="436" t="s">
        <v>1733</v>
      </c>
      <c r="M488" s="436" t="s">
        <v>1733</v>
      </c>
      <c r="N488" s="436" t="s">
        <v>1733</v>
      </c>
    </row>
    <row r="489" spans="3:14" ht="9" customHeight="1" x14ac:dyDescent="0.15">
      <c r="C489" s="434"/>
      <c r="D489" s="321" t="s">
        <v>475</v>
      </c>
      <c r="E489" s="315">
        <v>2</v>
      </c>
      <c r="F489" s="436" t="s">
        <v>1733</v>
      </c>
      <c r="G489" s="436" t="s">
        <v>1733</v>
      </c>
      <c r="H489" s="436" t="s">
        <v>1733</v>
      </c>
      <c r="I489" s="436" t="s">
        <v>1733</v>
      </c>
      <c r="J489" s="436" t="s">
        <v>1733</v>
      </c>
      <c r="K489" s="436" t="s">
        <v>1733</v>
      </c>
      <c r="L489" s="436" t="s">
        <v>1733</v>
      </c>
      <c r="M489" s="436" t="s">
        <v>1733</v>
      </c>
      <c r="N489" s="436" t="s">
        <v>1733</v>
      </c>
    </row>
    <row r="490" spans="3:14" ht="18" customHeight="1" x14ac:dyDescent="0.15">
      <c r="C490" s="434" t="s">
        <v>460</v>
      </c>
      <c r="D490" s="321" t="s">
        <v>473</v>
      </c>
      <c r="E490" s="315">
        <v>8</v>
      </c>
      <c r="F490" s="315">
        <v>0</v>
      </c>
      <c r="G490" s="315">
        <v>0</v>
      </c>
      <c r="H490" s="315">
        <v>0</v>
      </c>
      <c r="I490" s="315">
        <v>1</v>
      </c>
      <c r="J490" s="315">
        <v>0</v>
      </c>
      <c r="K490" s="315">
        <v>0</v>
      </c>
      <c r="L490" s="315">
        <v>6</v>
      </c>
      <c r="M490" s="315">
        <v>1</v>
      </c>
      <c r="N490" s="315">
        <v>0</v>
      </c>
    </row>
    <row r="491" spans="3:14" ht="9" customHeight="1" x14ac:dyDescent="0.15">
      <c r="C491" s="434"/>
      <c r="D491" s="321" t="s">
        <v>474</v>
      </c>
      <c r="E491" s="315">
        <v>5</v>
      </c>
      <c r="F491" s="315">
        <v>2</v>
      </c>
      <c r="G491" s="315">
        <v>0</v>
      </c>
      <c r="H491" s="315">
        <v>2</v>
      </c>
      <c r="I491" s="315">
        <v>0</v>
      </c>
      <c r="J491" s="315">
        <v>0</v>
      </c>
      <c r="K491" s="315">
        <v>0</v>
      </c>
      <c r="L491" s="315">
        <v>1</v>
      </c>
      <c r="M491" s="315">
        <v>0</v>
      </c>
      <c r="N491" s="315">
        <v>0</v>
      </c>
    </row>
    <row r="492" spans="3:14" ht="9" customHeight="1" x14ac:dyDescent="0.15">
      <c r="C492" s="434"/>
      <c r="D492" s="321" t="s">
        <v>475</v>
      </c>
      <c r="E492" s="315">
        <v>13</v>
      </c>
      <c r="F492" s="315">
        <v>2</v>
      </c>
      <c r="G492" s="315">
        <v>0</v>
      </c>
      <c r="H492" s="315">
        <v>2</v>
      </c>
      <c r="I492" s="315">
        <v>1</v>
      </c>
      <c r="J492" s="315">
        <v>0</v>
      </c>
      <c r="K492" s="315">
        <v>0</v>
      </c>
      <c r="L492" s="315">
        <v>7</v>
      </c>
      <c r="M492" s="315">
        <v>1</v>
      </c>
      <c r="N492" s="315">
        <v>0</v>
      </c>
    </row>
    <row r="493" spans="3:14" ht="18" customHeight="1" x14ac:dyDescent="0.15">
      <c r="C493" s="434" t="s">
        <v>1809</v>
      </c>
      <c r="D493" s="321" t="s">
        <v>474</v>
      </c>
      <c r="E493" s="315">
        <v>1</v>
      </c>
      <c r="F493" s="436" t="s">
        <v>1733</v>
      </c>
      <c r="G493" s="436" t="s">
        <v>1733</v>
      </c>
      <c r="H493" s="436" t="s">
        <v>1733</v>
      </c>
      <c r="I493" s="436" t="s">
        <v>1733</v>
      </c>
      <c r="J493" s="436" t="s">
        <v>1733</v>
      </c>
      <c r="K493" s="436" t="s">
        <v>1733</v>
      </c>
      <c r="L493" s="436" t="s">
        <v>1733</v>
      </c>
      <c r="M493" s="436" t="s">
        <v>1733</v>
      </c>
      <c r="N493" s="436" t="s">
        <v>1733</v>
      </c>
    </row>
    <row r="494" spans="3:14" ht="9" customHeight="1" x14ac:dyDescent="0.15">
      <c r="C494" s="434"/>
      <c r="D494" s="321" t="s">
        <v>475</v>
      </c>
      <c r="E494" s="315">
        <v>1</v>
      </c>
      <c r="F494" s="436" t="s">
        <v>1733</v>
      </c>
      <c r="G494" s="436" t="s">
        <v>1733</v>
      </c>
      <c r="H494" s="436" t="s">
        <v>1733</v>
      </c>
      <c r="I494" s="436" t="s">
        <v>1733</v>
      </c>
      <c r="J494" s="436" t="s">
        <v>1733</v>
      </c>
      <c r="K494" s="436" t="s">
        <v>1733</v>
      </c>
      <c r="L494" s="436" t="s">
        <v>1733</v>
      </c>
      <c r="M494" s="436" t="s">
        <v>1733</v>
      </c>
      <c r="N494" s="436" t="s">
        <v>1733</v>
      </c>
    </row>
    <row r="495" spans="3:14" ht="18" customHeight="1" x14ac:dyDescent="0.15">
      <c r="C495" s="434" t="s">
        <v>1810</v>
      </c>
      <c r="D495" s="321" t="s">
        <v>473</v>
      </c>
      <c r="E495" s="315">
        <v>1</v>
      </c>
      <c r="F495" s="436" t="s">
        <v>1733</v>
      </c>
      <c r="G495" s="436" t="s">
        <v>1733</v>
      </c>
      <c r="H495" s="436" t="s">
        <v>1733</v>
      </c>
      <c r="I495" s="436" t="s">
        <v>1733</v>
      </c>
      <c r="J495" s="436" t="s">
        <v>1733</v>
      </c>
      <c r="K495" s="436" t="s">
        <v>1733</v>
      </c>
      <c r="L495" s="436" t="s">
        <v>1733</v>
      </c>
      <c r="M495" s="436" t="s">
        <v>1733</v>
      </c>
      <c r="N495" s="436" t="s">
        <v>1733</v>
      </c>
    </row>
    <row r="496" spans="3:14" ht="9" customHeight="1" x14ac:dyDescent="0.15">
      <c r="C496" s="434"/>
      <c r="D496" s="321" t="s">
        <v>475</v>
      </c>
      <c r="E496" s="315">
        <v>1</v>
      </c>
      <c r="F496" s="436" t="s">
        <v>1733</v>
      </c>
      <c r="G496" s="436" t="s">
        <v>1733</v>
      </c>
      <c r="H496" s="436" t="s">
        <v>1733</v>
      </c>
      <c r="I496" s="436" t="s">
        <v>1733</v>
      </c>
      <c r="J496" s="436" t="s">
        <v>1733</v>
      </c>
      <c r="K496" s="436" t="s">
        <v>1733</v>
      </c>
      <c r="L496" s="436" t="s">
        <v>1733</v>
      </c>
      <c r="M496" s="436" t="s">
        <v>1733</v>
      </c>
      <c r="N496" s="436" t="s">
        <v>1733</v>
      </c>
    </row>
    <row r="497" spans="1:14" ht="18" customHeight="1" x14ac:dyDescent="0.15">
      <c r="C497" s="435" t="s">
        <v>1811</v>
      </c>
      <c r="D497" s="321" t="s">
        <v>473</v>
      </c>
      <c r="E497" s="315">
        <v>13241</v>
      </c>
      <c r="F497" s="315">
        <v>1571</v>
      </c>
      <c r="G497" s="315">
        <v>79</v>
      </c>
      <c r="H497" s="315">
        <v>3502</v>
      </c>
      <c r="I497" s="315">
        <v>1581</v>
      </c>
      <c r="J497" s="315">
        <v>289</v>
      </c>
      <c r="K497" s="315">
        <v>347</v>
      </c>
      <c r="L497" s="315">
        <v>4799</v>
      </c>
      <c r="M497" s="315">
        <v>868</v>
      </c>
      <c r="N497" s="315">
        <v>205</v>
      </c>
    </row>
    <row r="498" spans="1:14" ht="9" customHeight="1" x14ac:dyDescent="0.15">
      <c r="C498" s="434"/>
      <c r="D498" s="321" t="s">
        <v>474</v>
      </c>
      <c r="E498" s="315">
        <v>13307</v>
      </c>
      <c r="F498" s="315">
        <v>2282</v>
      </c>
      <c r="G498" s="315">
        <v>50</v>
      </c>
      <c r="H498" s="315">
        <v>4757</v>
      </c>
      <c r="I498" s="315">
        <v>1590</v>
      </c>
      <c r="J498" s="315">
        <v>515</v>
      </c>
      <c r="K498" s="315">
        <v>538</v>
      </c>
      <c r="L498" s="315">
        <v>2452</v>
      </c>
      <c r="M498" s="315">
        <v>947</v>
      </c>
      <c r="N498" s="315">
        <v>176</v>
      </c>
    </row>
    <row r="499" spans="1:14" ht="9" customHeight="1" x14ac:dyDescent="0.15">
      <c r="C499" s="434"/>
      <c r="D499" s="321" t="s">
        <v>475</v>
      </c>
      <c r="E499" s="315">
        <v>26548</v>
      </c>
      <c r="F499" s="315">
        <v>3853</v>
      </c>
      <c r="G499" s="315">
        <v>129</v>
      </c>
      <c r="H499" s="315">
        <v>8259</v>
      </c>
      <c r="I499" s="315">
        <v>3171</v>
      </c>
      <c r="J499" s="315">
        <v>804</v>
      </c>
      <c r="K499" s="315">
        <v>885</v>
      </c>
      <c r="L499" s="315">
        <v>7251</v>
      </c>
      <c r="M499" s="315">
        <v>1815</v>
      </c>
      <c r="N499" s="315">
        <v>381</v>
      </c>
    </row>
    <row r="500" spans="1:14" ht="18" customHeight="1" x14ac:dyDescent="0.15">
      <c r="A500" s="259" t="s">
        <v>423</v>
      </c>
      <c r="C500" s="434"/>
      <c r="D500" s="321"/>
    </row>
    <row r="501" spans="1:14" ht="18" customHeight="1" x14ac:dyDescent="0.15">
      <c r="C501" s="434" t="s">
        <v>462</v>
      </c>
      <c r="D501" s="321" t="s">
        <v>473</v>
      </c>
      <c r="E501" s="315">
        <v>1195</v>
      </c>
      <c r="F501" s="315">
        <v>48</v>
      </c>
      <c r="G501" s="315">
        <v>1</v>
      </c>
      <c r="H501" s="315">
        <v>349</v>
      </c>
      <c r="I501" s="315">
        <v>70</v>
      </c>
      <c r="J501" s="315">
        <v>35</v>
      </c>
      <c r="K501" s="315">
        <v>13</v>
      </c>
      <c r="L501" s="315">
        <v>659</v>
      </c>
      <c r="M501" s="315">
        <v>17</v>
      </c>
      <c r="N501" s="315">
        <v>3</v>
      </c>
    </row>
    <row r="502" spans="1:14" ht="9" customHeight="1" x14ac:dyDescent="0.15">
      <c r="C502" s="434"/>
      <c r="D502" s="321" t="s">
        <v>474</v>
      </c>
      <c r="E502" s="315">
        <v>498</v>
      </c>
      <c r="F502" s="315">
        <v>42</v>
      </c>
      <c r="G502" s="315">
        <v>1</v>
      </c>
      <c r="H502" s="315">
        <v>211</v>
      </c>
      <c r="I502" s="315">
        <v>55</v>
      </c>
      <c r="J502" s="315">
        <v>35</v>
      </c>
      <c r="K502" s="315">
        <v>4</v>
      </c>
      <c r="L502" s="315">
        <v>140</v>
      </c>
      <c r="M502" s="315">
        <v>10</v>
      </c>
      <c r="N502" s="315">
        <v>0</v>
      </c>
    </row>
    <row r="503" spans="1:14" ht="9" customHeight="1" x14ac:dyDescent="0.15">
      <c r="C503" s="434"/>
      <c r="D503" s="321" t="s">
        <v>475</v>
      </c>
      <c r="E503" s="315">
        <v>1693</v>
      </c>
      <c r="F503" s="315">
        <v>90</v>
      </c>
      <c r="G503" s="315">
        <v>2</v>
      </c>
      <c r="H503" s="315">
        <v>560</v>
      </c>
      <c r="I503" s="315">
        <v>125</v>
      </c>
      <c r="J503" s="315">
        <v>70</v>
      </c>
      <c r="K503" s="315">
        <v>17</v>
      </c>
      <c r="L503" s="315">
        <v>799</v>
      </c>
      <c r="M503" s="315">
        <v>27</v>
      </c>
      <c r="N503" s="315">
        <v>3</v>
      </c>
    </row>
    <row r="504" spans="1:14" ht="18" customHeight="1" x14ac:dyDescent="0.15">
      <c r="C504" s="434" t="s">
        <v>465</v>
      </c>
      <c r="D504" s="321" t="s">
        <v>473</v>
      </c>
      <c r="E504" s="315">
        <v>387</v>
      </c>
      <c r="F504" s="315">
        <v>31</v>
      </c>
      <c r="G504" s="315">
        <v>0</v>
      </c>
      <c r="H504" s="315">
        <v>149</v>
      </c>
      <c r="I504" s="315">
        <v>45</v>
      </c>
      <c r="J504" s="315">
        <v>15</v>
      </c>
      <c r="K504" s="315">
        <v>11</v>
      </c>
      <c r="L504" s="315">
        <v>107</v>
      </c>
      <c r="M504" s="315">
        <v>29</v>
      </c>
      <c r="N504" s="315">
        <v>0</v>
      </c>
    </row>
    <row r="505" spans="1:14" ht="9" customHeight="1" x14ac:dyDescent="0.15">
      <c r="C505" s="434"/>
      <c r="D505" s="321" t="s">
        <v>474</v>
      </c>
      <c r="E505" s="315">
        <v>707</v>
      </c>
      <c r="F505" s="315">
        <v>154</v>
      </c>
      <c r="G505" s="315">
        <v>0</v>
      </c>
      <c r="H505" s="315">
        <v>333</v>
      </c>
      <c r="I505" s="315">
        <v>45</v>
      </c>
      <c r="J505" s="315">
        <v>29</v>
      </c>
      <c r="K505" s="315">
        <v>16</v>
      </c>
      <c r="L505" s="315">
        <v>75</v>
      </c>
      <c r="M505" s="315">
        <v>53</v>
      </c>
      <c r="N505" s="315">
        <v>2</v>
      </c>
    </row>
    <row r="506" spans="1:14" ht="9" customHeight="1" x14ac:dyDescent="0.15">
      <c r="C506" s="434"/>
      <c r="D506" s="321" t="s">
        <v>475</v>
      </c>
      <c r="E506" s="315">
        <v>1094</v>
      </c>
      <c r="F506" s="315">
        <v>185</v>
      </c>
      <c r="G506" s="315">
        <v>0</v>
      </c>
      <c r="H506" s="315">
        <v>482</v>
      </c>
      <c r="I506" s="315">
        <v>90</v>
      </c>
      <c r="J506" s="315">
        <v>44</v>
      </c>
      <c r="K506" s="315">
        <v>27</v>
      </c>
      <c r="L506" s="315">
        <v>182</v>
      </c>
      <c r="M506" s="315">
        <v>82</v>
      </c>
      <c r="N506" s="315">
        <v>2</v>
      </c>
    </row>
    <row r="507" spans="1:14" ht="18" customHeight="1" x14ac:dyDescent="0.15">
      <c r="C507" s="434" t="s">
        <v>464</v>
      </c>
      <c r="D507" s="321" t="s">
        <v>473</v>
      </c>
      <c r="E507" s="315">
        <v>978</v>
      </c>
      <c r="F507" s="315">
        <v>36</v>
      </c>
      <c r="G507" s="315">
        <v>1</v>
      </c>
      <c r="H507" s="315">
        <v>411</v>
      </c>
      <c r="I507" s="315">
        <v>68</v>
      </c>
      <c r="J507" s="315">
        <v>41</v>
      </c>
      <c r="K507" s="315">
        <v>22</v>
      </c>
      <c r="L507" s="315">
        <v>381</v>
      </c>
      <c r="M507" s="315">
        <v>14</v>
      </c>
      <c r="N507" s="315">
        <v>4</v>
      </c>
    </row>
    <row r="508" spans="1:14" ht="9" customHeight="1" x14ac:dyDescent="0.15">
      <c r="C508" s="434"/>
      <c r="D508" s="321" t="s">
        <v>474</v>
      </c>
      <c r="E508" s="315">
        <v>724</v>
      </c>
      <c r="F508" s="315">
        <v>100</v>
      </c>
      <c r="G508" s="315">
        <v>3</v>
      </c>
      <c r="H508" s="315">
        <v>345</v>
      </c>
      <c r="I508" s="315">
        <v>81</v>
      </c>
      <c r="J508" s="315">
        <v>56</v>
      </c>
      <c r="K508" s="315">
        <v>9</v>
      </c>
      <c r="L508" s="315">
        <v>106</v>
      </c>
      <c r="M508" s="315">
        <v>21</v>
      </c>
      <c r="N508" s="315">
        <v>3</v>
      </c>
    </row>
    <row r="509" spans="1:14" ht="9" customHeight="1" x14ac:dyDescent="0.15">
      <c r="C509" s="434"/>
      <c r="D509" s="321" t="s">
        <v>475</v>
      </c>
      <c r="E509" s="315">
        <v>1702</v>
      </c>
      <c r="F509" s="315">
        <v>136</v>
      </c>
      <c r="G509" s="315">
        <v>4</v>
      </c>
      <c r="H509" s="315">
        <v>756</v>
      </c>
      <c r="I509" s="315">
        <v>149</v>
      </c>
      <c r="J509" s="315">
        <v>97</v>
      </c>
      <c r="K509" s="315">
        <v>31</v>
      </c>
      <c r="L509" s="315">
        <v>487</v>
      </c>
      <c r="M509" s="315">
        <v>35</v>
      </c>
      <c r="N509" s="315">
        <v>7</v>
      </c>
    </row>
    <row r="510" spans="1:14" ht="18" customHeight="1" x14ac:dyDescent="0.15">
      <c r="C510" s="434" t="s">
        <v>1812</v>
      </c>
      <c r="D510" s="321" t="s">
        <v>473</v>
      </c>
      <c r="E510" s="315">
        <v>54</v>
      </c>
      <c r="F510" s="315">
        <v>0</v>
      </c>
      <c r="G510" s="315">
        <v>1</v>
      </c>
      <c r="H510" s="315">
        <v>6</v>
      </c>
      <c r="I510" s="315">
        <v>2</v>
      </c>
      <c r="J510" s="315">
        <v>9</v>
      </c>
      <c r="K510" s="315">
        <v>1</v>
      </c>
      <c r="L510" s="315">
        <v>34</v>
      </c>
      <c r="M510" s="315">
        <v>1</v>
      </c>
      <c r="N510" s="315">
        <v>0</v>
      </c>
    </row>
    <row r="511" spans="1:14" ht="9" customHeight="1" x14ac:dyDescent="0.15">
      <c r="C511" s="434"/>
      <c r="D511" s="321" t="s">
        <v>474</v>
      </c>
      <c r="E511" s="315">
        <v>20</v>
      </c>
      <c r="F511" s="315">
        <v>3</v>
      </c>
      <c r="G511" s="315">
        <v>0</v>
      </c>
      <c r="H511" s="315">
        <v>3</v>
      </c>
      <c r="I511" s="315">
        <v>1</v>
      </c>
      <c r="J511" s="315">
        <v>5</v>
      </c>
      <c r="K511" s="315">
        <v>2</v>
      </c>
      <c r="L511" s="315">
        <v>6</v>
      </c>
      <c r="M511" s="315">
        <v>0</v>
      </c>
      <c r="N511" s="315">
        <v>0</v>
      </c>
    </row>
    <row r="512" spans="1:14" ht="9" customHeight="1" x14ac:dyDescent="0.15">
      <c r="C512" s="434"/>
      <c r="D512" s="321" t="s">
        <v>475</v>
      </c>
      <c r="E512" s="315">
        <v>74</v>
      </c>
      <c r="F512" s="315">
        <v>3</v>
      </c>
      <c r="G512" s="315">
        <v>1</v>
      </c>
      <c r="H512" s="315">
        <v>9</v>
      </c>
      <c r="I512" s="315">
        <v>3</v>
      </c>
      <c r="J512" s="315">
        <v>14</v>
      </c>
      <c r="K512" s="315">
        <v>3</v>
      </c>
      <c r="L512" s="315">
        <v>40</v>
      </c>
      <c r="M512" s="315">
        <v>1</v>
      </c>
      <c r="N512" s="315">
        <v>0</v>
      </c>
    </row>
    <row r="513" spans="1:24" ht="18" customHeight="1" x14ac:dyDescent="0.15">
      <c r="C513" s="434" t="s">
        <v>426</v>
      </c>
      <c r="D513" s="321" t="s">
        <v>473</v>
      </c>
      <c r="E513" s="315">
        <v>3133</v>
      </c>
      <c r="F513" s="315">
        <v>83</v>
      </c>
      <c r="G513" s="315">
        <v>2</v>
      </c>
      <c r="H513" s="315">
        <v>640</v>
      </c>
      <c r="I513" s="315">
        <v>309</v>
      </c>
      <c r="J513" s="315">
        <v>31</v>
      </c>
      <c r="K513" s="315">
        <v>147</v>
      </c>
      <c r="L513" s="315">
        <v>1907</v>
      </c>
      <c r="M513" s="315">
        <v>14</v>
      </c>
      <c r="N513" s="315">
        <v>0</v>
      </c>
    </row>
    <row r="514" spans="1:24" ht="9" customHeight="1" x14ac:dyDescent="0.15">
      <c r="C514" s="434"/>
      <c r="D514" s="321" t="s">
        <v>474</v>
      </c>
      <c r="E514" s="315">
        <v>930</v>
      </c>
      <c r="F514" s="315">
        <v>67</v>
      </c>
      <c r="G514" s="315">
        <v>0</v>
      </c>
      <c r="H514" s="315">
        <v>241</v>
      </c>
      <c r="I514" s="315">
        <v>150</v>
      </c>
      <c r="J514" s="315">
        <v>26</v>
      </c>
      <c r="K514" s="315">
        <v>81</v>
      </c>
      <c r="L514" s="315">
        <v>360</v>
      </c>
      <c r="M514" s="315">
        <v>4</v>
      </c>
      <c r="N514" s="315">
        <v>1</v>
      </c>
    </row>
    <row r="515" spans="1:24" ht="9" customHeight="1" x14ac:dyDescent="0.15">
      <c r="C515" s="434"/>
      <c r="D515" s="321" t="s">
        <v>475</v>
      </c>
      <c r="E515" s="315">
        <v>4063</v>
      </c>
      <c r="F515" s="315">
        <v>150</v>
      </c>
      <c r="G515" s="315">
        <v>2</v>
      </c>
      <c r="H515" s="315">
        <v>881</v>
      </c>
      <c r="I515" s="315">
        <v>459</v>
      </c>
      <c r="J515" s="315">
        <v>57</v>
      </c>
      <c r="K515" s="315">
        <v>228</v>
      </c>
      <c r="L515" s="315">
        <v>2267</v>
      </c>
      <c r="M515" s="315">
        <v>18</v>
      </c>
      <c r="N515" s="315">
        <v>1</v>
      </c>
    </row>
    <row r="516" spans="1:24" ht="18" customHeight="1" x14ac:dyDescent="0.15">
      <c r="C516" s="434" t="s">
        <v>1813</v>
      </c>
      <c r="D516" s="321" t="s">
        <v>473</v>
      </c>
      <c r="E516" s="315">
        <v>15</v>
      </c>
      <c r="F516" s="315">
        <v>4</v>
      </c>
      <c r="G516" s="315">
        <v>0</v>
      </c>
      <c r="H516" s="315">
        <v>0</v>
      </c>
      <c r="I516" s="315">
        <v>1</v>
      </c>
      <c r="J516" s="315">
        <v>0</v>
      </c>
      <c r="K516" s="315">
        <v>5</v>
      </c>
      <c r="L516" s="315">
        <v>5</v>
      </c>
      <c r="M516" s="315">
        <v>0</v>
      </c>
      <c r="N516" s="315">
        <v>0</v>
      </c>
    </row>
    <row r="517" spans="1:24" ht="9" customHeight="1" x14ac:dyDescent="0.15">
      <c r="C517" s="434"/>
      <c r="D517" s="321" t="s">
        <v>474</v>
      </c>
      <c r="E517" s="315">
        <v>9</v>
      </c>
      <c r="F517" s="315">
        <v>2</v>
      </c>
      <c r="G517" s="315">
        <v>0</v>
      </c>
      <c r="H517" s="315">
        <v>2</v>
      </c>
      <c r="I517" s="315">
        <v>1</v>
      </c>
      <c r="J517" s="315">
        <v>0</v>
      </c>
      <c r="K517" s="315">
        <v>3</v>
      </c>
      <c r="L517" s="315">
        <v>1</v>
      </c>
      <c r="M517" s="315">
        <v>0</v>
      </c>
      <c r="N517" s="315">
        <v>0</v>
      </c>
    </row>
    <row r="518" spans="1:24" ht="9" customHeight="1" x14ac:dyDescent="0.15">
      <c r="C518" s="434"/>
      <c r="D518" s="321" t="s">
        <v>475</v>
      </c>
      <c r="E518" s="315">
        <v>24</v>
      </c>
      <c r="F518" s="315">
        <v>6</v>
      </c>
      <c r="G518" s="315">
        <v>0</v>
      </c>
      <c r="H518" s="315">
        <v>2</v>
      </c>
      <c r="I518" s="315">
        <v>2</v>
      </c>
      <c r="J518" s="315">
        <v>0</v>
      </c>
      <c r="K518" s="315">
        <v>8</v>
      </c>
      <c r="L518" s="315">
        <v>6</v>
      </c>
      <c r="M518" s="315">
        <v>0</v>
      </c>
      <c r="N518" s="315">
        <v>0</v>
      </c>
    </row>
    <row r="519" spans="1:24" ht="18" customHeight="1" x14ac:dyDescent="0.15">
      <c r="C519" s="434" t="s">
        <v>1814</v>
      </c>
      <c r="D519" s="321" t="s">
        <v>473</v>
      </c>
      <c r="E519" s="315">
        <v>2</v>
      </c>
      <c r="F519" s="315">
        <v>1</v>
      </c>
      <c r="G519" s="315">
        <v>0</v>
      </c>
      <c r="H519" s="315">
        <v>0</v>
      </c>
      <c r="I519" s="315">
        <v>0</v>
      </c>
      <c r="J519" s="315">
        <v>0</v>
      </c>
      <c r="K519" s="315">
        <v>0</v>
      </c>
      <c r="L519" s="315">
        <v>1</v>
      </c>
      <c r="M519" s="315">
        <v>0</v>
      </c>
      <c r="N519" s="315">
        <v>0</v>
      </c>
    </row>
    <row r="520" spans="1:24" ht="9" customHeight="1" x14ac:dyDescent="0.15">
      <c r="C520" s="434"/>
      <c r="D520" s="321" t="s">
        <v>474</v>
      </c>
      <c r="E520" s="315">
        <v>2</v>
      </c>
      <c r="F520" s="315">
        <v>1</v>
      </c>
      <c r="G520" s="315">
        <v>0</v>
      </c>
      <c r="H520" s="315">
        <v>1</v>
      </c>
      <c r="I520" s="315">
        <v>0</v>
      </c>
      <c r="J520" s="315">
        <v>0</v>
      </c>
      <c r="K520" s="315">
        <v>0</v>
      </c>
      <c r="L520" s="315">
        <v>0</v>
      </c>
      <c r="M520" s="315">
        <v>0</v>
      </c>
      <c r="N520" s="315">
        <v>0</v>
      </c>
    </row>
    <row r="521" spans="1:24" ht="9" customHeight="1" x14ac:dyDescent="0.15">
      <c r="C521" s="434"/>
      <c r="D521" s="321" t="s">
        <v>475</v>
      </c>
      <c r="E521" s="315">
        <v>4</v>
      </c>
      <c r="F521" s="315">
        <v>2</v>
      </c>
      <c r="G521" s="315">
        <v>0</v>
      </c>
      <c r="H521" s="315">
        <v>1</v>
      </c>
      <c r="I521" s="315">
        <v>0</v>
      </c>
      <c r="J521" s="315">
        <v>0</v>
      </c>
      <c r="K521" s="315">
        <v>0</v>
      </c>
      <c r="L521" s="315">
        <v>1</v>
      </c>
      <c r="M521" s="315">
        <v>0</v>
      </c>
      <c r="N521" s="315">
        <v>0</v>
      </c>
    </row>
    <row r="522" spans="1:24" ht="9" customHeight="1" x14ac:dyDescent="0.15">
      <c r="C522" s="434"/>
      <c r="D522" s="438"/>
    </row>
    <row r="523" spans="1:24" ht="9" customHeight="1" x14ac:dyDescent="0.15">
      <c r="C523" s="434"/>
      <c r="D523" s="438"/>
    </row>
    <row r="524" spans="1:24" s="18" customFormat="1" x14ac:dyDescent="0.15">
      <c r="P524" s="259"/>
      <c r="Q524" s="259"/>
      <c r="R524" s="259"/>
      <c r="S524" s="259"/>
      <c r="T524" s="259"/>
      <c r="U524" s="259"/>
      <c r="V524" s="259"/>
      <c r="W524" s="259"/>
      <c r="X524" s="259"/>
    </row>
    <row r="525" spans="1:24" s="18" customFormat="1" ht="9" customHeight="1" x14ac:dyDescent="0.15">
      <c r="A525" s="836" t="s">
        <v>1719</v>
      </c>
      <c r="B525" s="836"/>
      <c r="C525" s="836"/>
      <c r="D525" s="836"/>
      <c r="E525" s="836"/>
      <c r="F525" s="836"/>
      <c r="G525" s="2"/>
      <c r="H525" s="2"/>
      <c r="I525" s="2"/>
      <c r="J525" s="2"/>
      <c r="K525" s="2"/>
      <c r="L525" s="2"/>
      <c r="M525" s="2"/>
      <c r="N525" s="2"/>
      <c r="O525" s="2"/>
      <c r="P525" s="259"/>
      <c r="Q525" s="259"/>
      <c r="R525" s="259"/>
      <c r="S525" s="259"/>
      <c r="T525" s="259"/>
      <c r="U525" s="259"/>
      <c r="V525" s="259"/>
      <c r="W525" s="259"/>
      <c r="X525" s="259"/>
    </row>
    <row r="526" spans="1:24" ht="18" customHeight="1" x14ac:dyDescent="0.15">
      <c r="C526" s="434" t="s">
        <v>366</v>
      </c>
      <c r="D526" s="321" t="s">
        <v>473</v>
      </c>
      <c r="E526" s="315">
        <v>22500</v>
      </c>
      <c r="F526" s="315">
        <v>922</v>
      </c>
      <c r="G526" s="315">
        <v>27</v>
      </c>
      <c r="H526" s="315">
        <v>2346</v>
      </c>
      <c r="I526" s="315">
        <v>2435</v>
      </c>
      <c r="J526" s="315">
        <v>608</v>
      </c>
      <c r="K526" s="315">
        <v>213</v>
      </c>
      <c r="L526" s="315">
        <v>14854</v>
      </c>
      <c r="M526" s="315">
        <v>925</v>
      </c>
      <c r="N526" s="315">
        <v>170</v>
      </c>
    </row>
    <row r="527" spans="1:24" ht="9" customHeight="1" x14ac:dyDescent="0.15">
      <c r="C527" s="434"/>
      <c r="D527" s="321" t="s">
        <v>474</v>
      </c>
      <c r="E527" s="315">
        <v>21990</v>
      </c>
      <c r="F527" s="315">
        <v>3599</v>
      </c>
      <c r="G527" s="315">
        <v>29</v>
      </c>
      <c r="H527" s="315">
        <v>5882</v>
      </c>
      <c r="I527" s="315">
        <v>2611</v>
      </c>
      <c r="J527" s="315">
        <v>663</v>
      </c>
      <c r="K527" s="315">
        <v>459</v>
      </c>
      <c r="L527" s="315">
        <v>7070</v>
      </c>
      <c r="M527" s="315">
        <v>1506</v>
      </c>
      <c r="N527" s="315">
        <v>171</v>
      </c>
    </row>
    <row r="528" spans="1:24" ht="9" customHeight="1" x14ac:dyDescent="0.15">
      <c r="C528" s="434"/>
      <c r="D528" s="321" t="s">
        <v>475</v>
      </c>
      <c r="E528" s="315">
        <v>44490</v>
      </c>
      <c r="F528" s="315">
        <v>4521</v>
      </c>
      <c r="G528" s="315">
        <v>56</v>
      </c>
      <c r="H528" s="315">
        <v>8228</v>
      </c>
      <c r="I528" s="315">
        <v>5046</v>
      </c>
      <c r="J528" s="315">
        <v>1271</v>
      </c>
      <c r="K528" s="315">
        <v>672</v>
      </c>
      <c r="L528" s="315">
        <v>21924</v>
      </c>
      <c r="M528" s="315">
        <v>2431</v>
      </c>
      <c r="N528" s="315">
        <v>341</v>
      </c>
    </row>
    <row r="529" spans="3:14" ht="18" customHeight="1" x14ac:dyDescent="0.15">
      <c r="C529" s="434" t="s">
        <v>429</v>
      </c>
      <c r="D529" s="321" t="s">
        <v>473</v>
      </c>
      <c r="E529" s="315">
        <v>636</v>
      </c>
      <c r="F529" s="315">
        <v>75</v>
      </c>
      <c r="G529" s="315">
        <v>0</v>
      </c>
      <c r="H529" s="315">
        <v>249</v>
      </c>
      <c r="I529" s="315">
        <v>55</v>
      </c>
      <c r="J529" s="315">
        <v>45</v>
      </c>
      <c r="K529" s="315">
        <v>13</v>
      </c>
      <c r="L529" s="315">
        <v>149</v>
      </c>
      <c r="M529" s="315">
        <v>47</v>
      </c>
      <c r="N529" s="315">
        <v>3</v>
      </c>
    </row>
    <row r="530" spans="3:14" ht="9" customHeight="1" x14ac:dyDescent="0.15">
      <c r="C530" s="434"/>
      <c r="D530" s="321" t="s">
        <v>474</v>
      </c>
      <c r="E530" s="315">
        <v>1592</v>
      </c>
      <c r="F530" s="315">
        <v>333</v>
      </c>
      <c r="G530" s="315">
        <v>1</v>
      </c>
      <c r="H530" s="315">
        <v>799</v>
      </c>
      <c r="I530" s="315">
        <v>96</v>
      </c>
      <c r="J530" s="315">
        <v>110</v>
      </c>
      <c r="K530" s="315">
        <v>12</v>
      </c>
      <c r="L530" s="315">
        <v>132</v>
      </c>
      <c r="M530" s="315">
        <v>102</v>
      </c>
      <c r="N530" s="315">
        <v>7</v>
      </c>
    </row>
    <row r="531" spans="3:14" ht="9" customHeight="1" x14ac:dyDescent="0.15">
      <c r="C531" s="434"/>
      <c r="D531" s="321" t="s">
        <v>475</v>
      </c>
      <c r="E531" s="315">
        <v>2228</v>
      </c>
      <c r="F531" s="315">
        <v>408</v>
      </c>
      <c r="G531" s="315">
        <v>1</v>
      </c>
      <c r="H531" s="315">
        <v>1048</v>
      </c>
      <c r="I531" s="315">
        <v>151</v>
      </c>
      <c r="J531" s="315">
        <v>155</v>
      </c>
      <c r="K531" s="315">
        <v>25</v>
      </c>
      <c r="L531" s="315">
        <v>281</v>
      </c>
      <c r="M531" s="315">
        <v>149</v>
      </c>
      <c r="N531" s="315">
        <v>10</v>
      </c>
    </row>
    <row r="532" spans="3:14" ht="18" customHeight="1" x14ac:dyDescent="0.15">
      <c r="C532" s="434" t="s">
        <v>1815</v>
      </c>
      <c r="D532" s="321" t="s">
        <v>473</v>
      </c>
      <c r="E532" s="315">
        <v>144</v>
      </c>
      <c r="F532" s="315">
        <v>16</v>
      </c>
      <c r="G532" s="315">
        <v>0</v>
      </c>
      <c r="H532" s="315">
        <v>30</v>
      </c>
      <c r="I532" s="315">
        <v>37</v>
      </c>
      <c r="J532" s="315">
        <v>3</v>
      </c>
      <c r="K532" s="315">
        <v>1</v>
      </c>
      <c r="L532" s="315">
        <v>39</v>
      </c>
      <c r="M532" s="315">
        <v>10</v>
      </c>
      <c r="N532" s="315">
        <v>8</v>
      </c>
    </row>
    <row r="533" spans="3:14" ht="9" customHeight="1" x14ac:dyDescent="0.15">
      <c r="C533" s="434"/>
      <c r="D533" s="321" t="s">
        <v>474</v>
      </c>
      <c r="E533" s="315">
        <v>154</v>
      </c>
      <c r="F533" s="315">
        <v>31</v>
      </c>
      <c r="G533" s="315">
        <v>1</v>
      </c>
      <c r="H533" s="315">
        <v>46</v>
      </c>
      <c r="I533" s="315">
        <v>18</v>
      </c>
      <c r="J533" s="315">
        <v>5</v>
      </c>
      <c r="K533" s="315">
        <v>4</v>
      </c>
      <c r="L533" s="315">
        <v>22</v>
      </c>
      <c r="M533" s="315">
        <v>14</v>
      </c>
      <c r="N533" s="315">
        <v>13</v>
      </c>
    </row>
    <row r="534" spans="3:14" ht="9" customHeight="1" x14ac:dyDescent="0.15">
      <c r="C534" s="434"/>
      <c r="D534" s="321" t="s">
        <v>475</v>
      </c>
      <c r="E534" s="315">
        <v>298</v>
      </c>
      <c r="F534" s="315">
        <v>47</v>
      </c>
      <c r="G534" s="315">
        <v>1</v>
      </c>
      <c r="H534" s="315">
        <v>76</v>
      </c>
      <c r="I534" s="315">
        <v>55</v>
      </c>
      <c r="J534" s="315">
        <v>8</v>
      </c>
      <c r="K534" s="315">
        <v>5</v>
      </c>
      <c r="L534" s="315">
        <v>61</v>
      </c>
      <c r="M534" s="315">
        <v>24</v>
      </c>
      <c r="N534" s="315">
        <v>21</v>
      </c>
    </row>
    <row r="535" spans="3:14" ht="18" customHeight="1" x14ac:dyDescent="0.15">
      <c r="C535" s="434" t="s">
        <v>368</v>
      </c>
      <c r="D535" s="321" t="s">
        <v>473</v>
      </c>
      <c r="E535" s="315">
        <v>18255</v>
      </c>
      <c r="F535" s="315">
        <v>267</v>
      </c>
      <c r="G535" s="315">
        <v>16</v>
      </c>
      <c r="H535" s="315">
        <v>2618</v>
      </c>
      <c r="I535" s="315">
        <v>1657</v>
      </c>
      <c r="J535" s="315">
        <v>150</v>
      </c>
      <c r="K535" s="315">
        <v>216</v>
      </c>
      <c r="L535" s="315">
        <v>13204</v>
      </c>
      <c r="M535" s="315">
        <v>90</v>
      </c>
      <c r="N535" s="315">
        <v>37</v>
      </c>
    </row>
    <row r="536" spans="3:14" ht="9" customHeight="1" x14ac:dyDescent="0.15">
      <c r="C536" s="434"/>
      <c r="D536" s="321" t="s">
        <v>474</v>
      </c>
      <c r="E536" s="315">
        <v>6894</v>
      </c>
      <c r="F536" s="315">
        <v>243</v>
      </c>
      <c r="G536" s="315">
        <v>11</v>
      </c>
      <c r="H536" s="315">
        <v>1178</v>
      </c>
      <c r="I536" s="315">
        <v>1260</v>
      </c>
      <c r="J536" s="315">
        <v>220</v>
      </c>
      <c r="K536" s="315">
        <v>202</v>
      </c>
      <c r="L536" s="315">
        <v>3688</v>
      </c>
      <c r="M536" s="315">
        <v>79</v>
      </c>
      <c r="N536" s="315">
        <v>13</v>
      </c>
    </row>
    <row r="537" spans="3:14" ht="9" customHeight="1" x14ac:dyDescent="0.15">
      <c r="C537" s="434"/>
      <c r="D537" s="321" t="s">
        <v>475</v>
      </c>
      <c r="E537" s="315">
        <v>25149</v>
      </c>
      <c r="F537" s="315">
        <v>510</v>
      </c>
      <c r="G537" s="315">
        <v>27</v>
      </c>
      <c r="H537" s="315">
        <v>3796</v>
      </c>
      <c r="I537" s="315">
        <v>2917</v>
      </c>
      <c r="J537" s="315">
        <v>370</v>
      </c>
      <c r="K537" s="315">
        <v>418</v>
      </c>
      <c r="L537" s="315">
        <v>16892</v>
      </c>
      <c r="M537" s="315">
        <v>169</v>
      </c>
      <c r="N537" s="315">
        <v>50</v>
      </c>
    </row>
    <row r="538" spans="3:14" ht="18" customHeight="1" x14ac:dyDescent="0.15">
      <c r="C538" s="434" t="s">
        <v>425</v>
      </c>
      <c r="D538" s="321" t="s">
        <v>473</v>
      </c>
      <c r="E538" s="315">
        <v>3077</v>
      </c>
      <c r="F538" s="315">
        <v>88</v>
      </c>
      <c r="G538" s="315">
        <v>1</v>
      </c>
      <c r="H538" s="315">
        <v>446</v>
      </c>
      <c r="I538" s="315">
        <v>298</v>
      </c>
      <c r="J538" s="315">
        <v>83</v>
      </c>
      <c r="K538" s="315">
        <v>63</v>
      </c>
      <c r="L538" s="315">
        <v>2057</v>
      </c>
      <c r="M538" s="315">
        <v>39</v>
      </c>
      <c r="N538" s="315">
        <v>2</v>
      </c>
    </row>
    <row r="539" spans="3:14" ht="9" customHeight="1" x14ac:dyDescent="0.15">
      <c r="C539" s="434"/>
      <c r="D539" s="321" t="s">
        <v>474</v>
      </c>
      <c r="E539" s="315">
        <v>2394</v>
      </c>
      <c r="F539" s="315">
        <v>184</v>
      </c>
      <c r="G539" s="315">
        <v>2</v>
      </c>
      <c r="H539" s="315">
        <v>644</v>
      </c>
      <c r="I539" s="315">
        <v>303</v>
      </c>
      <c r="J539" s="315">
        <v>152</v>
      </c>
      <c r="K539" s="315">
        <v>158</v>
      </c>
      <c r="L539" s="315">
        <v>891</v>
      </c>
      <c r="M539" s="315">
        <v>59</v>
      </c>
      <c r="N539" s="315">
        <v>1</v>
      </c>
    </row>
    <row r="540" spans="3:14" ht="9" customHeight="1" x14ac:dyDescent="0.15">
      <c r="C540" s="434"/>
      <c r="D540" s="321" t="s">
        <v>475</v>
      </c>
      <c r="E540" s="315">
        <v>5471</v>
      </c>
      <c r="F540" s="315">
        <v>272</v>
      </c>
      <c r="G540" s="315">
        <v>3</v>
      </c>
      <c r="H540" s="315">
        <v>1090</v>
      </c>
      <c r="I540" s="315">
        <v>601</v>
      </c>
      <c r="J540" s="315">
        <v>235</v>
      </c>
      <c r="K540" s="315">
        <v>221</v>
      </c>
      <c r="L540" s="315">
        <v>2948</v>
      </c>
      <c r="M540" s="315">
        <v>98</v>
      </c>
      <c r="N540" s="315">
        <v>3</v>
      </c>
    </row>
    <row r="541" spans="3:14" ht="18" customHeight="1" x14ac:dyDescent="0.15">
      <c r="C541" s="434" t="s">
        <v>463</v>
      </c>
      <c r="D541" s="321" t="s">
        <v>473</v>
      </c>
      <c r="E541" s="315">
        <v>893</v>
      </c>
      <c r="F541" s="315">
        <v>41</v>
      </c>
      <c r="G541" s="315">
        <v>6</v>
      </c>
      <c r="H541" s="315">
        <v>145</v>
      </c>
      <c r="I541" s="315">
        <v>107</v>
      </c>
      <c r="J541" s="315">
        <v>60</v>
      </c>
      <c r="K541" s="315">
        <v>8</v>
      </c>
      <c r="L541" s="315">
        <v>513</v>
      </c>
      <c r="M541" s="315">
        <v>11</v>
      </c>
      <c r="N541" s="315">
        <v>2</v>
      </c>
    </row>
    <row r="542" spans="3:14" ht="9" customHeight="1" x14ac:dyDescent="0.15">
      <c r="C542" s="434"/>
      <c r="D542" s="321" t="s">
        <v>474</v>
      </c>
      <c r="E542" s="315">
        <v>477</v>
      </c>
      <c r="F542" s="315">
        <v>52</v>
      </c>
      <c r="G542" s="315">
        <v>3</v>
      </c>
      <c r="H542" s="315">
        <v>127</v>
      </c>
      <c r="I542" s="315">
        <v>71</v>
      </c>
      <c r="J542" s="315">
        <v>44</v>
      </c>
      <c r="K542" s="315">
        <v>6</v>
      </c>
      <c r="L542" s="315">
        <v>171</v>
      </c>
      <c r="M542" s="315">
        <v>3</v>
      </c>
      <c r="N542" s="315">
        <v>0</v>
      </c>
    </row>
    <row r="543" spans="3:14" ht="9" customHeight="1" x14ac:dyDescent="0.15">
      <c r="C543" s="434"/>
      <c r="D543" s="321" t="s">
        <v>475</v>
      </c>
      <c r="E543" s="315">
        <v>1370</v>
      </c>
      <c r="F543" s="315">
        <v>93</v>
      </c>
      <c r="G543" s="315">
        <v>9</v>
      </c>
      <c r="H543" s="315">
        <v>272</v>
      </c>
      <c r="I543" s="315">
        <v>178</v>
      </c>
      <c r="J543" s="315">
        <v>104</v>
      </c>
      <c r="K543" s="315">
        <v>14</v>
      </c>
      <c r="L543" s="315">
        <v>684</v>
      </c>
      <c r="M543" s="315">
        <v>14</v>
      </c>
      <c r="N543" s="315">
        <v>2</v>
      </c>
    </row>
    <row r="544" spans="3:14" ht="18" customHeight="1" x14ac:dyDescent="0.15">
      <c r="C544" s="434" t="s">
        <v>373</v>
      </c>
      <c r="D544" s="321" t="s">
        <v>473</v>
      </c>
      <c r="E544" s="315">
        <v>5220</v>
      </c>
      <c r="F544" s="315">
        <v>261</v>
      </c>
      <c r="G544" s="315">
        <v>22</v>
      </c>
      <c r="H544" s="315">
        <v>548</v>
      </c>
      <c r="I544" s="315">
        <v>662</v>
      </c>
      <c r="J544" s="315">
        <v>155</v>
      </c>
      <c r="K544" s="315">
        <v>73</v>
      </c>
      <c r="L544" s="315">
        <v>3315</v>
      </c>
      <c r="M544" s="315">
        <v>167</v>
      </c>
      <c r="N544" s="315">
        <v>17</v>
      </c>
    </row>
    <row r="545" spans="3:14" ht="9" customHeight="1" x14ac:dyDescent="0.15">
      <c r="C545" s="434"/>
      <c r="D545" s="321" t="s">
        <v>474</v>
      </c>
      <c r="E545" s="315">
        <v>5148</v>
      </c>
      <c r="F545" s="315">
        <v>412</v>
      </c>
      <c r="G545" s="315">
        <v>24</v>
      </c>
      <c r="H545" s="315">
        <v>799</v>
      </c>
      <c r="I545" s="315">
        <v>1090</v>
      </c>
      <c r="J545" s="315">
        <v>325</v>
      </c>
      <c r="K545" s="315">
        <v>151</v>
      </c>
      <c r="L545" s="315">
        <v>2069</v>
      </c>
      <c r="M545" s="315">
        <v>250</v>
      </c>
      <c r="N545" s="315">
        <v>28</v>
      </c>
    </row>
    <row r="546" spans="3:14" ht="9" customHeight="1" x14ac:dyDescent="0.15">
      <c r="C546" s="434"/>
      <c r="D546" s="321" t="s">
        <v>475</v>
      </c>
      <c r="E546" s="315">
        <v>10368</v>
      </c>
      <c r="F546" s="315">
        <v>673</v>
      </c>
      <c r="G546" s="315">
        <v>46</v>
      </c>
      <c r="H546" s="315">
        <v>1347</v>
      </c>
      <c r="I546" s="315">
        <v>1752</v>
      </c>
      <c r="J546" s="315">
        <v>480</v>
      </c>
      <c r="K546" s="315">
        <v>224</v>
      </c>
      <c r="L546" s="315">
        <v>5384</v>
      </c>
      <c r="M546" s="315">
        <v>417</v>
      </c>
      <c r="N546" s="315">
        <v>45</v>
      </c>
    </row>
    <row r="547" spans="3:14" ht="18" customHeight="1" x14ac:dyDescent="0.15">
      <c r="C547" s="434" t="s">
        <v>1816</v>
      </c>
      <c r="D547" s="321" t="s">
        <v>473</v>
      </c>
      <c r="E547" s="315">
        <v>1010</v>
      </c>
      <c r="F547" s="315">
        <v>82</v>
      </c>
      <c r="G547" s="315">
        <v>4</v>
      </c>
      <c r="H547" s="315">
        <v>143</v>
      </c>
      <c r="I547" s="315">
        <v>76</v>
      </c>
      <c r="J547" s="315">
        <v>220</v>
      </c>
      <c r="K547" s="315">
        <v>14</v>
      </c>
      <c r="L547" s="315">
        <v>382</v>
      </c>
      <c r="M547" s="315">
        <v>89</v>
      </c>
      <c r="N547" s="315">
        <v>0</v>
      </c>
    </row>
    <row r="548" spans="3:14" ht="9" customHeight="1" x14ac:dyDescent="0.15">
      <c r="C548" s="434"/>
      <c r="D548" s="321" t="s">
        <v>474</v>
      </c>
      <c r="E548" s="315">
        <v>646</v>
      </c>
      <c r="F548" s="315">
        <v>87</v>
      </c>
      <c r="G548" s="315">
        <v>1</v>
      </c>
      <c r="H548" s="315">
        <v>149</v>
      </c>
      <c r="I548" s="315">
        <v>63</v>
      </c>
      <c r="J548" s="315">
        <v>119</v>
      </c>
      <c r="K548" s="315">
        <v>19</v>
      </c>
      <c r="L548" s="315">
        <v>114</v>
      </c>
      <c r="M548" s="315">
        <v>92</v>
      </c>
      <c r="N548" s="315">
        <v>2</v>
      </c>
    </row>
    <row r="549" spans="3:14" ht="9" customHeight="1" x14ac:dyDescent="0.15">
      <c r="C549" s="434"/>
      <c r="D549" s="321" t="s">
        <v>475</v>
      </c>
      <c r="E549" s="315">
        <v>1656</v>
      </c>
      <c r="F549" s="315">
        <v>169</v>
      </c>
      <c r="G549" s="315">
        <v>5</v>
      </c>
      <c r="H549" s="315">
        <v>292</v>
      </c>
      <c r="I549" s="315">
        <v>139</v>
      </c>
      <c r="J549" s="315">
        <v>339</v>
      </c>
      <c r="K549" s="315">
        <v>33</v>
      </c>
      <c r="L549" s="315">
        <v>496</v>
      </c>
      <c r="M549" s="315">
        <v>181</v>
      </c>
      <c r="N549" s="315">
        <v>2</v>
      </c>
    </row>
    <row r="550" spans="3:14" ht="18" customHeight="1" x14ac:dyDescent="0.15">
      <c r="C550" s="434" t="s">
        <v>428</v>
      </c>
      <c r="D550" s="321" t="s">
        <v>473</v>
      </c>
      <c r="E550" s="315">
        <v>936</v>
      </c>
      <c r="F550" s="315">
        <v>209</v>
      </c>
      <c r="G550" s="315">
        <v>29</v>
      </c>
      <c r="H550" s="315">
        <v>206</v>
      </c>
      <c r="I550" s="315">
        <v>83</v>
      </c>
      <c r="J550" s="315">
        <v>15</v>
      </c>
      <c r="K550" s="315">
        <v>14</v>
      </c>
      <c r="L550" s="315">
        <v>174</v>
      </c>
      <c r="M550" s="315">
        <v>185</v>
      </c>
      <c r="N550" s="315">
        <v>21</v>
      </c>
    </row>
    <row r="551" spans="3:14" ht="9" customHeight="1" x14ac:dyDescent="0.15">
      <c r="C551" s="434"/>
      <c r="D551" s="321" t="s">
        <v>474</v>
      </c>
      <c r="E551" s="315">
        <v>1422</v>
      </c>
      <c r="F551" s="315">
        <v>404</v>
      </c>
      <c r="G551" s="315">
        <v>7</v>
      </c>
      <c r="H551" s="315">
        <v>282</v>
      </c>
      <c r="I551" s="315">
        <v>54</v>
      </c>
      <c r="J551" s="315">
        <v>27</v>
      </c>
      <c r="K551" s="315">
        <v>22</v>
      </c>
      <c r="L551" s="315">
        <v>89</v>
      </c>
      <c r="M551" s="315">
        <v>524</v>
      </c>
      <c r="N551" s="315">
        <v>13</v>
      </c>
    </row>
    <row r="552" spans="3:14" ht="9" customHeight="1" x14ac:dyDescent="0.15">
      <c r="C552" s="434"/>
      <c r="D552" s="321" t="s">
        <v>475</v>
      </c>
      <c r="E552" s="315">
        <v>2358</v>
      </c>
      <c r="F552" s="315">
        <v>613</v>
      </c>
      <c r="G552" s="315">
        <v>36</v>
      </c>
      <c r="H552" s="315">
        <v>488</v>
      </c>
      <c r="I552" s="315">
        <v>137</v>
      </c>
      <c r="J552" s="315">
        <v>42</v>
      </c>
      <c r="K552" s="315">
        <v>36</v>
      </c>
      <c r="L552" s="315">
        <v>263</v>
      </c>
      <c r="M552" s="315">
        <v>709</v>
      </c>
      <c r="N552" s="315">
        <v>34</v>
      </c>
    </row>
    <row r="553" spans="3:14" ht="18" customHeight="1" x14ac:dyDescent="0.15">
      <c r="C553" s="434" t="s">
        <v>1817</v>
      </c>
      <c r="D553" s="321" t="s">
        <v>473</v>
      </c>
      <c r="E553" s="315">
        <v>1002</v>
      </c>
      <c r="F553" s="315">
        <v>22</v>
      </c>
      <c r="G553" s="315">
        <v>1</v>
      </c>
      <c r="H553" s="315">
        <v>54</v>
      </c>
      <c r="I553" s="315">
        <v>81</v>
      </c>
      <c r="J553" s="315">
        <v>152</v>
      </c>
      <c r="K553" s="315">
        <v>3</v>
      </c>
      <c r="L553" s="315">
        <v>687</v>
      </c>
      <c r="M553" s="315">
        <v>1</v>
      </c>
      <c r="N553" s="315">
        <v>1</v>
      </c>
    </row>
    <row r="554" spans="3:14" ht="9" customHeight="1" x14ac:dyDescent="0.15">
      <c r="C554" s="434"/>
      <c r="D554" s="321" t="s">
        <v>474</v>
      </c>
      <c r="E554" s="315">
        <v>162</v>
      </c>
      <c r="F554" s="315">
        <v>16</v>
      </c>
      <c r="G554" s="315">
        <v>0</v>
      </c>
      <c r="H554" s="315">
        <v>30</v>
      </c>
      <c r="I554" s="315">
        <v>29</v>
      </c>
      <c r="J554" s="315">
        <v>30</v>
      </c>
      <c r="K554" s="315">
        <v>3</v>
      </c>
      <c r="L554" s="315">
        <v>49</v>
      </c>
      <c r="M554" s="315">
        <v>5</v>
      </c>
      <c r="N554" s="315">
        <v>0</v>
      </c>
    </row>
    <row r="555" spans="3:14" ht="9" customHeight="1" x14ac:dyDescent="0.15">
      <c r="C555" s="434"/>
      <c r="D555" s="321" t="s">
        <v>475</v>
      </c>
      <c r="E555" s="315">
        <v>1164</v>
      </c>
      <c r="F555" s="315">
        <v>38</v>
      </c>
      <c r="G555" s="315">
        <v>1</v>
      </c>
      <c r="H555" s="315">
        <v>84</v>
      </c>
      <c r="I555" s="315">
        <v>110</v>
      </c>
      <c r="J555" s="315">
        <v>182</v>
      </c>
      <c r="K555" s="315">
        <v>6</v>
      </c>
      <c r="L555" s="315">
        <v>736</v>
      </c>
      <c r="M555" s="315">
        <v>6</v>
      </c>
      <c r="N555" s="315">
        <v>1</v>
      </c>
    </row>
    <row r="556" spans="3:14" ht="18" customHeight="1" x14ac:dyDescent="0.15">
      <c r="C556" s="434" t="s">
        <v>431</v>
      </c>
      <c r="D556" s="321" t="s">
        <v>473</v>
      </c>
      <c r="E556" s="315">
        <v>1291</v>
      </c>
      <c r="F556" s="315">
        <v>38</v>
      </c>
      <c r="G556" s="315">
        <v>3</v>
      </c>
      <c r="H556" s="315">
        <v>194</v>
      </c>
      <c r="I556" s="315">
        <v>78</v>
      </c>
      <c r="J556" s="315">
        <v>113</v>
      </c>
      <c r="K556" s="315">
        <v>18</v>
      </c>
      <c r="L556" s="315">
        <v>827</v>
      </c>
      <c r="M556" s="315">
        <v>15</v>
      </c>
      <c r="N556" s="315">
        <v>5</v>
      </c>
    </row>
    <row r="557" spans="3:14" ht="9" customHeight="1" x14ac:dyDescent="0.15">
      <c r="C557" s="434"/>
      <c r="D557" s="321" t="s">
        <v>474</v>
      </c>
      <c r="E557" s="315">
        <v>560</v>
      </c>
      <c r="F557" s="315">
        <v>80</v>
      </c>
      <c r="G557" s="315">
        <v>2</v>
      </c>
      <c r="H557" s="315">
        <v>127</v>
      </c>
      <c r="I557" s="315">
        <v>63</v>
      </c>
      <c r="J557" s="315">
        <v>38</v>
      </c>
      <c r="K557" s="315">
        <v>10</v>
      </c>
      <c r="L557" s="315">
        <v>210</v>
      </c>
      <c r="M557" s="315">
        <v>29</v>
      </c>
      <c r="N557" s="315">
        <v>1</v>
      </c>
    </row>
    <row r="558" spans="3:14" ht="9" customHeight="1" x14ac:dyDescent="0.15">
      <c r="C558" s="434"/>
      <c r="D558" s="321" t="s">
        <v>475</v>
      </c>
      <c r="E558" s="315">
        <v>1851</v>
      </c>
      <c r="F558" s="315">
        <v>118</v>
      </c>
      <c r="G558" s="315">
        <v>5</v>
      </c>
      <c r="H558" s="315">
        <v>321</v>
      </c>
      <c r="I558" s="315">
        <v>141</v>
      </c>
      <c r="J558" s="315">
        <v>151</v>
      </c>
      <c r="K558" s="315">
        <v>28</v>
      </c>
      <c r="L558" s="315">
        <v>1037</v>
      </c>
      <c r="M558" s="315">
        <v>44</v>
      </c>
      <c r="N558" s="315">
        <v>6</v>
      </c>
    </row>
    <row r="559" spans="3:14" ht="18" customHeight="1" x14ac:dyDescent="0.15">
      <c r="C559" s="434" t="s">
        <v>1818</v>
      </c>
      <c r="D559" s="321" t="s">
        <v>473</v>
      </c>
      <c r="E559" s="315">
        <v>28</v>
      </c>
      <c r="F559" s="315">
        <v>4</v>
      </c>
      <c r="G559" s="315">
        <v>0</v>
      </c>
      <c r="H559" s="315">
        <v>1</v>
      </c>
      <c r="I559" s="315">
        <v>3</v>
      </c>
      <c r="J559" s="315">
        <v>6</v>
      </c>
      <c r="K559" s="315">
        <v>3</v>
      </c>
      <c r="L559" s="315">
        <v>11</v>
      </c>
      <c r="M559" s="315">
        <v>0</v>
      </c>
      <c r="N559" s="315">
        <v>0</v>
      </c>
    </row>
    <row r="560" spans="3:14" ht="9" customHeight="1" x14ac:dyDescent="0.15">
      <c r="C560" s="434"/>
      <c r="D560" s="321" t="s">
        <v>474</v>
      </c>
      <c r="E560" s="315">
        <v>14</v>
      </c>
      <c r="F560" s="315">
        <v>3</v>
      </c>
      <c r="G560" s="315">
        <v>0</v>
      </c>
      <c r="H560" s="315">
        <v>6</v>
      </c>
      <c r="I560" s="315">
        <v>1</v>
      </c>
      <c r="J560" s="315">
        <v>0</v>
      </c>
      <c r="K560" s="315">
        <v>0</v>
      </c>
      <c r="L560" s="315">
        <v>3</v>
      </c>
      <c r="M560" s="315">
        <v>1</v>
      </c>
      <c r="N560" s="315">
        <v>0</v>
      </c>
    </row>
    <row r="561" spans="3:14" ht="9" customHeight="1" x14ac:dyDescent="0.15">
      <c r="C561" s="434"/>
      <c r="D561" s="321" t="s">
        <v>475</v>
      </c>
      <c r="E561" s="315">
        <v>42</v>
      </c>
      <c r="F561" s="315">
        <v>7</v>
      </c>
      <c r="G561" s="315">
        <v>0</v>
      </c>
      <c r="H561" s="315">
        <v>7</v>
      </c>
      <c r="I561" s="315">
        <v>4</v>
      </c>
      <c r="J561" s="315">
        <v>6</v>
      </c>
      <c r="K561" s="315">
        <v>3</v>
      </c>
      <c r="L561" s="315">
        <v>14</v>
      </c>
      <c r="M561" s="315">
        <v>1</v>
      </c>
      <c r="N561" s="315">
        <v>0</v>
      </c>
    </row>
    <row r="562" spans="3:14" ht="18" customHeight="1" x14ac:dyDescent="0.15">
      <c r="C562" s="434" t="s">
        <v>466</v>
      </c>
      <c r="D562" s="321" t="s">
        <v>473</v>
      </c>
      <c r="E562" s="315">
        <v>498</v>
      </c>
      <c r="F562" s="315">
        <v>19</v>
      </c>
      <c r="G562" s="315">
        <v>3</v>
      </c>
      <c r="H562" s="315">
        <v>154</v>
      </c>
      <c r="I562" s="315">
        <v>37</v>
      </c>
      <c r="J562" s="315">
        <v>13</v>
      </c>
      <c r="K562" s="315">
        <v>13</v>
      </c>
      <c r="L562" s="315">
        <v>245</v>
      </c>
      <c r="M562" s="315">
        <v>9</v>
      </c>
      <c r="N562" s="315">
        <v>5</v>
      </c>
    </row>
    <row r="563" spans="3:14" ht="9" customHeight="1" x14ac:dyDescent="0.15">
      <c r="C563" s="434"/>
      <c r="D563" s="321" t="s">
        <v>474</v>
      </c>
      <c r="E563" s="315">
        <v>822</v>
      </c>
      <c r="F563" s="315">
        <v>110</v>
      </c>
      <c r="G563" s="315">
        <v>1</v>
      </c>
      <c r="H563" s="315">
        <v>349</v>
      </c>
      <c r="I563" s="315">
        <v>76</v>
      </c>
      <c r="J563" s="315">
        <v>64</v>
      </c>
      <c r="K563" s="315">
        <v>9</v>
      </c>
      <c r="L563" s="315">
        <v>183</v>
      </c>
      <c r="M563" s="315">
        <v>28</v>
      </c>
      <c r="N563" s="315">
        <v>2</v>
      </c>
    </row>
    <row r="564" spans="3:14" ht="9" customHeight="1" x14ac:dyDescent="0.15">
      <c r="C564" s="434"/>
      <c r="D564" s="321" t="s">
        <v>475</v>
      </c>
      <c r="E564" s="315">
        <v>1320</v>
      </c>
      <c r="F564" s="315">
        <v>129</v>
      </c>
      <c r="G564" s="315">
        <v>4</v>
      </c>
      <c r="H564" s="315">
        <v>503</v>
      </c>
      <c r="I564" s="315">
        <v>113</v>
      </c>
      <c r="J564" s="315">
        <v>77</v>
      </c>
      <c r="K564" s="315">
        <v>22</v>
      </c>
      <c r="L564" s="315">
        <v>428</v>
      </c>
      <c r="M564" s="315">
        <v>37</v>
      </c>
      <c r="N564" s="315">
        <v>7</v>
      </c>
    </row>
    <row r="565" spans="3:14" ht="18" customHeight="1" x14ac:dyDescent="0.15">
      <c r="C565" s="434" t="s">
        <v>1819</v>
      </c>
      <c r="D565" s="321" t="s">
        <v>473</v>
      </c>
      <c r="E565" s="315">
        <v>7</v>
      </c>
      <c r="F565" s="436" t="s">
        <v>1733</v>
      </c>
      <c r="G565" s="436" t="s">
        <v>1733</v>
      </c>
      <c r="H565" s="436" t="s">
        <v>1733</v>
      </c>
      <c r="I565" s="436" t="s">
        <v>1733</v>
      </c>
      <c r="J565" s="436" t="s">
        <v>1733</v>
      </c>
      <c r="K565" s="436" t="s">
        <v>1733</v>
      </c>
      <c r="L565" s="436" t="s">
        <v>1733</v>
      </c>
      <c r="M565" s="436" t="s">
        <v>1733</v>
      </c>
      <c r="N565" s="436" t="s">
        <v>1733</v>
      </c>
    </row>
    <row r="566" spans="3:14" ht="9" customHeight="1" x14ac:dyDescent="0.15">
      <c r="C566" s="434"/>
      <c r="D566" s="321" t="s">
        <v>474</v>
      </c>
      <c r="E566" s="315">
        <v>2</v>
      </c>
      <c r="F566" s="436" t="s">
        <v>1733</v>
      </c>
      <c r="G566" s="436" t="s">
        <v>1733</v>
      </c>
      <c r="H566" s="436" t="s">
        <v>1733</v>
      </c>
      <c r="I566" s="436" t="s">
        <v>1733</v>
      </c>
      <c r="J566" s="436" t="s">
        <v>1733</v>
      </c>
      <c r="K566" s="436" t="s">
        <v>1733</v>
      </c>
      <c r="L566" s="436" t="s">
        <v>1733</v>
      </c>
      <c r="M566" s="436" t="s">
        <v>1733</v>
      </c>
      <c r="N566" s="436" t="s">
        <v>1733</v>
      </c>
    </row>
    <row r="567" spans="3:14" ht="9" customHeight="1" x14ac:dyDescent="0.15">
      <c r="C567" s="434"/>
      <c r="D567" s="321" t="s">
        <v>475</v>
      </c>
      <c r="E567" s="315">
        <v>9</v>
      </c>
      <c r="F567" s="436" t="s">
        <v>1733</v>
      </c>
      <c r="G567" s="436" t="s">
        <v>1733</v>
      </c>
      <c r="H567" s="436" t="s">
        <v>1733</v>
      </c>
      <c r="I567" s="436" t="s">
        <v>1733</v>
      </c>
      <c r="J567" s="436" t="s">
        <v>1733</v>
      </c>
      <c r="K567" s="436" t="s">
        <v>1733</v>
      </c>
      <c r="L567" s="436" t="s">
        <v>1733</v>
      </c>
      <c r="M567" s="436" t="s">
        <v>1733</v>
      </c>
      <c r="N567" s="436" t="s">
        <v>1733</v>
      </c>
    </row>
    <row r="568" spans="3:14" ht="18" customHeight="1" x14ac:dyDescent="0.15">
      <c r="C568" s="434" t="s">
        <v>1820</v>
      </c>
      <c r="D568" s="321" t="s">
        <v>473</v>
      </c>
      <c r="E568" s="315">
        <v>185</v>
      </c>
      <c r="F568" s="315">
        <v>3</v>
      </c>
      <c r="G568" s="315">
        <v>1</v>
      </c>
      <c r="H568" s="315">
        <v>63</v>
      </c>
      <c r="I568" s="315">
        <v>16</v>
      </c>
      <c r="J568" s="315">
        <v>2</v>
      </c>
      <c r="K568" s="315">
        <v>5</v>
      </c>
      <c r="L568" s="315">
        <v>92</v>
      </c>
      <c r="M568" s="315">
        <v>2</v>
      </c>
      <c r="N568" s="315">
        <v>1</v>
      </c>
    </row>
    <row r="569" spans="3:14" ht="9" customHeight="1" x14ac:dyDescent="0.15">
      <c r="C569" s="434"/>
      <c r="D569" s="321" t="s">
        <v>474</v>
      </c>
      <c r="E569" s="315">
        <v>409</v>
      </c>
      <c r="F569" s="315">
        <v>54</v>
      </c>
      <c r="G569" s="315">
        <v>0</v>
      </c>
      <c r="H569" s="315">
        <v>187</v>
      </c>
      <c r="I569" s="315">
        <v>35</v>
      </c>
      <c r="J569" s="315">
        <v>21</v>
      </c>
      <c r="K569" s="315">
        <v>12</v>
      </c>
      <c r="L569" s="315">
        <v>86</v>
      </c>
      <c r="M569" s="315">
        <v>9</v>
      </c>
      <c r="N569" s="315">
        <v>5</v>
      </c>
    </row>
    <row r="570" spans="3:14" ht="9" customHeight="1" x14ac:dyDescent="0.15">
      <c r="C570" s="434"/>
      <c r="D570" s="321" t="s">
        <v>475</v>
      </c>
      <c r="E570" s="315">
        <v>594</v>
      </c>
      <c r="F570" s="315">
        <v>57</v>
      </c>
      <c r="G570" s="315">
        <v>1</v>
      </c>
      <c r="H570" s="315">
        <v>250</v>
      </c>
      <c r="I570" s="315">
        <v>51</v>
      </c>
      <c r="J570" s="315">
        <v>23</v>
      </c>
      <c r="K570" s="315">
        <v>17</v>
      </c>
      <c r="L570" s="315">
        <v>178</v>
      </c>
      <c r="M570" s="315">
        <v>11</v>
      </c>
      <c r="N570" s="315">
        <v>6</v>
      </c>
    </row>
    <row r="571" spans="3:14" ht="18" customHeight="1" x14ac:dyDescent="0.15">
      <c r="C571" s="434" t="s">
        <v>1821</v>
      </c>
      <c r="D571" s="321" t="s">
        <v>473</v>
      </c>
      <c r="E571" s="315">
        <v>24</v>
      </c>
      <c r="F571" s="315">
        <v>7</v>
      </c>
      <c r="G571" s="315">
        <v>0</v>
      </c>
      <c r="H571" s="315">
        <v>1</v>
      </c>
      <c r="I571" s="315">
        <v>1</v>
      </c>
      <c r="J571" s="315">
        <v>3</v>
      </c>
      <c r="K571" s="315">
        <v>0</v>
      </c>
      <c r="L571" s="315">
        <v>7</v>
      </c>
      <c r="M571" s="315">
        <v>5</v>
      </c>
      <c r="N571" s="315">
        <v>0</v>
      </c>
    </row>
    <row r="572" spans="3:14" ht="9" customHeight="1" x14ac:dyDescent="0.15">
      <c r="C572" s="434"/>
      <c r="D572" s="321" t="s">
        <v>474</v>
      </c>
      <c r="E572" s="315">
        <v>31</v>
      </c>
      <c r="F572" s="315">
        <v>7</v>
      </c>
      <c r="G572" s="315">
        <v>1</v>
      </c>
      <c r="H572" s="315">
        <v>3</v>
      </c>
      <c r="I572" s="315">
        <v>5</v>
      </c>
      <c r="J572" s="315">
        <v>1</v>
      </c>
      <c r="K572" s="315">
        <v>0</v>
      </c>
      <c r="L572" s="315">
        <v>7</v>
      </c>
      <c r="M572" s="315">
        <v>7</v>
      </c>
      <c r="N572" s="315">
        <v>0</v>
      </c>
    </row>
    <row r="573" spans="3:14" ht="9" customHeight="1" x14ac:dyDescent="0.15">
      <c r="C573" s="434"/>
      <c r="D573" s="321" t="s">
        <v>475</v>
      </c>
      <c r="E573" s="315">
        <v>55</v>
      </c>
      <c r="F573" s="315">
        <v>14</v>
      </c>
      <c r="G573" s="315">
        <v>1</v>
      </c>
      <c r="H573" s="315">
        <v>4</v>
      </c>
      <c r="I573" s="315">
        <v>6</v>
      </c>
      <c r="J573" s="315">
        <v>4</v>
      </c>
      <c r="K573" s="315">
        <v>0</v>
      </c>
      <c r="L573" s="315">
        <v>14</v>
      </c>
      <c r="M573" s="315">
        <v>12</v>
      </c>
      <c r="N573" s="315">
        <v>0</v>
      </c>
    </row>
    <row r="574" spans="3:14" ht="18" customHeight="1" x14ac:dyDescent="0.15">
      <c r="C574" s="434" t="s">
        <v>379</v>
      </c>
      <c r="D574" s="321" t="s">
        <v>473</v>
      </c>
      <c r="E574" s="315">
        <v>2726</v>
      </c>
      <c r="F574" s="315">
        <v>339</v>
      </c>
      <c r="G574" s="315">
        <v>30</v>
      </c>
      <c r="H574" s="315">
        <v>435</v>
      </c>
      <c r="I574" s="315">
        <v>259</v>
      </c>
      <c r="J574" s="315">
        <v>68</v>
      </c>
      <c r="K574" s="315">
        <v>32</v>
      </c>
      <c r="L574" s="315">
        <v>715</v>
      </c>
      <c r="M574" s="315">
        <v>825</v>
      </c>
      <c r="N574" s="315">
        <v>23</v>
      </c>
    </row>
    <row r="575" spans="3:14" ht="9" customHeight="1" x14ac:dyDescent="0.15">
      <c r="C575" s="434"/>
      <c r="D575" s="321" t="s">
        <v>474</v>
      </c>
      <c r="E575" s="315">
        <v>4718</v>
      </c>
      <c r="F575" s="315">
        <v>674</v>
      </c>
      <c r="G575" s="315">
        <v>25</v>
      </c>
      <c r="H575" s="315">
        <v>948</v>
      </c>
      <c r="I575" s="315">
        <v>384</v>
      </c>
      <c r="J575" s="315">
        <v>144</v>
      </c>
      <c r="K575" s="315">
        <v>51</v>
      </c>
      <c r="L575" s="315">
        <v>581</v>
      </c>
      <c r="M575" s="315">
        <v>1857</v>
      </c>
      <c r="N575" s="315">
        <v>54</v>
      </c>
    </row>
    <row r="576" spans="3:14" ht="9" customHeight="1" x14ac:dyDescent="0.15">
      <c r="C576" s="434"/>
      <c r="D576" s="321" t="s">
        <v>475</v>
      </c>
      <c r="E576" s="315">
        <v>7444</v>
      </c>
      <c r="F576" s="315">
        <v>1013</v>
      </c>
      <c r="G576" s="315">
        <v>55</v>
      </c>
      <c r="H576" s="315">
        <v>1383</v>
      </c>
      <c r="I576" s="315">
        <v>643</v>
      </c>
      <c r="J576" s="315">
        <v>212</v>
      </c>
      <c r="K576" s="315">
        <v>83</v>
      </c>
      <c r="L576" s="315">
        <v>1296</v>
      </c>
      <c r="M576" s="315">
        <v>2682</v>
      </c>
      <c r="N576" s="315">
        <v>77</v>
      </c>
    </row>
    <row r="577" spans="1:24" ht="18" customHeight="1" x14ac:dyDescent="0.15">
      <c r="C577" s="434" t="s">
        <v>1822</v>
      </c>
      <c r="D577" s="321" t="s">
        <v>473</v>
      </c>
      <c r="E577" s="315">
        <v>23</v>
      </c>
      <c r="F577" s="315">
        <v>1</v>
      </c>
      <c r="G577" s="315">
        <v>0</v>
      </c>
      <c r="H577" s="315">
        <v>3</v>
      </c>
      <c r="I577" s="315">
        <v>3</v>
      </c>
      <c r="J577" s="315">
        <v>4</v>
      </c>
      <c r="K577" s="315">
        <v>2</v>
      </c>
      <c r="L577" s="315">
        <v>8</v>
      </c>
      <c r="M577" s="315">
        <v>2</v>
      </c>
      <c r="N577" s="315">
        <v>0</v>
      </c>
    </row>
    <row r="578" spans="1:24" ht="9" customHeight="1" x14ac:dyDescent="0.15">
      <c r="C578" s="434"/>
      <c r="D578" s="321" t="s">
        <v>474</v>
      </c>
      <c r="E578" s="315">
        <v>11</v>
      </c>
      <c r="F578" s="315">
        <v>1</v>
      </c>
      <c r="G578" s="315">
        <v>0</v>
      </c>
      <c r="H578" s="315">
        <v>5</v>
      </c>
      <c r="I578" s="315">
        <v>2</v>
      </c>
      <c r="J578" s="315">
        <v>1</v>
      </c>
      <c r="K578" s="315">
        <v>0</v>
      </c>
      <c r="L578" s="315">
        <v>2</v>
      </c>
      <c r="M578" s="315">
        <v>0</v>
      </c>
      <c r="N578" s="315">
        <v>0</v>
      </c>
    </row>
    <row r="579" spans="1:24" ht="9" customHeight="1" x14ac:dyDescent="0.15">
      <c r="C579" s="434"/>
      <c r="D579" s="321" t="s">
        <v>475</v>
      </c>
      <c r="E579" s="315">
        <v>34</v>
      </c>
      <c r="F579" s="315">
        <v>2</v>
      </c>
      <c r="G579" s="315">
        <v>0</v>
      </c>
      <c r="H579" s="315">
        <v>8</v>
      </c>
      <c r="I579" s="315">
        <v>5</v>
      </c>
      <c r="J579" s="315">
        <v>5</v>
      </c>
      <c r="K579" s="315">
        <v>2</v>
      </c>
      <c r="L579" s="315">
        <v>10</v>
      </c>
      <c r="M579" s="315">
        <v>2</v>
      </c>
      <c r="N579" s="315">
        <v>0</v>
      </c>
    </row>
    <row r="580" spans="1:24" ht="18" customHeight="1" x14ac:dyDescent="0.15">
      <c r="C580" s="434" t="s">
        <v>1823</v>
      </c>
      <c r="D580" s="321" t="s">
        <v>473</v>
      </c>
      <c r="E580" s="315">
        <v>9</v>
      </c>
      <c r="F580" s="315">
        <v>1</v>
      </c>
      <c r="G580" s="315">
        <v>0</v>
      </c>
      <c r="H580" s="315">
        <v>3</v>
      </c>
      <c r="I580" s="315">
        <v>2</v>
      </c>
      <c r="J580" s="315">
        <v>0</v>
      </c>
      <c r="K580" s="315">
        <v>2</v>
      </c>
      <c r="L580" s="315">
        <v>1</v>
      </c>
      <c r="M580" s="315">
        <v>0</v>
      </c>
      <c r="N580" s="315">
        <v>0</v>
      </c>
    </row>
    <row r="581" spans="1:24" ht="9" customHeight="1" x14ac:dyDescent="0.15">
      <c r="C581" s="434"/>
      <c r="D581" s="321" t="s">
        <v>474</v>
      </c>
      <c r="E581" s="315">
        <v>12</v>
      </c>
      <c r="F581" s="315">
        <v>0</v>
      </c>
      <c r="G581" s="315">
        <v>0</v>
      </c>
      <c r="H581" s="315">
        <v>6</v>
      </c>
      <c r="I581" s="315">
        <v>1</v>
      </c>
      <c r="J581" s="315">
        <v>1</v>
      </c>
      <c r="K581" s="315">
        <v>1</v>
      </c>
      <c r="L581" s="315">
        <v>3</v>
      </c>
      <c r="M581" s="315">
        <v>0</v>
      </c>
      <c r="N581" s="315">
        <v>0</v>
      </c>
    </row>
    <row r="582" spans="1:24" ht="9" customHeight="1" x14ac:dyDescent="0.15">
      <c r="C582" s="434"/>
      <c r="D582" s="321" t="s">
        <v>475</v>
      </c>
      <c r="E582" s="315">
        <v>21</v>
      </c>
      <c r="F582" s="315">
        <v>1</v>
      </c>
      <c r="G582" s="315">
        <v>0</v>
      </c>
      <c r="H582" s="315">
        <v>9</v>
      </c>
      <c r="I582" s="315">
        <v>3</v>
      </c>
      <c r="J582" s="315">
        <v>1</v>
      </c>
      <c r="K582" s="315">
        <v>3</v>
      </c>
      <c r="L582" s="315">
        <v>4</v>
      </c>
      <c r="M582" s="315">
        <v>0</v>
      </c>
      <c r="N582" s="315">
        <v>0</v>
      </c>
    </row>
    <row r="583" spans="1:24" ht="18" customHeight="1" x14ac:dyDescent="0.15">
      <c r="C583" s="434" t="s">
        <v>1824</v>
      </c>
      <c r="D583" s="321" t="s">
        <v>473</v>
      </c>
      <c r="E583" s="315">
        <v>1073</v>
      </c>
      <c r="F583" s="315">
        <v>20</v>
      </c>
      <c r="G583" s="315">
        <v>1</v>
      </c>
      <c r="H583" s="315">
        <v>132</v>
      </c>
      <c r="I583" s="315">
        <v>65</v>
      </c>
      <c r="J583" s="315">
        <v>35</v>
      </c>
      <c r="K583" s="315">
        <v>14</v>
      </c>
      <c r="L583" s="315">
        <v>798</v>
      </c>
      <c r="M583" s="315">
        <v>7</v>
      </c>
      <c r="N583" s="315">
        <v>1</v>
      </c>
    </row>
    <row r="584" spans="1:24" ht="9" customHeight="1" x14ac:dyDescent="0.15">
      <c r="C584" s="434"/>
      <c r="D584" s="321" t="s">
        <v>474</v>
      </c>
      <c r="E584" s="315">
        <v>300</v>
      </c>
      <c r="F584" s="315">
        <v>21</v>
      </c>
      <c r="G584" s="315">
        <v>0</v>
      </c>
      <c r="H584" s="315">
        <v>98</v>
      </c>
      <c r="I584" s="315">
        <v>64</v>
      </c>
      <c r="J584" s="315">
        <v>21</v>
      </c>
      <c r="K584" s="315">
        <v>10</v>
      </c>
      <c r="L584" s="315">
        <v>75</v>
      </c>
      <c r="M584" s="315">
        <v>9</v>
      </c>
      <c r="N584" s="315">
        <v>2</v>
      </c>
    </row>
    <row r="585" spans="1:24" ht="9" customHeight="1" x14ac:dyDescent="0.15">
      <c r="C585" s="434"/>
      <c r="D585" s="321" t="s">
        <v>475</v>
      </c>
      <c r="E585" s="315">
        <v>1373</v>
      </c>
      <c r="F585" s="315">
        <v>41</v>
      </c>
      <c r="G585" s="315">
        <v>1</v>
      </c>
      <c r="H585" s="315">
        <v>230</v>
      </c>
      <c r="I585" s="315">
        <v>129</v>
      </c>
      <c r="J585" s="315">
        <v>56</v>
      </c>
      <c r="K585" s="315">
        <v>24</v>
      </c>
      <c r="L585" s="315">
        <v>873</v>
      </c>
      <c r="M585" s="315">
        <v>16</v>
      </c>
      <c r="N585" s="315">
        <v>3</v>
      </c>
    </row>
    <row r="586" spans="1:24" ht="18" customHeight="1" x14ac:dyDescent="0.15">
      <c r="C586" s="434" t="s">
        <v>1825</v>
      </c>
      <c r="D586" s="321" t="s">
        <v>473</v>
      </c>
      <c r="E586" s="315">
        <v>7</v>
      </c>
      <c r="F586" s="315">
        <v>0</v>
      </c>
      <c r="G586" s="315">
        <v>0</v>
      </c>
      <c r="H586" s="315">
        <v>1</v>
      </c>
      <c r="I586" s="315">
        <v>3</v>
      </c>
      <c r="J586" s="315">
        <v>0</v>
      </c>
      <c r="K586" s="315">
        <v>0</v>
      </c>
      <c r="L586" s="315">
        <v>3</v>
      </c>
      <c r="M586" s="315">
        <v>0</v>
      </c>
      <c r="N586" s="315">
        <v>0</v>
      </c>
    </row>
    <row r="587" spans="1:24" ht="9" customHeight="1" x14ac:dyDescent="0.15">
      <c r="C587" s="434"/>
      <c r="D587" s="321" t="s">
        <v>474</v>
      </c>
      <c r="E587" s="315">
        <v>4</v>
      </c>
      <c r="F587" s="315">
        <v>0</v>
      </c>
      <c r="G587" s="315">
        <v>0</v>
      </c>
      <c r="H587" s="315">
        <v>0</v>
      </c>
      <c r="I587" s="315">
        <v>2</v>
      </c>
      <c r="J587" s="315">
        <v>0</v>
      </c>
      <c r="K587" s="315">
        <v>0</v>
      </c>
      <c r="L587" s="315">
        <v>1</v>
      </c>
      <c r="M587" s="315">
        <v>1</v>
      </c>
      <c r="N587" s="315">
        <v>0</v>
      </c>
    </row>
    <row r="588" spans="1:24" ht="9" customHeight="1" x14ac:dyDescent="0.15">
      <c r="C588" s="434"/>
      <c r="D588" s="321" t="s">
        <v>475</v>
      </c>
      <c r="E588" s="315">
        <v>11</v>
      </c>
      <c r="F588" s="315">
        <v>0</v>
      </c>
      <c r="G588" s="315">
        <v>0</v>
      </c>
      <c r="H588" s="315">
        <v>1</v>
      </c>
      <c r="I588" s="315">
        <v>5</v>
      </c>
      <c r="J588" s="315">
        <v>0</v>
      </c>
      <c r="K588" s="315">
        <v>0</v>
      </c>
      <c r="L588" s="315">
        <v>4</v>
      </c>
      <c r="M588" s="315">
        <v>1</v>
      </c>
      <c r="N588" s="315">
        <v>0</v>
      </c>
    </row>
    <row r="589" spans="1:24" s="18" customFormat="1" x14ac:dyDescent="0.15">
      <c r="P589" s="259"/>
      <c r="Q589" s="259"/>
      <c r="R589" s="259"/>
      <c r="S589" s="259"/>
      <c r="T589" s="259"/>
      <c r="U589" s="259"/>
      <c r="V589" s="259"/>
      <c r="W589" s="259"/>
      <c r="X589" s="259"/>
    </row>
    <row r="590" spans="1:24" s="18" customFormat="1" ht="9" customHeight="1" x14ac:dyDescent="0.15">
      <c r="A590" s="836" t="s">
        <v>1719</v>
      </c>
      <c r="B590" s="836"/>
      <c r="C590" s="836"/>
      <c r="D590" s="836"/>
      <c r="E590" s="836"/>
      <c r="F590" s="836"/>
      <c r="G590" s="2"/>
      <c r="H590" s="2"/>
      <c r="I590" s="2"/>
      <c r="J590" s="2"/>
      <c r="K590" s="2"/>
      <c r="L590" s="2"/>
      <c r="M590" s="2"/>
      <c r="N590" s="2"/>
      <c r="O590" s="2"/>
      <c r="P590" s="259"/>
      <c r="Q590" s="259"/>
      <c r="R590" s="259"/>
      <c r="S590" s="259"/>
      <c r="T590" s="259"/>
      <c r="U590" s="259"/>
      <c r="V590" s="259"/>
      <c r="W590" s="259"/>
      <c r="X590" s="259"/>
    </row>
    <row r="591" spans="1:24" ht="18" customHeight="1" x14ac:dyDescent="0.15">
      <c r="C591" s="434" t="s">
        <v>1826</v>
      </c>
      <c r="D591" s="321" t="s">
        <v>473</v>
      </c>
      <c r="E591" s="315">
        <v>1006</v>
      </c>
      <c r="F591" s="315">
        <v>14</v>
      </c>
      <c r="G591" s="315">
        <v>1</v>
      </c>
      <c r="H591" s="315">
        <v>55</v>
      </c>
      <c r="I591" s="315">
        <v>66</v>
      </c>
      <c r="J591" s="315">
        <v>15</v>
      </c>
      <c r="K591" s="315">
        <v>5</v>
      </c>
      <c r="L591" s="315">
        <v>836</v>
      </c>
      <c r="M591" s="315">
        <v>14</v>
      </c>
      <c r="N591" s="315">
        <v>0</v>
      </c>
    </row>
    <row r="592" spans="1:24" ht="9" customHeight="1" x14ac:dyDescent="0.15">
      <c r="C592" s="434"/>
      <c r="D592" s="321" t="s">
        <v>474</v>
      </c>
      <c r="E592" s="315">
        <v>587</v>
      </c>
      <c r="F592" s="315">
        <v>30</v>
      </c>
      <c r="G592" s="315">
        <v>2</v>
      </c>
      <c r="H592" s="315">
        <v>93</v>
      </c>
      <c r="I592" s="315">
        <v>60</v>
      </c>
      <c r="J592" s="315">
        <v>20</v>
      </c>
      <c r="K592" s="315">
        <v>10</v>
      </c>
      <c r="L592" s="315">
        <v>350</v>
      </c>
      <c r="M592" s="315">
        <v>17</v>
      </c>
      <c r="N592" s="315">
        <v>5</v>
      </c>
    </row>
    <row r="593" spans="3:14" ht="9" customHeight="1" x14ac:dyDescent="0.15">
      <c r="C593" s="434"/>
      <c r="D593" s="321" t="s">
        <v>475</v>
      </c>
      <c r="E593" s="315">
        <v>1593</v>
      </c>
      <c r="F593" s="315">
        <v>44</v>
      </c>
      <c r="G593" s="315">
        <v>3</v>
      </c>
      <c r="H593" s="315">
        <v>148</v>
      </c>
      <c r="I593" s="315">
        <v>126</v>
      </c>
      <c r="J593" s="315">
        <v>35</v>
      </c>
      <c r="K593" s="315">
        <v>15</v>
      </c>
      <c r="L593" s="315">
        <v>1186</v>
      </c>
      <c r="M593" s="315">
        <v>31</v>
      </c>
      <c r="N593" s="315">
        <v>5</v>
      </c>
    </row>
    <row r="594" spans="3:14" ht="18" customHeight="1" x14ac:dyDescent="0.15">
      <c r="C594" s="434" t="s">
        <v>1827</v>
      </c>
      <c r="D594" s="321" t="s">
        <v>473</v>
      </c>
      <c r="E594" s="315">
        <v>4</v>
      </c>
      <c r="F594" s="436" t="s">
        <v>1733</v>
      </c>
      <c r="G594" s="436" t="s">
        <v>1733</v>
      </c>
      <c r="H594" s="436" t="s">
        <v>1733</v>
      </c>
      <c r="I594" s="436" t="s">
        <v>1733</v>
      </c>
      <c r="J594" s="436" t="s">
        <v>1733</v>
      </c>
      <c r="K594" s="436" t="s">
        <v>1733</v>
      </c>
      <c r="L594" s="436" t="s">
        <v>1733</v>
      </c>
      <c r="M594" s="436" t="s">
        <v>1733</v>
      </c>
      <c r="N594" s="436" t="s">
        <v>1733</v>
      </c>
    </row>
    <row r="595" spans="3:14" ht="10.5" x14ac:dyDescent="0.15">
      <c r="C595" s="434"/>
      <c r="D595" s="321" t="s">
        <v>474</v>
      </c>
      <c r="E595" s="315">
        <v>1</v>
      </c>
      <c r="F595" s="436" t="s">
        <v>1733</v>
      </c>
      <c r="G595" s="436" t="s">
        <v>1733</v>
      </c>
      <c r="H595" s="436" t="s">
        <v>1733</v>
      </c>
      <c r="I595" s="436" t="s">
        <v>1733</v>
      </c>
      <c r="J595" s="436" t="s">
        <v>1733</v>
      </c>
      <c r="K595" s="436" t="s">
        <v>1733</v>
      </c>
      <c r="L595" s="436" t="s">
        <v>1733</v>
      </c>
      <c r="M595" s="436" t="s">
        <v>1733</v>
      </c>
      <c r="N595" s="436" t="s">
        <v>1733</v>
      </c>
    </row>
    <row r="596" spans="3:14" ht="9" customHeight="1" x14ac:dyDescent="0.15">
      <c r="C596" s="434"/>
      <c r="D596" s="321" t="s">
        <v>475</v>
      </c>
      <c r="E596" s="315">
        <v>5</v>
      </c>
      <c r="F596" s="436" t="s">
        <v>1733</v>
      </c>
      <c r="G596" s="436" t="s">
        <v>1733</v>
      </c>
      <c r="H596" s="436" t="s">
        <v>1733</v>
      </c>
      <c r="I596" s="436" t="s">
        <v>1733</v>
      </c>
      <c r="J596" s="436" t="s">
        <v>1733</v>
      </c>
      <c r="K596" s="436" t="s">
        <v>1733</v>
      </c>
      <c r="L596" s="436" t="s">
        <v>1733</v>
      </c>
      <c r="M596" s="436" t="s">
        <v>1733</v>
      </c>
      <c r="N596" s="436" t="s">
        <v>1733</v>
      </c>
    </row>
    <row r="597" spans="3:14" ht="18" customHeight="1" x14ac:dyDescent="0.15">
      <c r="C597" s="434" t="s">
        <v>1828</v>
      </c>
      <c r="D597" s="321" t="s">
        <v>473</v>
      </c>
      <c r="E597" s="315">
        <v>218</v>
      </c>
      <c r="F597" s="315">
        <v>11</v>
      </c>
      <c r="G597" s="315">
        <v>1</v>
      </c>
      <c r="H597" s="315">
        <v>53</v>
      </c>
      <c r="I597" s="315">
        <v>20</v>
      </c>
      <c r="J597" s="315">
        <v>5</v>
      </c>
      <c r="K597" s="315">
        <v>0</v>
      </c>
      <c r="L597" s="315">
        <v>121</v>
      </c>
      <c r="M597" s="315">
        <v>7</v>
      </c>
      <c r="N597" s="315">
        <v>0</v>
      </c>
    </row>
    <row r="598" spans="3:14" ht="9" customHeight="1" x14ac:dyDescent="0.15">
      <c r="C598" s="434"/>
      <c r="D598" s="321" t="s">
        <v>474</v>
      </c>
      <c r="E598" s="315">
        <v>483</v>
      </c>
      <c r="F598" s="315">
        <v>51</v>
      </c>
      <c r="G598" s="315">
        <v>0</v>
      </c>
      <c r="H598" s="315">
        <v>189</v>
      </c>
      <c r="I598" s="315">
        <v>51</v>
      </c>
      <c r="J598" s="315">
        <v>25</v>
      </c>
      <c r="K598" s="315">
        <v>12</v>
      </c>
      <c r="L598" s="315">
        <v>128</v>
      </c>
      <c r="M598" s="315">
        <v>23</v>
      </c>
      <c r="N598" s="315">
        <v>4</v>
      </c>
    </row>
    <row r="599" spans="3:14" ht="9" customHeight="1" x14ac:dyDescent="0.15">
      <c r="C599" s="434"/>
      <c r="D599" s="321" t="s">
        <v>475</v>
      </c>
      <c r="E599" s="315">
        <v>701</v>
      </c>
      <c r="F599" s="315">
        <v>62</v>
      </c>
      <c r="G599" s="315">
        <v>1</v>
      </c>
      <c r="H599" s="315">
        <v>242</v>
      </c>
      <c r="I599" s="315">
        <v>71</v>
      </c>
      <c r="J599" s="315">
        <v>30</v>
      </c>
      <c r="K599" s="315">
        <v>12</v>
      </c>
      <c r="L599" s="315">
        <v>249</v>
      </c>
      <c r="M599" s="315">
        <v>30</v>
      </c>
      <c r="N599" s="315">
        <v>4</v>
      </c>
    </row>
    <row r="600" spans="3:14" ht="18" customHeight="1" x14ac:dyDescent="0.15">
      <c r="C600" s="434" t="s">
        <v>1829</v>
      </c>
      <c r="D600" s="321" t="s">
        <v>473</v>
      </c>
      <c r="E600" s="315">
        <v>41</v>
      </c>
      <c r="F600" s="315">
        <v>3</v>
      </c>
      <c r="G600" s="315">
        <v>0</v>
      </c>
      <c r="H600" s="315">
        <v>14</v>
      </c>
      <c r="I600" s="315">
        <v>1</v>
      </c>
      <c r="J600" s="315">
        <v>0</v>
      </c>
      <c r="K600" s="315">
        <v>5</v>
      </c>
      <c r="L600" s="315">
        <v>16</v>
      </c>
      <c r="M600" s="315">
        <v>0</v>
      </c>
      <c r="N600" s="315">
        <v>2</v>
      </c>
    </row>
    <row r="601" spans="3:14" ht="9" customHeight="1" x14ac:dyDescent="0.15">
      <c r="C601" s="434"/>
      <c r="D601" s="321" t="s">
        <v>474</v>
      </c>
      <c r="E601" s="315">
        <v>57</v>
      </c>
      <c r="F601" s="315">
        <v>2</v>
      </c>
      <c r="G601" s="315">
        <v>0</v>
      </c>
      <c r="H601" s="315">
        <v>27</v>
      </c>
      <c r="I601" s="315">
        <v>3</v>
      </c>
      <c r="J601" s="315">
        <v>3</v>
      </c>
      <c r="K601" s="315">
        <v>11</v>
      </c>
      <c r="L601" s="315">
        <v>9</v>
      </c>
      <c r="M601" s="315">
        <v>1</v>
      </c>
      <c r="N601" s="315">
        <v>1</v>
      </c>
    </row>
    <row r="602" spans="3:14" ht="9" customHeight="1" x14ac:dyDescent="0.15">
      <c r="C602" s="434"/>
      <c r="D602" s="321" t="s">
        <v>475</v>
      </c>
      <c r="E602" s="315">
        <v>98</v>
      </c>
      <c r="F602" s="315">
        <v>5</v>
      </c>
      <c r="G602" s="315">
        <v>0</v>
      </c>
      <c r="H602" s="315">
        <v>41</v>
      </c>
      <c r="I602" s="315">
        <v>4</v>
      </c>
      <c r="J602" s="315">
        <v>3</v>
      </c>
      <c r="K602" s="315">
        <v>16</v>
      </c>
      <c r="L602" s="315">
        <v>25</v>
      </c>
      <c r="M602" s="315">
        <v>1</v>
      </c>
      <c r="N602" s="315">
        <v>3</v>
      </c>
    </row>
    <row r="603" spans="3:14" ht="18" customHeight="1" x14ac:dyDescent="0.15">
      <c r="C603" s="434" t="s">
        <v>430</v>
      </c>
      <c r="D603" s="321" t="s">
        <v>473</v>
      </c>
      <c r="E603" s="315">
        <v>1428</v>
      </c>
      <c r="F603" s="315">
        <v>16</v>
      </c>
      <c r="G603" s="315">
        <v>1</v>
      </c>
      <c r="H603" s="315">
        <v>200</v>
      </c>
      <c r="I603" s="315">
        <v>209</v>
      </c>
      <c r="J603" s="315">
        <v>59</v>
      </c>
      <c r="K603" s="315">
        <v>75</v>
      </c>
      <c r="L603" s="315">
        <v>860</v>
      </c>
      <c r="M603" s="315">
        <v>7</v>
      </c>
      <c r="N603" s="315">
        <v>1</v>
      </c>
    </row>
    <row r="604" spans="3:14" ht="9" customHeight="1" x14ac:dyDescent="0.15">
      <c r="C604" s="434"/>
      <c r="D604" s="321" t="s">
        <v>474</v>
      </c>
      <c r="E604" s="315">
        <v>543</v>
      </c>
      <c r="F604" s="315">
        <v>24</v>
      </c>
      <c r="G604" s="315">
        <v>4</v>
      </c>
      <c r="H604" s="315">
        <v>147</v>
      </c>
      <c r="I604" s="315">
        <v>97</v>
      </c>
      <c r="J604" s="315">
        <v>45</v>
      </c>
      <c r="K604" s="315">
        <v>52</v>
      </c>
      <c r="L604" s="315">
        <v>169</v>
      </c>
      <c r="M604" s="315">
        <v>4</v>
      </c>
      <c r="N604" s="315">
        <v>1</v>
      </c>
    </row>
    <row r="605" spans="3:14" ht="9" customHeight="1" x14ac:dyDescent="0.15">
      <c r="C605" s="434"/>
      <c r="D605" s="321" t="s">
        <v>475</v>
      </c>
      <c r="E605" s="315">
        <v>1971</v>
      </c>
      <c r="F605" s="315">
        <v>40</v>
      </c>
      <c r="G605" s="315">
        <v>5</v>
      </c>
      <c r="H605" s="315">
        <v>347</v>
      </c>
      <c r="I605" s="315">
        <v>306</v>
      </c>
      <c r="J605" s="315">
        <v>104</v>
      </c>
      <c r="K605" s="315">
        <v>127</v>
      </c>
      <c r="L605" s="315">
        <v>1029</v>
      </c>
      <c r="M605" s="315">
        <v>11</v>
      </c>
      <c r="N605" s="315">
        <v>2</v>
      </c>
    </row>
    <row r="606" spans="3:14" ht="18" customHeight="1" x14ac:dyDescent="0.15">
      <c r="C606" s="434" t="s">
        <v>1830</v>
      </c>
      <c r="D606" s="321" t="s">
        <v>473</v>
      </c>
      <c r="E606" s="315">
        <v>40</v>
      </c>
      <c r="F606" s="315">
        <v>8</v>
      </c>
      <c r="G606" s="315">
        <v>0</v>
      </c>
      <c r="H606" s="315">
        <v>5</v>
      </c>
      <c r="I606" s="315">
        <v>2</v>
      </c>
      <c r="J606" s="315">
        <v>0</v>
      </c>
      <c r="K606" s="315">
        <v>0</v>
      </c>
      <c r="L606" s="315">
        <v>24</v>
      </c>
      <c r="M606" s="315">
        <v>1</v>
      </c>
      <c r="N606" s="315">
        <v>0</v>
      </c>
    </row>
    <row r="607" spans="3:14" ht="9" customHeight="1" x14ac:dyDescent="0.15">
      <c r="C607" s="434"/>
      <c r="D607" s="321" t="s">
        <v>474</v>
      </c>
      <c r="E607" s="315">
        <v>46</v>
      </c>
      <c r="F607" s="315">
        <v>10</v>
      </c>
      <c r="G607" s="315">
        <v>0</v>
      </c>
      <c r="H607" s="315">
        <v>8</v>
      </c>
      <c r="I607" s="315">
        <v>5</v>
      </c>
      <c r="J607" s="315">
        <v>3</v>
      </c>
      <c r="K607" s="315">
        <v>3</v>
      </c>
      <c r="L607" s="315">
        <v>16</v>
      </c>
      <c r="M607" s="315">
        <v>1</v>
      </c>
      <c r="N607" s="315">
        <v>0</v>
      </c>
    </row>
    <row r="608" spans="3:14" ht="9" customHeight="1" x14ac:dyDescent="0.15">
      <c r="C608" s="434"/>
      <c r="D608" s="321" t="s">
        <v>475</v>
      </c>
      <c r="E608" s="315">
        <v>86</v>
      </c>
      <c r="F608" s="315">
        <v>18</v>
      </c>
      <c r="G608" s="315">
        <v>0</v>
      </c>
      <c r="H608" s="315">
        <v>13</v>
      </c>
      <c r="I608" s="315">
        <v>7</v>
      </c>
      <c r="J608" s="315">
        <v>3</v>
      </c>
      <c r="K608" s="315">
        <v>3</v>
      </c>
      <c r="L608" s="315">
        <v>40</v>
      </c>
      <c r="M608" s="315">
        <v>2</v>
      </c>
      <c r="N608" s="315">
        <v>0</v>
      </c>
    </row>
    <row r="609" spans="3:14" ht="18" customHeight="1" x14ac:dyDescent="0.15">
      <c r="C609" s="434" t="s">
        <v>424</v>
      </c>
      <c r="D609" s="321" t="s">
        <v>473</v>
      </c>
      <c r="E609" s="315">
        <v>5136</v>
      </c>
      <c r="F609" s="315">
        <v>101</v>
      </c>
      <c r="G609" s="315">
        <v>9</v>
      </c>
      <c r="H609" s="315">
        <v>846</v>
      </c>
      <c r="I609" s="315">
        <v>521</v>
      </c>
      <c r="J609" s="315">
        <v>66</v>
      </c>
      <c r="K609" s="315">
        <v>127</v>
      </c>
      <c r="L609" s="315">
        <v>3443</v>
      </c>
      <c r="M609" s="315">
        <v>19</v>
      </c>
      <c r="N609" s="315">
        <v>4</v>
      </c>
    </row>
    <row r="610" spans="3:14" ht="9" customHeight="1" x14ac:dyDescent="0.15">
      <c r="C610" s="434"/>
      <c r="D610" s="321" t="s">
        <v>474</v>
      </c>
      <c r="E610" s="315">
        <v>1180</v>
      </c>
      <c r="F610" s="315">
        <v>78</v>
      </c>
      <c r="G610" s="315">
        <v>3</v>
      </c>
      <c r="H610" s="315">
        <v>314</v>
      </c>
      <c r="I610" s="315">
        <v>232</v>
      </c>
      <c r="J610" s="315">
        <v>60</v>
      </c>
      <c r="K610" s="315">
        <v>43</v>
      </c>
      <c r="L610" s="315">
        <v>429</v>
      </c>
      <c r="M610" s="315">
        <v>20</v>
      </c>
      <c r="N610" s="315">
        <v>1</v>
      </c>
    </row>
    <row r="611" spans="3:14" ht="9" customHeight="1" x14ac:dyDescent="0.15">
      <c r="C611" s="434"/>
      <c r="D611" s="321" t="s">
        <v>475</v>
      </c>
      <c r="E611" s="315">
        <v>6316</v>
      </c>
      <c r="F611" s="315">
        <v>179</v>
      </c>
      <c r="G611" s="315">
        <v>12</v>
      </c>
      <c r="H611" s="315">
        <v>1160</v>
      </c>
      <c r="I611" s="315">
        <v>753</v>
      </c>
      <c r="J611" s="315">
        <v>126</v>
      </c>
      <c r="K611" s="315">
        <v>170</v>
      </c>
      <c r="L611" s="315">
        <v>3872</v>
      </c>
      <c r="M611" s="315">
        <v>39</v>
      </c>
      <c r="N611" s="315">
        <v>5</v>
      </c>
    </row>
    <row r="612" spans="3:14" ht="18" customHeight="1" x14ac:dyDescent="0.15">
      <c r="C612" s="434" t="s">
        <v>1831</v>
      </c>
      <c r="D612" s="321" t="s">
        <v>473</v>
      </c>
      <c r="E612" s="315">
        <v>161</v>
      </c>
      <c r="F612" s="315">
        <v>16</v>
      </c>
      <c r="G612" s="315">
        <v>0</v>
      </c>
      <c r="H612" s="315">
        <v>39</v>
      </c>
      <c r="I612" s="315">
        <v>30</v>
      </c>
      <c r="J612" s="315">
        <v>6</v>
      </c>
      <c r="K612" s="315">
        <v>10</v>
      </c>
      <c r="L612" s="315">
        <v>55</v>
      </c>
      <c r="M612" s="315">
        <v>4</v>
      </c>
      <c r="N612" s="315">
        <v>1</v>
      </c>
    </row>
    <row r="613" spans="3:14" ht="9" customHeight="1" x14ac:dyDescent="0.15">
      <c r="C613" s="434"/>
      <c r="D613" s="321" t="s">
        <v>474</v>
      </c>
      <c r="E613" s="315">
        <v>243</v>
      </c>
      <c r="F613" s="315">
        <v>22</v>
      </c>
      <c r="G613" s="315">
        <v>1</v>
      </c>
      <c r="H613" s="315">
        <v>110</v>
      </c>
      <c r="I613" s="315">
        <v>32</v>
      </c>
      <c r="J613" s="315">
        <v>10</v>
      </c>
      <c r="K613" s="315">
        <v>16</v>
      </c>
      <c r="L613" s="315">
        <v>40</v>
      </c>
      <c r="M613" s="315">
        <v>11</v>
      </c>
      <c r="N613" s="315">
        <v>1</v>
      </c>
    </row>
    <row r="614" spans="3:14" ht="9" customHeight="1" x14ac:dyDescent="0.15">
      <c r="C614" s="434"/>
      <c r="D614" s="321" t="s">
        <v>475</v>
      </c>
      <c r="E614" s="315">
        <v>404</v>
      </c>
      <c r="F614" s="315">
        <v>38</v>
      </c>
      <c r="G614" s="315">
        <v>1</v>
      </c>
      <c r="H614" s="315">
        <v>149</v>
      </c>
      <c r="I614" s="315">
        <v>62</v>
      </c>
      <c r="J614" s="315">
        <v>16</v>
      </c>
      <c r="K614" s="315">
        <v>26</v>
      </c>
      <c r="L614" s="315">
        <v>95</v>
      </c>
      <c r="M614" s="315">
        <v>15</v>
      </c>
      <c r="N614" s="315">
        <v>2</v>
      </c>
    </row>
    <row r="615" spans="3:14" ht="18" customHeight="1" x14ac:dyDescent="0.15">
      <c r="C615" s="434" t="s">
        <v>1832</v>
      </c>
      <c r="D615" s="321" t="s">
        <v>473</v>
      </c>
      <c r="E615" s="315">
        <v>308</v>
      </c>
      <c r="F615" s="315">
        <v>2</v>
      </c>
      <c r="G615" s="315">
        <v>1</v>
      </c>
      <c r="H615" s="315">
        <v>28</v>
      </c>
      <c r="I615" s="315">
        <v>25</v>
      </c>
      <c r="J615" s="315">
        <v>108</v>
      </c>
      <c r="K615" s="315">
        <v>1</v>
      </c>
      <c r="L615" s="315">
        <v>141</v>
      </c>
      <c r="M615" s="315">
        <v>1</v>
      </c>
      <c r="N615" s="315">
        <v>1</v>
      </c>
    </row>
    <row r="616" spans="3:14" ht="9" customHeight="1" x14ac:dyDescent="0.15">
      <c r="C616" s="434"/>
      <c r="D616" s="321" t="s">
        <v>474</v>
      </c>
      <c r="E616" s="315">
        <v>122</v>
      </c>
      <c r="F616" s="315">
        <v>2</v>
      </c>
      <c r="G616" s="315">
        <v>1</v>
      </c>
      <c r="H616" s="315">
        <v>16</v>
      </c>
      <c r="I616" s="315">
        <v>26</v>
      </c>
      <c r="J616" s="315">
        <v>40</v>
      </c>
      <c r="K616" s="315">
        <v>0</v>
      </c>
      <c r="L616" s="315">
        <v>35</v>
      </c>
      <c r="M616" s="315">
        <v>2</v>
      </c>
      <c r="N616" s="315">
        <v>0</v>
      </c>
    </row>
    <row r="617" spans="3:14" ht="9" customHeight="1" x14ac:dyDescent="0.15">
      <c r="C617" s="434"/>
      <c r="D617" s="321" t="s">
        <v>475</v>
      </c>
      <c r="E617" s="315">
        <v>430</v>
      </c>
      <c r="F617" s="315">
        <v>4</v>
      </c>
      <c r="G617" s="315">
        <v>2</v>
      </c>
      <c r="H617" s="315">
        <v>44</v>
      </c>
      <c r="I617" s="315">
        <v>51</v>
      </c>
      <c r="J617" s="315">
        <v>148</v>
      </c>
      <c r="K617" s="315">
        <v>1</v>
      </c>
      <c r="L617" s="315">
        <v>176</v>
      </c>
      <c r="M617" s="315">
        <v>3</v>
      </c>
      <c r="N617" s="315">
        <v>1</v>
      </c>
    </row>
    <row r="618" spans="3:14" ht="18" customHeight="1" x14ac:dyDescent="0.15">
      <c r="C618" s="434" t="s">
        <v>1833</v>
      </c>
      <c r="D618" s="321" t="s">
        <v>473</v>
      </c>
      <c r="E618" s="315">
        <v>203</v>
      </c>
      <c r="F618" s="315">
        <v>13</v>
      </c>
      <c r="G618" s="315">
        <v>1</v>
      </c>
      <c r="H618" s="315">
        <v>29</v>
      </c>
      <c r="I618" s="315">
        <v>24</v>
      </c>
      <c r="J618" s="315">
        <v>8</v>
      </c>
      <c r="K618" s="315">
        <v>1</v>
      </c>
      <c r="L618" s="315">
        <v>98</v>
      </c>
      <c r="M618" s="315">
        <v>10</v>
      </c>
      <c r="N618" s="315">
        <v>19</v>
      </c>
    </row>
    <row r="619" spans="3:14" ht="9" customHeight="1" x14ac:dyDescent="0.15">
      <c r="C619" s="434"/>
      <c r="D619" s="321" t="s">
        <v>474</v>
      </c>
      <c r="E619" s="315">
        <v>195</v>
      </c>
      <c r="F619" s="315">
        <v>22</v>
      </c>
      <c r="G619" s="315">
        <v>1</v>
      </c>
      <c r="H619" s="315">
        <v>57</v>
      </c>
      <c r="I619" s="315">
        <v>25</v>
      </c>
      <c r="J619" s="315">
        <v>12</v>
      </c>
      <c r="K619" s="315">
        <v>2</v>
      </c>
      <c r="L619" s="315">
        <v>53</v>
      </c>
      <c r="M619" s="315">
        <v>11</v>
      </c>
      <c r="N619" s="315">
        <v>12</v>
      </c>
    </row>
    <row r="620" spans="3:14" ht="9" customHeight="1" x14ac:dyDescent="0.15">
      <c r="C620" s="434"/>
      <c r="D620" s="321" t="s">
        <v>475</v>
      </c>
      <c r="E620" s="315">
        <v>398</v>
      </c>
      <c r="F620" s="315">
        <v>35</v>
      </c>
      <c r="G620" s="315">
        <v>2</v>
      </c>
      <c r="H620" s="315">
        <v>86</v>
      </c>
      <c r="I620" s="315">
        <v>49</v>
      </c>
      <c r="J620" s="315">
        <v>20</v>
      </c>
      <c r="K620" s="315">
        <v>3</v>
      </c>
      <c r="L620" s="315">
        <v>151</v>
      </c>
      <c r="M620" s="315">
        <v>21</v>
      </c>
      <c r="N620" s="315">
        <v>31</v>
      </c>
    </row>
    <row r="621" spans="3:14" ht="18" customHeight="1" x14ac:dyDescent="0.15">
      <c r="C621" s="434" t="s">
        <v>1834</v>
      </c>
      <c r="D621" s="321" t="s">
        <v>473</v>
      </c>
      <c r="E621" s="315">
        <v>349</v>
      </c>
      <c r="F621" s="315">
        <v>11</v>
      </c>
      <c r="G621" s="315">
        <v>1</v>
      </c>
      <c r="H621" s="315">
        <v>60</v>
      </c>
      <c r="I621" s="315">
        <v>53</v>
      </c>
      <c r="J621" s="315">
        <v>8</v>
      </c>
      <c r="K621" s="315">
        <v>14</v>
      </c>
      <c r="L621" s="315">
        <v>200</v>
      </c>
      <c r="M621" s="315">
        <v>2</v>
      </c>
      <c r="N621" s="315">
        <v>0</v>
      </c>
    </row>
    <row r="622" spans="3:14" ht="9" customHeight="1" x14ac:dyDescent="0.15">
      <c r="C622" s="434"/>
      <c r="D622" s="321" t="s">
        <v>474</v>
      </c>
      <c r="E622" s="315">
        <v>208</v>
      </c>
      <c r="F622" s="315">
        <v>25</v>
      </c>
      <c r="G622" s="315">
        <v>1</v>
      </c>
      <c r="H622" s="315">
        <v>61</v>
      </c>
      <c r="I622" s="315">
        <v>43</v>
      </c>
      <c r="J622" s="315">
        <v>9</v>
      </c>
      <c r="K622" s="315">
        <v>11</v>
      </c>
      <c r="L622" s="315">
        <v>58</v>
      </c>
      <c r="M622" s="315">
        <v>0</v>
      </c>
      <c r="N622" s="315">
        <v>0</v>
      </c>
    </row>
    <row r="623" spans="3:14" ht="9" customHeight="1" x14ac:dyDescent="0.15">
      <c r="C623" s="434"/>
      <c r="D623" s="321" t="s">
        <v>475</v>
      </c>
      <c r="E623" s="315">
        <v>557</v>
      </c>
      <c r="F623" s="315">
        <v>36</v>
      </c>
      <c r="G623" s="315">
        <v>2</v>
      </c>
      <c r="H623" s="315">
        <v>121</v>
      </c>
      <c r="I623" s="315">
        <v>96</v>
      </c>
      <c r="J623" s="315">
        <v>17</v>
      </c>
      <c r="K623" s="315">
        <v>25</v>
      </c>
      <c r="L623" s="315">
        <v>258</v>
      </c>
      <c r="M623" s="315">
        <v>2</v>
      </c>
      <c r="N623" s="315">
        <v>0</v>
      </c>
    </row>
    <row r="624" spans="3:14" ht="18" customHeight="1" x14ac:dyDescent="0.15">
      <c r="C624" s="434" t="s">
        <v>369</v>
      </c>
      <c r="D624" s="321" t="s">
        <v>473</v>
      </c>
      <c r="E624" s="315">
        <v>13707</v>
      </c>
      <c r="F624" s="315">
        <v>443</v>
      </c>
      <c r="G624" s="315">
        <v>24</v>
      </c>
      <c r="H624" s="315">
        <v>1840</v>
      </c>
      <c r="I624" s="315">
        <v>1006</v>
      </c>
      <c r="J624" s="315">
        <v>1141</v>
      </c>
      <c r="K624" s="315">
        <v>104</v>
      </c>
      <c r="L624" s="315">
        <v>8980</v>
      </c>
      <c r="M624" s="315">
        <v>153</v>
      </c>
      <c r="N624" s="315">
        <v>16</v>
      </c>
    </row>
    <row r="625" spans="3:14" ht="9" customHeight="1" x14ac:dyDescent="0.15">
      <c r="C625" s="434"/>
      <c r="D625" s="321" t="s">
        <v>474</v>
      </c>
      <c r="E625" s="315">
        <v>3474</v>
      </c>
      <c r="F625" s="315">
        <v>225</v>
      </c>
      <c r="G625" s="315">
        <v>3</v>
      </c>
      <c r="H625" s="315">
        <v>609</v>
      </c>
      <c r="I625" s="315">
        <v>597</v>
      </c>
      <c r="J625" s="315">
        <v>353</v>
      </c>
      <c r="K625" s="315">
        <v>72</v>
      </c>
      <c r="L625" s="315">
        <v>1536</v>
      </c>
      <c r="M625" s="315">
        <v>73</v>
      </c>
      <c r="N625" s="315">
        <v>6</v>
      </c>
    </row>
    <row r="626" spans="3:14" ht="9" customHeight="1" x14ac:dyDescent="0.15">
      <c r="C626" s="434"/>
      <c r="D626" s="321" t="s">
        <v>475</v>
      </c>
      <c r="E626" s="315">
        <v>17181</v>
      </c>
      <c r="F626" s="315">
        <v>668</v>
      </c>
      <c r="G626" s="315">
        <v>27</v>
      </c>
      <c r="H626" s="315">
        <v>2449</v>
      </c>
      <c r="I626" s="315">
        <v>1603</v>
      </c>
      <c r="J626" s="315">
        <v>1494</v>
      </c>
      <c r="K626" s="315">
        <v>176</v>
      </c>
      <c r="L626" s="315">
        <v>10516</v>
      </c>
      <c r="M626" s="315">
        <v>226</v>
      </c>
      <c r="N626" s="315">
        <v>22</v>
      </c>
    </row>
    <row r="627" spans="3:14" ht="18" customHeight="1" x14ac:dyDescent="0.15">
      <c r="C627" s="434" t="s">
        <v>1835</v>
      </c>
      <c r="D627" s="321" t="s">
        <v>473</v>
      </c>
      <c r="E627" s="315">
        <v>169</v>
      </c>
      <c r="F627" s="315">
        <v>17</v>
      </c>
      <c r="G627" s="315">
        <v>1</v>
      </c>
      <c r="H627" s="315">
        <v>60</v>
      </c>
      <c r="I627" s="315">
        <v>13</v>
      </c>
      <c r="J627" s="315">
        <v>12</v>
      </c>
      <c r="K627" s="315">
        <v>13</v>
      </c>
      <c r="L627" s="315">
        <v>52</v>
      </c>
      <c r="M627" s="315">
        <v>1</v>
      </c>
      <c r="N627" s="315">
        <v>0</v>
      </c>
    </row>
    <row r="628" spans="3:14" ht="9" customHeight="1" x14ac:dyDescent="0.15">
      <c r="C628" s="434"/>
      <c r="D628" s="321" t="s">
        <v>474</v>
      </c>
      <c r="E628" s="315">
        <v>91</v>
      </c>
      <c r="F628" s="315">
        <v>13</v>
      </c>
      <c r="G628" s="315">
        <v>0</v>
      </c>
      <c r="H628" s="315">
        <v>42</v>
      </c>
      <c r="I628" s="315">
        <v>7</v>
      </c>
      <c r="J628" s="315">
        <v>15</v>
      </c>
      <c r="K628" s="315">
        <v>5</v>
      </c>
      <c r="L628" s="315">
        <v>8</v>
      </c>
      <c r="M628" s="315">
        <v>1</v>
      </c>
      <c r="N628" s="315">
        <v>0</v>
      </c>
    </row>
    <row r="629" spans="3:14" ht="9" customHeight="1" x14ac:dyDescent="0.15">
      <c r="C629" s="434"/>
      <c r="D629" s="321" t="s">
        <v>475</v>
      </c>
      <c r="E629" s="315">
        <v>260</v>
      </c>
      <c r="F629" s="315">
        <v>30</v>
      </c>
      <c r="G629" s="315">
        <v>1</v>
      </c>
      <c r="H629" s="315">
        <v>102</v>
      </c>
      <c r="I629" s="315">
        <v>20</v>
      </c>
      <c r="J629" s="315">
        <v>27</v>
      </c>
      <c r="K629" s="315">
        <v>18</v>
      </c>
      <c r="L629" s="315">
        <v>60</v>
      </c>
      <c r="M629" s="315">
        <v>2</v>
      </c>
      <c r="N629" s="315">
        <v>0</v>
      </c>
    </row>
    <row r="630" spans="3:14" ht="18" customHeight="1" x14ac:dyDescent="0.15">
      <c r="C630" s="434" t="s">
        <v>427</v>
      </c>
      <c r="D630" s="321" t="s">
        <v>473</v>
      </c>
      <c r="E630" s="315">
        <v>1231</v>
      </c>
      <c r="F630" s="315">
        <v>90</v>
      </c>
      <c r="G630" s="315">
        <v>6</v>
      </c>
      <c r="H630" s="315">
        <v>263</v>
      </c>
      <c r="I630" s="315">
        <v>165</v>
      </c>
      <c r="J630" s="315">
        <v>32</v>
      </c>
      <c r="K630" s="315">
        <v>18</v>
      </c>
      <c r="L630" s="315">
        <v>449</v>
      </c>
      <c r="M630" s="315">
        <v>183</v>
      </c>
      <c r="N630" s="315">
        <v>25</v>
      </c>
    </row>
    <row r="631" spans="3:14" ht="9" customHeight="1" x14ac:dyDescent="0.15">
      <c r="C631" s="434"/>
      <c r="D631" s="321" t="s">
        <v>474</v>
      </c>
      <c r="E631" s="315">
        <v>1924</v>
      </c>
      <c r="F631" s="315">
        <v>299</v>
      </c>
      <c r="G631" s="315">
        <v>10</v>
      </c>
      <c r="H631" s="315">
        <v>602</v>
      </c>
      <c r="I631" s="315">
        <v>165</v>
      </c>
      <c r="J631" s="315">
        <v>31</v>
      </c>
      <c r="K631" s="315">
        <v>33</v>
      </c>
      <c r="L631" s="315">
        <v>355</v>
      </c>
      <c r="M631" s="315">
        <v>403</v>
      </c>
      <c r="N631" s="315">
        <v>26</v>
      </c>
    </row>
    <row r="632" spans="3:14" ht="9" customHeight="1" x14ac:dyDescent="0.15">
      <c r="C632" s="434"/>
      <c r="D632" s="321" t="s">
        <v>475</v>
      </c>
      <c r="E632" s="315">
        <v>3155</v>
      </c>
      <c r="F632" s="315">
        <v>389</v>
      </c>
      <c r="G632" s="315">
        <v>16</v>
      </c>
      <c r="H632" s="315">
        <v>865</v>
      </c>
      <c r="I632" s="315">
        <v>330</v>
      </c>
      <c r="J632" s="315">
        <v>63</v>
      </c>
      <c r="K632" s="315">
        <v>51</v>
      </c>
      <c r="L632" s="315">
        <v>804</v>
      </c>
      <c r="M632" s="315">
        <v>586</v>
      </c>
      <c r="N632" s="315">
        <v>51</v>
      </c>
    </row>
    <row r="633" spans="3:14" ht="18" customHeight="1" x14ac:dyDescent="0.15">
      <c r="C633" s="434" t="s">
        <v>467</v>
      </c>
      <c r="D633" s="321" t="s">
        <v>473</v>
      </c>
      <c r="E633" s="315">
        <v>442</v>
      </c>
      <c r="F633" s="315">
        <v>24</v>
      </c>
      <c r="G633" s="315">
        <v>1</v>
      </c>
      <c r="H633" s="315">
        <v>94</v>
      </c>
      <c r="I633" s="315">
        <v>54</v>
      </c>
      <c r="J633" s="315">
        <v>10</v>
      </c>
      <c r="K633" s="315">
        <v>12</v>
      </c>
      <c r="L633" s="315">
        <v>219</v>
      </c>
      <c r="M633" s="315">
        <v>22</v>
      </c>
      <c r="N633" s="315">
        <v>6</v>
      </c>
    </row>
    <row r="634" spans="3:14" ht="9" customHeight="1" x14ac:dyDescent="0.15">
      <c r="C634" s="434"/>
      <c r="D634" s="321" t="s">
        <v>474</v>
      </c>
      <c r="E634" s="315">
        <v>695</v>
      </c>
      <c r="F634" s="315">
        <v>96</v>
      </c>
      <c r="G634" s="315">
        <v>0</v>
      </c>
      <c r="H634" s="315">
        <v>230</v>
      </c>
      <c r="I634" s="315">
        <v>69</v>
      </c>
      <c r="J634" s="315">
        <v>23</v>
      </c>
      <c r="K634" s="315">
        <v>27</v>
      </c>
      <c r="L634" s="315">
        <v>205</v>
      </c>
      <c r="M634" s="315">
        <v>31</v>
      </c>
      <c r="N634" s="315">
        <v>14</v>
      </c>
    </row>
    <row r="635" spans="3:14" ht="9" customHeight="1" x14ac:dyDescent="0.15">
      <c r="C635" s="434"/>
      <c r="D635" s="321" t="s">
        <v>475</v>
      </c>
      <c r="E635" s="315">
        <v>1137</v>
      </c>
      <c r="F635" s="315">
        <v>120</v>
      </c>
      <c r="G635" s="315">
        <v>1</v>
      </c>
      <c r="H635" s="315">
        <v>324</v>
      </c>
      <c r="I635" s="315">
        <v>123</v>
      </c>
      <c r="J635" s="315">
        <v>33</v>
      </c>
      <c r="K635" s="315">
        <v>39</v>
      </c>
      <c r="L635" s="315">
        <v>424</v>
      </c>
      <c r="M635" s="315">
        <v>53</v>
      </c>
      <c r="N635" s="315">
        <v>20</v>
      </c>
    </row>
    <row r="636" spans="3:14" ht="18" customHeight="1" x14ac:dyDescent="0.15">
      <c r="C636" s="434" t="s">
        <v>1836</v>
      </c>
      <c r="D636" s="321" t="s">
        <v>473</v>
      </c>
      <c r="E636" s="315">
        <v>2</v>
      </c>
      <c r="F636" s="315">
        <v>0</v>
      </c>
      <c r="G636" s="315">
        <v>0</v>
      </c>
      <c r="H636" s="315">
        <v>0</v>
      </c>
      <c r="I636" s="315">
        <v>0</v>
      </c>
      <c r="J636" s="315">
        <v>0</v>
      </c>
      <c r="K636" s="315">
        <v>1</v>
      </c>
      <c r="L636" s="315">
        <v>1</v>
      </c>
      <c r="M636" s="315">
        <v>0</v>
      </c>
      <c r="N636" s="315">
        <v>0</v>
      </c>
    </row>
    <row r="637" spans="3:14" ht="9" customHeight="1" x14ac:dyDescent="0.15">
      <c r="C637" s="434"/>
      <c r="D637" s="321" t="s">
        <v>475</v>
      </c>
      <c r="E637" s="315">
        <v>2</v>
      </c>
      <c r="F637" s="315">
        <v>0</v>
      </c>
      <c r="G637" s="315">
        <v>0</v>
      </c>
      <c r="H637" s="315">
        <v>0</v>
      </c>
      <c r="I637" s="315">
        <v>0</v>
      </c>
      <c r="J637" s="315">
        <v>0</v>
      </c>
      <c r="K637" s="315">
        <v>1</v>
      </c>
      <c r="L637" s="315">
        <v>1</v>
      </c>
      <c r="M637" s="315">
        <v>0</v>
      </c>
      <c r="N637" s="315">
        <v>0</v>
      </c>
    </row>
    <row r="638" spans="3:14" ht="18" customHeight="1" x14ac:dyDescent="0.15">
      <c r="C638" s="434" t="s">
        <v>1837</v>
      </c>
      <c r="D638" s="321" t="s">
        <v>473</v>
      </c>
      <c r="E638" s="315">
        <v>68</v>
      </c>
      <c r="F638" s="315">
        <v>3</v>
      </c>
      <c r="G638" s="315">
        <v>0</v>
      </c>
      <c r="H638" s="315">
        <v>21</v>
      </c>
      <c r="I638" s="315">
        <v>7</v>
      </c>
      <c r="J638" s="315">
        <v>2</v>
      </c>
      <c r="K638" s="315">
        <v>0</v>
      </c>
      <c r="L638" s="315">
        <v>33</v>
      </c>
      <c r="M638" s="315">
        <v>0</v>
      </c>
      <c r="N638" s="315">
        <v>2</v>
      </c>
    </row>
    <row r="639" spans="3:14" ht="9" customHeight="1" x14ac:dyDescent="0.15">
      <c r="C639" s="434"/>
      <c r="D639" s="321" t="s">
        <v>474</v>
      </c>
      <c r="E639" s="315">
        <v>88</v>
      </c>
      <c r="F639" s="315">
        <v>13</v>
      </c>
      <c r="G639" s="315">
        <v>1</v>
      </c>
      <c r="H639" s="315">
        <v>40</v>
      </c>
      <c r="I639" s="315">
        <v>9</v>
      </c>
      <c r="J639" s="315">
        <v>8</v>
      </c>
      <c r="K639" s="315">
        <v>1</v>
      </c>
      <c r="L639" s="315">
        <v>15</v>
      </c>
      <c r="M639" s="315">
        <v>1</v>
      </c>
      <c r="N639" s="315">
        <v>0</v>
      </c>
    </row>
    <row r="640" spans="3:14" ht="9" customHeight="1" x14ac:dyDescent="0.15">
      <c r="C640" s="434"/>
      <c r="D640" s="321" t="s">
        <v>475</v>
      </c>
      <c r="E640" s="315">
        <v>156</v>
      </c>
      <c r="F640" s="315">
        <v>16</v>
      </c>
      <c r="G640" s="315">
        <v>1</v>
      </c>
      <c r="H640" s="315">
        <v>61</v>
      </c>
      <c r="I640" s="315">
        <v>16</v>
      </c>
      <c r="J640" s="315">
        <v>10</v>
      </c>
      <c r="K640" s="315">
        <v>1</v>
      </c>
      <c r="L640" s="315">
        <v>48</v>
      </c>
      <c r="M640" s="315">
        <v>1</v>
      </c>
      <c r="N640" s="315">
        <v>2</v>
      </c>
    </row>
    <row r="641" spans="1:24" ht="18" customHeight="1" x14ac:dyDescent="0.15">
      <c r="C641" s="434" t="s">
        <v>1838</v>
      </c>
      <c r="D641" s="321" t="s">
        <v>473</v>
      </c>
      <c r="E641" s="315">
        <v>551</v>
      </c>
      <c r="F641" s="315">
        <v>42</v>
      </c>
      <c r="G641" s="315">
        <v>2</v>
      </c>
      <c r="H641" s="315">
        <v>185</v>
      </c>
      <c r="I641" s="315">
        <v>50</v>
      </c>
      <c r="J641" s="315">
        <v>18</v>
      </c>
      <c r="K641" s="315">
        <v>40</v>
      </c>
      <c r="L641" s="315">
        <v>207</v>
      </c>
      <c r="M641" s="315">
        <v>4</v>
      </c>
      <c r="N641" s="315">
        <v>3</v>
      </c>
    </row>
    <row r="642" spans="1:24" ht="9" customHeight="1" x14ac:dyDescent="0.15">
      <c r="C642" s="434"/>
      <c r="D642" s="321" t="s">
        <v>474</v>
      </c>
      <c r="E642" s="315">
        <v>441</v>
      </c>
      <c r="F642" s="315">
        <v>92</v>
      </c>
      <c r="G642" s="315">
        <v>0</v>
      </c>
      <c r="H642" s="315">
        <v>192</v>
      </c>
      <c r="I642" s="315">
        <v>37</v>
      </c>
      <c r="J642" s="315">
        <v>19</v>
      </c>
      <c r="K642" s="315">
        <v>13</v>
      </c>
      <c r="L642" s="315">
        <v>62</v>
      </c>
      <c r="M642" s="315">
        <v>25</v>
      </c>
      <c r="N642" s="315">
        <v>1</v>
      </c>
    </row>
    <row r="643" spans="1:24" ht="9" customHeight="1" x14ac:dyDescent="0.15">
      <c r="C643" s="434"/>
      <c r="D643" s="321" t="s">
        <v>475</v>
      </c>
      <c r="E643" s="315">
        <v>992</v>
      </c>
      <c r="F643" s="315">
        <v>134</v>
      </c>
      <c r="G643" s="315">
        <v>2</v>
      </c>
      <c r="H643" s="315">
        <v>377</v>
      </c>
      <c r="I643" s="315">
        <v>87</v>
      </c>
      <c r="J643" s="315">
        <v>37</v>
      </c>
      <c r="K643" s="315">
        <v>53</v>
      </c>
      <c r="L643" s="315">
        <v>269</v>
      </c>
      <c r="M643" s="315">
        <v>29</v>
      </c>
      <c r="N643" s="315">
        <v>4</v>
      </c>
    </row>
    <row r="644" spans="1:24" ht="18" customHeight="1" x14ac:dyDescent="0.15">
      <c r="C644" s="434" t="s">
        <v>1839</v>
      </c>
      <c r="D644" s="321" t="s">
        <v>473</v>
      </c>
      <c r="E644" s="315">
        <v>27</v>
      </c>
      <c r="F644" s="315">
        <v>1</v>
      </c>
      <c r="G644" s="315">
        <v>0</v>
      </c>
      <c r="H644" s="315">
        <v>8</v>
      </c>
      <c r="I644" s="315">
        <v>3</v>
      </c>
      <c r="J644" s="315">
        <v>1</v>
      </c>
      <c r="K644" s="315">
        <v>1</v>
      </c>
      <c r="L644" s="315">
        <v>12</v>
      </c>
      <c r="M644" s="315">
        <v>1</v>
      </c>
      <c r="N644" s="315">
        <v>0</v>
      </c>
    </row>
    <row r="645" spans="1:24" ht="9" customHeight="1" x14ac:dyDescent="0.15">
      <c r="C645" s="434"/>
      <c r="D645" s="321" t="s">
        <v>474</v>
      </c>
      <c r="E645" s="315">
        <v>19</v>
      </c>
      <c r="F645" s="315">
        <v>2</v>
      </c>
      <c r="G645" s="315">
        <v>0</v>
      </c>
      <c r="H645" s="315">
        <v>4</v>
      </c>
      <c r="I645" s="315">
        <v>2</v>
      </c>
      <c r="J645" s="315">
        <v>4</v>
      </c>
      <c r="K645" s="315">
        <v>0</v>
      </c>
      <c r="L645" s="315">
        <v>7</v>
      </c>
      <c r="M645" s="315">
        <v>0</v>
      </c>
      <c r="N645" s="315">
        <v>0</v>
      </c>
    </row>
    <row r="646" spans="1:24" ht="9" customHeight="1" x14ac:dyDescent="0.15">
      <c r="C646" s="434"/>
      <c r="D646" s="321" t="s">
        <v>475</v>
      </c>
      <c r="E646" s="315">
        <v>46</v>
      </c>
      <c r="F646" s="315">
        <v>3</v>
      </c>
      <c r="G646" s="315">
        <v>0</v>
      </c>
      <c r="H646" s="315">
        <v>12</v>
      </c>
      <c r="I646" s="315">
        <v>5</v>
      </c>
      <c r="J646" s="315">
        <v>5</v>
      </c>
      <c r="K646" s="315">
        <v>1</v>
      </c>
      <c r="L646" s="315">
        <v>19</v>
      </c>
      <c r="M646" s="315">
        <v>1</v>
      </c>
      <c r="N646" s="315">
        <v>0</v>
      </c>
    </row>
    <row r="647" spans="1:24" ht="18" customHeight="1" x14ac:dyDescent="0.15">
      <c r="C647" s="434" t="s">
        <v>377</v>
      </c>
      <c r="D647" s="321" t="s">
        <v>473</v>
      </c>
      <c r="E647" s="315">
        <v>3537</v>
      </c>
      <c r="F647" s="315">
        <v>96</v>
      </c>
      <c r="G647" s="315">
        <v>3</v>
      </c>
      <c r="H647" s="315">
        <v>665</v>
      </c>
      <c r="I647" s="315">
        <v>300</v>
      </c>
      <c r="J647" s="315">
        <v>43</v>
      </c>
      <c r="K647" s="315">
        <v>43</v>
      </c>
      <c r="L647" s="315">
        <v>2335</v>
      </c>
      <c r="M647" s="315">
        <v>51</v>
      </c>
      <c r="N647" s="315">
        <v>1</v>
      </c>
    </row>
    <row r="648" spans="1:24" ht="9" customHeight="1" x14ac:dyDescent="0.15">
      <c r="C648" s="434"/>
      <c r="D648" s="321" t="s">
        <v>474</v>
      </c>
      <c r="E648" s="315">
        <v>4065</v>
      </c>
      <c r="F648" s="315">
        <v>432</v>
      </c>
      <c r="G648" s="315">
        <v>0</v>
      </c>
      <c r="H648" s="315">
        <v>1980</v>
      </c>
      <c r="I648" s="315">
        <v>453</v>
      </c>
      <c r="J648" s="315">
        <v>67</v>
      </c>
      <c r="K648" s="315">
        <v>79</v>
      </c>
      <c r="L648" s="315">
        <v>919</v>
      </c>
      <c r="M648" s="315">
        <v>125</v>
      </c>
      <c r="N648" s="315">
        <v>10</v>
      </c>
    </row>
    <row r="649" spans="1:24" ht="9" customHeight="1" x14ac:dyDescent="0.15">
      <c r="C649" s="434"/>
      <c r="D649" s="321" t="s">
        <v>475</v>
      </c>
      <c r="E649" s="315">
        <v>7602</v>
      </c>
      <c r="F649" s="315">
        <v>528</v>
      </c>
      <c r="G649" s="315">
        <v>3</v>
      </c>
      <c r="H649" s="315">
        <v>2645</v>
      </c>
      <c r="I649" s="315">
        <v>753</v>
      </c>
      <c r="J649" s="315">
        <v>110</v>
      </c>
      <c r="K649" s="315">
        <v>122</v>
      </c>
      <c r="L649" s="315">
        <v>3254</v>
      </c>
      <c r="M649" s="315">
        <v>176</v>
      </c>
      <c r="N649" s="315">
        <v>11</v>
      </c>
    </row>
    <row r="650" spans="1:24" ht="18" customHeight="1" x14ac:dyDescent="0.15">
      <c r="C650" s="434" t="s">
        <v>432</v>
      </c>
      <c r="D650" s="321" t="s">
        <v>473</v>
      </c>
      <c r="E650" s="315">
        <v>1485</v>
      </c>
      <c r="F650" s="315">
        <v>40</v>
      </c>
      <c r="G650" s="315">
        <v>6</v>
      </c>
      <c r="H650" s="315">
        <v>122</v>
      </c>
      <c r="I650" s="315">
        <v>108</v>
      </c>
      <c r="J650" s="315">
        <v>221</v>
      </c>
      <c r="K650" s="315">
        <v>5</v>
      </c>
      <c r="L650" s="315">
        <v>977</v>
      </c>
      <c r="M650" s="315">
        <v>3</v>
      </c>
      <c r="N650" s="315">
        <v>3</v>
      </c>
    </row>
    <row r="651" spans="1:24" ht="9" customHeight="1" x14ac:dyDescent="0.15">
      <c r="C651" s="434"/>
      <c r="D651" s="321" t="s">
        <v>474</v>
      </c>
      <c r="E651" s="315">
        <v>257</v>
      </c>
      <c r="F651" s="315">
        <v>39</v>
      </c>
      <c r="G651" s="315">
        <v>2</v>
      </c>
      <c r="H651" s="315">
        <v>46</v>
      </c>
      <c r="I651" s="315">
        <v>48</v>
      </c>
      <c r="J651" s="315">
        <v>35</v>
      </c>
      <c r="K651" s="315">
        <v>4</v>
      </c>
      <c r="L651" s="315">
        <v>77</v>
      </c>
      <c r="M651" s="315">
        <v>6</v>
      </c>
      <c r="N651" s="315">
        <v>0</v>
      </c>
    </row>
    <row r="652" spans="1:24" ht="9" customHeight="1" x14ac:dyDescent="0.15">
      <c r="C652" s="434"/>
      <c r="D652" s="321" t="s">
        <v>475</v>
      </c>
      <c r="E652" s="315">
        <v>1742</v>
      </c>
      <c r="F652" s="315">
        <v>79</v>
      </c>
      <c r="G652" s="315">
        <v>8</v>
      </c>
      <c r="H652" s="315">
        <v>168</v>
      </c>
      <c r="I652" s="315">
        <v>156</v>
      </c>
      <c r="J652" s="315">
        <v>256</v>
      </c>
      <c r="K652" s="315">
        <v>9</v>
      </c>
      <c r="L652" s="315">
        <v>1054</v>
      </c>
      <c r="M652" s="315">
        <v>9</v>
      </c>
      <c r="N652" s="315">
        <v>3</v>
      </c>
    </row>
    <row r="653" spans="1:24" ht="9" customHeight="1" x14ac:dyDescent="0.15">
      <c r="C653" s="434"/>
      <c r="D653" s="438"/>
    </row>
    <row r="654" spans="1:24" ht="9" customHeight="1" x14ac:dyDescent="0.15">
      <c r="C654" s="434"/>
      <c r="D654" s="438"/>
    </row>
    <row r="655" spans="1:24" s="18" customFormat="1" ht="9" customHeight="1" x14ac:dyDescent="0.15">
      <c r="A655" s="836" t="s">
        <v>1719</v>
      </c>
      <c r="B655" s="836"/>
      <c r="C655" s="836"/>
      <c r="D655" s="836"/>
      <c r="E655" s="836"/>
      <c r="F655" s="836"/>
      <c r="G655" s="2"/>
      <c r="H655" s="2"/>
      <c r="I655" s="2"/>
      <c r="J655" s="2"/>
      <c r="K655" s="2"/>
      <c r="L655" s="2"/>
      <c r="M655" s="2"/>
      <c r="N655" s="2"/>
      <c r="O655" s="2"/>
      <c r="P655" s="259"/>
      <c r="Q655" s="259"/>
      <c r="R655" s="259"/>
      <c r="S655" s="259"/>
      <c r="T655" s="259"/>
      <c r="U655" s="259"/>
      <c r="V655" s="259"/>
      <c r="W655" s="259"/>
      <c r="X655" s="259"/>
    </row>
    <row r="656" spans="1:24" ht="18" customHeight="1" x14ac:dyDescent="0.15">
      <c r="C656" s="434" t="s">
        <v>1840</v>
      </c>
      <c r="D656" s="321" t="s">
        <v>473</v>
      </c>
      <c r="E656" s="315">
        <v>24</v>
      </c>
      <c r="F656" s="315">
        <v>0</v>
      </c>
      <c r="G656" s="315">
        <v>0</v>
      </c>
      <c r="H656" s="315">
        <v>6</v>
      </c>
      <c r="I656" s="315">
        <v>3</v>
      </c>
      <c r="J656" s="315">
        <v>2</v>
      </c>
      <c r="K656" s="315">
        <v>0</v>
      </c>
      <c r="L656" s="315">
        <v>13</v>
      </c>
      <c r="M656" s="315">
        <v>0</v>
      </c>
      <c r="N656" s="315">
        <v>0</v>
      </c>
    </row>
    <row r="657" spans="1:14" ht="9" customHeight="1" x14ac:dyDescent="0.15">
      <c r="C657" s="434"/>
      <c r="D657" s="321" t="s">
        <v>474</v>
      </c>
      <c r="E657" s="315">
        <v>13</v>
      </c>
      <c r="F657" s="315">
        <v>1</v>
      </c>
      <c r="G657" s="315">
        <v>0</v>
      </c>
      <c r="H657" s="315">
        <v>3</v>
      </c>
      <c r="I657" s="315">
        <v>4</v>
      </c>
      <c r="J657" s="315">
        <v>2</v>
      </c>
      <c r="K657" s="315">
        <v>0</v>
      </c>
      <c r="L657" s="315">
        <v>3</v>
      </c>
      <c r="M657" s="315">
        <v>0</v>
      </c>
      <c r="N657" s="315">
        <v>0</v>
      </c>
    </row>
    <row r="658" spans="1:14" ht="9" customHeight="1" x14ac:dyDescent="0.15">
      <c r="C658" s="434"/>
      <c r="D658" s="321" t="s">
        <v>475</v>
      </c>
      <c r="E658" s="315">
        <v>37</v>
      </c>
      <c r="F658" s="315">
        <v>1</v>
      </c>
      <c r="G658" s="315">
        <v>0</v>
      </c>
      <c r="H658" s="315">
        <v>9</v>
      </c>
      <c r="I658" s="315">
        <v>7</v>
      </c>
      <c r="J658" s="315">
        <v>4</v>
      </c>
      <c r="K658" s="315">
        <v>0</v>
      </c>
      <c r="L658" s="315">
        <v>16</v>
      </c>
      <c r="M658" s="315">
        <v>0</v>
      </c>
      <c r="N658" s="315">
        <v>0</v>
      </c>
    </row>
    <row r="659" spans="1:14" ht="18" customHeight="1" x14ac:dyDescent="0.15">
      <c r="C659" s="435" t="s">
        <v>1841</v>
      </c>
      <c r="D659" s="321" t="s">
        <v>473</v>
      </c>
      <c r="E659" s="315">
        <v>95445</v>
      </c>
      <c r="F659" s="315">
        <v>3569</v>
      </c>
      <c r="G659" s="315">
        <v>207</v>
      </c>
      <c r="H659" s="315">
        <v>13927</v>
      </c>
      <c r="I659" s="315">
        <v>9113</v>
      </c>
      <c r="J659" s="315">
        <v>3623</v>
      </c>
      <c r="K659" s="315">
        <v>1381</v>
      </c>
      <c r="L659" s="315">
        <v>60251</v>
      </c>
      <c r="M659" s="315">
        <v>2987</v>
      </c>
      <c r="N659" s="315">
        <v>387</v>
      </c>
    </row>
    <row r="660" spans="1:14" ht="9" customHeight="1" x14ac:dyDescent="0.15">
      <c r="C660" s="434"/>
      <c r="D660" s="321" t="s">
        <v>474</v>
      </c>
      <c r="E660" s="315">
        <v>65384</v>
      </c>
      <c r="F660" s="315">
        <v>8158</v>
      </c>
      <c r="G660" s="315">
        <v>141</v>
      </c>
      <c r="H660" s="315">
        <v>17573</v>
      </c>
      <c r="I660" s="315">
        <v>8526</v>
      </c>
      <c r="J660" s="315">
        <v>2922</v>
      </c>
      <c r="K660" s="315">
        <v>1638</v>
      </c>
      <c r="L660" s="315">
        <v>20608</v>
      </c>
      <c r="M660" s="315">
        <v>5418</v>
      </c>
      <c r="N660" s="315">
        <v>400</v>
      </c>
    </row>
    <row r="661" spans="1:14" ht="9" customHeight="1" x14ac:dyDescent="0.15">
      <c r="C661" s="434"/>
      <c r="D661" s="321" t="s">
        <v>475</v>
      </c>
      <c r="E661" s="315">
        <v>160829</v>
      </c>
      <c r="F661" s="315">
        <v>11727</v>
      </c>
      <c r="G661" s="315">
        <v>348</v>
      </c>
      <c r="H661" s="315">
        <v>31500</v>
      </c>
      <c r="I661" s="315">
        <v>17639</v>
      </c>
      <c r="J661" s="315">
        <v>6545</v>
      </c>
      <c r="K661" s="315">
        <v>3019</v>
      </c>
      <c r="L661" s="315">
        <v>80859</v>
      </c>
      <c r="M661" s="315">
        <v>8405</v>
      </c>
      <c r="N661" s="315">
        <v>787</v>
      </c>
    </row>
    <row r="662" spans="1:14" ht="18" customHeight="1" x14ac:dyDescent="0.15">
      <c r="A662" s="259" t="s">
        <v>434</v>
      </c>
      <c r="C662" s="434"/>
      <c r="D662" s="321"/>
    </row>
    <row r="663" spans="1:14" ht="18" customHeight="1" x14ac:dyDescent="0.15">
      <c r="C663" s="434" t="s">
        <v>435</v>
      </c>
      <c r="D663" s="321" t="s">
        <v>473</v>
      </c>
      <c r="E663" s="315">
        <v>438</v>
      </c>
      <c r="F663" s="315">
        <v>77</v>
      </c>
      <c r="G663" s="315">
        <v>1</v>
      </c>
      <c r="H663" s="315">
        <v>97</v>
      </c>
      <c r="I663" s="315">
        <v>37</v>
      </c>
      <c r="J663" s="315">
        <v>26</v>
      </c>
      <c r="K663" s="315">
        <v>9</v>
      </c>
      <c r="L663" s="315">
        <v>131</v>
      </c>
      <c r="M663" s="315">
        <v>47</v>
      </c>
      <c r="N663" s="315">
        <v>13</v>
      </c>
    </row>
    <row r="664" spans="1:14" ht="9" customHeight="1" x14ac:dyDescent="0.15">
      <c r="C664" s="434"/>
      <c r="D664" s="321" t="s">
        <v>474</v>
      </c>
      <c r="E664" s="315">
        <v>389</v>
      </c>
      <c r="F664" s="315">
        <v>90</v>
      </c>
      <c r="G664" s="315">
        <v>1</v>
      </c>
      <c r="H664" s="315">
        <v>113</v>
      </c>
      <c r="I664" s="315">
        <v>35</v>
      </c>
      <c r="J664" s="315">
        <v>19</v>
      </c>
      <c r="K664" s="315">
        <v>13</v>
      </c>
      <c r="L664" s="315">
        <v>51</v>
      </c>
      <c r="M664" s="315">
        <v>48</v>
      </c>
      <c r="N664" s="315">
        <v>19</v>
      </c>
    </row>
    <row r="665" spans="1:14" ht="9" customHeight="1" x14ac:dyDescent="0.15">
      <c r="C665" s="434"/>
      <c r="D665" s="321" t="s">
        <v>475</v>
      </c>
      <c r="E665" s="315">
        <v>827</v>
      </c>
      <c r="F665" s="315">
        <v>167</v>
      </c>
      <c r="G665" s="315">
        <v>2</v>
      </c>
      <c r="H665" s="315">
        <v>210</v>
      </c>
      <c r="I665" s="315">
        <v>72</v>
      </c>
      <c r="J665" s="315">
        <v>45</v>
      </c>
      <c r="K665" s="315">
        <v>22</v>
      </c>
      <c r="L665" s="315">
        <v>182</v>
      </c>
      <c r="M665" s="315">
        <v>95</v>
      </c>
      <c r="N665" s="315">
        <v>32</v>
      </c>
    </row>
    <row r="666" spans="1:14" ht="18" customHeight="1" x14ac:dyDescent="0.15">
      <c r="C666" s="434" t="s">
        <v>1842</v>
      </c>
      <c r="D666" s="321" t="s">
        <v>473</v>
      </c>
      <c r="E666" s="315">
        <v>1</v>
      </c>
      <c r="F666" s="436" t="s">
        <v>1733</v>
      </c>
      <c r="G666" s="436" t="s">
        <v>1733</v>
      </c>
      <c r="H666" s="436" t="s">
        <v>1733</v>
      </c>
      <c r="I666" s="436" t="s">
        <v>1733</v>
      </c>
      <c r="J666" s="436" t="s">
        <v>1733</v>
      </c>
      <c r="K666" s="436" t="s">
        <v>1733</v>
      </c>
      <c r="L666" s="436" t="s">
        <v>1733</v>
      </c>
      <c r="M666" s="436" t="s">
        <v>1733</v>
      </c>
      <c r="N666" s="436" t="s">
        <v>1733</v>
      </c>
    </row>
    <row r="667" spans="1:14" ht="9" customHeight="1" x14ac:dyDescent="0.15">
      <c r="C667" s="434"/>
      <c r="D667" s="321" t="s">
        <v>474</v>
      </c>
      <c r="E667" s="315">
        <v>1</v>
      </c>
      <c r="F667" s="436" t="s">
        <v>1733</v>
      </c>
      <c r="G667" s="436" t="s">
        <v>1733</v>
      </c>
      <c r="H667" s="436" t="s">
        <v>1733</v>
      </c>
      <c r="I667" s="436" t="s">
        <v>1733</v>
      </c>
      <c r="J667" s="436" t="s">
        <v>1733</v>
      </c>
      <c r="K667" s="436" t="s">
        <v>1733</v>
      </c>
      <c r="L667" s="436" t="s">
        <v>1733</v>
      </c>
      <c r="M667" s="436" t="s">
        <v>1733</v>
      </c>
      <c r="N667" s="436" t="s">
        <v>1733</v>
      </c>
    </row>
    <row r="668" spans="1:14" ht="9" customHeight="1" x14ac:dyDescent="0.15">
      <c r="C668" s="434"/>
      <c r="D668" s="321" t="s">
        <v>475</v>
      </c>
      <c r="E668" s="315">
        <v>2</v>
      </c>
      <c r="F668" s="436" t="s">
        <v>1733</v>
      </c>
      <c r="G668" s="436" t="s">
        <v>1733</v>
      </c>
      <c r="H668" s="436" t="s">
        <v>1733</v>
      </c>
      <c r="I668" s="436" t="s">
        <v>1733</v>
      </c>
      <c r="J668" s="436" t="s">
        <v>1733</v>
      </c>
      <c r="K668" s="436" t="s">
        <v>1733</v>
      </c>
      <c r="L668" s="436" t="s">
        <v>1733</v>
      </c>
      <c r="M668" s="436" t="s">
        <v>1733</v>
      </c>
      <c r="N668" s="436" t="s">
        <v>1733</v>
      </c>
    </row>
    <row r="669" spans="1:14" ht="18" customHeight="1" x14ac:dyDescent="0.15">
      <c r="C669" s="434" t="s">
        <v>1843</v>
      </c>
      <c r="D669" s="321" t="s">
        <v>473</v>
      </c>
      <c r="E669" s="315">
        <v>2</v>
      </c>
      <c r="F669" s="436" t="s">
        <v>1733</v>
      </c>
      <c r="G669" s="436" t="s">
        <v>1733</v>
      </c>
      <c r="H669" s="436" t="s">
        <v>1733</v>
      </c>
      <c r="I669" s="436" t="s">
        <v>1733</v>
      </c>
      <c r="J669" s="436" t="s">
        <v>1733</v>
      </c>
      <c r="K669" s="436" t="s">
        <v>1733</v>
      </c>
      <c r="L669" s="436" t="s">
        <v>1733</v>
      </c>
      <c r="M669" s="436" t="s">
        <v>1733</v>
      </c>
      <c r="N669" s="436" t="s">
        <v>1733</v>
      </c>
    </row>
    <row r="670" spans="1:14" ht="9" customHeight="1" x14ac:dyDescent="0.15">
      <c r="C670" s="434"/>
      <c r="D670" s="321" t="s">
        <v>474</v>
      </c>
      <c r="E670" s="315">
        <v>1</v>
      </c>
      <c r="F670" s="436" t="s">
        <v>1733</v>
      </c>
      <c r="G670" s="436" t="s">
        <v>1733</v>
      </c>
      <c r="H670" s="436" t="s">
        <v>1733</v>
      </c>
      <c r="I670" s="436" t="s">
        <v>1733</v>
      </c>
      <c r="J670" s="436" t="s">
        <v>1733</v>
      </c>
      <c r="K670" s="436" t="s">
        <v>1733</v>
      </c>
      <c r="L670" s="436" t="s">
        <v>1733</v>
      </c>
      <c r="M670" s="436" t="s">
        <v>1733</v>
      </c>
      <c r="N670" s="436" t="s">
        <v>1733</v>
      </c>
    </row>
    <row r="671" spans="1:14" ht="9" customHeight="1" x14ac:dyDescent="0.15">
      <c r="C671" s="434"/>
      <c r="D671" s="321" t="s">
        <v>475</v>
      </c>
      <c r="E671" s="315">
        <v>3</v>
      </c>
      <c r="F671" s="436" t="s">
        <v>1733</v>
      </c>
      <c r="G671" s="436" t="s">
        <v>1733</v>
      </c>
      <c r="H671" s="436" t="s">
        <v>1733</v>
      </c>
      <c r="I671" s="436" t="s">
        <v>1733</v>
      </c>
      <c r="J671" s="436" t="s">
        <v>1733</v>
      </c>
      <c r="K671" s="436" t="s">
        <v>1733</v>
      </c>
      <c r="L671" s="436" t="s">
        <v>1733</v>
      </c>
      <c r="M671" s="436" t="s">
        <v>1733</v>
      </c>
      <c r="N671" s="436" t="s">
        <v>1733</v>
      </c>
    </row>
    <row r="672" spans="1:14" ht="18" customHeight="1" x14ac:dyDescent="0.15">
      <c r="C672" s="434" t="s">
        <v>1844</v>
      </c>
      <c r="D672" s="321" t="s">
        <v>473</v>
      </c>
      <c r="E672" s="315">
        <v>1</v>
      </c>
      <c r="F672" s="436" t="s">
        <v>1733</v>
      </c>
      <c r="G672" s="436" t="s">
        <v>1733</v>
      </c>
      <c r="H672" s="436" t="s">
        <v>1733</v>
      </c>
      <c r="I672" s="436" t="s">
        <v>1733</v>
      </c>
      <c r="J672" s="436" t="s">
        <v>1733</v>
      </c>
      <c r="K672" s="436" t="s">
        <v>1733</v>
      </c>
      <c r="L672" s="436" t="s">
        <v>1733</v>
      </c>
      <c r="M672" s="436" t="s">
        <v>1733</v>
      </c>
      <c r="N672" s="436" t="s">
        <v>1733</v>
      </c>
    </row>
    <row r="673" spans="3:14" ht="9" customHeight="1" x14ac:dyDescent="0.15">
      <c r="C673" s="434"/>
      <c r="D673" s="321" t="s">
        <v>475</v>
      </c>
      <c r="E673" s="315">
        <v>1</v>
      </c>
      <c r="F673" s="436" t="s">
        <v>1733</v>
      </c>
      <c r="G673" s="436" t="s">
        <v>1733</v>
      </c>
      <c r="H673" s="436" t="s">
        <v>1733</v>
      </c>
      <c r="I673" s="436" t="s">
        <v>1733</v>
      </c>
      <c r="J673" s="436" t="s">
        <v>1733</v>
      </c>
      <c r="K673" s="436" t="s">
        <v>1733</v>
      </c>
      <c r="L673" s="436" t="s">
        <v>1733</v>
      </c>
      <c r="M673" s="436" t="s">
        <v>1733</v>
      </c>
      <c r="N673" s="436" t="s">
        <v>1733</v>
      </c>
    </row>
    <row r="674" spans="3:14" ht="18" customHeight="1" x14ac:dyDescent="0.15">
      <c r="C674" s="434" t="s">
        <v>436</v>
      </c>
      <c r="D674" s="321" t="s">
        <v>473</v>
      </c>
      <c r="E674" s="315">
        <v>72</v>
      </c>
      <c r="F674" s="315">
        <v>9</v>
      </c>
      <c r="G674" s="315">
        <v>2</v>
      </c>
      <c r="H674" s="315">
        <v>9</v>
      </c>
      <c r="I674" s="315">
        <v>12</v>
      </c>
      <c r="J674" s="315">
        <v>7</v>
      </c>
      <c r="K674" s="315">
        <v>4</v>
      </c>
      <c r="L674" s="315">
        <v>22</v>
      </c>
      <c r="M674" s="315">
        <v>7</v>
      </c>
      <c r="N674" s="315">
        <v>0</v>
      </c>
    </row>
    <row r="675" spans="3:14" ht="9" customHeight="1" x14ac:dyDescent="0.15">
      <c r="C675" s="434"/>
      <c r="D675" s="321" t="s">
        <v>474</v>
      </c>
      <c r="E675" s="315">
        <v>72</v>
      </c>
      <c r="F675" s="315">
        <v>14</v>
      </c>
      <c r="G675" s="315">
        <v>0</v>
      </c>
      <c r="H675" s="315">
        <v>16</v>
      </c>
      <c r="I675" s="315">
        <v>6</v>
      </c>
      <c r="J675" s="315">
        <v>4</v>
      </c>
      <c r="K675" s="315">
        <v>2</v>
      </c>
      <c r="L675" s="315">
        <v>12</v>
      </c>
      <c r="M675" s="315">
        <v>17</v>
      </c>
      <c r="N675" s="315">
        <v>1</v>
      </c>
    </row>
    <row r="676" spans="3:14" ht="9" customHeight="1" x14ac:dyDescent="0.15">
      <c r="C676" s="434"/>
      <c r="D676" s="321" t="s">
        <v>475</v>
      </c>
      <c r="E676" s="315">
        <v>144</v>
      </c>
      <c r="F676" s="315">
        <v>23</v>
      </c>
      <c r="G676" s="315">
        <v>2</v>
      </c>
      <c r="H676" s="315">
        <v>25</v>
      </c>
      <c r="I676" s="315">
        <v>18</v>
      </c>
      <c r="J676" s="315">
        <v>11</v>
      </c>
      <c r="K676" s="315">
        <v>6</v>
      </c>
      <c r="L676" s="315">
        <v>34</v>
      </c>
      <c r="M676" s="315">
        <v>24</v>
      </c>
      <c r="N676" s="315">
        <v>1</v>
      </c>
    </row>
    <row r="677" spans="3:14" ht="18" customHeight="1" x14ac:dyDescent="0.15">
      <c r="C677" s="434" t="s">
        <v>1845</v>
      </c>
      <c r="D677" s="321" t="s">
        <v>473</v>
      </c>
      <c r="E677" s="315">
        <v>3</v>
      </c>
      <c r="F677" s="315">
        <v>0</v>
      </c>
      <c r="G677" s="315">
        <v>0</v>
      </c>
      <c r="H677" s="315">
        <v>0</v>
      </c>
      <c r="I677" s="315">
        <v>1</v>
      </c>
      <c r="J677" s="315">
        <v>1</v>
      </c>
      <c r="K677" s="315">
        <v>0</v>
      </c>
      <c r="L677" s="315">
        <v>1</v>
      </c>
      <c r="M677" s="315">
        <v>0</v>
      </c>
      <c r="N677" s="315">
        <v>0</v>
      </c>
    </row>
    <row r="678" spans="3:14" ht="9" customHeight="1" x14ac:dyDescent="0.15">
      <c r="C678" s="434"/>
      <c r="D678" s="321" t="s">
        <v>475</v>
      </c>
      <c r="E678" s="315">
        <v>3</v>
      </c>
      <c r="F678" s="315">
        <v>0</v>
      </c>
      <c r="G678" s="315">
        <v>0</v>
      </c>
      <c r="H678" s="315">
        <v>0</v>
      </c>
      <c r="I678" s="315">
        <v>1</v>
      </c>
      <c r="J678" s="315">
        <v>1</v>
      </c>
      <c r="K678" s="315">
        <v>0</v>
      </c>
      <c r="L678" s="315">
        <v>1</v>
      </c>
      <c r="M678" s="315">
        <v>0</v>
      </c>
      <c r="N678" s="315">
        <v>0</v>
      </c>
    </row>
    <row r="679" spans="3:14" ht="18" customHeight="1" x14ac:dyDescent="0.15">
      <c r="C679" s="434" t="s">
        <v>1846</v>
      </c>
      <c r="D679" s="321" t="s">
        <v>473</v>
      </c>
      <c r="E679" s="315">
        <v>4</v>
      </c>
      <c r="F679" s="436" t="s">
        <v>1733</v>
      </c>
      <c r="G679" s="436" t="s">
        <v>1733</v>
      </c>
      <c r="H679" s="436" t="s">
        <v>1733</v>
      </c>
      <c r="I679" s="436" t="s">
        <v>1733</v>
      </c>
      <c r="J679" s="436" t="s">
        <v>1733</v>
      </c>
      <c r="K679" s="436" t="s">
        <v>1733</v>
      </c>
      <c r="L679" s="436" t="s">
        <v>1733</v>
      </c>
      <c r="M679" s="436" t="s">
        <v>1733</v>
      </c>
      <c r="N679" s="436" t="s">
        <v>1733</v>
      </c>
    </row>
    <row r="680" spans="3:14" ht="9" customHeight="1" x14ac:dyDescent="0.15">
      <c r="C680" s="434"/>
      <c r="D680" s="321" t="s">
        <v>474</v>
      </c>
      <c r="E680" s="315">
        <v>1</v>
      </c>
      <c r="F680" s="436" t="s">
        <v>1733</v>
      </c>
      <c r="G680" s="436" t="s">
        <v>1733</v>
      </c>
      <c r="H680" s="436" t="s">
        <v>1733</v>
      </c>
      <c r="I680" s="436" t="s">
        <v>1733</v>
      </c>
      <c r="J680" s="436" t="s">
        <v>1733</v>
      </c>
      <c r="K680" s="436" t="s">
        <v>1733</v>
      </c>
      <c r="L680" s="436" t="s">
        <v>1733</v>
      </c>
      <c r="M680" s="436" t="s">
        <v>1733</v>
      </c>
      <c r="N680" s="436" t="s">
        <v>1733</v>
      </c>
    </row>
    <row r="681" spans="3:14" ht="9" customHeight="1" x14ac:dyDescent="0.15">
      <c r="C681" s="434"/>
      <c r="D681" s="321" t="s">
        <v>475</v>
      </c>
      <c r="E681" s="315">
        <v>5</v>
      </c>
      <c r="F681" s="436" t="s">
        <v>1733</v>
      </c>
      <c r="G681" s="436" t="s">
        <v>1733</v>
      </c>
      <c r="H681" s="436" t="s">
        <v>1733</v>
      </c>
      <c r="I681" s="436" t="s">
        <v>1733</v>
      </c>
      <c r="J681" s="436" t="s">
        <v>1733</v>
      </c>
      <c r="K681" s="436" t="s">
        <v>1733</v>
      </c>
      <c r="L681" s="436" t="s">
        <v>1733</v>
      </c>
      <c r="M681" s="436" t="s">
        <v>1733</v>
      </c>
      <c r="N681" s="436" t="s">
        <v>1733</v>
      </c>
    </row>
    <row r="682" spans="3:14" ht="18" customHeight="1" x14ac:dyDescent="0.15">
      <c r="C682" s="434" t="s">
        <v>1847</v>
      </c>
      <c r="D682" s="321" t="s">
        <v>473</v>
      </c>
      <c r="E682" s="315">
        <v>1</v>
      </c>
      <c r="F682" s="436" t="s">
        <v>1733</v>
      </c>
      <c r="G682" s="436" t="s">
        <v>1733</v>
      </c>
      <c r="H682" s="436" t="s">
        <v>1733</v>
      </c>
      <c r="I682" s="436" t="s">
        <v>1733</v>
      </c>
      <c r="J682" s="436" t="s">
        <v>1733</v>
      </c>
      <c r="K682" s="436" t="s">
        <v>1733</v>
      </c>
      <c r="L682" s="436" t="s">
        <v>1733</v>
      </c>
      <c r="M682" s="436" t="s">
        <v>1733</v>
      </c>
      <c r="N682" s="436" t="s">
        <v>1733</v>
      </c>
    </row>
    <row r="683" spans="3:14" ht="9" customHeight="1" x14ac:dyDescent="0.15">
      <c r="C683" s="434"/>
      <c r="D683" s="321" t="s">
        <v>475</v>
      </c>
      <c r="E683" s="315">
        <v>1</v>
      </c>
      <c r="F683" s="436" t="s">
        <v>1733</v>
      </c>
      <c r="G683" s="436" t="s">
        <v>1733</v>
      </c>
      <c r="H683" s="436" t="s">
        <v>1733</v>
      </c>
      <c r="I683" s="436" t="s">
        <v>1733</v>
      </c>
      <c r="J683" s="436" t="s">
        <v>1733</v>
      </c>
      <c r="K683" s="436" t="s">
        <v>1733</v>
      </c>
      <c r="L683" s="436" t="s">
        <v>1733</v>
      </c>
      <c r="M683" s="436" t="s">
        <v>1733</v>
      </c>
      <c r="N683" s="436" t="s">
        <v>1733</v>
      </c>
    </row>
    <row r="684" spans="3:14" ht="27.6" customHeight="1" x14ac:dyDescent="0.15">
      <c r="C684" s="437" t="s">
        <v>1848</v>
      </c>
      <c r="D684" s="321" t="s">
        <v>473</v>
      </c>
      <c r="E684" s="315">
        <v>1</v>
      </c>
      <c r="F684" s="436" t="s">
        <v>1733</v>
      </c>
      <c r="G684" s="436" t="s">
        <v>1733</v>
      </c>
      <c r="H684" s="436" t="s">
        <v>1733</v>
      </c>
      <c r="I684" s="436" t="s">
        <v>1733</v>
      </c>
      <c r="J684" s="436" t="s">
        <v>1733</v>
      </c>
      <c r="K684" s="436" t="s">
        <v>1733</v>
      </c>
      <c r="L684" s="436" t="s">
        <v>1733</v>
      </c>
      <c r="M684" s="436" t="s">
        <v>1733</v>
      </c>
      <c r="N684" s="436" t="s">
        <v>1733</v>
      </c>
    </row>
    <row r="685" spans="3:14" ht="9" customHeight="1" x14ac:dyDescent="0.15">
      <c r="C685" s="434"/>
      <c r="D685" s="321" t="s">
        <v>475</v>
      </c>
      <c r="E685" s="315">
        <v>1</v>
      </c>
      <c r="F685" s="436" t="s">
        <v>1733</v>
      </c>
      <c r="G685" s="436" t="s">
        <v>1733</v>
      </c>
      <c r="H685" s="436" t="s">
        <v>1733</v>
      </c>
      <c r="I685" s="436" t="s">
        <v>1733</v>
      </c>
      <c r="J685" s="436" t="s">
        <v>1733</v>
      </c>
      <c r="K685" s="436" t="s">
        <v>1733</v>
      </c>
      <c r="L685" s="436" t="s">
        <v>1733</v>
      </c>
      <c r="M685" s="436" t="s">
        <v>1733</v>
      </c>
      <c r="N685" s="436" t="s">
        <v>1733</v>
      </c>
    </row>
    <row r="686" spans="3:14" ht="18" customHeight="1" x14ac:dyDescent="0.15">
      <c r="C686" s="434" t="s">
        <v>1849</v>
      </c>
      <c r="D686" s="321" t="s">
        <v>473</v>
      </c>
      <c r="E686" s="315">
        <v>1</v>
      </c>
      <c r="F686" s="436" t="s">
        <v>1733</v>
      </c>
      <c r="G686" s="436" t="s">
        <v>1733</v>
      </c>
      <c r="H686" s="436" t="s">
        <v>1733</v>
      </c>
      <c r="I686" s="436" t="s">
        <v>1733</v>
      </c>
      <c r="J686" s="436" t="s">
        <v>1733</v>
      </c>
      <c r="K686" s="436" t="s">
        <v>1733</v>
      </c>
      <c r="L686" s="436" t="s">
        <v>1733</v>
      </c>
      <c r="M686" s="436" t="s">
        <v>1733</v>
      </c>
      <c r="N686" s="436" t="s">
        <v>1733</v>
      </c>
    </row>
    <row r="687" spans="3:14" ht="9" customHeight="1" x14ac:dyDescent="0.15">
      <c r="C687" s="434"/>
      <c r="D687" s="321" t="s">
        <v>475</v>
      </c>
      <c r="E687" s="315">
        <v>1</v>
      </c>
      <c r="F687" s="436" t="s">
        <v>1733</v>
      </c>
      <c r="G687" s="436" t="s">
        <v>1733</v>
      </c>
      <c r="H687" s="436" t="s">
        <v>1733</v>
      </c>
      <c r="I687" s="436" t="s">
        <v>1733</v>
      </c>
      <c r="J687" s="436" t="s">
        <v>1733</v>
      </c>
      <c r="K687" s="436" t="s">
        <v>1733</v>
      </c>
      <c r="L687" s="436" t="s">
        <v>1733</v>
      </c>
      <c r="M687" s="436" t="s">
        <v>1733</v>
      </c>
      <c r="N687" s="436" t="s">
        <v>1733</v>
      </c>
    </row>
    <row r="688" spans="3:14" ht="18" customHeight="1" x14ac:dyDescent="0.15">
      <c r="C688" s="434" t="s">
        <v>1850</v>
      </c>
      <c r="D688" s="321" t="s">
        <v>474</v>
      </c>
      <c r="E688" s="315">
        <v>1</v>
      </c>
      <c r="F688" s="436" t="s">
        <v>1733</v>
      </c>
      <c r="G688" s="436" t="s">
        <v>1733</v>
      </c>
      <c r="H688" s="436" t="s">
        <v>1733</v>
      </c>
      <c r="I688" s="436" t="s">
        <v>1733</v>
      </c>
      <c r="J688" s="436" t="s">
        <v>1733</v>
      </c>
      <c r="K688" s="436" t="s">
        <v>1733</v>
      </c>
      <c r="L688" s="436" t="s">
        <v>1733</v>
      </c>
      <c r="M688" s="436" t="s">
        <v>1733</v>
      </c>
      <c r="N688" s="436" t="s">
        <v>1733</v>
      </c>
    </row>
    <row r="689" spans="1:14" ht="9" customHeight="1" x14ac:dyDescent="0.15">
      <c r="C689" s="434"/>
      <c r="D689" s="321" t="s">
        <v>475</v>
      </c>
      <c r="E689" s="315">
        <v>1</v>
      </c>
      <c r="F689" s="436" t="s">
        <v>1733</v>
      </c>
      <c r="G689" s="436" t="s">
        <v>1733</v>
      </c>
      <c r="H689" s="436" t="s">
        <v>1733</v>
      </c>
      <c r="I689" s="436" t="s">
        <v>1733</v>
      </c>
      <c r="J689" s="436" t="s">
        <v>1733</v>
      </c>
      <c r="K689" s="436" t="s">
        <v>1733</v>
      </c>
      <c r="L689" s="436" t="s">
        <v>1733</v>
      </c>
      <c r="M689" s="436" t="s">
        <v>1733</v>
      </c>
      <c r="N689" s="436" t="s">
        <v>1733</v>
      </c>
    </row>
    <row r="690" spans="1:14" ht="27.6" customHeight="1" x14ac:dyDescent="0.15">
      <c r="C690" s="437" t="s">
        <v>1851</v>
      </c>
      <c r="D690" s="321" t="s">
        <v>474</v>
      </c>
      <c r="E690" s="315">
        <v>1</v>
      </c>
      <c r="F690" s="436" t="s">
        <v>1733</v>
      </c>
      <c r="G690" s="436" t="s">
        <v>1733</v>
      </c>
      <c r="H690" s="436" t="s">
        <v>1733</v>
      </c>
      <c r="I690" s="436" t="s">
        <v>1733</v>
      </c>
      <c r="J690" s="436" t="s">
        <v>1733</v>
      </c>
      <c r="K690" s="436" t="s">
        <v>1733</v>
      </c>
      <c r="L690" s="436" t="s">
        <v>1733</v>
      </c>
      <c r="M690" s="436" t="s">
        <v>1733</v>
      </c>
      <c r="N690" s="436" t="s">
        <v>1733</v>
      </c>
    </row>
    <row r="691" spans="1:14" ht="9" customHeight="1" x14ac:dyDescent="0.15">
      <c r="C691" s="434"/>
      <c r="D691" s="321" t="s">
        <v>475</v>
      </c>
      <c r="E691" s="315">
        <v>1</v>
      </c>
      <c r="F691" s="436" t="s">
        <v>1733</v>
      </c>
      <c r="G691" s="436" t="s">
        <v>1733</v>
      </c>
      <c r="H691" s="436" t="s">
        <v>1733</v>
      </c>
      <c r="I691" s="436" t="s">
        <v>1733</v>
      </c>
      <c r="J691" s="436" t="s">
        <v>1733</v>
      </c>
      <c r="K691" s="436" t="s">
        <v>1733</v>
      </c>
      <c r="L691" s="436" t="s">
        <v>1733</v>
      </c>
      <c r="M691" s="436" t="s">
        <v>1733</v>
      </c>
      <c r="N691" s="436" t="s">
        <v>1733</v>
      </c>
    </row>
    <row r="692" spans="1:14" ht="27.6" customHeight="1" x14ac:dyDescent="0.15">
      <c r="C692" s="437" t="s">
        <v>1852</v>
      </c>
      <c r="D692" s="321" t="s">
        <v>473</v>
      </c>
      <c r="E692" s="315">
        <v>1</v>
      </c>
      <c r="F692" s="436" t="s">
        <v>1733</v>
      </c>
      <c r="G692" s="436" t="s">
        <v>1733</v>
      </c>
      <c r="H692" s="436" t="s">
        <v>1733</v>
      </c>
      <c r="I692" s="436" t="s">
        <v>1733</v>
      </c>
      <c r="J692" s="436" t="s">
        <v>1733</v>
      </c>
      <c r="K692" s="436" t="s">
        <v>1733</v>
      </c>
      <c r="L692" s="436" t="s">
        <v>1733</v>
      </c>
      <c r="M692" s="436" t="s">
        <v>1733</v>
      </c>
      <c r="N692" s="436" t="s">
        <v>1733</v>
      </c>
    </row>
    <row r="693" spans="1:14" ht="9" customHeight="1" x14ac:dyDescent="0.15">
      <c r="C693" s="434"/>
      <c r="D693" s="321" t="s">
        <v>475</v>
      </c>
      <c r="E693" s="315">
        <v>1</v>
      </c>
      <c r="F693" s="436" t="s">
        <v>1733</v>
      </c>
      <c r="G693" s="436" t="s">
        <v>1733</v>
      </c>
      <c r="H693" s="436" t="s">
        <v>1733</v>
      </c>
      <c r="I693" s="436" t="s">
        <v>1733</v>
      </c>
      <c r="J693" s="436" t="s">
        <v>1733</v>
      </c>
      <c r="K693" s="436" t="s">
        <v>1733</v>
      </c>
      <c r="L693" s="436" t="s">
        <v>1733</v>
      </c>
      <c r="M693" s="436" t="s">
        <v>1733</v>
      </c>
      <c r="N693" s="436" t="s">
        <v>1733</v>
      </c>
    </row>
    <row r="694" spans="1:14" ht="18" customHeight="1" x14ac:dyDescent="0.15">
      <c r="C694" s="435" t="s">
        <v>1853</v>
      </c>
      <c r="D694" s="321" t="s">
        <v>473</v>
      </c>
      <c r="E694" s="315">
        <v>525</v>
      </c>
      <c r="F694" s="315">
        <v>88</v>
      </c>
      <c r="G694" s="315">
        <v>3</v>
      </c>
      <c r="H694" s="315">
        <v>111</v>
      </c>
      <c r="I694" s="315">
        <v>51</v>
      </c>
      <c r="J694" s="315">
        <v>35</v>
      </c>
      <c r="K694" s="315">
        <v>13</v>
      </c>
      <c r="L694" s="315">
        <v>156</v>
      </c>
      <c r="M694" s="315">
        <v>55</v>
      </c>
      <c r="N694" s="315">
        <v>13</v>
      </c>
    </row>
    <row r="695" spans="1:14" ht="9" customHeight="1" x14ac:dyDescent="0.15">
      <c r="C695" s="434"/>
      <c r="D695" s="321" t="s">
        <v>474</v>
      </c>
      <c r="E695" s="315">
        <v>466</v>
      </c>
      <c r="F695" s="315">
        <v>104</v>
      </c>
      <c r="G695" s="315">
        <v>1</v>
      </c>
      <c r="H695" s="315">
        <v>132</v>
      </c>
      <c r="I695" s="315">
        <v>42</v>
      </c>
      <c r="J695" s="315">
        <v>23</v>
      </c>
      <c r="K695" s="315">
        <v>15</v>
      </c>
      <c r="L695" s="315">
        <v>64</v>
      </c>
      <c r="M695" s="315">
        <v>65</v>
      </c>
      <c r="N695" s="315">
        <v>20</v>
      </c>
    </row>
    <row r="696" spans="1:14" ht="9" customHeight="1" x14ac:dyDescent="0.15">
      <c r="C696" s="434"/>
      <c r="D696" s="321" t="s">
        <v>475</v>
      </c>
      <c r="E696" s="315">
        <v>991</v>
      </c>
      <c r="F696" s="315">
        <v>192</v>
      </c>
      <c r="G696" s="315">
        <v>4</v>
      </c>
      <c r="H696" s="315">
        <v>243</v>
      </c>
      <c r="I696" s="315">
        <v>93</v>
      </c>
      <c r="J696" s="315">
        <v>58</v>
      </c>
      <c r="K696" s="315">
        <v>28</v>
      </c>
      <c r="L696" s="315">
        <v>220</v>
      </c>
      <c r="M696" s="315">
        <v>120</v>
      </c>
      <c r="N696" s="315">
        <v>33</v>
      </c>
    </row>
    <row r="697" spans="1:14" ht="18" customHeight="1" x14ac:dyDescent="0.15">
      <c r="A697" s="259" t="s">
        <v>1854</v>
      </c>
      <c r="C697" s="434"/>
      <c r="D697" s="321" t="s">
        <v>473</v>
      </c>
      <c r="E697" s="315">
        <v>338</v>
      </c>
      <c r="F697" s="315">
        <v>22</v>
      </c>
      <c r="G697" s="315">
        <v>1</v>
      </c>
      <c r="H697" s="315">
        <v>64</v>
      </c>
      <c r="I697" s="315">
        <v>26</v>
      </c>
      <c r="J697" s="315">
        <v>25</v>
      </c>
      <c r="K697" s="315">
        <v>4</v>
      </c>
      <c r="L697" s="315">
        <v>190</v>
      </c>
      <c r="M697" s="315">
        <v>6</v>
      </c>
      <c r="N697" s="315">
        <v>0</v>
      </c>
    </row>
    <row r="698" spans="1:14" ht="9" customHeight="1" x14ac:dyDescent="0.15">
      <c r="C698" s="434"/>
      <c r="D698" s="321" t="s">
        <v>474</v>
      </c>
      <c r="E698" s="315">
        <v>146</v>
      </c>
      <c r="F698" s="315">
        <v>18</v>
      </c>
      <c r="G698" s="315">
        <v>0</v>
      </c>
      <c r="H698" s="315">
        <v>33</v>
      </c>
      <c r="I698" s="315">
        <v>21</v>
      </c>
      <c r="J698" s="315">
        <v>13</v>
      </c>
      <c r="K698" s="315">
        <v>2</v>
      </c>
      <c r="L698" s="315">
        <v>58</v>
      </c>
      <c r="M698" s="315">
        <v>0</v>
      </c>
      <c r="N698" s="315">
        <v>1</v>
      </c>
    </row>
    <row r="699" spans="1:14" ht="9" customHeight="1" x14ac:dyDescent="0.15">
      <c r="C699" s="434"/>
      <c r="D699" s="321" t="s">
        <v>475</v>
      </c>
      <c r="E699" s="315">
        <v>484</v>
      </c>
      <c r="F699" s="315">
        <v>40</v>
      </c>
      <c r="G699" s="315">
        <v>1</v>
      </c>
      <c r="H699" s="315">
        <v>97</v>
      </c>
      <c r="I699" s="315">
        <v>47</v>
      </c>
      <c r="J699" s="315">
        <v>38</v>
      </c>
      <c r="K699" s="315">
        <v>6</v>
      </c>
      <c r="L699" s="315">
        <v>248</v>
      </c>
      <c r="M699" s="315">
        <v>6</v>
      </c>
      <c r="N699" s="315">
        <v>1</v>
      </c>
    </row>
    <row r="700" spans="1:14" ht="18" customHeight="1" x14ac:dyDescent="0.15">
      <c r="A700" s="259" t="s">
        <v>1855</v>
      </c>
      <c r="C700" s="434"/>
      <c r="D700" s="321" t="s">
        <v>473</v>
      </c>
      <c r="E700" s="315">
        <v>190</v>
      </c>
      <c r="F700" s="315">
        <v>6</v>
      </c>
      <c r="G700" s="315">
        <v>0</v>
      </c>
      <c r="H700" s="315">
        <v>51</v>
      </c>
      <c r="I700" s="315">
        <v>15</v>
      </c>
      <c r="J700" s="315">
        <v>21</v>
      </c>
      <c r="K700" s="315">
        <v>1</v>
      </c>
      <c r="L700" s="315">
        <v>94</v>
      </c>
      <c r="M700" s="315">
        <v>2</v>
      </c>
      <c r="N700" s="315">
        <v>0</v>
      </c>
    </row>
    <row r="701" spans="1:14" ht="9" customHeight="1" x14ac:dyDescent="0.15">
      <c r="C701" s="434"/>
      <c r="D701" s="321" t="s">
        <v>474</v>
      </c>
      <c r="E701" s="315">
        <v>101</v>
      </c>
      <c r="F701" s="315">
        <v>16</v>
      </c>
      <c r="G701" s="315">
        <v>2</v>
      </c>
      <c r="H701" s="315">
        <v>36</v>
      </c>
      <c r="I701" s="315">
        <v>7</v>
      </c>
      <c r="J701" s="315">
        <v>12</v>
      </c>
      <c r="K701" s="315">
        <v>1</v>
      </c>
      <c r="L701" s="315">
        <v>25</v>
      </c>
      <c r="M701" s="315">
        <v>2</v>
      </c>
      <c r="N701" s="315">
        <v>0</v>
      </c>
    </row>
    <row r="702" spans="1:14" ht="9" customHeight="1" x14ac:dyDescent="0.15">
      <c r="C702" s="434"/>
      <c r="D702" s="321" t="s">
        <v>475</v>
      </c>
      <c r="E702" s="315">
        <v>291</v>
      </c>
      <c r="F702" s="315">
        <v>22</v>
      </c>
      <c r="G702" s="315">
        <v>2</v>
      </c>
      <c r="H702" s="315">
        <v>87</v>
      </c>
      <c r="I702" s="315">
        <v>22</v>
      </c>
      <c r="J702" s="315">
        <v>33</v>
      </c>
      <c r="K702" s="315">
        <v>2</v>
      </c>
      <c r="L702" s="315">
        <v>119</v>
      </c>
      <c r="M702" s="315">
        <v>4</v>
      </c>
      <c r="N702" s="315">
        <v>0</v>
      </c>
    </row>
    <row r="703" spans="1:14" ht="18" customHeight="1" x14ac:dyDescent="0.15">
      <c r="A703" s="259" t="s">
        <v>1856</v>
      </c>
      <c r="C703" s="434"/>
      <c r="D703" s="321" t="s">
        <v>473</v>
      </c>
      <c r="E703" s="315">
        <v>90</v>
      </c>
      <c r="F703" s="315">
        <v>1</v>
      </c>
      <c r="G703" s="315">
        <v>0</v>
      </c>
      <c r="H703" s="315">
        <v>49</v>
      </c>
      <c r="I703" s="315">
        <v>4</v>
      </c>
      <c r="J703" s="315">
        <v>6</v>
      </c>
      <c r="K703" s="315">
        <v>0</v>
      </c>
      <c r="L703" s="315">
        <v>27</v>
      </c>
      <c r="M703" s="315">
        <v>1</v>
      </c>
      <c r="N703" s="315">
        <v>2</v>
      </c>
    </row>
    <row r="704" spans="1:14" ht="9" customHeight="1" x14ac:dyDescent="0.15">
      <c r="C704" s="434"/>
      <c r="D704" s="321" t="s">
        <v>474</v>
      </c>
      <c r="E704" s="315">
        <v>120</v>
      </c>
      <c r="F704" s="315">
        <v>2</v>
      </c>
      <c r="G704" s="315">
        <v>0</v>
      </c>
      <c r="H704" s="315">
        <v>98</v>
      </c>
      <c r="I704" s="315">
        <v>8</v>
      </c>
      <c r="J704" s="315">
        <v>3</v>
      </c>
      <c r="K704" s="315">
        <v>1</v>
      </c>
      <c r="L704" s="315">
        <v>7</v>
      </c>
      <c r="M704" s="315">
        <v>1</v>
      </c>
      <c r="N704" s="315">
        <v>0</v>
      </c>
    </row>
    <row r="705" spans="1:24" ht="9" customHeight="1" x14ac:dyDescent="0.15">
      <c r="C705" s="434"/>
      <c r="D705" s="321" t="s">
        <v>475</v>
      </c>
      <c r="E705" s="315">
        <v>210</v>
      </c>
      <c r="F705" s="315">
        <v>3</v>
      </c>
      <c r="G705" s="315">
        <v>0</v>
      </c>
      <c r="H705" s="315">
        <v>147</v>
      </c>
      <c r="I705" s="315">
        <v>12</v>
      </c>
      <c r="J705" s="315">
        <v>9</v>
      </c>
      <c r="K705" s="315">
        <v>1</v>
      </c>
      <c r="L705" s="315">
        <v>34</v>
      </c>
      <c r="M705" s="315">
        <v>2</v>
      </c>
      <c r="N705" s="315">
        <v>2</v>
      </c>
    </row>
    <row r="706" spans="1:24" ht="18" customHeight="1" x14ac:dyDescent="0.15">
      <c r="C706" s="435" t="s">
        <v>295</v>
      </c>
      <c r="D706" s="321" t="s">
        <v>473</v>
      </c>
      <c r="E706" s="315">
        <v>218015</v>
      </c>
      <c r="F706" s="315">
        <v>13341</v>
      </c>
      <c r="G706" s="315">
        <v>890</v>
      </c>
      <c r="H706" s="315">
        <v>44945</v>
      </c>
      <c r="I706" s="315">
        <v>21527</v>
      </c>
      <c r="J706" s="315">
        <v>8088</v>
      </c>
      <c r="K706" s="315">
        <v>3360</v>
      </c>
      <c r="L706" s="315">
        <v>117219</v>
      </c>
      <c r="M706" s="315">
        <v>7520</v>
      </c>
      <c r="N706" s="315">
        <v>1125</v>
      </c>
    </row>
    <row r="707" spans="1:24" ht="9" customHeight="1" x14ac:dyDescent="0.15">
      <c r="C707" s="434"/>
      <c r="D707" s="321" t="s">
        <v>474</v>
      </c>
      <c r="E707" s="315">
        <v>193586</v>
      </c>
      <c r="F707" s="315">
        <v>30151</v>
      </c>
      <c r="G707" s="315">
        <v>538</v>
      </c>
      <c r="H707" s="315">
        <v>66445</v>
      </c>
      <c r="I707" s="315">
        <v>21633</v>
      </c>
      <c r="J707" s="315">
        <v>12024</v>
      </c>
      <c r="K707" s="315">
        <v>4292</v>
      </c>
      <c r="L707" s="315">
        <v>44705</v>
      </c>
      <c r="M707" s="315">
        <v>12587</v>
      </c>
      <c r="N707" s="315">
        <v>1211</v>
      </c>
    </row>
    <row r="708" spans="1:24" ht="9" customHeight="1" x14ac:dyDescent="0.15">
      <c r="C708" s="434"/>
      <c r="D708" s="321" t="s">
        <v>475</v>
      </c>
      <c r="E708" s="315">
        <v>411601</v>
      </c>
      <c r="F708" s="315">
        <v>43492</v>
      </c>
      <c r="G708" s="315">
        <v>1428</v>
      </c>
      <c r="H708" s="315">
        <v>111390</v>
      </c>
      <c r="I708" s="315">
        <v>43160</v>
      </c>
      <c r="J708" s="315">
        <v>20112</v>
      </c>
      <c r="K708" s="315">
        <v>7652</v>
      </c>
      <c r="L708" s="315">
        <v>161924</v>
      </c>
      <c r="M708" s="315">
        <v>20107</v>
      </c>
      <c r="N708" s="315">
        <v>2336</v>
      </c>
    </row>
    <row r="709" spans="1:24" ht="18" customHeight="1" x14ac:dyDescent="0.15">
      <c r="C709" s="435" t="s">
        <v>1857</v>
      </c>
      <c r="D709" s="321"/>
    </row>
    <row r="710" spans="1:24" ht="18" customHeight="1" x14ac:dyDescent="0.15">
      <c r="C710" s="435" t="s">
        <v>1858</v>
      </c>
      <c r="D710" s="321" t="s">
        <v>473</v>
      </c>
      <c r="E710" s="315">
        <v>44277</v>
      </c>
      <c r="F710" s="315">
        <v>2656</v>
      </c>
      <c r="G710" s="315">
        <v>241</v>
      </c>
      <c r="H710" s="315">
        <v>12811</v>
      </c>
      <c r="I710" s="315">
        <v>3575</v>
      </c>
      <c r="J710" s="315">
        <v>1016</v>
      </c>
      <c r="K710" s="315">
        <v>213</v>
      </c>
      <c r="L710" s="315">
        <v>22398</v>
      </c>
      <c r="M710" s="315">
        <v>1338</v>
      </c>
      <c r="N710" s="315">
        <v>29</v>
      </c>
    </row>
    <row r="711" spans="1:24" ht="9" customHeight="1" x14ac:dyDescent="0.15">
      <c r="C711" s="434"/>
      <c r="D711" s="321" t="s">
        <v>474</v>
      </c>
      <c r="E711" s="315">
        <v>47422</v>
      </c>
      <c r="F711" s="315">
        <v>7354</v>
      </c>
      <c r="G711" s="315">
        <v>86</v>
      </c>
      <c r="H711" s="315">
        <v>20227</v>
      </c>
      <c r="I711" s="315">
        <v>4449</v>
      </c>
      <c r="J711" s="315">
        <v>2706</v>
      </c>
      <c r="K711" s="315">
        <v>432</v>
      </c>
      <c r="L711" s="315">
        <v>9582</v>
      </c>
      <c r="M711" s="315">
        <v>2525</v>
      </c>
      <c r="N711" s="315">
        <v>61</v>
      </c>
    </row>
    <row r="712" spans="1:24" ht="9" customHeight="1" x14ac:dyDescent="0.15">
      <c r="C712" s="434"/>
      <c r="D712" s="321" t="s">
        <v>475</v>
      </c>
      <c r="E712" s="315">
        <v>91699</v>
      </c>
      <c r="F712" s="315">
        <v>10010</v>
      </c>
      <c r="G712" s="315">
        <v>327</v>
      </c>
      <c r="H712" s="315">
        <v>33038</v>
      </c>
      <c r="I712" s="315">
        <v>8024</v>
      </c>
      <c r="J712" s="315">
        <v>3722</v>
      </c>
      <c r="K712" s="315">
        <v>645</v>
      </c>
      <c r="L712" s="315">
        <v>31980</v>
      </c>
      <c r="M712" s="315">
        <v>3863</v>
      </c>
      <c r="N712" s="315">
        <v>90</v>
      </c>
    </row>
    <row r="713" spans="1:24" s="18" customFormat="1" x14ac:dyDescent="0.15">
      <c r="P713" s="259"/>
      <c r="Q713" s="259"/>
      <c r="R713" s="259"/>
      <c r="S713" s="259"/>
      <c r="T713" s="259"/>
      <c r="U713" s="259"/>
      <c r="V713" s="259"/>
      <c r="W713" s="259"/>
      <c r="X713" s="259"/>
    </row>
    <row r="714" spans="1:24" s="18" customFormat="1" x14ac:dyDescent="0.15">
      <c r="P714" s="259"/>
      <c r="Q714" s="259"/>
      <c r="R714" s="259"/>
      <c r="S714" s="259"/>
      <c r="T714" s="259"/>
      <c r="U714" s="259"/>
      <c r="V714" s="259"/>
      <c r="W714" s="259"/>
      <c r="X714" s="259"/>
    </row>
    <row r="715" spans="1:24" s="18" customFormat="1" ht="9" customHeight="1" x14ac:dyDescent="0.15">
      <c r="A715" s="836" t="s">
        <v>1719</v>
      </c>
      <c r="B715" s="836"/>
      <c r="C715" s="836"/>
      <c r="D715" s="836"/>
      <c r="E715" s="836"/>
      <c r="F715" s="836"/>
      <c r="G715" s="2"/>
      <c r="H715" s="2"/>
      <c r="I715" s="2"/>
      <c r="J715" s="2"/>
      <c r="K715" s="2"/>
      <c r="L715" s="2"/>
      <c r="M715" s="2"/>
      <c r="N715" s="2"/>
      <c r="O715" s="2"/>
      <c r="P715" s="259"/>
      <c r="Q715" s="259"/>
      <c r="R715" s="259"/>
      <c r="S715" s="259"/>
      <c r="T715" s="259"/>
      <c r="U715" s="259"/>
      <c r="V715" s="259"/>
      <c r="W715" s="259"/>
      <c r="X715" s="259"/>
    </row>
    <row r="716" spans="1:24" ht="9" customHeight="1" x14ac:dyDescent="0.15">
      <c r="C716" s="434"/>
      <c r="D716" s="438"/>
    </row>
    <row r="717" spans="1:24" ht="9" customHeight="1" x14ac:dyDescent="0.15">
      <c r="C717" s="434"/>
      <c r="D717" s="438"/>
    </row>
    <row r="718" spans="1:24" ht="9" customHeight="1" x14ac:dyDescent="0.15">
      <c r="C718" s="434"/>
      <c r="D718" s="438"/>
    </row>
    <row r="719" spans="1:24" ht="9" customHeight="1" x14ac:dyDescent="0.15">
      <c r="C719" s="434"/>
      <c r="D719" s="438"/>
    </row>
    <row r="720" spans="1:24" ht="9" customHeight="1" x14ac:dyDescent="0.15">
      <c r="C720" s="434"/>
      <c r="D720" s="438"/>
    </row>
    <row r="721" spans="3:4" ht="9" customHeight="1" x14ac:dyDescent="0.15">
      <c r="C721" s="434"/>
      <c r="D721" s="438"/>
    </row>
    <row r="722" spans="3:4" ht="9" customHeight="1" x14ac:dyDescent="0.15">
      <c r="C722" s="434"/>
      <c r="D722" s="438"/>
    </row>
    <row r="723" spans="3:4" ht="9" customHeight="1" x14ac:dyDescent="0.15">
      <c r="C723" s="434"/>
      <c r="D723" s="438"/>
    </row>
    <row r="724" spans="3:4" ht="9" customHeight="1" x14ac:dyDescent="0.15">
      <c r="C724" s="434"/>
      <c r="D724" s="438"/>
    </row>
    <row r="725" spans="3:4" ht="9" customHeight="1" x14ac:dyDescent="0.15">
      <c r="C725" s="434"/>
      <c r="D725" s="438"/>
    </row>
    <row r="726" spans="3:4" ht="9" customHeight="1" x14ac:dyDescent="0.15">
      <c r="C726" s="434"/>
      <c r="D726" s="438"/>
    </row>
    <row r="727" spans="3:4" ht="9" customHeight="1" x14ac:dyDescent="0.15">
      <c r="C727" s="434"/>
      <c r="D727" s="438"/>
    </row>
    <row r="728" spans="3:4" ht="9" customHeight="1" x14ac:dyDescent="0.15">
      <c r="C728" s="434"/>
      <c r="D728" s="438"/>
    </row>
    <row r="729" spans="3:4" ht="9" customHeight="1" x14ac:dyDescent="0.15">
      <c r="C729" s="434"/>
      <c r="D729" s="438"/>
    </row>
    <row r="730" spans="3:4" ht="9" customHeight="1" x14ac:dyDescent="0.15">
      <c r="C730" s="434"/>
      <c r="D730" s="438"/>
    </row>
    <row r="731" spans="3:4" ht="9" customHeight="1" x14ac:dyDescent="0.15">
      <c r="C731" s="434"/>
      <c r="D731" s="438"/>
    </row>
    <row r="732" spans="3:4" ht="9" customHeight="1" x14ac:dyDescent="0.15">
      <c r="C732" s="434"/>
      <c r="D732" s="438"/>
    </row>
    <row r="733" spans="3:4" ht="9" customHeight="1" x14ac:dyDescent="0.15">
      <c r="C733" s="434"/>
      <c r="D733" s="438"/>
    </row>
    <row r="734" spans="3:4" ht="9" customHeight="1" x14ac:dyDescent="0.15">
      <c r="C734" s="434"/>
      <c r="D734" s="438"/>
    </row>
    <row r="735" spans="3:4" ht="9" customHeight="1" x14ac:dyDescent="0.15">
      <c r="C735" s="434"/>
      <c r="D735" s="438"/>
    </row>
    <row r="736" spans="3:4" ht="9" customHeight="1" x14ac:dyDescent="0.15">
      <c r="C736" s="434"/>
      <c r="D736" s="438"/>
    </row>
    <row r="737" spans="3:4" ht="9" customHeight="1" x14ac:dyDescent="0.15">
      <c r="C737" s="434"/>
      <c r="D737" s="438"/>
    </row>
    <row r="738" spans="3:4" ht="9" customHeight="1" x14ac:dyDescent="0.15">
      <c r="C738" s="434"/>
      <c r="D738" s="438"/>
    </row>
  </sheetData>
  <mergeCells count="25">
    <mergeCell ref="A75:F75"/>
    <mergeCell ref="A140:F140"/>
    <mergeCell ref="A203:F203"/>
    <mergeCell ref="A268:F268"/>
    <mergeCell ref="A333:F333"/>
    <mergeCell ref="A461:F461"/>
    <mergeCell ref="A525:F525"/>
    <mergeCell ref="A590:F590"/>
    <mergeCell ref="A655:F655"/>
    <mergeCell ref="A715:F715"/>
    <mergeCell ref="A1:N1"/>
    <mergeCell ref="A3:N3"/>
    <mergeCell ref="A5:C9"/>
    <mergeCell ref="D5:D9"/>
    <mergeCell ref="E5:E9"/>
    <mergeCell ref="F5:N5"/>
    <mergeCell ref="F6:F9"/>
    <mergeCell ref="G6:G9"/>
    <mergeCell ref="H6:H9"/>
    <mergeCell ref="I6:I9"/>
    <mergeCell ref="J6:J9"/>
    <mergeCell ref="K6:K9"/>
    <mergeCell ref="L6:L9"/>
    <mergeCell ref="M6:M9"/>
    <mergeCell ref="N6:N9"/>
  </mergeCells>
  <printOptions horizontalCentered="1"/>
  <pageMargins left="0.31496062992125984" right="0.31496062992125984" top="0.39370078740157483" bottom="0.59055118110236227" header="0.31496062992125984" footer="0.31496062992125984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2"/>
  <sheetViews>
    <sheetView zoomScaleNormal="100" workbookViewId="0">
      <pane ySplit="7" topLeftCell="A8" activePane="bottomLeft" state="frozen"/>
      <selection pane="bottomLeft" sqref="A1:K1"/>
    </sheetView>
  </sheetViews>
  <sheetFormatPr baseColWidth="10" defaultColWidth="11.42578125" defaultRowHeight="9" x14ac:dyDescent="0.15"/>
  <cols>
    <col min="1" max="2" width="1.42578125" style="49" customWidth="1"/>
    <col min="3" max="3" width="40.42578125" style="49" customWidth="1"/>
    <col min="4" max="4" width="7.140625" style="51" bestFit="1" customWidth="1"/>
    <col min="5" max="5" width="6.28515625" style="51" bestFit="1" customWidth="1"/>
    <col min="6" max="6" width="5.5703125" style="51" bestFit="1" customWidth="1"/>
    <col min="7" max="7" width="7.42578125" style="51" bestFit="1" customWidth="1"/>
    <col min="8" max="8" width="6.28515625" style="51" bestFit="1" customWidth="1"/>
    <col min="9" max="9" width="5.5703125" style="51" bestFit="1" customWidth="1"/>
    <col min="10" max="10" width="7.42578125" style="51" bestFit="1" customWidth="1"/>
    <col min="11" max="11" width="6.28515625" style="51" bestFit="1" customWidth="1"/>
    <col min="12" max="12" width="5.5703125" style="51" bestFit="1" customWidth="1"/>
    <col min="13" max="13" width="11.42578125" style="49"/>
    <col min="14" max="14" width="11.42578125" style="49" customWidth="1"/>
    <col min="15" max="16384" width="11.42578125" style="49"/>
  </cols>
  <sheetData>
    <row r="1" spans="1:12" ht="12" x14ac:dyDescent="0.2">
      <c r="A1" s="964" t="s">
        <v>487</v>
      </c>
      <c r="B1" s="964"/>
      <c r="C1" s="964"/>
      <c r="D1" s="964"/>
      <c r="E1" s="964"/>
      <c r="F1" s="964"/>
      <c r="G1" s="964"/>
      <c r="H1" s="964"/>
      <c r="I1" s="964"/>
      <c r="J1" s="964"/>
      <c r="K1" s="964"/>
      <c r="L1" s="49"/>
    </row>
    <row r="2" spans="1:12" x14ac:dyDescent="0.15">
      <c r="A2" s="467"/>
      <c r="B2" s="467"/>
      <c r="C2" s="468"/>
      <c r="D2" s="468"/>
      <c r="E2" s="468"/>
      <c r="F2" s="468"/>
      <c r="G2" s="468"/>
      <c r="H2" s="468"/>
      <c r="I2" s="468"/>
      <c r="J2" s="468"/>
      <c r="K2" s="468"/>
      <c r="L2" s="49"/>
    </row>
    <row r="3" spans="1:12" ht="12" x14ac:dyDescent="0.2">
      <c r="A3" s="965" t="s">
        <v>1882</v>
      </c>
      <c r="B3" s="965"/>
      <c r="C3" s="965"/>
      <c r="D3" s="965"/>
      <c r="E3" s="965"/>
      <c r="F3" s="965"/>
      <c r="G3" s="965"/>
      <c r="H3" s="965"/>
      <c r="I3" s="965"/>
      <c r="J3" s="965"/>
      <c r="K3" s="965"/>
      <c r="L3" s="49"/>
    </row>
    <row r="4" spans="1:12" x14ac:dyDescent="0.15">
      <c r="A4" s="277"/>
      <c r="B4" s="277"/>
      <c r="C4" s="469"/>
      <c r="D4" s="469"/>
      <c r="E4" s="469"/>
      <c r="F4" s="469"/>
      <c r="G4" s="469"/>
      <c r="H4" s="469"/>
      <c r="I4" s="469"/>
      <c r="J4" s="469"/>
      <c r="K4" s="469"/>
      <c r="L4" s="49"/>
    </row>
    <row r="5" spans="1:12" x14ac:dyDescent="0.15">
      <c r="A5" s="470"/>
      <c r="B5" s="1033" t="s">
        <v>360</v>
      </c>
      <c r="C5" s="1034"/>
      <c r="D5" s="1006" t="s">
        <v>2</v>
      </c>
      <c r="E5" s="1019"/>
      <c r="F5" s="1020"/>
      <c r="G5" s="1021" t="s">
        <v>1861</v>
      </c>
      <c r="H5" s="1022"/>
      <c r="I5" s="1022"/>
      <c r="J5" s="1022"/>
      <c r="K5" s="1022"/>
      <c r="L5" s="1022"/>
    </row>
    <row r="6" spans="1:12" x14ac:dyDescent="0.15">
      <c r="A6" s="50"/>
      <c r="B6" s="1035"/>
      <c r="C6" s="1036"/>
      <c r="D6" s="938"/>
      <c r="E6" s="941"/>
      <c r="F6" s="939"/>
      <c r="G6" s="1021" t="s">
        <v>1862</v>
      </c>
      <c r="H6" s="1022"/>
      <c r="I6" s="1023"/>
      <c r="J6" s="1021" t="s">
        <v>1863</v>
      </c>
      <c r="K6" s="1022"/>
      <c r="L6" s="1022"/>
    </row>
    <row r="7" spans="1:12" x14ac:dyDescent="0.15">
      <c r="A7" s="471"/>
      <c r="B7" s="1037"/>
      <c r="C7" s="1038"/>
      <c r="D7" s="447" t="s">
        <v>104</v>
      </c>
      <c r="E7" s="447" t="s">
        <v>1864</v>
      </c>
      <c r="F7" s="448" t="s">
        <v>105</v>
      </c>
      <c r="G7" s="447" t="s">
        <v>203</v>
      </c>
      <c r="H7" s="447" t="s">
        <v>1864</v>
      </c>
      <c r="I7" s="448" t="s">
        <v>105</v>
      </c>
      <c r="J7" s="447" t="s">
        <v>203</v>
      </c>
      <c r="K7" s="447" t="s">
        <v>1864</v>
      </c>
      <c r="L7" s="449" t="s">
        <v>105</v>
      </c>
    </row>
    <row r="8" spans="1:12" x14ac:dyDescent="0.15">
      <c r="C8" s="472"/>
    </row>
    <row r="9" spans="1:12" ht="12" customHeight="1" x14ac:dyDescent="0.15">
      <c r="A9" s="49" t="s">
        <v>386</v>
      </c>
      <c r="C9" s="473"/>
      <c r="L9" s="49"/>
    </row>
    <row r="10" spans="1:12" ht="18" customHeight="1" x14ac:dyDescent="0.15">
      <c r="B10" s="49" t="s">
        <v>1710</v>
      </c>
      <c r="C10" s="473"/>
      <c r="L10" s="49"/>
    </row>
    <row r="11" spans="1:12" ht="10.5" customHeight="1" x14ac:dyDescent="0.15">
      <c r="C11" s="474" t="s">
        <v>1711</v>
      </c>
      <c r="D11" s="51">
        <v>336</v>
      </c>
      <c r="E11" s="51">
        <v>169</v>
      </c>
      <c r="F11" s="51">
        <v>167</v>
      </c>
      <c r="G11" s="51">
        <v>41</v>
      </c>
      <c r="H11" s="51">
        <v>28</v>
      </c>
      <c r="I11" s="51">
        <v>13</v>
      </c>
      <c r="J11" s="51">
        <v>78</v>
      </c>
      <c r="K11" s="51">
        <v>49</v>
      </c>
      <c r="L11" s="51">
        <v>29</v>
      </c>
    </row>
    <row r="12" spans="1:12" ht="10.5" customHeight="1" x14ac:dyDescent="0.15">
      <c r="C12" s="474" t="s">
        <v>384</v>
      </c>
      <c r="D12" s="51">
        <v>541</v>
      </c>
      <c r="E12" s="51">
        <v>221</v>
      </c>
      <c r="F12" s="51">
        <v>320</v>
      </c>
      <c r="G12" s="51">
        <v>122</v>
      </c>
      <c r="H12" s="51">
        <v>56</v>
      </c>
      <c r="I12" s="51">
        <v>66</v>
      </c>
      <c r="J12" s="51">
        <v>171</v>
      </c>
      <c r="K12" s="51">
        <v>77</v>
      </c>
      <c r="L12" s="51">
        <v>94</v>
      </c>
    </row>
    <row r="13" spans="1:12" ht="10.5" customHeight="1" x14ac:dyDescent="0.15">
      <c r="C13" s="474" t="s">
        <v>1712</v>
      </c>
      <c r="D13" s="51">
        <v>194</v>
      </c>
      <c r="E13" s="51">
        <v>91</v>
      </c>
      <c r="F13" s="51">
        <v>103</v>
      </c>
      <c r="G13" s="51">
        <v>28</v>
      </c>
      <c r="H13" s="51">
        <v>13</v>
      </c>
      <c r="I13" s="51">
        <v>15</v>
      </c>
      <c r="J13" s="51">
        <v>48</v>
      </c>
      <c r="K13" s="51">
        <v>22</v>
      </c>
      <c r="L13" s="51">
        <v>26</v>
      </c>
    </row>
    <row r="14" spans="1:12" ht="10.5" customHeight="1" x14ac:dyDescent="0.15">
      <c r="C14" s="474" t="s">
        <v>1713</v>
      </c>
      <c r="D14" s="51">
        <v>61</v>
      </c>
      <c r="E14" s="51">
        <v>23</v>
      </c>
      <c r="F14" s="51">
        <v>38</v>
      </c>
      <c r="G14" s="51">
        <v>5</v>
      </c>
      <c r="H14" s="51">
        <v>1</v>
      </c>
      <c r="I14" s="51">
        <v>4</v>
      </c>
      <c r="J14" s="51">
        <v>8</v>
      </c>
      <c r="K14" s="51">
        <v>1</v>
      </c>
      <c r="L14" s="51">
        <v>7</v>
      </c>
    </row>
    <row r="15" spans="1:12" ht="10.5" customHeight="1" x14ac:dyDescent="0.15">
      <c r="C15" s="474" t="s">
        <v>1714</v>
      </c>
      <c r="D15" s="51">
        <v>124</v>
      </c>
      <c r="E15" s="51">
        <v>49</v>
      </c>
      <c r="F15" s="51">
        <v>75</v>
      </c>
      <c r="G15" s="51">
        <v>13</v>
      </c>
      <c r="H15" s="51">
        <v>3</v>
      </c>
      <c r="I15" s="51">
        <v>10</v>
      </c>
      <c r="J15" s="51">
        <v>32</v>
      </c>
      <c r="K15" s="51">
        <v>9</v>
      </c>
      <c r="L15" s="51">
        <v>23</v>
      </c>
    </row>
    <row r="16" spans="1:12" ht="10.5" customHeight="1" x14ac:dyDescent="0.15">
      <c r="C16" s="474" t="s">
        <v>375</v>
      </c>
      <c r="D16" s="51">
        <v>1223</v>
      </c>
      <c r="E16" s="51">
        <v>589</v>
      </c>
      <c r="F16" s="51">
        <v>634</v>
      </c>
      <c r="G16" s="51">
        <v>200</v>
      </c>
      <c r="H16" s="51">
        <v>100</v>
      </c>
      <c r="I16" s="51">
        <v>100</v>
      </c>
      <c r="J16" s="51">
        <v>290</v>
      </c>
      <c r="K16" s="51">
        <v>147</v>
      </c>
      <c r="L16" s="51">
        <v>143</v>
      </c>
    </row>
    <row r="17" spans="3:12" ht="10.5" customHeight="1" x14ac:dyDescent="0.15">
      <c r="C17" s="474" t="s">
        <v>380</v>
      </c>
      <c r="D17" s="51">
        <v>3878</v>
      </c>
      <c r="E17" s="51">
        <v>1879</v>
      </c>
      <c r="F17" s="51">
        <v>1999</v>
      </c>
      <c r="G17" s="51">
        <v>400</v>
      </c>
      <c r="H17" s="51">
        <v>159</v>
      </c>
      <c r="I17" s="51">
        <v>241</v>
      </c>
      <c r="J17" s="51">
        <v>743</v>
      </c>
      <c r="K17" s="51">
        <v>327</v>
      </c>
      <c r="L17" s="51">
        <v>416</v>
      </c>
    </row>
    <row r="18" spans="3:12" ht="10.5" customHeight="1" x14ac:dyDescent="0.15">
      <c r="C18" s="474" t="s">
        <v>1715</v>
      </c>
      <c r="D18" s="51">
        <v>116</v>
      </c>
      <c r="E18" s="51">
        <v>65</v>
      </c>
      <c r="F18" s="51">
        <v>51</v>
      </c>
      <c r="G18" s="51">
        <v>18</v>
      </c>
      <c r="H18" s="51">
        <v>6</v>
      </c>
      <c r="I18" s="51">
        <v>12</v>
      </c>
      <c r="J18" s="51">
        <v>30</v>
      </c>
      <c r="K18" s="51">
        <v>15</v>
      </c>
      <c r="L18" s="51">
        <v>15</v>
      </c>
    </row>
    <row r="19" spans="3:12" ht="10.5" customHeight="1" x14ac:dyDescent="0.15">
      <c r="C19" s="474" t="s">
        <v>370</v>
      </c>
      <c r="D19" s="51">
        <v>5556</v>
      </c>
      <c r="E19" s="51">
        <v>2829</v>
      </c>
      <c r="F19" s="51">
        <v>2727</v>
      </c>
      <c r="G19" s="51">
        <v>755</v>
      </c>
      <c r="H19" s="51">
        <v>357</v>
      </c>
      <c r="I19" s="51">
        <v>398</v>
      </c>
      <c r="J19" s="51">
        <v>1234</v>
      </c>
      <c r="K19" s="51">
        <v>593</v>
      </c>
      <c r="L19" s="51">
        <v>641</v>
      </c>
    </row>
    <row r="20" spans="3:12" ht="10.5" customHeight="1" x14ac:dyDescent="0.15">
      <c r="C20" s="474" t="s">
        <v>388</v>
      </c>
      <c r="D20" s="51">
        <v>3439</v>
      </c>
      <c r="E20" s="51">
        <v>1679</v>
      </c>
      <c r="F20" s="51">
        <v>1760</v>
      </c>
      <c r="G20" s="51">
        <v>398</v>
      </c>
      <c r="H20" s="51">
        <v>190</v>
      </c>
      <c r="I20" s="51">
        <v>208</v>
      </c>
      <c r="J20" s="51">
        <v>686</v>
      </c>
      <c r="K20" s="51">
        <v>325</v>
      </c>
      <c r="L20" s="51">
        <v>361</v>
      </c>
    </row>
    <row r="21" spans="3:12" ht="10.5" customHeight="1" x14ac:dyDescent="0.15">
      <c r="C21" s="474" t="s">
        <v>1716</v>
      </c>
      <c r="D21" s="51">
        <v>186</v>
      </c>
      <c r="E21" s="51">
        <v>81</v>
      </c>
      <c r="F21" s="51">
        <v>105</v>
      </c>
      <c r="G21" s="51">
        <v>33</v>
      </c>
      <c r="H21" s="51">
        <v>15</v>
      </c>
      <c r="I21" s="51">
        <v>18</v>
      </c>
      <c r="J21" s="51">
        <v>61</v>
      </c>
      <c r="K21" s="51">
        <v>25</v>
      </c>
      <c r="L21" s="51">
        <v>36</v>
      </c>
    </row>
    <row r="22" spans="3:12" ht="10.5" customHeight="1" x14ac:dyDescent="0.15">
      <c r="C22" s="474" t="s">
        <v>1717</v>
      </c>
      <c r="D22" s="51">
        <v>308</v>
      </c>
      <c r="E22" s="51">
        <v>121</v>
      </c>
      <c r="F22" s="51">
        <v>187</v>
      </c>
      <c r="G22" s="51">
        <v>62</v>
      </c>
      <c r="H22" s="51">
        <v>25</v>
      </c>
      <c r="I22" s="51">
        <v>37</v>
      </c>
      <c r="J22" s="51">
        <v>99</v>
      </c>
      <c r="K22" s="51">
        <v>42</v>
      </c>
      <c r="L22" s="51">
        <v>57</v>
      </c>
    </row>
    <row r="23" spans="3:12" ht="10.5" customHeight="1" x14ac:dyDescent="0.15">
      <c r="C23" s="474" t="s">
        <v>387</v>
      </c>
      <c r="D23" s="51">
        <v>271</v>
      </c>
      <c r="E23" s="51">
        <v>134</v>
      </c>
      <c r="F23" s="51">
        <v>137</v>
      </c>
      <c r="G23" s="51">
        <v>40</v>
      </c>
      <c r="H23" s="51">
        <v>21</v>
      </c>
      <c r="I23" s="51">
        <v>19</v>
      </c>
      <c r="J23" s="51">
        <v>58</v>
      </c>
      <c r="K23" s="51">
        <v>30</v>
      </c>
      <c r="L23" s="51">
        <v>28</v>
      </c>
    </row>
    <row r="24" spans="3:12" ht="10.5" customHeight="1" x14ac:dyDescent="0.15">
      <c r="C24" s="474" t="s">
        <v>1718</v>
      </c>
      <c r="D24" s="51">
        <v>3</v>
      </c>
      <c r="E24" s="51">
        <v>1</v>
      </c>
      <c r="F24" s="51">
        <v>2</v>
      </c>
      <c r="G24" s="51">
        <v>1</v>
      </c>
      <c r="H24" s="51">
        <v>0</v>
      </c>
      <c r="I24" s="51">
        <v>1</v>
      </c>
      <c r="J24" s="51">
        <v>1</v>
      </c>
      <c r="K24" s="51">
        <v>0</v>
      </c>
      <c r="L24" s="51">
        <v>1</v>
      </c>
    </row>
    <row r="25" spans="3:12" ht="10.5" customHeight="1" x14ac:dyDescent="0.15">
      <c r="C25" s="474" t="s">
        <v>451</v>
      </c>
      <c r="D25" s="51">
        <v>1243</v>
      </c>
      <c r="E25" s="51">
        <v>618</v>
      </c>
      <c r="F25" s="51">
        <v>625</v>
      </c>
      <c r="G25" s="51">
        <v>180</v>
      </c>
      <c r="H25" s="51">
        <v>80</v>
      </c>
      <c r="I25" s="51">
        <v>100</v>
      </c>
      <c r="J25" s="51">
        <v>296</v>
      </c>
      <c r="K25" s="51">
        <v>128</v>
      </c>
      <c r="L25" s="51">
        <v>168</v>
      </c>
    </row>
    <row r="26" spans="3:12" ht="10.5" customHeight="1" x14ac:dyDescent="0.15">
      <c r="C26" s="474" t="s">
        <v>371</v>
      </c>
      <c r="D26" s="51">
        <v>2170</v>
      </c>
      <c r="E26" s="51">
        <v>1097</v>
      </c>
      <c r="F26" s="51">
        <v>1073</v>
      </c>
      <c r="G26" s="51">
        <v>307</v>
      </c>
      <c r="H26" s="51">
        <v>148</v>
      </c>
      <c r="I26" s="51">
        <v>159</v>
      </c>
      <c r="J26" s="51">
        <v>490</v>
      </c>
      <c r="K26" s="51">
        <v>244</v>
      </c>
      <c r="L26" s="51">
        <v>246</v>
      </c>
    </row>
    <row r="27" spans="3:12" ht="10.5" customHeight="1" x14ac:dyDescent="0.15">
      <c r="C27" s="474" t="s">
        <v>381</v>
      </c>
      <c r="D27" s="51">
        <v>2886</v>
      </c>
      <c r="E27" s="51">
        <v>1200</v>
      </c>
      <c r="F27" s="51">
        <v>1686</v>
      </c>
      <c r="G27" s="51">
        <v>503</v>
      </c>
      <c r="H27" s="51">
        <v>189</v>
      </c>
      <c r="I27" s="51">
        <v>314</v>
      </c>
      <c r="J27" s="51">
        <v>777</v>
      </c>
      <c r="K27" s="51">
        <v>318</v>
      </c>
      <c r="L27" s="51">
        <v>459</v>
      </c>
    </row>
    <row r="28" spans="3:12" ht="10.5" customHeight="1" x14ac:dyDescent="0.15">
      <c r="C28" s="474" t="s">
        <v>450</v>
      </c>
      <c r="D28" s="51">
        <v>1670</v>
      </c>
      <c r="E28" s="51">
        <v>819</v>
      </c>
      <c r="F28" s="51">
        <v>851</v>
      </c>
      <c r="G28" s="51">
        <v>231</v>
      </c>
      <c r="H28" s="51">
        <v>102</v>
      </c>
      <c r="I28" s="51">
        <v>129</v>
      </c>
      <c r="J28" s="51">
        <v>367</v>
      </c>
      <c r="K28" s="51">
        <v>170</v>
      </c>
      <c r="L28" s="51">
        <v>197</v>
      </c>
    </row>
    <row r="29" spans="3:12" ht="10.5" customHeight="1" x14ac:dyDescent="0.15">
      <c r="C29" s="474" t="s">
        <v>390</v>
      </c>
      <c r="D29" s="51">
        <v>669</v>
      </c>
      <c r="E29" s="51">
        <v>277</v>
      </c>
      <c r="F29" s="51">
        <v>392</v>
      </c>
      <c r="G29" s="51">
        <v>170</v>
      </c>
      <c r="H29" s="51">
        <v>62</v>
      </c>
      <c r="I29" s="51">
        <v>108</v>
      </c>
      <c r="J29" s="51">
        <v>229</v>
      </c>
      <c r="K29" s="51">
        <v>86</v>
      </c>
      <c r="L29" s="51">
        <v>143</v>
      </c>
    </row>
    <row r="30" spans="3:12" ht="10.5" customHeight="1" x14ac:dyDescent="0.15">
      <c r="C30" s="474" t="s">
        <v>1720</v>
      </c>
      <c r="D30" s="51">
        <v>158</v>
      </c>
      <c r="E30" s="51">
        <v>84</v>
      </c>
      <c r="F30" s="51">
        <v>74</v>
      </c>
      <c r="G30" s="51">
        <v>20</v>
      </c>
      <c r="H30" s="51">
        <v>11</v>
      </c>
      <c r="I30" s="51">
        <v>9</v>
      </c>
      <c r="J30" s="51">
        <v>34</v>
      </c>
      <c r="K30" s="51">
        <v>18</v>
      </c>
      <c r="L30" s="51">
        <v>16</v>
      </c>
    </row>
    <row r="31" spans="3:12" ht="10.5" customHeight="1" x14ac:dyDescent="0.15">
      <c r="C31" s="474" t="s">
        <v>1721</v>
      </c>
      <c r="D31" s="51">
        <v>184</v>
      </c>
      <c r="E31" s="51">
        <v>66</v>
      </c>
      <c r="F31" s="51">
        <v>118</v>
      </c>
      <c r="G31" s="51">
        <v>25</v>
      </c>
      <c r="H31" s="51">
        <v>9</v>
      </c>
      <c r="I31" s="51">
        <v>16</v>
      </c>
      <c r="J31" s="51">
        <v>45</v>
      </c>
      <c r="K31" s="51">
        <v>16</v>
      </c>
      <c r="L31" s="51">
        <v>29</v>
      </c>
    </row>
    <row r="32" spans="3:12" ht="10.5" customHeight="1" x14ac:dyDescent="0.15">
      <c r="C32" s="474" t="s">
        <v>1722</v>
      </c>
      <c r="D32" s="51">
        <v>155</v>
      </c>
      <c r="E32" s="51">
        <v>71</v>
      </c>
      <c r="F32" s="51">
        <v>84</v>
      </c>
      <c r="G32" s="51">
        <v>19</v>
      </c>
      <c r="H32" s="51">
        <v>8</v>
      </c>
      <c r="I32" s="51">
        <v>11</v>
      </c>
      <c r="J32" s="51">
        <v>35</v>
      </c>
      <c r="K32" s="51">
        <v>19</v>
      </c>
      <c r="L32" s="51">
        <v>16</v>
      </c>
    </row>
    <row r="33" spans="2:12" ht="10.5" customHeight="1" x14ac:dyDescent="0.15">
      <c r="C33" s="474" t="s">
        <v>378</v>
      </c>
      <c r="D33" s="51">
        <v>1333</v>
      </c>
      <c r="E33" s="51">
        <v>644</v>
      </c>
      <c r="F33" s="51">
        <v>689</v>
      </c>
      <c r="G33" s="51">
        <v>224</v>
      </c>
      <c r="H33" s="51">
        <v>98</v>
      </c>
      <c r="I33" s="51">
        <v>126</v>
      </c>
      <c r="J33" s="51">
        <v>345</v>
      </c>
      <c r="K33" s="51">
        <v>153</v>
      </c>
      <c r="L33" s="51">
        <v>192</v>
      </c>
    </row>
    <row r="34" spans="2:12" ht="10.5" customHeight="1" x14ac:dyDescent="0.15">
      <c r="C34" s="474" t="s">
        <v>1723</v>
      </c>
      <c r="D34" s="51">
        <v>287</v>
      </c>
      <c r="E34" s="51">
        <v>141</v>
      </c>
      <c r="F34" s="51">
        <v>146</v>
      </c>
      <c r="G34" s="51">
        <v>52</v>
      </c>
      <c r="H34" s="51">
        <v>29</v>
      </c>
      <c r="I34" s="51">
        <v>23</v>
      </c>
      <c r="J34" s="51">
        <v>80</v>
      </c>
      <c r="K34" s="51">
        <v>40</v>
      </c>
      <c r="L34" s="51">
        <v>40</v>
      </c>
    </row>
    <row r="35" spans="2:12" ht="10.5" customHeight="1" x14ac:dyDescent="0.15">
      <c r="C35" s="474" t="s">
        <v>441</v>
      </c>
      <c r="D35" s="51">
        <v>466</v>
      </c>
      <c r="E35" s="51">
        <v>213</v>
      </c>
      <c r="F35" s="51">
        <v>253</v>
      </c>
      <c r="G35" s="51">
        <v>120</v>
      </c>
      <c r="H35" s="51">
        <v>54</v>
      </c>
      <c r="I35" s="51">
        <v>66</v>
      </c>
      <c r="J35" s="51">
        <v>149</v>
      </c>
      <c r="K35" s="51">
        <v>65</v>
      </c>
      <c r="L35" s="51">
        <v>84</v>
      </c>
    </row>
    <row r="36" spans="2:12" ht="10.5" customHeight="1" x14ac:dyDescent="0.15">
      <c r="C36" s="474" t="s">
        <v>1883</v>
      </c>
      <c r="D36" s="51">
        <v>795</v>
      </c>
      <c r="E36" s="51">
        <v>404</v>
      </c>
      <c r="F36" s="51">
        <v>391</v>
      </c>
      <c r="G36" s="51">
        <v>65</v>
      </c>
      <c r="H36" s="51">
        <v>36</v>
      </c>
      <c r="I36" s="51">
        <v>29</v>
      </c>
      <c r="J36" s="51">
        <v>139</v>
      </c>
      <c r="K36" s="51">
        <v>70</v>
      </c>
      <c r="L36" s="51">
        <v>69</v>
      </c>
    </row>
    <row r="37" spans="2:12" ht="10.5" customHeight="1" x14ac:dyDescent="0.15">
      <c r="C37" s="474" t="s">
        <v>1725</v>
      </c>
      <c r="D37" s="51">
        <v>12</v>
      </c>
      <c r="E37" s="51">
        <v>6</v>
      </c>
      <c r="F37" s="51">
        <v>6</v>
      </c>
      <c r="G37" s="51">
        <v>6</v>
      </c>
      <c r="H37" s="51">
        <v>3</v>
      </c>
      <c r="I37" s="51">
        <v>3</v>
      </c>
      <c r="J37" s="51">
        <v>7</v>
      </c>
      <c r="K37" s="51">
        <v>3</v>
      </c>
      <c r="L37" s="51">
        <v>4</v>
      </c>
    </row>
    <row r="38" spans="2:12" ht="18" customHeight="1" x14ac:dyDescent="0.15">
      <c r="C38" s="475" t="s">
        <v>1865</v>
      </c>
      <c r="D38" s="51">
        <v>28264</v>
      </c>
      <c r="E38" s="51">
        <v>13571</v>
      </c>
      <c r="F38" s="51">
        <v>14693</v>
      </c>
      <c r="G38" s="51">
        <v>4038</v>
      </c>
      <c r="H38" s="51">
        <v>1803</v>
      </c>
      <c r="I38" s="51">
        <v>2235</v>
      </c>
      <c r="J38" s="51">
        <v>6532</v>
      </c>
      <c r="K38" s="51">
        <v>2992</v>
      </c>
      <c r="L38" s="51">
        <v>3540</v>
      </c>
    </row>
    <row r="39" spans="2:12" ht="18" customHeight="1" x14ac:dyDescent="0.15">
      <c r="B39" s="49" t="s">
        <v>1727</v>
      </c>
      <c r="C39" s="474"/>
    </row>
    <row r="40" spans="2:12" ht="10.5" customHeight="1" x14ac:dyDescent="0.15">
      <c r="C40" s="474" t="s">
        <v>440</v>
      </c>
      <c r="D40" s="51">
        <v>260</v>
      </c>
      <c r="E40" s="51">
        <v>117</v>
      </c>
      <c r="F40" s="51">
        <v>143</v>
      </c>
      <c r="G40" s="51">
        <v>51</v>
      </c>
      <c r="H40" s="51">
        <v>22</v>
      </c>
      <c r="I40" s="51">
        <v>29</v>
      </c>
      <c r="J40" s="51">
        <v>71</v>
      </c>
      <c r="K40" s="51">
        <v>33</v>
      </c>
      <c r="L40" s="51">
        <v>38</v>
      </c>
    </row>
    <row r="41" spans="2:12" ht="10.5" customHeight="1" x14ac:dyDescent="0.15">
      <c r="C41" s="474" t="s">
        <v>1728</v>
      </c>
      <c r="D41" s="51">
        <v>1</v>
      </c>
      <c r="E41" s="51">
        <v>0</v>
      </c>
      <c r="F41" s="51">
        <v>1</v>
      </c>
      <c r="G41" s="476" t="s">
        <v>1733</v>
      </c>
      <c r="H41" s="476" t="s">
        <v>1733</v>
      </c>
      <c r="I41" s="476" t="s">
        <v>1733</v>
      </c>
      <c r="J41" s="476" t="s">
        <v>1733</v>
      </c>
      <c r="K41" s="476" t="s">
        <v>1733</v>
      </c>
      <c r="L41" s="476" t="s">
        <v>1733</v>
      </c>
    </row>
    <row r="42" spans="2:12" ht="10.5" customHeight="1" x14ac:dyDescent="0.15">
      <c r="C42" s="474" t="s">
        <v>448</v>
      </c>
      <c r="D42" s="51">
        <v>2237</v>
      </c>
      <c r="E42" s="51">
        <v>1132</v>
      </c>
      <c r="F42" s="51">
        <v>1105</v>
      </c>
      <c r="G42" s="51">
        <v>286</v>
      </c>
      <c r="H42" s="51">
        <v>129</v>
      </c>
      <c r="I42" s="51">
        <v>157</v>
      </c>
      <c r="J42" s="51">
        <v>421</v>
      </c>
      <c r="K42" s="51">
        <v>207</v>
      </c>
      <c r="L42" s="51">
        <v>214</v>
      </c>
    </row>
    <row r="43" spans="2:12" ht="10.5" customHeight="1" x14ac:dyDescent="0.15">
      <c r="C43" s="474" t="s">
        <v>1729</v>
      </c>
      <c r="D43" s="51">
        <v>20</v>
      </c>
      <c r="E43" s="51">
        <v>9</v>
      </c>
      <c r="F43" s="51">
        <v>11</v>
      </c>
      <c r="G43" s="51">
        <v>4</v>
      </c>
      <c r="H43" s="51">
        <v>0</v>
      </c>
      <c r="I43" s="51">
        <v>4</v>
      </c>
      <c r="J43" s="51">
        <v>4</v>
      </c>
      <c r="K43" s="51">
        <v>0</v>
      </c>
      <c r="L43" s="51">
        <v>4</v>
      </c>
    </row>
    <row r="44" spans="2:12" ht="10.5" customHeight="1" x14ac:dyDescent="0.15">
      <c r="C44" s="474" t="s">
        <v>449</v>
      </c>
      <c r="D44" s="51">
        <v>2117</v>
      </c>
      <c r="E44" s="51">
        <v>1022</v>
      </c>
      <c r="F44" s="51">
        <v>1095</v>
      </c>
      <c r="G44" s="51">
        <v>371</v>
      </c>
      <c r="H44" s="51">
        <v>187</v>
      </c>
      <c r="I44" s="51">
        <v>184</v>
      </c>
      <c r="J44" s="51">
        <v>546</v>
      </c>
      <c r="K44" s="51">
        <v>271</v>
      </c>
      <c r="L44" s="51">
        <v>275</v>
      </c>
    </row>
    <row r="45" spans="2:12" ht="10.5" customHeight="1" x14ac:dyDescent="0.15">
      <c r="C45" s="474" t="s">
        <v>1730</v>
      </c>
      <c r="D45" s="51">
        <v>7</v>
      </c>
      <c r="E45" s="51">
        <v>4</v>
      </c>
      <c r="F45" s="51">
        <v>3</v>
      </c>
      <c r="G45" s="51">
        <v>2</v>
      </c>
      <c r="H45" s="51">
        <v>1</v>
      </c>
      <c r="I45" s="51">
        <v>1</v>
      </c>
      <c r="J45" s="51">
        <v>2</v>
      </c>
      <c r="K45" s="51">
        <v>1</v>
      </c>
      <c r="L45" s="51">
        <v>1</v>
      </c>
    </row>
    <row r="46" spans="2:12" ht="10.5" customHeight="1" x14ac:dyDescent="0.15">
      <c r="C46" s="474" t="s">
        <v>1731</v>
      </c>
      <c r="D46" s="51">
        <v>188</v>
      </c>
      <c r="E46" s="51">
        <v>89</v>
      </c>
      <c r="F46" s="51">
        <v>99</v>
      </c>
      <c r="G46" s="51">
        <v>21</v>
      </c>
      <c r="H46" s="51">
        <v>10</v>
      </c>
      <c r="I46" s="51">
        <v>11</v>
      </c>
      <c r="J46" s="51">
        <v>34</v>
      </c>
      <c r="K46" s="51">
        <v>19</v>
      </c>
      <c r="L46" s="51">
        <v>15</v>
      </c>
    </row>
    <row r="47" spans="2:12" ht="10.5" customHeight="1" x14ac:dyDescent="0.15">
      <c r="C47" s="474" t="s">
        <v>1734</v>
      </c>
      <c r="D47" s="51">
        <v>312</v>
      </c>
      <c r="E47" s="51">
        <v>158</v>
      </c>
      <c r="F47" s="51">
        <v>154</v>
      </c>
      <c r="G47" s="51">
        <v>41</v>
      </c>
      <c r="H47" s="51">
        <v>25</v>
      </c>
      <c r="I47" s="51">
        <v>16</v>
      </c>
      <c r="J47" s="51">
        <v>63</v>
      </c>
      <c r="K47" s="51">
        <v>36</v>
      </c>
      <c r="L47" s="51">
        <v>27</v>
      </c>
    </row>
    <row r="48" spans="2:12" ht="10.5" customHeight="1" x14ac:dyDescent="0.15">
      <c r="C48" s="474" t="s">
        <v>1735</v>
      </c>
      <c r="D48" s="51">
        <v>668</v>
      </c>
      <c r="E48" s="51">
        <v>361</v>
      </c>
      <c r="F48" s="51">
        <v>307</v>
      </c>
      <c r="G48" s="51">
        <v>82</v>
      </c>
      <c r="H48" s="51">
        <v>35</v>
      </c>
      <c r="I48" s="51">
        <v>47</v>
      </c>
      <c r="J48" s="51">
        <v>127</v>
      </c>
      <c r="K48" s="51">
        <v>66</v>
      </c>
      <c r="L48" s="51">
        <v>61</v>
      </c>
    </row>
    <row r="49" spans="1:12" ht="10.5" customHeight="1" x14ac:dyDescent="0.15">
      <c r="C49" s="474" t="s">
        <v>1738</v>
      </c>
      <c r="D49" s="51">
        <v>62</v>
      </c>
      <c r="E49" s="51">
        <v>26</v>
      </c>
      <c r="F49" s="51">
        <v>36</v>
      </c>
      <c r="G49" s="51">
        <v>10</v>
      </c>
      <c r="H49" s="51">
        <v>5</v>
      </c>
      <c r="I49" s="51">
        <v>5</v>
      </c>
      <c r="J49" s="51">
        <v>17</v>
      </c>
      <c r="K49" s="51">
        <v>9</v>
      </c>
      <c r="L49" s="51">
        <v>8</v>
      </c>
    </row>
    <row r="50" spans="1:12" ht="10.5" customHeight="1" x14ac:dyDescent="0.15">
      <c r="C50" s="474" t="s">
        <v>372</v>
      </c>
      <c r="D50" s="51">
        <v>3566</v>
      </c>
      <c r="E50" s="51">
        <v>1497</v>
      </c>
      <c r="F50" s="51">
        <v>2069</v>
      </c>
      <c r="G50" s="51">
        <v>549</v>
      </c>
      <c r="H50" s="51">
        <v>231</v>
      </c>
      <c r="I50" s="51">
        <v>318</v>
      </c>
      <c r="J50" s="51">
        <v>878</v>
      </c>
      <c r="K50" s="51">
        <v>370</v>
      </c>
      <c r="L50" s="51">
        <v>508</v>
      </c>
    </row>
    <row r="51" spans="1:12" ht="10.5" customHeight="1" x14ac:dyDescent="0.15">
      <c r="C51" s="474" t="s">
        <v>389</v>
      </c>
      <c r="D51" s="51">
        <v>682</v>
      </c>
      <c r="E51" s="51">
        <v>315</v>
      </c>
      <c r="F51" s="51">
        <v>367</v>
      </c>
      <c r="G51" s="51">
        <v>84</v>
      </c>
      <c r="H51" s="51">
        <v>35</v>
      </c>
      <c r="I51" s="51">
        <v>49</v>
      </c>
      <c r="J51" s="51">
        <v>133</v>
      </c>
      <c r="K51" s="51">
        <v>59</v>
      </c>
      <c r="L51" s="51">
        <v>74</v>
      </c>
    </row>
    <row r="52" spans="1:12" ht="10.5" customHeight="1" x14ac:dyDescent="0.15">
      <c r="C52" s="474" t="s">
        <v>391</v>
      </c>
      <c r="D52" s="51">
        <v>2157</v>
      </c>
      <c r="E52" s="51">
        <v>1090</v>
      </c>
      <c r="F52" s="51">
        <v>1067</v>
      </c>
      <c r="G52" s="51">
        <v>268</v>
      </c>
      <c r="H52" s="51">
        <v>124</v>
      </c>
      <c r="I52" s="51">
        <v>144</v>
      </c>
      <c r="J52" s="51">
        <v>455</v>
      </c>
      <c r="K52" s="51">
        <v>225</v>
      </c>
      <c r="L52" s="51">
        <v>230</v>
      </c>
    </row>
    <row r="53" spans="1:12" ht="10.5" customHeight="1" x14ac:dyDescent="0.15">
      <c r="C53" s="474" t="s">
        <v>367</v>
      </c>
      <c r="D53" s="51">
        <v>29429</v>
      </c>
      <c r="E53" s="51">
        <v>13878</v>
      </c>
      <c r="F53" s="51">
        <v>15551</v>
      </c>
      <c r="G53" s="51">
        <v>2789</v>
      </c>
      <c r="H53" s="51">
        <v>1350</v>
      </c>
      <c r="I53" s="51">
        <v>1439</v>
      </c>
      <c r="J53" s="51">
        <v>5195</v>
      </c>
      <c r="K53" s="51">
        <v>2607</v>
      </c>
      <c r="L53" s="51">
        <v>2588</v>
      </c>
    </row>
    <row r="54" spans="1:12" ht="10.5" customHeight="1" x14ac:dyDescent="0.15">
      <c r="C54" s="474" t="s">
        <v>374</v>
      </c>
      <c r="D54" s="51">
        <v>2156</v>
      </c>
      <c r="E54" s="51">
        <v>964</v>
      </c>
      <c r="F54" s="51">
        <v>1192</v>
      </c>
      <c r="G54" s="51">
        <v>250</v>
      </c>
      <c r="H54" s="51">
        <v>103</v>
      </c>
      <c r="I54" s="51">
        <v>147</v>
      </c>
      <c r="J54" s="51">
        <v>440</v>
      </c>
      <c r="K54" s="51">
        <v>201</v>
      </c>
      <c r="L54" s="51">
        <v>239</v>
      </c>
    </row>
    <row r="55" spans="1:12" ht="10.5" customHeight="1" x14ac:dyDescent="0.15">
      <c r="C55" s="474" t="s">
        <v>1740</v>
      </c>
      <c r="D55" s="51">
        <v>447</v>
      </c>
      <c r="E55" s="51">
        <v>191</v>
      </c>
      <c r="F55" s="51">
        <v>256</v>
      </c>
      <c r="G55" s="51">
        <v>62</v>
      </c>
      <c r="H55" s="51">
        <v>33</v>
      </c>
      <c r="I55" s="51">
        <v>29</v>
      </c>
      <c r="J55" s="51">
        <v>103</v>
      </c>
      <c r="K55" s="51">
        <v>48</v>
      </c>
      <c r="L55" s="51">
        <v>55</v>
      </c>
    </row>
    <row r="56" spans="1:12" ht="10.5" customHeight="1" x14ac:dyDescent="0.15">
      <c r="C56" s="474" t="s">
        <v>1741</v>
      </c>
      <c r="D56" s="51">
        <v>21</v>
      </c>
      <c r="E56" s="51">
        <v>5</v>
      </c>
      <c r="F56" s="51">
        <v>16</v>
      </c>
      <c r="G56" s="51">
        <v>1</v>
      </c>
      <c r="H56" s="51">
        <v>1</v>
      </c>
      <c r="I56" s="51">
        <v>0</v>
      </c>
      <c r="J56" s="51">
        <v>1</v>
      </c>
      <c r="K56" s="51">
        <v>1</v>
      </c>
      <c r="L56" s="51">
        <v>0</v>
      </c>
    </row>
    <row r="57" spans="1:12" ht="10.5" customHeight="1" x14ac:dyDescent="0.15">
      <c r="C57" s="474" t="s">
        <v>1742</v>
      </c>
      <c r="D57" s="51">
        <v>6</v>
      </c>
      <c r="E57" s="51">
        <v>5</v>
      </c>
      <c r="F57" s="51">
        <v>1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</row>
    <row r="58" spans="1:12" ht="10.5" customHeight="1" x14ac:dyDescent="0.15">
      <c r="C58" s="474" t="s">
        <v>1743</v>
      </c>
      <c r="D58" s="51">
        <v>6</v>
      </c>
      <c r="E58" s="51">
        <v>2</v>
      </c>
      <c r="F58" s="51">
        <v>4</v>
      </c>
      <c r="G58" s="51">
        <v>2</v>
      </c>
      <c r="H58" s="51">
        <v>0</v>
      </c>
      <c r="I58" s="51">
        <v>2</v>
      </c>
      <c r="J58" s="51">
        <v>2</v>
      </c>
      <c r="K58" s="51">
        <v>0</v>
      </c>
      <c r="L58" s="51">
        <v>2</v>
      </c>
    </row>
    <row r="59" spans="1:12" ht="10.5" customHeight="1" x14ac:dyDescent="0.15">
      <c r="C59" s="474" t="s">
        <v>1745</v>
      </c>
      <c r="D59" s="51">
        <v>1</v>
      </c>
      <c r="E59" s="51">
        <v>0</v>
      </c>
      <c r="F59" s="51">
        <v>1</v>
      </c>
      <c r="G59" s="476" t="s">
        <v>1733</v>
      </c>
      <c r="H59" s="476" t="s">
        <v>1733</v>
      </c>
      <c r="I59" s="476" t="s">
        <v>1733</v>
      </c>
      <c r="J59" s="476" t="s">
        <v>1733</v>
      </c>
      <c r="K59" s="476" t="s">
        <v>1733</v>
      </c>
      <c r="L59" s="476" t="s">
        <v>1733</v>
      </c>
    </row>
    <row r="60" spans="1:12" ht="18" x14ac:dyDescent="0.15">
      <c r="C60" s="477" t="s">
        <v>1884</v>
      </c>
      <c r="D60" s="51">
        <v>1</v>
      </c>
      <c r="E60" s="51">
        <v>1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</row>
    <row r="61" spans="1:12" ht="18" customHeight="1" x14ac:dyDescent="0.15">
      <c r="C61" s="475" t="s">
        <v>1867</v>
      </c>
      <c r="D61" s="51">
        <v>44344</v>
      </c>
      <c r="E61" s="51">
        <v>20866</v>
      </c>
      <c r="F61" s="51">
        <v>23478</v>
      </c>
      <c r="G61" s="51">
        <v>4873</v>
      </c>
      <c r="H61" s="51">
        <v>2291</v>
      </c>
      <c r="I61" s="51">
        <v>2582</v>
      </c>
      <c r="J61" s="51">
        <v>8493</v>
      </c>
      <c r="K61" s="51">
        <v>4153</v>
      </c>
      <c r="L61" s="51">
        <v>4340</v>
      </c>
    </row>
    <row r="62" spans="1:12" ht="18" customHeight="1" x14ac:dyDescent="0.15">
      <c r="C62" s="475" t="s">
        <v>1868</v>
      </c>
      <c r="D62" s="51">
        <f t="shared" ref="D62:L62" si="0">D38+D61</f>
        <v>72608</v>
      </c>
      <c r="E62" s="51">
        <f t="shared" si="0"/>
        <v>34437</v>
      </c>
      <c r="F62" s="51">
        <f t="shared" si="0"/>
        <v>38171</v>
      </c>
      <c r="G62" s="51">
        <f t="shared" si="0"/>
        <v>8911</v>
      </c>
      <c r="H62" s="51">
        <f t="shared" si="0"/>
        <v>4094</v>
      </c>
      <c r="I62" s="51">
        <f t="shared" si="0"/>
        <v>4817</v>
      </c>
      <c r="J62" s="51">
        <f t="shared" si="0"/>
        <v>15025</v>
      </c>
      <c r="K62" s="51">
        <f t="shared" si="0"/>
        <v>7145</v>
      </c>
      <c r="L62" s="51">
        <f t="shared" si="0"/>
        <v>7880</v>
      </c>
    </row>
    <row r="63" spans="1:12" ht="10.15" customHeight="1" x14ac:dyDescent="0.15">
      <c r="C63" s="475"/>
    </row>
    <row r="64" spans="1:12" ht="10.15" customHeight="1" x14ac:dyDescent="0.15">
      <c r="A64" s="49" t="s">
        <v>393</v>
      </c>
      <c r="C64" s="474"/>
    </row>
    <row r="65" spans="1:12" ht="10.5" customHeight="1" x14ac:dyDescent="0.15">
      <c r="C65" s="474" t="s">
        <v>394</v>
      </c>
      <c r="D65" s="51">
        <v>170</v>
      </c>
      <c r="E65" s="51">
        <v>103</v>
      </c>
      <c r="F65" s="51">
        <v>67</v>
      </c>
      <c r="G65" s="51">
        <v>34</v>
      </c>
      <c r="H65" s="51">
        <v>21</v>
      </c>
      <c r="I65" s="51">
        <v>13</v>
      </c>
      <c r="J65" s="51">
        <v>50</v>
      </c>
      <c r="K65" s="51">
        <v>33</v>
      </c>
      <c r="L65" s="51">
        <v>17</v>
      </c>
    </row>
    <row r="66" spans="1:12" ht="10.5" customHeight="1" x14ac:dyDescent="0.15">
      <c r="C66" s="474" t="s">
        <v>1749</v>
      </c>
      <c r="D66" s="51">
        <v>1</v>
      </c>
      <c r="E66" s="51">
        <v>0</v>
      </c>
      <c r="F66" s="51">
        <v>1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</row>
    <row r="67" spans="1:12" ht="10.5" customHeight="1" x14ac:dyDescent="0.15">
      <c r="C67" s="474" t="s">
        <v>398</v>
      </c>
      <c r="D67" s="51">
        <v>84</v>
      </c>
      <c r="E67" s="51">
        <v>43</v>
      </c>
      <c r="F67" s="51">
        <v>41</v>
      </c>
      <c r="G67" s="51">
        <v>10</v>
      </c>
      <c r="H67" s="51">
        <v>4</v>
      </c>
      <c r="I67" s="51">
        <v>6</v>
      </c>
      <c r="J67" s="51">
        <v>17</v>
      </c>
      <c r="K67" s="51">
        <v>10</v>
      </c>
      <c r="L67" s="51">
        <v>7</v>
      </c>
    </row>
    <row r="68" spans="1:12" ht="10.5" customHeight="1" x14ac:dyDescent="0.15">
      <c r="C68" s="474" t="s">
        <v>401</v>
      </c>
      <c r="D68" s="51">
        <v>60</v>
      </c>
      <c r="E68" s="51">
        <v>29</v>
      </c>
      <c r="F68" s="51">
        <v>31</v>
      </c>
      <c r="G68" s="51">
        <v>12</v>
      </c>
      <c r="H68" s="51">
        <v>7</v>
      </c>
      <c r="I68" s="51">
        <v>5</v>
      </c>
      <c r="J68" s="51">
        <v>19</v>
      </c>
      <c r="K68" s="51">
        <v>10</v>
      </c>
      <c r="L68" s="51">
        <v>9</v>
      </c>
    </row>
    <row r="69" spans="1:12" ht="10.5" customHeight="1" x14ac:dyDescent="0.15">
      <c r="C69" s="474" t="s">
        <v>456</v>
      </c>
      <c r="D69" s="51">
        <v>70</v>
      </c>
      <c r="E69" s="51">
        <v>33</v>
      </c>
      <c r="F69" s="51">
        <v>37</v>
      </c>
      <c r="G69" s="51">
        <v>14</v>
      </c>
      <c r="H69" s="51">
        <v>6</v>
      </c>
      <c r="I69" s="51">
        <v>8</v>
      </c>
      <c r="J69" s="51">
        <v>19</v>
      </c>
      <c r="K69" s="51">
        <v>7</v>
      </c>
      <c r="L69" s="51">
        <v>12</v>
      </c>
    </row>
    <row r="70" spans="1:12" ht="10.5" customHeight="1" x14ac:dyDescent="0.15">
      <c r="C70" s="50"/>
    </row>
    <row r="71" spans="1:12" ht="10.5" customHeight="1" x14ac:dyDescent="0.15">
      <c r="C71" s="50"/>
    </row>
    <row r="72" spans="1:12" ht="10.5" customHeight="1" x14ac:dyDescent="0.15">
      <c r="C72" s="50"/>
    </row>
    <row r="73" spans="1:12" ht="7.5" customHeight="1" x14ac:dyDescent="0.15">
      <c r="A73" s="49" t="s">
        <v>93</v>
      </c>
      <c r="D73" s="49"/>
      <c r="E73" s="49"/>
      <c r="F73" s="49"/>
      <c r="G73" s="49"/>
      <c r="H73" s="49"/>
      <c r="I73" s="49"/>
      <c r="J73" s="49"/>
      <c r="K73" s="49"/>
      <c r="L73" s="49"/>
    </row>
    <row r="74" spans="1:12" x14ac:dyDescent="0.15">
      <c r="A74" s="49" t="s">
        <v>1737</v>
      </c>
      <c r="D74" s="49"/>
      <c r="E74" s="49"/>
      <c r="F74" s="49"/>
      <c r="G74" s="49"/>
      <c r="H74" s="49"/>
      <c r="I74" s="49"/>
      <c r="J74" s="49"/>
      <c r="K74" s="49"/>
      <c r="L74" s="49"/>
    </row>
    <row r="75" spans="1:12" x14ac:dyDescent="0.15">
      <c r="D75" s="49"/>
      <c r="E75" s="49"/>
      <c r="F75" s="49"/>
      <c r="G75" s="49"/>
      <c r="H75" s="49"/>
      <c r="I75" s="49"/>
      <c r="J75" s="49"/>
      <c r="K75" s="49"/>
      <c r="L75" s="49"/>
    </row>
    <row r="76" spans="1:12" x14ac:dyDescent="0.15">
      <c r="A76" s="478" t="s">
        <v>130</v>
      </c>
      <c r="B76" s="479"/>
      <c r="D76" s="49"/>
      <c r="E76" s="49"/>
      <c r="F76" s="49"/>
      <c r="G76" s="49"/>
      <c r="H76" s="49"/>
      <c r="I76" s="49"/>
      <c r="J76" s="49"/>
      <c r="K76" s="49"/>
      <c r="L76" s="49"/>
    </row>
    <row r="77" spans="1:12" ht="10.5" customHeight="1" x14ac:dyDescent="0.15">
      <c r="C77" s="474" t="s">
        <v>1750</v>
      </c>
      <c r="D77" s="51">
        <v>18</v>
      </c>
      <c r="E77" s="51">
        <v>7</v>
      </c>
      <c r="F77" s="51">
        <v>11</v>
      </c>
      <c r="G77" s="51">
        <v>5</v>
      </c>
      <c r="H77" s="51">
        <v>1</v>
      </c>
      <c r="I77" s="51">
        <v>4</v>
      </c>
      <c r="J77" s="51">
        <v>7</v>
      </c>
      <c r="K77" s="51">
        <v>1</v>
      </c>
      <c r="L77" s="51">
        <v>6</v>
      </c>
    </row>
    <row r="78" spans="1:12" ht="10.5" customHeight="1" x14ac:dyDescent="0.15">
      <c r="C78" s="474" t="s">
        <v>1751</v>
      </c>
      <c r="D78" s="51">
        <v>1</v>
      </c>
      <c r="E78" s="51">
        <v>1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</row>
    <row r="79" spans="1:12" ht="10.5" customHeight="1" x14ac:dyDescent="0.15">
      <c r="C79" s="474" t="s">
        <v>1752</v>
      </c>
      <c r="D79" s="51">
        <v>15</v>
      </c>
      <c r="E79" s="51">
        <v>11</v>
      </c>
      <c r="F79" s="51">
        <v>4</v>
      </c>
      <c r="G79" s="51">
        <v>2</v>
      </c>
      <c r="H79" s="51">
        <v>1</v>
      </c>
      <c r="I79" s="51">
        <v>1</v>
      </c>
      <c r="J79" s="51">
        <v>3</v>
      </c>
      <c r="K79" s="51">
        <v>1</v>
      </c>
      <c r="L79" s="51">
        <v>2</v>
      </c>
    </row>
    <row r="80" spans="1:12" ht="10.5" customHeight="1" x14ac:dyDescent="0.15">
      <c r="C80" s="474" t="s">
        <v>1753</v>
      </c>
      <c r="D80" s="51">
        <v>4</v>
      </c>
      <c r="E80" s="51">
        <v>2</v>
      </c>
      <c r="F80" s="51">
        <v>2</v>
      </c>
      <c r="G80" s="51">
        <v>1</v>
      </c>
      <c r="H80" s="51">
        <v>1</v>
      </c>
      <c r="I80" s="51">
        <v>0</v>
      </c>
      <c r="J80" s="51">
        <v>1</v>
      </c>
      <c r="K80" s="51">
        <v>1</v>
      </c>
      <c r="L80" s="51">
        <v>0</v>
      </c>
    </row>
    <row r="81" spans="3:12" ht="10.5" customHeight="1" x14ac:dyDescent="0.15">
      <c r="C81" s="474" t="s">
        <v>1754</v>
      </c>
      <c r="D81" s="51">
        <v>5</v>
      </c>
      <c r="E81" s="51">
        <v>4</v>
      </c>
      <c r="F81" s="51">
        <v>1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</row>
    <row r="82" spans="3:12" ht="10.5" customHeight="1" x14ac:dyDescent="0.15">
      <c r="C82" s="474" t="s">
        <v>1755</v>
      </c>
      <c r="D82" s="51">
        <v>24</v>
      </c>
      <c r="E82" s="51">
        <v>9</v>
      </c>
      <c r="F82" s="51">
        <v>15</v>
      </c>
      <c r="G82" s="51">
        <v>7</v>
      </c>
      <c r="H82" s="51">
        <v>3</v>
      </c>
      <c r="I82" s="51">
        <v>4</v>
      </c>
      <c r="J82" s="51">
        <v>9</v>
      </c>
      <c r="K82" s="51">
        <v>4</v>
      </c>
      <c r="L82" s="51">
        <v>5</v>
      </c>
    </row>
    <row r="83" spans="3:12" ht="10.5" customHeight="1" x14ac:dyDescent="0.15">
      <c r="C83" s="474" t="s">
        <v>1756</v>
      </c>
      <c r="D83" s="51">
        <v>1</v>
      </c>
      <c r="E83" s="51">
        <v>1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</row>
    <row r="84" spans="3:12" ht="10.5" customHeight="1" x14ac:dyDescent="0.15">
      <c r="C84" s="474" t="s">
        <v>454</v>
      </c>
      <c r="D84" s="51">
        <v>109</v>
      </c>
      <c r="E84" s="51">
        <v>69</v>
      </c>
      <c r="F84" s="51">
        <v>40</v>
      </c>
      <c r="G84" s="51">
        <v>25</v>
      </c>
      <c r="H84" s="51">
        <v>16</v>
      </c>
      <c r="I84" s="51">
        <v>9</v>
      </c>
      <c r="J84" s="51">
        <v>28</v>
      </c>
      <c r="K84" s="51">
        <v>18</v>
      </c>
      <c r="L84" s="51">
        <v>10</v>
      </c>
    </row>
    <row r="85" spans="3:12" ht="10.5" customHeight="1" x14ac:dyDescent="0.15">
      <c r="C85" s="474" t="s">
        <v>1757</v>
      </c>
      <c r="D85" s="51">
        <v>1</v>
      </c>
      <c r="E85" s="51">
        <v>0</v>
      </c>
      <c r="F85" s="51">
        <v>1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</row>
    <row r="86" spans="3:12" ht="10.5" customHeight="1" x14ac:dyDescent="0.15">
      <c r="C86" s="474" t="s">
        <v>1758</v>
      </c>
      <c r="D86" s="51">
        <v>4</v>
      </c>
      <c r="E86" s="51">
        <v>4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</row>
    <row r="87" spans="3:12" ht="10.5" customHeight="1" x14ac:dyDescent="0.15">
      <c r="C87" s="474" t="s">
        <v>1759</v>
      </c>
      <c r="D87" s="51">
        <v>14</v>
      </c>
      <c r="E87" s="51">
        <v>10</v>
      </c>
      <c r="F87" s="51">
        <v>4</v>
      </c>
      <c r="G87" s="51">
        <v>2</v>
      </c>
      <c r="H87" s="51">
        <v>2</v>
      </c>
      <c r="I87" s="51">
        <v>0</v>
      </c>
      <c r="J87" s="51">
        <v>2</v>
      </c>
      <c r="K87" s="51">
        <v>2</v>
      </c>
      <c r="L87" s="51">
        <v>0</v>
      </c>
    </row>
    <row r="88" spans="3:12" ht="10.5" customHeight="1" x14ac:dyDescent="0.15">
      <c r="C88" s="474" t="s">
        <v>396</v>
      </c>
      <c r="D88" s="51">
        <v>221</v>
      </c>
      <c r="E88" s="51">
        <v>109</v>
      </c>
      <c r="F88" s="51">
        <v>112</v>
      </c>
      <c r="G88" s="51">
        <v>30</v>
      </c>
      <c r="H88" s="51">
        <v>15</v>
      </c>
      <c r="I88" s="51">
        <v>15</v>
      </c>
      <c r="J88" s="51">
        <v>43</v>
      </c>
      <c r="K88" s="51">
        <v>23</v>
      </c>
      <c r="L88" s="51">
        <v>20</v>
      </c>
    </row>
    <row r="89" spans="3:12" ht="10.5" customHeight="1" x14ac:dyDescent="0.15">
      <c r="C89" s="474" t="s">
        <v>1760</v>
      </c>
      <c r="D89" s="51">
        <v>26</v>
      </c>
      <c r="E89" s="51">
        <v>18</v>
      </c>
      <c r="F89" s="51">
        <v>8</v>
      </c>
      <c r="G89" s="51">
        <v>6</v>
      </c>
      <c r="H89" s="51">
        <v>5</v>
      </c>
      <c r="I89" s="51">
        <v>1</v>
      </c>
      <c r="J89" s="51">
        <v>7</v>
      </c>
      <c r="K89" s="51">
        <v>6</v>
      </c>
      <c r="L89" s="51">
        <v>1</v>
      </c>
    </row>
    <row r="90" spans="3:12" ht="10.5" customHeight="1" x14ac:dyDescent="0.15">
      <c r="C90" s="474" t="s">
        <v>1761</v>
      </c>
      <c r="D90" s="51">
        <v>1</v>
      </c>
      <c r="E90" s="51">
        <v>0</v>
      </c>
      <c r="F90" s="51">
        <v>1</v>
      </c>
      <c r="G90" s="476" t="s">
        <v>1733</v>
      </c>
      <c r="H90" s="476" t="s">
        <v>1733</v>
      </c>
      <c r="I90" s="476" t="s">
        <v>1733</v>
      </c>
      <c r="J90" s="476" t="s">
        <v>1733</v>
      </c>
      <c r="K90" s="476" t="s">
        <v>1733</v>
      </c>
      <c r="L90" s="476" t="s">
        <v>1733</v>
      </c>
    </row>
    <row r="91" spans="3:12" ht="10.5" customHeight="1" x14ac:dyDescent="0.15">
      <c r="C91" s="474" t="s">
        <v>376</v>
      </c>
      <c r="D91" s="51">
        <v>182</v>
      </c>
      <c r="E91" s="51">
        <v>100</v>
      </c>
      <c r="F91" s="51">
        <v>82</v>
      </c>
      <c r="G91" s="51">
        <v>13</v>
      </c>
      <c r="H91" s="51">
        <v>3</v>
      </c>
      <c r="I91" s="51">
        <v>10</v>
      </c>
      <c r="J91" s="51">
        <v>46</v>
      </c>
      <c r="K91" s="51">
        <v>28</v>
      </c>
      <c r="L91" s="51">
        <v>18</v>
      </c>
    </row>
    <row r="92" spans="3:12" ht="10.5" customHeight="1" x14ac:dyDescent="0.15">
      <c r="C92" s="474" t="s">
        <v>397</v>
      </c>
      <c r="D92" s="51">
        <v>116</v>
      </c>
      <c r="E92" s="51">
        <v>41</v>
      </c>
      <c r="F92" s="51">
        <v>75</v>
      </c>
      <c r="G92" s="51">
        <v>18</v>
      </c>
      <c r="H92" s="51">
        <v>3</v>
      </c>
      <c r="I92" s="51">
        <v>15</v>
      </c>
      <c r="J92" s="51">
        <v>27</v>
      </c>
      <c r="K92" s="51">
        <v>6</v>
      </c>
      <c r="L92" s="51">
        <v>21</v>
      </c>
    </row>
    <row r="93" spans="3:12" ht="10.5" customHeight="1" x14ac:dyDescent="0.15">
      <c r="C93" s="474" t="s">
        <v>1762</v>
      </c>
      <c r="D93" s="51">
        <v>1</v>
      </c>
      <c r="E93" s="51">
        <v>1</v>
      </c>
      <c r="F93" s="51">
        <v>0</v>
      </c>
      <c r="G93" s="476" t="s">
        <v>1733</v>
      </c>
      <c r="H93" s="476" t="s">
        <v>1733</v>
      </c>
      <c r="I93" s="476" t="s">
        <v>1733</v>
      </c>
      <c r="J93" s="476" t="s">
        <v>1733</v>
      </c>
      <c r="K93" s="476" t="s">
        <v>1733</v>
      </c>
      <c r="L93" s="476" t="s">
        <v>1733</v>
      </c>
    </row>
    <row r="94" spans="3:12" ht="10.5" customHeight="1" x14ac:dyDescent="0.15">
      <c r="C94" s="474" t="s">
        <v>455</v>
      </c>
      <c r="D94" s="51">
        <v>106</v>
      </c>
      <c r="E94" s="51">
        <v>49</v>
      </c>
      <c r="F94" s="51">
        <v>57</v>
      </c>
      <c r="G94" s="51">
        <v>15</v>
      </c>
      <c r="H94" s="51">
        <v>7</v>
      </c>
      <c r="I94" s="51">
        <v>8</v>
      </c>
      <c r="J94" s="51">
        <v>24</v>
      </c>
      <c r="K94" s="51">
        <v>10</v>
      </c>
      <c r="L94" s="51">
        <v>14</v>
      </c>
    </row>
    <row r="95" spans="3:12" ht="10.5" customHeight="1" x14ac:dyDescent="0.15">
      <c r="C95" s="474" t="s">
        <v>1763</v>
      </c>
      <c r="D95" s="51">
        <v>20</v>
      </c>
      <c r="E95" s="51">
        <v>10</v>
      </c>
      <c r="F95" s="51">
        <v>10</v>
      </c>
      <c r="G95" s="51">
        <v>2</v>
      </c>
      <c r="H95" s="51">
        <v>1</v>
      </c>
      <c r="I95" s="51">
        <v>1</v>
      </c>
      <c r="J95" s="51">
        <v>1</v>
      </c>
      <c r="K95" s="51">
        <v>0</v>
      </c>
      <c r="L95" s="51">
        <v>1</v>
      </c>
    </row>
    <row r="96" spans="3:12" ht="10.5" customHeight="1" x14ac:dyDescent="0.15">
      <c r="C96" s="474" t="s">
        <v>1765</v>
      </c>
      <c r="D96" s="51">
        <v>5</v>
      </c>
      <c r="E96" s="51">
        <v>3</v>
      </c>
      <c r="F96" s="51">
        <v>2</v>
      </c>
      <c r="G96" s="51">
        <v>2</v>
      </c>
      <c r="H96" s="51">
        <v>1</v>
      </c>
      <c r="I96" s="51">
        <v>1</v>
      </c>
      <c r="J96" s="51">
        <v>2</v>
      </c>
      <c r="K96" s="51">
        <v>1</v>
      </c>
      <c r="L96" s="51">
        <v>1</v>
      </c>
    </row>
    <row r="97" spans="3:12" ht="10.5" customHeight="1" x14ac:dyDescent="0.15">
      <c r="C97" s="474" t="s">
        <v>402</v>
      </c>
      <c r="D97" s="51">
        <v>30</v>
      </c>
      <c r="E97" s="51">
        <v>18</v>
      </c>
      <c r="F97" s="51">
        <v>12</v>
      </c>
      <c r="G97" s="51">
        <v>8</v>
      </c>
      <c r="H97" s="51">
        <v>7</v>
      </c>
      <c r="I97" s="51">
        <v>1</v>
      </c>
      <c r="J97" s="51">
        <v>10</v>
      </c>
      <c r="K97" s="51">
        <v>8</v>
      </c>
      <c r="L97" s="51">
        <v>2</v>
      </c>
    </row>
    <row r="98" spans="3:12" ht="10.5" customHeight="1" x14ac:dyDescent="0.15">
      <c r="C98" s="474" t="s">
        <v>1766</v>
      </c>
      <c r="D98" s="51">
        <v>9</v>
      </c>
      <c r="E98" s="51">
        <v>3</v>
      </c>
      <c r="F98" s="51">
        <v>6</v>
      </c>
      <c r="G98" s="51">
        <v>1</v>
      </c>
      <c r="H98" s="51">
        <v>0</v>
      </c>
      <c r="I98" s="51">
        <v>1</v>
      </c>
      <c r="J98" s="51">
        <v>3</v>
      </c>
      <c r="K98" s="51">
        <v>1</v>
      </c>
      <c r="L98" s="51">
        <v>2</v>
      </c>
    </row>
    <row r="99" spans="3:12" ht="10.5" customHeight="1" x14ac:dyDescent="0.15">
      <c r="C99" s="474" t="s">
        <v>1767</v>
      </c>
      <c r="D99" s="51">
        <v>1</v>
      </c>
      <c r="E99" s="51">
        <v>1</v>
      </c>
      <c r="F99" s="51">
        <v>0</v>
      </c>
      <c r="G99" s="51">
        <v>0</v>
      </c>
      <c r="H99" s="51">
        <v>0</v>
      </c>
      <c r="I99" s="51">
        <v>0</v>
      </c>
      <c r="J99" s="51">
        <v>0</v>
      </c>
      <c r="K99" s="51">
        <v>0</v>
      </c>
      <c r="L99" s="51">
        <v>0</v>
      </c>
    </row>
    <row r="100" spans="3:12" ht="10.5" customHeight="1" x14ac:dyDescent="0.15">
      <c r="C100" s="474" t="s">
        <v>1768</v>
      </c>
      <c r="D100" s="51">
        <v>2</v>
      </c>
      <c r="E100" s="51">
        <v>2</v>
      </c>
      <c r="F100" s="51">
        <v>0</v>
      </c>
      <c r="G100" s="476" t="s">
        <v>1733</v>
      </c>
      <c r="H100" s="476" t="s">
        <v>1733</v>
      </c>
      <c r="I100" s="476" t="s">
        <v>1733</v>
      </c>
      <c r="J100" s="476" t="s">
        <v>1733</v>
      </c>
      <c r="K100" s="476" t="s">
        <v>1733</v>
      </c>
      <c r="L100" s="476" t="s">
        <v>1733</v>
      </c>
    </row>
    <row r="101" spans="3:12" ht="10.5" customHeight="1" x14ac:dyDescent="0.15">
      <c r="C101" s="474" t="s">
        <v>385</v>
      </c>
      <c r="D101" s="51">
        <v>551</v>
      </c>
      <c r="E101" s="51">
        <v>350</v>
      </c>
      <c r="F101" s="51">
        <v>201</v>
      </c>
      <c r="G101" s="51">
        <v>47</v>
      </c>
      <c r="H101" s="51">
        <v>26</v>
      </c>
      <c r="I101" s="51">
        <v>21</v>
      </c>
      <c r="J101" s="51">
        <v>102</v>
      </c>
      <c r="K101" s="51">
        <v>66</v>
      </c>
      <c r="L101" s="51">
        <v>36</v>
      </c>
    </row>
    <row r="102" spans="3:12" ht="10.5" customHeight="1" x14ac:dyDescent="0.15">
      <c r="C102" s="474" t="s">
        <v>1769</v>
      </c>
      <c r="D102" s="51">
        <v>2</v>
      </c>
      <c r="E102" s="51">
        <v>2</v>
      </c>
      <c r="F102" s="51">
        <v>0</v>
      </c>
      <c r="G102" s="51">
        <v>0</v>
      </c>
      <c r="H102" s="51">
        <v>0</v>
      </c>
      <c r="I102" s="51">
        <v>0</v>
      </c>
      <c r="J102" s="51">
        <v>1</v>
      </c>
      <c r="K102" s="51">
        <v>1</v>
      </c>
      <c r="L102" s="51">
        <v>0</v>
      </c>
    </row>
    <row r="103" spans="3:12" ht="10.5" customHeight="1" x14ac:dyDescent="0.15">
      <c r="C103" s="474" t="s">
        <v>405</v>
      </c>
      <c r="D103" s="51">
        <v>3</v>
      </c>
      <c r="E103" s="51">
        <v>2</v>
      </c>
      <c r="F103" s="51">
        <v>1</v>
      </c>
      <c r="G103" s="51">
        <v>1</v>
      </c>
      <c r="H103" s="51">
        <v>1</v>
      </c>
      <c r="I103" s="51">
        <v>0</v>
      </c>
      <c r="J103" s="51">
        <v>1</v>
      </c>
      <c r="K103" s="51">
        <v>1</v>
      </c>
      <c r="L103" s="51">
        <v>0</v>
      </c>
    </row>
    <row r="104" spans="3:12" ht="10.5" customHeight="1" x14ac:dyDescent="0.15">
      <c r="C104" s="474" t="s">
        <v>1770</v>
      </c>
      <c r="D104" s="51">
        <v>25</v>
      </c>
      <c r="E104" s="51">
        <v>15</v>
      </c>
      <c r="F104" s="51">
        <v>10</v>
      </c>
      <c r="G104" s="51">
        <v>3</v>
      </c>
      <c r="H104" s="51">
        <v>3</v>
      </c>
      <c r="I104" s="51">
        <v>0</v>
      </c>
      <c r="J104" s="51">
        <v>5</v>
      </c>
      <c r="K104" s="51">
        <v>5</v>
      </c>
      <c r="L104" s="51">
        <v>0</v>
      </c>
    </row>
    <row r="105" spans="3:12" ht="10.5" customHeight="1" x14ac:dyDescent="0.15">
      <c r="C105" s="474" t="s">
        <v>1771</v>
      </c>
      <c r="D105" s="51">
        <v>10</v>
      </c>
      <c r="E105" s="51">
        <v>4</v>
      </c>
      <c r="F105" s="51">
        <v>6</v>
      </c>
      <c r="G105" s="51">
        <v>3</v>
      </c>
      <c r="H105" s="51">
        <v>1</v>
      </c>
      <c r="I105" s="51">
        <v>2</v>
      </c>
      <c r="J105" s="51">
        <v>3</v>
      </c>
      <c r="K105" s="51">
        <v>1</v>
      </c>
      <c r="L105" s="51">
        <v>2</v>
      </c>
    </row>
    <row r="106" spans="3:12" ht="10.5" customHeight="1" x14ac:dyDescent="0.15">
      <c r="C106" s="474" t="s">
        <v>1772</v>
      </c>
      <c r="D106" s="51">
        <v>8</v>
      </c>
      <c r="E106" s="51">
        <v>5</v>
      </c>
      <c r="F106" s="51">
        <v>3</v>
      </c>
      <c r="G106" s="51">
        <v>0</v>
      </c>
      <c r="H106" s="51">
        <v>0</v>
      </c>
      <c r="I106" s="51">
        <v>0</v>
      </c>
      <c r="J106" s="51">
        <v>0</v>
      </c>
      <c r="K106" s="51">
        <v>0</v>
      </c>
      <c r="L106" s="51">
        <v>0</v>
      </c>
    </row>
    <row r="107" spans="3:12" ht="10.5" customHeight="1" x14ac:dyDescent="0.15">
      <c r="C107" s="474" t="s">
        <v>395</v>
      </c>
      <c r="D107" s="51">
        <v>122</v>
      </c>
      <c r="E107" s="51">
        <v>64</v>
      </c>
      <c r="F107" s="51">
        <v>58</v>
      </c>
      <c r="G107" s="51">
        <v>30</v>
      </c>
      <c r="H107" s="51">
        <v>16</v>
      </c>
      <c r="I107" s="51">
        <v>14</v>
      </c>
      <c r="J107" s="51">
        <v>38</v>
      </c>
      <c r="K107" s="51">
        <v>20</v>
      </c>
      <c r="L107" s="51">
        <v>18</v>
      </c>
    </row>
    <row r="108" spans="3:12" ht="10.5" customHeight="1" x14ac:dyDescent="0.15">
      <c r="C108" s="474" t="s">
        <v>1773</v>
      </c>
      <c r="D108" s="51">
        <v>17</v>
      </c>
      <c r="E108" s="51">
        <v>10</v>
      </c>
      <c r="F108" s="51">
        <v>7</v>
      </c>
      <c r="G108" s="51">
        <v>2</v>
      </c>
      <c r="H108" s="51">
        <v>1</v>
      </c>
      <c r="I108" s="51">
        <v>1</v>
      </c>
      <c r="J108" s="51">
        <v>5</v>
      </c>
      <c r="K108" s="51">
        <v>3</v>
      </c>
      <c r="L108" s="51">
        <v>2</v>
      </c>
    </row>
    <row r="109" spans="3:12" ht="10.5" customHeight="1" x14ac:dyDescent="0.15">
      <c r="C109" s="474" t="s">
        <v>1774</v>
      </c>
      <c r="D109" s="51">
        <v>2</v>
      </c>
      <c r="E109" s="51">
        <v>0</v>
      </c>
      <c r="F109" s="51">
        <v>2</v>
      </c>
      <c r="G109" s="51">
        <v>0</v>
      </c>
      <c r="H109" s="51">
        <v>0</v>
      </c>
      <c r="I109" s="51">
        <v>0</v>
      </c>
      <c r="J109" s="51">
        <v>0</v>
      </c>
      <c r="K109" s="51">
        <v>0</v>
      </c>
      <c r="L109" s="51">
        <v>0</v>
      </c>
    </row>
    <row r="110" spans="3:12" ht="10.5" customHeight="1" x14ac:dyDescent="0.15">
      <c r="C110" s="474" t="s">
        <v>1775</v>
      </c>
      <c r="D110" s="51">
        <v>22</v>
      </c>
      <c r="E110" s="51">
        <v>10</v>
      </c>
      <c r="F110" s="51">
        <v>12</v>
      </c>
      <c r="G110" s="51">
        <v>4</v>
      </c>
      <c r="H110" s="51">
        <v>1</v>
      </c>
      <c r="I110" s="51">
        <v>3</v>
      </c>
      <c r="J110" s="51">
        <v>6</v>
      </c>
      <c r="K110" s="51">
        <v>2</v>
      </c>
      <c r="L110" s="51">
        <v>4</v>
      </c>
    </row>
    <row r="111" spans="3:12" ht="10.5" customHeight="1" x14ac:dyDescent="0.15">
      <c r="C111" s="474" t="s">
        <v>1776</v>
      </c>
      <c r="D111" s="51">
        <v>2</v>
      </c>
      <c r="E111" s="51">
        <v>1</v>
      </c>
      <c r="F111" s="51">
        <v>1</v>
      </c>
      <c r="G111" s="476" t="s">
        <v>1733</v>
      </c>
      <c r="H111" s="476" t="s">
        <v>1733</v>
      </c>
      <c r="I111" s="476" t="s">
        <v>1733</v>
      </c>
      <c r="J111" s="476" t="s">
        <v>1733</v>
      </c>
      <c r="K111" s="476" t="s">
        <v>1733</v>
      </c>
      <c r="L111" s="476" t="s">
        <v>1733</v>
      </c>
    </row>
    <row r="112" spans="3:12" ht="10.5" customHeight="1" x14ac:dyDescent="0.15">
      <c r="C112" s="474" t="s">
        <v>1777</v>
      </c>
      <c r="D112" s="51">
        <v>10</v>
      </c>
      <c r="E112" s="51">
        <v>5</v>
      </c>
      <c r="F112" s="51">
        <v>5</v>
      </c>
      <c r="G112" s="51">
        <v>1</v>
      </c>
      <c r="H112" s="51">
        <v>0</v>
      </c>
      <c r="I112" s="51">
        <v>1</v>
      </c>
      <c r="J112" s="51">
        <v>1</v>
      </c>
      <c r="K112" s="51">
        <v>0</v>
      </c>
      <c r="L112" s="51">
        <v>1</v>
      </c>
    </row>
    <row r="113" spans="1:12" ht="10.5" customHeight="1" x14ac:dyDescent="0.15">
      <c r="C113" s="474" t="s">
        <v>404</v>
      </c>
      <c r="D113" s="51">
        <v>13</v>
      </c>
      <c r="E113" s="51">
        <v>3</v>
      </c>
      <c r="F113" s="51">
        <v>10</v>
      </c>
      <c r="G113" s="51">
        <v>2</v>
      </c>
      <c r="H113" s="51">
        <v>1</v>
      </c>
      <c r="I113" s="51">
        <v>1</v>
      </c>
      <c r="J113" s="51">
        <v>2</v>
      </c>
      <c r="K113" s="51">
        <v>1</v>
      </c>
      <c r="L113" s="51">
        <v>1</v>
      </c>
    </row>
    <row r="114" spans="1:12" ht="10.5" customHeight="1" x14ac:dyDescent="0.15">
      <c r="C114" s="474" t="s">
        <v>457</v>
      </c>
      <c r="D114" s="51">
        <v>50</v>
      </c>
      <c r="E114" s="51">
        <v>30</v>
      </c>
      <c r="F114" s="51">
        <v>20</v>
      </c>
      <c r="G114" s="51">
        <v>14</v>
      </c>
      <c r="H114" s="51">
        <v>8</v>
      </c>
      <c r="I114" s="51">
        <v>6</v>
      </c>
      <c r="J114" s="51">
        <v>16</v>
      </c>
      <c r="K114" s="51">
        <v>10</v>
      </c>
      <c r="L114" s="51">
        <v>6</v>
      </c>
    </row>
    <row r="115" spans="1:12" ht="10.5" customHeight="1" x14ac:dyDescent="0.15">
      <c r="C115" s="474" t="s">
        <v>403</v>
      </c>
      <c r="D115" s="51">
        <v>15</v>
      </c>
      <c r="E115" s="51">
        <v>10</v>
      </c>
      <c r="F115" s="51">
        <v>5</v>
      </c>
      <c r="G115" s="51">
        <v>1</v>
      </c>
      <c r="H115" s="51">
        <v>1</v>
      </c>
      <c r="I115" s="51">
        <v>0</v>
      </c>
      <c r="J115" s="51">
        <v>3</v>
      </c>
      <c r="K115" s="51">
        <v>1</v>
      </c>
      <c r="L115" s="51">
        <v>2</v>
      </c>
    </row>
    <row r="116" spans="1:12" ht="10.5" customHeight="1" x14ac:dyDescent="0.15">
      <c r="C116" s="474" t="s">
        <v>1778</v>
      </c>
      <c r="D116" s="51">
        <v>2</v>
      </c>
      <c r="E116" s="51">
        <v>1</v>
      </c>
      <c r="F116" s="51">
        <v>1</v>
      </c>
      <c r="G116" s="51">
        <v>0</v>
      </c>
      <c r="H116" s="51">
        <v>0</v>
      </c>
      <c r="I116" s="51">
        <v>0</v>
      </c>
      <c r="J116" s="51">
        <v>0</v>
      </c>
      <c r="K116" s="51">
        <v>0</v>
      </c>
      <c r="L116" s="51">
        <v>0</v>
      </c>
    </row>
    <row r="117" spans="1:12" ht="10.5" customHeight="1" x14ac:dyDescent="0.15">
      <c r="C117" s="474" t="s">
        <v>400</v>
      </c>
      <c r="D117" s="51">
        <v>40</v>
      </c>
      <c r="E117" s="51">
        <v>16</v>
      </c>
      <c r="F117" s="51">
        <v>24</v>
      </c>
      <c r="G117" s="51">
        <v>7</v>
      </c>
      <c r="H117" s="51">
        <v>4</v>
      </c>
      <c r="I117" s="51">
        <v>3</v>
      </c>
      <c r="J117" s="51">
        <v>11</v>
      </c>
      <c r="K117" s="51">
        <v>6</v>
      </c>
      <c r="L117" s="51">
        <v>5</v>
      </c>
    </row>
    <row r="118" spans="1:12" ht="10.5" customHeight="1" x14ac:dyDescent="0.15">
      <c r="C118" s="474" t="s">
        <v>1779</v>
      </c>
      <c r="D118" s="51">
        <v>12</v>
      </c>
      <c r="E118" s="51">
        <v>4</v>
      </c>
      <c r="F118" s="51">
        <v>8</v>
      </c>
      <c r="G118" s="51">
        <v>3</v>
      </c>
      <c r="H118" s="51">
        <v>1</v>
      </c>
      <c r="I118" s="51">
        <v>2</v>
      </c>
      <c r="J118" s="51">
        <v>6</v>
      </c>
      <c r="K118" s="51">
        <v>2</v>
      </c>
      <c r="L118" s="51">
        <v>4</v>
      </c>
    </row>
    <row r="119" spans="1:12" ht="10.5" customHeight="1" x14ac:dyDescent="0.15">
      <c r="C119" s="474" t="s">
        <v>399</v>
      </c>
      <c r="D119" s="51">
        <v>149</v>
      </c>
      <c r="E119" s="51">
        <v>63</v>
      </c>
      <c r="F119" s="51">
        <v>86</v>
      </c>
      <c r="G119" s="51">
        <v>25</v>
      </c>
      <c r="H119" s="51">
        <v>10</v>
      </c>
      <c r="I119" s="51">
        <v>15</v>
      </c>
      <c r="J119" s="51">
        <v>35</v>
      </c>
      <c r="K119" s="51">
        <v>16</v>
      </c>
      <c r="L119" s="51">
        <v>19</v>
      </c>
    </row>
    <row r="120" spans="1:12" ht="10.5" customHeight="1" x14ac:dyDescent="0.15">
      <c r="C120" s="474" t="s">
        <v>1780</v>
      </c>
      <c r="D120" s="51">
        <v>3</v>
      </c>
      <c r="E120" s="51">
        <v>2</v>
      </c>
      <c r="F120" s="51">
        <v>1</v>
      </c>
      <c r="G120" s="51">
        <v>0</v>
      </c>
      <c r="H120" s="51">
        <v>0</v>
      </c>
      <c r="I120" s="51">
        <v>0</v>
      </c>
      <c r="J120" s="51">
        <v>1</v>
      </c>
      <c r="K120" s="51">
        <v>1</v>
      </c>
      <c r="L120" s="51">
        <v>0</v>
      </c>
    </row>
    <row r="121" spans="1:12" ht="10.5" customHeight="1" x14ac:dyDescent="0.15">
      <c r="C121" s="474" t="s">
        <v>383</v>
      </c>
      <c r="D121" s="51">
        <v>138</v>
      </c>
      <c r="E121" s="51">
        <v>86</v>
      </c>
      <c r="F121" s="51">
        <v>52</v>
      </c>
      <c r="G121" s="51">
        <v>12</v>
      </c>
      <c r="H121" s="51">
        <v>5</v>
      </c>
      <c r="I121" s="51">
        <v>7</v>
      </c>
      <c r="J121" s="51">
        <v>24</v>
      </c>
      <c r="K121" s="51">
        <v>11</v>
      </c>
      <c r="L121" s="51">
        <v>13</v>
      </c>
    </row>
    <row r="122" spans="1:12" ht="10.5" customHeight="1" x14ac:dyDescent="0.15">
      <c r="C122" s="474" t="s">
        <v>1781</v>
      </c>
      <c r="D122" s="51">
        <v>13</v>
      </c>
      <c r="E122" s="51">
        <v>9</v>
      </c>
      <c r="F122" s="51">
        <v>4</v>
      </c>
      <c r="G122" s="51">
        <v>1</v>
      </c>
      <c r="H122" s="51">
        <v>1</v>
      </c>
      <c r="I122" s="51">
        <v>0</v>
      </c>
      <c r="J122" s="51">
        <v>2</v>
      </c>
      <c r="K122" s="51">
        <v>1</v>
      </c>
      <c r="L122" s="51">
        <v>1</v>
      </c>
    </row>
    <row r="123" spans="1:12" ht="18" customHeight="1" x14ac:dyDescent="0.15">
      <c r="C123" s="475" t="s">
        <v>1871</v>
      </c>
      <c r="D123" s="51">
        <v>2510</v>
      </c>
      <c r="E123" s="51">
        <v>1373</v>
      </c>
      <c r="F123" s="51">
        <v>1137</v>
      </c>
      <c r="G123" s="51">
        <v>368</v>
      </c>
      <c r="H123" s="51">
        <v>187</v>
      </c>
      <c r="I123" s="51">
        <v>181</v>
      </c>
      <c r="J123" s="51">
        <v>586</v>
      </c>
      <c r="K123" s="51">
        <v>322</v>
      </c>
      <c r="L123" s="51">
        <v>264</v>
      </c>
    </row>
    <row r="124" spans="1:12" ht="18" customHeight="1" x14ac:dyDescent="0.15">
      <c r="A124" s="49" t="s">
        <v>407</v>
      </c>
      <c r="C124" s="475"/>
    </row>
    <row r="125" spans="1:12" ht="10.5" customHeight="1" x14ac:dyDescent="0.15">
      <c r="C125" s="474" t="s">
        <v>1787</v>
      </c>
      <c r="D125" s="51">
        <v>2</v>
      </c>
      <c r="E125" s="51">
        <v>1</v>
      </c>
      <c r="F125" s="51">
        <v>1</v>
      </c>
      <c r="G125" s="476" t="s">
        <v>1733</v>
      </c>
      <c r="H125" s="476" t="s">
        <v>1733</v>
      </c>
      <c r="I125" s="476" t="s">
        <v>1733</v>
      </c>
      <c r="J125" s="476" t="s">
        <v>1733</v>
      </c>
      <c r="K125" s="476" t="s">
        <v>1733</v>
      </c>
      <c r="L125" s="476" t="s">
        <v>1733</v>
      </c>
    </row>
    <row r="126" spans="1:12" ht="10.5" customHeight="1" x14ac:dyDescent="0.15">
      <c r="C126" s="474" t="s">
        <v>415</v>
      </c>
      <c r="D126" s="51">
        <v>27</v>
      </c>
      <c r="E126" s="51">
        <v>13</v>
      </c>
      <c r="F126" s="51">
        <v>14</v>
      </c>
      <c r="G126" s="51">
        <v>5</v>
      </c>
      <c r="H126" s="51">
        <v>2</v>
      </c>
      <c r="I126" s="51">
        <v>3</v>
      </c>
      <c r="J126" s="51">
        <v>7</v>
      </c>
      <c r="K126" s="51">
        <v>2</v>
      </c>
      <c r="L126" s="51">
        <v>5</v>
      </c>
    </row>
    <row r="127" spans="1:12" ht="10.5" customHeight="1" x14ac:dyDescent="0.15">
      <c r="C127" s="474" t="s">
        <v>1789</v>
      </c>
      <c r="D127" s="51">
        <v>1</v>
      </c>
      <c r="E127" s="51">
        <v>1</v>
      </c>
      <c r="F127" s="51">
        <v>0</v>
      </c>
      <c r="G127" s="51">
        <v>0</v>
      </c>
      <c r="H127" s="51">
        <v>0</v>
      </c>
      <c r="I127" s="51">
        <v>0</v>
      </c>
      <c r="J127" s="51">
        <v>0</v>
      </c>
      <c r="K127" s="51">
        <v>0</v>
      </c>
      <c r="L127" s="51">
        <v>0</v>
      </c>
    </row>
    <row r="128" spans="1:12" ht="10.5" customHeight="1" x14ac:dyDescent="0.15">
      <c r="C128" s="474" t="s">
        <v>417</v>
      </c>
      <c r="D128" s="51">
        <v>21</v>
      </c>
      <c r="E128" s="51">
        <v>10</v>
      </c>
      <c r="F128" s="51">
        <v>11</v>
      </c>
      <c r="G128" s="51">
        <v>2</v>
      </c>
      <c r="H128" s="51">
        <v>1</v>
      </c>
      <c r="I128" s="51">
        <v>1</v>
      </c>
      <c r="J128" s="51">
        <v>4</v>
      </c>
      <c r="K128" s="51">
        <v>3</v>
      </c>
      <c r="L128" s="51">
        <v>1</v>
      </c>
    </row>
    <row r="129" spans="3:12" ht="10.5" customHeight="1" x14ac:dyDescent="0.15">
      <c r="C129" s="474" t="s">
        <v>408</v>
      </c>
      <c r="D129" s="51">
        <v>249</v>
      </c>
      <c r="E129" s="51">
        <v>121</v>
      </c>
      <c r="F129" s="51">
        <v>128</v>
      </c>
      <c r="G129" s="51">
        <v>49</v>
      </c>
      <c r="H129" s="51">
        <v>24</v>
      </c>
      <c r="I129" s="51">
        <v>25</v>
      </c>
      <c r="J129" s="51">
        <v>68</v>
      </c>
      <c r="K129" s="51">
        <v>36</v>
      </c>
      <c r="L129" s="51">
        <v>32</v>
      </c>
    </row>
    <row r="130" spans="3:12" ht="10.5" customHeight="1" x14ac:dyDescent="0.15">
      <c r="C130" s="474" t="s">
        <v>413</v>
      </c>
      <c r="D130" s="51">
        <v>50</v>
      </c>
      <c r="E130" s="51">
        <v>25</v>
      </c>
      <c r="F130" s="51">
        <v>25</v>
      </c>
      <c r="G130" s="51">
        <v>8</v>
      </c>
      <c r="H130" s="51">
        <v>4</v>
      </c>
      <c r="I130" s="51">
        <v>4</v>
      </c>
      <c r="J130" s="51">
        <v>15</v>
      </c>
      <c r="K130" s="51">
        <v>8</v>
      </c>
      <c r="L130" s="51">
        <v>7</v>
      </c>
    </row>
    <row r="131" spans="3:12" ht="10.5" customHeight="1" x14ac:dyDescent="0.15">
      <c r="C131" s="474" t="s">
        <v>418</v>
      </c>
      <c r="D131" s="51">
        <v>7</v>
      </c>
      <c r="E131" s="51">
        <v>6</v>
      </c>
      <c r="F131" s="51">
        <v>1</v>
      </c>
      <c r="G131" s="51">
        <v>2</v>
      </c>
      <c r="H131" s="51">
        <v>2</v>
      </c>
      <c r="I131" s="51">
        <v>0</v>
      </c>
      <c r="J131" s="51">
        <v>3</v>
      </c>
      <c r="K131" s="51">
        <v>3</v>
      </c>
      <c r="L131" s="51">
        <v>0</v>
      </c>
    </row>
    <row r="132" spans="3:12" ht="10.5" customHeight="1" x14ac:dyDescent="0.15">
      <c r="C132" s="474" t="s">
        <v>1790</v>
      </c>
      <c r="D132" s="51">
        <v>12</v>
      </c>
      <c r="E132" s="51">
        <v>7</v>
      </c>
      <c r="F132" s="51">
        <v>5</v>
      </c>
      <c r="G132" s="51">
        <v>3</v>
      </c>
      <c r="H132" s="51">
        <v>3</v>
      </c>
      <c r="I132" s="51">
        <v>0</v>
      </c>
      <c r="J132" s="51">
        <v>3</v>
      </c>
      <c r="K132" s="51">
        <v>3</v>
      </c>
      <c r="L132" s="51">
        <v>0</v>
      </c>
    </row>
    <row r="133" spans="3:12" ht="10.5" customHeight="1" x14ac:dyDescent="0.15">
      <c r="C133" s="474" t="s">
        <v>459</v>
      </c>
      <c r="D133" s="51">
        <v>22</v>
      </c>
      <c r="E133" s="51">
        <v>9</v>
      </c>
      <c r="F133" s="51">
        <v>13</v>
      </c>
      <c r="G133" s="51">
        <v>5</v>
      </c>
      <c r="H133" s="51">
        <v>3</v>
      </c>
      <c r="I133" s="51">
        <v>2</v>
      </c>
      <c r="J133" s="51">
        <v>7</v>
      </c>
      <c r="K133" s="51">
        <v>4</v>
      </c>
      <c r="L133" s="51">
        <v>3</v>
      </c>
    </row>
    <row r="134" spans="3:12" ht="10.5" customHeight="1" x14ac:dyDescent="0.15">
      <c r="C134" s="474" t="s">
        <v>414</v>
      </c>
      <c r="D134" s="51">
        <v>44</v>
      </c>
      <c r="E134" s="51">
        <v>15</v>
      </c>
      <c r="F134" s="51">
        <v>29</v>
      </c>
      <c r="G134" s="51">
        <v>5</v>
      </c>
      <c r="H134" s="51">
        <v>2</v>
      </c>
      <c r="I134" s="51">
        <v>3</v>
      </c>
      <c r="J134" s="51">
        <v>10</v>
      </c>
      <c r="K134" s="51">
        <v>3</v>
      </c>
      <c r="L134" s="51">
        <v>7</v>
      </c>
    </row>
    <row r="135" spans="3:12" ht="10.5" customHeight="1" x14ac:dyDescent="0.15">
      <c r="C135" s="474" t="s">
        <v>419</v>
      </c>
      <c r="D135" s="51">
        <v>15</v>
      </c>
      <c r="E135" s="51">
        <v>5</v>
      </c>
      <c r="F135" s="51">
        <v>10</v>
      </c>
      <c r="G135" s="51">
        <v>1</v>
      </c>
      <c r="H135" s="51">
        <v>0</v>
      </c>
      <c r="I135" s="51">
        <v>1</v>
      </c>
      <c r="J135" s="51">
        <v>3</v>
      </c>
      <c r="K135" s="51">
        <v>1</v>
      </c>
      <c r="L135" s="51">
        <v>2</v>
      </c>
    </row>
    <row r="136" spans="3:12" ht="10.5" customHeight="1" x14ac:dyDescent="0.15">
      <c r="C136" s="474" t="s">
        <v>421</v>
      </c>
      <c r="D136" s="51">
        <v>6</v>
      </c>
      <c r="E136" s="51">
        <v>3</v>
      </c>
      <c r="F136" s="51">
        <v>3</v>
      </c>
      <c r="G136" s="51">
        <v>2</v>
      </c>
      <c r="H136" s="51">
        <v>1</v>
      </c>
      <c r="I136" s="51">
        <v>1</v>
      </c>
      <c r="J136" s="51">
        <v>2</v>
      </c>
      <c r="K136" s="51">
        <v>2</v>
      </c>
      <c r="L136" s="51">
        <v>0</v>
      </c>
    </row>
    <row r="137" spans="3:12" ht="10.5" customHeight="1" x14ac:dyDescent="0.15">
      <c r="C137" s="474" t="s">
        <v>1792</v>
      </c>
      <c r="D137" s="51">
        <v>1</v>
      </c>
      <c r="E137" s="51">
        <v>0</v>
      </c>
      <c r="F137" s="51">
        <v>1</v>
      </c>
      <c r="G137" s="51">
        <v>0</v>
      </c>
      <c r="H137" s="51">
        <v>0</v>
      </c>
      <c r="I137" s="51">
        <v>0</v>
      </c>
      <c r="J137" s="51">
        <v>0</v>
      </c>
      <c r="K137" s="51">
        <v>0</v>
      </c>
      <c r="L137" s="51">
        <v>0</v>
      </c>
    </row>
    <row r="138" spans="3:12" ht="10.5" customHeight="1" x14ac:dyDescent="0.15">
      <c r="C138" s="474" t="s">
        <v>1793</v>
      </c>
      <c r="D138" s="51">
        <v>3</v>
      </c>
      <c r="E138" s="51">
        <v>1</v>
      </c>
      <c r="F138" s="51">
        <v>2</v>
      </c>
      <c r="G138" s="51">
        <v>0</v>
      </c>
      <c r="H138" s="51">
        <v>0</v>
      </c>
      <c r="I138" s="51">
        <v>0</v>
      </c>
      <c r="J138" s="51">
        <v>0</v>
      </c>
      <c r="K138" s="51">
        <v>0</v>
      </c>
      <c r="L138" s="51">
        <v>0</v>
      </c>
    </row>
    <row r="139" spans="3:12" ht="10.5" customHeight="1" x14ac:dyDescent="0.15">
      <c r="C139" s="474" t="s">
        <v>1794</v>
      </c>
      <c r="D139" s="51">
        <v>7</v>
      </c>
      <c r="E139" s="51">
        <v>1</v>
      </c>
      <c r="F139" s="51">
        <v>6</v>
      </c>
      <c r="G139" s="51">
        <v>2</v>
      </c>
      <c r="H139" s="51">
        <v>0</v>
      </c>
      <c r="I139" s="51">
        <v>2</v>
      </c>
      <c r="J139" s="51">
        <v>3</v>
      </c>
      <c r="K139" s="51">
        <v>0</v>
      </c>
      <c r="L139" s="51">
        <v>3</v>
      </c>
    </row>
    <row r="140" spans="3:12" ht="10.15" customHeight="1" x14ac:dyDescent="0.15">
      <c r="C140" s="474" t="s">
        <v>412</v>
      </c>
      <c r="D140" s="51">
        <v>174</v>
      </c>
      <c r="E140" s="51">
        <v>82</v>
      </c>
      <c r="F140" s="51">
        <v>92</v>
      </c>
      <c r="G140" s="51">
        <v>31</v>
      </c>
      <c r="H140" s="51">
        <v>16</v>
      </c>
      <c r="I140" s="51">
        <v>15</v>
      </c>
      <c r="J140" s="51">
        <v>48</v>
      </c>
      <c r="K140" s="51">
        <v>23</v>
      </c>
      <c r="L140" s="51">
        <v>25</v>
      </c>
    </row>
    <row r="141" spans="3:12" ht="10.15" customHeight="1" x14ac:dyDescent="0.15">
      <c r="C141" s="474" t="s">
        <v>409</v>
      </c>
      <c r="D141" s="51">
        <v>150</v>
      </c>
      <c r="E141" s="51">
        <v>71</v>
      </c>
      <c r="F141" s="51">
        <v>79</v>
      </c>
      <c r="G141" s="51">
        <v>18</v>
      </c>
      <c r="H141" s="51">
        <v>10</v>
      </c>
      <c r="I141" s="51">
        <v>8</v>
      </c>
      <c r="J141" s="51">
        <v>33</v>
      </c>
      <c r="K141" s="51">
        <v>17</v>
      </c>
      <c r="L141" s="51">
        <v>16</v>
      </c>
    </row>
    <row r="142" spans="3:12" ht="10.5" customHeight="1" x14ac:dyDescent="0.15">
      <c r="C142" s="474" t="s">
        <v>420</v>
      </c>
      <c r="D142" s="51">
        <v>27</v>
      </c>
      <c r="E142" s="51">
        <v>12</v>
      </c>
      <c r="F142" s="51">
        <v>15</v>
      </c>
      <c r="G142" s="51">
        <v>7</v>
      </c>
      <c r="H142" s="51">
        <v>3</v>
      </c>
      <c r="I142" s="51">
        <v>4</v>
      </c>
      <c r="J142" s="51">
        <v>8</v>
      </c>
      <c r="K142" s="51">
        <v>3</v>
      </c>
      <c r="L142" s="51">
        <v>5</v>
      </c>
    </row>
    <row r="143" spans="3:12" ht="10.5" customHeight="1" x14ac:dyDescent="0.15">
      <c r="C143" s="474" t="s">
        <v>410</v>
      </c>
      <c r="D143" s="51">
        <v>109</v>
      </c>
      <c r="E143" s="51">
        <v>55</v>
      </c>
      <c r="F143" s="51">
        <v>54</v>
      </c>
      <c r="G143" s="51">
        <v>17</v>
      </c>
      <c r="H143" s="51">
        <v>10</v>
      </c>
      <c r="I143" s="51">
        <v>7</v>
      </c>
      <c r="J143" s="51">
        <v>27</v>
      </c>
      <c r="K143" s="51">
        <v>15</v>
      </c>
      <c r="L143" s="51">
        <v>12</v>
      </c>
    </row>
    <row r="144" spans="3:12" ht="10.5" customHeight="1" x14ac:dyDescent="0.15">
      <c r="C144" s="474" t="s">
        <v>1795</v>
      </c>
      <c r="D144" s="51">
        <v>8</v>
      </c>
      <c r="E144" s="51">
        <v>5</v>
      </c>
      <c r="F144" s="51">
        <v>3</v>
      </c>
      <c r="G144" s="51">
        <v>0</v>
      </c>
      <c r="H144" s="51">
        <v>0</v>
      </c>
      <c r="I144" s="51">
        <v>0</v>
      </c>
      <c r="J144" s="51">
        <v>2</v>
      </c>
      <c r="K144" s="51">
        <v>1</v>
      </c>
      <c r="L144" s="51">
        <v>1</v>
      </c>
    </row>
    <row r="145" spans="1:12" ht="7.15" customHeight="1" x14ac:dyDescent="0.15"/>
    <row r="146" spans="1:12" ht="6.75" customHeight="1" x14ac:dyDescent="0.15"/>
    <row r="147" spans="1:12" x14ac:dyDescent="0.15">
      <c r="A147" s="478" t="s">
        <v>130</v>
      </c>
      <c r="B147" s="479"/>
    </row>
    <row r="148" spans="1:12" ht="10.5" customHeight="1" x14ac:dyDescent="0.15">
      <c r="C148" s="474" t="s">
        <v>1796</v>
      </c>
      <c r="D148" s="51">
        <v>5</v>
      </c>
      <c r="E148" s="51">
        <v>1</v>
      </c>
      <c r="F148" s="51">
        <v>4</v>
      </c>
      <c r="G148" s="476" t="s">
        <v>1733</v>
      </c>
      <c r="H148" s="476" t="s">
        <v>1733</v>
      </c>
      <c r="I148" s="476" t="s">
        <v>1733</v>
      </c>
      <c r="J148" s="476" t="s">
        <v>1733</v>
      </c>
      <c r="K148" s="476" t="s">
        <v>1733</v>
      </c>
      <c r="L148" s="476" t="s">
        <v>1733</v>
      </c>
    </row>
    <row r="149" spans="1:12" ht="10.5" customHeight="1" x14ac:dyDescent="0.15">
      <c r="C149" s="474" t="s">
        <v>1797</v>
      </c>
      <c r="D149" s="51">
        <v>11</v>
      </c>
      <c r="E149" s="51">
        <v>3</v>
      </c>
      <c r="F149" s="51">
        <v>8</v>
      </c>
      <c r="G149" s="51">
        <v>3</v>
      </c>
      <c r="H149" s="51">
        <v>0</v>
      </c>
      <c r="I149" s="51">
        <v>3</v>
      </c>
      <c r="J149" s="51">
        <v>4</v>
      </c>
      <c r="K149" s="51">
        <v>1</v>
      </c>
      <c r="L149" s="51">
        <v>3</v>
      </c>
    </row>
    <row r="150" spans="1:12" ht="10.5" customHeight="1" x14ac:dyDescent="0.15">
      <c r="C150" s="474" t="s">
        <v>411</v>
      </c>
      <c r="D150" s="51">
        <v>106</v>
      </c>
      <c r="E150" s="51">
        <v>50</v>
      </c>
      <c r="F150" s="51">
        <v>56</v>
      </c>
      <c r="G150" s="51">
        <v>14</v>
      </c>
      <c r="H150" s="51">
        <v>6</v>
      </c>
      <c r="I150" s="51">
        <v>8</v>
      </c>
      <c r="J150" s="51">
        <v>19</v>
      </c>
      <c r="K150" s="51">
        <v>9</v>
      </c>
      <c r="L150" s="51">
        <v>10</v>
      </c>
    </row>
    <row r="151" spans="1:12" ht="10.5" customHeight="1" x14ac:dyDescent="0.15">
      <c r="C151" s="474" t="s">
        <v>1800</v>
      </c>
      <c r="D151" s="51">
        <v>1</v>
      </c>
      <c r="E151" s="51">
        <v>0</v>
      </c>
      <c r="F151" s="51">
        <v>1</v>
      </c>
      <c r="G151" s="476" t="s">
        <v>1733</v>
      </c>
      <c r="H151" s="476" t="s">
        <v>1733</v>
      </c>
      <c r="I151" s="476" t="s">
        <v>1733</v>
      </c>
      <c r="J151" s="476" t="s">
        <v>1733</v>
      </c>
      <c r="K151" s="476" t="s">
        <v>1733</v>
      </c>
      <c r="L151" s="476" t="s">
        <v>1733</v>
      </c>
    </row>
    <row r="152" spans="1:12" ht="10.5" customHeight="1" x14ac:dyDescent="0.15">
      <c r="C152" s="474" t="s">
        <v>1801</v>
      </c>
      <c r="D152" s="51">
        <v>1</v>
      </c>
      <c r="E152" s="51">
        <v>1</v>
      </c>
      <c r="F152" s="51">
        <v>0</v>
      </c>
      <c r="G152" s="51">
        <v>0</v>
      </c>
      <c r="H152" s="51">
        <v>0</v>
      </c>
      <c r="I152" s="51">
        <v>0</v>
      </c>
      <c r="J152" s="51">
        <v>0</v>
      </c>
      <c r="K152" s="51">
        <v>0</v>
      </c>
      <c r="L152" s="51">
        <v>0</v>
      </c>
    </row>
    <row r="153" spans="1:12" ht="10.5" customHeight="1" x14ac:dyDescent="0.15">
      <c r="C153" s="474" t="s">
        <v>1803</v>
      </c>
      <c r="D153" s="51">
        <v>4</v>
      </c>
      <c r="E153" s="51">
        <v>0</v>
      </c>
      <c r="F153" s="51">
        <v>4</v>
      </c>
      <c r="G153" s="476" t="s">
        <v>1733</v>
      </c>
      <c r="H153" s="476" t="s">
        <v>1733</v>
      </c>
      <c r="I153" s="476" t="s">
        <v>1733</v>
      </c>
      <c r="J153" s="476" t="s">
        <v>1733</v>
      </c>
      <c r="K153" s="476" t="s">
        <v>1733</v>
      </c>
      <c r="L153" s="476" t="s">
        <v>1733</v>
      </c>
    </row>
    <row r="154" spans="1:12" ht="10.5" customHeight="1" x14ac:dyDescent="0.15">
      <c r="C154" s="474" t="s">
        <v>416</v>
      </c>
      <c r="D154" s="51">
        <v>49</v>
      </c>
      <c r="E154" s="51">
        <v>32</v>
      </c>
      <c r="F154" s="51">
        <v>17</v>
      </c>
      <c r="G154" s="51">
        <v>8</v>
      </c>
      <c r="H154" s="51">
        <v>4</v>
      </c>
      <c r="I154" s="51">
        <v>4</v>
      </c>
      <c r="J154" s="51">
        <v>11</v>
      </c>
      <c r="K154" s="51">
        <v>7</v>
      </c>
      <c r="L154" s="51">
        <v>4</v>
      </c>
    </row>
    <row r="155" spans="1:12" ht="10.5" customHeight="1" x14ac:dyDescent="0.15">
      <c r="C155" s="474" t="s">
        <v>382</v>
      </c>
      <c r="D155" s="51">
        <v>709</v>
      </c>
      <c r="E155" s="51">
        <v>331</v>
      </c>
      <c r="F155" s="51">
        <v>378</v>
      </c>
      <c r="G155" s="51">
        <v>100</v>
      </c>
      <c r="H155" s="51">
        <v>41</v>
      </c>
      <c r="I155" s="51">
        <v>59</v>
      </c>
      <c r="J155" s="51">
        <v>171</v>
      </c>
      <c r="K155" s="51">
        <v>72</v>
      </c>
      <c r="L155" s="51">
        <v>99</v>
      </c>
    </row>
    <row r="156" spans="1:12" ht="10.5" customHeight="1" x14ac:dyDescent="0.15">
      <c r="C156" s="474" t="s">
        <v>1804</v>
      </c>
      <c r="D156" s="51">
        <v>1</v>
      </c>
      <c r="E156" s="51">
        <v>0</v>
      </c>
      <c r="F156" s="51">
        <v>1</v>
      </c>
      <c r="G156" s="51">
        <v>0</v>
      </c>
      <c r="H156" s="51">
        <v>0</v>
      </c>
      <c r="I156" s="51">
        <v>0</v>
      </c>
      <c r="J156" s="51">
        <v>0</v>
      </c>
      <c r="K156" s="51">
        <v>0</v>
      </c>
      <c r="L156" s="51">
        <v>0</v>
      </c>
    </row>
    <row r="157" spans="1:12" ht="10.5" customHeight="1" x14ac:dyDescent="0.15">
      <c r="C157" s="474" t="s">
        <v>1805</v>
      </c>
      <c r="D157" s="51">
        <v>1</v>
      </c>
      <c r="E157" s="51">
        <v>1</v>
      </c>
      <c r="F157" s="51">
        <v>0</v>
      </c>
      <c r="G157" s="476" t="s">
        <v>1733</v>
      </c>
      <c r="H157" s="476" t="s">
        <v>1733</v>
      </c>
      <c r="I157" s="476" t="s">
        <v>1733</v>
      </c>
      <c r="J157" s="476" t="s">
        <v>1733</v>
      </c>
      <c r="K157" s="476" t="s">
        <v>1733</v>
      </c>
      <c r="L157" s="476" t="s">
        <v>1733</v>
      </c>
    </row>
    <row r="158" spans="1:12" ht="10.5" customHeight="1" x14ac:dyDescent="0.15">
      <c r="C158" s="474" t="s">
        <v>1879</v>
      </c>
      <c r="D158" s="51">
        <v>1</v>
      </c>
      <c r="E158" s="51">
        <v>1</v>
      </c>
      <c r="F158" s="51">
        <v>0</v>
      </c>
      <c r="G158" s="476" t="s">
        <v>1733</v>
      </c>
      <c r="H158" s="476" t="s">
        <v>1733</v>
      </c>
      <c r="I158" s="476" t="s">
        <v>1733</v>
      </c>
      <c r="J158" s="476" t="s">
        <v>1733</v>
      </c>
      <c r="K158" s="476" t="s">
        <v>1733</v>
      </c>
      <c r="L158" s="476" t="s">
        <v>1733</v>
      </c>
    </row>
    <row r="159" spans="1:12" ht="10.5" customHeight="1" x14ac:dyDescent="0.15">
      <c r="C159" s="474" t="s">
        <v>1807</v>
      </c>
      <c r="D159" s="51">
        <v>1</v>
      </c>
      <c r="E159" s="51">
        <v>0</v>
      </c>
      <c r="F159" s="51">
        <v>1</v>
      </c>
      <c r="G159" s="476" t="s">
        <v>1733</v>
      </c>
      <c r="H159" s="476" t="s">
        <v>1733</v>
      </c>
      <c r="I159" s="476" t="s">
        <v>1733</v>
      </c>
      <c r="J159" s="476" t="s">
        <v>1733</v>
      </c>
      <c r="K159" s="476" t="s">
        <v>1733</v>
      </c>
      <c r="L159" s="476" t="s">
        <v>1733</v>
      </c>
    </row>
    <row r="160" spans="1:12" ht="10.5" customHeight="1" x14ac:dyDescent="0.15">
      <c r="C160" s="474" t="s">
        <v>460</v>
      </c>
      <c r="D160" s="51">
        <v>13</v>
      </c>
      <c r="E160" s="51">
        <v>8</v>
      </c>
      <c r="F160" s="51">
        <v>5</v>
      </c>
      <c r="G160" s="51">
        <v>1</v>
      </c>
      <c r="H160" s="51">
        <v>1</v>
      </c>
      <c r="I160" s="51">
        <v>0</v>
      </c>
      <c r="J160" s="51">
        <v>3</v>
      </c>
      <c r="K160" s="51">
        <v>3</v>
      </c>
      <c r="L160" s="51">
        <v>0</v>
      </c>
    </row>
    <row r="161" spans="1:12" ht="18" customHeight="1" x14ac:dyDescent="0.15">
      <c r="C161" s="475" t="s">
        <v>1873</v>
      </c>
      <c r="D161" s="51">
        <v>1838</v>
      </c>
      <c r="E161" s="51">
        <v>871</v>
      </c>
      <c r="F161" s="51">
        <v>967</v>
      </c>
      <c r="G161" s="51">
        <v>286</v>
      </c>
      <c r="H161" s="51">
        <v>135</v>
      </c>
      <c r="I161" s="51">
        <v>151</v>
      </c>
      <c r="J161" s="51">
        <v>463</v>
      </c>
      <c r="K161" s="51">
        <v>220</v>
      </c>
      <c r="L161" s="51">
        <v>243</v>
      </c>
    </row>
    <row r="162" spans="1:12" ht="18" customHeight="1" x14ac:dyDescent="0.15">
      <c r="A162" s="49" t="s">
        <v>423</v>
      </c>
      <c r="C162" s="475"/>
    </row>
    <row r="163" spans="1:12" ht="10.5" customHeight="1" x14ac:dyDescent="0.15">
      <c r="C163" s="474" t="s">
        <v>462</v>
      </c>
      <c r="D163" s="51">
        <v>931</v>
      </c>
      <c r="E163" s="51">
        <v>612</v>
      </c>
      <c r="F163" s="51">
        <v>319</v>
      </c>
      <c r="G163" s="51">
        <v>204</v>
      </c>
      <c r="H163" s="51">
        <v>130</v>
      </c>
      <c r="I163" s="51">
        <v>74</v>
      </c>
      <c r="J163" s="51">
        <v>264</v>
      </c>
      <c r="K163" s="51">
        <v>170</v>
      </c>
      <c r="L163" s="51">
        <v>94</v>
      </c>
    </row>
    <row r="164" spans="1:12" ht="10.5" customHeight="1" x14ac:dyDescent="0.15">
      <c r="C164" s="474" t="s">
        <v>465</v>
      </c>
      <c r="D164" s="51">
        <v>334</v>
      </c>
      <c r="E164" s="51">
        <v>154</v>
      </c>
      <c r="F164" s="51">
        <v>180</v>
      </c>
      <c r="G164" s="51">
        <v>40</v>
      </c>
      <c r="H164" s="51">
        <v>22</v>
      </c>
      <c r="I164" s="51">
        <v>18</v>
      </c>
      <c r="J164" s="51">
        <v>68</v>
      </c>
      <c r="K164" s="51">
        <v>37</v>
      </c>
      <c r="L164" s="51">
        <v>31</v>
      </c>
    </row>
    <row r="165" spans="1:12" ht="10.5" customHeight="1" x14ac:dyDescent="0.15">
      <c r="C165" s="474" t="s">
        <v>464</v>
      </c>
      <c r="D165" s="51">
        <v>394</v>
      </c>
      <c r="E165" s="51">
        <v>171</v>
      </c>
      <c r="F165" s="51">
        <v>223</v>
      </c>
      <c r="G165" s="51">
        <v>56</v>
      </c>
      <c r="H165" s="51">
        <v>25</v>
      </c>
      <c r="I165" s="51">
        <v>31</v>
      </c>
      <c r="J165" s="51">
        <v>95</v>
      </c>
      <c r="K165" s="51">
        <v>45</v>
      </c>
      <c r="L165" s="51">
        <v>50</v>
      </c>
    </row>
    <row r="166" spans="1:12" ht="10.5" customHeight="1" x14ac:dyDescent="0.15">
      <c r="C166" s="474" t="s">
        <v>1812</v>
      </c>
      <c r="D166" s="51">
        <v>3</v>
      </c>
      <c r="E166" s="51">
        <v>3</v>
      </c>
      <c r="F166" s="51">
        <v>0</v>
      </c>
      <c r="G166" s="51">
        <v>0</v>
      </c>
      <c r="H166" s="51">
        <v>0</v>
      </c>
      <c r="I166" s="51">
        <v>0</v>
      </c>
      <c r="J166" s="51">
        <v>0</v>
      </c>
      <c r="K166" s="51">
        <v>0</v>
      </c>
      <c r="L166" s="51">
        <v>0</v>
      </c>
    </row>
    <row r="167" spans="1:12" ht="10.5" customHeight="1" x14ac:dyDescent="0.15">
      <c r="C167" s="474" t="s">
        <v>426</v>
      </c>
      <c r="D167" s="51">
        <v>42</v>
      </c>
      <c r="E167" s="51">
        <v>27</v>
      </c>
      <c r="F167" s="51">
        <v>15</v>
      </c>
      <c r="G167" s="51">
        <v>6</v>
      </c>
      <c r="H167" s="51">
        <v>4</v>
      </c>
      <c r="I167" s="51">
        <v>2</v>
      </c>
      <c r="J167" s="51">
        <v>9</v>
      </c>
      <c r="K167" s="51">
        <v>6</v>
      </c>
      <c r="L167" s="51">
        <v>3</v>
      </c>
    </row>
    <row r="168" spans="1:12" ht="10.5" customHeight="1" x14ac:dyDescent="0.15">
      <c r="C168" s="474" t="s">
        <v>1813</v>
      </c>
      <c r="D168" s="51">
        <v>2</v>
      </c>
      <c r="E168" s="51">
        <v>1</v>
      </c>
      <c r="F168" s="51">
        <v>1</v>
      </c>
      <c r="G168" s="476" t="s">
        <v>1733</v>
      </c>
      <c r="H168" s="476" t="s">
        <v>1733</v>
      </c>
      <c r="I168" s="476" t="s">
        <v>1733</v>
      </c>
      <c r="J168" s="476" t="s">
        <v>1733</v>
      </c>
      <c r="K168" s="476" t="s">
        <v>1733</v>
      </c>
      <c r="L168" s="476" t="s">
        <v>1733</v>
      </c>
    </row>
    <row r="169" spans="1:12" ht="10.5" customHeight="1" x14ac:dyDescent="0.15">
      <c r="C169" s="474" t="s">
        <v>366</v>
      </c>
      <c r="D169" s="51">
        <v>3137</v>
      </c>
      <c r="E169" s="51">
        <v>1545</v>
      </c>
      <c r="F169" s="51">
        <v>1592</v>
      </c>
      <c r="G169" s="51">
        <v>534</v>
      </c>
      <c r="H169" s="51">
        <v>266</v>
      </c>
      <c r="I169" s="51">
        <v>268</v>
      </c>
      <c r="J169" s="51">
        <v>837</v>
      </c>
      <c r="K169" s="51">
        <v>422</v>
      </c>
      <c r="L169" s="51">
        <v>415</v>
      </c>
    </row>
    <row r="170" spans="1:12" ht="10.5" customHeight="1" x14ac:dyDescent="0.15">
      <c r="C170" s="474" t="s">
        <v>429</v>
      </c>
      <c r="D170" s="51">
        <v>170</v>
      </c>
      <c r="E170" s="51">
        <v>61</v>
      </c>
      <c r="F170" s="51">
        <v>109</v>
      </c>
      <c r="G170" s="51">
        <v>33</v>
      </c>
      <c r="H170" s="51">
        <v>13</v>
      </c>
      <c r="I170" s="51">
        <v>20</v>
      </c>
      <c r="J170" s="51">
        <v>41</v>
      </c>
      <c r="K170" s="51">
        <v>16</v>
      </c>
      <c r="L170" s="51">
        <v>25</v>
      </c>
    </row>
    <row r="171" spans="1:12" ht="10.5" customHeight="1" x14ac:dyDescent="0.15">
      <c r="C171" s="474" t="s">
        <v>1815</v>
      </c>
      <c r="D171" s="51">
        <v>28</v>
      </c>
      <c r="E171" s="51">
        <v>13</v>
      </c>
      <c r="F171" s="51">
        <v>15</v>
      </c>
      <c r="G171" s="51">
        <v>3</v>
      </c>
      <c r="H171" s="51">
        <v>1</v>
      </c>
      <c r="I171" s="51">
        <v>2</v>
      </c>
      <c r="J171" s="51">
        <v>4</v>
      </c>
      <c r="K171" s="51">
        <v>2</v>
      </c>
      <c r="L171" s="51">
        <v>2</v>
      </c>
    </row>
    <row r="172" spans="1:12" ht="10.5" customHeight="1" x14ac:dyDescent="0.15">
      <c r="C172" s="474" t="s">
        <v>368</v>
      </c>
      <c r="D172" s="51">
        <v>281</v>
      </c>
      <c r="E172" s="51">
        <v>170</v>
      </c>
      <c r="F172" s="51">
        <v>111</v>
      </c>
      <c r="G172" s="51">
        <v>38</v>
      </c>
      <c r="H172" s="51">
        <v>22</v>
      </c>
      <c r="I172" s="51">
        <v>16</v>
      </c>
      <c r="J172" s="51">
        <v>57</v>
      </c>
      <c r="K172" s="51">
        <v>32</v>
      </c>
      <c r="L172" s="51">
        <v>25</v>
      </c>
    </row>
    <row r="173" spans="1:12" ht="10.5" customHeight="1" x14ac:dyDescent="0.15">
      <c r="C173" s="474" t="s">
        <v>425</v>
      </c>
      <c r="D173" s="51">
        <v>297</v>
      </c>
      <c r="E173" s="51">
        <v>157</v>
      </c>
      <c r="F173" s="51">
        <v>140</v>
      </c>
      <c r="G173" s="51">
        <v>45</v>
      </c>
      <c r="H173" s="51">
        <v>22</v>
      </c>
      <c r="I173" s="51">
        <v>23</v>
      </c>
      <c r="J173" s="51">
        <v>85</v>
      </c>
      <c r="K173" s="51">
        <v>46</v>
      </c>
      <c r="L173" s="51">
        <v>39</v>
      </c>
    </row>
    <row r="174" spans="1:12" ht="10.5" customHeight="1" x14ac:dyDescent="0.15">
      <c r="C174" s="474" t="s">
        <v>463</v>
      </c>
      <c r="D174" s="51">
        <v>548</v>
      </c>
      <c r="E174" s="51">
        <v>280</v>
      </c>
      <c r="F174" s="51">
        <v>268</v>
      </c>
      <c r="G174" s="51">
        <v>105</v>
      </c>
      <c r="H174" s="51">
        <v>57</v>
      </c>
      <c r="I174" s="51">
        <v>48</v>
      </c>
      <c r="J174" s="51">
        <v>152</v>
      </c>
      <c r="K174" s="51">
        <v>86</v>
      </c>
      <c r="L174" s="51">
        <v>66</v>
      </c>
    </row>
    <row r="175" spans="1:12" ht="10.5" customHeight="1" x14ac:dyDescent="0.15">
      <c r="C175" s="474" t="s">
        <v>373</v>
      </c>
      <c r="D175" s="51">
        <v>1015</v>
      </c>
      <c r="E175" s="51">
        <v>541</v>
      </c>
      <c r="F175" s="51">
        <v>474</v>
      </c>
      <c r="G175" s="51">
        <v>146</v>
      </c>
      <c r="H175" s="51">
        <v>84</v>
      </c>
      <c r="I175" s="51">
        <v>62</v>
      </c>
      <c r="J175" s="51">
        <v>230</v>
      </c>
      <c r="K175" s="51">
        <v>132</v>
      </c>
      <c r="L175" s="51">
        <v>98</v>
      </c>
    </row>
    <row r="176" spans="1:12" ht="10.5" customHeight="1" x14ac:dyDescent="0.15">
      <c r="C176" s="474" t="s">
        <v>1816</v>
      </c>
      <c r="D176" s="51">
        <v>167</v>
      </c>
      <c r="E176" s="51">
        <v>89</v>
      </c>
      <c r="F176" s="51">
        <v>78</v>
      </c>
      <c r="G176" s="51">
        <v>33</v>
      </c>
      <c r="H176" s="51">
        <v>18</v>
      </c>
      <c r="I176" s="51">
        <v>15</v>
      </c>
      <c r="J176" s="51">
        <v>54</v>
      </c>
      <c r="K176" s="51">
        <v>35</v>
      </c>
      <c r="L176" s="51">
        <v>19</v>
      </c>
    </row>
    <row r="177" spans="3:12" ht="10.5" customHeight="1" x14ac:dyDescent="0.15">
      <c r="C177" s="474" t="s">
        <v>428</v>
      </c>
      <c r="D177" s="51">
        <v>308</v>
      </c>
      <c r="E177" s="51">
        <v>126</v>
      </c>
      <c r="F177" s="51">
        <v>182</v>
      </c>
      <c r="G177" s="51">
        <v>46</v>
      </c>
      <c r="H177" s="51">
        <v>14</v>
      </c>
      <c r="I177" s="51">
        <v>32</v>
      </c>
      <c r="J177" s="51">
        <v>72</v>
      </c>
      <c r="K177" s="51">
        <v>28</v>
      </c>
      <c r="L177" s="51">
        <v>44</v>
      </c>
    </row>
    <row r="178" spans="3:12" ht="10.5" customHeight="1" x14ac:dyDescent="0.15">
      <c r="C178" s="474" t="s">
        <v>1817</v>
      </c>
      <c r="D178" s="51">
        <v>36</v>
      </c>
      <c r="E178" s="51">
        <v>27</v>
      </c>
      <c r="F178" s="51">
        <v>9</v>
      </c>
      <c r="G178" s="51">
        <v>6</v>
      </c>
      <c r="H178" s="51">
        <v>5</v>
      </c>
      <c r="I178" s="51">
        <v>1</v>
      </c>
      <c r="J178" s="51">
        <v>11</v>
      </c>
      <c r="K178" s="51">
        <v>9</v>
      </c>
      <c r="L178" s="51">
        <v>2</v>
      </c>
    </row>
    <row r="179" spans="3:12" ht="10.5" customHeight="1" x14ac:dyDescent="0.15">
      <c r="C179" s="474" t="s">
        <v>431</v>
      </c>
      <c r="D179" s="51">
        <v>116</v>
      </c>
      <c r="E179" s="51">
        <v>77</v>
      </c>
      <c r="F179" s="51">
        <v>39</v>
      </c>
      <c r="G179" s="51">
        <v>14</v>
      </c>
      <c r="H179" s="51">
        <v>7</v>
      </c>
      <c r="I179" s="51">
        <v>7</v>
      </c>
      <c r="J179" s="51">
        <v>30</v>
      </c>
      <c r="K179" s="51">
        <v>20</v>
      </c>
      <c r="L179" s="51">
        <v>10</v>
      </c>
    </row>
    <row r="180" spans="3:12" ht="10.5" customHeight="1" x14ac:dyDescent="0.15">
      <c r="C180" s="474" t="s">
        <v>1818</v>
      </c>
      <c r="D180" s="51">
        <v>8</v>
      </c>
      <c r="E180" s="51">
        <v>5</v>
      </c>
      <c r="F180" s="51">
        <v>3</v>
      </c>
      <c r="G180" s="51">
        <v>0</v>
      </c>
      <c r="H180" s="51">
        <v>0</v>
      </c>
      <c r="I180" s="51">
        <v>0</v>
      </c>
      <c r="J180" s="51">
        <v>0</v>
      </c>
      <c r="K180" s="51">
        <v>0</v>
      </c>
      <c r="L180" s="51">
        <v>0</v>
      </c>
    </row>
    <row r="181" spans="3:12" ht="10.5" customHeight="1" x14ac:dyDescent="0.15">
      <c r="C181" s="474" t="s">
        <v>466</v>
      </c>
      <c r="D181" s="51">
        <v>243</v>
      </c>
      <c r="E181" s="51">
        <v>124</v>
      </c>
      <c r="F181" s="51">
        <v>119</v>
      </c>
      <c r="G181" s="51">
        <v>26</v>
      </c>
      <c r="H181" s="51">
        <v>13</v>
      </c>
      <c r="I181" s="51">
        <v>13</v>
      </c>
      <c r="J181" s="51">
        <v>42</v>
      </c>
      <c r="K181" s="51">
        <v>21</v>
      </c>
      <c r="L181" s="51">
        <v>21</v>
      </c>
    </row>
    <row r="182" spans="3:12" ht="10.5" customHeight="1" x14ac:dyDescent="0.15">
      <c r="C182" s="474" t="s">
        <v>1819</v>
      </c>
      <c r="D182" s="51">
        <v>1</v>
      </c>
      <c r="E182" s="51">
        <v>1</v>
      </c>
      <c r="F182" s="51">
        <v>0</v>
      </c>
      <c r="G182" s="476" t="s">
        <v>1733</v>
      </c>
      <c r="H182" s="476" t="s">
        <v>1733</v>
      </c>
      <c r="I182" s="476" t="s">
        <v>1733</v>
      </c>
      <c r="J182" s="476" t="s">
        <v>1733</v>
      </c>
      <c r="K182" s="476" t="s">
        <v>1733</v>
      </c>
      <c r="L182" s="476" t="s">
        <v>1733</v>
      </c>
    </row>
    <row r="183" spans="3:12" ht="10.5" customHeight="1" x14ac:dyDescent="0.15">
      <c r="C183" s="474" t="s">
        <v>1820</v>
      </c>
      <c r="D183" s="51">
        <v>91</v>
      </c>
      <c r="E183" s="51">
        <v>30</v>
      </c>
      <c r="F183" s="51">
        <v>61</v>
      </c>
      <c r="G183" s="51">
        <v>10</v>
      </c>
      <c r="H183" s="51">
        <v>1</v>
      </c>
      <c r="I183" s="51">
        <v>9</v>
      </c>
      <c r="J183" s="51">
        <v>17</v>
      </c>
      <c r="K183" s="51">
        <v>4</v>
      </c>
      <c r="L183" s="51">
        <v>13</v>
      </c>
    </row>
    <row r="184" spans="3:12" ht="10.5" customHeight="1" x14ac:dyDescent="0.15">
      <c r="C184" s="474" t="s">
        <v>1821</v>
      </c>
      <c r="D184" s="51">
        <v>9</v>
      </c>
      <c r="E184" s="51">
        <v>4</v>
      </c>
      <c r="F184" s="51">
        <v>5</v>
      </c>
      <c r="G184" s="51">
        <v>1</v>
      </c>
      <c r="H184" s="51">
        <v>0</v>
      </c>
      <c r="I184" s="51">
        <v>1</v>
      </c>
      <c r="J184" s="51">
        <v>2</v>
      </c>
      <c r="K184" s="51">
        <v>1</v>
      </c>
      <c r="L184" s="51">
        <v>1</v>
      </c>
    </row>
    <row r="185" spans="3:12" ht="10.5" customHeight="1" x14ac:dyDescent="0.15">
      <c r="C185" s="474" t="s">
        <v>379</v>
      </c>
      <c r="D185" s="51">
        <v>983</v>
      </c>
      <c r="E185" s="51">
        <v>404</v>
      </c>
      <c r="F185" s="51">
        <v>579</v>
      </c>
      <c r="G185" s="51">
        <v>140</v>
      </c>
      <c r="H185" s="51">
        <v>51</v>
      </c>
      <c r="I185" s="51">
        <v>89</v>
      </c>
      <c r="J185" s="51">
        <v>225</v>
      </c>
      <c r="K185" s="51">
        <v>87</v>
      </c>
      <c r="L185" s="51">
        <v>138</v>
      </c>
    </row>
    <row r="186" spans="3:12" ht="10.5" customHeight="1" x14ac:dyDescent="0.15">
      <c r="C186" s="474" t="s">
        <v>1822</v>
      </c>
      <c r="D186" s="51">
        <v>2</v>
      </c>
      <c r="E186" s="51">
        <v>1</v>
      </c>
      <c r="F186" s="51">
        <v>1</v>
      </c>
      <c r="G186" s="51">
        <v>0</v>
      </c>
      <c r="H186" s="51">
        <v>0</v>
      </c>
      <c r="I186" s="51">
        <v>0</v>
      </c>
      <c r="J186" s="51">
        <v>0</v>
      </c>
      <c r="K186" s="51">
        <v>0</v>
      </c>
      <c r="L186" s="51">
        <v>0</v>
      </c>
    </row>
    <row r="187" spans="3:12" ht="10.5" customHeight="1" x14ac:dyDescent="0.15">
      <c r="C187" s="474" t="s">
        <v>1823</v>
      </c>
      <c r="D187" s="51">
        <v>11</v>
      </c>
      <c r="E187" s="51">
        <v>4</v>
      </c>
      <c r="F187" s="51">
        <v>7</v>
      </c>
      <c r="G187" s="51">
        <v>1</v>
      </c>
      <c r="H187" s="51">
        <v>0</v>
      </c>
      <c r="I187" s="51">
        <v>1</v>
      </c>
      <c r="J187" s="51">
        <v>2</v>
      </c>
      <c r="K187" s="51">
        <v>1</v>
      </c>
      <c r="L187" s="51">
        <v>1</v>
      </c>
    </row>
    <row r="188" spans="3:12" ht="10.5" customHeight="1" x14ac:dyDescent="0.15">
      <c r="C188" s="474" t="s">
        <v>1824</v>
      </c>
      <c r="D188" s="51">
        <v>185</v>
      </c>
      <c r="E188" s="51">
        <v>105</v>
      </c>
      <c r="F188" s="51">
        <v>80</v>
      </c>
      <c r="G188" s="51">
        <v>29</v>
      </c>
      <c r="H188" s="51">
        <v>13</v>
      </c>
      <c r="I188" s="51">
        <v>16</v>
      </c>
      <c r="J188" s="51">
        <v>47</v>
      </c>
      <c r="K188" s="51">
        <v>24</v>
      </c>
      <c r="L188" s="51">
        <v>23</v>
      </c>
    </row>
    <row r="189" spans="3:12" ht="10.5" customHeight="1" x14ac:dyDescent="0.15">
      <c r="C189" s="474" t="s">
        <v>1826</v>
      </c>
      <c r="D189" s="51">
        <v>109</v>
      </c>
      <c r="E189" s="51">
        <v>68</v>
      </c>
      <c r="F189" s="51">
        <v>41</v>
      </c>
      <c r="G189" s="51">
        <v>11</v>
      </c>
      <c r="H189" s="51">
        <v>4</v>
      </c>
      <c r="I189" s="51">
        <v>7</v>
      </c>
      <c r="J189" s="51">
        <v>22</v>
      </c>
      <c r="K189" s="51">
        <v>12</v>
      </c>
      <c r="L189" s="51">
        <v>10</v>
      </c>
    </row>
    <row r="190" spans="3:12" ht="10.5" customHeight="1" x14ac:dyDescent="0.15">
      <c r="C190" s="474" t="s">
        <v>1827</v>
      </c>
      <c r="D190" s="51">
        <v>1</v>
      </c>
      <c r="E190" s="51">
        <v>1</v>
      </c>
      <c r="F190" s="51">
        <v>0</v>
      </c>
      <c r="G190" s="51">
        <v>0</v>
      </c>
      <c r="H190" s="51">
        <v>0</v>
      </c>
      <c r="I190" s="51">
        <v>0</v>
      </c>
      <c r="J190" s="51">
        <v>0</v>
      </c>
      <c r="K190" s="51">
        <v>0</v>
      </c>
      <c r="L190" s="51">
        <v>0</v>
      </c>
    </row>
    <row r="191" spans="3:12" ht="10.5" customHeight="1" x14ac:dyDescent="0.15">
      <c r="C191" s="474" t="s">
        <v>1828</v>
      </c>
      <c r="D191" s="51">
        <v>174</v>
      </c>
      <c r="E191" s="51">
        <v>61</v>
      </c>
      <c r="F191" s="51">
        <v>113</v>
      </c>
      <c r="G191" s="51">
        <v>18</v>
      </c>
      <c r="H191" s="51">
        <v>5</v>
      </c>
      <c r="I191" s="51">
        <v>13</v>
      </c>
      <c r="J191" s="51">
        <v>32</v>
      </c>
      <c r="K191" s="51">
        <v>11</v>
      </c>
      <c r="L191" s="51">
        <v>21</v>
      </c>
    </row>
    <row r="192" spans="3:12" ht="10.5" customHeight="1" x14ac:dyDescent="0.15">
      <c r="C192" s="474" t="s">
        <v>1829</v>
      </c>
      <c r="D192" s="51">
        <v>10</v>
      </c>
      <c r="E192" s="51">
        <v>7</v>
      </c>
      <c r="F192" s="51">
        <v>3</v>
      </c>
      <c r="G192" s="51">
        <v>0</v>
      </c>
      <c r="H192" s="51">
        <v>0</v>
      </c>
      <c r="I192" s="51">
        <v>0</v>
      </c>
      <c r="J192" s="51">
        <v>0</v>
      </c>
      <c r="K192" s="51">
        <v>0</v>
      </c>
      <c r="L192" s="51">
        <v>0</v>
      </c>
    </row>
    <row r="193" spans="3:12" ht="10.5" customHeight="1" x14ac:dyDescent="0.15">
      <c r="C193" s="474" t="s">
        <v>430</v>
      </c>
      <c r="D193" s="51">
        <v>63</v>
      </c>
      <c r="E193" s="51">
        <v>34</v>
      </c>
      <c r="F193" s="51">
        <v>29</v>
      </c>
      <c r="G193" s="51">
        <v>8</v>
      </c>
      <c r="H193" s="51">
        <v>2</v>
      </c>
      <c r="I193" s="51">
        <v>6</v>
      </c>
      <c r="J193" s="51">
        <v>16</v>
      </c>
      <c r="K193" s="51">
        <v>9</v>
      </c>
      <c r="L193" s="51">
        <v>7</v>
      </c>
    </row>
    <row r="194" spans="3:12" ht="10.5" customHeight="1" x14ac:dyDescent="0.15">
      <c r="C194" s="474" t="s">
        <v>424</v>
      </c>
      <c r="D194" s="51">
        <v>348</v>
      </c>
      <c r="E194" s="51">
        <v>194</v>
      </c>
      <c r="F194" s="51">
        <v>154</v>
      </c>
      <c r="G194" s="51">
        <v>63</v>
      </c>
      <c r="H194" s="51">
        <v>32</v>
      </c>
      <c r="I194" s="51">
        <v>31</v>
      </c>
      <c r="J194" s="51">
        <v>104</v>
      </c>
      <c r="K194" s="51">
        <v>56</v>
      </c>
      <c r="L194" s="51">
        <v>48</v>
      </c>
    </row>
    <row r="195" spans="3:12" ht="10.5" customHeight="1" x14ac:dyDescent="0.15">
      <c r="C195" s="474" t="s">
        <v>1831</v>
      </c>
      <c r="D195" s="51">
        <v>93</v>
      </c>
      <c r="E195" s="51">
        <v>40</v>
      </c>
      <c r="F195" s="51">
        <v>53</v>
      </c>
      <c r="G195" s="51">
        <v>18</v>
      </c>
      <c r="H195" s="51">
        <v>4</v>
      </c>
      <c r="I195" s="51">
        <v>14</v>
      </c>
      <c r="J195" s="51">
        <v>24</v>
      </c>
      <c r="K195" s="51">
        <v>9</v>
      </c>
      <c r="L195" s="51">
        <v>15</v>
      </c>
    </row>
    <row r="196" spans="3:12" ht="10.5" customHeight="1" x14ac:dyDescent="0.15">
      <c r="C196" s="474" t="s">
        <v>1832</v>
      </c>
      <c r="D196" s="51">
        <v>13</v>
      </c>
      <c r="E196" s="51">
        <v>10</v>
      </c>
      <c r="F196" s="51">
        <v>3</v>
      </c>
      <c r="G196" s="51">
        <v>3</v>
      </c>
      <c r="H196" s="51">
        <v>2</v>
      </c>
      <c r="I196" s="51">
        <v>1</v>
      </c>
      <c r="J196" s="51">
        <v>4</v>
      </c>
      <c r="K196" s="51">
        <v>2</v>
      </c>
      <c r="L196" s="51">
        <v>2</v>
      </c>
    </row>
    <row r="197" spans="3:12" ht="10.5" customHeight="1" x14ac:dyDescent="0.15">
      <c r="C197" s="474" t="s">
        <v>1833</v>
      </c>
      <c r="D197" s="51">
        <v>21</v>
      </c>
      <c r="E197" s="51">
        <v>7</v>
      </c>
      <c r="F197" s="51">
        <v>14</v>
      </c>
      <c r="G197" s="51">
        <v>3</v>
      </c>
      <c r="H197" s="51">
        <v>2</v>
      </c>
      <c r="I197" s="51">
        <v>1</v>
      </c>
      <c r="J197" s="51">
        <v>4</v>
      </c>
      <c r="K197" s="51">
        <v>2</v>
      </c>
      <c r="L197" s="51">
        <v>2</v>
      </c>
    </row>
    <row r="198" spans="3:12" ht="10.5" customHeight="1" x14ac:dyDescent="0.15">
      <c r="C198" s="474" t="s">
        <v>1834</v>
      </c>
      <c r="D198" s="51">
        <v>138</v>
      </c>
      <c r="E198" s="51">
        <v>70</v>
      </c>
      <c r="F198" s="51">
        <v>68</v>
      </c>
      <c r="G198" s="51">
        <v>18</v>
      </c>
      <c r="H198" s="51">
        <v>6</v>
      </c>
      <c r="I198" s="51">
        <v>12</v>
      </c>
      <c r="J198" s="51">
        <v>34</v>
      </c>
      <c r="K198" s="51">
        <v>14</v>
      </c>
      <c r="L198" s="51">
        <v>20</v>
      </c>
    </row>
    <row r="199" spans="3:12" ht="10.5" customHeight="1" x14ac:dyDescent="0.15">
      <c r="C199" s="474" t="s">
        <v>369</v>
      </c>
      <c r="D199" s="51">
        <v>1233</v>
      </c>
      <c r="E199" s="51">
        <v>813</v>
      </c>
      <c r="F199" s="51">
        <v>420</v>
      </c>
      <c r="G199" s="51">
        <v>668</v>
      </c>
      <c r="H199" s="51">
        <v>460</v>
      </c>
      <c r="I199" s="51">
        <v>208</v>
      </c>
      <c r="J199" s="51">
        <v>728</v>
      </c>
      <c r="K199" s="51">
        <v>502</v>
      </c>
      <c r="L199" s="51">
        <v>226</v>
      </c>
    </row>
    <row r="200" spans="3:12" ht="10.5" customHeight="1" x14ac:dyDescent="0.15">
      <c r="C200" s="474" t="s">
        <v>1835</v>
      </c>
      <c r="D200" s="51">
        <v>15</v>
      </c>
      <c r="E200" s="51">
        <v>9</v>
      </c>
      <c r="F200" s="51">
        <v>6</v>
      </c>
      <c r="G200" s="51">
        <v>3</v>
      </c>
      <c r="H200" s="51">
        <v>2</v>
      </c>
      <c r="I200" s="51">
        <v>1</v>
      </c>
      <c r="J200" s="51">
        <v>5</v>
      </c>
      <c r="K200" s="51">
        <v>2</v>
      </c>
      <c r="L200" s="51">
        <v>3</v>
      </c>
    </row>
    <row r="201" spans="3:12" ht="10.5" customHeight="1" x14ac:dyDescent="0.15">
      <c r="C201" s="474" t="s">
        <v>427</v>
      </c>
      <c r="D201" s="51">
        <v>179</v>
      </c>
      <c r="E201" s="51">
        <v>75</v>
      </c>
      <c r="F201" s="51">
        <v>104</v>
      </c>
      <c r="G201" s="51">
        <v>19</v>
      </c>
      <c r="H201" s="51">
        <v>6</v>
      </c>
      <c r="I201" s="51">
        <v>13</v>
      </c>
      <c r="J201" s="51">
        <v>39</v>
      </c>
      <c r="K201" s="51">
        <v>17</v>
      </c>
      <c r="L201" s="51">
        <v>22</v>
      </c>
    </row>
    <row r="202" spans="3:12" ht="10.5" customHeight="1" x14ac:dyDescent="0.15">
      <c r="C202" s="474" t="s">
        <v>467</v>
      </c>
      <c r="D202" s="51">
        <v>227</v>
      </c>
      <c r="E202" s="51">
        <v>71</v>
      </c>
      <c r="F202" s="51">
        <v>156</v>
      </c>
      <c r="G202" s="51">
        <v>28</v>
      </c>
      <c r="H202" s="51">
        <v>10</v>
      </c>
      <c r="I202" s="51">
        <v>18</v>
      </c>
      <c r="J202" s="51">
        <v>51</v>
      </c>
      <c r="K202" s="51">
        <v>19</v>
      </c>
      <c r="L202" s="51">
        <v>32</v>
      </c>
    </row>
    <row r="203" spans="3:12" ht="10.5" customHeight="1" x14ac:dyDescent="0.15">
      <c r="C203" s="474" t="s">
        <v>1837</v>
      </c>
      <c r="D203" s="51">
        <v>33</v>
      </c>
      <c r="E203" s="51">
        <v>15</v>
      </c>
      <c r="F203" s="51">
        <v>18</v>
      </c>
      <c r="G203" s="51">
        <v>5</v>
      </c>
      <c r="H203" s="51">
        <v>2</v>
      </c>
      <c r="I203" s="51">
        <v>3</v>
      </c>
      <c r="J203" s="51">
        <v>6</v>
      </c>
      <c r="K203" s="51">
        <v>2</v>
      </c>
      <c r="L203" s="51">
        <v>4</v>
      </c>
    </row>
    <row r="204" spans="3:12" ht="10.5" customHeight="1" x14ac:dyDescent="0.15">
      <c r="C204" s="474" t="s">
        <v>1838</v>
      </c>
      <c r="D204" s="51">
        <v>177</v>
      </c>
      <c r="E204" s="51">
        <v>96</v>
      </c>
      <c r="F204" s="51">
        <v>81</v>
      </c>
      <c r="G204" s="51">
        <v>18</v>
      </c>
      <c r="H204" s="51">
        <v>12</v>
      </c>
      <c r="I204" s="51">
        <v>6</v>
      </c>
      <c r="J204" s="51">
        <v>35</v>
      </c>
      <c r="K204" s="51">
        <v>22</v>
      </c>
      <c r="L204" s="51">
        <v>13</v>
      </c>
    </row>
    <row r="205" spans="3:12" ht="10.5" customHeight="1" x14ac:dyDescent="0.15">
      <c r="C205" s="474" t="s">
        <v>1839</v>
      </c>
      <c r="D205" s="51">
        <v>6</v>
      </c>
      <c r="E205" s="51">
        <v>3</v>
      </c>
      <c r="F205" s="51">
        <v>3</v>
      </c>
      <c r="G205" s="51">
        <v>3</v>
      </c>
      <c r="H205" s="51">
        <v>2</v>
      </c>
      <c r="I205" s="51">
        <v>1</v>
      </c>
      <c r="J205" s="51">
        <v>3</v>
      </c>
      <c r="K205" s="51">
        <v>2</v>
      </c>
      <c r="L205" s="51">
        <v>1</v>
      </c>
    </row>
    <row r="206" spans="3:12" ht="10.5" customHeight="1" x14ac:dyDescent="0.15">
      <c r="C206" s="474" t="s">
        <v>377</v>
      </c>
      <c r="D206" s="51">
        <v>1913</v>
      </c>
      <c r="E206" s="51">
        <v>977</v>
      </c>
      <c r="F206" s="51">
        <v>936</v>
      </c>
      <c r="G206" s="51">
        <v>225</v>
      </c>
      <c r="H206" s="51">
        <v>104</v>
      </c>
      <c r="I206" s="51">
        <v>121</v>
      </c>
      <c r="J206" s="51">
        <v>395</v>
      </c>
      <c r="K206" s="51">
        <v>198</v>
      </c>
      <c r="L206" s="51">
        <v>197</v>
      </c>
    </row>
    <row r="207" spans="3:12" ht="10.5" customHeight="1" x14ac:dyDescent="0.15">
      <c r="C207" s="474" t="s">
        <v>432</v>
      </c>
      <c r="D207" s="51">
        <v>65</v>
      </c>
      <c r="E207" s="51">
        <v>35</v>
      </c>
      <c r="F207" s="51">
        <v>30</v>
      </c>
      <c r="G207" s="51">
        <v>19</v>
      </c>
      <c r="H207" s="51">
        <v>8</v>
      </c>
      <c r="I207" s="51">
        <v>11</v>
      </c>
      <c r="J207" s="51">
        <v>22</v>
      </c>
      <c r="K207" s="51">
        <v>10</v>
      </c>
      <c r="L207" s="51">
        <v>12</v>
      </c>
    </row>
    <row r="208" spans="3:12" ht="10.5" customHeight="1" x14ac:dyDescent="0.15">
      <c r="C208" s="474" t="s">
        <v>1840</v>
      </c>
      <c r="D208" s="51">
        <v>5</v>
      </c>
      <c r="E208" s="51">
        <v>2</v>
      </c>
      <c r="F208" s="51">
        <v>3</v>
      </c>
      <c r="G208" s="476" t="s">
        <v>1733</v>
      </c>
      <c r="H208" s="476" t="s">
        <v>1733</v>
      </c>
      <c r="I208" s="476" t="s">
        <v>1733</v>
      </c>
      <c r="J208" s="476" t="s">
        <v>1733</v>
      </c>
      <c r="K208" s="476" t="s">
        <v>1733</v>
      </c>
      <c r="L208" s="476" t="s">
        <v>1733</v>
      </c>
    </row>
    <row r="209" spans="1:12" ht="18" customHeight="1" x14ac:dyDescent="0.15">
      <c r="C209" s="475" t="s">
        <v>1874</v>
      </c>
      <c r="D209" s="51">
        <v>14165</v>
      </c>
      <c r="E209" s="51">
        <v>7320</v>
      </c>
      <c r="F209" s="51">
        <v>6845</v>
      </c>
      <c r="G209" s="51">
        <v>2648</v>
      </c>
      <c r="H209" s="51">
        <v>1433</v>
      </c>
      <c r="I209" s="51">
        <v>1215</v>
      </c>
      <c r="J209" s="51">
        <v>3871</v>
      </c>
      <c r="K209" s="51">
        <v>2116</v>
      </c>
      <c r="L209" s="51">
        <v>1755</v>
      </c>
    </row>
    <row r="210" spans="1:12" ht="18" customHeight="1" x14ac:dyDescent="0.15">
      <c r="C210" s="480"/>
    </row>
    <row r="211" spans="1:12" ht="18" customHeight="1" x14ac:dyDescent="0.15">
      <c r="C211" s="480"/>
    </row>
    <row r="212" spans="1:12" ht="12.75" customHeight="1" x14ac:dyDescent="0.15">
      <c r="C212" s="480"/>
    </row>
    <row r="213" spans="1:12" ht="12.75" customHeight="1" x14ac:dyDescent="0.15">
      <c r="C213" s="480"/>
    </row>
    <row r="214" spans="1:12" ht="12.75" customHeight="1" x14ac:dyDescent="0.15">
      <c r="C214" s="480"/>
    </row>
    <row r="215" spans="1:12" x14ac:dyDescent="0.15">
      <c r="A215" s="478" t="s">
        <v>130</v>
      </c>
      <c r="B215" s="479"/>
      <c r="D215" s="49"/>
      <c r="E215" s="49"/>
      <c r="F215" s="49"/>
      <c r="G215" s="49"/>
      <c r="H215" s="49"/>
      <c r="I215" s="49"/>
      <c r="J215" s="49"/>
      <c r="K215" s="49"/>
      <c r="L215" s="49"/>
    </row>
    <row r="216" spans="1:12" ht="10.15" customHeight="1" x14ac:dyDescent="0.15">
      <c r="A216" s="49" t="s">
        <v>434</v>
      </c>
      <c r="C216" s="475"/>
    </row>
    <row r="217" spans="1:12" ht="10.5" customHeight="1" x14ac:dyDescent="0.15">
      <c r="C217" s="474" t="s">
        <v>435</v>
      </c>
      <c r="D217" s="51">
        <v>109</v>
      </c>
      <c r="E217" s="51">
        <v>52</v>
      </c>
      <c r="F217" s="51">
        <v>57</v>
      </c>
      <c r="G217" s="51">
        <v>19</v>
      </c>
      <c r="H217" s="51">
        <v>5</v>
      </c>
      <c r="I217" s="51">
        <v>14</v>
      </c>
      <c r="J217" s="51">
        <v>21</v>
      </c>
      <c r="K217" s="51">
        <v>7</v>
      </c>
      <c r="L217" s="51">
        <v>14</v>
      </c>
    </row>
    <row r="218" spans="1:12" ht="10.5" customHeight="1" x14ac:dyDescent="0.15">
      <c r="C218" s="474" t="s">
        <v>1842</v>
      </c>
      <c r="D218" s="51">
        <v>1</v>
      </c>
      <c r="E218" s="51">
        <v>1</v>
      </c>
      <c r="F218" s="51">
        <v>0</v>
      </c>
      <c r="G218" s="476" t="s">
        <v>1733</v>
      </c>
      <c r="H218" s="476" t="s">
        <v>1733</v>
      </c>
      <c r="I218" s="476" t="s">
        <v>1733</v>
      </c>
      <c r="J218" s="476" t="s">
        <v>1733</v>
      </c>
      <c r="K218" s="476" t="s">
        <v>1733</v>
      </c>
      <c r="L218" s="476" t="s">
        <v>1733</v>
      </c>
    </row>
    <row r="219" spans="1:12" ht="10.5" customHeight="1" x14ac:dyDescent="0.15">
      <c r="C219" s="474" t="s">
        <v>1843</v>
      </c>
      <c r="D219" s="51">
        <v>1</v>
      </c>
      <c r="E219" s="51">
        <v>0</v>
      </c>
      <c r="F219" s="51">
        <v>1</v>
      </c>
      <c r="G219" s="476" t="s">
        <v>1733</v>
      </c>
      <c r="H219" s="476" t="s">
        <v>1733</v>
      </c>
      <c r="I219" s="476" t="s">
        <v>1733</v>
      </c>
      <c r="J219" s="476" t="s">
        <v>1733</v>
      </c>
      <c r="K219" s="476" t="s">
        <v>1733</v>
      </c>
      <c r="L219" s="476" t="s">
        <v>1733</v>
      </c>
    </row>
    <row r="220" spans="1:12" ht="10.5" customHeight="1" x14ac:dyDescent="0.15">
      <c r="C220" s="474" t="s">
        <v>1844</v>
      </c>
      <c r="D220" s="51">
        <v>1</v>
      </c>
      <c r="E220" s="51">
        <v>1</v>
      </c>
      <c r="F220" s="51">
        <v>0</v>
      </c>
      <c r="G220" s="51">
        <v>0</v>
      </c>
      <c r="H220" s="51">
        <v>0</v>
      </c>
      <c r="I220" s="51">
        <v>0</v>
      </c>
      <c r="J220" s="51">
        <v>0</v>
      </c>
      <c r="K220" s="51">
        <v>0</v>
      </c>
      <c r="L220" s="51">
        <v>0</v>
      </c>
    </row>
    <row r="221" spans="1:12" ht="10.5" customHeight="1" x14ac:dyDescent="0.15">
      <c r="C221" s="474" t="s">
        <v>436</v>
      </c>
      <c r="D221" s="51">
        <v>6</v>
      </c>
      <c r="E221" s="51">
        <v>2</v>
      </c>
      <c r="F221" s="51">
        <v>4</v>
      </c>
      <c r="G221" s="51">
        <v>2</v>
      </c>
      <c r="H221" s="51">
        <v>1</v>
      </c>
      <c r="I221" s="51">
        <v>1</v>
      </c>
      <c r="J221" s="51">
        <v>2</v>
      </c>
      <c r="K221" s="51">
        <v>1</v>
      </c>
      <c r="L221" s="51">
        <v>1</v>
      </c>
    </row>
    <row r="222" spans="1:12" ht="10.5" customHeight="1" x14ac:dyDescent="0.15">
      <c r="C222" s="474" t="s">
        <v>1846</v>
      </c>
      <c r="D222" s="51">
        <v>1</v>
      </c>
      <c r="E222" s="51">
        <v>1</v>
      </c>
      <c r="F222" s="51">
        <v>0</v>
      </c>
      <c r="G222" s="476" t="s">
        <v>1733</v>
      </c>
      <c r="H222" s="476" t="s">
        <v>1733</v>
      </c>
      <c r="I222" s="476" t="s">
        <v>1733</v>
      </c>
      <c r="J222" s="476" t="s">
        <v>1733</v>
      </c>
      <c r="K222" s="476" t="s">
        <v>1733</v>
      </c>
      <c r="L222" s="476" t="s">
        <v>1733</v>
      </c>
    </row>
    <row r="223" spans="1:12" ht="10.5" customHeight="1" x14ac:dyDescent="0.15">
      <c r="C223" s="474" t="s">
        <v>1851</v>
      </c>
      <c r="D223" s="51">
        <v>1</v>
      </c>
      <c r="E223" s="51">
        <v>0</v>
      </c>
      <c r="F223" s="51">
        <v>1</v>
      </c>
      <c r="G223" s="476" t="s">
        <v>1733</v>
      </c>
      <c r="H223" s="476" t="s">
        <v>1733</v>
      </c>
      <c r="I223" s="476" t="s">
        <v>1733</v>
      </c>
      <c r="J223" s="476" t="s">
        <v>1733</v>
      </c>
      <c r="K223" s="476" t="s">
        <v>1733</v>
      </c>
      <c r="L223" s="476" t="s">
        <v>1733</v>
      </c>
    </row>
    <row r="224" spans="1:12" ht="18" customHeight="1" x14ac:dyDescent="0.15">
      <c r="C224" s="475" t="s">
        <v>1876</v>
      </c>
      <c r="D224" s="51">
        <v>120</v>
      </c>
      <c r="E224" s="51">
        <v>57</v>
      </c>
      <c r="F224" s="51">
        <v>63</v>
      </c>
      <c r="G224" s="51">
        <v>22</v>
      </c>
      <c r="H224" s="51">
        <v>7</v>
      </c>
      <c r="I224" s="51">
        <v>15</v>
      </c>
      <c r="J224" s="51">
        <v>25</v>
      </c>
      <c r="K224" s="51">
        <v>9</v>
      </c>
      <c r="L224" s="51">
        <v>16</v>
      </c>
    </row>
    <row r="225" spans="1:12" ht="18" customHeight="1" x14ac:dyDescent="0.15">
      <c r="A225" s="49" t="s">
        <v>1854</v>
      </c>
      <c r="C225" s="474"/>
      <c r="D225" s="51">
        <v>166</v>
      </c>
      <c r="E225" s="51">
        <v>85</v>
      </c>
      <c r="F225" s="51">
        <v>81</v>
      </c>
      <c r="G225" s="51">
        <v>46</v>
      </c>
      <c r="H225" s="51">
        <v>24</v>
      </c>
      <c r="I225" s="51">
        <v>22</v>
      </c>
      <c r="J225" s="51">
        <v>62</v>
      </c>
      <c r="K225" s="51">
        <v>33</v>
      </c>
      <c r="L225" s="51">
        <v>29</v>
      </c>
    </row>
    <row r="226" spans="1:12" ht="18" customHeight="1" x14ac:dyDescent="0.15">
      <c r="A226" s="49" t="s">
        <v>1855</v>
      </c>
      <c r="C226" s="474"/>
      <c r="D226" s="51">
        <v>120</v>
      </c>
      <c r="E226" s="51">
        <v>68</v>
      </c>
      <c r="F226" s="51">
        <v>52</v>
      </c>
      <c r="G226" s="51">
        <v>31</v>
      </c>
      <c r="H226" s="51">
        <v>22</v>
      </c>
      <c r="I226" s="51">
        <v>9</v>
      </c>
      <c r="J226" s="51">
        <v>41</v>
      </c>
      <c r="K226" s="51">
        <v>30</v>
      </c>
      <c r="L226" s="51">
        <v>11</v>
      </c>
    </row>
    <row r="227" spans="1:12" ht="18" customHeight="1" x14ac:dyDescent="0.15">
      <c r="A227" s="49" t="s">
        <v>1856</v>
      </c>
      <c r="C227" s="474"/>
      <c r="D227" s="51">
        <v>172</v>
      </c>
      <c r="E227" s="51">
        <v>66</v>
      </c>
      <c r="F227" s="51">
        <v>106</v>
      </c>
      <c r="G227" s="51">
        <v>111</v>
      </c>
      <c r="H227" s="51">
        <v>35</v>
      </c>
      <c r="I227" s="51">
        <v>76</v>
      </c>
      <c r="J227" s="51">
        <v>145</v>
      </c>
      <c r="K227" s="51">
        <v>52</v>
      </c>
      <c r="L227" s="51">
        <v>93</v>
      </c>
    </row>
    <row r="228" spans="1:12" ht="18" customHeight="1" x14ac:dyDescent="0.15">
      <c r="C228" s="475" t="s">
        <v>452</v>
      </c>
      <c r="D228" s="51">
        <v>91699</v>
      </c>
      <c r="E228" s="51">
        <v>44277</v>
      </c>
      <c r="F228" s="51">
        <v>47422</v>
      </c>
      <c r="G228" s="51">
        <v>12423</v>
      </c>
      <c r="H228" s="51">
        <v>5937</v>
      </c>
      <c r="I228" s="51">
        <v>6486</v>
      </c>
      <c r="J228" s="51">
        <v>20218</v>
      </c>
      <c r="K228" s="51">
        <v>9927</v>
      </c>
      <c r="L228" s="51">
        <v>10291</v>
      </c>
    </row>
    <row r="291" spans="1:12" x14ac:dyDescent="0.15">
      <c r="D291" s="49"/>
      <c r="E291" s="49"/>
      <c r="F291" s="49"/>
      <c r="G291" s="49"/>
      <c r="H291" s="49"/>
      <c r="I291" s="49"/>
      <c r="J291" s="49"/>
      <c r="K291" s="49"/>
      <c r="L291" s="49"/>
    </row>
    <row r="292" spans="1:12" x14ac:dyDescent="0.15">
      <c r="A292" s="478" t="s">
        <v>130</v>
      </c>
      <c r="B292" s="479"/>
      <c r="D292" s="49"/>
      <c r="E292" s="49"/>
      <c r="F292" s="49"/>
      <c r="G292" s="49"/>
      <c r="H292" s="49"/>
      <c r="I292" s="49"/>
      <c r="J292" s="49"/>
      <c r="K292" s="49"/>
      <c r="L292" s="49"/>
    </row>
  </sheetData>
  <mergeCells count="7">
    <mergeCell ref="A1:K1"/>
    <mergeCell ref="A3:K3"/>
    <mergeCell ref="B5:C7"/>
    <mergeCell ref="D5:F6"/>
    <mergeCell ref="G5:L5"/>
    <mergeCell ref="G6:I6"/>
    <mergeCell ref="J6:L6"/>
  </mergeCells>
  <printOptions horizontalCentered="1"/>
  <pageMargins left="0.39370078740157483" right="0.39370078740157483" top="0.39370078740157483" bottom="0.59055118110236227" header="0.51181102362204722" footer="0.51181102362204722"/>
  <pageSetup paperSize="9" scale="96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9"/>
  <sheetViews>
    <sheetView zoomScaleNormal="100" zoomScaleSheetLayoutView="110" workbookViewId="0">
      <pane ySplit="7" topLeftCell="A8" activePane="bottomLeft" state="frozen"/>
      <selection pane="bottomLeft" sqref="A1:K1"/>
    </sheetView>
  </sheetViews>
  <sheetFormatPr baseColWidth="10" defaultColWidth="11.42578125" defaultRowHeight="10.5" customHeight="1" x14ac:dyDescent="0.15"/>
  <cols>
    <col min="1" max="1" width="1.42578125" style="18" customWidth="1"/>
    <col min="2" max="2" width="1.5703125" style="18" customWidth="1"/>
    <col min="3" max="3" width="39.5703125" style="18" customWidth="1"/>
    <col min="4" max="4" width="7.42578125" style="2" bestFit="1" customWidth="1"/>
    <col min="5" max="5" width="6.42578125" style="2" bestFit="1" customWidth="1"/>
    <col min="6" max="6" width="6.140625" style="2" bestFit="1" customWidth="1"/>
    <col min="7" max="7" width="7.42578125" style="2" bestFit="1" customWidth="1"/>
    <col min="8" max="8" width="6.28515625" style="2" bestFit="1" customWidth="1"/>
    <col min="9" max="9" width="5.5703125" style="2" bestFit="1" customWidth="1"/>
    <col min="10" max="10" width="7.42578125" style="2" bestFit="1" customWidth="1"/>
    <col min="11" max="11" width="6.28515625" style="2" bestFit="1" customWidth="1"/>
    <col min="12" max="12" width="5.7109375" style="2" bestFit="1" customWidth="1"/>
    <col min="13" max="16384" width="11.42578125" style="18"/>
  </cols>
  <sheetData>
    <row r="1" spans="1:12" ht="12" x14ac:dyDescent="0.2">
      <c r="A1" s="878" t="s">
        <v>487</v>
      </c>
      <c r="B1" s="878"/>
      <c r="C1" s="878"/>
      <c r="D1" s="878"/>
      <c r="E1" s="878"/>
      <c r="F1" s="878"/>
      <c r="G1" s="878"/>
      <c r="H1" s="878"/>
      <c r="I1" s="878"/>
      <c r="J1" s="878"/>
      <c r="K1" s="878"/>
      <c r="L1" s="18"/>
    </row>
    <row r="2" spans="1:12" ht="9" x14ac:dyDescent="0.15">
      <c r="A2" s="362"/>
      <c r="B2" s="362"/>
      <c r="C2" s="34"/>
      <c r="D2" s="34"/>
      <c r="E2" s="34"/>
      <c r="F2" s="34"/>
      <c r="G2" s="34"/>
      <c r="H2" s="34"/>
      <c r="I2" s="34"/>
      <c r="J2" s="34"/>
      <c r="K2" s="34"/>
      <c r="L2" s="18"/>
    </row>
    <row r="3" spans="1:12" ht="12" x14ac:dyDescent="0.2">
      <c r="A3" s="879" t="s">
        <v>1885</v>
      </c>
      <c r="B3" s="879"/>
      <c r="C3" s="879"/>
      <c r="D3" s="879"/>
      <c r="E3" s="879"/>
      <c r="F3" s="879"/>
      <c r="G3" s="879"/>
      <c r="H3" s="879"/>
      <c r="I3" s="879"/>
      <c r="J3" s="879"/>
      <c r="K3" s="879"/>
      <c r="L3" s="18"/>
    </row>
    <row r="4" spans="1:12" ht="9" x14ac:dyDescent="0.15">
      <c r="A4" s="269"/>
      <c r="B4" s="269"/>
      <c r="C4" s="269"/>
      <c r="D4" s="269"/>
      <c r="E4" s="269"/>
      <c r="F4" s="269"/>
      <c r="G4" s="269"/>
      <c r="H4" s="269"/>
      <c r="I4" s="269"/>
      <c r="J4" s="269"/>
      <c r="K4" s="269"/>
      <c r="L4" s="18"/>
    </row>
    <row r="5" spans="1:12" ht="10.5" customHeight="1" x14ac:dyDescent="0.15">
      <c r="A5" s="207"/>
      <c r="B5" s="855" t="s">
        <v>360</v>
      </c>
      <c r="C5" s="856"/>
      <c r="D5" s="837" t="s">
        <v>2</v>
      </c>
      <c r="E5" s="838"/>
      <c r="F5" s="1039"/>
      <c r="G5" s="1040" t="s">
        <v>1861</v>
      </c>
      <c r="H5" s="1041"/>
      <c r="I5" s="1041"/>
      <c r="J5" s="1041"/>
      <c r="K5" s="1041"/>
      <c r="L5" s="1041"/>
    </row>
    <row r="6" spans="1:12" ht="10.5" customHeight="1" x14ac:dyDescent="0.15">
      <c r="A6" s="466"/>
      <c r="B6" s="1010"/>
      <c r="C6" s="934"/>
      <c r="D6" s="866"/>
      <c r="E6" s="868"/>
      <c r="F6" s="867"/>
      <c r="G6" s="1040" t="s">
        <v>1862</v>
      </c>
      <c r="H6" s="1041"/>
      <c r="I6" s="1042"/>
      <c r="J6" s="1040" t="s">
        <v>1863</v>
      </c>
      <c r="K6" s="1041"/>
      <c r="L6" s="1041"/>
    </row>
    <row r="7" spans="1:12" ht="10.5" customHeight="1" x14ac:dyDescent="0.15">
      <c r="A7" s="264"/>
      <c r="B7" s="858"/>
      <c r="C7" s="859"/>
      <c r="D7" s="486" t="s">
        <v>104</v>
      </c>
      <c r="E7" s="486" t="s">
        <v>1864</v>
      </c>
      <c r="F7" s="487" t="s">
        <v>105</v>
      </c>
      <c r="G7" s="486" t="s">
        <v>203</v>
      </c>
      <c r="H7" s="486" t="s">
        <v>1864</v>
      </c>
      <c r="I7" s="487" t="s">
        <v>105</v>
      </c>
      <c r="J7" s="486" t="s">
        <v>203</v>
      </c>
      <c r="K7" s="486" t="s">
        <v>1864</v>
      </c>
      <c r="L7" s="488" t="s">
        <v>105</v>
      </c>
    </row>
    <row r="8" spans="1:12" ht="10.5" customHeight="1" x14ac:dyDescent="0.15">
      <c r="C8" s="405"/>
    </row>
    <row r="9" spans="1:12" ht="9" customHeight="1" x14ac:dyDescent="0.15">
      <c r="C9" s="156"/>
    </row>
    <row r="10" spans="1:12" ht="9" customHeight="1" x14ac:dyDescent="0.15">
      <c r="A10" s="18" t="s">
        <v>386</v>
      </c>
      <c r="C10" s="156"/>
    </row>
    <row r="11" spans="1:12" ht="18" customHeight="1" x14ac:dyDescent="0.15">
      <c r="B11" s="18" t="s">
        <v>1710</v>
      </c>
      <c r="C11" s="156"/>
    </row>
    <row r="12" spans="1:12" ht="10.5" customHeight="1" x14ac:dyDescent="0.15">
      <c r="C12" s="156" t="s">
        <v>1711</v>
      </c>
      <c r="D12" s="2">
        <v>1435</v>
      </c>
      <c r="E12" s="2">
        <v>730</v>
      </c>
      <c r="F12" s="2">
        <v>705</v>
      </c>
      <c r="G12" s="2">
        <v>518</v>
      </c>
      <c r="H12" s="2">
        <v>225</v>
      </c>
      <c r="I12" s="2">
        <v>293</v>
      </c>
      <c r="J12" s="2">
        <v>526</v>
      </c>
      <c r="K12" s="2">
        <v>246</v>
      </c>
      <c r="L12" s="2">
        <v>280</v>
      </c>
    </row>
    <row r="13" spans="1:12" ht="10.5" customHeight="1" x14ac:dyDescent="0.15">
      <c r="C13" s="156" t="s">
        <v>384</v>
      </c>
      <c r="D13" s="2">
        <v>6027</v>
      </c>
      <c r="E13" s="2">
        <v>2357</v>
      </c>
      <c r="F13" s="2">
        <v>3670</v>
      </c>
      <c r="G13" s="2">
        <v>836</v>
      </c>
      <c r="H13" s="2">
        <v>345</v>
      </c>
      <c r="I13" s="2">
        <v>491</v>
      </c>
      <c r="J13" s="2">
        <v>1279</v>
      </c>
      <c r="K13" s="2">
        <v>524</v>
      </c>
      <c r="L13" s="2">
        <v>755</v>
      </c>
    </row>
    <row r="14" spans="1:12" ht="10.5" customHeight="1" x14ac:dyDescent="0.15">
      <c r="C14" s="156" t="s">
        <v>1712</v>
      </c>
      <c r="D14" s="2">
        <v>452</v>
      </c>
      <c r="E14" s="2">
        <v>214</v>
      </c>
      <c r="F14" s="2">
        <v>238</v>
      </c>
      <c r="G14" s="2">
        <v>183</v>
      </c>
      <c r="H14" s="2">
        <v>99</v>
      </c>
      <c r="I14" s="2">
        <v>84</v>
      </c>
      <c r="J14" s="2">
        <v>181</v>
      </c>
      <c r="K14" s="2">
        <v>94</v>
      </c>
      <c r="L14" s="2">
        <v>87</v>
      </c>
    </row>
    <row r="15" spans="1:12" ht="10.5" customHeight="1" x14ac:dyDescent="0.15">
      <c r="C15" s="156" t="s">
        <v>1713</v>
      </c>
      <c r="D15" s="2">
        <v>384</v>
      </c>
      <c r="E15" s="2">
        <v>123</v>
      </c>
      <c r="F15" s="2">
        <v>261</v>
      </c>
      <c r="G15" s="2">
        <v>83</v>
      </c>
      <c r="H15" s="2">
        <v>27</v>
      </c>
      <c r="I15" s="2">
        <v>56</v>
      </c>
      <c r="J15" s="2">
        <v>95</v>
      </c>
      <c r="K15" s="2">
        <v>29</v>
      </c>
      <c r="L15" s="2">
        <v>66</v>
      </c>
    </row>
    <row r="16" spans="1:12" ht="10.5" customHeight="1" x14ac:dyDescent="0.15">
      <c r="C16" s="156" t="s">
        <v>1714</v>
      </c>
      <c r="D16" s="2">
        <v>705</v>
      </c>
      <c r="E16" s="2">
        <v>270</v>
      </c>
      <c r="F16" s="2">
        <v>435</v>
      </c>
      <c r="G16" s="2">
        <v>344</v>
      </c>
      <c r="H16" s="2">
        <v>157</v>
      </c>
      <c r="I16" s="2">
        <v>187</v>
      </c>
      <c r="J16" s="2">
        <v>293</v>
      </c>
      <c r="K16" s="2">
        <v>116</v>
      </c>
      <c r="L16" s="2">
        <v>177</v>
      </c>
    </row>
    <row r="17" spans="3:12" ht="10.5" customHeight="1" x14ac:dyDescent="0.15">
      <c r="C17" s="156" t="s">
        <v>375</v>
      </c>
      <c r="D17" s="2">
        <v>6881</v>
      </c>
      <c r="E17" s="2">
        <v>2829</v>
      </c>
      <c r="F17" s="2">
        <v>4052</v>
      </c>
      <c r="G17" s="2">
        <v>3066</v>
      </c>
      <c r="H17" s="2">
        <v>1248</v>
      </c>
      <c r="I17" s="2">
        <v>1818</v>
      </c>
      <c r="J17" s="2">
        <v>2712</v>
      </c>
      <c r="K17" s="2">
        <v>1056</v>
      </c>
      <c r="L17" s="2">
        <v>1656</v>
      </c>
    </row>
    <row r="18" spans="3:12" ht="10.5" customHeight="1" x14ac:dyDescent="0.15">
      <c r="C18" s="156" t="s">
        <v>380</v>
      </c>
      <c r="D18" s="2">
        <v>3552</v>
      </c>
      <c r="E18" s="2">
        <v>1658</v>
      </c>
      <c r="F18" s="2">
        <v>1894</v>
      </c>
      <c r="G18" s="2">
        <v>677</v>
      </c>
      <c r="H18" s="2">
        <v>282</v>
      </c>
      <c r="I18" s="2">
        <v>395</v>
      </c>
      <c r="J18" s="2">
        <v>856</v>
      </c>
      <c r="K18" s="2">
        <v>374</v>
      </c>
      <c r="L18" s="2">
        <v>482</v>
      </c>
    </row>
    <row r="19" spans="3:12" ht="10.5" customHeight="1" x14ac:dyDescent="0.15">
      <c r="C19" s="156" t="s">
        <v>1715</v>
      </c>
      <c r="D19" s="2">
        <v>625</v>
      </c>
      <c r="E19" s="2">
        <v>290</v>
      </c>
      <c r="F19" s="2">
        <v>335</v>
      </c>
      <c r="G19" s="2">
        <v>361</v>
      </c>
      <c r="H19" s="2">
        <v>151</v>
      </c>
      <c r="I19" s="2">
        <v>210</v>
      </c>
      <c r="J19" s="2">
        <v>316</v>
      </c>
      <c r="K19" s="2">
        <v>128</v>
      </c>
      <c r="L19" s="2">
        <v>188</v>
      </c>
    </row>
    <row r="20" spans="3:12" ht="10.5" customHeight="1" x14ac:dyDescent="0.15">
      <c r="C20" s="156" t="s">
        <v>370</v>
      </c>
      <c r="D20" s="2">
        <v>9419</v>
      </c>
      <c r="E20" s="2">
        <v>4246</v>
      </c>
      <c r="F20" s="2">
        <v>5173</v>
      </c>
      <c r="G20" s="2">
        <v>3570</v>
      </c>
      <c r="H20" s="2">
        <v>1433</v>
      </c>
      <c r="I20" s="2">
        <v>2137</v>
      </c>
      <c r="J20" s="2">
        <v>3558</v>
      </c>
      <c r="K20" s="2">
        <v>1464</v>
      </c>
      <c r="L20" s="2">
        <v>2094</v>
      </c>
    </row>
    <row r="21" spans="3:12" ht="10.5" customHeight="1" x14ac:dyDescent="0.15">
      <c r="C21" s="156" t="s">
        <v>388</v>
      </c>
      <c r="D21" s="2">
        <v>1181</v>
      </c>
      <c r="E21" s="2">
        <v>477</v>
      </c>
      <c r="F21" s="2">
        <v>704</v>
      </c>
      <c r="G21" s="2">
        <v>269</v>
      </c>
      <c r="H21" s="2">
        <v>110</v>
      </c>
      <c r="I21" s="2">
        <v>159</v>
      </c>
      <c r="J21" s="2">
        <v>322</v>
      </c>
      <c r="K21" s="2">
        <v>124</v>
      </c>
      <c r="L21" s="2">
        <v>198</v>
      </c>
    </row>
    <row r="22" spans="3:12" ht="10.5" customHeight="1" x14ac:dyDescent="0.15">
      <c r="C22" s="156" t="s">
        <v>1716</v>
      </c>
      <c r="D22" s="2">
        <v>567</v>
      </c>
      <c r="E22" s="2">
        <v>180</v>
      </c>
      <c r="F22" s="2">
        <v>387</v>
      </c>
      <c r="G22" s="2">
        <v>110</v>
      </c>
      <c r="H22" s="2">
        <v>38</v>
      </c>
      <c r="I22" s="2">
        <v>72</v>
      </c>
      <c r="J22" s="2">
        <v>146</v>
      </c>
      <c r="K22" s="2">
        <v>56</v>
      </c>
      <c r="L22" s="2">
        <v>90</v>
      </c>
    </row>
    <row r="23" spans="3:12" ht="10.5" customHeight="1" x14ac:dyDescent="0.15">
      <c r="C23" s="156" t="s">
        <v>1717</v>
      </c>
      <c r="D23" s="2">
        <v>757</v>
      </c>
      <c r="E23" s="2">
        <v>253</v>
      </c>
      <c r="F23" s="2">
        <v>504</v>
      </c>
      <c r="G23" s="2">
        <v>162</v>
      </c>
      <c r="H23" s="2">
        <v>69</v>
      </c>
      <c r="I23" s="2">
        <v>93</v>
      </c>
      <c r="J23" s="2">
        <v>195</v>
      </c>
      <c r="K23" s="2">
        <v>75</v>
      </c>
      <c r="L23" s="2">
        <v>120</v>
      </c>
    </row>
    <row r="24" spans="3:12" ht="10.5" customHeight="1" x14ac:dyDescent="0.15">
      <c r="C24" s="156" t="s">
        <v>387</v>
      </c>
      <c r="D24" s="2">
        <v>4751</v>
      </c>
      <c r="E24" s="2">
        <v>2323</v>
      </c>
      <c r="F24" s="2">
        <v>2428</v>
      </c>
      <c r="G24" s="2">
        <v>990</v>
      </c>
      <c r="H24" s="2">
        <v>445</v>
      </c>
      <c r="I24" s="2">
        <v>545</v>
      </c>
      <c r="J24" s="2">
        <v>1354</v>
      </c>
      <c r="K24" s="2">
        <v>627</v>
      </c>
      <c r="L24" s="2">
        <v>727</v>
      </c>
    </row>
    <row r="25" spans="3:12" ht="10.5" customHeight="1" x14ac:dyDescent="0.15">
      <c r="C25" s="156" t="s">
        <v>1718</v>
      </c>
      <c r="D25" s="2">
        <v>35</v>
      </c>
      <c r="E25" s="2">
        <v>18</v>
      </c>
      <c r="F25" s="2">
        <v>17</v>
      </c>
      <c r="G25" s="2">
        <v>14</v>
      </c>
      <c r="H25" s="2">
        <v>6</v>
      </c>
      <c r="I25" s="2">
        <v>8</v>
      </c>
      <c r="J25" s="2">
        <v>16</v>
      </c>
      <c r="K25" s="2">
        <v>6</v>
      </c>
      <c r="L25" s="2">
        <v>10</v>
      </c>
    </row>
    <row r="26" spans="3:12" ht="10.5" customHeight="1" x14ac:dyDescent="0.15">
      <c r="C26" s="156" t="s">
        <v>451</v>
      </c>
      <c r="D26" s="2">
        <v>1609</v>
      </c>
      <c r="E26" s="2">
        <v>915</v>
      </c>
      <c r="F26" s="2">
        <v>694</v>
      </c>
      <c r="G26" s="2">
        <v>522</v>
      </c>
      <c r="H26" s="2">
        <v>287</v>
      </c>
      <c r="I26" s="2">
        <v>235</v>
      </c>
      <c r="J26" s="2">
        <v>485</v>
      </c>
      <c r="K26" s="2">
        <v>267</v>
      </c>
      <c r="L26" s="2">
        <v>218</v>
      </c>
    </row>
    <row r="27" spans="3:12" ht="10.5" customHeight="1" x14ac:dyDescent="0.15">
      <c r="C27" s="156" t="s">
        <v>371</v>
      </c>
      <c r="D27" s="2">
        <v>12020</v>
      </c>
      <c r="E27" s="2">
        <v>5962</v>
      </c>
      <c r="F27" s="2">
        <v>6058</v>
      </c>
      <c r="G27" s="2">
        <v>2211</v>
      </c>
      <c r="H27" s="2">
        <v>990</v>
      </c>
      <c r="I27" s="2">
        <v>1221</v>
      </c>
      <c r="J27" s="2">
        <v>2449</v>
      </c>
      <c r="K27" s="2">
        <v>1044</v>
      </c>
      <c r="L27" s="2">
        <v>1405</v>
      </c>
    </row>
    <row r="28" spans="3:12" ht="10.5" customHeight="1" x14ac:dyDescent="0.15">
      <c r="C28" s="156" t="s">
        <v>381</v>
      </c>
      <c r="D28" s="2">
        <v>4325</v>
      </c>
      <c r="E28" s="2">
        <v>1287</v>
      </c>
      <c r="F28" s="2">
        <v>3038</v>
      </c>
      <c r="G28" s="2">
        <v>1081</v>
      </c>
      <c r="H28" s="2">
        <v>373</v>
      </c>
      <c r="I28" s="2">
        <v>708</v>
      </c>
      <c r="J28" s="2">
        <v>1155</v>
      </c>
      <c r="K28" s="2">
        <v>392</v>
      </c>
      <c r="L28" s="2">
        <v>763</v>
      </c>
    </row>
    <row r="29" spans="3:12" ht="10.5" customHeight="1" x14ac:dyDescent="0.15">
      <c r="C29" s="156" t="s">
        <v>450</v>
      </c>
      <c r="D29" s="2">
        <v>1123</v>
      </c>
      <c r="E29" s="2">
        <v>526</v>
      </c>
      <c r="F29" s="2">
        <v>597</v>
      </c>
      <c r="G29" s="2">
        <v>432</v>
      </c>
      <c r="H29" s="2">
        <v>193</v>
      </c>
      <c r="I29" s="2">
        <v>239</v>
      </c>
      <c r="J29" s="2">
        <v>437</v>
      </c>
      <c r="K29" s="2">
        <v>193</v>
      </c>
      <c r="L29" s="2">
        <v>244</v>
      </c>
    </row>
    <row r="30" spans="3:12" ht="10.5" customHeight="1" x14ac:dyDescent="0.15">
      <c r="C30" s="156" t="s">
        <v>390</v>
      </c>
      <c r="D30" s="2">
        <v>2876</v>
      </c>
      <c r="E30" s="2">
        <v>1075</v>
      </c>
      <c r="F30" s="2">
        <v>1801</v>
      </c>
      <c r="G30" s="2">
        <v>721</v>
      </c>
      <c r="H30" s="2">
        <v>285</v>
      </c>
      <c r="I30" s="2">
        <v>436</v>
      </c>
      <c r="J30" s="2">
        <v>835</v>
      </c>
      <c r="K30" s="2">
        <v>315</v>
      </c>
      <c r="L30" s="2">
        <v>520</v>
      </c>
    </row>
    <row r="31" spans="3:12" ht="10.5" customHeight="1" x14ac:dyDescent="0.15">
      <c r="C31" s="156" t="s">
        <v>1720</v>
      </c>
      <c r="D31" s="2">
        <v>548</v>
      </c>
      <c r="E31" s="2">
        <v>258</v>
      </c>
      <c r="F31" s="2">
        <v>290</v>
      </c>
      <c r="G31" s="2">
        <v>222</v>
      </c>
      <c r="H31" s="2">
        <v>111</v>
      </c>
      <c r="I31" s="2">
        <v>111</v>
      </c>
      <c r="J31" s="2">
        <v>228</v>
      </c>
      <c r="K31" s="2">
        <v>114</v>
      </c>
      <c r="L31" s="2">
        <v>114</v>
      </c>
    </row>
    <row r="32" spans="3:12" ht="10.5" customHeight="1" x14ac:dyDescent="0.15">
      <c r="C32" s="156" t="s">
        <v>1721</v>
      </c>
      <c r="D32" s="2">
        <v>715</v>
      </c>
      <c r="E32" s="2">
        <v>266</v>
      </c>
      <c r="F32" s="2">
        <v>449</v>
      </c>
      <c r="G32" s="2">
        <v>204</v>
      </c>
      <c r="H32" s="2">
        <v>74</v>
      </c>
      <c r="I32" s="2">
        <v>130</v>
      </c>
      <c r="J32" s="2">
        <v>236</v>
      </c>
      <c r="K32" s="2">
        <v>87</v>
      </c>
      <c r="L32" s="2">
        <v>149</v>
      </c>
    </row>
    <row r="33" spans="2:12" ht="10.5" customHeight="1" x14ac:dyDescent="0.15">
      <c r="C33" s="156" t="s">
        <v>1722</v>
      </c>
      <c r="D33" s="2">
        <v>471</v>
      </c>
      <c r="E33" s="2">
        <v>208</v>
      </c>
      <c r="F33" s="2">
        <v>263</v>
      </c>
      <c r="G33" s="2">
        <v>199</v>
      </c>
      <c r="H33" s="2">
        <v>84</v>
      </c>
      <c r="I33" s="2">
        <v>115</v>
      </c>
      <c r="J33" s="2">
        <v>202</v>
      </c>
      <c r="K33" s="2">
        <v>84</v>
      </c>
      <c r="L33" s="2">
        <v>118</v>
      </c>
    </row>
    <row r="34" spans="2:12" ht="10.5" customHeight="1" x14ac:dyDescent="0.15">
      <c r="C34" s="156" t="s">
        <v>378</v>
      </c>
      <c r="D34" s="2">
        <v>6240</v>
      </c>
      <c r="E34" s="2">
        <v>2964</v>
      </c>
      <c r="F34" s="2">
        <v>3276</v>
      </c>
      <c r="G34" s="2">
        <v>2907</v>
      </c>
      <c r="H34" s="2">
        <v>1257</v>
      </c>
      <c r="I34" s="2">
        <v>1650</v>
      </c>
      <c r="J34" s="2">
        <v>2611</v>
      </c>
      <c r="K34" s="2">
        <v>1158</v>
      </c>
      <c r="L34" s="2">
        <v>1453</v>
      </c>
    </row>
    <row r="35" spans="2:12" ht="10.5" customHeight="1" x14ac:dyDescent="0.15">
      <c r="C35" s="156" t="s">
        <v>1723</v>
      </c>
      <c r="D35" s="2">
        <v>1208</v>
      </c>
      <c r="E35" s="2">
        <v>461</v>
      </c>
      <c r="F35" s="2">
        <v>747</v>
      </c>
      <c r="G35" s="2">
        <v>437</v>
      </c>
      <c r="H35" s="2">
        <v>190</v>
      </c>
      <c r="I35" s="2">
        <v>247</v>
      </c>
      <c r="J35" s="2">
        <v>424</v>
      </c>
      <c r="K35" s="2">
        <v>179</v>
      </c>
      <c r="L35" s="2">
        <v>245</v>
      </c>
    </row>
    <row r="36" spans="2:12" ht="10.5" customHeight="1" x14ac:dyDescent="0.15">
      <c r="C36" s="156" t="s">
        <v>441</v>
      </c>
      <c r="D36" s="2">
        <v>2177</v>
      </c>
      <c r="E36" s="2">
        <v>906</v>
      </c>
      <c r="F36" s="2">
        <v>1271</v>
      </c>
      <c r="G36" s="2">
        <v>657</v>
      </c>
      <c r="H36" s="2">
        <v>285</v>
      </c>
      <c r="I36" s="2">
        <v>372</v>
      </c>
      <c r="J36" s="2">
        <v>722</v>
      </c>
      <c r="K36" s="2">
        <v>305</v>
      </c>
      <c r="L36" s="2">
        <v>417</v>
      </c>
    </row>
    <row r="37" spans="2:12" ht="10.5" customHeight="1" x14ac:dyDescent="0.15">
      <c r="C37" s="156" t="s">
        <v>1886</v>
      </c>
      <c r="D37" s="2">
        <v>1917</v>
      </c>
      <c r="E37" s="2">
        <v>1025</v>
      </c>
      <c r="F37" s="2">
        <v>892</v>
      </c>
      <c r="G37" s="2">
        <v>825</v>
      </c>
      <c r="H37" s="2">
        <v>398</v>
      </c>
      <c r="I37" s="2">
        <v>427</v>
      </c>
      <c r="J37" s="2">
        <v>752</v>
      </c>
      <c r="K37" s="2">
        <v>366</v>
      </c>
      <c r="L37" s="2">
        <v>386</v>
      </c>
    </row>
    <row r="38" spans="2:12" ht="10.5" customHeight="1" x14ac:dyDescent="0.15">
      <c r="C38" s="156" t="s">
        <v>1725</v>
      </c>
      <c r="D38" s="2">
        <v>792</v>
      </c>
      <c r="E38" s="2">
        <v>325</v>
      </c>
      <c r="F38" s="2">
        <v>467</v>
      </c>
      <c r="G38" s="2">
        <v>68</v>
      </c>
      <c r="H38" s="2">
        <v>36</v>
      </c>
      <c r="I38" s="2">
        <v>32</v>
      </c>
      <c r="J38" s="2">
        <v>92</v>
      </c>
      <c r="K38" s="2">
        <v>43</v>
      </c>
      <c r="L38" s="2">
        <v>49</v>
      </c>
    </row>
    <row r="39" spans="2:12" ht="18" customHeight="1" x14ac:dyDescent="0.15">
      <c r="C39" s="160" t="s">
        <v>1887</v>
      </c>
      <c r="D39" s="2">
        <v>72792</v>
      </c>
      <c r="E39" s="2">
        <v>32146</v>
      </c>
      <c r="F39" s="2">
        <v>40646</v>
      </c>
      <c r="G39" s="2">
        <v>21669</v>
      </c>
      <c r="H39" s="2">
        <v>9198</v>
      </c>
      <c r="I39" s="2">
        <v>12471</v>
      </c>
      <c r="J39" s="2">
        <v>22477</v>
      </c>
      <c r="K39" s="2">
        <v>9466</v>
      </c>
      <c r="L39" s="2">
        <v>13011</v>
      </c>
    </row>
    <row r="40" spans="2:12" ht="18" customHeight="1" x14ac:dyDescent="0.15">
      <c r="B40" s="18" t="s">
        <v>1727</v>
      </c>
      <c r="C40" s="156"/>
    </row>
    <row r="41" spans="2:12" ht="10.5" customHeight="1" x14ac:dyDescent="0.15">
      <c r="C41" s="156" t="s">
        <v>440</v>
      </c>
      <c r="D41" s="2">
        <v>2538</v>
      </c>
      <c r="E41" s="2">
        <v>1051</v>
      </c>
      <c r="F41" s="2">
        <v>1487</v>
      </c>
      <c r="G41" s="2">
        <v>545</v>
      </c>
      <c r="H41" s="2">
        <v>234</v>
      </c>
      <c r="I41" s="2">
        <v>311</v>
      </c>
      <c r="J41" s="2">
        <v>702</v>
      </c>
      <c r="K41" s="2">
        <v>296</v>
      </c>
      <c r="L41" s="2">
        <v>406</v>
      </c>
    </row>
    <row r="42" spans="2:12" ht="10.5" customHeight="1" x14ac:dyDescent="0.15">
      <c r="C42" s="156" t="s">
        <v>1728</v>
      </c>
      <c r="D42" s="2">
        <v>9</v>
      </c>
      <c r="E42" s="2">
        <v>7</v>
      </c>
      <c r="F42" s="2">
        <v>2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</row>
    <row r="43" spans="2:12" ht="10.5" customHeight="1" x14ac:dyDescent="0.15">
      <c r="C43" s="156" t="s">
        <v>448</v>
      </c>
      <c r="D43" s="2">
        <v>943</v>
      </c>
      <c r="E43" s="2">
        <v>421</v>
      </c>
      <c r="F43" s="2">
        <v>522</v>
      </c>
      <c r="G43" s="2">
        <v>177</v>
      </c>
      <c r="H43" s="2">
        <v>78</v>
      </c>
      <c r="I43" s="2">
        <v>99</v>
      </c>
      <c r="J43" s="2">
        <v>230</v>
      </c>
      <c r="K43" s="2">
        <v>95</v>
      </c>
      <c r="L43" s="2">
        <v>135</v>
      </c>
    </row>
    <row r="44" spans="2:12" ht="10.5" customHeight="1" x14ac:dyDescent="0.15">
      <c r="C44" s="156" t="s">
        <v>1729</v>
      </c>
      <c r="D44" s="2">
        <v>113</v>
      </c>
      <c r="E44" s="2">
        <v>46</v>
      </c>
      <c r="F44" s="2">
        <v>67</v>
      </c>
      <c r="G44" s="2">
        <v>30</v>
      </c>
      <c r="H44" s="2">
        <v>11</v>
      </c>
      <c r="I44" s="2">
        <v>19</v>
      </c>
      <c r="J44" s="2">
        <v>35</v>
      </c>
      <c r="K44" s="2">
        <v>11</v>
      </c>
      <c r="L44" s="2">
        <v>24</v>
      </c>
    </row>
    <row r="45" spans="2:12" ht="10.5" customHeight="1" x14ac:dyDescent="0.15">
      <c r="C45" s="156" t="s">
        <v>449</v>
      </c>
      <c r="D45" s="2">
        <v>552</v>
      </c>
      <c r="E45" s="2">
        <v>300</v>
      </c>
      <c r="F45" s="2">
        <v>252</v>
      </c>
      <c r="G45" s="2">
        <v>151</v>
      </c>
      <c r="H45" s="2">
        <v>65</v>
      </c>
      <c r="I45" s="2">
        <v>86</v>
      </c>
      <c r="J45" s="2">
        <v>169</v>
      </c>
      <c r="K45" s="2">
        <v>73</v>
      </c>
      <c r="L45" s="2">
        <v>96</v>
      </c>
    </row>
    <row r="46" spans="2:12" ht="10.5" customHeight="1" x14ac:dyDescent="0.15">
      <c r="C46" s="156" t="s">
        <v>1730</v>
      </c>
      <c r="D46" s="2">
        <v>44</v>
      </c>
      <c r="E46" s="2">
        <v>25</v>
      </c>
      <c r="F46" s="2">
        <v>19</v>
      </c>
      <c r="G46" s="2">
        <v>4</v>
      </c>
      <c r="H46" s="2">
        <v>3</v>
      </c>
      <c r="I46" s="2">
        <v>1</v>
      </c>
      <c r="J46" s="2">
        <v>5</v>
      </c>
      <c r="K46" s="2">
        <v>3</v>
      </c>
      <c r="L46" s="2">
        <v>2</v>
      </c>
    </row>
    <row r="47" spans="2:12" ht="10.5" customHeight="1" x14ac:dyDescent="0.15">
      <c r="C47" s="156" t="s">
        <v>1731</v>
      </c>
      <c r="D47" s="2">
        <v>412</v>
      </c>
      <c r="E47" s="2">
        <v>143</v>
      </c>
      <c r="F47" s="2">
        <v>269</v>
      </c>
      <c r="G47" s="2">
        <v>70</v>
      </c>
      <c r="H47" s="2">
        <v>22</v>
      </c>
      <c r="I47" s="2">
        <v>48</v>
      </c>
      <c r="J47" s="2">
        <v>93</v>
      </c>
      <c r="K47" s="2">
        <v>28</v>
      </c>
      <c r="L47" s="2">
        <v>65</v>
      </c>
    </row>
    <row r="48" spans="2:12" ht="10.5" customHeight="1" x14ac:dyDescent="0.15">
      <c r="C48" s="156" t="s">
        <v>1732</v>
      </c>
      <c r="D48" s="2">
        <v>3</v>
      </c>
      <c r="E48" s="2">
        <v>2</v>
      </c>
      <c r="F48" s="2">
        <v>1</v>
      </c>
      <c r="G48" s="489" t="s">
        <v>1733</v>
      </c>
      <c r="H48" s="489" t="s">
        <v>1733</v>
      </c>
      <c r="I48" s="489" t="s">
        <v>1733</v>
      </c>
      <c r="J48" s="489" t="s">
        <v>1733</v>
      </c>
      <c r="K48" s="489" t="s">
        <v>1733</v>
      </c>
      <c r="L48" s="489" t="s">
        <v>1733</v>
      </c>
    </row>
    <row r="49" spans="3:12" ht="10.5" customHeight="1" x14ac:dyDescent="0.15">
      <c r="C49" s="156" t="s">
        <v>1734</v>
      </c>
      <c r="D49" s="2">
        <v>128</v>
      </c>
      <c r="E49" s="2">
        <v>61</v>
      </c>
      <c r="F49" s="2">
        <v>67</v>
      </c>
      <c r="G49" s="2">
        <v>29</v>
      </c>
      <c r="H49" s="2">
        <v>10</v>
      </c>
      <c r="I49" s="2">
        <v>19</v>
      </c>
      <c r="J49" s="2">
        <v>39</v>
      </c>
      <c r="K49" s="2">
        <v>15</v>
      </c>
      <c r="L49" s="2">
        <v>24</v>
      </c>
    </row>
    <row r="50" spans="3:12" ht="10.5" customHeight="1" x14ac:dyDescent="0.15">
      <c r="C50" s="156" t="s">
        <v>1735</v>
      </c>
      <c r="D50" s="2">
        <v>546</v>
      </c>
      <c r="E50" s="2">
        <v>249</v>
      </c>
      <c r="F50" s="2">
        <v>297</v>
      </c>
      <c r="G50" s="2">
        <v>102</v>
      </c>
      <c r="H50" s="2">
        <v>48</v>
      </c>
      <c r="I50" s="2">
        <v>54</v>
      </c>
      <c r="J50" s="2">
        <v>126</v>
      </c>
      <c r="K50" s="2">
        <v>55</v>
      </c>
      <c r="L50" s="2">
        <v>71</v>
      </c>
    </row>
    <row r="51" spans="3:12" ht="10.5" customHeight="1" x14ac:dyDescent="0.15">
      <c r="C51" s="156" t="s">
        <v>1738</v>
      </c>
      <c r="D51" s="2">
        <v>478</v>
      </c>
      <c r="E51" s="2">
        <v>251</v>
      </c>
      <c r="F51" s="2">
        <v>227</v>
      </c>
      <c r="G51" s="2">
        <v>238</v>
      </c>
      <c r="H51" s="2">
        <v>127</v>
      </c>
      <c r="I51" s="2">
        <v>111</v>
      </c>
      <c r="J51" s="2">
        <v>243</v>
      </c>
      <c r="K51" s="2">
        <v>126</v>
      </c>
      <c r="L51" s="2">
        <v>117</v>
      </c>
    </row>
    <row r="52" spans="3:12" ht="10.5" customHeight="1" x14ac:dyDescent="0.15">
      <c r="C52" s="156" t="s">
        <v>372</v>
      </c>
      <c r="D52" s="2">
        <v>10507</v>
      </c>
      <c r="E52" s="2">
        <v>2809</v>
      </c>
      <c r="F52" s="2">
        <v>7698</v>
      </c>
      <c r="G52" s="2">
        <v>2307</v>
      </c>
      <c r="H52" s="2">
        <v>733</v>
      </c>
      <c r="I52" s="2">
        <v>1574</v>
      </c>
      <c r="J52" s="2">
        <v>2839</v>
      </c>
      <c r="K52" s="2">
        <v>829</v>
      </c>
      <c r="L52" s="2">
        <v>2010</v>
      </c>
    </row>
    <row r="53" spans="3:12" ht="10.5" customHeight="1" x14ac:dyDescent="0.15">
      <c r="C53" s="156" t="s">
        <v>1739</v>
      </c>
      <c r="D53" s="2">
        <v>3</v>
      </c>
      <c r="E53" s="2">
        <v>1</v>
      </c>
      <c r="F53" s="2">
        <v>2</v>
      </c>
      <c r="G53" s="489" t="s">
        <v>1733</v>
      </c>
      <c r="H53" s="489" t="s">
        <v>1733</v>
      </c>
      <c r="I53" s="489" t="s">
        <v>1733</v>
      </c>
      <c r="J53" s="489" t="s">
        <v>1733</v>
      </c>
      <c r="K53" s="489" t="s">
        <v>1733</v>
      </c>
      <c r="L53" s="489" t="s">
        <v>1733</v>
      </c>
    </row>
    <row r="54" spans="3:12" ht="10.5" customHeight="1" x14ac:dyDescent="0.15">
      <c r="C54" s="156" t="s">
        <v>389</v>
      </c>
      <c r="D54" s="2">
        <v>3081</v>
      </c>
      <c r="E54" s="2">
        <v>1447</v>
      </c>
      <c r="F54" s="2">
        <v>1634</v>
      </c>
      <c r="G54" s="2">
        <v>792</v>
      </c>
      <c r="H54" s="2">
        <v>358</v>
      </c>
      <c r="I54" s="2">
        <v>434</v>
      </c>
      <c r="J54" s="2">
        <v>819</v>
      </c>
      <c r="K54" s="2">
        <v>383</v>
      </c>
      <c r="L54" s="2">
        <v>436</v>
      </c>
    </row>
    <row r="55" spans="3:12" ht="10.5" customHeight="1" x14ac:dyDescent="0.15">
      <c r="C55" s="156" t="s">
        <v>391</v>
      </c>
      <c r="D55" s="2">
        <v>1122</v>
      </c>
      <c r="E55" s="2">
        <v>455</v>
      </c>
      <c r="F55" s="2">
        <v>667</v>
      </c>
      <c r="G55" s="2">
        <v>249</v>
      </c>
      <c r="H55" s="2">
        <v>81</v>
      </c>
      <c r="I55" s="2">
        <v>168</v>
      </c>
      <c r="J55" s="2">
        <v>300</v>
      </c>
      <c r="K55" s="2">
        <v>107</v>
      </c>
      <c r="L55" s="2">
        <v>193</v>
      </c>
    </row>
    <row r="56" spans="3:12" ht="10.5" customHeight="1" x14ac:dyDescent="0.15">
      <c r="C56" s="156" t="s">
        <v>367</v>
      </c>
      <c r="D56" s="2">
        <v>9473</v>
      </c>
      <c r="E56" s="2">
        <v>5282</v>
      </c>
      <c r="F56" s="2">
        <v>4191</v>
      </c>
      <c r="G56" s="2">
        <v>2892</v>
      </c>
      <c r="H56" s="2">
        <v>1529</v>
      </c>
      <c r="I56" s="2">
        <v>1363</v>
      </c>
      <c r="J56" s="2">
        <v>3231</v>
      </c>
      <c r="K56" s="2">
        <v>1751</v>
      </c>
      <c r="L56" s="2">
        <v>1480</v>
      </c>
    </row>
    <row r="57" spans="3:12" ht="10.5" customHeight="1" x14ac:dyDescent="0.15">
      <c r="C57" s="156" t="s">
        <v>374</v>
      </c>
      <c r="D57" s="2">
        <v>6777</v>
      </c>
      <c r="E57" s="2">
        <v>2021</v>
      </c>
      <c r="F57" s="2">
        <v>4756</v>
      </c>
      <c r="G57" s="2">
        <v>1197</v>
      </c>
      <c r="H57" s="2">
        <v>409</v>
      </c>
      <c r="I57" s="2">
        <v>788</v>
      </c>
      <c r="J57" s="2">
        <v>1614</v>
      </c>
      <c r="K57" s="2">
        <v>528</v>
      </c>
      <c r="L57" s="2">
        <v>1086</v>
      </c>
    </row>
    <row r="58" spans="3:12" ht="10.5" customHeight="1" x14ac:dyDescent="0.15">
      <c r="C58" s="156" t="s">
        <v>1740</v>
      </c>
      <c r="D58" s="2">
        <v>1149</v>
      </c>
      <c r="E58" s="2">
        <v>285</v>
      </c>
      <c r="F58" s="2">
        <v>864</v>
      </c>
      <c r="G58" s="2">
        <v>190</v>
      </c>
      <c r="H58" s="2">
        <v>56</v>
      </c>
      <c r="I58" s="2">
        <v>134</v>
      </c>
      <c r="J58" s="2">
        <v>255</v>
      </c>
      <c r="K58" s="2">
        <v>65</v>
      </c>
      <c r="L58" s="2">
        <v>190</v>
      </c>
    </row>
    <row r="59" spans="3:12" ht="10.5" customHeight="1" x14ac:dyDescent="0.15">
      <c r="C59" s="156" t="s">
        <v>1741</v>
      </c>
      <c r="D59" s="2">
        <v>6</v>
      </c>
      <c r="E59" s="2">
        <v>3</v>
      </c>
      <c r="F59" s="2">
        <v>3</v>
      </c>
      <c r="G59" s="2">
        <v>4</v>
      </c>
      <c r="H59" s="2">
        <v>2</v>
      </c>
      <c r="I59" s="2">
        <v>2</v>
      </c>
      <c r="J59" s="2">
        <v>4</v>
      </c>
      <c r="K59" s="2">
        <v>2</v>
      </c>
      <c r="L59" s="2">
        <v>2</v>
      </c>
    </row>
    <row r="60" spans="3:12" ht="10.5" customHeight="1" x14ac:dyDescent="0.15">
      <c r="C60" s="156" t="s">
        <v>1742</v>
      </c>
      <c r="D60" s="2">
        <v>1</v>
      </c>
      <c r="E60" s="2">
        <v>1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</row>
    <row r="61" spans="3:12" ht="10.5" customHeight="1" x14ac:dyDescent="0.15">
      <c r="C61" s="156" t="s">
        <v>1743</v>
      </c>
      <c r="D61" s="2">
        <v>5</v>
      </c>
      <c r="E61" s="2">
        <v>2</v>
      </c>
      <c r="F61" s="2">
        <v>3</v>
      </c>
      <c r="G61" s="2">
        <v>1</v>
      </c>
      <c r="H61" s="2">
        <v>1</v>
      </c>
      <c r="I61" s="2">
        <v>0</v>
      </c>
      <c r="J61" s="2">
        <v>2</v>
      </c>
      <c r="K61" s="2">
        <v>1</v>
      </c>
      <c r="L61" s="2">
        <v>1</v>
      </c>
    </row>
    <row r="62" spans="3:12" ht="10.5" customHeight="1" x14ac:dyDescent="0.15">
      <c r="C62" s="156" t="s">
        <v>1744</v>
      </c>
      <c r="D62" s="2">
        <v>1</v>
      </c>
      <c r="E62" s="2">
        <v>0</v>
      </c>
      <c r="F62" s="2">
        <v>1</v>
      </c>
      <c r="G62" s="489" t="s">
        <v>1733</v>
      </c>
      <c r="H62" s="489" t="s">
        <v>1733</v>
      </c>
      <c r="I62" s="489" t="s">
        <v>1733</v>
      </c>
      <c r="J62" s="489" t="s">
        <v>1733</v>
      </c>
      <c r="K62" s="489" t="s">
        <v>1733</v>
      </c>
      <c r="L62" s="489" t="s">
        <v>1733</v>
      </c>
    </row>
    <row r="63" spans="3:12" ht="10.5" customHeight="1" x14ac:dyDescent="0.15">
      <c r="C63" s="156" t="s">
        <v>1745</v>
      </c>
      <c r="D63" s="2">
        <v>2</v>
      </c>
      <c r="E63" s="2">
        <v>1</v>
      </c>
      <c r="F63" s="2">
        <v>1</v>
      </c>
      <c r="G63" s="489" t="s">
        <v>1733</v>
      </c>
      <c r="H63" s="489" t="s">
        <v>1733</v>
      </c>
      <c r="I63" s="489" t="s">
        <v>1733</v>
      </c>
      <c r="J63" s="489" t="s">
        <v>1733</v>
      </c>
      <c r="K63" s="489" t="s">
        <v>1733</v>
      </c>
      <c r="L63" s="489" t="s">
        <v>1733</v>
      </c>
    </row>
    <row r="64" spans="3:12" ht="19.5" customHeight="1" x14ac:dyDescent="0.15">
      <c r="C64" s="160" t="s">
        <v>1888</v>
      </c>
      <c r="D64" s="2">
        <v>37893</v>
      </c>
      <c r="E64" s="2">
        <v>14863</v>
      </c>
      <c r="F64" s="2">
        <v>23030</v>
      </c>
      <c r="G64" s="2">
        <v>8984</v>
      </c>
      <c r="H64" s="2">
        <v>3769</v>
      </c>
      <c r="I64" s="2">
        <v>5215</v>
      </c>
      <c r="J64" s="2">
        <v>10710</v>
      </c>
      <c r="K64" s="2">
        <v>4369</v>
      </c>
      <c r="L64" s="2">
        <v>6341</v>
      </c>
    </row>
    <row r="65" spans="1:12" ht="21.75" customHeight="1" x14ac:dyDescent="0.15">
      <c r="C65" s="160" t="s">
        <v>1889</v>
      </c>
      <c r="D65" s="2">
        <f>SUM(D39+D64)</f>
        <v>110685</v>
      </c>
      <c r="E65" s="2">
        <f t="shared" ref="E65:K65" si="0">SUM(E39+E64)</f>
        <v>47009</v>
      </c>
      <c r="F65" s="2">
        <f t="shared" si="0"/>
        <v>63676</v>
      </c>
      <c r="G65" s="2">
        <f t="shared" si="0"/>
        <v>30653</v>
      </c>
      <c r="H65" s="2">
        <f t="shared" si="0"/>
        <v>12967</v>
      </c>
      <c r="I65" s="2">
        <f t="shared" si="0"/>
        <v>17686</v>
      </c>
      <c r="J65" s="2">
        <f t="shared" si="0"/>
        <v>33187</v>
      </c>
      <c r="K65" s="2">
        <f t="shared" si="0"/>
        <v>13835</v>
      </c>
      <c r="L65" s="2">
        <f>SUM(L39+L64)</f>
        <v>19352</v>
      </c>
    </row>
    <row r="66" spans="1:12" ht="18" customHeight="1" x14ac:dyDescent="0.15">
      <c r="C66" s="175"/>
    </row>
    <row r="67" spans="1:12" ht="18" customHeight="1" x14ac:dyDescent="0.15">
      <c r="C67" s="175"/>
    </row>
    <row r="68" spans="1:12" ht="18" customHeight="1" x14ac:dyDescent="0.15">
      <c r="C68" s="175"/>
    </row>
    <row r="69" spans="1:12" ht="18" customHeight="1" x14ac:dyDescent="0.15">
      <c r="C69" s="175"/>
    </row>
    <row r="70" spans="1:12" ht="6" customHeight="1" x14ac:dyDescent="0.15">
      <c r="C70" s="175"/>
    </row>
    <row r="71" spans="1:12" ht="9" x14ac:dyDescent="0.15">
      <c r="A71" s="18" t="s">
        <v>1890</v>
      </c>
      <c r="C71" s="2"/>
      <c r="L71" s="18"/>
    </row>
    <row r="72" spans="1:12" ht="9" x14ac:dyDescent="0.15">
      <c r="A72" s="18" t="s">
        <v>1737</v>
      </c>
      <c r="C72" s="2"/>
      <c r="L72" s="18"/>
    </row>
    <row r="73" spans="1:12" ht="9" x14ac:dyDescent="0.15">
      <c r="C73" s="2"/>
      <c r="L73" s="18"/>
    </row>
    <row r="74" spans="1:12" ht="9" x14ac:dyDescent="0.15">
      <c r="C74" s="2"/>
      <c r="L74" s="18"/>
    </row>
    <row r="75" spans="1:12" ht="9" x14ac:dyDescent="0.15">
      <c r="A75" s="465" t="s">
        <v>130</v>
      </c>
      <c r="B75" s="490"/>
      <c r="C75" s="2"/>
      <c r="L75" s="18"/>
    </row>
    <row r="76" spans="1:12" ht="9.6" customHeight="1" x14ac:dyDescent="0.15">
      <c r="A76" s="18" t="s">
        <v>393</v>
      </c>
      <c r="C76" s="156"/>
    </row>
    <row r="77" spans="1:12" ht="10.5" customHeight="1" x14ac:dyDescent="0.15">
      <c r="C77" s="156" t="s">
        <v>394</v>
      </c>
      <c r="D77" s="2">
        <v>5469</v>
      </c>
      <c r="E77" s="2">
        <v>4026</v>
      </c>
      <c r="F77" s="2">
        <v>1443</v>
      </c>
      <c r="G77" s="2">
        <v>1303</v>
      </c>
      <c r="H77" s="2">
        <v>949</v>
      </c>
      <c r="I77" s="2">
        <v>354</v>
      </c>
      <c r="J77" s="2">
        <v>1539</v>
      </c>
      <c r="K77" s="2">
        <v>1122</v>
      </c>
      <c r="L77" s="2">
        <v>417</v>
      </c>
    </row>
    <row r="78" spans="1:12" ht="10.5" customHeight="1" x14ac:dyDescent="0.15">
      <c r="C78" s="156" t="s">
        <v>1749</v>
      </c>
      <c r="D78" s="2">
        <v>2</v>
      </c>
      <c r="E78" s="2">
        <v>1</v>
      </c>
      <c r="F78" s="2">
        <v>1</v>
      </c>
      <c r="G78" s="489" t="s">
        <v>1733</v>
      </c>
      <c r="H78" s="489" t="s">
        <v>1733</v>
      </c>
      <c r="I78" s="489" t="s">
        <v>1733</v>
      </c>
      <c r="J78" s="489" t="s">
        <v>1733</v>
      </c>
      <c r="K78" s="489" t="s">
        <v>1733</v>
      </c>
      <c r="L78" s="489" t="s">
        <v>1733</v>
      </c>
    </row>
    <row r="79" spans="1:12" ht="10.5" customHeight="1" x14ac:dyDescent="0.15">
      <c r="C79" s="156" t="s">
        <v>398</v>
      </c>
      <c r="D79" s="2">
        <v>481</v>
      </c>
      <c r="E79" s="2">
        <v>357</v>
      </c>
      <c r="F79" s="2">
        <v>124</v>
      </c>
      <c r="G79" s="2">
        <v>117</v>
      </c>
      <c r="H79" s="2">
        <v>85</v>
      </c>
      <c r="I79" s="2">
        <v>32</v>
      </c>
      <c r="J79" s="2">
        <v>132</v>
      </c>
      <c r="K79" s="2">
        <v>96</v>
      </c>
      <c r="L79" s="2">
        <v>36</v>
      </c>
    </row>
    <row r="80" spans="1:12" ht="10.5" customHeight="1" x14ac:dyDescent="0.15">
      <c r="C80" s="156" t="s">
        <v>401</v>
      </c>
      <c r="D80" s="2">
        <v>351</v>
      </c>
      <c r="E80" s="2">
        <v>263</v>
      </c>
      <c r="F80" s="2">
        <v>88</v>
      </c>
      <c r="G80" s="2">
        <v>77</v>
      </c>
      <c r="H80" s="2">
        <v>55</v>
      </c>
      <c r="I80" s="2">
        <v>22</v>
      </c>
      <c r="J80" s="2">
        <v>91</v>
      </c>
      <c r="K80" s="2">
        <v>67</v>
      </c>
      <c r="L80" s="2">
        <v>24</v>
      </c>
    </row>
    <row r="81" spans="3:12" ht="10.5" customHeight="1" x14ac:dyDescent="0.15">
      <c r="C81" s="156" t="s">
        <v>456</v>
      </c>
      <c r="D81" s="2">
        <v>15</v>
      </c>
      <c r="E81" s="2">
        <v>12</v>
      </c>
      <c r="F81" s="2">
        <v>3</v>
      </c>
      <c r="G81" s="2">
        <v>2</v>
      </c>
      <c r="H81" s="2">
        <v>1</v>
      </c>
      <c r="I81" s="2">
        <v>1</v>
      </c>
      <c r="J81" s="2">
        <v>4</v>
      </c>
      <c r="K81" s="2">
        <v>2</v>
      </c>
      <c r="L81" s="2">
        <v>2</v>
      </c>
    </row>
    <row r="82" spans="3:12" ht="10.5" customHeight="1" x14ac:dyDescent="0.15">
      <c r="C82" s="156" t="s">
        <v>1750</v>
      </c>
      <c r="D82" s="2">
        <v>120</v>
      </c>
      <c r="E82" s="2">
        <v>97</v>
      </c>
      <c r="F82" s="2">
        <v>23</v>
      </c>
      <c r="G82" s="2">
        <v>20</v>
      </c>
      <c r="H82" s="2">
        <v>14</v>
      </c>
      <c r="I82" s="2">
        <v>6</v>
      </c>
      <c r="J82" s="2">
        <v>29</v>
      </c>
      <c r="K82" s="2">
        <v>22</v>
      </c>
      <c r="L82" s="2">
        <v>7</v>
      </c>
    </row>
    <row r="83" spans="3:12" ht="10.5" customHeight="1" x14ac:dyDescent="0.15">
      <c r="C83" s="156" t="s">
        <v>1751</v>
      </c>
      <c r="D83" s="2">
        <v>22</v>
      </c>
      <c r="E83" s="2">
        <v>8</v>
      </c>
      <c r="F83" s="2">
        <v>14</v>
      </c>
      <c r="G83" s="2">
        <v>9</v>
      </c>
      <c r="H83" s="2">
        <v>3</v>
      </c>
      <c r="I83" s="2">
        <v>6</v>
      </c>
      <c r="J83" s="2">
        <v>9</v>
      </c>
      <c r="K83" s="2">
        <v>3</v>
      </c>
      <c r="L83" s="2">
        <v>6</v>
      </c>
    </row>
    <row r="84" spans="3:12" ht="10.5" customHeight="1" x14ac:dyDescent="0.15">
      <c r="C84" s="156" t="s">
        <v>1752</v>
      </c>
      <c r="D84" s="2">
        <v>98</v>
      </c>
      <c r="E84" s="2">
        <v>70</v>
      </c>
      <c r="F84" s="2">
        <v>28</v>
      </c>
      <c r="G84" s="2">
        <v>17</v>
      </c>
      <c r="H84" s="2">
        <v>11</v>
      </c>
      <c r="I84" s="2">
        <v>6</v>
      </c>
      <c r="J84" s="2">
        <v>23</v>
      </c>
      <c r="K84" s="2">
        <v>16</v>
      </c>
      <c r="L84" s="2">
        <v>7</v>
      </c>
    </row>
    <row r="85" spans="3:12" ht="10.5" customHeight="1" x14ac:dyDescent="0.15">
      <c r="C85" s="156" t="s">
        <v>1753</v>
      </c>
      <c r="D85" s="2">
        <v>29</v>
      </c>
      <c r="E85" s="2">
        <v>19</v>
      </c>
      <c r="F85" s="2">
        <v>10</v>
      </c>
      <c r="G85" s="2">
        <v>8</v>
      </c>
      <c r="H85" s="2">
        <v>4</v>
      </c>
      <c r="I85" s="2">
        <v>4</v>
      </c>
      <c r="J85" s="2">
        <v>8</v>
      </c>
      <c r="K85" s="2">
        <v>4</v>
      </c>
      <c r="L85" s="2">
        <v>4</v>
      </c>
    </row>
    <row r="86" spans="3:12" ht="10.5" customHeight="1" x14ac:dyDescent="0.15">
      <c r="C86" s="156" t="s">
        <v>1754</v>
      </c>
      <c r="D86" s="2">
        <v>11</v>
      </c>
      <c r="E86" s="2">
        <v>5</v>
      </c>
      <c r="F86" s="2">
        <v>6</v>
      </c>
      <c r="G86" s="2">
        <v>2</v>
      </c>
      <c r="H86" s="2">
        <v>1</v>
      </c>
      <c r="I86" s="2">
        <v>1</v>
      </c>
      <c r="J86" s="2">
        <v>3</v>
      </c>
      <c r="K86" s="2">
        <v>1</v>
      </c>
      <c r="L86" s="2">
        <v>2</v>
      </c>
    </row>
    <row r="87" spans="3:12" ht="10.5" customHeight="1" x14ac:dyDescent="0.15">
      <c r="C87" s="156" t="s">
        <v>1755</v>
      </c>
      <c r="D87" s="2">
        <v>198</v>
      </c>
      <c r="E87" s="2">
        <v>123</v>
      </c>
      <c r="F87" s="2">
        <v>75</v>
      </c>
      <c r="G87" s="2">
        <v>32</v>
      </c>
      <c r="H87" s="2">
        <v>23</v>
      </c>
      <c r="I87" s="2">
        <v>9</v>
      </c>
      <c r="J87" s="2">
        <v>54</v>
      </c>
      <c r="K87" s="2">
        <v>32</v>
      </c>
      <c r="L87" s="2">
        <v>22</v>
      </c>
    </row>
    <row r="88" spans="3:12" ht="10.5" customHeight="1" x14ac:dyDescent="0.15">
      <c r="C88" s="156" t="s">
        <v>1756</v>
      </c>
      <c r="D88" s="2">
        <v>7</v>
      </c>
      <c r="E88" s="2">
        <v>5</v>
      </c>
      <c r="F88" s="2">
        <v>2</v>
      </c>
      <c r="G88" s="2">
        <v>3</v>
      </c>
      <c r="H88" s="2">
        <v>3</v>
      </c>
      <c r="I88" s="2">
        <v>0</v>
      </c>
      <c r="J88" s="2">
        <v>3</v>
      </c>
      <c r="K88" s="2">
        <v>3</v>
      </c>
      <c r="L88" s="2">
        <v>0</v>
      </c>
    </row>
    <row r="89" spans="3:12" ht="10.5" customHeight="1" x14ac:dyDescent="0.15">
      <c r="C89" s="156" t="s">
        <v>454</v>
      </c>
      <c r="D89" s="2">
        <v>107</v>
      </c>
      <c r="E89" s="2">
        <v>91</v>
      </c>
      <c r="F89" s="2">
        <v>16</v>
      </c>
      <c r="G89" s="2">
        <v>34</v>
      </c>
      <c r="H89" s="2">
        <v>24</v>
      </c>
      <c r="I89" s="2">
        <v>10</v>
      </c>
      <c r="J89" s="2">
        <v>37</v>
      </c>
      <c r="K89" s="2">
        <v>27</v>
      </c>
      <c r="L89" s="2">
        <v>10</v>
      </c>
    </row>
    <row r="90" spans="3:12" ht="10.5" customHeight="1" x14ac:dyDescent="0.15">
      <c r="C90" s="156" t="s">
        <v>1757</v>
      </c>
      <c r="D90" s="2">
        <v>7</v>
      </c>
      <c r="E90" s="2">
        <v>3</v>
      </c>
      <c r="F90" s="2">
        <v>4</v>
      </c>
      <c r="G90" s="2">
        <v>2</v>
      </c>
      <c r="H90" s="2">
        <v>0</v>
      </c>
      <c r="I90" s="2">
        <v>2</v>
      </c>
      <c r="J90" s="2">
        <v>2</v>
      </c>
      <c r="K90" s="2">
        <v>0</v>
      </c>
      <c r="L90" s="2">
        <v>2</v>
      </c>
    </row>
    <row r="91" spans="3:12" ht="10.5" customHeight="1" x14ac:dyDescent="0.15">
      <c r="C91" s="156" t="s">
        <v>1758</v>
      </c>
      <c r="D91" s="2">
        <v>82</v>
      </c>
      <c r="E91" s="2">
        <v>46</v>
      </c>
      <c r="F91" s="2">
        <v>36</v>
      </c>
      <c r="G91" s="2">
        <v>7</v>
      </c>
      <c r="H91" s="2">
        <v>3</v>
      </c>
      <c r="I91" s="2">
        <v>4</v>
      </c>
      <c r="J91" s="2">
        <v>16</v>
      </c>
      <c r="K91" s="2">
        <v>8</v>
      </c>
      <c r="L91" s="2">
        <v>8</v>
      </c>
    </row>
    <row r="92" spans="3:12" ht="10.5" customHeight="1" x14ac:dyDescent="0.15">
      <c r="C92" s="156" t="s">
        <v>1759</v>
      </c>
      <c r="D92" s="2">
        <v>39</v>
      </c>
      <c r="E92" s="2">
        <v>30</v>
      </c>
      <c r="F92" s="2">
        <v>9</v>
      </c>
      <c r="G92" s="2">
        <v>9</v>
      </c>
      <c r="H92" s="2">
        <v>8</v>
      </c>
      <c r="I92" s="2">
        <v>1</v>
      </c>
      <c r="J92" s="2">
        <v>11</v>
      </c>
      <c r="K92" s="2">
        <v>9</v>
      </c>
      <c r="L92" s="2">
        <v>2</v>
      </c>
    </row>
    <row r="93" spans="3:12" ht="10.5" customHeight="1" x14ac:dyDescent="0.15">
      <c r="C93" s="156" t="s">
        <v>396</v>
      </c>
      <c r="D93" s="2">
        <v>1346</v>
      </c>
      <c r="E93" s="2">
        <v>999</v>
      </c>
      <c r="F93" s="2">
        <v>347</v>
      </c>
      <c r="G93" s="2">
        <v>382</v>
      </c>
      <c r="H93" s="2">
        <v>271</v>
      </c>
      <c r="I93" s="2">
        <v>111</v>
      </c>
      <c r="J93" s="2">
        <v>412</v>
      </c>
      <c r="K93" s="2">
        <v>300</v>
      </c>
      <c r="L93" s="2">
        <v>112</v>
      </c>
    </row>
    <row r="94" spans="3:12" ht="10.5" customHeight="1" x14ac:dyDescent="0.15">
      <c r="C94" s="156" t="s">
        <v>1760</v>
      </c>
      <c r="D94" s="2">
        <v>214</v>
      </c>
      <c r="E94" s="2">
        <v>190</v>
      </c>
      <c r="F94" s="2">
        <v>24</v>
      </c>
      <c r="G94" s="2">
        <v>44</v>
      </c>
      <c r="H94" s="2">
        <v>41</v>
      </c>
      <c r="I94" s="2">
        <v>3</v>
      </c>
      <c r="J94" s="2">
        <v>67</v>
      </c>
      <c r="K94" s="2">
        <v>59</v>
      </c>
      <c r="L94" s="2">
        <v>8</v>
      </c>
    </row>
    <row r="95" spans="3:12" ht="10.5" customHeight="1" x14ac:dyDescent="0.15">
      <c r="C95" s="156" t="s">
        <v>1761</v>
      </c>
      <c r="D95" s="2">
        <v>1</v>
      </c>
      <c r="E95" s="2">
        <v>1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</row>
    <row r="96" spans="3:12" ht="10.5" customHeight="1" x14ac:dyDescent="0.15">
      <c r="C96" s="156" t="s">
        <v>376</v>
      </c>
      <c r="D96" s="2">
        <v>7662</v>
      </c>
      <c r="E96" s="2">
        <v>4675</v>
      </c>
      <c r="F96" s="2">
        <v>2987</v>
      </c>
      <c r="G96" s="2">
        <v>1015</v>
      </c>
      <c r="H96" s="2">
        <v>585</v>
      </c>
      <c r="I96" s="2">
        <v>430</v>
      </c>
      <c r="J96" s="2">
        <v>1839</v>
      </c>
      <c r="K96" s="2">
        <v>1080</v>
      </c>
      <c r="L96" s="2">
        <v>759</v>
      </c>
    </row>
    <row r="97" spans="3:12" ht="10.5" customHeight="1" x14ac:dyDescent="0.15">
      <c r="C97" s="156" t="s">
        <v>397</v>
      </c>
      <c r="D97" s="2">
        <v>655</v>
      </c>
      <c r="E97" s="2">
        <v>299</v>
      </c>
      <c r="F97" s="2">
        <v>356</v>
      </c>
      <c r="G97" s="2">
        <v>127</v>
      </c>
      <c r="H97" s="2">
        <v>57</v>
      </c>
      <c r="I97" s="2">
        <v>70</v>
      </c>
      <c r="J97" s="2">
        <v>161</v>
      </c>
      <c r="K97" s="2">
        <v>70</v>
      </c>
      <c r="L97" s="2">
        <v>91</v>
      </c>
    </row>
    <row r="98" spans="3:12" ht="10.5" customHeight="1" x14ac:dyDescent="0.15">
      <c r="C98" s="156" t="s">
        <v>1762</v>
      </c>
      <c r="D98" s="2">
        <v>1</v>
      </c>
      <c r="E98" s="2">
        <v>1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</row>
    <row r="99" spans="3:12" ht="10.5" customHeight="1" x14ac:dyDescent="0.15">
      <c r="C99" s="156" t="s">
        <v>455</v>
      </c>
      <c r="D99" s="2">
        <v>149</v>
      </c>
      <c r="E99" s="2">
        <v>105</v>
      </c>
      <c r="F99" s="2">
        <v>44</v>
      </c>
      <c r="G99" s="2">
        <v>39</v>
      </c>
      <c r="H99" s="2">
        <v>26</v>
      </c>
      <c r="I99" s="2">
        <v>13</v>
      </c>
      <c r="J99" s="2">
        <v>52</v>
      </c>
      <c r="K99" s="2">
        <v>35</v>
      </c>
      <c r="L99" s="2">
        <v>17</v>
      </c>
    </row>
    <row r="100" spans="3:12" ht="10.5" customHeight="1" x14ac:dyDescent="0.15">
      <c r="C100" s="156" t="s">
        <v>1763</v>
      </c>
      <c r="D100" s="2">
        <v>46</v>
      </c>
      <c r="E100" s="2">
        <v>29</v>
      </c>
      <c r="F100" s="2">
        <v>17</v>
      </c>
      <c r="G100" s="2">
        <v>16</v>
      </c>
      <c r="H100" s="2">
        <v>7</v>
      </c>
      <c r="I100" s="2">
        <v>9</v>
      </c>
      <c r="J100" s="2">
        <v>17</v>
      </c>
      <c r="K100" s="2">
        <v>8</v>
      </c>
      <c r="L100" s="2">
        <v>9</v>
      </c>
    </row>
    <row r="101" spans="3:12" ht="10.5" customHeight="1" x14ac:dyDescent="0.15">
      <c r="C101" s="156" t="s">
        <v>1764</v>
      </c>
      <c r="D101" s="2">
        <v>7</v>
      </c>
      <c r="E101" s="2">
        <v>3</v>
      </c>
      <c r="F101" s="2">
        <v>4</v>
      </c>
      <c r="G101" s="2">
        <v>2</v>
      </c>
      <c r="H101" s="2">
        <v>0</v>
      </c>
      <c r="I101" s="2">
        <v>2</v>
      </c>
      <c r="J101" s="2">
        <v>2</v>
      </c>
      <c r="K101" s="2">
        <v>0</v>
      </c>
      <c r="L101" s="2">
        <v>2</v>
      </c>
    </row>
    <row r="102" spans="3:12" ht="10.5" customHeight="1" x14ac:dyDescent="0.15">
      <c r="C102" s="156" t="s">
        <v>1765</v>
      </c>
      <c r="D102" s="2">
        <v>10</v>
      </c>
      <c r="E102" s="2">
        <v>5</v>
      </c>
      <c r="F102" s="2">
        <v>5</v>
      </c>
      <c r="G102" s="2">
        <v>4</v>
      </c>
      <c r="H102" s="2">
        <v>3</v>
      </c>
      <c r="I102" s="2">
        <v>1</v>
      </c>
      <c r="J102" s="2">
        <v>4</v>
      </c>
      <c r="K102" s="2">
        <v>3</v>
      </c>
      <c r="L102" s="2">
        <v>1</v>
      </c>
    </row>
    <row r="103" spans="3:12" ht="10.5" customHeight="1" x14ac:dyDescent="0.15">
      <c r="C103" s="156" t="s">
        <v>402</v>
      </c>
      <c r="D103" s="2">
        <v>351</v>
      </c>
      <c r="E103" s="2">
        <v>268</v>
      </c>
      <c r="F103" s="2">
        <v>83</v>
      </c>
      <c r="G103" s="2">
        <v>43</v>
      </c>
      <c r="H103" s="2">
        <v>29</v>
      </c>
      <c r="I103" s="2">
        <v>14</v>
      </c>
      <c r="J103" s="2">
        <v>63</v>
      </c>
      <c r="K103" s="2">
        <v>45</v>
      </c>
      <c r="L103" s="2">
        <v>18</v>
      </c>
    </row>
    <row r="104" spans="3:12" ht="10.5" customHeight="1" x14ac:dyDescent="0.15">
      <c r="C104" s="156" t="s">
        <v>1766</v>
      </c>
      <c r="D104" s="2">
        <v>113</v>
      </c>
      <c r="E104" s="2">
        <v>29</v>
      </c>
      <c r="F104" s="2">
        <v>84</v>
      </c>
      <c r="G104" s="2">
        <v>16</v>
      </c>
      <c r="H104" s="2">
        <v>6</v>
      </c>
      <c r="I104" s="2">
        <v>10</v>
      </c>
      <c r="J104" s="2">
        <v>22</v>
      </c>
      <c r="K104" s="2">
        <v>6</v>
      </c>
      <c r="L104" s="2">
        <v>16</v>
      </c>
    </row>
    <row r="105" spans="3:12" ht="10.5" customHeight="1" x14ac:dyDescent="0.15">
      <c r="C105" s="156" t="s">
        <v>1767</v>
      </c>
      <c r="D105" s="2">
        <v>23</v>
      </c>
      <c r="E105" s="2">
        <v>15</v>
      </c>
      <c r="F105" s="2">
        <v>8</v>
      </c>
      <c r="G105" s="2">
        <v>3</v>
      </c>
      <c r="H105" s="2">
        <v>2</v>
      </c>
      <c r="I105" s="2">
        <v>1</v>
      </c>
      <c r="J105" s="2">
        <v>3</v>
      </c>
      <c r="K105" s="2">
        <v>2</v>
      </c>
      <c r="L105" s="2">
        <v>1</v>
      </c>
    </row>
    <row r="106" spans="3:12" ht="10.5" customHeight="1" x14ac:dyDescent="0.15">
      <c r="C106" s="156" t="s">
        <v>1768</v>
      </c>
      <c r="D106" s="2">
        <v>37</v>
      </c>
      <c r="E106" s="2">
        <v>27</v>
      </c>
      <c r="F106" s="2">
        <v>10</v>
      </c>
      <c r="G106" s="2">
        <v>4</v>
      </c>
      <c r="H106" s="2">
        <v>1</v>
      </c>
      <c r="I106" s="2">
        <v>3</v>
      </c>
      <c r="J106" s="2">
        <v>8</v>
      </c>
      <c r="K106" s="2">
        <v>4</v>
      </c>
      <c r="L106" s="2">
        <v>4</v>
      </c>
    </row>
    <row r="107" spans="3:12" ht="10.5" customHeight="1" x14ac:dyDescent="0.15">
      <c r="C107" s="156" t="s">
        <v>385</v>
      </c>
      <c r="D107" s="2">
        <v>5842</v>
      </c>
      <c r="E107" s="2">
        <v>4215</v>
      </c>
      <c r="F107" s="2">
        <v>1627</v>
      </c>
      <c r="G107" s="2">
        <v>789</v>
      </c>
      <c r="H107" s="2">
        <v>507</v>
      </c>
      <c r="I107" s="2">
        <v>282</v>
      </c>
      <c r="J107" s="2">
        <v>1205</v>
      </c>
      <c r="K107" s="2">
        <v>839</v>
      </c>
      <c r="L107" s="2">
        <v>366</v>
      </c>
    </row>
    <row r="108" spans="3:12" ht="10.5" customHeight="1" x14ac:dyDescent="0.15">
      <c r="C108" s="156" t="s">
        <v>1769</v>
      </c>
      <c r="D108" s="2">
        <v>91</v>
      </c>
      <c r="E108" s="2">
        <v>85</v>
      </c>
      <c r="F108" s="2">
        <v>6</v>
      </c>
      <c r="G108" s="2">
        <v>15</v>
      </c>
      <c r="H108" s="2">
        <v>15</v>
      </c>
      <c r="I108" s="2">
        <v>0</v>
      </c>
      <c r="J108" s="2">
        <v>20</v>
      </c>
      <c r="K108" s="2">
        <v>20</v>
      </c>
      <c r="L108" s="2">
        <v>0</v>
      </c>
    </row>
    <row r="109" spans="3:12" ht="10.5" customHeight="1" x14ac:dyDescent="0.15">
      <c r="C109" s="156" t="s">
        <v>405</v>
      </c>
      <c r="D109" s="2">
        <v>304</v>
      </c>
      <c r="E109" s="2">
        <v>175</v>
      </c>
      <c r="F109" s="2">
        <v>129</v>
      </c>
      <c r="G109" s="2">
        <v>114</v>
      </c>
      <c r="H109" s="2">
        <v>74</v>
      </c>
      <c r="I109" s="2">
        <v>40</v>
      </c>
      <c r="J109" s="2">
        <v>132</v>
      </c>
      <c r="K109" s="2">
        <v>82</v>
      </c>
      <c r="L109" s="2">
        <v>50</v>
      </c>
    </row>
    <row r="110" spans="3:12" ht="10.5" customHeight="1" x14ac:dyDescent="0.15">
      <c r="C110" s="156" t="s">
        <v>1770</v>
      </c>
      <c r="D110" s="2">
        <v>56</v>
      </c>
      <c r="E110" s="2">
        <v>36</v>
      </c>
      <c r="F110" s="2">
        <v>20</v>
      </c>
      <c r="G110" s="2">
        <v>4</v>
      </c>
      <c r="H110" s="2">
        <v>2</v>
      </c>
      <c r="I110" s="2">
        <v>2</v>
      </c>
      <c r="J110" s="2">
        <v>9</v>
      </c>
      <c r="K110" s="2">
        <v>5</v>
      </c>
      <c r="L110" s="2">
        <v>4</v>
      </c>
    </row>
    <row r="111" spans="3:12" ht="10.5" customHeight="1" x14ac:dyDescent="0.15">
      <c r="C111" s="156" t="s">
        <v>1771</v>
      </c>
      <c r="D111" s="2">
        <v>88</v>
      </c>
      <c r="E111" s="2">
        <v>41</v>
      </c>
      <c r="F111" s="2">
        <v>47</v>
      </c>
      <c r="G111" s="2">
        <v>18</v>
      </c>
      <c r="H111" s="2">
        <v>10</v>
      </c>
      <c r="I111" s="2">
        <v>8</v>
      </c>
      <c r="J111" s="2">
        <v>17</v>
      </c>
      <c r="K111" s="2">
        <v>9</v>
      </c>
      <c r="L111" s="2">
        <v>8</v>
      </c>
    </row>
    <row r="112" spans="3:12" ht="10.5" customHeight="1" x14ac:dyDescent="0.15">
      <c r="C112" s="156" t="s">
        <v>1772</v>
      </c>
      <c r="D112" s="2">
        <v>16</v>
      </c>
      <c r="E112" s="2">
        <v>15</v>
      </c>
      <c r="F112" s="2">
        <v>1</v>
      </c>
      <c r="G112" s="2">
        <v>3</v>
      </c>
      <c r="H112" s="2">
        <v>3</v>
      </c>
      <c r="I112" s="2">
        <v>0</v>
      </c>
      <c r="J112" s="2">
        <v>3</v>
      </c>
      <c r="K112" s="2">
        <v>3</v>
      </c>
      <c r="L112" s="2">
        <v>0</v>
      </c>
    </row>
    <row r="113" spans="3:12" ht="10.5" customHeight="1" x14ac:dyDescent="0.15">
      <c r="C113" s="156" t="s">
        <v>395</v>
      </c>
      <c r="D113" s="2">
        <v>3642</v>
      </c>
      <c r="E113" s="2">
        <v>2723</v>
      </c>
      <c r="F113" s="2">
        <v>919</v>
      </c>
      <c r="G113" s="2">
        <v>1138</v>
      </c>
      <c r="H113" s="2">
        <v>807</v>
      </c>
      <c r="I113" s="2">
        <v>331</v>
      </c>
      <c r="J113" s="2">
        <v>1348</v>
      </c>
      <c r="K113" s="2">
        <v>958</v>
      </c>
      <c r="L113" s="2">
        <v>390</v>
      </c>
    </row>
    <row r="114" spans="3:12" ht="10.5" customHeight="1" x14ac:dyDescent="0.15">
      <c r="C114" s="156" t="s">
        <v>1773</v>
      </c>
      <c r="D114" s="2">
        <v>223</v>
      </c>
      <c r="E114" s="2">
        <v>152</v>
      </c>
      <c r="F114" s="2">
        <v>71</v>
      </c>
      <c r="G114" s="2">
        <v>36</v>
      </c>
      <c r="H114" s="2">
        <v>22</v>
      </c>
      <c r="I114" s="2">
        <v>14</v>
      </c>
      <c r="J114" s="2">
        <v>57</v>
      </c>
      <c r="K114" s="2">
        <v>29</v>
      </c>
      <c r="L114" s="2">
        <v>28</v>
      </c>
    </row>
    <row r="115" spans="3:12" ht="10.5" customHeight="1" x14ac:dyDescent="0.15">
      <c r="C115" s="156" t="s">
        <v>1774</v>
      </c>
      <c r="D115" s="2">
        <v>44</v>
      </c>
      <c r="E115" s="2">
        <v>24</v>
      </c>
      <c r="F115" s="2">
        <v>20</v>
      </c>
      <c r="G115" s="2">
        <v>7</v>
      </c>
      <c r="H115" s="2">
        <v>4</v>
      </c>
      <c r="I115" s="2">
        <v>3</v>
      </c>
      <c r="J115" s="2">
        <v>7</v>
      </c>
      <c r="K115" s="2">
        <v>4</v>
      </c>
      <c r="L115" s="2">
        <v>3</v>
      </c>
    </row>
    <row r="116" spans="3:12" ht="10.5" customHeight="1" x14ac:dyDescent="0.15">
      <c r="C116" s="156" t="s">
        <v>1775</v>
      </c>
      <c r="D116" s="2">
        <v>155</v>
      </c>
      <c r="E116" s="2">
        <v>103</v>
      </c>
      <c r="F116" s="2">
        <v>52</v>
      </c>
      <c r="G116" s="2">
        <v>19</v>
      </c>
      <c r="H116" s="2">
        <v>12</v>
      </c>
      <c r="I116" s="2">
        <v>7</v>
      </c>
      <c r="J116" s="2">
        <v>24</v>
      </c>
      <c r="K116" s="2">
        <v>15</v>
      </c>
      <c r="L116" s="2">
        <v>9</v>
      </c>
    </row>
    <row r="117" spans="3:12" ht="10.5" customHeight="1" x14ac:dyDescent="0.15">
      <c r="C117" s="156" t="s">
        <v>1776</v>
      </c>
      <c r="D117" s="2">
        <v>4</v>
      </c>
      <c r="E117" s="2">
        <v>4</v>
      </c>
      <c r="F117" s="2">
        <v>0</v>
      </c>
      <c r="G117" s="2">
        <v>1</v>
      </c>
      <c r="H117" s="2">
        <v>1</v>
      </c>
      <c r="I117" s="2">
        <v>0</v>
      </c>
      <c r="J117" s="2">
        <v>1</v>
      </c>
      <c r="K117" s="2">
        <v>1</v>
      </c>
      <c r="L117" s="2">
        <v>0</v>
      </c>
    </row>
    <row r="118" spans="3:12" ht="10.5" customHeight="1" x14ac:dyDescent="0.15">
      <c r="C118" s="156" t="s">
        <v>1777</v>
      </c>
      <c r="D118" s="2">
        <v>46</v>
      </c>
      <c r="E118" s="2">
        <v>34</v>
      </c>
      <c r="F118" s="2">
        <v>12</v>
      </c>
      <c r="G118" s="2">
        <v>14</v>
      </c>
      <c r="H118" s="2">
        <v>10</v>
      </c>
      <c r="I118" s="2">
        <v>4</v>
      </c>
      <c r="J118" s="2">
        <v>14</v>
      </c>
      <c r="K118" s="2">
        <v>10</v>
      </c>
      <c r="L118" s="2">
        <v>4</v>
      </c>
    </row>
    <row r="119" spans="3:12" ht="10.5" customHeight="1" x14ac:dyDescent="0.15">
      <c r="C119" s="156" t="s">
        <v>404</v>
      </c>
      <c r="D119" s="2">
        <v>338</v>
      </c>
      <c r="E119" s="2">
        <v>181</v>
      </c>
      <c r="F119" s="2">
        <v>157</v>
      </c>
      <c r="G119" s="2">
        <v>60</v>
      </c>
      <c r="H119" s="2">
        <v>40</v>
      </c>
      <c r="I119" s="2">
        <v>20</v>
      </c>
      <c r="J119" s="2">
        <v>67</v>
      </c>
      <c r="K119" s="2">
        <v>41</v>
      </c>
      <c r="L119" s="2">
        <v>26</v>
      </c>
    </row>
    <row r="120" spans="3:12" ht="10.5" customHeight="1" x14ac:dyDescent="0.15">
      <c r="C120" s="156" t="s">
        <v>457</v>
      </c>
      <c r="D120" s="2">
        <v>27</v>
      </c>
      <c r="E120" s="2">
        <v>24</v>
      </c>
      <c r="F120" s="2">
        <v>3</v>
      </c>
      <c r="G120" s="2">
        <v>6</v>
      </c>
      <c r="H120" s="2">
        <v>5</v>
      </c>
      <c r="I120" s="2">
        <v>1</v>
      </c>
      <c r="J120" s="2">
        <v>7</v>
      </c>
      <c r="K120" s="2">
        <v>6</v>
      </c>
      <c r="L120" s="2">
        <v>1</v>
      </c>
    </row>
    <row r="121" spans="3:12" ht="10.5" customHeight="1" x14ac:dyDescent="0.15">
      <c r="C121" s="156" t="s">
        <v>403</v>
      </c>
      <c r="D121" s="2">
        <v>346</v>
      </c>
      <c r="E121" s="2">
        <v>249</v>
      </c>
      <c r="F121" s="2">
        <v>97</v>
      </c>
      <c r="G121" s="2">
        <v>64</v>
      </c>
      <c r="H121" s="2">
        <v>46</v>
      </c>
      <c r="I121" s="2">
        <v>18</v>
      </c>
      <c r="J121" s="2">
        <v>81</v>
      </c>
      <c r="K121" s="2">
        <v>60</v>
      </c>
      <c r="L121" s="2">
        <v>21</v>
      </c>
    </row>
    <row r="122" spans="3:12" ht="10.5" customHeight="1" x14ac:dyDescent="0.15">
      <c r="C122" s="156" t="s">
        <v>1778</v>
      </c>
      <c r="D122" s="2">
        <v>19</v>
      </c>
      <c r="E122" s="2">
        <v>14</v>
      </c>
      <c r="F122" s="2">
        <v>5</v>
      </c>
      <c r="G122" s="2">
        <v>12</v>
      </c>
      <c r="H122" s="2">
        <v>9</v>
      </c>
      <c r="I122" s="2">
        <v>3</v>
      </c>
      <c r="J122" s="2">
        <v>13</v>
      </c>
      <c r="K122" s="2">
        <v>10</v>
      </c>
      <c r="L122" s="2">
        <v>3</v>
      </c>
    </row>
    <row r="123" spans="3:12" ht="10.5" customHeight="1" x14ac:dyDescent="0.15">
      <c r="C123" s="156" t="s">
        <v>400</v>
      </c>
      <c r="D123" s="2">
        <v>393</v>
      </c>
      <c r="E123" s="2">
        <v>198</v>
      </c>
      <c r="F123" s="2">
        <v>195</v>
      </c>
      <c r="G123" s="2">
        <v>117</v>
      </c>
      <c r="H123" s="2">
        <v>53</v>
      </c>
      <c r="I123" s="2">
        <v>64</v>
      </c>
      <c r="J123" s="2">
        <v>114</v>
      </c>
      <c r="K123" s="2">
        <v>57</v>
      </c>
      <c r="L123" s="2">
        <v>57</v>
      </c>
    </row>
    <row r="124" spans="3:12" ht="10.5" customHeight="1" x14ac:dyDescent="0.15">
      <c r="C124" s="156" t="s">
        <v>1779</v>
      </c>
      <c r="D124" s="2">
        <v>164</v>
      </c>
      <c r="E124" s="2">
        <v>91</v>
      </c>
      <c r="F124" s="2">
        <v>73</v>
      </c>
      <c r="G124" s="2">
        <v>23</v>
      </c>
      <c r="H124" s="2">
        <v>11</v>
      </c>
      <c r="I124" s="2">
        <v>12</v>
      </c>
      <c r="J124" s="2">
        <v>31</v>
      </c>
      <c r="K124" s="2">
        <v>14</v>
      </c>
      <c r="L124" s="2">
        <v>17</v>
      </c>
    </row>
    <row r="125" spans="3:12" ht="10.5" customHeight="1" x14ac:dyDescent="0.15">
      <c r="C125" s="156" t="s">
        <v>399</v>
      </c>
      <c r="D125" s="2">
        <v>288</v>
      </c>
      <c r="E125" s="2">
        <v>204</v>
      </c>
      <c r="F125" s="2">
        <v>84</v>
      </c>
      <c r="G125" s="2">
        <v>37</v>
      </c>
      <c r="H125" s="2">
        <v>28</v>
      </c>
      <c r="I125" s="2">
        <v>9</v>
      </c>
      <c r="J125" s="2">
        <v>64</v>
      </c>
      <c r="K125" s="2">
        <v>49</v>
      </c>
      <c r="L125" s="2">
        <v>15</v>
      </c>
    </row>
    <row r="126" spans="3:12" ht="10.5" customHeight="1" x14ac:dyDescent="0.15">
      <c r="C126" s="156" t="s">
        <v>1780</v>
      </c>
      <c r="D126" s="2">
        <v>6</v>
      </c>
      <c r="E126" s="2">
        <v>5</v>
      </c>
      <c r="F126" s="2">
        <v>1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</row>
    <row r="127" spans="3:12" ht="10.5" customHeight="1" x14ac:dyDescent="0.15">
      <c r="C127" s="156" t="s">
        <v>383</v>
      </c>
      <c r="D127" s="2">
        <v>6461</v>
      </c>
      <c r="E127" s="2">
        <v>4844</v>
      </c>
      <c r="F127" s="2">
        <v>1617</v>
      </c>
      <c r="G127" s="2">
        <v>758</v>
      </c>
      <c r="H127" s="2">
        <v>527</v>
      </c>
      <c r="I127" s="2">
        <v>231</v>
      </c>
      <c r="J127" s="2">
        <v>1323</v>
      </c>
      <c r="K127" s="2">
        <v>962</v>
      </c>
      <c r="L127" s="2">
        <v>361</v>
      </c>
    </row>
    <row r="128" spans="3:12" ht="10.5" customHeight="1" x14ac:dyDescent="0.15">
      <c r="C128" s="156" t="s">
        <v>1781</v>
      </c>
      <c r="D128" s="2">
        <v>224</v>
      </c>
      <c r="E128" s="2">
        <v>141</v>
      </c>
      <c r="F128" s="2">
        <v>83</v>
      </c>
      <c r="G128" s="2">
        <v>57</v>
      </c>
      <c r="H128" s="2">
        <v>41</v>
      </c>
      <c r="I128" s="2">
        <v>16</v>
      </c>
      <c r="J128" s="2">
        <v>66</v>
      </c>
      <c r="K128" s="2">
        <v>49</v>
      </c>
      <c r="L128" s="2">
        <v>17</v>
      </c>
    </row>
    <row r="129" spans="1:12" ht="10.5" customHeight="1" x14ac:dyDescent="0.15">
      <c r="C129" s="156" t="s">
        <v>1782</v>
      </c>
      <c r="D129" s="2">
        <v>7</v>
      </c>
      <c r="E129" s="2">
        <v>3</v>
      </c>
      <c r="F129" s="2">
        <v>4</v>
      </c>
      <c r="G129" s="2">
        <v>4</v>
      </c>
      <c r="H129" s="2">
        <v>1</v>
      </c>
      <c r="I129" s="2">
        <v>3</v>
      </c>
      <c r="J129" s="2">
        <v>4</v>
      </c>
      <c r="K129" s="2">
        <v>1</v>
      </c>
      <c r="L129" s="2">
        <v>3</v>
      </c>
    </row>
    <row r="130" spans="1:12" ht="10.5" customHeight="1" x14ac:dyDescent="0.15">
      <c r="C130" s="156" t="s">
        <v>1783</v>
      </c>
      <c r="D130" s="2">
        <v>1</v>
      </c>
      <c r="E130" s="2">
        <v>0</v>
      </c>
      <c r="F130" s="2">
        <v>1</v>
      </c>
      <c r="G130" s="489" t="s">
        <v>1733</v>
      </c>
      <c r="H130" s="489" t="s">
        <v>1733</v>
      </c>
      <c r="I130" s="489" t="s">
        <v>1733</v>
      </c>
      <c r="J130" s="489" t="s">
        <v>1733</v>
      </c>
      <c r="K130" s="489" t="s">
        <v>1733</v>
      </c>
      <c r="L130" s="489" t="s">
        <v>1733</v>
      </c>
    </row>
    <row r="131" spans="1:12" ht="10.5" customHeight="1" x14ac:dyDescent="0.15">
      <c r="C131" s="156" t="s">
        <v>1784</v>
      </c>
      <c r="D131" s="2">
        <v>4</v>
      </c>
      <c r="E131" s="2">
        <v>1</v>
      </c>
      <c r="F131" s="2">
        <v>3</v>
      </c>
      <c r="G131" s="489" t="s">
        <v>1733</v>
      </c>
      <c r="H131" s="489" t="s">
        <v>1733</v>
      </c>
      <c r="I131" s="489" t="s">
        <v>1733</v>
      </c>
      <c r="J131" s="489" t="s">
        <v>1733</v>
      </c>
      <c r="K131" s="489" t="s">
        <v>1733</v>
      </c>
      <c r="L131" s="489" t="s">
        <v>1733</v>
      </c>
    </row>
    <row r="132" spans="1:12" ht="10.5" customHeight="1" x14ac:dyDescent="0.15">
      <c r="C132" s="156" t="s">
        <v>1870</v>
      </c>
      <c r="D132" s="2">
        <v>3</v>
      </c>
      <c r="E132" s="2">
        <v>3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</row>
    <row r="133" spans="1:12" ht="18" customHeight="1" x14ac:dyDescent="0.15">
      <c r="C133" s="160" t="s">
        <v>1891</v>
      </c>
      <c r="D133" s="2">
        <v>36445</v>
      </c>
      <c r="E133" s="2">
        <v>25367</v>
      </c>
      <c r="F133" s="2">
        <v>11078</v>
      </c>
      <c r="G133" s="2">
        <v>6637</v>
      </c>
      <c r="H133" s="2">
        <v>4440</v>
      </c>
      <c r="I133" s="2">
        <v>2197</v>
      </c>
      <c r="J133" s="2">
        <v>9221</v>
      </c>
      <c r="K133" s="2">
        <v>6249</v>
      </c>
      <c r="L133" s="2">
        <v>2972</v>
      </c>
    </row>
    <row r="134" spans="1:12" ht="9" customHeight="1" x14ac:dyDescent="0.15">
      <c r="C134" s="160"/>
      <c r="D134" s="52"/>
    </row>
    <row r="135" spans="1:12" ht="10.15" customHeight="1" x14ac:dyDescent="0.15">
      <c r="A135" s="18" t="s">
        <v>407</v>
      </c>
      <c r="C135" s="160"/>
    </row>
    <row r="136" spans="1:12" ht="10.5" customHeight="1" x14ac:dyDescent="0.15">
      <c r="C136" s="156" t="s">
        <v>415</v>
      </c>
      <c r="D136" s="2">
        <v>672</v>
      </c>
      <c r="E136" s="2">
        <v>348</v>
      </c>
      <c r="F136" s="2">
        <v>324</v>
      </c>
      <c r="G136" s="2">
        <v>248</v>
      </c>
      <c r="H136" s="2">
        <v>124</v>
      </c>
      <c r="I136" s="2">
        <v>124</v>
      </c>
      <c r="J136" s="2">
        <v>222</v>
      </c>
      <c r="K136" s="2">
        <v>108</v>
      </c>
      <c r="L136" s="2">
        <v>114</v>
      </c>
    </row>
    <row r="137" spans="1:12" ht="10.5" customHeight="1" x14ac:dyDescent="0.15">
      <c r="C137" s="156" t="s">
        <v>1788</v>
      </c>
      <c r="D137" s="2">
        <v>7</v>
      </c>
      <c r="E137" s="2">
        <v>5</v>
      </c>
      <c r="F137" s="2">
        <v>2</v>
      </c>
      <c r="G137" s="2">
        <v>1</v>
      </c>
      <c r="H137" s="2">
        <v>1</v>
      </c>
      <c r="I137" s="2">
        <v>0</v>
      </c>
      <c r="J137" s="2">
        <v>1</v>
      </c>
      <c r="K137" s="2">
        <v>1</v>
      </c>
      <c r="L137" s="2">
        <v>0</v>
      </c>
    </row>
    <row r="138" spans="1:12" ht="10.5" customHeight="1" x14ac:dyDescent="0.15">
      <c r="C138" s="156" t="s">
        <v>1789</v>
      </c>
      <c r="D138" s="2">
        <v>8</v>
      </c>
      <c r="E138" s="2">
        <v>4</v>
      </c>
      <c r="F138" s="2">
        <v>4</v>
      </c>
      <c r="G138" s="2">
        <v>2</v>
      </c>
      <c r="H138" s="2">
        <v>2</v>
      </c>
      <c r="I138" s="2">
        <v>0</v>
      </c>
      <c r="J138" s="2">
        <v>2</v>
      </c>
      <c r="K138" s="2">
        <v>2</v>
      </c>
      <c r="L138" s="2">
        <v>0</v>
      </c>
    </row>
    <row r="139" spans="1:12" ht="10.5" customHeight="1" x14ac:dyDescent="0.15">
      <c r="C139" s="156" t="s">
        <v>417</v>
      </c>
      <c r="D139" s="2">
        <v>361</v>
      </c>
      <c r="E139" s="2">
        <v>180</v>
      </c>
      <c r="F139" s="2">
        <v>181</v>
      </c>
      <c r="G139" s="2">
        <v>83</v>
      </c>
      <c r="H139" s="2">
        <v>35</v>
      </c>
      <c r="I139" s="2">
        <v>48</v>
      </c>
      <c r="J139" s="2">
        <v>91</v>
      </c>
      <c r="K139" s="2">
        <v>42</v>
      </c>
      <c r="L139" s="2">
        <v>49</v>
      </c>
    </row>
    <row r="140" spans="1:12" ht="10.5" customHeight="1" x14ac:dyDescent="0.15">
      <c r="C140" s="156" t="s">
        <v>408</v>
      </c>
      <c r="D140" s="2">
        <v>4133</v>
      </c>
      <c r="E140" s="2">
        <v>2020</v>
      </c>
      <c r="F140" s="2">
        <v>2113</v>
      </c>
      <c r="G140" s="2">
        <v>1191</v>
      </c>
      <c r="H140" s="2">
        <v>572</v>
      </c>
      <c r="I140" s="2">
        <v>619</v>
      </c>
      <c r="J140" s="2">
        <v>1286</v>
      </c>
      <c r="K140" s="2">
        <v>614</v>
      </c>
      <c r="L140" s="2">
        <v>672</v>
      </c>
    </row>
    <row r="141" spans="1:12" ht="10.5" customHeight="1" x14ac:dyDescent="0.15">
      <c r="C141" s="156" t="s">
        <v>413</v>
      </c>
      <c r="D141" s="2">
        <v>1102</v>
      </c>
      <c r="E141" s="2">
        <v>626</v>
      </c>
      <c r="F141" s="2">
        <v>476</v>
      </c>
      <c r="G141" s="2">
        <v>273</v>
      </c>
      <c r="H141" s="2">
        <v>152</v>
      </c>
      <c r="I141" s="2">
        <v>121</v>
      </c>
      <c r="J141" s="2">
        <v>291</v>
      </c>
      <c r="K141" s="2">
        <v>169</v>
      </c>
      <c r="L141" s="2">
        <v>122</v>
      </c>
    </row>
    <row r="142" spans="1:12" ht="10.5" customHeight="1" x14ac:dyDescent="0.15">
      <c r="C142" s="156" t="s">
        <v>418</v>
      </c>
      <c r="D142" s="2">
        <v>315</v>
      </c>
      <c r="E142" s="2">
        <v>172</v>
      </c>
      <c r="F142" s="2">
        <v>143</v>
      </c>
      <c r="G142" s="2">
        <v>93</v>
      </c>
      <c r="H142" s="2">
        <v>48</v>
      </c>
      <c r="I142" s="2">
        <v>45</v>
      </c>
      <c r="J142" s="2">
        <v>96</v>
      </c>
      <c r="K142" s="2">
        <v>49</v>
      </c>
      <c r="L142" s="2">
        <v>47</v>
      </c>
    </row>
    <row r="143" spans="1:12" ht="10.5" customHeight="1" x14ac:dyDescent="0.15">
      <c r="C143" s="156" t="s">
        <v>1790</v>
      </c>
      <c r="D143" s="2">
        <v>8</v>
      </c>
      <c r="E143" s="2">
        <v>5</v>
      </c>
      <c r="F143" s="2">
        <v>3</v>
      </c>
      <c r="G143" s="2">
        <v>1</v>
      </c>
      <c r="H143" s="2">
        <v>0</v>
      </c>
      <c r="I143" s="2">
        <v>1</v>
      </c>
      <c r="J143" s="2">
        <v>0</v>
      </c>
      <c r="K143" s="2">
        <v>0</v>
      </c>
      <c r="L143" s="2">
        <v>0</v>
      </c>
    </row>
    <row r="144" spans="1:12" ht="10.5" customHeight="1" x14ac:dyDescent="0.15">
      <c r="C144" s="156" t="s">
        <v>459</v>
      </c>
      <c r="D144" s="2">
        <v>53</v>
      </c>
      <c r="E144" s="2">
        <v>30</v>
      </c>
      <c r="F144" s="2">
        <v>23</v>
      </c>
      <c r="G144" s="2">
        <v>12</v>
      </c>
      <c r="H144" s="2">
        <v>5</v>
      </c>
      <c r="I144" s="2">
        <v>7</v>
      </c>
      <c r="J144" s="2">
        <v>13</v>
      </c>
      <c r="K144" s="2">
        <v>6</v>
      </c>
      <c r="L144" s="2">
        <v>7</v>
      </c>
    </row>
    <row r="145" spans="1:12" ht="10.5" customHeight="1" x14ac:dyDescent="0.15">
      <c r="C145" s="466"/>
    </row>
    <row r="146" spans="1:12" ht="12" customHeight="1" x14ac:dyDescent="0.15">
      <c r="C146" s="2"/>
    </row>
    <row r="147" spans="1:12" ht="9" x14ac:dyDescent="0.15">
      <c r="A147" s="465" t="s">
        <v>130</v>
      </c>
      <c r="B147" s="490"/>
      <c r="C147" s="2"/>
    </row>
    <row r="148" spans="1:12" ht="10.5" customHeight="1" x14ac:dyDescent="0.15">
      <c r="C148" s="156" t="s">
        <v>414</v>
      </c>
      <c r="D148" s="2">
        <v>1013</v>
      </c>
      <c r="E148" s="2">
        <v>528</v>
      </c>
      <c r="F148" s="2">
        <v>485</v>
      </c>
      <c r="G148" s="2">
        <v>209</v>
      </c>
      <c r="H148" s="2">
        <v>105</v>
      </c>
      <c r="I148" s="2">
        <v>104</v>
      </c>
      <c r="J148" s="2">
        <v>281</v>
      </c>
      <c r="K148" s="2">
        <v>143</v>
      </c>
      <c r="L148" s="2">
        <v>138</v>
      </c>
    </row>
    <row r="149" spans="1:12" ht="10.5" customHeight="1" x14ac:dyDescent="0.15">
      <c r="C149" s="156" t="s">
        <v>419</v>
      </c>
      <c r="D149" s="2">
        <v>273</v>
      </c>
      <c r="E149" s="2">
        <v>150</v>
      </c>
      <c r="F149" s="2">
        <v>123</v>
      </c>
      <c r="G149" s="2">
        <v>49</v>
      </c>
      <c r="H149" s="2">
        <v>28</v>
      </c>
      <c r="I149" s="2">
        <v>21</v>
      </c>
      <c r="J149" s="2">
        <v>61</v>
      </c>
      <c r="K149" s="2">
        <v>31</v>
      </c>
      <c r="L149" s="2">
        <v>30</v>
      </c>
    </row>
    <row r="150" spans="1:12" ht="10.5" customHeight="1" x14ac:dyDescent="0.15">
      <c r="C150" s="156" t="s">
        <v>421</v>
      </c>
      <c r="D150" s="2">
        <v>166</v>
      </c>
      <c r="E150" s="2">
        <v>92</v>
      </c>
      <c r="F150" s="2">
        <v>74</v>
      </c>
      <c r="G150" s="2">
        <v>33</v>
      </c>
      <c r="H150" s="2">
        <v>14</v>
      </c>
      <c r="I150" s="2">
        <v>19</v>
      </c>
      <c r="J150" s="2">
        <v>33</v>
      </c>
      <c r="K150" s="2">
        <v>16</v>
      </c>
      <c r="L150" s="2">
        <v>17</v>
      </c>
    </row>
    <row r="151" spans="1:12" ht="10.5" customHeight="1" x14ac:dyDescent="0.15">
      <c r="C151" s="156" t="s">
        <v>1791</v>
      </c>
      <c r="D151" s="2">
        <v>3</v>
      </c>
      <c r="E151" s="2">
        <v>1</v>
      </c>
      <c r="F151" s="2">
        <v>2</v>
      </c>
      <c r="G151" s="489" t="s">
        <v>1733</v>
      </c>
      <c r="H151" s="489" t="s">
        <v>1733</v>
      </c>
      <c r="I151" s="489" t="s">
        <v>1733</v>
      </c>
      <c r="J151" s="489" t="s">
        <v>1733</v>
      </c>
      <c r="K151" s="489" t="s">
        <v>1733</v>
      </c>
      <c r="L151" s="489" t="s">
        <v>1733</v>
      </c>
    </row>
    <row r="152" spans="1:12" ht="10.5" customHeight="1" x14ac:dyDescent="0.15">
      <c r="C152" s="156" t="s">
        <v>1792</v>
      </c>
      <c r="D152" s="2">
        <v>29</v>
      </c>
      <c r="E152" s="2">
        <v>18</v>
      </c>
      <c r="F152" s="2">
        <v>11</v>
      </c>
      <c r="G152" s="2">
        <v>8</v>
      </c>
      <c r="H152" s="2">
        <v>5</v>
      </c>
      <c r="I152" s="2">
        <v>3</v>
      </c>
      <c r="J152" s="2">
        <v>9</v>
      </c>
      <c r="K152" s="2">
        <v>5</v>
      </c>
      <c r="L152" s="2">
        <v>4</v>
      </c>
    </row>
    <row r="153" spans="1:12" ht="10.5" customHeight="1" x14ac:dyDescent="0.15">
      <c r="C153" s="156" t="s">
        <v>1793</v>
      </c>
      <c r="D153" s="2">
        <v>135</v>
      </c>
      <c r="E153" s="2">
        <v>75</v>
      </c>
      <c r="F153" s="2">
        <v>60</v>
      </c>
      <c r="G153" s="2">
        <v>33</v>
      </c>
      <c r="H153" s="2">
        <v>17</v>
      </c>
      <c r="I153" s="2">
        <v>16</v>
      </c>
      <c r="J153" s="2">
        <v>36</v>
      </c>
      <c r="K153" s="2">
        <v>17</v>
      </c>
      <c r="L153" s="2">
        <v>19</v>
      </c>
    </row>
    <row r="154" spans="1:12" ht="10.5" customHeight="1" x14ac:dyDescent="0.15">
      <c r="C154" s="156" t="s">
        <v>1794</v>
      </c>
      <c r="D154" s="2">
        <v>37</v>
      </c>
      <c r="E154" s="2">
        <v>16</v>
      </c>
      <c r="F154" s="2">
        <v>21</v>
      </c>
      <c r="G154" s="2">
        <v>11</v>
      </c>
      <c r="H154" s="2">
        <v>6</v>
      </c>
      <c r="I154" s="2">
        <v>5</v>
      </c>
      <c r="J154" s="2">
        <v>11</v>
      </c>
      <c r="K154" s="2">
        <v>6</v>
      </c>
      <c r="L154" s="2">
        <v>5</v>
      </c>
    </row>
    <row r="155" spans="1:12" ht="10.5" customHeight="1" x14ac:dyDescent="0.15">
      <c r="C155" s="156" t="s">
        <v>412</v>
      </c>
      <c r="D155" s="2">
        <v>1021</v>
      </c>
      <c r="E155" s="2">
        <v>480</v>
      </c>
      <c r="F155" s="2">
        <v>541</v>
      </c>
      <c r="G155" s="2">
        <v>372</v>
      </c>
      <c r="H155" s="2">
        <v>165</v>
      </c>
      <c r="I155" s="2">
        <v>207</v>
      </c>
      <c r="J155" s="2">
        <v>360</v>
      </c>
      <c r="K155" s="2">
        <v>153</v>
      </c>
      <c r="L155" s="2">
        <v>207</v>
      </c>
    </row>
    <row r="156" spans="1:12" ht="10.5" customHeight="1" x14ac:dyDescent="0.15">
      <c r="C156" s="156" t="s">
        <v>409</v>
      </c>
      <c r="D156" s="2">
        <v>3559</v>
      </c>
      <c r="E156" s="2">
        <v>1744</v>
      </c>
      <c r="F156" s="2">
        <v>1815</v>
      </c>
      <c r="G156" s="2">
        <v>851</v>
      </c>
      <c r="H156" s="2">
        <v>400</v>
      </c>
      <c r="I156" s="2">
        <v>451</v>
      </c>
      <c r="J156" s="2">
        <v>996</v>
      </c>
      <c r="K156" s="2">
        <v>483</v>
      </c>
      <c r="L156" s="2">
        <v>513</v>
      </c>
    </row>
    <row r="157" spans="1:12" ht="10.5" customHeight="1" x14ac:dyDescent="0.15">
      <c r="C157" s="156" t="s">
        <v>420</v>
      </c>
      <c r="D157" s="2">
        <v>152</v>
      </c>
      <c r="E157" s="2">
        <v>65</v>
      </c>
      <c r="F157" s="2">
        <v>87</v>
      </c>
      <c r="G157" s="2">
        <v>32</v>
      </c>
      <c r="H157" s="2">
        <v>15</v>
      </c>
      <c r="I157" s="2">
        <v>17</v>
      </c>
      <c r="J157" s="2">
        <v>33</v>
      </c>
      <c r="K157" s="2">
        <v>14</v>
      </c>
      <c r="L157" s="2">
        <v>19</v>
      </c>
    </row>
    <row r="158" spans="1:12" ht="10.5" customHeight="1" x14ac:dyDescent="0.15">
      <c r="C158" s="156" t="s">
        <v>410</v>
      </c>
      <c r="D158" s="2">
        <v>3175</v>
      </c>
      <c r="E158" s="2">
        <v>1802</v>
      </c>
      <c r="F158" s="2">
        <v>1373</v>
      </c>
      <c r="G158" s="2">
        <v>995</v>
      </c>
      <c r="H158" s="2">
        <v>549</v>
      </c>
      <c r="I158" s="2">
        <v>446</v>
      </c>
      <c r="J158" s="2">
        <v>960</v>
      </c>
      <c r="K158" s="2">
        <v>514</v>
      </c>
      <c r="L158" s="2">
        <v>446</v>
      </c>
    </row>
    <row r="159" spans="1:12" ht="10.5" customHeight="1" x14ac:dyDescent="0.15">
      <c r="C159" s="156" t="s">
        <v>1795</v>
      </c>
      <c r="D159" s="2">
        <v>108</v>
      </c>
      <c r="E159" s="2">
        <v>56</v>
      </c>
      <c r="F159" s="2">
        <v>52</v>
      </c>
      <c r="G159" s="2">
        <v>25</v>
      </c>
      <c r="H159" s="2">
        <v>10</v>
      </c>
      <c r="I159" s="2">
        <v>15</v>
      </c>
      <c r="J159" s="2">
        <v>33</v>
      </c>
      <c r="K159" s="2">
        <v>12</v>
      </c>
      <c r="L159" s="2">
        <v>21</v>
      </c>
    </row>
    <row r="160" spans="1:12" ht="10.5" customHeight="1" x14ac:dyDescent="0.15">
      <c r="C160" s="156" t="s">
        <v>1796</v>
      </c>
      <c r="D160" s="2">
        <v>59</v>
      </c>
      <c r="E160" s="2">
        <v>31</v>
      </c>
      <c r="F160" s="2">
        <v>28</v>
      </c>
      <c r="G160" s="2">
        <v>11</v>
      </c>
      <c r="H160" s="2">
        <v>5</v>
      </c>
      <c r="I160" s="2">
        <v>6</v>
      </c>
      <c r="J160" s="2">
        <v>13</v>
      </c>
      <c r="K160" s="2">
        <v>6</v>
      </c>
      <c r="L160" s="2">
        <v>7</v>
      </c>
    </row>
    <row r="161" spans="3:12" ht="10.5" customHeight="1" x14ac:dyDescent="0.15">
      <c r="C161" s="156" t="s">
        <v>1797</v>
      </c>
      <c r="D161" s="2">
        <v>98</v>
      </c>
      <c r="E161" s="2">
        <v>43</v>
      </c>
      <c r="F161" s="2">
        <v>55</v>
      </c>
      <c r="G161" s="2">
        <v>32</v>
      </c>
      <c r="H161" s="2">
        <v>17</v>
      </c>
      <c r="I161" s="2">
        <v>15</v>
      </c>
      <c r="J161" s="2">
        <v>29</v>
      </c>
      <c r="K161" s="2">
        <v>16</v>
      </c>
      <c r="L161" s="2">
        <v>13</v>
      </c>
    </row>
    <row r="162" spans="3:12" ht="10.5" customHeight="1" x14ac:dyDescent="0.15">
      <c r="C162" s="156" t="s">
        <v>411</v>
      </c>
      <c r="D162" s="2">
        <v>1330</v>
      </c>
      <c r="E162" s="2">
        <v>581</v>
      </c>
      <c r="F162" s="2">
        <v>749</v>
      </c>
      <c r="G162" s="2">
        <v>289</v>
      </c>
      <c r="H162" s="2">
        <v>128</v>
      </c>
      <c r="I162" s="2">
        <v>161</v>
      </c>
      <c r="J162" s="2">
        <v>355</v>
      </c>
      <c r="K162" s="2">
        <v>157</v>
      </c>
      <c r="L162" s="2">
        <v>198</v>
      </c>
    </row>
    <row r="163" spans="3:12" ht="10.5" customHeight="1" x14ac:dyDescent="0.15">
      <c r="C163" s="156" t="s">
        <v>1798</v>
      </c>
      <c r="D163" s="2">
        <v>1</v>
      </c>
      <c r="E163" s="2">
        <v>1</v>
      </c>
      <c r="F163" s="2">
        <v>0</v>
      </c>
      <c r="G163" s="489" t="s">
        <v>1733</v>
      </c>
      <c r="H163" s="489" t="s">
        <v>1733</v>
      </c>
      <c r="I163" s="489" t="s">
        <v>1733</v>
      </c>
      <c r="J163" s="489" t="s">
        <v>1733</v>
      </c>
      <c r="K163" s="489" t="s">
        <v>1733</v>
      </c>
      <c r="L163" s="489" t="s">
        <v>1733</v>
      </c>
    </row>
    <row r="164" spans="3:12" ht="10.5" customHeight="1" x14ac:dyDescent="0.15">
      <c r="C164" s="156" t="s">
        <v>1799</v>
      </c>
      <c r="D164" s="2">
        <v>4</v>
      </c>
      <c r="E164" s="2">
        <v>2</v>
      </c>
      <c r="F164" s="2">
        <v>2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</row>
    <row r="165" spans="3:12" ht="10.5" customHeight="1" x14ac:dyDescent="0.15">
      <c r="C165" s="156" t="s">
        <v>1800</v>
      </c>
      <c r="D165" s="2">
        <v>2</v>
      </c>
      <c r="E165" s="2">
        <v>0</v>
      </c>
      <c r="F165" s="2">
        <v>2</v>
      </c>
      <c r="G165" s="2">
        <v>0</v>
      </c>
      <c r="H165" s="2">
        <v>0</v>
      </c>
      <c r="I165" s="2">
        <v>0</v>
      </c>
      <c r="J165" s="2">
        <v>1</v>
      </c>
      <c r="K165" s="2">
        <v>0</v>
      </c>
      <c r="L165" s="2">
        <v>1</v>
      </c>
    </row>
    <row r="166" spans="3:12" ht="10.5" customHeight="1" x14ac:dyDescent="0.15">
      <c r="C166" s="156" t="s">
        <v>1801</v>
      </c>
      <c r="D166" s="2">
        <v>8</v>
      </c>
      <c r="E166" s="2">
        <v>7</v>
      </c>
      <c r="F166" s="2">
        <v>1</v>
      </c>
      <c r="G166" s="2">
        <v>2</v>
      </c>
      <c r="H166" s="2">
        <v>2</v>
      </c>
      <c r="I166" s="2">
        <v>0</v>
      </c>
      <c r="J166" s="2">
        <v>4</v>
      </c>
      <c r="K166" s="2">
        <v>4</v>
      </c>
      <c r="L166" s="2">
        <v>0</v>
      </c>
    </row>
    <row r="167" spans="3:12" ht="10.5" customHeight="1" x14ac:dyDescent="0.15">
      <c r="C167" s="156" t="s">
        <v>1802</v>
      </c>
      <c r="D167" s="2">
        <v>68</v>
      </c>
      <c r="E167" s="2">
        <v>34</v>
      </c>
      <c r="F167" s="2">
        <v>34</v>
      </c>
      <c r="G167" s="2">
        <v>18</v>
      </c>
      <c r="H167" s="2">
        <v>9</v>
      </c>
      <c r="I167" s="2">
        <v>9</v>
      </c>
      <c r="J167" s="2">
        <v>20</v>
      </c>
      <c r="K167" s="2">
        <v>10</v>
      </c>
      <c r="L167" s="2">
        <v>10</v>
      </c>
    </row>
    <row r="168" spans="3:12" ht="10.5" customHeight="1" x14ac:dyDescent="0.15">
      <c r="C168" s="156" t="s">
        <v>1803</v>
      </c>
      <c r="D168" s="2">
        <v>76</v>
      </c>
      <c r="E168" s="2">
        <v>41</v>
      </c>
      <c r="F168" s="2">
        <v>35</v>
      </c>
      <c r="G168" s="2">
        <v>22</v>
      </c>
      <c r="H168" s="2">
        <v>15</v>
      </c>
      <c r="I168" s="2">
        <v>7</v>
      </c>
      <c r="J168" s="2">
        <v>23</v>
      </c>
      <c r="K168" s="2">
        <v>14</v>
      </c>
      <c r="L168" s="2">
        <v>9</v>
      </c>
    </row>
    <row r="169" spans="3:12" ht="10.5" customHeight="1" x14ac:dyDescent="0.15">
      <c r="C169" s="156" t="s">
        <v>416</v>
      </c>
      <c r="D169" s="2">
        <v>612</v>
      </c>
      <c r="E169" s="2">
        <v>321</v>
      </c>
      <c r="F169" s="2">
        <v>291</v>
      </c>
      <c r="G169" s="2">
        <v>102</v>
      </c>
      <c r="H169" s="2">
        <v>48</v>
      </c>
      <c r="I169" s="2">
        <v>54</v>
      </c>
      <c r="J169" s="2">
        <v>137</v>
      </c>
      <c r="K169" s="2">
        <v>73</v>
      </c>
      <c r="L169" s="2">
        <v>64</v>
      </c>
    </row>
    <row r="170" spans="3:12" ht="10.5" customHeight="1" x14ac:dyDescent="0.15">
      <c r="C170" s="156" t="s">
        <v>382</v>
      </c>
      <c r="D170" s="2">
        <v>6112</v>
      </c>
      <c r="E170" s="2">
        <v>2888</v>
      </c>
      <c r="F170" s="2">
        <v>3224</v>
      </c>
      <c r="G170" s="2">
        <v>2527</v>
      </c>
      <c r="H170" s="2">
        <v>1153</v>
      </c>
      <c r="I170" s="2">
        <v>1374</v>
      </c>
      <c r="J170" s="2">
        <v>2363</v>
      </c>
      <c r="K170" s="2">
        <v>1066</v>
      </c>
      <c r="L170" s="2">
        <v>1297</v>
      </c>
    </row>
    <row r="171" spans="3:12" ht="10.5" customHeight="1" x14ac:dyDescent="0.15">
      <c r="C171" s="156" t="s">
        <v>1804</v>
      </c>
      <c r="D171" s="2">
        <v>1</v>
      </c>
      <c r="E171" s="2">
        <v>1</v>
      </c>
      <c r="F171" s="2">
        <v>0</v>
      </c>
      <c r="G171" s="489" t="s">
        <v>1733</v>
      </c>
      <c r="H171" s="489" t="s">
        <v>1733</v>
      </c>
      <c r="I171" s="489" t="s">
        <v>1733</v>
      </c>
      <c r="J171" s="489" t="s">
        <v>1733</v>
      </c>
      <c r="K171" s="489" t="s">
        <v>1733</v>
      </c>
      <c r="L171" s="489" t="s">
        <v>1733</v>
      </c>
    </row>
    <row r="172" spans="3:12" ht="10.5" customHeight="1" x14ac:dyDescent="0.15">
      <c r="C172" s="156" t="s">
        <v>1805</v>
      </c>
      <c r="D172" s="2">
        <v>5</v>
      </c>
      <c r="E172" s="2">
        <v>1</v>
      </c>
      <c r="F172" s="2">
        <v>4</v>
      </c>
      <c r="G172" s="2">
        <v>2</v>
      </c>
      <c r="H172" s="2">
        <v>0</v>
      </c>
      <c r="I172" s="2">
        <v>2</v>
      </c>
      <c r="J172" s="2">
        <v>2</v>
      </c>
      <c r="K172" s="2">
        <v>0</v>
      </c>
      <c r="L172" s="2">
        <v>2</v>
      </c>
    </row>
    <row r="173" spans="3:12" ht="10.5" customHeight="1" x14ac:dyDescent="0.15">
      <c r="C173" s="156" t="s">
        <v>1872</v>
      </c>
      <c r="D173" s="2">
        <v>2</v>
      </c>
      <c r="E173" s="2">
        <v>1</v>
      </c>
      <c r="F173" s="2">
        <v>1</v>
      </c>
      <c r="G173" s="489" t="s">
        <v>1733</v>
      </c>
      <c r="H173" s="489" t="s">
        <v>1733</v>
      </c>
      <c r="I173" s="489" t="s">
        <v>1733</v>
      </c>
      <c r="J173" s="489" t="s">
        <v>1733</v>
      </c>
      <c r="K173" s="489" t="s">
        <v>1733</v>
      </c>
      <c r="L173" s="489" t="s">
        <v>1733</v>
      </c>
    </row>
    <row r="174" spans="3:12" ht="10.5" customHeight="1" x14ac:dyDescent="0.15">
      <c r="C174" s="156" t="s">
        <v>1809</v>
      </c>
      <c r="D174" s="2">
        <v>1</v>
      </c>
      <c r="E174" s="2">
        <v>0</v>
      </c>
      <c r="F174" s="2">
        <v>1</v>
      </c>
      <c r="G174" s="489" t="s">
        <v>1733</v>
      </c>
      <c r="H174" s="489" t="s">
        <v>1733</v>
      </c>
      <c r="I174" s="489" t="s">
        <v>1733</v>
      </c>
      <c r="J174" s="489" t="s">
        <v>1733</v>
      </c>
      <c r="K174" s="489" t="s">
        <v>1733</v>
      </c>
      <c r="L174" s="489" t="s">
        <v>1733</v>
      </c>
    </row>
    <row r="175" spans="3:12" ht="10.5" customHeight="1" x14ac:dyDescent="0.15">
      <c r="C175" s="156" t="s">
        <v>1810</v>
      </c>
      <c r="D175" s="2">
        <v>1</v>
      </c>
      <c r="E175" s="2">
        <v>1</v>
      </c>
      <c r="F175" s="2">
        <v>0</v>
      </c>
      <c r="G175" s="489" t="s">
        <v>1733</v>
      </c>
      <c r="H175" s="489" t="s">
        <v>1733</v>
      </c>
      <c r="I175" s="489" t="s">
        <v>1733</v>
      </c>
      <c r="J175" s="489" t="s">
        <v>1733</v>
      </c>
      <c r="K175" s="489" t="s">
        <v>1733</v>
      </c>
      <c r="L175" s="489" t="s">
        <v>1733</v>
      </c>
    </row>
    <row r="176" spans="3:12" ht="17.25" customHeight="1" x14ac:dyDescent="0.15">
      <c r="C176" s="160" t="s">
        <v>1892</v>
      </c>
      <c r="D176" s="2">
        <v>24710</v>
      </c>
      <c r="E176" s="2">
        <v>12370</v>
      </c>
      <c r="F176" s="2">
        <v>12340</v>
      </c>
      <c r="G176" s="2">
        <v>7531</v>
      </c>
      <c r="H176" s="2">
        <v>3632</v>
      </c>
      <c r="I176" s="2">
        <v>3899</v>
      </c>
      <c r="J176" s="2">
        <v>7768</v>
      </c>
      <c r="K176" s="2">
        <v>3735</v>
      </c>
      <c r="L176" s="2">
        <v>4033</v>
      </c>
    </row>
    <row r="177" spans="1:12" ht="9" customHeight="1" x14ac:dyDescent="0.15">
      <c r="C177" s="160"/>
    </row>
    <row r="178" spans="1:12" ht="9" customHeight="1" x14ac:dyDescent="0.15">
      <c r="A178" s="18" t="s">
        <v>423</v>
      </c>
      <c r="C178" s="160"/>
    </row>
    <row r="179" spans="1:12" ht="10.5" customHeight="1" x14ac:dyDescent="0.15">
      <c r="C179" s="156" t="s">
        <v>462</v>
      </c>
      <c r="D179" s="2">
        <v>762</v>
      </c>
      <c r="E179" s="2">
        <v>583</v>
      </c>
      <c r="F179" s="2">
        <v>179</v>
      </c>
      <c r="G179" s="2">
        <v>190</v>
      </c>
      <c r="H179" s="2">
        <v>139</v>
      </c>
      <c r="I179" s="2">
        <v>51</v>
      </c>
      <c r="J179" s="2">
        <v>221</v>
      </c>
      <c r="K179" s="2">
        <v>164</v>
      </c>
      <c r="L179" s="2">
        <v>57</v>
      </c>
    </row>
    <row r="180" spans="1:12" ht="10.5" customHeight="1" x14ac:dyDescent="0.15">
      <c r="C180" s="156" t="s">
        <v>465</v>
      </c>
      <c r="D180" s="2">
        <v>760</v>
      </c>
      <c r="E180" s="2">
        <v>233</v>
      </c>
      <c r="F180" s="2">
        <v>527</v>
      </c>
      <c r="G180" s="2">
        <v>141</v>
      </c>
      <c r="H180" s="2">
        <v>41</v>
      </c>
      <c r="I180" s="2">
        <v>100</v>
      </c>
      <c r="J180" s="2">
        <v>178</v>
      </c>
      <c r="K180" s="2">
        <v>54</v>
      </c>
      <c r="L180" s="2">
        <v>124</v>
      </c>
    </row>
    <row r="181" spans="1:12" ht="10.5" customHeight="1" x14ac:dyDescent="0.15">
      <c r="C181" s="156" t="s">
        <v>464</v>
      </c>
      <c r="D181" s="2">
        <v>1308</v>
      </c>
      <c r="E181" s="2">
        <v>807</v>
      </c>
      <c r="F181" s="2">
        <v>501</v>
      </c>
      <c r="G181" s="2">
        <v>336</v>
      </c>
      <c r="H181" s="2">
        <v>191</v>
      </c>
      <c r="I181" s="2">
        <v>145</v>
      </c>
      <c r="J181" s="2">
        <v>377</v>
      </c>
      <c r="K181" s="2">
        <v>215</v>
      </c>
      <c r="L181" s="2">
        <v>162</v>
      </c>
    </row>
    <row r="182" spans="1:12" ht="10.5" customHeight="1" x14ac:dyDescent="0.15">
      <c r="C182" s="156" t="s">
        <v>1812</v>
      </c>
      <c r="D182" s="2">
        <v>71</v>
      </c>
      <c r="E182" s="2">
        <v>51</v>
      </c>
      <c r="F182" s="2">
        <v>20</v>
      </c>
      <c r="G182" s="2">
        <v>16</v>
      </c>
      <c r="H182" s="2">
        <v>9</v>
      </c>
      <c r="I182" s="2">
        <v>7</v>
      </c>
      <c r="J182" s="2">
        <v>20</v>
      </c>
      <c r="K182" s="2">
        <v>11</v>
      </c>
      <c r="L182" s="2">
        <v>9</v>
      </c>
    </row>
    <row r="183" spans="1:12" ht="10.5" customHeight="1" x14ac:dyDescent="0.15">
      <c r="C183" s="156" t="s">
        <v>426</v>
      </c>
      <c r="D183" s="2">
        <v>4021</v>
      </c>
      <c r="E183" s="2">
        <v>3106</v>
      </c>
      <c r="F183" s="2">
        <v>915</v>
      </c>
      <c r="G183" s="2">
        <v>1086</v>
      </c>
      <c r="H183" s="2">
        <v>804</v>
      </c>
      <c r="I183" s="2">
        <v>282</v>
      </c>
      <c r="J183" s="2">
        <v>1260</v>
      </c>
      <c r="K183" s="2">
        <v>935</v>
      </c>
      <c r="L183" s="2">
        <v>325</v>
      </c>
    </row>
    <row r="184" spans="1:12" ht="10.5" customHeight="1" x14ac:dyDescent="0.15">
      <c r="C184" s="156" t="s">
        <v>1813</v>
      </c>
      <c r="D184" s="2">
        <v>22</v>
      </c>
      <c r="E184" s="2">
        <v>14</v>
      </c>
      <c r="F184" s="2">
        <v>8</v>
      </c>
      <c r="G184" s="2">
        <v>7</v>
      </c>
      <c r="H184" s="2">
        <v>5</v>
      </c>
      <c r="I184" s="2">
        <v>2</v>
      </c>
      <c r="J184" s="2">
        <v>7</v>
      </c>
      <c r="K184" s="2">
        <v>5</v>
      </c>
      <c r="L184" s="2">
        <v>2</v>
      </c>
    </row>
    <row r="185" spans="1:12" ht="10.5" customHeight="1" x14ac:dyDescent="0.15">
      <c r="C185" s="156" t="s">
        <v>1814</v>
      </c>
      <c r="D185" s="2">
        <v>4</v>
      </c>
      <c r="E185" s="2">
        <v>2</v>
      </c>
      <c r="F185" s="2">
        <v>2</v>
      </c>
      <c r="G185" s="489" t="s">
        <v>1733</v>
      </c>
      <c r="H185" s="489" t="s">
        <v>1733</v>
      </c>
      <c r="I185" s="489" t="s">
        <v>1733</v>
      </c>
      <c r="J185" s="489" t="s">
        <v>1733</v>
      </c>
      <c r="K185" s="489" t="s">
        <v>1733</v>
      </c>
      <c r="L185" s="489" t="s">
        <v>1733</v>
      </c>
    </row>
    <row r="186" spans="1:12" ht="10.5" customHeight="1" x14ac:dyDescent="0.15">
      <c r="C186" s="156" t="s">
        <v>366</v>
      </c>
      <c r="D186" s="2">
        <v>41353</v>
      </c>
      <c r="E186" s="2">
        <v>20955</v>
      </c>
      <c r="F186" s="2">
        <v>20398</v>
      </c>
      <c r="G186" s="2">
        <v>8225</v>
      </c>
      <c r="H186" s="2">
        <v>3942</v>
      </c>
      <c r="I186" s="2">
        <v>4283</v>
      </c>
      <c r="J186" s="2">
        <v>9765</v>
      </c>
      <c r="K186" s="2">
        <v>4627</v>
      </c>
      <c r="L186" s="2">
        <v>5138</v>
      </c>
    </row>
    <row r="187" spans="1:12" ht="10.5" customHeight="1" x14ac:dyDescent="0.15">
      <c r="C187" s="156" t="s">
        <v>429</v>
      </c>
      <c r="D187" s="2">
        <v>2058</v>
      </c>
      <c r="E187" s="2">
        <v>575</v>
      </c>
      <c r="F187" s="2">
        <v>1483</v>
      </c>
      <c r="G187" s="2">
        <v>303</v>
      </c>
      <c r="H187" s="2">
        <v>111</v>
      </c>
      <c r="I187" s="2">
        <v>192</v>
      </c>
      <c r="J187" s="2">
        <v>451</v>
      </c>
      <c r="K187" s="2">
        <v>150</v>
      </c>
      <c r="L187" s="2">
        <v>301</v>
      </c>
    </row>
    <row r="188" spans="1:12" ht="10.5" customHeight="1" x14ac:dyDescent="0.15">
      <c r="C188" s="156" t="s">
        <v>1815</v>
      </c>
      <c r="D188" s="2">
        <v>270</v>
      </c>
      <c r="E188" s="2">
        <v>131</v>
      </c>
      <c r="F188" s="2">
        <v>139</v>
      </c>
      <c r="G188" s="2">
        <v>101</v>
      </c>
      <c r="H188" s="2">
        <v>49</v>
      </c>
      <c r="I188" s="2">
        <v>52</v>
      </c>
      <c r="J188" s="2">
        <v>112</v>
      </c>
      <c r="K188" s="2">
        <v>54</v>
      </c>
      <c r="L188" s="2">
        <v>58</v>
      </c>
    </row>
    <row r="189" spans="1:12" ht="10.5" customHeight="1" x14ac:dyDescent="0.15">
      <c r="C189" s="156" t="s">
        <v>368</v>
      </c>
      <c r="D189" s="2">
        <v>24868</v>
      </c>
      <c r="E189" s="2">
        <v>18085</v>
      </c>
      <c r="F189" s="2">
        <v>6783</v>
      </c>
      <c r="G189" s="2">
        <v>7250</v>
      </c>
      <c r="H189" s="2">
        <v>5205</v>
      </c>
      <c r="I189" s="2">
        <v>2045</v>
      </c>
      <c r="J189" s="2">
        <v>7798</v>
      </c>
      <c r="K189" s="2">
        <v>5626</v>
      </c>
      <c r="L189" s="2">
        <v>2172</v>
      </c>
    </row>
    <row r="190" spans="1:12" ht="10.5" customHeight="1" x14ac:dyDescent="0.15">
      <c r="C190" s="156" t="s">
        <v>425</v>
      </c>
      <c r="D190" s="2">
        <v>5174</v>
      </c>
      <c r="E190" s="2">
        <v>2920</v>
      </c>
      <c r="F190" s="2">
        <v>2254</v>
      </c>
      <c r="G190" s="2">
        <v>765</v>
      </c>
      <c r="H190" s="2">
        <v>439</v>
      </c>
      <c r="I190" s="2">
        <v>326</v>
      </c>
      <c r="J190" s="2">
        <v>1113</v>
      </c>
      <c r="K190" s="2">
        <v>645</v>
      </c>
      <c r="L190" s="2">
        <v>468</v>
      </c>
    </row>
    <row r="191" spans="1:12" ht="10.5" customHeight="1" x14ac:dyDescent="0.15">
      <c r="C191" s="156" t="s">
        <v>463</v>
      </c>
      <c r="D191" s="2">
        <v>822</v>
      </c>
      <c r="E191" s="2">
        <v>613</v>
      </c>
      <c r="F191" s="2">
        <v>209</v>
      </c>
      <c r="G191" s="2">
        <v>209</v>
      </c>
      <c r="H191" s="2">
        <v>159</v>
      </c>
      <c r="I191" s="2">
        <v>50</v>
      </c>
      <c r="J191" s="2">
        <v>235</v>
      </c>
      <c r="K191" s="2">
        <v>186</v>
      </c>
      <c r="L191" s="2">
        <v>49</v>
      </c>
    </row>
    <row r="192" spans="1:12" ht="10.5" customHeight="1" x14ac:dyDescent="0.15">
      <c r="C192" s="156" t="s">
        <v>373</v>
      </c>
      <c r="D192" s="2">
        <v>9353</v>
      </c>
      <c r="E192" s="2">
        <v>4679</v>
      </c>
      <c r="F192" s="2">
        <v>4674</v>
      </c>
      <c r="G192" s="2">
        <v>1645</v>
      </c>
      <c r="H192" s="2">
        <v>772</v>
      </c>
      <c r="I192" s="2">
        <v>873</v>
      </c>
      <c r="J192" s="2">
        <v>2130</v>
      </c>
      <c r="K192" s="2">
        <v>995</v>
      </c>
      <c r="L192" s="2">
        <v>1135</v>
      </c>
    </row>
    <row r="193" spans="3:12" ht="10.5" customHeight="1" x14ac:dyDescent="0.15">
      <c r="C193" s="156" t="s">
        <v>1816</v>
      </c>
      <c r="D193" s="2">
        <v>1489</v>
      </c>
      <c r="E193" s="2">
        <v>921</v>
      </c>
      <c r="F193" s="2">
        <v>568</v>
      </c>
      <c r="G193" s="2">
        <v>267</v>
      </c>
      <c r="H193" s="2">
        <v>158</v>
      </c>
      <c r="I193" s="2">
        <v>109</v>
      </c>
      <c r="J193" s="2">
        <v>346</v>
      </c>
      <c r="K193" s="2">
        <v>208</v>
      </c>
      <c r="L193" s="2">
        <v>138</v>
      </c>
    </row>
    <row r="194" spans="3:12" ht="10.5" customHeight="1" x14ac:dyDescent="0.15">
      <c r="C194" s="156" t="s">
        <v>428</v>
      </c>
      <c r="D194" s="2">
        <v>2050</v>
      </c>
      <c r="E194" s="2">
        <v>810</v>
      </c>
      <c r="F194" s="2">
        <v>1240</v>
      </c>
      <c r="G194" s="2">
        <v>825</v>
      </c>
      <c r="H194" s="2">
        <v>333</v>
      </c>
      <c r="I194" s="2">
        <v>492</v>
      </c>
      <c r="J194" s="2">
        <v>856</v>
      </c>
      <c r="K194" s="2">
        <v>333</v>
      </c>
      <c r="L194" s="2">
        <v>523</v>
      </c>
    </row>
    <row r="195" spans="3:12" ht="10.5" customHeight="1" x14ac:dyDescent="0.15">
      <c r="C195" s="156" t="s">
        <v>1817</v>
      </c>
      <c r="D195" s="2">
        <v>1128</v>
      </c>
      <c r="E195" s="2">
        <v>975</v>
      </c>
      <c r="F195" s="2">
        <v>153</v>
      </c>
      <c r="G195" s="2">
        <v>153</v>
      </c>
      <c r="H195" s="2">
        <v>130</v>
      </c>
      <c r="I195" s="2">
        <v>23</v>
      </c>
      <c r="J195" s="2">
        <v>246</v>
      </c>
      <c r="K195" s="2">
        <v>211</v>
      </c>
      <c r="L195" s="2">
        <v>35</v>
      </c>
    </row>
    <row r="196" spans="3:12" ht="10.5" customHeight="1" x14ac:dyDescent="0.15">
      <c r="C196" s="156" t="s">
        <v>431</v>
      </c>
      <c r="D196" s="2">
        <v>1735</v>
      </c>
      <c r="E196" s="2">
        <v>1214</v>
      </c>
      <c r="F196" s="2">
        <v>521</v>
      </c>
      <c r="G196" s="2">
        <v>481</v>
      </c>
      <c r="H196" s="2">
        <v>301</v>
      </c>
      <c r="I196" s="2">
        <v>180</v>
      </c>
      <c r="J196" s="2">
        <v>412</v>
      </c>
      <c r="K196" s="2">
        <v>271</v>
      </c>
      <c r="L196" s="2">
        <v>141</v>
      </c>
    </row>
    <row r="197" spans="3:12" ht="10.5" customHeight="1" x14ac:dyDescent="0.15">
      <c r="C197" s="156" t="s">
        <v>1818</v>
      </c>
      <c r="D197" s="2">
        <v>34</v>
      </c>
      <c r="E197" s="2">
        <v>23</v>
      </c>
      <c r="F197" s="2">
        <v>11</v>
      </c>
      <c r="G197" s="2">
        <v>6</v>
      </c>
      <c r="H197" s="2">
        <v>6</v>
      </c>
      <c r="I197" s="2">
        <v>0</v>
      </c>
      <c r="J197" s="2">
        <v>7</v>
      </c>
      <c r="K197" s="2">
        <v>5</v>
      </c>
      <c r="L197" s="2">
        <v>2</v>
      </c>
    </row>
    <row r="198" spans="3:12" ht="10.5" customHeight="1" x14ac:dyDescent="0.15">
      <c r="C198" s="156" t="s">
        <v>466</v>
      </c>
      <c r="D198" s="2">
        <v>1077</v>
      </c>
      <c r="E198" s="2">
        <v>374</v>
      </c>
      <c r="F198" s="2">
        <v>703</v>
      </c>
      <c r="G198" s="2">
        <v>303</v>
      </c>
      <c r="H198" s="2">
        <v>129</v>
      </c>
      <c r="I198" s="2">
        <v>174</v>
      </c>
      <c r="J198" s="2">
        <v>354</v>
      </c>
      <c r="K198" s="2">
        <v>142</v>
      </c>
      <c r="L198" s="2">
        <v>212</v>
      </c>
    </row>
    <row r="199" spans="3:12" ht="10.5" customHeight="1" x14ac:dyDescent="0.15">
      <c r="C199" s="156" t="s">
        <v>1819</v>
      </c>
      <c r="D199" s="2">
        <v>8</v>
      </c>
      <c r="E199" s="2">
        <v>6</v>
      </c>
      <c r="F199" s="2">
        <v>2</v>
      </c>
      <c r="G199" s="2">
        <v>0</v>
      </c>
      <c r="H199" s="2">
        <v>0</v>
      </c>
      <c r="I199" s="2">
        <v>0</v>
      </c>
      <c r="J199" s="2">
        <v>1</v>
      </c>
      <c r="K199" s="2">
        <v>0</v>
      </c>
      <c r="L199" s="2">
        <v>1</v>
      </c>
    </row>
    <row r="200" spans="3:12" ht="10.5" customHeight="1" x14ac:dyDescent="0.15">
      <c r="C200" s="156" t="s">
        <v>1820</v>
      </c>
      <c r="D200" s="2">
        <v>503</v>
      </c>
      <c r="E200" s="2">
        <v>155</v>
      </c>
      <c r="F200" s="2">
        <v>348</v>
      </c>
      <c r="G200" s="2">
        <v>89</v>
      </c>
      <c r="H200" s="2">
        <v>30</v>
      </c>
      <c r="I200" s="2">
        <v>59</v>
      </c>
      <c r="J200" s="2">
        <v>113</v>
      </c>
      <c r="K200" s="2">
        <v>35</v>
      </c>
      <c r="L200" s="2">
        <v>78</v>
      </c>
    </row>
    <row r="201" spans="3:12" ht="10.5" customHeight="1" x14ac:dyDescent="0.15">
      <c r="C201" s="156" t="s">
        <v>1821</v>
      </c>
      <c r="D201" s="2">
        <v>46</v>
      </c>
      <c r="E201" s="2">
        <v>20</v>
      </c>
      <c r="F201" s="2">
        <v>26</v>
      </c>
      <c r="G201" s="2">
        <v>41</v>
      </c>
      <c r="H201" s="2">
        <v>17</v>
      </c>
      <c r="I201" s="2">
        <v>24</v>
      </c>
      <c r="J201" s="2">
        <v>42</v>
      </c>
      <c r="K201" s="2">
        <v>17</v>
      </c>
      <c r="L201" s="2">
        <v>25</v>
      </c>
    </row>
    <row r="202" spans="3:12" ht="10.5" customHeight="1" x14ac:dyDescent="0.15">
      <c r="C202" s="156" t="s">
        <v>379</v>
      </c>
      <c r="D202" s="2">
        <v>6461</v>
      </c>
      <c r="E202" s="2">
        <v>2322</v>
      </c>
      <c r="F202" s="2">
        <v>4139</v>
      </c>
      <c r="G202" s="2">
        <v>1915</v>
      </c>
      <c r="H202" s="2">
        <v>559</v>
      </c>
      <c r="I202" s="2">
        <v>1356</v>
      </c>
      <c r="J202" s="2">
        <v>2120</v>
      </c>
      <c r="K202" s="2">
        <v>652</v>
      </c>
      <c r="L202" s="2">
        <v>1468</v>
      </c>
    </row>
    <row r="203" spans="3:12" ht="10.5" customHeight="1" x14ac:dyDescent="0.15">
      <c r="C203" s="156" t="s">
        <v>1822</v>
      </c>
      <c r="D203" s="2">
        <v>32</v>
      </c>
      <c r="E203" s="2">
        <v>22</v>
      </c>
      <c r="F203" s="2">
        <v>10</v>
      </c>
      <c r="G203" s="2">
        <v>9</v>
      </c>
      <c r="H203" s="2">
        <v>6</v>
      </c>
      <c r="I203" s="2">
        <v>3</v>
      </c>
      <c r="J203" s="2">
        <v>7</v>
      </c>
      <c r="K203" s="2">
        <v>5</v>
      </c>
      <c r="L203" s="2">
        <v>2</v>
      </c>
    </row>
    <row r="204" spans="3:12" ht="10.5" customHeight="1" x14ac:dyDescent="0.15">
      <c r="C204" s="156" t="s">
        <v>1823</v>
      </c>
      <c r="D204" s="2">
        <v>10</v>
      </c>
      <c r="E204" s="2">
        <v>5</v>
      </c>
      <c r="F204" s="2">
        <v>5</v>
      </c>
      <c r="G204" s="2">
        <v>6</v>
      </c>
      <c r="H204" s="2">
        <v>2</v>
      </c>
      <c r="I204" s="2">
        <v>4</v>
      </c>
      <c r="J204" s="2">
        <v>6</v>
      </c>
      <c r="K204" s="2">
        <v>2</v>
      </c>
      <c r="L204" s="2">
        <v>4</v>
      </c>
    </row>
    <row r="205" spans="3:12" ht="10.5" customHeight="1" x14ac:dyDescent="0.15">
      <c r="C205" s="156" t="s">
        <v>1824</v>
      </c>
      <c r="D205" s="2">
        <v>1188</v>
      </c>
      <c r="E205" s="2">
        <v>968</v>
      </c>
      <c r="F205" s="2">
        <v>220</v>
      </c>
      <c r="G205" s="2">
        <v>223</v>
      </c>
      <c r="H205" s="2">
        <v>167</v>
      </c>
      <c r="I205" s="2">
        <v>56</v>
      </c>
      <c r="J205" s="2">
        <v>290</v>
      </c>
      <c r="K205" s="2">
        <v>225</v>
      </c>
      <c r="L205" s="2">
        <v>65</v>
      </c>
    </row>
    <row r="206" spans="3:12" ht="10.5" customHeight="1" x14ac:dyDescent="0.15">
      <c r="C206" s="156" t="s">
        <v>1825</v>
      </c>
      <c r="D206" s="2">
        <v>11</v>
      </c>
      <c r="E206" s="2">
        <v>7</v>
      </c>
      <c r="F206" s="2">
        <v>4</v>
      </c>
      <c r="G206" s="2">
        <v>3</v>
      </c>
      <c r="H206" s="2">
        <v>2</v>
      </c>
      <c r="I206" s="2">
        <v>1</v>
      </c>
      <c r="J206" s="2">
        <v>3</v>
      </c>
      <c r="K206" s="2">
        <v>2</v>
      </c>
      <c r="L206" s="2">
        <v>1</v>
      </c>
    </row>
    <row r="207" spans="3:12" ht="10.5" customHeight="1" x14ac:dyDescent="0.15">
      <c r="C207" s="156" t="s">
        <v>1826</v>
      </c>
      <c r="D207" s="2">
        <v>1484</v>
      </c>
      <c r="E207" s="2">
        <v>938</v>
      </c>
      <c r="F207" s="2">
        <v>546</v>
      </c>
      <c r="G207" s="2">
        <v>354</v>
      </c>
      <c r="H207" s="2">
        <v>208</v>
      </c>
      <c r="I207" s="2">
        <v>146</v>
      </c>
      <c r="J207" s="2">
        <v>375</v>
      </c>
      <c r="K207" s="2">
        <v>229</v>
      </c>
      <c r="L207" s="2">
        <v>146</v>
      </c>
    </row>
    <row r="208" spans="3:12" ht="10.5" customHeight="1" x14ac:dyDescent="0.15">
      <c r="C208" s="156" t="s">
        <v>1827</v>
      </c>
      <c r="D208" s="2">
        <v>4</v>
      </c>
      <c r="E208" s="2">
        <v>3</v>
      </c>
      <c r="F208" s="2">
        <v>1</v>
      </c>
      <c r="G208" s="489" t="s">
        <v>1733</v>
      </c>
      <c r="H208" s="489" t="s">
        <v>1733</v>
      </c>
      <c r="I208" s="489" t="s">
        <v>1733</v>
      </c>
      <c r="J208" s="489" t="s">
        <v>1733</v>
      </c>
      <c r="K208" s="489" t="s">
        <v>1733</v>
      </c>
      <c r="L208" s="489" t="s">
        <v>1733</v>
      </c>
    </row>
    <row r="209" spans="1:12" ht="10.5" customHeight="1" x14ac:dyDescent="0.15">
      <c r="C209" s="156" t="s">
        <v>1828</v>
      </c>
      <c r="D209" s="2">
        <v>527</v>
      </c>
      <c r="E209" s="2">
        <v>157</v>
      </c>
      <c r="F209" s="2">
        <v>370</v>
      </c>
      <c r="G209" s="2">
        <v>98</v>
      </c>
      <c r="H209" s="2">
        <v>34</v>
      </c>
      <c r="I209" s="2">
        <v>64</v>
      </c>
      <c r="J209" s="2">
        <v>142</v>
      </c>
      <c r="K209" s="2">
        <v>44</v>
      </c>
      <c r="L209" s="2">
        <v>98</v>
      </c>
    </row>
    <row r="210" spans="1:12" ht="10.5" customHeight="1" x14ac:dyDescent="0.15">
      <c r="C210" s="156" t="s">
        <v>1829</v>
      </c>
      <c r="D210" s="2">
        <v>88</v>
      </c>
      <c r="E210" s="2">
        <v>34</v>
      </c>
      <c r="F210" s="2">
        <v>54</v>
      </c>
      <c r="G210" s="2">
        <v>32</v>
      </c>
      <c r="H210" s="2">
        <v>11</v>
      </c>
      <c r="I210" s="2">
        <v>21</v>
      </c>
      <c r="J210" s="2">
        <v>33</v>
      </c>
      <c r="K210" s="2">
        <v>12</v>
      </c>
      <c r="L210" s="2">
        <v>21</v>
      </c>
    </row>
    <row r="211" spans="1:12" ht="10.5" customHeight="1" x14ac:dyDescent="0.15">
      <c r="C211" s="156" t="s">
        <v>430</v>
      </c>
      <c r="D211" s="2">
        <v>1908</v>
      </c>
      <c r="E211" s="2">
        <v>1394</v>
      </c>
      <c r="F211" s="2">
        <v>514</v>
      </c>
      <c r="G211" s="2">
        <v>409</v>
      </c>
      <c r="H211" s="2">
        <v>294</v>
      </c>
      <c r="I211" s="2">
        <v>115</v>
      </c>
      <c r="J211" s="2">
        <v>509</v>
      </c>
      <c r="K211" s="2">
        <v>367</v>
      </c>
      <c r="L211" s="2">
        <v>142</v>
      </c>
    </row>
    <row r="212" spans="1:12" ht="10.5" customHeight="1" x14ac:dyDescent="0.15">
      <c r="C212" s="156" t="s">
        <v>1830</v>
      </c>
      <c r="D212" s="2">
        <v>86</v>
      </c>
      <c r="E212" s="2">
        <v>40</v>
      </c>
      <c r="F212" s="2">
        <v>46</v>
      </c>
      <c r="G212" s="2">
        <v>19</v>
      </c>
      <c r="H212" s="2">
        <v>6</v>
      </c>
      <c r="I212" s="2">
        <v>13</v>
      </c>
      <c r="J212" s="2">
        <v>25</v>
      </c>
      <c r="K212" s="2">
        <v>9</v>
      </c>
      <c r="L212" s="2">
        <v>16</v>
      </c>
    </row>
    <row r="213" spans="1:12" ht="10.5" customHeight="1" x14ac:dyDescent="0.15">
      <c r="C213" s="156" t="s">
        <v>424</v>
      </c>
      <c r="D213" s="2">
        <v>5968</v>
      </c>
      <c r="E213" s="2">
        <v>4942</v>
      </c>
      <c r="F213" s="2">
        <v>1026</v>
      </c>
      <c r="G213" s="2">
        <v>1091</v>
      </c>
      <c r="H213" s="2">
        <v>895</v>
      </c>
      <c r="I213" s="2">
        <v>196</v>
      </c>
      <c r="J213" s="2">
        <v>1315</v>
      </c>
      <c r="K213" s="2">
        <v>1084</v>
      </c>
      <c r="L213" s="2">
        <v>231</v>
      </c>
    </row>
    <row r="214" spans="1:12" ht="10.5" customHeight="1" x14ac:dyDescent="0.15">
      <c r="C214" s="156" t="s">
        <v>1831</v>
      </c>
      <c r="D214" s="2">
        <v>311</v>
      </c>
      <c r="E214" s="2">
        <v>121</v>
      </c>
      <c r="F214" s="2">
        <v>190</v>
      </c>
      <c r="G214" s="2">
        <v>82</v>
      </c>
      <c r="H214" s="2">
        <v>32</v>
      </c>
      <c r="I214" s="2">
        <v>50</v>
      </c>
      <c r="J214" s="2">
        <v>90</v>
      </c>
      <c r="K214" s="2">
        <v>32</v>
      </c>
      <c r="L214" s="2">
        <v>58</v>
      </c>
    </row>
    <row r="215" spans="1:12" ht="10.5" customHeight="1" x14ac:dyDescent="0.15">
      <c r="C215" s="156" t="s">
        <v>1832</v>
      </c>
      <c r="D215" s="2">
        <v>417</v>
      </c>
      <c r="E215" s="2">
        <v>298</v>
      </c>
      <c r="F215" s="2">
        <v>119</v>
      </c>
      <c r="G215" s="2">
        <v>61</v>
      </c>
      <c r="H215" s="2">
        <v>44</v>
      </c>
      <c r="I215" s="2">
        <v>17</v>
      </c>
      <c r="J215" s="2">
        <v>80</v>
      </c>
      <c r="K215" s="2">
        <v>58</v>
      </c>
      <c r="L215" s="2">
        <v>22</v>
      </c>
    </row>
    <row r="216" spans="1:12" ht="15" customHeight="1" x14ac:dyDescent="0.15">
      <c r="C216" s="466"/>
    </row>
    <row r="219" spans="1:12" ht="10.5" customHeight="1" x14ac:dyDescent="0.15">
      <c r="A219" s="465" t="s">
        <v>130</v>
      </c>
    </row>
    <row r="220" spans="1:12" ht="10.5" customHeight="1" x14ac:dyDescent="0.15">
      <c r="C220" s="156" t="s">
        <v>1833</v>
      </c>
      <c r="D220" s="2">
        <v>377</v>
      </c>
      <c r="E220" s="2">
        <v>196</v>
      </c>
      <c r="F220" s="2">
        <v>181</v>
      </c>
      <c r="G220" s="2">
        <v>188</v>
      </c>
      <c r="H220" s="2">
        <v>104</v>
      </c>
      <c r="I220" s="2">
        <v>84</v>
      </c>
      <c r="J220" s="2">
        <v>115</v>
      </c>
      <c r="K220" s="2">
        <v>55</v>
      </c>
      <c r="L220" s="2">
        <v>60</v>
      </c>
    </row>
    <row r="221" spans="1:12" ht="10.5" customHeight="1" x14ac:dyDescent="0.15">
      <c r="C221" s="156" t="s">
        <v>1834</v>
      </c>
      <c r="D221" s="2">
        <v>419</v>
      </c>
      <c r="E221" s="2">
        <v>279</v>
      </c>
      <c r="F221" s="2">
        <v>140</v>
      </c>
      <c r="G221" s="2">
        <v>119</v>
      </c>
      <c r="H221" s="2">
        <v>82</v>
      </c>
      <c r="I221" s="2">
        <v>37</v>
      </c>
      <c r="J221" s="2">
        <v>145</v>
      </c>
      <c r="K221" s="2">
        <v>96</v>
      </c>
      <c r="L221" s="2">
        <v>49</v>
      </c>
    </row>
    <row r="222" spans="1:12" ht="10.5" customHeight="1" x14ac:dyDescent="0.15">
      <c r="C222" s="156" t="s">
        <v>369</v>
      </c>
      <c r="D222" s="2">
        <v>15948</v>
      </c>
      <c r="E222" s="2">
        <v>12894</v>
      </c>
      <c r="F222" s="2">
        <v>3054</v>
      </c>
      <c r="G222" s="2">
        <v>3553</v>
      </c>
      <c r="H222" s="2">
        <v>2739</v>
      </c>
      <c r="I222" s="2">
        <v>814</v>
      </c>
      <c r="J222" s="2">
        <v>4545</v>
      </c>
      <c r="K222" s="2">
        <v>3542</v>
      </c>
      <c r="L222" s="2">
        <v>1003</v>
      </c>
    </row>
    <row r="223" spans="1:12" ht="10.5" customHeight="1" x14ac:dyDescent="0.15">
      <c r="B223" s="490"/>
      <c r="C223" s="156" t="s">
        <v>1835</v>
      </c>
      <c r="D223" s="2">
        <v>245</v>
      </c>
      <c r="E223" s="2">
        <v>160</v>
      </c>
      <c r="F223" s="2">
        <v>85</v>
      </c>
      <c r="G223" s="2">
        <v>48</v>
      </c>
      <c r="H223" s="2">
        <v>35</v>
      </c>
      <c r="I223" s="2">
        <v>13</v>
      </c>
      <c r="J223" s="2">
        <v>64</v>
      </c>
      <c r="K223" s="2">
        <v>46</v>
      </c>
      <c r="L223" s="2">
        <v>18</v>
      </c>
    </row>
    <row r="224" spans="1:12" ht="10.5" customHeight="1" x14ac:dyDescent="0.15">
      <c r="C224" s="156" t="s">
        <v>427</v>
      </c>
      <c r="D224" s="2">
        <v>2976</v>
      </c>
      <c r="E224" s="2">
        <v>1156</v>
      </c>
      <c r="F224" s="2">
        <v>1820</v>
      </c>
      <c r="G224" s="2">
        <v>1098</v>
      </c>
      <c r="H224" s="2">
        <v>412</v>
      </c>
      <c r="I224" s="2">
        <v>686</v>
      </c>
      <c r="J224" s="2">
        <v>1110</v>
      </c>
      <c r="K224" s="2">
        <v>426</v>
      </c>
      <c r="L224" s="2">
        <v>684</v>
      </c>
    </row>
    <row r="225" spans="1:12" ht="10.5" customHeight="1" x14ac:dyDescent="0.15">
      <c r="C225" s="156" t="s">
        <v>467</v>
      </c>
      <c r="D225" s="2">
        <v>910</v>
      </c>
      <c r="E225" s="2">
        <v>371</v>
      </c>
      <c r="F225" s="2">
        <v>539</v>
      </c>
      <c r="G225" s="2">
        <v>218</v>
      </c>
      <c r="H225" s="2">
        <v>84</v>
      </c>
      <c r="I225" s="2">
        <v>134</v>
      </c>
      <c r="J225" s="2">
        <v>254</v>
      </c>
      <c r="K225" s="2">
        <v>102</v>
      </c>
      <c r="L225" s="2">
        <v>152</v>
      </c>
    </row>
    <row r="226" spans="1:12" ht="10.5" customHeight="1" x14ac:dyDescent="0.15">
      <c r="C226" s="156" t="s">
        <v>1836</v>
      </c>
      <c r="D226" s="2">
        <v>2</v>
      </c>
      <c r="E226" s="2">
        <v>2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</row>
    <row r="227" spans="1:12" ht="10.5" customHeight="1" x14ac:dyDescent="0.15">
      <c r="C227" s="156" t="s">
        <v>1837</v>
      </c>
      <c r="D227" s="2">
        <v>123</v>
      </c>
      <c r="E227" s="2">
        <v>53</v>
      </c>
      <c r="F227" s="2">
        <v>70</v>
      </c>
      <c r="G227" s="2">
        <v>25</v>
      </c>
      <c r="H227" s="2">
        <v>15</v>
      </c>
      <c r="I227" s="2">
        <v>10</v>
      </c>
      <c r="J227" s="2">
        <v>33</v>
      </c>
      <c r="K227" s="2">
        <v>18</v>
      </c>
      <c r="L227" s="2">
        <v>15</v>
      </c>
    </row>
    <row r="228" spans="1:12" ht="10.5" customHeight="1" x14ac:dyDescent="0.15">
      <c r="C228" s="156" t="s">
        <v>1838</v>
      </c>
      <c r="D228" s="2">
        <v>815</v>
      </c>
      <c r="E228" s="2">
        <v>455</v>
      </c>
      <c r="F228" s="2">
        <v>360</v>
      </c>
      <c r="G228" s="2">
        <v>173</v>
      </c>
      <c r="H228" s="2">
        <v>110</v>
      </c>
      <c r="I228" s="2">
        <v>63</v>
      </c>
      <c r="J228" s="2">
        <v>211</v>
      </c>
      <c r="K228" s="2">
        <v>130</v>
      </c>
      <c r="L228" s="2">
        <v>81</v>
      </c>
    </row>
    <row r="229" spans="1:12" ht="10.5" customHeight="1" x14ac:dyDescent="0.15">
      <c r="C229" s="156" t="s">
        <v>1839</v>
      </c>
      <c r="D229" s="2">
        <v>40</v>
      </c>
      <c r="E229" s="2">
        <v>24</v>
      </c>
      <c r="F229" s="2">
        <v>16</v>
      </c>
      <c r="G229" s="2">
        <v>10</v>
      </c>
      <c r="H229" s="2">
        <v>6</v>
      </c>
      <c r="I229" s="2">
        <v>4</v>
      </c>
      <c r="J229" s="2">
        <v>9</v>
      </c>
      <c r="K229" s="2">
        <v>5</v>
      </c>
      <c r="L229" s="2">
        <v>4</v>
      </c>
    </row>
    <row r="230" spans="1:12" ht="10.5" customHeight="1" x14ac:dyDescent="0.15">
      <c r="C230" s="156" t="s">
        <v>377</v>
      </c>
      <c r="D230" s="2">
        <v>5689</v>
      </c>
      <c r="E230" s="2">
        <v>2560</v>
      </c>
      <c r="F230" s="2">
        <v>3129</v>
      </c>
      <c r="G230" s="2">
        <v>1071</v>
      </c>
      <c r="H230" s="2">
        <v>489</v>
      </c>
      <c r="I230" s="2">
        <v>582</v>
      </c>
      <c r="J230" s="2">
        <v>1357</v>
      </c>
      <c r="K230" s="2">
        <v>609</v>
      </c>
      <c r="L230" s="2">
        <v>748</v>
      </c>
    </row>
    <row r="231" spans="1:12" ht="10.5" customHeight="1" x14ac:dyDescent="0.15">
      <c r="C231" s="156" t="s">
        <v>432</v>
      </c>
      <c r="D231" s="2">
        <v>1677</v>
      </c>
      <c r="E231" s="2">
        <v>1450</v>
      </c>
      <c r="F231" s="2">
        <v>227</v>
      </c>
      <c r="G231" s="2">
        <v>222</v>
      </c>
      <c r="H231" s="2">
        <v>175</v>
      </c>
      <c r="I231" s="2">
        <v>47</v>
      </c>
      <c r="J231" s="2">
        <v>364</v>
      </c>
      <c r="K231" s="2">
        <v>306</v>
      </c>
      <c r="L231" s="2">
        <v>58</v>
      </c>
    </row>
    <row r="232" spans="1:12" ht="10.5" customHeight="1" x14ac:dyDescent="0.15">
      <c r="C232" s="156" t="s">
        <v>1840</v>
      </c>
      <c r="D232" s="2">
        <v>32</v>
      </c>
      <c r="E232" s="2">
        <v>22</v>
      </c>
      <c r="F232" s="2">
        <v>10</v>
      </c>
      <c r="G232" s="2">
        <v>8</v>
      </c>
      <c r="H232" s="2">
        <v>5</v>
      </c>
      <c r="I232" s="2">
        <v>3</v>
      </c>
      <c r="J232" s="2">
        <v>8</v>
      </c>
      <c r="K232" s="2">
        <v>5</v>
      </c>
      <c r="L232" s="2">
        <v>3</v>
      </c>
    </row>
    <row r="233" spans="1:12" ht="18" customHeight="1" x14ac:dyDescent="0.15">
      <c r="C233" s="160" t="s">
        <v>1893</v>
      </c>
      <c r="D233" s="2">
        <v>146664</v>
      </c>
      <c r="E233" s="2">
        <v>88125</v>
      </c>
      <c r="F233" s="2">
        <v>58539</v>
      </c>
      <c r="G233" s="2">
        <v>33474</v>
      </c>
      <c r="H233" s="2">
        <v>19486</v>
      </c>
      <c r="I233" s="2">
        <v>13988</v>
      </c>
      <c r="J233" s="2">
        <v>39255</v>
      </c>
      <c r="K233" s="2">
        <v>22950</v>
      </c>
      <c r="L233" s="2">
        <v>16305</v>
      </c>
    </row>
    <row r="234" spans="1:12" ht="9" customHeight="1" x14ac:dyDescent="0.15">
      <c r="C234" s="160"/>
    </row>
    <row r="235" spans="1:12" ht="9" customHeight="1" x14ac:dyDescent="0.15">
      <c r="A235" s="18" t="s">
        <v>434</v>
      </c>
      <c r="C235" s="160"/>
    </row>
    <row r="236" spans="1:12" ht="10.5" customHeight="1" x14ac:dyDescent="0.15">
      <c r="C236" s="156" t="s">
        <v>435</v>
      </c>
      <c r="D236" s="2">
        <v>718</v>
      </c>
      <c r="E236" s="2">
        <v>386</v>
      </c>
      <c r="F236" s="2">
        <v>332</v>
      </c>
      <c r="G236" s="2">
        <v>282</v>
      </c>
      <c r="H236" s="2">
        <v>146</v>
      </c>
      <c r="I236" s="2">
        <v>136</v>
      </c>
      <c r="J236" s="2">
        <v>272</v>
      </c>
      <c r="K236" s="2">
        <v>147</v>
      </c>
      <c r="L236" s="2">
        <v>125</v>
      </c>
    </row>
    <row r="237" spans="1:12" ht="10.5" customHeight="1" x14ac:dyDescent="0.15">
      <c r="C237" s="156" t="s">
        <v>1842</v>
      </c>
      <c r="D237" s="2">
        <v>1</v>
      </c>
      <c r="E237" s="2">
        <v>0</v>
      </c>
      <c r="F237" s="2">
        <v>1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</row>
    <row r="238" spans="1:12" ht="10.5" customHeight="1" x14ac:dyDescent="0.15">
      <c r="C238" s="156" t="s">
        <v>1843</v>
      </c>
      <c r="D238" s="2">
        <v>2</v>
      </c>
      <c r="E238" s="2">
        <v>2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</row>
    <row r="239" spans="1:12" ht="10.5" customHeight="1" x14ac:dyDescent="0.15">
      <c r="C239" s="156" t="s">
        <v>436</v>
      </c>
      <c r="D239" s="2">
        <v>138</v>
      </c>
      <c r="E239" s="2">
        <v>70</v>
      </c>
      <c r="F239" s="2">
        <v>68</v>
      </c>
      <c r="G239" s="2">
        <v>39</v>
      </c>
      <c r="H239" s="2">
        <v>21</v>
      </c>
      <c r="I239" s="2">
        <v>18</v>
      </c>
      <c r="J239" s="2">
        <v>43</v>
      </c>
      <c r="K239" s="2">
        <v>21</v>
      </c>
      <c r="L239" s="2">
        <v>22</v>
      </c>
    </row>
    <row r="240" spans="1:12" ht="10.5" customHeight="1" x14ac:dyDescent="0.15">
      <c r="C240" s="156" t="s">
        <v>1845</v>
      </c>
      <c r="D240" s="2">
        <v>3</v>
      </c>
      <c r="E240" s="2">
        <v>3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</row>
    <row r="241" spans="1:12" ht="10.5" customHeight="1" x14ac:dyDescent="0.15">
      <c r="C241" s="156" t="s">
        <v>1846</v>
      </c>
      <c r="D241" s="2">
        <v>4</v>
      </c>
      <c r="E241" s="2">
        <v>3</v>
      </c>
      <c r="F241" s="2">
        <v>1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</row>
    <row r="242" spans="1:12" ht="10.5" customHeight="1" x14ac:dyDescent="0.15">
      <c r="C242" s="156" t="s">
        <v>1847</v>
      </c>
      <c r="D242" s="2">
        <v>1</v>
      </c>
      <c r="E242" s="2">
        <v>1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</row>
    <row r="243" spans="1:12" ht="10.5" customHeight="1" x14ac:dyDescent="0.15">
      <c r="C243" s="156" t="s">
        <v>1880</v>
      </c>
      <c r="D243" s="2">
        <v>1</v>
      </c>
      <c r="E243" s="2">
        <v>1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</row>
    <row r="244" spans="1:12" ht="10.5" customHeight="1" x14ac:dyDescent="0.15">
      <c r="C244" s="156" t="s">
        <v>1849</v>
      </c>
      <c r="D244" s="2">
        <v>1</v>
      </c>
      <c r="E244" s="2">
        <v>1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</row>
    <row r="245" spans="1:12" ht="10.5" customHeight="1" x14ac:dyDescent="0.15">
      <c r="C245" s="156" t="s">
        <v>1850</v>
      </c>
      <c r="D245" s="2">
        <v>1</v>
      </c>
      <c r="E245" s="2">
        <v>0</v>
      </c>
      <c r="F245" s="2">
        <v>1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</row>
    <row r="246" spans="1:12" ht="10.5" customHeight="1" x14ac:dyDescent="0.15">
      <c r="C246" s="156" t="s">
        <v>1875</v>
      </c>
      <c r="D246" s="2">
        <v>1</v>
      </c>
      <c r="E246" s="2">
        <v>1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</row>
    <row r="247" spans="1:12" ht="18" customHeight="1" x14ac:dyDescent="0.15">
      <c r="C247" s="160" t="s">
        <v>1894</v>
      </c>
      <c r="D247" s="2">
        <v>871</v>
      </c>
      <c r="E247" s="2">
        <v>468</v>
      </c>
      <c r="F247" s="2">
        <v>403</v>
      </c>
      <c r="G247" s="2">
        <v>321</v>
      </c>
      <c r="H247" s="2">
        <v>167</v>
      </c>
      <c r="I247" s="2">
        <v>154</v>
      </c>
      <c r="J247" s="2">
        <v>315</v>
      </c>
      <c r="K247" s="2">
        <v>168</v>
      </c>
      <c r="L247" s="2">
        <v>147</v>
      </c>
    </row>
    <row r="248" spans="1:12" ht="18" customHeight="1" x14ac:dyDescent="0.15">
      <c r="A248" s="18" t="s">
        <v>1854</v>
      </c>
      <c r="C248" s="156"/>
      <c r="D248" s="2">
        <v>318</v>
      </c>
      <c r="E248" s="2">
        <v>253</v>
      </c>
      <c r="F248" s="2">
        <v>65</v>
      </c>
      <c r="G248" s="2">
        <v>80</v>
      </c>
      <c r="H248" s="2">
        <v>56</v>
      </c>
      <c r="I248" s="2">
        <v>24</v>
      </c>
      <c r="J248" s="2">
        <v>97</v>
      </c>
      <c r="K248" s="2">
        <v>75</v>
      </c>
      <c r="L248" s="2">
        <v>22</v>
      </c>
    </row>
    <row r="249" spans="1:12" ht="18" customHeight="1" x14ac:dyDescent="0.15">
      <c r="A249" s="18" t="s">
        <v>1855</v>
      </c>
      <c r="C249" s="156"/>
      <c r="D249" s="2">
        <v>171</v>
      </c>
      <c r="E249" s="2">
        <v>122</v>
      </c>
      <c r="F249" s="2">
        <v>49</v>
      </c>
      <c r="G249" s="2">
        <v>36</v>
      </c>
      <c r="H249" s="2">
        <v>23</v>
      </c>
      <c r="I249" s="2">
        <v>13</v>
      </c>
      <c r="J249" s="2">
        <v>41</v>
      </c>
      <c r="K249" s="2">
        <v>27</v>
      </c>
      <c r="L249" s="2">
        <v>14</v>
      </c>
    </row>
    <row r="250" spans="1:12" ht="18" customHeight="1" x14ac:dyDescent="0.15">
      <c r="A250" s="18" t="s">
        <v>1856</v>
      </c>
      <c r="C250" s="156"/>
      <c r="D250" s="2">
        <v>38</v>
      </c>
      <c r="E250" s="2">
        <v>24</v>
      </c>
      <c r="F250" s="2">
        <v>14</v>
      </c>
      <c r="G250" s="2">
        <v>13</v>
      </c>
      <c r="H250" s="2">
        <v>5</v>
      </c>
      <c r="I250" s="2">
        <v>8</v>
      </c>
      <c r="J250" s="2">
        <v>19</v>
      </c>
      <c r="K250" s="2">
        <v>10</v>
      </c>
      <c r="L250" s="2">
        <v>9</v>
      </c>
    </row>
    <row r="251" spans="1:12" ht="18" customHeight="1" x14ac:dyDescent="0.15">
      <c r="C251" s="160" t="s">
        <v>1895</v>
      </c>
      <c r="D251" s="2">
        <v>319902</v>
      </c>
      <c r="E251" s="2">
        <v>173738</v>
      </c>
      <c r="F251" s="2">
        <v>146164</v>
      </c>
      <c r="G251" s="2">
        <v>78745</v>
      </c>
      <c r="H251" s="2">
        <v>40776</v>
      </c>
      <c r="I251" s="2">
        <v>37969</v>
      </c>
      <c r="J251" s="2">
        <v>89903</v>
      </c>
      <c r="K251" s="2">
        <v>47049</v>
      </c>
      <c r="L251" s="2">
        <v>42854</v>
      </c>
    </row>
    <row r="261" ht="9.75" customHeight="1" x14ac:dyDescent="0.15"/>
    <row r="262" ht="9.75" customHeight="1" x14ac:dyDescent="0.15"/>
    <row r="263" ht="9.75" customHeight="1" x14ac:dyDescent="0.15"/>
    <row r="264" ht="9.75" customHeight="1" x14ac:dyDescent="0.15"/>
    <row r="265" ht="9.75" customHeight="1" x14ac:dyDescent="0.15"/>
    <row r="266" ht="9.75" customHeight="1" x14ac:dyDescent="0.15"/>
    <row r="267" ht="9.75" customHeight="1" x14ac:dyDescent="0.15"/>
    <row r="268" ht="9.75" customHeight="1" x14ac:dyDescent="0.15"/>
    <row r="269" ht="9.75" customHeight="1" x14ac:dyDescent="0.15"/>
    <row r="270" ht="9.75" customHeight="1" x14ac:dyDescent="0.15"/>
    <row r="271" ht="9.75" customHeight="1" x14ac:dyDescent="0.15"/>
    <row r="288" spans="3:12" ht="9" x14ac:dyDescent="0.15">
      <c r="C288" s="2"/>
      <c r="L288" s="18"/>
    </row>
    <row r="289" spans="1:12" ht="9" x14ac:dyDescent="0.15">
      <c r="A289" s="465" t="s">
        <v>130</v>
      </c>
      <c r="B289" s="490"/>
      <c r="C289" s="2"/>
      <c r="L289" s="18"/>
    </row>
  </sheetData>
  <mergeCells count="7">
    <mergeCell ref="A1:K1"/>
    <mergeCell ref="A3:K3"/>
    <mergeCell ref="B5:C7"/>
    <mergeCell ref="D5:F6"/>
    <mergeCell ref="G5:L5"/>
    <mergeCell ref="G6:I6"/>
    <mergeCell ref="J6:L6"/>
  </mergeCells>
  <printOptions horizontalCentered="1"/>
  <pageMargins left="0.39370078740157483" right="0.39370078740157483" top="0.39370078740157483" bottom="0.59055118110236227" header="0.51181102362204722" footer="0.51181102362204722"/>
  <pageSetup paperSize="9" scale="93" orientation="portrait" horizontalDpi="4294967294" verticalDpi="4294967294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3"/>
  <sheetViews>
    <sheetView zoomScaleNormal="100" workbookViewId="0">
      <pane ySplit="6" topLeftCell="A7" activePane="bottomLeft" state="frozen"/>
      <selection pane="bottomLeft"/>
    </sheetView>
  </sheetViews>
  <sheetFormatPr baseColWidth="10" defaultColWidth="11.42578125" defaultRowHeight="10.5" customHeight="1" x14ac:dyDescent="0.15"/>
  <cols>
    <col min="1" max="1" width="4.85546875" style="18" customWidth="1"/>
    <col min="2" max="2" width="1.42578125" style="18" customWidth="1"/>
    <col min="3" max="3" width="1.5703125" style="18" customWidth="1"/>
    <col min="4" max="4" width="41.42578125" style="18" bestFit="1" customWidth="1"/>
    <col min="5" max="5" width="7.42578125" style="2" bestFit="1" customWidth="1"/>
    <col min="6" max="6" width="8.7109375" style="2" customWidth="1"/>
    <col min="7" max="8" width="7.5703125" style="2" customWidth="1"/>
    <col min="9" max="9" width="8.85546875" style="2" bestFit="1" customWidth="1"/>
    <col min="10" max="10" width="7.5703125" style="2" customWidth="1"/>
    <col min="11" max="11" width="8" style="2" customWidth="1"/>
    <col min="12" max="12" width="8" style="18" customWidth="1"/>
    <col min="13" max="13" width="8.85546875" style="18" bestFit="1" customWidth="1"/>
    <col min="14" max="21" width="8" style="18" customWidth="1"/>
    <col min="22" max="22" width="5.140625" style="18" customWidth="1"/>
    <col min="23" max="16384" width="11.42578125" style="18"/>
  </cols>
  <sheetData>
    <row r="1" spans="1:22" ht="12" x14ac:dyDescent="0.2">
      <c r="A1" s="494" t="s">
        <v>487</v>
      </c>
      <c r="B1" s="494"/>
      <c r="C1" s="494"/>
      <c r="D1" s="494"/>
      <c r="E1" s="494"/>
      <c r="F1" s="494"/>
      <c r="G1" s="494"/>
      <c r="H1" s="494"/>
      <c r="I1" s="494"/>
      <c r="K1" s="494" t="s">
        <v>487</v>
      </c>
      <c r="V1" s="214"/>
    </row>
    <row r="2" spans="1:22" ht="9" x14ac:dyDescent="0.15">
      <c r="A2" s="362"/>
      <c r="B2" s="362"/>
      <c r="C2" s="34"/>
      <c r="D2" s="34"/>
      <c r="E2" s="34"/>
      <c r="F2" s="34"/>
      <c r="G2" s="34"/>
      <c r="H2" s="34"/>
      <c r="I2" s="34"/>
      <c r="K2" s="362"/>
    </row>
    <row r="3" spans="1:22" ht="12" x14ac:dyDescent="0.2">
      <c r="A3" s="545" t="s">
        <v>1911</v>
      </c>
      <c r="B3" s="545"/>
      <c r="C3" s="545"/>
      <c r="D3" s="545"/>
      <c r="E3" s="545"/>
      <c r="F3" s="545"/>
      <c r="G3" s="545"/>
      <c r="H3" s="545"/>
      <c r="I3" s="545"/>
      <c r="K3" s="545" t="s">
        <v>1911</v>
      </c>
      <c r="V3" s="214"/>
    </row>
    <row r="4" spans="1:22" ht="9" x14ac:dyDescent="0.15">
      <c r="B4" s="269"/>
      <c r="C4" s="269"/>
      <c r="D4" s="269"/>
      <c r="E4" s="269"/>
      <c r="F4" s="269"/>
      <c r="G4" s="269"/>
      <c r="H4" s="269"/>
      <c r="I4" s="269"/>
      <c r="J4" s="269"/>
      <c r="K4" s="18"/>
      <c r="V4" s="214"/>
    </row>
    <row r="5" spans="1:22" ht="10.5" customHeight="1" x14ac:dyDescent="0.15">
      <c r="A5" s="986" t="s">
        <v>1591</v>
      </c>
      <c r="B5" s="854" t="s">
        <v>1912</v>
      </c>
      <c r="C5" s="855"/>
      <c r="D5" s="856"/>
      <c r="E5" s="989" t="s">
        <v>2</v>
      </c>
      <c r="F5" s="1046" t="s">
        <v>1913</v>
      </c>
      <c r="G5" s="1047"/>
      <c r="H5" s="1047"/>
      <c r="I5" s="1047"/>
      <c r="J5" s="1047"/>
      <c r="K5" s="1048" t="s">
        <v>1914</v>
      </c>
      <c r="L5" s="1048"/>
      <c r="M5" s="1048"/>
      <c r="N5" s="1048"/>
      <c r="O5" s="1048"/>
      <c r="P5" s="1048"/>
      <c r="Q5" s="1048"/>
      <c r="R5" s="1048"/>
      <c r="S5" s="1048"/>
      <c r="T5" s="1048"/>
      <c r="U5" s="1049"/>
      <c r="V5" s="990" t="s">
        <v>1591</v>
      </c>
    </row>
    <row r="6" spans="1:22" ht="21" customHeight="1" x14ac:dyDescent="0.15">
      <c r="A6" s="1044"/>
      <c r="B6" s="857"/>
      <c r="C6" s="858"/>
      <c r="D6" s="859"/>
      <c r="E6" s="1045"/>
      <c r="F6" s="497" t="s">
        <v>1595</v>
      </c>
      <c r="G6" s="498" t="s">
        <v>336</v>
      </c>
      <c r="H6" s="498" t="s">
        <v>337</v>
      </c>
      <c r="I6" s="492" t="s">
        <v>338</v>
      </c>
      <c r="J6" s="492" t="s">
        <v>339</v>
      </c>
      <c r="K6" s="493" t="s">
        <v>340</v>
      </c>
      <c r="L6" s="498" t="s">
        <v>341</v>
      </c>
      <c r="M6" s="496" t="s">
        <v>1596</v>
      </c>
      <c r="N6" s="499" t="s">
        <v>1597</v>
      </c>
      <c r="O6" s="497" t="s">
        <v>1598</v>
      </c>
      <c r="P6" s="499" t="s">
        <v>1599</v>
      </c>
      <c r="Q6" s="498" t="s">
        <v>346</v>
      </c>
      <c r="R6" s="492" t="s">
        <v>347</v>
      </c>
      <c r="S6" s="497" t="s">
        <v>1600</v>
      </c>
      <c r="T6" s="499" t="s">
        <v>1601</v>
      </c>
      <c r="U6" s="498" t="s">
        <v>350</v>
      </c>
      <c r="V6" s="1043"/>
    </row>
    <row r="7" spans="1:22" ht="10.5" customHeight="1" x14ac:dyDescent="0.2">
      <c r="D7" s="156"/>
      <c r="V7" s="546"/>
    </row>
    <row r="8" spans="1:22" ht="9" customHeight="1" x14ac:dyDescent="0.2">
      <c r="D8" s="156"/>
      <c r="V8" s="546"/>
    </row>
    <row r="9" spans="1:22" ht="9" customHeight="1" x14ac:dyDescent="0.15">
      <c r="B9" s="18" t="s">
        <v>386</v>
      </c>
      <c r="D9" s="156"/>
      <c r="V9" s="20"/>
    </row>
    <row r="10" spans="1:22" ht="18" customHeight="1" x14ac:dyDescent="0.15">
      <c r="C10" s="18" t="s">
        <v>1710</v>
      </c>
      <c r="D10" s="156"/>
      <c r="V10" s="20"/>
    </row>
    <row r="11" spans="1:22" ht="10.5" customHeight="1" x14ac:dyDescent="0.15">
      <c r="A11" s="214">
        <v>1</v>
      </c>
      <c r="D11" s="156" t="s">
        <v>1711</v>
      </c>
      <c r="E11" s="2">
        <v>354</v>
      </c>
      <c r="F11" s="2">
        <v>28</v>
      </c>
      <c r="G11" s="2">
        <v>46</v>
      </c>
      <c r="H11" s="2">
        <v>18</v>
      </c>
      <c r="I11" s="2">
        <v>5</v>
      </c>
      <c r="J11" s="2">
        <v>0</v>
      </c>
      <c r="K11" s="2">
        <v>8</v>
      </c>
      <c r="L11" s="2">
        <v>28</v>
      </c>
      <c r="M11" s="2">
        <v>3</v>
      </c>
      <c r="N11" s="2">
        <v>22</v>
      </c>
      <c r="O11" s="2">
        <v>160</v>
      </c>
      <c r="P11" s="2">
        <v>19</v>
      </c>
      <c r="Q11" s="2">
        <v>1</v>
      </c>
      <c r="R11" s="2">
        <v>7</v>
      </c>
      <c r="S11" s="2">
        <v>1</v>
      </c>
      <c r="T11" s="2">
        <v>4</v>
      </c>
      <c r="U11" s="2">
        <v>4</v>
      </c>
      <c r="V11" s="175">
        <v>1</v>
      </c>
    </row>
    <row r="12" spans="1:22" ht="10.5" customHeight="1" x14ac:dyDescent="0.15">
      <c r="A12" s="214">
        <v>2</v>
      </c>
      <c r="D12" s="156" t="s">
        <v>384</v>
      </c>
      <c r="E12" s="2">
        <v>483</v>
      </c>
      <c r="F12" s="2">
        <v>34</v>
      </c>
      <c r="G12" s="2">
        <v>72</v>
      </c>
      <c r="H12" s="2">
        <v>42</v>
      </c>
      <c r="I12" s="2">
        <v>11</v>
      </c>
      <c r="J12" s="2">
        <v>2</v>
      </c>
      <c r="K12" s="2">
        <v>9</v>
      </c>
      <c r="L12" s="2">
        <v>51</v>
      </c>
      <c r="M12" s="2">
        <v>4</v>
      </c>
      <c r="N12" s="2">
        <v>11</v>
      </c>
      <c r="O12" s="2">
        <v>175</v>
      </c>
      <c r="P12" s="2">
        <v>30</v>
      </c>
      <c r="Q12" s="2">
        <v>3</v>
      </c>
      <c r="R12" s="2">
        <v>21</v>
      </c>
      <c r="S12" s="2">
        <v>9</v>
      </c>
      <c r="T12" s="2">
        <v>5</v>
      </c>
      <c r="U12" s="2">
        <v>4</v>
      </c>
      <c r="V12" s="175">
        <v>2</v>
      </c>
    </row>
    <row r="13" spans="1:22" ht="10.5" customHeight="1" x14ac:dyDescent="0.15">
      <c r="A13" s="214">
        <v>3</v>
      </c>
      <c r="D13" s="156" t="s">
        <v>1712</v>
      </c>
      <c r="E13" s="2">
        <v>251</v>
      </c>
      <c r="F13" s="2">
        <v>24</v>
      </c>
      <c r="G13" s="2">
        <v>38</v>
      </c>
      <c r="H13" s="2">
        <v>9</v>
      </c>
      <c r="I13" s="2">
        <v>5</v>
      </c>
      <c r="J13" s="2">
        <v>0</v>
      </c>
      <c r="K13" s="2">
        <v>23</v>
      </c>
      <c r="L13" s="2">
        <v>19</v>
      </c>
      <c r="M13" s="2">
        <v>0</v>
      </c>
      <c r="N13" s="2">
        <v>22</v>
      </c>
      <c r="O13" s="2">
        <v>51</v>
      </c>
      <c r="P13" s="2">
        <v>9</v>
      </c>
      <c r="Q13" s="2">
        <v>0</v>
      </c>
      <c r="R13" s="2">
        <v>6</v>
      </c>
      <c r="S13" s="2">
        <v>1</v>
      </c>
      <c r="T13" s="2">
        <v>42</v>
      </c>
      <c r="U13" s="2">
        <v>2</v>
      </c>
      <c r="V13" s="175">
        <v>3</v>
      </c>
    </row>
    <row r="14" spans="1:22" ht="10.5" customHeight="1" x14ac:dyDescent="0.15">
      <c r="A14" s="214">
        <v>4</v>
      </c>
      <c r="D14" s="156" t="s">
        <v>1713</v>
      </c>
      <c r="E14" s="2">
        <v>58</v>
      </c>
      <c r="F14" s="2">
        <v>8</v>
      </c>
      <c r="G14" s="2">
        <v>11</v>
      </c>
      <c r="H14" s="2">
        <v>0</v>
      </c>
      <c r="I14" s="2">
        <v>0</v>
      </c>
      <c r="J14" s="2">
        <v>1</v>
      </c>
      <c r="K14" s="2">
        <v>3</v>
      </c>
      <c r="L14" s="2">
        <v>3</v>
      </c>
      <c r="M14" s="2">
        <v>0</v>
      </c>
      <c r="N14" s="2">
        <v>6</v>
      </c>
      <c r="O14" s="2">
        <v>15</v>
      </c>
      <c r="P14" s="2">
        <v>2</v>
      </c>
      <c r="Q14" s="2">
        <v>0</v>
      </c>
      <c r="R14" s="2">
        <v>1</v>
      </c>
      <c r="S14" s="2">
        <v>0</v>
      </c>
      <c r="T14" s="2">
        <v>7</v>
      </c>
      <c r="U14" s="2">
        <v>1</v>
      </c>
      <c r="V14" s="175">
        <v>4</v>
      </c>
    </row>
    <row r="15" spans="1:22" ht="10.5" customHeight="1" x14ac:dyDescent="0.15">
      <c r="A15" s="214">
        <v>5</v>
      </c>
      <c r="D15" s="156" t="s">
        <v>1714</v>
      </c>
      <c r="E15" s="2">
        <v>398</v>
      </c>
      <c r="F15" s="2">
        <v>41</v>
      </c>
      <c r="G15" s="2">
        <v>69</v>
      </c>
      <c r="H15" s="2">
        <v>29</v>
      </c>
      <c r="I15" s="2">
        <v>8</v>
      </c>
      <c r="J15" s="2">
        <v>1</v>
      </c>
      <c r="K15" s="2">
        <v>24</v>
      </c>
      <c r="L15" s="2">
        <v>34</v>
      </c>
      <c r="M15" s="2">
        <v>7</v>
      </c>
      <c r="N15" s="2">
        <v>33</v>
      </c>
      <c r="O15" s="2">
        <v>96</v>
      </c>
      <c r="P15" s="2">
        <v>16</v>
      </c>
      <c r="Q15" s="2">
        <v>1</v>
      </c>
      <c r="R15" s="2">
        <v>9</v>
      </c>
      <c r="S15" s="2">
        <v>3</v>
      </c>
      <c r="T15" s="2">
        <v>21</v>
      </c>
      <c r="U15" s="2">
        <v>6</v>
      </c>
      <c r="V15" s="175">
        <v>5</v>
      </c>
    </row>
    <row r="16" spans="1:22" ht="10.5" customHeight="1" x14ac:dyDescent="0.15">
      <c r="A16" s="214">
        <v>6</v>
      </c>
      <c r="D16" s="156" t="s">
        <v>375</v>
      </c>
      <c r="E16" s="2">
        <v>3773</v>
      </c>
      <c r="F16" s="2">
        <v>720</v>
      </c>
      <c r="G16" s="2">
        <v>736</v>
      </c>
      <c r="H16" s="2">
        <v>301</v>
      </c>
      <c r="I16" s="2">
        <v>73</v>
      </c>
      <c r="J16" s="2">
        <v>2</v>
      </c>
      <c r="K16" s="2">
        <v>102</v>
      </c>
      <c r="L16" s="2">
        <v>285</v>
      </c>
      <c r="M16" s="2">
        <v>14</v>
      </c>
      <c r="N16" s="2">
        <v>171</v>
      </c>
      <c r="O16" s="2">
        <v>847</v>
      </c>
      <c r="P16" s="2">
        <v>246</v>
      </c>
      <c r="Q16" s="2">
        <v>104</v>
      </c>
      <c r="R16" s="2">
        <v>78</v>
      </c>
      <c r="S16" s="2">
        <v>20</v>
      </c>
      <c r="T16" s="2">
        <v>36</v>
      </c>
      <c r="U16" s="2">
        <v>38</v>
      </c>
      <c r="V16" s="175">
        <v>6</v>
      </c>
    </row>
    <row r="17" spans="1:22" ht="10.5" customHeight="1" x14ac:dyDescent="0.15">
      <c r="A17" s="214">
        <v>7</v>
      </c>
      <c r="D17" s="156" t="s">
        <v>380</v>
      </c>
      <c r="E17" s="2">
        <v>2390</v>
      </c>
      <c r="F17" s="2">
        <v>361</v>
      </c>
      <c r="G17" s="2">
        <v>391</v>
      </c>
      <c r="H17" s="2">
        <v>122</v>
      </c>
      <c r="I17" s="2">
        <v>20</v>
      </c>
      <c r="J17" s="2">
        <v>3</v>
      </c>
      <c r="K17" s="2">
        <v>63</v>
      </c>
      <c r="L17" s="2">
        <v>238</v>
      </c>
      <c r="M17" s="2">
        <v>6</v>
      </c>
      <c r="N17" s="2">
        <v>123</v>
      </c>
      <c r="O17" s="2">
        <v>871</v>
      </c>
      <c r="P17" s="2">
        <v>96</v>
      </c>
      <c r="Q17" s="2">
        <v>14</v>
      </c>
      <c r="R17" s="2">
        <v>30</v>
      </c>
      <c r="S17" s="2">
        <v>13</v>
      </c>
      <c r="T17" s="2">
        <v>29</v>
      </c>
      <c r="U17" s="2">
        <v>10</v>
      </c>
      <c r="V17" s="175">
        <v>7</v>
      </c>
    </row>
    <row r="18" spans="1:22" ht="10.5" customHeight="1" x14ac:dyDescent="0.15">
      <c r="A18" s="214">
        <v>8</v>
      </c>
      <c r="D18" s="156" t="s">
        <v>1715</v>
      </c>
      <c r="E18" s="2">
        <v>287</v>
      </c>
      <c r="F18" s="2">
        <v>40</v>
      </c>
      <c r="G18" s="2">
        <v>78</v>
      </c>
      <c r="H18" s="2">
        <v>16</v>
      </c>
      <c r="I18" s="2">
        <v>7</v>
      </c>
      <c r="J18" s="2">
        <v>0</v>
      </c>
      <c r="K18" s="2">
        <v>10</v>
      </c>
      <c r="L18" s="2">
        <v>23</v>
      </c>
      <c r="M18" s="2">
        <v>0</v>
      </c>
      <c r="N18" s="2">
        <v>17</v>
      </c>
      <c r="O18" s="2">
        <v>59</v>
      </c>
      <c r="P18" s="2">
        <v>18</v>
      </c>
      <c r="Q18" s="2">
        <v>1</v>
      </c>
      <c r="R18" s="2">
        <v>6</v>
      </c>
      <c r="S18" s="2">
        <v>1</v>
      </c>
      <c r="T18" s="2">
        <v>6</v>
      </c>
      <c r="U18" s="2">
        <v>5</v>
      </c>
      <c r="V18" s="175">
        <v>8</v>
      </c>
    </row>
    <row r="19" spans="1:22" ht="10.5" customHeight="1" x14ac:dyDescent="0.15">
      <c r="A19" s="214">
        <v>9</v>
      </c>
      <c r="D19" s="156" t="s">
        <v>370</v>
      </c>
      <c r="E19" s="2">
        <v>4190</v>
      </c>
      <c r="F19" s="2">
        <v>624</v>
      </c>
      <c r="G19" s="2">
        <v>923</v>
      </c>
      <c r="H19" s="2">
        <v>227</v>
      </c>
      <c r="I19" s="2">
        <v>51</v>
      </c>
      <c r="J19" s="2">
        <v>3</v>
      </c>
      <c r="K19" s="2">
        <v>89</v>
      </c>
      <c r="L19" s="2">
        <v>398</v>
      </c>
      <c r="M19" s="2">
        <v>13</v>
      </c>
      <c r="N19" s="2">
        <v>213</v>
      </c>
      <c r="O19" s="2">
        <v>1235</v>
      </c>
      <c r="P19" s="2">
        <v>202</v>
      </c>
      <c r="Q19" s="2">
        <v>68</v>
      </c>
      <c r="R19" s="2">
        <v>47</v>
      </c>
      <c r="S19" s="2">
        <v>37</v>
      </c>
      <c r="T19" s="2">
        <v>27</v>
      </c>
      <c r="U19" s="2">
        <v>33</v>
      </c>
      <c r="V19" s="175">
        <v>9</v>
      </c>
    </row>
    <row r="20" spans="1:22" ht="10.5" customHeight="1" x14ac:dyDescent="0.15">
      <c r="A20" s="214">
        <v>10</v>
      </c>
      <c r="D20" s="156" t="s">
        <v>388</v>
      </c>
      <c r="E20" s="2">
        <v>1260</v>
      </c>
      <c r="F20" s="2">
        <v>246</v>
      </c>
      <c r="G20" s="2">
        <v>298</v>
      </c>
      <c r="H20" s="2">
        <v>68</v>
      </c>
      <c r="I20" s="2">
        <v>20</v>
      </c>
      <c r="J20" s="2">
        <v>0</v>
      </c>
      <c r="K20" s="2">
        <v>41</v>
      </c>
      <c r="L20" s="2">
        <v>173</v>
      </c>
      <c r="M20" s="2">
        <v>1</v>
      </c>
      <c r="N20" s="2">
        <v>42</v>
      </c>
      <c r="O20" s="2">
        <v>281</v>
      </c>
      <c r="P20" s="2">
        <v>63</v>
      </c>
      <c r="Q20" s="2">
        <v>4</v>
      </c>
      <c r="R20" s="2">
        <v>9</v>
      </c>
      <c r="S20" s="2">
        <v>2</v>
      </c>
      <c r="T20" s="2">
        <v>9</v>
      </c>
      <c r="U20" s="2">
        <v>3</v>
      </c>
      <c r="V20" s="175">
        <v>10</v>
      </c>
    </row>
    <row r="21" spans="1:22" ht="10.5" customHeight="1" x14ac:dyDescent="0.15">
      <c r="A21" s="214">
        <v>11</v>
      </c>
      <c r="D21" s="156" t="s">
        <v>1716</v>
      </c>
      <c r="E21" s="2">
        <v>76</v>
      </c>
      <c r="F21" s="2">
        <v>6</v>
      </c>
      <c r="G21" s="2">
        <v>3</v>
      </c>
      <c r="H21" s="2">
        <v>8</v>
      </c>
      <c r="I21" s="2">
        <v>0</v>
      </c>
      <c r="J21" s="2">
        <v>0</v>
      </c>
      <c r="K21" s="2">
        <v>7</v>
      </c>
      <c r="L21" s="2">
        <v>8</v>
      </c>
      <c r="M21" s="2">
        <v>0</v>
      </c>
      <c r="N21" s="2">
        <v>9</v>
      </c>
      <c r="O21" s="2">
        <v>21</v>
      </c>
      <c r="P21" s="2">
        <v>6</v>
      </c>
      <c r="Q21" s="2">
        <v>0</v>
      </c>
      <c r="R21" s="2">
        <v>3</v>
      </c>
      <c r="S21" s="2">
        <v>3</v>
      </c>
      <c r="T21" s="2">
        <v>1</v>
      </c>
      <c r="U21" s="2">
        <v>1</v>
      </c>
      <c r="V21" s="175">
        <v>11</v>
      </c>
    </row>
    <row r="22" spans="1:22" ht="10.5" customHeight="1" x14ac:dyDescent="0.15">
      <c r="A22" s="214">
        <v>12</v>
      </c>
      <c r="D22" s="156" t="s">
        <v>1717</v>
      </c>
      <c r="E22" s="2">
        <v>55</v>
      </c>
      <c r="F22" s="2">
        <v>4</v>
      </c>
      <c r="G22" s="2">
        <v>7</v>
      </c>
      <c r="H22" s="2">
        <v>3</v>
      </c>
      <c r="I22" s="2">
        <v>2</v>
      </c>
      <c r="J22" s="2">
        <v>0</v>
      </c>
      <c r="K22" s="2">
        <v>2</v>
      </c>
      <c r="L22" s="2">
        <v>5</v>
      </c>
      <c r="M22" s="2">
        <v>2</v>
      </c>
      <c r="N22" s="2">
        <v>6</v>
      </c>
      <c r="O22" s="2">
        <v>15</v>
      </c>
      <c r="P22" s="2">
        <v>1</v>
      </c>
      <c r="Q22" s="2">
        <v>1</v>
      </c>
      <c r="R22" s="2">
        <v>3</v>
      </c>
      <c r="S22" s="2">
        <v>2</v>
      </c>
      <c r="T22" s="2">
        <v>0</v>
      </c>
      <c r="U22" s="2">
        <v>2</v>
      </c>
      <c r="V22" s="175">
        <v>12</v>
      </c>
    </row>
    <row r="23" spans="1:22" ht="10.5" customHeight="1" x14ac:dyDescent="0.15">
      <c r="A23" s="214">
        <v>13</v>
      </c>
      <c r="D23" s="156" t="s">
        <v>387</v>
      </c>
      <c r="E23" s="2">
        <v>233</v>
      </c>
      <c r="F23" s="2">
        <v>26</v>
      </c>
      <c r="G23" s="2">
        <v>53</v>
      </c>
      <c r="H23" s="2">
        <v>23</v>
      </c>
      <c r="I23" s="2">
        <v>2</v>
      </c>
      <c r="J23" s="2">
        <v>0</v>
      </c>
      <c r="K23" s="2">
        <v>7</v>
      </c>
      <c r="L23" s="2">
        <v>10</v>
      </c>
      <c r="M23" s="2">
        <v>2</v>
      </c>
      <c r="N23" s="2">
        <v>3</v>
      </c>
      <c r="O23" s="2">
        <v>56</v>
      </c>
      <c r="P23" s="2">
        <v>39</v>
      </c>
      <c r="Q23" s="2">
        <v>5</v>
      </c>
      <c r="R23" s="2">
        <v>2</v>
      </c>
      <c r="S23" s="2">
        <v>0</v>
      </c>
      <c r="T23" s="2">
        <v>3</v>
      </c>
      <c r="U23" s="2">
        <v>2</v>
      </c>
      <c r="V23" s="175">
        <v>13</v>
      </c>
    </row>
    <row r="24" spans="1:22" ht="10.5" customHeight="1" x14ac:dyDescent="0.15">
      <c r="A24" s="214">
        <v>14</v>
      </c>
      <c r="D24" s="156" t="s">
        <v>1718</v>
      </c>
      <c r="E24" s="2">
        <v>9</v>
      </c>
      <c r="F24" s="2">
        <v>1</v>
      </c>
      <c r="G24" s="2">
        <v>3</v>
      </c>
      <c r="H24" s="2">
        <v>0</v>
      </c>
      <c r="I24" s="2">
        <v>0</v>
      </c>
      <c r="J24" s="2">
        <v>0</v>
      </c>
      <c r="K24" s="2">
        <v>1</v>
      </c>
      <c r="L24" s="2">
        <v>0</v>
      </c>
      <c r="M24" s="2">
        <v>0</v>
      </c>
      <c r="N24" s="2">
        <v>0</v>
      </c>
      <c r="O24" s="2">
        <v>3</v>
      </c>
      <c r="P24" s="2">
        <v>1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175">
        <v>14</v>
      </c>
    </row>
    <row r="25" spans="1:22" ht="10.5" customHeight="1" x14ac:dyDescent="0.15">
      <c r="A25" s="214">
        <v>15</v>
      </c>
      <c r="D25" s="156" t="s">
        <v>451</v>
      </c>
      <c r="E25" s="2">
        <v>1330</v>
      </c>
      <c r="F25" s="2">
        <v>113</v>
      </c>
      <c r="G25" s="2">
        <v>148</v>
      </c>
      <c r="H25" s="2">
        <v>80</v>
      </c>
      <c r="I25" s="2">
        <v>18</v>
      </c>
      <c r="J25" s="2">
        <v>3</v>
      </c>
      <c r="K25" s="2">
        <v>47</v>
      </c>
      <c r="L25" s="2">
        <v>75</v>
      </c>
      <c r="M25" s="2">
        <v>13</v>
      </c>
      <c r="N25" s="2">
        <v>128</v>
      </c>
      <c r="O25" s="2">
        <v>572</v>
      </c>
      <c r="P25" s="2">
        <v>48</v>
      </c>
      <c r="Q25" s="2">
        <v>2</v>
      </c>
      <c r="R25" s="2">
        <v>32</v>
      </c>
      <c r="S25" s="2">
        <v>13</v>
      </c>
      <c r="T25" s="2">
        <v>22</v>
      </c>
      <c r="U25" s="2">
        <v>16</v>
      </c>
      <c r="V25" s="175">
        <v>15</v>
      </c>
    </row>
    <row r="26" spans="1:22" ht="10.5" customHeight="1" x14ac:dyDescent="0.15">
      <c r="A26" s="214">
        <v>16</v>
      </c>
      <c r="D26" s="156" t="s">
        <v>371</v>
      </c>
      <c r="E26" s="2">
        <v>1862</v>
      </c>
      <c r="F26" s="2">
        <v>205</v>
      </c>
      <c r="G26" s="2">
        <v>775</v>
      </c>
      <c r="H26" s="2">
        <v>95</v>
      </c>
      <c r="I26" s="2">
        <v>26</v>
      </c>
      <c r="J26" s="2">
        <v>2</v>
      </c>
      <c r="K26" s="2">
        <v>54</v>
      </c>
      <c r="L26" s="2">
        <v>112</v>
      </c>
      <c r="M26" s="2">
        <v>6</v>
      </c>
      <c r="N26" s="2">
        <v>72</v>
      </c>
      <c r="O26" s="2">
        <v>349</v>
      </c>
      <c r="P26" s="2">
        <v>74</v>
      </c>
      <c r="Q26" s="2">
        <v>9</v>
      </c>
      <c r="R26" s="2">
        <v>42</v>
      </c>
      <c r="S26" s="2">
        <v>12</v>
      </c>
      <c r="T26" s="2">
        <v>13</v>
      </c>
      <c r="U26" s="2">
        <v>16</v>
      </c>
      <c r="V26" s="175">
        <v>16</v>
      </c>
    </row>
    <row r="27" spans="1:22" ht="10.5" customHeight="1" x14ac:dyDescent="0.15">
      <c r="A27" s="214">
        <v>17</v>
      </c>
      <c r="D27" s="156" t="s">
        <v>381</v>
      </c>
      <c r="E27" s="2">
        <v>4660</v>
      </c>
      <c r="F27" s="2">
        <v>265</v>
      </c>
      <c r="G27" s="2">
        <v>466</v>
      </c>
      <c r="H27" s="2">
        <v>270</v>
      </c>
      <c r="I27" s="2">
        <v>184</v>
      </c>
      <c r="J27" s="2">
        <v>4</v>
      </c>
      <c r="K27" s="2">
        <v>205</v>
      </c>
      <c r="L27" s="2">
        <v>257</v>
      </c>
      <c r="M27" s="2">
        <v>31</v>
      </c>
      <c r="N27" s="2">
        <v>371</v>
      </c>
      <c r="O27" s="2">
        <v>2110</v>
      </c>
      <c r="P27" s="2">
        <v>219</v>
      </c>
      <c r="Q27" s="2">
        <v>13</v>
      </c>
      <c r="R27" s="2">
        <v>99</v>
      </c>
      <c r="S27" s="2">
        <v>47</v>
      </c>
      <c r="T27" s="2">
        <v>81</v>
      </c>
      <c r="U27" s="2">
        <v>38</v>
      </c>
      <c r="V27" s="175">
        <v>17</v>
      </c>
    </row>
    <row r="28" spans="1:22" ht="10.5" customHeight="1" x14ac:dyDescent="0.15">
      <c r="A28" s="214">
        <v>18</v>
      </c>
      <c r="D28" s="156" t="s">
        <v>450</v>
      </c>
      <c r="E28" s="2">
        <v>746</v>
      </c>
      <c r="F28" s="2">
        <v>97</v>
      </c>
      <c r="G28" s="2">
        <v>81</v>
      </c>
      <c r="H28" s="2">
        <v>34</v>
      </c>
      <c r="I28" s="2">
        <v>6</v>
      </c>
      <c r="J28" s="2">
        <v>2</v>
      </c>
      <c r="K28" s="2">
        <v>45</v>
      </c>
      <c r="L28" s="2">
        <v>87</v>
      </c>
      <c r="M28" s="2">
        <v>0</v>
      </c>
      <c r="N28" s="2">
        <v>52</v>
      </c>
      <c r="O28" s="2">
        <v>272</v>
      </c>
      <c r="P28" s="2">
        <v>42</v>
      </c>
      <c r="Q28" s="2">
        <v>1</v>
      </c>
      <c r="R28" s="2">
        <v>4</v>
      </c>
      <c r="S28" s="2">
        <v>3</v>
      </c>
      <c r="T28" s="2">
        <v>14</v>
      </c>
      <c r="U28" s="2">
        <v>6</v>
      </c>
      <c r="V28" s="175">
        <v>18</v>
      </c>
    </row>
    <row r="29" spans="1:22" ht="10.5" customHeight="1" x14ac:dyDescent="0.15">
      <c r="A29" s="214">
        <v>19</v>
      </c>
      <c r="D29" s="156" t="s">
        <v>390</v>
      </c>
      <c r="E29" s="2">
        <v>859</v>
      </c>
      <c r="F29" s="2">
        <v>111</v>
      </c>
      <c r="G29" s="2">
        <v>287</v>
      </c>
      <c r="H29" s="2">
        <v>22</v>
      </c>
      <c r="I29" s="2">
        <v>9</v>
      </c>
      <c r="J29" s="2">
        <v>1</v>
      </c>
      <c r="K29" s="2">
        <v>20</v>
      </c>
      <c r="L29" s="2">
        <v>58</v>
      </c>
      <c r="M29" s="2">
        <v>3</v>
      </c>
      <c r="N29" s="2">
        <v>27</v>
      </c>
      <c r="O29" s="2">
        <v>228</v>
      </c>
      <c r="P29" s="2">
        <v>39</v>
      </c>
      <c r="Q29" s="2">
        <v>9</v>
      </c>
      <c r="R29" s="2">
        <v>17</v>
      </c>
      <c r="S29" s="2">
        <v>12</v>
      </c>
      <c r="T29" s="2">
        <v>5</v>
      </c>
      <c r="U29" s="2">
        <v>11</v>
      </c>
      <c r="V29" s="175">
        <v>19</v>
      </c>
    </row>
    <row r="30" spans="1:22" ht="10.5" customHeight="1" x14ac:dyDescent="0.15">
      <c r="A30" s="214">
        <v>20</v>
      </c>
      <c r="D30" s="156" t="s">
        <v>1720</v>
      </c>
      <c r="E30" s="2">
        <v>347</v>
      </c>
      <c r="F30" s="2">
        <v>43</v>
      </c>
      <c r="G30" s="2">
        <v>57</v>
      </c>
      <c r="H30" s="2">
        <v>39</v>
      </c>
      <c r="I30" s="2">
        <v>5</v>
      </c>
      <c r="J30" s="2">
        <v>2</v>
      </c>
      <c r="K30" s="2">
        <v>19</v>
      </c>
      <c r="L30" s="2">
        <v>39</v>
      </c>
      <c r="M30" s="2">
        <v>5</v>
      </c>
      <c r="N30" s="2">
        <v>28</v>
      </c>
      <c r="O30" s="2">
        <v>65</v>
      </c>
      <c r="P30" s="2">
        <v>15</v>
      </c>
      <c r="Q30" s="2">
        <v>5</v>
      </c>
      <c r="R30" s="2">
        <v>10</v>
      </c>
      <c r="S30" s="2">
        <v>4</v>
      </c>
      <c r="T30" s="2">
        <v>8</v>
      </c>
      <c r="U30" s="2">
        <v>3</v>
      </c>
      <c r="V30" s="175">
        <v>20</v>
      </c>
    </row>
    <row r="31" spans="1:22" ht="10.5" customHeight="1" x14ac:dyDescent="0.15">
      <c r="A31" s="214">
        <v>21</v>
      </c>
      <c r="D31" s="156" t="s">
        <v>1721</v>
      </c>
      <c r="E31" s="2">
        <v>95</v>
      </c>
      <c r="F31" s="2">
        <v>13</v>
      </c>
      <c r="G31" s="2">
        <v>26</v>
      </c>
      <c r="H31" s="2">
        <v>2</v>
      </c>
      <c r="I31" s="2">
        <v>3</v>
      </c>
      <c r="J31" s="2">
        <v>0</v>
      </c>
      <c r="K31" s="2">
        <v>1</v>
      </c>
      <c r="L31" s="2">
        <v>8</v>
      </c>
      <c r="M31" s="2">
        <v>0</v>
      </c>
      <c r="N31" s="2">
        <v>5</v>
      </c>
      <c r="O31" s="2">
        <v>24</v>
      </c>
      <c r="P31" s="2">
        <v>5</v>
      </c>
      <c r="Q31" s="2">
        <v>1</v>
      </c>
      <c r="R31" s="2">
        <v>4</v>
      </c>
      <c r="S31" s="2">
        <v>1</v>
      </c>
      <c r="T31" s="2">
        <v>1</v>
      </c>
      <c r="U31" s="2">
        <v>1</v>
      </c>
      <c r="V31" s="175">
        <v>21</v>
      </c>
    </row>
    <row r="32" spans="1:22" ht="10.5" customHeight="1" x14ac:dyDescent="0.15">
      <c r="A32" s="214">
        <v>22</v>
      </c>
      <c r="D32" s="156" t="s">
        <v>1722</v>
      </c>
      <c r="E32" s="2">
        <v>120</v>
      </c>
      <c r="F32" s="2">
        <v>17</v>
      </c>
      <c r="G32" s="2">
        <v>42</v>
      </c>
      <c r="H32" s="2">
        <v>8</v>
      </c>
      <c r="I32" s="2">
        <v>2</v>
      </c>
      <c r="J32" s="2">
        <v>0</v>
      </c>
      <c r="K32" s="2">
        <v>4</v>
      </c>
      <c r="L32" s="2">
        <v>10</v>
      </c>
      <c r="M32" s="2">
        <v>1</v>
      </c>
      <c r="N32" s="2">
        <v>5</v>
      </c>
      <c r="O32" s="2">
        <v>25</v>
      </c>
      <c r="P32" s="2">
        <v>1</v>
      </c>
      <c r="Q32" s="2">
        <v>1</v>
      </c>
      <c r="R32" s="2">
        <v>2</v>
      </c>
      <c r="S32" s="2">
        <v>1</v>
      </c>
      <c r="T32" s="2">
        <v>1</v>
      </c>
      <c r="U32" s="2">
        <v>0</v>
      </c>
      <c r="V32" s="175">
        <v>22</v>
      </c>
    </row>
    <row r="33" spans="1:22" ht="10.5" customHeight="1" x14ac:dyDescent="0.15">
      <c r="A33" s="214">
        <v>23</v>
      </c>
      <c r="D33" s="156" t="s">
        <v>378</v>
      </c>
      <c r="E33" s="2">
        <v>2132</v>
      </c>
      <c r="F33" s="2">
        <v>301</v>
      </c>
      <c r="G33" s="2">
        <v>324</v>
      </c>
      <c r="H33" s="2">
        <v>129</v>
      </c>
      <c r="I33" s="2">
        <v>32</v>
      </c>
      <c r="J33" s="2">
        <v>6</v>
      </c>
      <c r="K33" s="2">
        <v>74</v>
      </c>
      <c r="L33" s="2">
        <v>252</v>
      </c>
      <c r="M33" s="2">
        <v>5</v>
      </c>
      <c r="N33" s="2">
        <v>167</v>
      </c>
      <c r="O33" s="2">
        <v>635</v>
      </c>
      <c r="P33" s="2">
        <v>112</v>
      </c>
      <c r="Q33" s="2">
        <v>10</v>
      </c>
      <c r="R33" s="2">
        <v>29</v>
      </c>
      <c r="S33" s="2">
        <v>17</v>
      </c>
      <c r="T33" s="2">
        <v>23</v>
      </c>
      <c r="U33" s="2">
        <v>16</v>
      </c>
      <c r="V33" s="175">
        <v>23</v>
      </c>
    </row>
    <row r="34" spans="1:22" ht="10.5" customHeight="1" x14ac:dyDescent="0.15">
      <c r="A34" s="214">
        <v>24</v>
      </c>
      <c r="D34" s="156" t="s">
        <v>1723</v>
      </c>
      <c r="E34" s="2">
        <v>362</v>
      </c>
      <c r="F34" s="2">
        <v>33</v>
      </c>
      <c r="G34" s="2">
        <v>123</v>
      </c>
      <c r="H34" s="2">
        <v>20</v>
      </c>
      <c r="I34" s="2">
        <v>4</v>
      </c>
      <c r="J34" s="2">
        <v>0</v>
      </c>
      <c r="K34" s="2">
        <v>7</v>
      </c>
      <c r="L34" s="2">
        <v>33</v>
      </c>
      <c r="M34" s="2">
        <v>3</v>
      </c>
      <c r="N34" s="2">
        <v>15</v>
      </c>
      <c r="O34" s="2">
        <v>62</v>
      </c>
      <c r="P34" s="2">
        <v>15</v>
      </c>
      <c r="Q34" s="2">
        <v>2</v>
      </c>
      <c r="R34" s="2">
        <v>30</v>
      </c>
      <c r="S34" s="2">
        <v>4</v>
      </c>
      <c r="T34" s="2">
        <v>4</v>
      </c>
      <c r="U34" s="2">
        <v>7</v>
      </c>
      <c r="V34" s="175">
        <v>24</v>
      </c>
    </row>
    <row r="35" spans="1:22" ht="10.5" customHeight="1" x14ac:dyDescent="0.15">
      <c r="A35" s="214">
        <v>25</v>
      </c>
      <c r="D35" s="156" t="s">
        <v>441</v>
      </c>
      <c r="E35" s="2">
        <v>530</v>
      </c>
      <c r="F35" s="2">
        <v>73</v>
      </c>
      <c r="G35" s="2">
        <v>141</v>
      </c>
      <c r="H35" s="2">
        <v>33</v>
      </c>
      <c r="I35" s="2">
        <v>9</v>
      </c>
      <c r="J35" s="2">
        <v>0</v>
      </c>
      <c r="K35" s="2">
        <v>14</v>
      </c>
      <c r="L35" s="2">
        <v>36</v>
      </c>
      <c r="M35" s="2">
        <v>4</v>
      </c>
      <c r="N35" s="2">
        <v>22</v>
      </c>
      <c r="O35" s="2">
        <v>128</v>
      </c>
      <c r="P35" s="2">
        <v>16</v>
      </c>
      <c r="Q35" s="2">
        <v>4</v>
      </c>
      <c r="R35" s="2">
        <v>25</v>
      </c>
      <c r="S35" s="2">
        <v>7</v>
      </c>
      <c r="T35" s="2">
        <v>6</v>
      </c>
      <c r="U35" s="2">
        <v>12</v>
      </c>
      <c r="V35" s="175">
        <v>25</v>
      </c>
    </row>
    <row r="36" spans="1:22" ht="10.5" customHeight="1" x14ac:dyDescent="0.15">
      <c r="A36" s="214">
        <v>26</v>
      </c>
      <c r="D36" s="156" t="s">
        <v>1883</v>
      </c>
      <c r="E36" s="2">
        <v>1781</v>
      </c>
      <c r="F36" s="2">
        <v>227</v>
      </c>
      <c r="G36" s="2">
        <v>328</v>
      </c>
      <c r="H36" s="2">
        <v>120</v>
      </c>
      <c r="I36" s="2">
        <v>30</v>
      </c>
      <c r="J36" s="2">
        <v>5</v>
      </c>
      <c r="K36" s="2">
        <v>81</v>
      </c>
      <c r="L36" s="2">
        <v>158</v>
      </c>
      <c r="M36" s="2">
        <v>15</v>
      </c>
      <c r="N36" s="2">
        <v>127</v>
      </c>
      <c r="O36" s="2">
        <v>480</v>
      </c>
      <c r="P36" s="2">
        <v>70</v>
      </c>
      <c r="Q36" s="2">
        <v>9</v>
      </c>
      <c r="R36" s="2">
        <v>56</v>
      </c>
      <c r="S36" s="2">
        <v>15</v>
      </c>
      <c r="T36" s="2">
        <v>41</v>
      </c>
      <c r="U36" s="2">
        <v>19</v>
      </c>
      <c r="V36" s="175">
        <v>26</v>
      </c>
    </row>
    <row r="37" spans="1:22" ht="10.5" customHeight="1" x14ac:dyDescent="0.15">
      <c r="A37" s="214">
        <v>27</v>
      </c>
      <c r="D37" s="156" t="s">
        <v>1725</v>
      </c>
      <c r="E37" s="2">
        <v>43</v>
      </c>
      <c r="F37" s="2">
        <v>2</v>
      </c>
      <c r="G37" s="2">
        <v>9</v>
      </c>
      <c r="H37" s="2">
        <v>2</v>
      </c>
      <c r="I37" s="2">
        <v>1</v>
      </c>
      <c r="J37" s="2">
        <v>0</v>
      </c>
      <c r="K37" s="2">
        <v>3</v>
      </c>
      <c r="L37" s="2">
        <v>2</v>
      </c>
      <c r="M37" s="2">
        <v>0</v>
      </c>
      <c r="N37" s="2">
        <v>2</v>
      </c>
      <c r="O37" s="2">
        <v>15</v>
      </c>
      <c r="P37" s="2">
        <v>0</v>
      </c>
      <c r="Q37" s="2">
        <v>0</v>
      </c>
      <c r="R37" s="2">
        <v>5</v>
      </c>
      <c r="S37" s="2">
        <v>0</v>
      </c>
      <c r="T37" s="2">
        <v>2</v>
      </c>
      <c r="U37" s="2">
        <v>0</v>
      </c>
      <c r="V37" s="175">
        <v>27</v>
      </c>
    </row>
    <row r="38" spans="1:22" ht="18" customHeight="1" x14ac:dyDescent="0.15">
      <c r="A38" s="214">
        <v>28</v>
      </c>
      <c r="D38" s="160" t="s">
        <v>1887</v>
      </c>
      <c r="E38" s="2">
        <f>SUM(E11:E37)</f>
        <v>28684</v>
      </c>
      <c r="F38" s="2">
        <f t="shared" ref="F38:U38" si="0">SUM(F11:F37)</f>
        <v>3663</v>
      </c>
      <c r="G38" s="2">
        <f t="shared" si="0"/>
        <v>5535</v>
      </c>
      <c r="H38" s="2">
        <f t="shared" si="0"/>
        <v>1720</v>
      </c>
      <c r="I38" s="2">
        <f t="shared" si="0"/>
        <v>533</v>
      </c>
      <c r="J38" s="2">
        <f t="shared" si="0"/>
        <v>37</v>
      </c>
      <c r="K38" s="2">
        <f t="shared" si="0"/>
        <v>963</v>
      </c>
      <c r="L38" s="2">
        <f t="shared" si="0"/>
        <v>2402</v>
      </c>
      <c r="M38" s="2">
        <f t="shared" si="0"/>
        <v>138</v>
      </c>
      <c r="N38" s="2">
        <f t="shared" si="0"/>
        <v>1699</v>
      </c>
      <c r="O38" s="2">
        <f t="shared" si="0"/>
        <v>8850</v>
      </c>
      <c r="P38" s="2">
        <f t="shared" si="0"/>
        <v>1404</v>
      </c>
      <c r="Q38" s="2">
        <f t="shared" si="0"/>
        <v>268</v>
      </c>
      <c r="R38" s="2">
        <f t="shared" si="0"/>
        <v>577</v>
      </c>
      <c r="S38" s="2">
        <f t="shared" si="0"/>
        <v>228</v>
      </c>
      <c r="T38" s="2">
        <f t="shared" si="0"/>
        <v>411</v>
      </c>
      <c r="U38" s="2">
        <f t="shared" si="0"/>
        <v>256</v>
      </c>
      <c r="V38" s="175">
        <v>28</v>
      </c>
    </row>
    <row r="39" spans="1:22" ht="18" customHeight="1" x14ac:dyDescent="0.15">
      <c r="A39" s="214"/>
      <c r="C39" s="18" t="s">
        <v>1727</v>
      </c>
      <c r="D39" s="156"/>
      <c r="V39" s="175"/>
    </row>
    <row r="40" spans="1:22" ht="10.5" customHeight="1" x14ac:dyDescent="0.15">
      <c r="A40" s="214">
        <v>29</v>
      </c>
      <c r="D40" s="156" t="s">
        <v>440</v>
      </c>
      <c r="E40" s="2">
        <v>59</v>
      </c>
      <c r="F40" s="2">
        <v>2</v>
      </c>
      <c r="G40" s="2">
        <v>11</v>
      </c>
      <c r="H40" s="2">
        <v>1</v>
      </c>
      <c r="I40" s="2">
        <v>0</v>
      </c>
      <c r="J40" s="2">
        <v>0</v>
      </c>
      <c r="K40" s="2">
        <v>3</v>
      </c>
      <c r="L40" s="2">
        <v>4</v>
      </c>
      <c r="M40" s="2">
        <v>0</v>
      </c>
      <c r="N40" s="2">
        <v>3</v>
      </c>
      <c r="O40" s="2">
        <v>28</v>
      </c>
      <c r="P40" s="2">
        <v>1</v>
      </c>
      <c r="Q40" s="2">
        <v>0</v>
      </c>
      <c r="R40" s="2">
        <v>2</v>
      </c>
      <c r="S40" s="2">
        <v>0</v>
      </c>
      <c r="T40" s="2">
        <v>4</v>
      </c>
      <c r="U40" s="2">
        <v>0</v>
      </c>
      <c r="V40" s="175">
        <v>29</v>
      </c>
    </row>
    <row r="41" spans="1:22" ht="10.5" customHeight="1" x14ac:dyDescent="0.15">
      <c r="A41" s="214">
        <v>30</v>
      </c>
      <c r="D41" s="156" t="s">
        <v>1728</v>
      </c>
      <c r="E41" s="2">
        <v>2</v>
      </c>
      <c r="F41" s="2">
        <v>0</v>
      </c>
      <c r="G41" s="2">
        <v>1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1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175">
        <v>30</v>
      </c>
    </row>
    <row r="42" spans="1:22" ht="10.5" customHeight="1" x14ac:dyDescent="0.15">
      <c r="A42" s="214">
        <v>31</v>
      </c>
      <c r="D42" s="156" t="s">
        <v>448</v>
      </c>
      <c r="E42" s="2">
        <v>223</v>
      </c>
      <c r="F42" s="2">
        <v>25</v>
      </c>
      <c r="G42" s="2">
        <v>41</v>
      </c>
      <c r="H42" s="2">
        <v>9</v>
      </c>
      <c r="I42" s="2">
        <v>1</v>
      </c>
      <c r="J42" s="2">
        <v>0</v>
      </c>
      <c r="K42" s="2">
        <v>8</v>
      </c>
      <c r="L42" s="2">
        <v>24</v>
      </c>
      <c r="M42" s="2">
        <v>0</v>
      </c>
      <c r="N42" s="2">
        <v>4</v>
      </c>
      <c r="O42" s="2">
        <v>95</v>
      </c>
      <c r="P42" s="2">
        <v>9</v>
      </c>
      <c r="Q42" s="2">
        <v>0</v>
      </c>
      <c r="R42" s="2">
        <v>3</v>
      </c>
      <c r="S42" s="2">
        <v>0</v>
      </c>
      <c r="T42" s="2">
        <v>3</v>
      </c>
      <c r="U42" s="2">
        <v>1</v>
      </c>
      <c r="V42" s="175">
        <v>31</v>
      </c>
    </row>
    <row r="43" spans="1:22" ht="10.5" customHeight="1" x14ac:dyDescent="0.15">
      <c r="A43" s="214">
        <v>32</v>
      </c>
      <c r="D43" s="156" t="s">
        <v>1729</v>
      </c>
      <c r="E43" s="2">
        <v>33</v>
      </c>
      <c r="F43" s="2">
        <v>8</v>
      </c>
      <c r="G43" s="2">
        <v>5</v>
      </c>
      <c r="H43" s="2">
        <v>3</v>
      </c>
      <c r="I43" s="2">
        <v>0</v>
      </c>
      <c r="J43" s="2">
        <v>0</v>
      </c>
      <c r="K43" s="2">
        <v>1</v>
      </c>
      <c r="L43" s="2">
        <v>3</v>
      </c>
      <c r="M43" s="2">
        <v>0</v>
      </c>
      <c r="N43" s="2">
        <v>1</v>
      </c>
      <c r="O43" s="2">
        <v>8</v>
      </c>
      <c r="P43" s="2">
        <v>1</v>
      </c>
      <c r="Q43" s="2">
        <v>0</v>
      </c>
      <c r="R43" s="2">
        <v>0</v>
      </c>
      <c r="S43" s="2">
        <v>0</v>
      </c>
      <c r="T43" s="2">
        <v>2</v>
      </c>
      <c r="U43" s="2">
        <v>1</v>
      </c>
      <c r="V43" s="175">
        <v>32</v>
      </c>
    </row>
    <row r="44" spans="1:22" ht="10.5" customHeight="1" x14ac:dyDescent="0.15">
      <c r="A44" s="214">
        <v>33</v>
      </c>
      <c r="D44" s="156" t="s">
        <v>449</v>
      </c>
      <c r="E44" s="2">
        <v>181</v>
      </c>
      <c r="F44" s="2">
        <v>13</v>
      </c>
      <c r="G44" s="2">
        <v>20</v>
      </c>
      <c r="H44" s="2">
        <v>5</v>
      </c>
      <c r="I44" s="2">
        <v>0</v>
      </c>
      <c r="J44" s="2">
        <v>0</v>
      </c>
      <c r="K44" s="2">
        <v>11</v>
      </c>
      <c r="L44" s="2">
        <v>16</v>
      </c>
      <c r="M44" s="2">
        <v>0</v>
      </c>
      <c r="N44" s="2">
        <v>10</v>
      </c>
      <c r="O44" s="2">
        <v>80</v>
      </c>
      <c r="P44" s="2">
        <v>19</v>
      </c>
      <c r="Q44" s="2">
        <v>3</v>
      </c>
      <c r="R44" s="2">
        <v>0</v>
      </c>
      <c r="S44" s="2">
        <v>1</v>
      </c>
      <c r="T44" s="2">
        <v>2</v>
      </c>
      <c r="U44" s="2">
        <v>1</v>
      </c>
      <c r="V44" s="175">
        <v>33</v>
      </c>
    </row>
    <row r="45" spans="1:22" ht="10.5" customHeight="1" x14ac:dyDescent="0.15">
      <c r="A45" s="214">
        <v>34</v>
      </c>
      <c r="D45" s="156" t="s">
        <v>1730</v>
      </c>
      <c r="E45" s="2">
        <v>14</v>
      </c>
      <c r="F45" s="2">
        <v>3</v>
      </c>
      <c r="G45" s="2">
        <v>6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4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1</v>
      </c>
      <c r="V45" s="175">
        <v>34</v>
      </c>
    </row>
    <row r="46" spans="1:22" ht="10.5" customHeight="1" x14ac:dyDescent="0.15">
      <c r="A46" s="214">
        <v>35</v>
      </c>
      <c r="D46" s="156" t="s">
        <v>1731</v>
      </c>
      <c r="E46" s="2">
        <v>60</v>
      </c>
      <c r="F46" s="2">
        <v>1</v>
      </c>
      <c r="G46" s="2">
        <v>17</v>
      </c>
      <c r="H46" s="2">
        <v>4</v>
      </c>
      <c r="I46" s="2">
        <v>3</v>
      </c>
      <c r="J46" s="2">
        <v>0</v>
      </c>
      <c r="K46" s="2">
        <v>0</v>
      </c>
      <c r="L46" s="2">
        <v>6</v>
      </c>
      <c r="M46" s="2">
        <v>0</v>
      </c>
      <c r="N46" s="2">
        <v>1</v>
      </c>
      <c r="O46" s="2">
        <v>20</v>
      </c>
      <c r="P46" s="2">
        <v>4</v>
      </c>
      <c r="Q46" s="2">
        <v>0</v>
      </c>
      <c r="R46" s="2">
        <v>0</v>
      </c>
      <c r="S46" s="2">
        <v>0</v>
      </c>
      <c r="T46" s="2">
        <v>2</v>
      </c>
      <c r="U46" s="2">
        <v>2</v>
      </c>
      <c r="V46" s="175">
        <v>35</v>
      </c>
    </row>
    <row r="47" spans="1:22" ht="10.5" customHeight="1" x14ac:dyDescent="0.15">
      <c r="A47" s="214">
        <v>36</v>
      </c>
      <c r="D47" s="156" t="s">
        <v>1734</v>
      </c>
      <c r="E47" s="2">
        <v>40</v>
      </c>
      <c r="F47" s="2">
        <v>8</v>
      </c>
      <c r="G47" s="2">
        <v>7</v>
      </c>
      <c r="H47" s="2">
        <v>1</v>
      </c>
      <c r="I47" s="2">
        <v>1</v>
      </c>
      <c r="J47" s="2">
        <v>0</v>
      </c>
      <c r="K47" s="2">
        <v>2</v>
      </c>
      <c r="L47" s="2">
        <v>3</v>
      </c>
      <c r="M47" s="2">
        <v>0</v>
      </c>
      <c r="N47" s="2">
        <v>3</v>
      </c>
      <c r="O47" s="2">
        <v>13</v>
      </c>
      <c r="P47" s="2">
        <v>2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175">
        <v>36</v>
      </c>
    </row>
    <row r="48" spans="1:22" ht="10.5" customHeight="1" x14ac:dyDescent="0.15">
      <c r="A48" s="214">
        <v>37</v>
      </c>
      <c r="D48" s="156" t="s">
        <v>1735</v>
      </c>
      <c r="E48" s="2">
        <v>86</v>
      </c>
      <c r="F48" s="2">
        <v>12</v>
      </c>
      <c r="G48" s="2">
        <v>14</v>
      </c>
      <c r="H48" s="2">
        <v>5</v>
      </c>
      <c r="I48" s="2">
        <v>3</v>
      </c>
      <c r="J48" s="2">
        <v>0</v>
      </c>
      <c r="K48" s="2">
        <v>8</v>
      </c>
      <c r="L48" s="2">
        <v>9</v>
      </c>
      <c r="M48" s="2">
        <v>0</v>
      </c>
      <c r="N48" s="2">
        <v>2</v>
      </c>
      <c r="O48" s="2">
        <v>31</v>
      </c>
      <c r="P48" s="2">
        <v>0</v>
      </c>
      <c r="Q48" s="2">
        <v>1</v>
      </c>
      <c r="R48" s="2">
        <v>0</v>
      </c>
      <c r="S48" s="2">
        <v>0</v>
      </c>
      <c r="T48" s="2">
        <v>0</v>
      </c>
      <c r="U48" s="2">
        <v>1</v>
      </c>
      <c r="V48" s="175">
        <v>37</v>
      </c>
    </row>
    <row r="49" spans="1:22" ht="10.5" customHeight="1" x14ac:dyDescent="0.15">
      <c r="A49" s="214">
        <v>38</v>
      </c>
      <c r="D49" s="156" t="s">
        <v>1738</v>
      </c>
      <c r="E49" s="2">
        <v>129</v>
      </c>
      <c r="F49" s="2">
        <v>22</v>
      </c>
      <c r="G49" s="2">
        <v>23</v>
      </c>
      <c r="H49" s="2">
        <v>15</v>
      </c>
      <c r="I49" s="2">
        <v>3</v>
      </c>
      <c r="J49" s="2">
        <v>0</v>
      </c>
      <c r="K49" s="2">
        <v>6</v>
      </c>
      <c r="L49" s="2">
        <v>9</v>
      </c>
      <c r="M49" s="2">
        <v>1</v>
      </c>
      <c r="N49" s="2">
        <v>5</v>
      </c>
      <c r="O49" s="2">
        <v>32</v>
      </c>
      <c r="P49" s="2">
        <v>6</v>
      </c>
      <c r="Q49" s="2">
        <v>0</v>
      </c>
      <c r="R49" s="2">
        <v>2</v>
      </c>
      <c r="S49" s="2">
        <v>1</v>
      </c>
      <c r="T49" s="2">
        <v>4</v>
      </c>
      <c r="U49" s="2">
        <v>0</v>
      </c>
      <c r="V49" s="175">
        <v>38</v>
      </c>
    </row>
    <row r="50" spans="1:22" ht="10.5" customHeight="1" x14ac:dyDescent="0.15">
      <c r="A50" s="214">
        <v>39</v>
      </c>
      <c r="D50" s="156" t="s">
        <v>372</v>
      </c>
      <c r="E50" s="2">
        <v>4494</v>
      </c>
      <c r="F50" s="2">
        <v>353</v>
      </c>
      <c r="G50" s="2">
        <v>664</v>
      </c>
      <c r="H50" s="2">
        <v>265</v>
      </c>
      <c r="I50" s="2">
        <v>97</v>
      </c>
      <c r="J50" s="2">
        <v>7</v>
      </c>
      <c r="K50" s="2">
        <v>203</v>
      </c>
      <c r="L50" s="2">
        <v>296</v>
      </c>
      <c r="M50" s="2">
        <v>42</v>
      </c>
      <c r="N50" s="2">
        <v>428</v>
      </c>
      <c r="O50" s="2">
        <v>1508</v>
      </c>
      <c r="P50" s="2">
        <v>227</v>
      </c>
      <c r="Q50" s="2">
        <v>24</v>
      </c>
      <c r="R50" s="2">
        <v>159</v>
      </c>
      <c r="S50" s="2">
        <v>79</v>
      </c>
      <c r="T50" s="2">
        <v>69</v>
      </c>
      <c r="U50" s="2">
        <v>73</v>
      </c>
      <c r="V50" s="175">
        <v>39</v>
      </c>
    </row>
    <row r="51" spans="1:22" ht="10.5" customHeight="1" x14ac:dyDescent="0.15">
      <c r="A51" s="214">
        <v>40</v>
      </c>
      <c r="D51" s="156" t="s">
        <v>1739</v>
      </c>
      <c r="E51" s="2">
        <v>4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3</v>
      </c>
      <c r="P51" s="2">
        <v>1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175">
        <v>40</v>
      </c>
    </row>
    <row r="52" spans="1:22" ht="10.5" customHeight="1" x14ac:dyDescent="0.15">
      <c r="A52" s="214">
        <v>41</v>
      </c>
      <c r="D52" s="156" t="s">
        <v>389</v>
      </c>
      <c r="E52" s="2">
        <v>1871</v>
      </c>
      <c r="F52" s="2">
        <v>410</v>
      </c>
      <c r="G52" s="2">
        <v>345</v>
      </c>
      <c r="H52" s="2">
        <v>131</v>
      </c>
      <c r="I52" s="2">
        <v>30</v>
      </c>
      <c r="J52" s="2">
        <v>1</v>
      </c>
      <c r="K52" s="2">
        <v>65</v>
      </c>
      <c r="L52" s="2">
        <v>160</v>
      </c>
      <c r="M52" s="2">
        <v>11</v>
      </c>
      <c r="N52" s="2">
        <v>104</v>
      </c>
      <c r="O52" s="2">
        <v>427</v>
      </c>
      <c r="P52" s="2">
        <v>65</v>
      </c>
      <c r="Q52" s="2">
        <v>5</v>
      </c>
      <c r="R52" s="2">
        <v>54</v>
      </c>
      <c r="S52" s="2">
        <v>12</v>
      </c>
      <c r="T52" s="2">
        <v>29</v>
      </c>
      <c r="U52" s="2">
        <v>22</v>
      </c>
      <c r="V52" s="175">
        <v>41</v>
      </c>
    </row>
    <row r="53" spans="1:22" ht="10.5" customHeight="1" x14ac:dyDescent="0.15">
      <c r="A53" s="214">
        <v>42</v>
      </c>
      <c r="D53" s="156" t="s">
        <v>391</v>
      </c>
      <c r="E53" s="2">
        <v>373</v>
      </c>
      <c r="F53" s="2">
        <v>52</v>
      </c>
      <c r="G53" s="2">
        <v>73</v>
      </c>
      <c r="H53" s="2">
        <v>28</v>
      </c>
      <c r="I53" s="2">
        <v>3</v>
      </c>
      <c r="J53" s="2">
        <v>0</v>
      </c>
      <c r="K53" s="2">
        <v>9</v>
      </c>
      <c r="L53" s="2">
        <v>61</v>
      </c>
      <c r="M53" s="2">
        <v>1</v>
      </c>
      <c r="N53" s="2">
        <v>9</v>
      </c>
      <c r="O53" s="2">
        <v>116</v>
      </c>
      <c r="P53" s="2">
        <v>8</v>
      </c>
      <c r="Q53" s="2">
        <v>3</v>
      </c>
      <c r="R53" s="2">
        <v>5</v>
      </c>
      <c r="S53" s="2">
        <v>1</v>
      </c>
      <c r="T53" s="2">
        <v>4</v>
      </c>
      <c r="U53" s="2">
        <v>0</v>
      </c>
      <c r="V53" s="175">
        <v>42</v>
      </c>
    </row>
    <row r="54" spans="1:22" ht="10.5" customHeight="1" x14ac:dyDescent="0.15">
      <c r="A54" s="214">
        <v>43</v>
      </c>
      <c r="D54" s="156" t="s">
        <v>367</v>
      </c>
      <c r="E54" s="2">
        <v>6781</v>
      </c>
      <c r="F54" s="2">
        <v>617</v>
      </c>
      <c r="G54" s="2">
        <v>745</v>
      </c>
      <c r="H54" s="2">
        <v>452</v>
      </c>
      <c r="I54" s="2">
        <v>114</v>
      </c>
      <c r="J54" s="2">
        <v>8</v>
      </c>
      <c r="K54" s="2">
        <v>275</v>
      </c>
      <c r="L54" s="2">
        <v>687</v>
      </c>
      <c r="M54" s="2">
        <v>12</v>
      </c>
      <c r="N54" s="2">
        <v>383</v>
      </c>
      <c r="O54" s="2">
        <v>3003</v>
      </c>
      <c r="P54" s="2">
        <v>259</v>
      </c>
      <c r="Q54" s="2">
        <v>28</v>
      </c>
      <c r="R54" s="2">
        <v>29</v>
      </c>
      <c r="S54" s="2">
        <v>23</v>
      </c>
      <c r="T54" s="2">
        <v>124</v>
      </c>
      <c r="U54" s="2">
        <v>22</v>
      </c>
      <c r="V54" s="175">
        <v>43</v>
      </c>
    </row>
    <row r="55" spans="1:22" ht="10.5" customHeight="1" x14ac:dyDescent="0.15">
      <c r="A55" s="214">
        <v>44</v>
      </c>
      <c r="D55" s="156" t="s">
        <v>374</v>
      </c>
      <c r="E55" s="2">
        <v>379</v>
      </c>
      <c r="F55" s="2">
        <v>9</v>
      </c>
      <c r="G55" s="2">
        <v>86</v>
      </c>
      <c r="H55" s="2">
        <v>23</v>
      </c>
      <c r="I55" s="2">
        <v>10</v>
      </c>
      <c r="J55" s="2">
        <v>1</v>
      </c>
      <c r="K55" s="2">
        <v>17</v>
      </c>
      <c r="L55" s="2">
        <v>23</v>
      </c>
      <c r="M55" s="2">
        <v>0</v>
      </c>
      <c r="N55" s="2">
        <v>25</v>
      </c>
      <c r="O55" s="2">
        <v>140</v>
      </c>
      <c r="P55" s="2">
        <v>11</v>
      </c>
      <c r="Q55" s="2">
        <v>4</v>
      </c>
      <c r="R55" s="2">
        <v>21</v>
      </c>
      <c r="S55" s="2">
        <v>2</v>
      </c>
      <c r="T55" s="2">
        <v>5</v>
      </c>
      <c r="U55" s="2">
        <v>2</v>
      </c>
      <c r="V55" s="175">
        <v>44</v>
      </c>
    </row>
    <row r="56" spans="1:22" ht="10.5" customHeight="1" x14ac:dyDescent="0.15">
      <c r="A56" s="214">
        <v>45</v>
      </c>
      <c r="D56" s="156" t="s">
        <v>1915</v>
      </c>
      <c r="E56" s="2">
        <v>2</v>
      </c>
      <c r="F56" s="489" t="s">
        <v>1733</v>
      </c>
      <c r="G56" s="489" t="s">
        <v>1733</v>
      </c>
      <c r="H56" s="489" t="s">
        <v>1733</v>
      </c>
      <c r="I56" s="489" t="s">
        <v>1733</v>
      </c>
      <c r="J56" s="489" t="s">
        <v>1733</v>
      </c>
      <c r="K56" s="489" t="s">
        <v>1733</v>
      </c>
      <c r="L56" s="489" t="s">
        <v>1733</v>
      </c>
      <c r="M56" s="489" t="s">
        <v>1733</v>
      </c>
      <c r="N56" s="489" t="s">
        <v>1733</v>
      </c>
      <c r="O56" s="489" t="s">
        <v>1733</v>
      </c>
      <c r="P56" s="489" t="s">
        <v>1733</v>
      </c>
      <c r="Q56" s="489" t="s">
        <v>1733</v>
      </c>
      <c r="R56" s="489" t="s">
        <v>1733</v>
      </c>
      <c r="S56" s="489" t="s">
        <v>1733</v>
      </c>
      <c r="T56" s="489" t="s">
        <v>1733</v>
      </c>
      <c r="U56" s="489" t="s">
        <v>1733</v>
      </c>
      <c r="V56" s="175">
        <v>45</v>
      </c>
    </row>
    <row r="57" spans="1:22" ht="10.5" customHeight="1" x14ac:dyDescent="0.15">
      <c r="A57" s="214">
        <v>46</v>
      </c>
      <c r="D57" s="156" t="s">
        <v>1740</v>
      </c>
      <c r="E57" s="2">
        <v>97</v>
      </c>
      <c r="F57" s="2">
        <v>3</v>
      </c>
      <c r="G57" s="2">
        <v>17</v>
      </c>
      <c r="H57" s="2">
        <v>12</v>
      </c>
      <c r="I57" s="2">
        <v>4</v>
      </c>
      <c r="J57" s="2">
        <v>0</v>
      </c>
      <c r="K57" s="2">
        <v>5</v>
      </c>
      <c r="L57" s="2">
        <v>5</v>
      </c>
      <c r="M57" s="2">
        <v>1</v>
      </c>
      <c r="N57" s="2">
        <v>4</v>
      </c>
      <c r="O57" s="2">
        <v>34</v>
      </c>
      <c r="P57" s="2">
        <v>4</v>
      </c>
      <c r="Q57" s="2">
        <v>0</v>
      </c>
      <c r="R57" s="2">
        <v>2</v>
      </c>
      <c r="S57" s="2">
        <v>1</v>
      </c>
      <c r="T57" s="2">
        <v>1</v>
      </c>
      <c r="U57" s="2">
        <v>4</v>
      </c>
      <c r="V57" s="175">
        <v>46</v>
      </c>
    </row>
    <row r="58" spans="1:22" ht="10.5" customHeight="1" x14ac:dyDescent="0.15">
      <c r="A58" s="214">
        <v>47</v>
      </c>
      <c r="D58" s="156" t="s">
        <v>1741</v>
      </c>
      <c r="E58" s="2">
        <v>20</v>
      </c>
      <c r="F58" s="2">
        <v>0</v>
      </c>
      <c r="G58" s="2">
        <v>1</v>
      </c>
      <c r="H58" s="2">
        <v>1</v>
      </c>
      <c r="I58" s="2">
        <v>1</v>
      </c>
      <c r="J58" s="2">
        <v>0</v>
      </c>
      <c r="K58" s="2">
        <v>1</v>
      </c>
      <c r="L58" s="2">
        <v>2</v>
      </c>
      <c r="M58" s="2">
        <v>0</v>
      </c>
      <c r="N58" s="2">
        <v>5</v>
      </c>
      <c r="O58" s="2">
        <v>7</v>
      </c>
      <c r="P58" s="2">
        <v>0</v>
      </c>
      <c r="Q58" s="2">
        <v>0</v>
      </c>
      <c r="R58" s="2">
        <v>1</v>
      </c>
      <c r="S58" s="2">
        <v>0</v>
      </c>
      <c r="T58" s="2">
        <v>0</v>
      </c>
      <c r="U58" s="2">
        <v>1</v>
      </c>
      <c r="V58" s="175">
        <v>47</v>
      </c>
    </row>
    <row r="59" spans="1:22" ht="10.5" customHeight="1" x14ac:dyDescent="0.15">
      <c r="A59" s="214">
        <v>48</v>
      </c>
      <c r="D59" s="156" t="s">
        <v>1742</v>
      </c>
      <c r="E59" s="2">
        <v>7</v>
      </c>
      <c r="F59" s="2">
        <v>2</v>
      </c>
      <c r="G59" s="2">
        <v>1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1</v>
      </c>
      <c r="Q59" s="2">
        <v>0</v>
      </c>
      <c r="R59" s="2">
        <v>3</v>
      </c>
      <c r="S59" s="2">
        <v>0</v>
      </c>
      <c r="T59" s="2">
        <v>0</v>
      </c>
      <c r="U59" s="2">
        <v>0</v>
      </c>
      <c r="V59" s="175">
        <v>48</v>
      </c>
    </row>
    <row r="60" spans="1:22" ht="10.5" customHeight="1" x14ac:dyDescent="0.15">
      <c r="A60" s="214">
        <v>49</v>
      </c>
      <c r="D60" s="156" t="s">
        <v>1743</v>
      </c>
      <c r="E60" s="2">
        <v>1</v>
      </c>
      <c r="F60" s="489" t="s">
        <v>1733</v>
      </c>
      <c r="G60" s="489" t="s">
        <v>1733</v>
      </c>
      <c r="H60" s="489" t="s">
        <v>1733</v>
      </c>
      <c r="I60" s="489" t="s">
        <v>1733</v>
      </c>
      <c r="J60" s="489" t="s">
        <v>1733</v>
      </c>
      <c r="K60" s="489" t="s">
        <v>1733</v>
      </c>
      <c r="L60" s="489" t="s">
        <v>1733</v>
      </c>
      <c r="M60" s="489" t="s">
        <v>1733</v>
      </c>
      <c r="N60" s="489" t="s">
        <v>1733</v>
      </c>
      <c r="O60" s="489" t="s">
        <v>1733</v>
      </c>
      <c r="P60" s="489" t="s">
        <v>1733</v>
      </c>
      <c r="Q60" s="489" t="s">
        <v>1733</v>
      </c>
      <c r="R60" s="489" t="s">
        <v>1733</v>
      </c>
      <c r="S60" s="489" t="s">
        <v>1733</v>
      </c>
      <c r="T60" s="489" t="s">
        <v>1733</v>
      </c>
      <c r="U60" s="489" t="s">
        <v>1733</v>
      </c>
      <c r="V60" s="175">
        <v>49</v>
      </c>
    </row>
    <row r="61" spans="1:22" ht="19.5" customHeight="1" x14ac:dyDescent="0.15">
      <c r="A61" s="214">
        <v>50</v>
      </c>
      <c r="D61" s="160" t="s">
        <v>1888</v>
      </c>
      <c r="E61" s="2">
        <f>SUM(E40:E60)</f>
        <v>14856</v>
      </c>
      <c r="F61" s="2">
        <f t="shared" ref="F61:U61" si="1">SUM(F40:F60)</f>
        <v>1540</v>
      </c>
      <c r="G61" s="2">
        <f t="shared" si="1"/>
        <v>2077</v>
      </c>
      <c r="H61" s="2">
        <f t="shared" si="1"/>
        <v>955</v>
      </c>
      <c r="I61" s="2">
        <f t="shared" si="1"/>
        <v>270</v>
      </c>
      <c r="J61" s="2">
        <f t="shared" si="1"/>
        <v>17</v>
      </c>
      <c r="K61" s="2">
        <f t="shared" si="1"/>
        <v>614</v>
      </c>
      <c r="L61" s="2">
        <f t="shared" si="1"/>
        <v>1308</v>
      </c>
      <c r="M61" s="2">
        <f t="shared" si="1"/>
        <v>68</v>
      </c>
      <c r="N61" s="2">
        <f t="shared" si="1"/>
        <v>987</v>
      </c>
      <c r="O61" s="2">
        <f t="shared" si="1"/>
        <v>5550</v>
      </c>
      <c r="P61" s="2">
        <f t="shared" si="1"/>
        <v>618</v>
      </c>
      <c r="Q61" s="2">
        <f t="shared" si="1"/>
        <v>68</v>
      </c>
      <c r="R61" s="2">
        <f t="shared" si="1"/>
        <v>281</v>
      </c>
      <c r="S61" s="2">
        <f t="shared" si="1"/>
        <v>120</v>
      </c>
      <c r="T61" s="2">
        <f t="shared" si="1"/>
        <v>249</v>
      </c>
      <c r="U61" s="2">
        <f t="shared" si="1"/>
        <v>131</v>
      </c>
      <c r="V61" s="175">
        <v>50</v>
      </c>
    </row>
    <row r="62" spans="1:22" ht="21.75" customHeight="1" x14ac:dyDescent="0.15">
      <c r="A62" s="214">
        <v>51</v>
      </c>
      <c r="D62" s="160" t="s">
        <v>1889</v>
      </c>
      <c r="E62" s="2">
        <f>E38+E61</f>
        <v>43540</v>
      </c>
      <c r="F62" s="2">
        <f t="shared" ref="F62:U62" si="2">F38+F61</f>
        <v>5203</v>
      </c>
      <c r="G62" s="2">
        <f t="shared" si="2"/>
        <v>7612</v>
      </c>
      <c r="H62" s="2">
        <f t="shared" si="2"/>
        <v>2675</v>
      </c>
      <c r="I62" s="2">
        <f t="shared" si="2"/>
        <v>803</v>
      </c>
      <c r="J62" s="2">
        <f t="shared" si="2"/>
        <v>54</v>
      </c>
      <c r="K62" s="2">
        <f t="shared" si="2"/>
        <v>1577</v>
      </c>
      <c r="L62" s="2">
        <f t="shared" si="2"/>
        <v>3710</v>
      </c>
      <c r="M62" s="2">
        <f t="shared" si="2"/>
        <v>206</v>
      </c>
      <c r="N62" s="2">
        <f t="shared" si="2"/>
        <v>2686</v>
      </c>
      <c r="O62" s="2">
        <f t="shared" si="2"/>
        <v>14400</v>
      </c>
      <c r="P62" s="2">
        <f t="shared" si="2"/>
        <v>2022</v>
      </c>
      <c r="Q62" s="2">
        <f t="shared" si="2"/>
        <v>336</v>
      </c>
      <c r="R62" s="2">
        <f t="shared" si="2"/>
        <v>858</v>
      </c>
      <c r="S62" s="2">
        <f t="shared" si="2"/>
        <v>348</v>
      </c>
      <c r="T62" s="2">
        <f t="shared" si="2"/>
        <v>660</v>
      </c>
      <c r="U62" s="2">
        <f t="shared" si="2"/>
        <v>387</v>
      </c>
      <c r="V62" s="175">
        <v>51</v>
      </c>
    </row>
    <row r="63" spans="1:22" ht="18" customHeight="1" x14ac:dyDescent="0.15">
      <c r="D63" s="175"/>
      <c r="V63" s="175"/>
    </row>
    <row r="64" spans="1:22" ht="18" customHeight="1" x14ac:dyDescent="0.15">
      <c r="D64" s="175"/>
      <c r="V64" s="175"/>
    </row>
    <row r="65" spans="1:22" ht="33" customHeight="1" x14ac:dyDescent="0.15">
      <c r="D65" s="175"/>
      <c r="V65" s="175"/>
    </row>
    <row r="66" spans="1:22" ht="9" x14ac:dyDescent="0.15">
      <c r="A66" s="18" t="s">
        <v>1890</v>
      </c>
      <c r="D66" s="2"/>
      <c r="K66" s="18"/>
      <c r="V66" s="175"/>
    </row>
    <row r="67" spans="1:22" ht="9" x14ac:dyDescent="0.15">
      <c r="A67" s="18" t="s">
        <v>1737</v>
      </c>
      <c r="C67" s="2"/>
      <c r="K67" s="18"/>
      <c r="V67" s="175"/>
    </row>
    <row r="68" spans="1:22" ht="9" x14ac:dyDescent="0.15">
      <c r="C68" s="2"/>
      <c r="K68" s="18"/>
      <c r="V68" s="175"/>
    </row>
    <row r="69" spans="1:22" ht="9" x14ac:dyDescent="0.15">
      <c r="A69" s="491" t="s">
        <v>130</v>
      </c>
      <c r="B69" s="490"/>
      <c r="C69" s="2"/>
      <c r="K69" s="491" t="s">
        <v>130</v>
      </c>
      <c r="V69" s="166"/>
    </row>
    <row r="70" spans="1:22" ht="9.6" customHeight="1" x14ac:dyDescent="0.15">
      <c r="B70" s="18" t="s">
        <v>393</v>
      </c>
      <c r="D70" s="156"/>
      <c r="V70" s="175"/>
    </row>
    <row r="71" spans="1:22" ht="10.5" customHeight="1" x14ac:dyDescent="0.15">
      <c r="A71" s="214">
        <v>52</v>
      </c>
      <c r="D71" s="156" t="s">
        <v>394</v>
      </c>
      <c r="E71" s="2">
        <v>151</v>
      </c>
      <c r="F71" s="2">
        <v>10</v>
      </c>
      <c r="G71" s="2">
        <v>40</v>
      </c>
      <c r="H71" s="2">
        <v>14</v>
      </c>
      <c r="I71" s="2">
        <v>4</v>
      </c>
      <c r="J71" s="2">
        <v>0</v>
      </c>
      <c r="K71" s="2">
        <v>4</v>
      </c>
      <c r="L71" s="2">
        <v>17</v>
      </c>
      <c r="M71" s="2">
        <v>1</v>
      </c>
      <c r="N71" s="2">
        <v>5</v>
      </c>
      <c r="O71" s="2">
        <v>39</v>
      </c>
      <c r="P71" s="2">
        <v>2</v>
      </c>
      <c r="Q71" s="2">
        <v>0</v>
      </c>
      <c r="R71" s="2">
        <v>5</v>
      </c>
      <c r="S71" s="2">
        <v>2</v>
      </c>
      <c r="T71" s="2">
        <v>4</v>
      </c>
      <c r="U71" s="2">
        <v>4</v>
      </c>
      <c r="V71" s="20">
        <v>52</v>
      </c>
    </row>
    <row r="72" spans="1:22" ht="10.5" customHeight="1" x14ac:dyDescent="0.15">
      <c r="A72" s="214">
        <v>53</v>
      </c>
      <c r="D72" s="156" t="s">
        <v>1749</v>
      </c>
      <c r="E72" s="2">
        <v>1</v>
      </c>
      <c r="F72" s="489" t="s">
        <v>1733</v>
      </c>
      <c r="G72" s="489" t="s">
        <v>1733</v>
      </c>
      <c r="H72" s="489" t="s">
        <v>1733</v>
      </c>
      <c r="I72" s="489" t="s">
        <v>1733</v>
      </c>
      <c r="J72" s="489" t="s">
        <v>1733</v>
      </c>
      <c r="K72" s="489" t="s">
        <v>1733</v>
      </c>
      <c r="L72" s="489" t="s">
        <v>1733</v>
      </c>
      <c r="M72" s="489" t="s">
        <v>1733</v>
      </c>
      <c r="N72" s="489" t="s">
        <v>1733</v>
      </c>
      <c r="O72" s="489" t="s">
        <v>1733</v>
      </c>
      <c r="P72" s="489" t="s">
        <v>1733</v>
      </c>
      <c r="Q72" s="489" t="s">
        <v>1733</v>
      </c>
      <c r="R72" s="489" t="s">
        <v>1733</v>
      </c>
      <c r="S72" s="489" t="s">
        <v>1733</v>
      </c>
      <c r="T72" s="489" t="s">
        <v>1733</v>
      </c>
      <c r="U72" s="489" t="s">
        <v>1733</v>
      </c>
      <c r="V72" s="20">
        <v>53</v>
      </c>
    </row>
    <row r="73" spans="1:22" ht="10.5" customHeight="1" x14ac:dyDescent="0.15">
      <c r="A73" s="214">
        <v>54</v>
      </c>
      <c r="D73" s="156" t="s">
        <v>398</v>
      </c>
      <c r="E73" s="2">
        <v>31</v>
      </c>
      <c r="F73" s="2">
        <v>3</v>
      </c>
      <c r="G73" s="2">
        <v>8</v>
      </c>
      <c r="H73" s="2">
        <v>1</v>
      </c>
      <c r="I73" s="2">
        <v>1</v>
      </c>
      <c r="J73" s="2">
        <v>0</v>
      </c>
      <c r="K73" s="2">
        <v>1</v>
      </c>
      <c r="L73" s="2">
        <v>3</v>
      </c>
      <c r="M73" s="2">
        <v>0</v>
      </c>
      <c r="N73" s="2">
        <v>0</v>
      </c>
      <c r="O73" s="2">
        <v>12</v>
      </c>
      <c r="P73" s="2">
        <v>1</v>
      </c>
      <c r="Q73" s="2">
        <v>0</v>
      </c>
      <c r="R73" s="2">
        <v>1</v>
      </c>
      <c r="S73" s="2">
        <v>0</v>
      </c>
      <c r="T73" s="2">
        <v>0</v>
      </c>
      <c r="U73" s="2">
        <v>0</v>
      </c>
      <c r="V73" s="20">
        <v>54</v>
      </c>
    </row>
    <row r="74" spans="1:22" ht="10.5" customHeight="1" x14ac:dyDescent="0.15">
      <c r="A74" s="214">
        <v>55</v>
      </c>
      <c r="D74" s="156" t="s">
        <v>401</v>
      </c>
      <c r="E74" s="2">
        <v>256</v>
      </c>
      <c r="F74" s="2">
        <v>18</v>
      </c>
      <c r="G74" s="2">
        <v>38</v>
      </c>
      <c r="H74" s="2">
        <v>19</v>
      </c>
      <c r="I74" s="2">
        <v>3</v>
      </c>
      <c r="J74" s="2">
        <v>2</v>
      </c>
      <c r="K74" s="2">
        <v>4</v>
      </c>
      <c r="L74" s="2">
        <v>33</v>
      </c>
      <c r="M74" s="2">
        <v>1</v>
      </c>
      <c r="N74" s="2">
        <v>18</v>
      </c>
      <c r="O74" s="2">
        <v>74</v>
      </c>
      <c r="P74" s="2">
        <v>22</v>
      </c>
      <c r="Q74" s="2">
        <v>4</v>
      </c>
      <c r="R74" s="2">
        <v>4</v>
      </c>
      <c r="S74" s="2">
        <v>1</v>
      </c>
      <c r="T74" s="2">
        <v>13</v>
      </c>
      <c r="U74" s="2">
        <v>2</v>
      </c>
      <c r="V74" s="20">
        <v>55</v>
      </c>
    </row>
    <row r="75" spans="1:22" ht="10.5" customHeight="1" x14ac:dyDescent="0.15">
      <c r="A75" s="214">
        <v>56</v>
      </c>
      <c r="D75" s="156" t="s">
        <v>456</v>
      </c>
      <c r="E75" s="2">
        <v>81</v>
      </c>
      <c r="F75" s="2">
        <v>3</v>
      </c>
      <c r="G75" s="2">
        <v>5</v>
      </c>
      <c r="H75" s="2">
        <v>7</v>
      </c>
      <c r="I75" s="2">
        <v>4</v>
      </c>
      <c r="J75" s="2">
        <v>0</v>
      </c>
      <c r="K75" s="2">
        <v>1</v>
      </c>
      <c r="L75" s="2">
        <v>7</v>
      </c>
      <c r="M75" s="2">
        <v>1</v>
      </c>
      <c r="N75" s="2">
        <v>2</v>
      </c>
      <c r="O75" s="2">
        <v>42</v>
      </c>
      <c r="P75" s="2">
        <v>5</v>
      </c>
      <c r="Q75" s="2">
        <v>0</v>
      </c>
      <c r="R75" s="2">
        <v>2</v>
      </c>
      <c r="S75" s="2">
        <v>1</v>
      </c>
      <c r="T75" s="2">
        <v>0</v>
      </c>
      <c r="U75" s="2">
        <v>1</v>
      </c>
      <c r="V75" s="20">
        <v>56</v>
      </c>
    </row>
    <row r="76" spans="1:22" ht="10.5" customHeight="1" x14ac:dyDescent="0.15">
      <c r="A76" s="214">
        <v>57</v>
      </c>
      <c r="D76" s="156" t="s">
        <v>1750</v>
      </c>
      <c r="E76" s="2">
        <v>6</v>
      </c>
      <c r="F76" s="2">
        <v>3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3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0">
        <v>57</v>
      </c>
    </row>
    <row r="77" spans="1:22" ht="10.5" customHeight="1" x14ac:dyDescent="0.15">
      <c r="A77" s="214">
        <v>58</v>
      </c>
      <c r="D77" s="156" t="s">
        <v>1752</v>
      </c>
      <c r="E77" s="2">
        <v>4</v>
      </c>
      <c r="F77" s="2">
        <v>1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1</v>
      </c>
      <c r="O77" s="2">
        <v>1</v>
      </c>
      <c r="P77" s="2">
        <v>1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0">
        <v>58</v>
      </c>
    </row>
    <row r="78" spans="1:22" ht="10.5" customHeight="1" x14ac:dyDescent="0.15">
      <c r="A78" s="214">
        <v>59</v>
      </c>
      <c r="D78" s="156" t="s">
        <v>1753</v>
      </c>
      <c r="E78" s="2">
        <v>4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1</v>
      </c>
      <c r="O78" s="2">
        <v>3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0">
        <v>59</v>
      </c>
    </row>
    <row r="79" spans="1:22" ht="10.5" customHeight="1" x14ac:dyDescent="0.15">
      <c r="A79" s="214">
        <v>60</v>
      </c>
      <c r="D79" s="156" t="s">
        <v>1754</v>
      </c>
      <c r="E79" s="2">
        <v>1</v>
      </c>
      <c r="F79" s="489" t="s">
        <v>1733</v>
      </c>
      <c r="G79" s="489" t="s">
        <v>1733</v>
      </c>
      <c r="H79" s="489" t="s">
        <v>1733</v>
      </c>
      <c r="I79" s="489" t="s">
        <v>1733</v>
      </c>
      <c r="J79" s="489" t="s">
        <v>1733</v>
      </c>
      <c r="K79" s="489" t="s">
        <v>1733</v>
      </c>
      <c r="L79" s="489" t="s">
        <v>1733</v>
      </c>
      <c r="M79" s="489" t="s">
        <v>1733</v>
      </c>
      <c r="N79" s="489" t="s">
        <v>1733</v>
      </c>
      <c r="O79" s="489" t="s">
        <v>1733</v>
      </c>
      <c r="P79" s="489" t="s">
        <v>1733</v>
      </c>
      <c r="Q79" s="489" t="s">
        <v>1733</v>
      </c>
      <c r="R79" s="489" t="s">
        <v>1733</v>
      </c>
      <c r="S79" s="489" t="s">
        <v>1733</v>
      </c>
      <c r="T79" s="489" t="s">
        <v>1733</v>
      </c>
      <c r="U79" s="489" t="s">
        <v>1733</v>
      </c>
      <c r="V79" s="20">
        <v>60</v>
      </c>
    </row>
    <row r="80" spans="1:22" ht="10.5" customHeight="1" x14ac:dyDescent="0.15">
      <c r="A80" s="214">
        <v>61</v>
      </c>
      <c r="D80" s="156" t="s">
        <v>1755</v>
      </c>
      <c r="E80" s="2">
        <v>14</v>
      </c>
      <c r="F80" s="2">
        <v>0</v>
      </c>
      <c r="G80" s="2">
        <v>0</v>
      </c>
      <c r="H80" s="2">
        <v>1</v>
      </c>
      <c r="I80" s="2">
        <v>1</v>
      </c>
      <c r="J80" s="2">
        <v>0</v>
      </c>
      <c r="K80" s="2">
        <v>1</v>
      </c>
      <c r="L80" s="2">
        <v>0</v>
      </c>
      <c r="M80" s="2">
        <v>0</v>
      </c>
      <c r="N80" s="2">
        <v>1</v>
      </c>
      <c r="O80" s="2">
        <v>8</v>
      </c>
      <c r="P80" s="2">
        <v>1</v>
      </c>
      <c r="Q80" s="2">
        <v>0</v>
      </c>
      <c r="R80" s="2">
        <v>0</v>
      </c>
      <c r="S80" s="2">
        <v>1</v>
      </c>
      <c r="T80" s="2">
        <v>0</v>
      </c>
      <c r="U80" s="2">
        <v>0</v>
      </c>
      <c r="V80" s="20">
        <v>61</v>
      </c>
    </row>
    <row r="81" spans="1:22" ht="10.5" customHeight="1" x14ac:dyDescent="0.15">
      <c r="A81" s="214">
        <v>62</v>
      </c>
      <c r="D81" s="156" t="s">
        <v>1756</v>
      </c>
      <c r="E81" s="2">
        <v>6</v>
      </c>
      <c r="F81" s="2">
        <v>1</v>
      </c>
      <c r="G81" s="2">
        <v>2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2</v>
      </c>
      <c r="P81" s="2">
        <v>0</v>
      </c>
      <c r="Q81" s="2">
        <v>1</v>
      </c>
      <c r="R81" s="2">
        <v>0</v>
      </c>
      <c r="S81" s="2">
        <v>0</v>
      </c>
      <c r="T81" s="2">
        <v>0</v>
      </c>
      <c r="U81" s="2">
        <v>0</v>
      </c>
      <c r="V81" s="20">
        <v>62</v>
      </c>
    </row>
    <row r="82" spans="1:22" ht="10.5" customHeight="1" x14ac:dyDescent="0.15">
      <c r="A82" s="214">
        <v>63</v>
      </c>
      <c r="D82" s="156" t="s">
        <v>454</v>
      </c>
      <c r="E82" s="2">
        <v>71</v>
      </c>
      <c r="F82" s="2">
        <v>8</v>
      </c>
      <c r="G82" s="2">
        <v>4</v>
      </c>
      <c r="H82" s="2">
        <v>5</v>
      </c>
      <c r="I82" s="2">
        <v>0</v>
      </c>
      <c r="J82" s="2">
        <v>0</v>
      </c>
      <c r="K82" s="2">
        <v>1</v>
      </c>
      <c r="L82" s="2">
        <v>27</v>
      </c>
      <c r="M82" s="2">
        <v>0</v>
      </c>
      <c r="N82" s="2">
        <v>3</v>
      </c>
      <c r="O82" s="2">
        <v>18</v>
      </c>
      <c r="P82" s="2">
        <v>4</v>
      </c>
      <c r="Q82" s="2">
        <v>0</v>
      </c>
      <c r="R82" s="2">
        <v>1</v>
      </c>
      <c r="S82" s="2">
        <v>0</v>
      </c>
      <c r="T82" s="2">
        <v>0</v>
      </c>
      <c r="U82" s="2">
        <v>0</v>
      </c>
      <c r="V82" s="20">
        <v>63</v>
      </c>
    </row>
    <row r="83" spans="1:22" ht="10.5" customHeight="1" x14ac:dyDescent="0.15">
      <c r="A83" s="214">
        <v>64</v>
      </c>
      <c r="D83" s="156" t="s">
        <v>1758</v>
      </c>
      <c r="E83" s="2">
        <v>2</v>
      </c>
      <c r="F83" s="2">
        <v>0</v>
      </c>
      <c r="G83" s="2">
        <v>0</v>
      </c>
      <c r="H83" s="2">
        <v>0</v>
      </c>
      <c r="I83" s="2">
        <v>1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1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0">
        <v>64</v>
      </c>
    </row>
    <row r="84" spans="1:22" ht="10.5" customHeight="1" x14ac:dyDescent="0.15">
      <c r="A84" s="214">
        <v>65</v>
      </c>
      <c r="D84" s="156" t="s">
        <v>1759</v>
      </c>
      <c r="E84" s="2">
        <v>18</v>
      </c>
      <c r="F84" s="2">
        <v>1</v>
      </c>
      <c r="G84" s="2">
        <v>2</v>
      </c>
      <c r="H84" s="2">
        <v>1</v>
      </c>
      <c r="I84" s="2">
        <v>1</v>
      </c>
      <c r="J84" s="2">
        <v>0</v>
      </c>
      <c r="K84" s="2">
        <v>2</v>
      </c>
      <c r="L84" s="2">
        <v>1</v>
      </c>
      <c r="M84" s="2">
        <v>0</v>
      </c>
      <c r="N84" s="2">
        <v>3</v>
      </c>
      <c r="O84" s="2">
        <v>6</v>
      </c>
      <c r="P84" s="2">
        <v>0</v>
      </c>
      <c r="Q84" s="2">
        <v>0</v>
      </c>
      <c r="R84" s="2">
        <v>0</v>
      </c>
      <c r="S84" s="2">
        <v>0</v>
      </c>
      <c r="T84" s="2">
        <v>1</v>
      </c>
      <c r="U84" s="2">
        <v>0</v>
      </c>
      <c r="V84" s="20">
        <v>65</v>
      </c>
    </row>
    <row r="85" spans="1:22" ht="10.5" customHeight="1" x14ac:dyDescent="0.15">
      <c r="A85" s="214">
        <v>66</v>
      </c>
      <c r="D85" s="156" t="s">
        <v>396</v>
      </c>
      <c r="E85" s="2">
        <v>97</v>
      </c>
      <c r="F85" s="2">
        <v>1</v>
      </c>
      <c r="G85" s="2">
        <v>9</v>
      </c>
      <c r="H85" s="2">
        <v>7</v>
      </c>
      <c r="I85" s="2">
        <v>0</v>
      </c>
      <c r="J85" s="2">
        <v>0</v>
      </c>
      <c r="K85" s="2">
        <v>13</v>
      </c>
      <c r="L85" s="2">
        <v>10</v>
      </c>
      <c r="M85" s="2">
        <v>1</v>
      </c>
      <c r="N85" s="2">
        <v>13</v>
      </c>
      <c r="O85" s="2">
        <v>40</v>
      </c>
      <c r="P85" s="2">
        <v>0</v>
      </c>
      <c r="Q85" s="2">
        <v>2</v>
      </c>
      <c r="R85" s="2">
        <v>0</v>
      </c>
      <c r="S85" s="2">
        <v>0</v>
      </c>
      <c r="T85" s="2">
        <v>1</v>
      </c>
      <c r="U85" s="2">
        <v>0</v>
      </c>
      <c r="V85" s="20">
        <v>66</v>
      </c>
    </row>
    <row r="86" spans="1:22" ht="10.5" customHeight="1" x14ac:dyDescent="0.15">
      <c r="A86" s="214">
        <v>67</v>
      </c>
      <c r="D86" s="156" t="s">
        <v>1760</v>
      </c>
      <c r="E86" s="2">
        <v>10</v>
      </c>
      <c r="F86" s="2">
        <v>0</v>
      </c>
      <c r="G86" s="2">
        <v>1</v>
      </c>
      <c r="H86" s="2">
        <v>2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1</v>
      </c>
      <c r="O86" s="2">
        <v>6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0">
        <v>67</v>
      </c>
    </row>
    <row r="87" spans="1:22" ht="10.5" customHeight="1" x14ac:dyDescent="0.15">
      <c r="A87" s="214">
        <v>68</v>
      </c>
      <c r="D87" s="156" t="s">
        <v>1761</v>
      </c>
      <c r="E87" s="2">
        <v>3</v>
      </c>
      <c r="F87" s="2">
        <v>0</v>
      </c>
      <c r="G87" s="2">
        <v>0</v>
      </c>
      <c r="H87" s="2">
        <v>1</v>
      </c>
      <c r="I87" s="2">
        <v>1</v>
      </c>
      <c r="J87" s="2">
        <v>0</v>
      </c>
      <c r="K87" s="2">
        <v>1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0">
        <v>68</v>
      </c>
    </row>
    <row r="88" spans="1:22" ht="10.5" customHeight="1" x14ac:dyDescent="0.15">
      <c r="A88" s="214">
        <v>69</v>
      </c>
      <c r="D88" s="156" t="s">
        <v>376</v>
      </c>
      <c r="E88" s="2">
        <v>55</v>
      </c>
      <c r="F88" s="2">
        <v>0</v>
      </c>
      <c r="G88" s="2">
        <v>7</v>
      </c>
      <c r="H88" s="2">
        <v>0</v>
      </c>
      <c r="I88" s="2">
        <v>1</v>
      </c>
      <c r="J88" s="2">
        <v>0</v>
      </c>
      <c r="K88" s="2">
        <v>0</v>
      </c>
      <c r="L88" s="2">
        <v>5</v>
      </c>
      <c r="M88" s="2">
        <v>0</v>
      </c>
      <c r="N88" s="2">
        <v>4</v>
      </c>
      <c r="O88" s="2">
        <v>30</v>
      </c>
      <c r="P88" s="2">
        <v>4</v>
      </c>
      <c r="Q88" s="2">
        <v>0</v>
      </c>
      <c r="R88" s="2">
        <v>2</v>
      </c>
      <c r="S88" s="2">
        <v>1</v>
      </c>
      <c r="T88" s="2">
        <v>1</v>
      </c>
      <c r="U88" s="2">
        <v>0</v>
      </c>
      <c r="V88" s="20">
        <v>69</v>
      </c>
    </row>
    <row r="89" spans="1:22" ht="10.5" customHeight="1" x14ac:dyDescent="0.15">
      <c r="A89" s="214">
        <v>70</v>
      </c>
      <c r="D89" s="156" t="s">
        <v>397</v>
      </c>
      <c r="E89" s="2">
        <v>19</v>
      </c>
      <c r="F89" s="2">
        <v>2</v>
      </c>
      <c r="G89" s="2">
        <v>3</v>
      </c>
      <c r="H89" s="2">
        <v>1</v>
      </c>
      <c r="I89" s="2">
        <v>0</v>
      </c>
      <c r="J89" s="2">
        <v>0</v>
      </c>
      <c r="K89" s="2">
        <v>0</v>
      </c>
      <c r="L89" s="2">
        <v>1</v>
      </c>
      <c r="M89" s="2">
        <v>1</v>
      </c>
      <c r="N89" s="2">
        <v>2</v>
      </c>
      <c r="O89" s="2">
        <v>8</v>
      </c>
      <c r="P89" s="2">
        <v>0</v>
      </c>
      <c r="Q89" s="2">
        <v>0</v>
      </c>
      <c r="R89" s="2">
        <v>1</v>
      </c>
      <c r="S89" s="2">
        <v>0</v>
      </c>
      <c r="T89" s="2">
        <v>0</v>
      </c>
      <c r="U89" s="2">
        <v>0</v>
      </c>
      <c r="V89" s="20">
        <v>70</v>
      </c>
    </row>
    <row r="90" spans="1:22" ht="10.5" customHeight="1" x14ac:dyDescent="0.15">
      <c r="A90" s="214">
        <v>71</v>
      </c>
      <c r="D90" s="156" t="s">
        <v>455</v>
      </c>
      <c r="E90" s="2">
        <v>21</v>
      </c>
      <c r="F90" s="2">
        <v>0</v>
      </c>
      <c r="G90" s="2">
        <v>2</v>
      </c>
      <c r="H90" s="2">
        <v>1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1</v>
      </c>
      <c r="O90" s="2">
        <v>14</v>
      </c>
      <c r="P90" s="2">
        <v>2</v>
      </c>
      <c r="Q90" s="2">
        <v>0</v>
      </c>
      <c r="R90" s="2">
        <v>1</v>
      </c>
      <c r="S90" s="2">
        <v>0</v>
      </c>
      <c r="T90" s="2">
        <v>0</v>
      </c>
      <c r="U90" s="2">
        <v>0</v>
      </c>
      <c r="V90" s="20">
        <v>71</v>
      </c>
    </row>
    <row r="91" spans="1:22" ht="10.5" customHeight="1" x14ac:dyDescent="0.15">
      <c r="A91" s="214">
        <v>72</v>
      </c>
      <c r="D91" s="156" t="s">
        <v>1763</v>
      </c>
      <c r="E91" s="2">
        <v>3</v>
      </c>
      <c r="F91" s="489" t="s">
        <v>1733</v>
      </c>
      <c r="G91" s="489" t="s">
        <v>1733</v>
      </c>
      <c r="H91" s="489" t="s">
        <v>1733</v>
      </c>
      <c r="I91" s="489" t="s">
        <v>1733</v>
      </c>
      <c r="J91" s="489" t="s">
        <v>1733</v>
      </c>
      <c r="K91" s="489" t="s">
        <v>1733</v>
      </c>
      <c r="L91" s="489" t="s">
        <v>1733</v>
      </c>
      <c r="M91" s="489" t="s">
        <v>1733</v>
      </c>
      <c r="N91" s="489" t="s">
        <v>1733</v>
      </c>
      <c r="O91" s="489" t="s">
        <v>1733</v>
      </c>
      <c r="P91" s="489" t="s">
        <v>1733</v>
      </c>
      <c r="Q91" s="489" t="s">
        <v>1733</v>
      </c>
      <c r="R91" s="489" t="s">
        <v>1733</v>
      </c>
      <c r="S91" s="489" t="s">
        <v>1733</v>
      </c>
      <c r="T91" s="489" t="s">
        <v>1733</v>
      </c>
      <c r="U91" s="489" t="s">
        <v>1733</v>
      </c>
      <c r="V91" s="20">
        <v>72</v>
      </c>
    </row>
    <row r="92" spans="1:22" ht="10.5" customHeight="1" x14ac:dyDescent="0.15">
      <c r="A92" s="214">
        <v>73</v>
      </c>
      <c r="D92" s="156" t="s">
        <v>1764</v>
      </c>
      <c r="E92" s="2">
        <v>1</v>
      </c>
      <c r="F92" s="489" t="s">
        <v>1733</v>
      </c>
      <c r="G92" s="489" t="s">
        <v>1733</v>
      </c>
      <c r="H92" s="489" t="s">
        <v>1733</v>
      </c>
      <c r="I92" s="489" t="s">
        <v>1733</v>
      </c>
      <c r="J92" s="489" t="s">
        <v>1733</v>
      </c>
      <c r="K92" s="489" t="s">
        <v>1733</v>
      </c>
      <c r="L92" s="489" t="s">
        <v>1733</v>
      </c>
      <c r="M92" s="489" t="s">
        <v>1733</v>
      </c>
      <c r="N92" s="489" t="s">
        <v>1733</v>
      </c>
      <c r="O92" s="489" t="s">
        <v>1733</v>
      </c>
      <c r="P92" s="489" t="s">
        <v>1733</v>
      </c>
      <c r="Q92" s="489" t="s">
        <v>1733</v>
      </c>
      <c r="R92" s="489" t="s">
        <v>1733</v>
      </c>
      <c r="S92" s="489" t="s">
        <v>1733</v>
      </c>
      <c r="T92" s="489" t="s">
        <v>1733</v>
      </c>
      <c r="U92" s="489" t="s">
        <v>1733</v>
      </c>
      <c r="V92" s="20">
        <v>73</v>
      </c>
    </row>
    <row r="93" spans="1:22" ht="10.5" customHeight="1" x14ac:dyDescent="0.15">
      <c r="A93" s="214">
        <v>74</v>
      </c>
      <c r="D93" s="156" t="s">
        <v>402</v>
      </c>
      <c r="E93" s="2">
        <v>22</v>
      </c>
      <c r="F93" s="2">
        <v>1</v>
      </c>
      <c r="G93" s="2">
        <v>0</v>
      </c>
      <c r="H93" s="2">
        <v>1</v>
      </c>
      <c r="I93" s="2">
        <v>0</v>
      </c>
      <c r="J93" s="2">
        <v>0</v>
      </c>
      <c r="K93" s="2">
        <v>0</v>
      </c>
      <c r="L93" s="2">
        <v>0</v>
      </c>
      <c r="M93" s="2">
        <v>1</v>
      </c>
      <c r="N93" s="2">
        <v>3</v>
      </c>
      <c r="O93" s="2">
        <v>12</v>
      </c>
      <c r="P93" s="2">
        <v>4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0">
        <v>74</v>
      </c>
    </row>
    <row r="94" spans="1:22" ht="10.5" customHeight="1" x14ac:dyDescent="0.15">
      <c r="A94" s="214">
        <v>75</v>
      </c>
      <c r="D94" s="156" t="s">
        <v>1766</v>
      </c>
      <c r="E94" s="2">
        <v>8</v>
      </c>
      <c r="F94" s="2">
        <v>1</v>
      </c>
      <c r="G94" s="2">
        <v>2</v>
      </c>
      <c r="H94" s="2">
        <v>0</v>
      </c>
      <c r="I94" s="2">
        <v>1</v>
      </c>
      <c r="J94" s="2">
        <v>0</v>
      </c>
      <c r="K94" s="2">
        <v>1</v>
      </c>
      <c r="L94" s="2">
        <v>0</v>
      </c>
      <c r="M94" s="2">
        <v>0</v>
      </c>
      <c r="N94" s="2">
        <v>0</v>
      </c>
      <c r="O94" s="2">
        <v>3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0">
        <v>75</v>
      </c>
    </row>
    <row r="95" spans="1:22" ht="10.5" customHeight="1" x14ac:dyDescent="0.15">
      <c r="A95" s="214">
        <v>76</v>
      </c>
      <c r="D95" s="156" t="s">
        <v>1768</v>
      </c>
      <c r="E95" s="2">
        <v>9</v>
      </c>
      <c r="F95" s="2">
        <v>0</v>
      </c>
      <c r="G95" s="2">
        <v>2</v>
      </c>
      <c r="H95" s="2">
        <v>1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2</v>
      </c>
      <c r="O95" s="2">
        <v>2</v>
      </c>
      <c r="P95" s="2">
        <v>0</v>
      </c>
      <c r="Q95" s="2">
        <v>1</v>
      </c>
      <c r="R95" s="2">
        <v>1</v>
      </c>
      <c r="S95" s="2">
        <v>0</v>
      </c>
      <c r="T95" s="2">
        <v>0</v>
      </c>
      <c r="U95" s="2">
        <v>0</v>
      </c>
      <c r="V95" s="20">
        <v>76</v>
      </c>
    </row>
    <row r="96" spans="1:22" ht="10.5" customHeight="1" x14ac:dyDescent="0.15">
      <c r="A96" s="214">
        <v>77</v>
      </c>
      <c r="D96" s="156" t="s">
        <v>385</v>
      </c>
      <c r="E96" s="2">
        <v>1184</v>
      </c>
      <c r="F96" s="2">
        <v>37</v>
      </c>
      <c r="G96" s="2">
        <v>38</v>
      </c>
      <c r="H96" s="2">
        <v>18</v>
      </c>
      <c r="I96" s="2">
        <v>1</v>
      </c>
      <c r="J96" s="2">
        <v>2</v>
      </c>
      <c r="K96" s="2">
        <v>12</v>
      </c>
      <c r="L96" s="2">
        <v>245</v>
      </c>
      <c r="M96" s="2">
        <v>1</v>
      </c>
      <c r="N96" s="2">
        <v>23</v>
      </c>
      <c r="O96" s="2">
        <v>721</v>
      </c>
      <c r="P96" s="2">
        <v>62</v>
      </c>
      <c r="Q96" s="2">
        <v>6</v>
      </c>
      <c r="R96" s="2">
        <v>5</v>
      </c>
      <c r="S96" s="2">
        <v>5</v>
      </c>
      <c r="T96" s="2">
        <v>8</v>
      </c>
      <c r="U96" s="2">
        <v>0</v>
      </c>
      <c r="V96" s="20">
        <v>77</v>
      </c>
    </row>
    <row r="97" spans="1:22" ht="10.5" customHeight="1" x14ac:dyDescent="0.15">
      <c r="A97" s="214">
        <v>78</v>
      </c>
      <c r="D97" s="156" t="s">
        <v>1769</v>
      </c>
      <c r="E97" s="2">
        <v>3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1</v>
      </c>
      <c r="P97" s="2">
        <v>1</v>
      </c>
      <c r="Q97" s="2">
        <v>0</v>
      </c>
      <c r="R97" s="2">
        <v>0</v>
      </c>
      <c r="S97" s="2">
        <v>0</v>
      </c>
      <c r="T97" s="2">
        <v>1</v>
      </c>
      <c r="U97" s="2">
        <v>0</v>
      </c>
      <c r="V97" s="20">
        <v>78</v>
      </c>
    </row>
    <row r="98" spans="1:22" ht="10.5" customHeight="1" x14ac:dyDescent="0.15">
      <c r="A98" s="214">
        <v>79</v>
      </c>
      <c r="D98" s="156" t="s">
        <v>405</v>
      </c>
      <c r="E98" s="2">
        <v>19</v>
      </c>
      <c r="F98" s="2">
        <v>2</v>
      </c>
      <c r="G98" s="2">
        <v>2</v>
      </c>
      <c r="H98" s="2">
        <v>2</v>
      </c>
      <c r="I98" s="2">
        <v>1</v>
      </c>
      <c r="J98" s="2">
        <v>0</v>
      </c>
      <c r="K98" s="2">
        <v>1</v>
      </c>
      <c r="L98" s="2">
        <v>3</v>
      </c>
      <c r="M98" s="2">
        <v>0</v>
      </c>
      <c r="N98" s="2">
        <v>1</v>
      </c>
      <c r="O98" s="2">
        <v>3</v>
      </c>
      <c r="P98" s="2">
        <v>3</v>
      </c>
      <c r="Q98" s="2">
        <v>1</v>
      </c>
      <c r="R98" s="2">
        <v>0</v>
      </c>
      <c r="S98" s="2">
        <v>0</v>
      </c>
      <c r="T98" s="2">
        <v>0</v>
      </c>
      <c r="U98" s="2">
        <v>0</v>
      </c>
      <c r="V98" s="20">
        <v>79</v>
      </c>
    </row>
    <row r="99" spans="1:22" ht="10.5" customHeight="1" x14ac:dyDescent="0.15">
      <c r="A99" s="214">
        <v>80</v>
      </c>
      <c r="D99" s="156" t="s">
        <v>1770</v>
      </c>
      <c r="E99" s="2">
        <v>4</v>
      </c>
      <c r="F99" s="2">
        <v>1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1</v>
      </c>
      <c r="M99" s="2">
        <v>0</v>
      </c>
      <c r="N99" s="2">
        <v>0</v>
      </c>
      <c r="O99" s="2">
        <v>1</v>
      </c>
      <c r="P99" s="2">
        <v>0</v>
      </c>
      <c r="Q99" s="2">
        <v>0</v>
      </c>
      <c r="R99" s="2">
        <v>0</v>
      </c>
      <c r="S99" s="2">
        <v>1</v>
      </c>
      <c r="T99" s="2">
        <v>0</v>
      </c>
      <c r="U99" s="2">
        <v>0</v>
      </c>
      <c r="V99" s="20">
        <v>80</v>
      </c>
    </row>
    <row r="100" spans="1:22" ht="10.5" customHeight="1" x14ac:dyDescent="0.15">
      <c r="A100" s="214">
        <v>81</v>
      </c>
      <c r="D100" s="156" t="s">
        <v>1771</v>
      </c>
      <c r="E100" s="2">
        <v>78</v>
      </c>
      <c r="F100" s="2">
        <v>21</v>
      </c>
      <c r="G100" s="2">
        <v>14</v>
      </c>
      <c r="H100" s="2">
        <v>2</v>
      </c>
      <c r="I100" s="2">
        <v>0</v>
      </c>
      <c r="J100" s="2">
        <v>0</v>
      </c>
      <c r="K100" s="2">
        <v>2</v>
      </c>
      <c r="L100" s="2">
        <v>6</v>
      </c>
      <c r="M100" s="2">
        <v>3</v>
      </c>
      <c r="N100" s="2">
        <v>7</v>
      </c>
      <c r="O100" s="2">
        <v>12</v>
      </c>
      <c r="P100" s="2">
        <v>4</v>
      </c>
      <c r="Q100" s="2">
        <v>0</v>
      </c>
      <c r="R100" s="2">
        <v>6</v>
      </c>
      <c r="S100" s="2">
        <v>0</v>
      </c>
      <c r="T100" s="2">
        <v>0</v>
      </c>
      <c r="U100" s="2">
        <v>1</v>
      </c>
      <c r="V100" s="20">
        <v>81</v>
      </c>
    </row>
    <row r="101" spans="1:22" ht="10.5" customHeight="1" x14ac:dyDescent="0.15">
      <c r="A101" s="214">
        <v>82</v>
      </c>
      <c r="D101" s="156" t="s">
        <v>1772</v>
      </c>
      <c r="E101" s="2">
        <v>2</v>
      </c>
      <c r="F101" s="2">
        <v>0</v>
      </c>
      <c r="G101" s="2">
        <v>1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1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0">
        <v>82</v>
      </c>
    </row>
    <row r="102" spans="1:22" ht="10.5" customHeight="1" x14ac:dyDescent="0.15">
      <c r="A102" s="214">
        <v>83</v>
      </c>
      <c r="D102" s="156" t="s">
        <v>395</v>
      </c>
      <c r="E102" s="2">
        <v>186</v>
      </c>
      <c r="F102" s="2">
        <v>11</v>
      </c>
      <c r="G102" s="2">
        <v>19</v>
      </c>
      <c r="H102" s="2">
        <v>14</v>
      </c>
      <c r="I102" s="2">
        <v>3</v>
      </c>
      <c r="J102" s="2">
        <v>2</v>
      </c>
      <c r="K102" s="2">
        <v>8</v>
      </c>
      <c r="L102" s="2">
        <v>12</v>
      </c>
      <c r="M102" s="2">
        <v>1</v>
      </c>
      <c r="N102" s="2">
        <v>10</v>
      </c>
      <c r="O102" s="2">
        <v>92</v>
      </c>
      <c r="P102" s="2">
        <v>4</v>
      </c>
      <c r="Q102" s="2">
        <v>0</v>
      </c>
      <c r="R102" s="2">
        <v>3</v>
      </c>
      <c r="S102" s="2">
        <v>3</v>
      </c>
      <c r="T102" s="2">
        <v>4</v>
      </c>
      <c r="U102" s="2">
        <v>0</v>
      </c>
      <c r="V102" s="20">
        <v>83</v>
      </c>
    </row>
    <row r="103" spans="1:22" ht="10.5" customHeight="1" x14ac:dyDescent="0.15">
      <c r="A103" s="214">
        <v>84</v>
      </c>
      <c r="D103" s="156" t="s">
        <v>1773</v>
      </c>
      <c r="E103" s="2">
        <v>12</v>
      </c>
      <c r="F103" s="2">
        <v>0</v>
      </c>
      <c r="G103" s="2">
        <v>4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8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0">
        <v>84</v>
      </c>
    </row>
    <row r="104" spans="1:22" ht="10.5" customHeight="1" x14ac:dyDescent="0.15">
      <c r="A104" s="214">
        <v>85</v>
      </c>
      <c r="D104" s="156" t="s">
        <v>1774</v>
      </c>
      <c r="E104" s="2">
        <v>2</v>
      </c>
      <c r="F104" s="489" t="s">
        <v>1733</v>
      </c>
      <c r="G104" s="489" t="s">
        <v>1733</v>
      </c>
      <c r="H104" s="489" t="s">
        <v>1733</v>
      </c>
      <c r="I104" s="489" t="s">
        <v>1733</v>
      </c>
      <c r="J104" s="489" t="s">
        <v>1733</v>
      </c>
      <c r="K104" s="489" t="s">
        <v>1733</v>
      </c>
      <c r="L104" s="489" t="s">
        <v>1733</v>
      </c>
      <c r="M104" s="489" t="s">
        <v>1733</v>
      </c>
      <c r="N104" s="489" t="s">
        <v>1733</v>
      </c>
      <c r="O104" s="489" t="s">
        <v>1733</v>
      </c>
      <c r="P104" s="489" t="s">
        <v>1733</v>
      </c>
      <c r="Q104" s="489" t="s">
        <v>1733</v>
      </c>
      <c r="R104" s="489" t="s">
        <v>1733</v>
      </c>
      <c r="S104" s="489" t="s">
        <v>1733</v>
      </c>
      <c r="T104" s="489" t="s">
        <v>1733</v>
      </c>
      <c r="U104" s="489" t="s">
        <v>1733</v>
      </c>
      <c r="V104" s="20">
        <v>85</v>
      </c>
    </row>
    <row r="105" spans="1:22" ht="10.5" customHeight="1" x14ac:dyDescent="0.15">
      <c r="A105" s="214">
        <v>86</v>
      </c>
      <c r="D105" s="156" t="s">
        <v>1775</v>
      </c>
      <c r="E105" s="2">
        <v>23</v>
      </c>
      <c r="F105" s="2">
        <v>2</v>
      </c>
      <c r="G105" s="2">
        <v>3</v>
      </c>
      <c r="H105" s="2">
        <v>0</v>
      </c>
      <c r="I105" s="2">
        <v>2</v>
      </c>
      <c r="J105" s="2">
        <v>0</v>
      </c>
      <c r="K105" s="2">
        <v>0</v>
      </c>
      <c r="L105" s="2">
        <v>1</v>
      </c>
      <c r="M105" s="2">
        <v>0</v>
      </c>
      <c r="N105" s="2">
        <v>3</v>
      </c>
      <c r="O105" s="2">
        <v>9</v>
      </c>
      <c r="P105" s="2">
        <v>1</v>
      </c>
      <c r="Q105" s="2">
        <v>0</v>
      </c>
      <c r="R105" s="2">
        <v>2</v>
      </c>
      <c r="S105" s="2">
        <v>0</v>
      </c>
      <c r="T105" s="2">
        <v>0</v>
      </c>
      <c r="U105" s="2">
        <v>0</v>
      </c>
      <c r="V105" s="20">
        <v>86</v>
      </c>
    </row>
    <row r="106" spans="1:22" ht="10.5" customHeight="1" x14ac:dyDescent="0.15">
      <c r="A106" s="214">
        <v>87</v>
      </c>
      <c r="D106" s="156" t="s">
        <v>1776</v>
      </c>
      <c r="E106" s="2">
        <v>4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2</v>
      </c>
      <c r="O106" s="2">
        <v>0</v>
      </c>
      <c r="P106" s="2">
        <v>0</v>
      </c>
      <c r="Q106" s="2">
        <v>0</v>
      </c>
      <c r="R106" s="2">
        <v>1</v>
      </c>
      <c r="S106" s="2">
        <v>0</v>
      </c>
      <c r="T106" s="2">
        <v>1</v>
      </c>
      <c r="U106" s="2">
        <v>0</v>
      </c>
      <c r="V106" s="20">
        <v>87</v>
      </c>
    </row>
    <row r="107" spans="1:22" ht="10.5" customHeight="1" x14ac:dyDescent="0.15">
      <c r="A107" s="214">
        <v>88</v>
      </c>
      <c r="D107" s="156" t="s">
        <v>1777</v>
      </c>
      <c r="E107" s="2">
        <v>4</v>
      </c>
      <c r="F107" s="2">
        <v>2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1</v>
      </c>
      <c r="P107" s="2">
        <v>0</v>
      </c>
      <c r="Q107" s="2">
        <v>0</v>
      </c>
      <c r="R107" s="2">
        <v>0</v>
      </c>
      <c r="S107" s="2">
        <v>1</v>
      </c>
      <c r="T107" s="2">
        <v>0</v>
      </c>
      <c r="U107" s="2">
        <v>0</v>
      </c>
      <c r="V107" s="20">
        <v>88</v>
      </c>
    </row>
    <row r="108" spans="1:22" ht="10.5" customHeight="1" x14ac:dyDescent="0.15">
      <c r="A108" s="214">
        <v>89</v>
      </c>
      <c r="D108" s="156" t="s">
        <v>404</v>
      </c>
      <c r="E108" s="2">
        <v>4</v>
      </c>
      <c r="F108" s="2">
        <v>0</v>
      </c>
      <c r="G108" s="2">
        <v>0</v>
      </c>
      <c r="H108" s="2">
        <v>1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1</v>
      </c>
      <c r="O108" s="2">
        <v>0</v>
      </c>
      <c r="P108" s="2">
        <v>2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0">
        <v>89</v>
      </c>
    </row>
    <row r="109" spans="1:22" ht="10.5" customHeight="1" x14ac:dyDescent="0.15">
      <c r="A109" s="214">
        <v>90</v>
      </c>
      <c r="D109" s="156" t="s">
        <v>457</v>
      </c>
      <c r="E109" s="2">
        <v>11</v>
      </c>
      <c r="F109" s="2">
        <v>0</v>
      </c>
      <c r="G109" s="2">
        <v>2</v>
      </c>
      <c r="H109" s="2">
        <v>0</v>
      </c>
      <c r="I109" s="2">
        <v>0</v>
      </c>
      <c r="J109" s="2">
        <v>0</v>
      </c>
      <c r="K109" s="2">
        <v>0</v>
      </c>
      <c r="L109" s="2">
        <v>4</v>
      </c>
      <c r="M109" s="2">
        <v>0</v>
      </c>
      <c r="N109" s="2">
        <v>0</v>
      </c>
      <c r="O109" s="2">
        <v>4</v>
      </c>
      <c r="P109" s="2">
        <v>1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0">
        <v>90</v>
      </c>
    </row>
    <row r="110" spans="1:22" ht="10.5" customHeight="1" x14ac:dyDescent="0.15">
      <c r="A110" s="214">
        <v>91</v>
      </c>
      <c r="D110" s="156" t="s">
        <v>403</v>
      </c>
      <c r="E110" s="2">
        <v>6</v>
      </c>
      <c r="F110" s="2">
        <v>0</v>
      </c>
      <c r="G110" s="2">
        <v>0</v>
      </c>
      <c r="H110" s="2">
        <v>1</v>
      </c>
      <c r="I110" s="2">
        <v>0</v>
      </c>
      <c r="J110" s="2">
        <v>0</v>
      </c>
      <c r="K110" s="2">
        <v>2</v>
      </c>
      <c r="L110" s="2">
        <v>0</v>
      </c>
      <c r="M110" s="2">
        <v>0</v>
      </c>
      <c r="N110" s="2">
        <v>0</v>
      </c>
      <c r="O110" s="2">
        <v>2</v>
      </c>
      <c r="P110" s="2">
        <v>1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0">
        <v>91</v>
      </c>
    </row>
    <row r="111" spans="1:22" ht="10.5" customHeight="1" x14ac:dyDescent="0.15">
      <c r="A111" s="214">
        <v>92</v>
      </c>
      <c r="D111" s="156" t="s">
        <v>1778</v>
      </c>
      <c r="E111" s="2">
        <v>2</v>
      </c>
      <c r="F111" s="2">
        <v>1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1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0">
        <v>92</v>
      </c>
    </row>
    <row r="112" spans="1:22" ht="10.5" customHeight="1" x14ac:dyDescent="0.15">
      <c r="A112" s="214">
        <v>93</v>
      </c>
      <c r="D112" s="156" t="s">
        <v>400</v>
      </c>
      <c r="E112" s="2">
        <v>188</v>
      </c>
      <c r="F112" s="2">
        <v>19</v>
      </c>
      <c r="G112" s="2">
        <v>52</v>
      </c>
      <c r="H112" s="2">
        <v>18</v>
      </c>
      <c r="I112" s="2">
        <v>3</v>
      </c>
      <c r="J112" s="2">
        <v>1</v>
      </c>
      <c r="K112" s="2">
        <v>7</v>
      </c>
      <c r="L112" s="2">
        <v>16</v>
      </c>
      <c r="M112" s="2">
        <v>2</v>
      </c>
      <c r="N112" s="2">
        <v>11</v>
      </c>
      <c r="O112" s="2">
        <v>31</v>
      </c>
      <c r="P112" s="2">
        <v>6</v>
      </c>
      <c r="Q112" s="2">
        <v>2</v>
      </c>
      <c r="R112" s="2">
        <v>12</v>
      </c>
      <c r="S112" s="2">
        <v>3</v>
      </c>
      <c r="T112" s="2">
        <v>2</v>
      </c>
      <c r="U112" s="2">
        <v>3</v>
      </c>
      <c r="V112" s="20">
        <v>93</v>
      </c>
    </row>
    <row r="113" spans="1:22" ht="10.5" customHeight="1" x14ac:dyDescent="0.15">
      <c r="A113" s="214">
        <v>94</v>
      </c>
      <c r="D113" s="156" t="s">
        <v>1779</v>
      </c>
      <c r="E113" s="2">
        <v>6</v>
      </c>
      <c r="F113" s="2">
        <v>0</v>
      </c>
      <c r="G113" s="2">
        <v>2</v>
      </c>
      <c r="H113" s="2">
        <v>0</v>
      </c>
      <c r="I113" s="2">
        <v>0</v>
      </c>
      <c r="J113" s="2">
        <v>0</v>
      </c>
      <c r="K113" s="2">
        <v>0</v>
      </c>
      <c r="L113" s="2">
        <v>1</v>
      </c>
      <c r="M113" s="2">
        <v>0</v>
      </c>
      <c r="N113" s="2">
        <v>0</v>
      </c>
      <c r="O113" s="2">
        <v>2</v>
      </c>
      <c r="P113" s="2">
        <v>1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0">
        <v>94</v>
      </c>
    </row>
    <row r="114" spans="1:22" ht="10.5" customHeight="1" x14ac:dyDescent="0.15">
      <c r="A114" s="214">
        <v>95</v>
      </c>
      <c r="D114" s="156" t="s">
        <v>399</v>
      </c>
      <c r="E114" s="2">
        <v>50</v>
      </c>
      <c r="F114" s="2">
        <v>3</v>
      </c>
      <c r="G114" s="2">
        <v>11</v>
      </c>
      <c r="H114" s="2">
        <v>0</v>
      </c>
      <c r="I114" s="2">
        <v>0</v>
      </c>
      <c r="J114" s="2">
        <v>0</v>
      </c>
      <c r="K114" s="2">
        <v>9</v>
      </c>
      <c r="L114" s="2">
        <v>3</v>
      </c>
      <c r="M114" s="2">
        <v>0</v>
      </c>
      <c r="N114" s="2">
        <v>0</v>
      </c>
      <c r="O114" s="2">
        <v>20</v>
      </c>
      <c r="P114" s="2">
        <v>2</v>
      </c>
      <c r="Q114" s="2">
        <v>0</v>
      </c>
      <c r="R114" s="2">
        <v>0</v>
      </c>
      <c r="S114" s="2">
        <v>0</v>
      </c>
      <c r="T114" s="2">
        <v>2</v>
      </c>
      <c r="U114" s="2">
        <v>0</v>
      </c>
      <c r="V114" s="20">
        <v>95</v>
      </c>
    </row>
    <row r="115" spans="1:22" ht="10.5" customHeight="1" x14ac:dyDescent="0.15">
      <c r="A115" s="214">
        <v>96</v>
      </c>
      <c r="D115" s="156" t="s">
        <v>1780</v>
      </c>
      <c r="E115" s="2">
        <v>1</v>
      </c>
      <c r="F115" s="489" t="s">
        <v>1733</v>
      </c>
      <c r="G115" s="489" t="s">
        <v>1733</v>
      </c>
      <c r="H115" s="489" t="s">
        <v>1733</v>
      </c>
      <c r="I115" s="489" t="s">
        <v>1733</v>
      </c>
      <c r="J115" s="489" t="s">
        <v>1733</v>
      </c>
      <c r="K115" s="489" t="s">
        <v>1733</v>
      </c>
      <c r="L115" s="489" t="s">
        <v>1733</v>
      </c>
      <c r="M115" s="489" t="s">
        <v>1733</v>
      </c>
      <c r="N115" s="489" t="s">
        <v>1733</v>
      </c>
      <c r="O115" s="489" t="s">
        <v>1733</v>
      </c>
      <c r="P115" s="489" t="s">
        <v>1733</v>
      </c>
      <c r="Q115" s="489" t="s">
        <v>1733</v>
      </c>
      <c r="R115" s="489" t="s">
        <v>1733</v>
      </c>
      <c r="S115" s="489" t="s">
        <v>1733</v>
      </c>
      <c r="T115" s="489" t="s">
        <v>1733</v>
      </c>
      <c r="U115" s="489" t="s">
        <v>1733</v>
      </c>
      <c r="V115" s="20">
        <v>96</v>
      </c>
    </row>
    <row r="116" spans="1:22" ht="10.5" customHeight="1" x14ac:dyDescent="0.15">
      <c r="A116" s="214">
        <v>97</v>
      </c>
      <c r="D116" s="156" t="s">
        <v>383</v>
      </c>
      <c r="E116" s="2">
        <v>554</v>
      </c>
      <c r="F116" s="2">
        <v>37</v>
      </c>
      <c r="G116" s="2">
        <v>85</v>
      </c>
      <c r="H116" s="2">
        <v>20</v>
      </c>
      <c r="I116" s="2">
        <v>3</v>
      </c>
      <c r="J116" s="2">
        <v>1</v>
      </c>
      <c r="K116" s="2">
        <v>27</v>
      </c>
      <c r="L116" s="2">
        <v>35</v>
      </c>
      <c r="M116" s="2">
        <v>1</v>
      </c>
      <c r="N116" s="2">
        <v>55</v>
      </c>
      <c r="O116" s="2">
        <v>246</v>
      </c>
      <c r="P116" s="2">
        <v>22</v>
      </c>
      <c r="Q116" s="2">
        <v>2</v>
      </c>
      <c r="R116" s="2">
        <v>6</v>
      </c>
      <c r="S116" s="2">
        <v>0</v>
      </c>
      <c r="T116" s="2">
        <v>9</v>
      </c>
      <c r="U116" s="2">
        <v>5</v>
      </c>
      <c r="V116" s="20">
        <v>97</v>
      </c>
    </row>
    <row r="117" spans="1:22" ht="10.5" customHeight="1" x14ac:dyDescent="0.15">
      <c r="A117" s="214">
        <v>98</v>
      </c>
      <c r="D117" s="156" t="s">
        <v>1781</v>
      </c>
      <c r="E117" s="2">
        <v>7</v>
      </c>
      <c r="F117" s="2">
        <v>0</v>
      </c>
      <c r="G117" s="2">
        <v>1</v>
      </c>
      <c r="H117" s="2">
        <v>0</v>
      </c>
      <c r="I117" s="2">
        <v>1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5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0">
        <v>98</v>
      </c>
    </row>
    <row r="118" spans="1:22" ht="10.5" customHeight="1" x14ac:dyDescent="0.15">
      <c r="A118" s="214">
        <v>99</v>
      </c>
      <c r="D118" s="156" t="s">
        <v>1782</v>
      </c>
      <c r="E118" s="2">
        <v>3</v>
      </c>
      <c r="F118" s="2">
        <v>1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2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0">
        <v>99</v>
      </c>
    </row>
    <row r="119" spans="1:22" ht="10.5" customHeight="1" x14ac:dyDescent="0.15">
      <c r="A119" s="214">
        <v>100</v>
      </c>
      <c r="D119" s="156" t="s">
        <v>1784</v>
      </c>
      <c r="E119" s="2">
        <v>1</v>
      </c>
      <c r="F119" s="489" t="s">
        <v>1733</v>
      </c>
      <c r="G119" s="489" t="s">
        <v>1733</v>
      </c>
      <c r="H119" s="489" t="s">
        <v>1733</v>
      </c>
      <c r="I119" s="489" t="s">
        <v>1733</v>
      </c>
      <c r="J119" s="489" t="s">
        <v>1733</v>
      </c>
      <c r="K119" s="489" t="s">
        <v>1733</v>
      </c>
      <c r="L119" s="489" t="s">
        <v>1733</v>
      </c>
      <c r="M119" s="489" t="s">
        <v>1733</v>
      </c>
      <c r="N119" s="489" t="s">
        <v>1733</v>
      </c>
      <c r="O119" s="489" t="s">
        <v>1733</v>
      </c>
      <c r="P119" s="489" t="s">
        <v>1733</v>
      </c>
      <c r="Q119" s="489" t="s">
        <v>1733</v>
      </c>
      <c r="R119" s="489" t="s">
        <v>1733</v>
      </c>
      <c r="S119" s="489" t="s">
        <v>1733</v>
      </c>
      <c r="T119" s="489" t="s">
        <v>1733</v>
      </c>
      <c r="U119" s="489" t="s">
        <v>1733</v>
      </c>
      <c r="V119" s="20">
        <v>100</v>
      </c>
    </row>
    <row r="120" spans="1:22" ht="10.5" customHeight="1" x14ac:dyDescent="0.15">
      <c r="A120" s="214">
        <v>101</v>
      </c>
      <c r="D120" s="156" t="s">
        <v>1870</v>
      </c>
      <c r="E120" s="2">
        <v>1</v>
      </c>
      <c r="F120" s="489" t="s">
        <v>1733</v>
      </c>
      <c r="G120" s="489" t="s">
        <v>1733</v>
      </c>
      <c r="H120" s="489" t="s">
        <v>1733</v>
      </c>
      <c r="I120" s="489" t="s">
        <v>1733</v>
      </c>
      <c r="J120" s="489" t="s">
        <v>1733</v>
      </c>
      <c r="K120" s="489" t="s">
        <v>1733</v>
      </c>
      <c r="L120" s="489" t="s">
        <v>1733</v>
      </c>
      <c r="M120" s="489" t="s">
        <v>1733</v>
      </c>
      <c r="N120" s="489" t="s">
        <v>1733</v>
      </c>
      <c r="O120" s="489" t="s">
        <v>1733</v>
      </c>
      <c r="P120" s="489" t="s">
        <v>1733</v>
      </c>
      <c r="Q120" s="489" t="s">
        <v>1733</v>
      </c>
      <c r="R120" s="489" t="s">
        <v>1733</v>
      </c>
      <c r="S120" s="489" t="s">
        <v>1733</v>
      </c>
      <c r="T120" s="489" t="s">
        <v>1733</v>
      </c>
      <c r="U120" s="489" t="s">
        <v>1733</v>
      </c>
      <c r="V120" s="20">
        <v>101</v>
      </c>
    </row>
    <row r="121" spans="1:22" ht="18" customHeight="1" x14ac:dyDescent="0.15">
      <c r="A121" s="214">
        <v>102</v>
      </c>
      <c r="D121" s="160" t="s">
        <v>1891</v>
      </c>
      <c r="E121" s="2">
        <v>3249</v>
      </c>
      <c r="F121" s="2">
        <v>190</v>
      </c>
      <c r="G121" s="2">
        <v>359</v>
      </c>
      <c r="H121" s="2">
        <v>138</v>
      </c>
      <c r="I121" s="2">
        <v>32</v>
      </c>
      <c r="J121" s="2">
        <v>8</v>
      </c>
      <c r="K121" s="2">
        <v>97</v>
      </c>
      <c r="L121" s="2">
        <v>431</v>
      </c>
      <c r="M121" s="2">
        <v>14</v>
      </c>
      <c r="N121" s="2">
        <v>173</v>
      </c>
      <c r="O121" s="2">
        <v>1497</v>
      </c>
      <c r="P121" s="2">
        <v>156</v>
      </c>
      <c r="Q121" s="2">
        <v>19</v>
      </c>
      <c r="R121" s="2">
        <v>53</v>
      </c>
      <c r="S121" s="2">
        <v>19</v>
      </c>
      <c r="T121" s="2">
        <v>47</v>
      </c>
      <c r="U121" s="2">
        <v>16</v>
      </c>
      <c r="V121" s="20">
        <v>102</v>
      </c>
    </row>
    <row r="122" spans="1:22" ht="9" customHeight="1" x14ac:dyDescent="0.15">
      <c r="A122" s="214"/>
      <c r="D122" s="160"/>
      <c r="E122" s="52"/>
      <c r="V122" s="175"/>
    </row>
    <row r="123" spans="1:22" ht="10.15" customHeight="1" x14ac:dyDescent="0.15">
      <c r="A123" s="214"/>
      <c r="B123" s="18" t="s">
        <v>407</v>
      </c>
      <c r="D123" s="160"/>
      <c r="V123" s="175"/>
    </row>
    <row r="124" spans="1:22" ht="10.5" customHeight="1" x14ac:dyDescent="0.15">
      <c r="A124" s="214">
        <v>103</v>
      </c>
      <c r="D124" s="156" t="s">
        <v>1787</v>
      </c>
      <c r="E124" s="2">
        <v>2</v>
      </c>
      <c r="F124" s="489" t="s">
        <v>1733</v>
      </c>
      <c r="G124" s="489" t="s">
        <v>1733</v>
      </c>
      <c r="H124" s="489" t="s">
        <v>1733</v>
      </c>
      <c r="I124" s="489" t="s">
        <v>1733</v>
      </c>
      <c r="J124" s="489" t="s">
        <v>1733</v>
      </c>
      <c r="K124" s="489" t="s">
        <v>1733</v>
      </c>
      <c r="L124" s="489" t="s">
        <v>1733</v>
      </c>
      <c r="M124" s="489" t="s">
        <v>1733</v>
      </c>
      <c r="N124" s="489" t="s">
        <v>1733</v>
      </c>
      <c r="O124" s="489" t="s">
        <v>1733</v>
      </c>
      <c r="P124" s="489" t="s">
        <v>1733</v>
      </c>
      <c r="Q124" s="489" t="s">
        <v>1733</v>
      </c>
      <c r="R124" s="489" t="s">
        <v>1733</v>
      </c>
      <c r="S124" s="489" t="s">
        <v>1733</v>
      </c>
      <c r="T124" s="489" t="s">
        <v>1733</v>
      </c>
      <c r="U124" s="489" t="s">
        <v>1733</v>
      </c>
      <c r="V124" s="20">
        <v>103</v>
      </c>
    </row>
    <row r="125" spans="1:22" ht="10.5" customHeight="1" x14ac:dyDescent="0.15">
      <c r="A125" s="214">
        <v>104</v>
      </c>
      <c r="D125" s="156" t="s">
        <v>415</v>
      </c>
      <c r="E125" s="2">
        <v>233</v>
      </c>
      <c r="F125" s="2">
        <v>29</v>
      </c>
      <c r="G125" s="2">
        <v>38</v>
      </c>
      <c r="H125" s="2">
        <v>23</v>
      </c>
      <c r="I125" s="2">
        <v>9</v>
      </c>
      <c r="J125" s="2">
        <v>1</v>
      </c>
      <c r="K125" s="2">
        <v>9</v>
      </c>
      <c r="L125" s="2">
        <v>23</v>
      </c>
      <c r="M125" s="2">
        <v>1</v>
      </c>
      <c r="N125" s="2">
        <v>16</v>
      </c>
      <c r="O125" s="2">
        <v>52</v>
      </c>
      <c r="P125" s="2">
        <v>15</v>
      </c>
      <c r="Q125" s="2">
        <v>2</v>
      </c>
      <c r="R125" s="2">
        <v>11</v>
      </c>
      <c r="S125" s="2">
        <v>1</v>
      </c>
      <c r="T125" s="2">
        <v>1</v>
      </c>
      <c r="U125" s="2">
        <v>2</v>
      </c>
      <c r="V125" s="20">
        <v>104</v>
      </c>
    </row>
    <row r="126" spans="1:22" ht="10.5" customHeight="1" x14ac:dyDescent="0.15">
      <c r="A126" s="214">
        <v>105</v>
      </c>
      <c r="D126" s="156" t="s">
        <v>1916</v>
      </c>
      <c r="E126" s="2">
        <v>3</v>
      </c>
      <c r="F126" s="489" t="s">
        <v>1733</v>
      </c>
      <c r="G126" s="489" t="s">
        <v>1733</v>
      </c>
      <c r="H126" s="489" t="s">
        <v>1733</v>
      </c>
      <c r="I126" s="489" t="s">
        <v>1733</v>
      </c>
      <c r="J126" s="489" t="s">
        <v>1733</v>
      </c>
      <c r="K126" s="489" t="s">
        <v>1733</v>
      </c>
      <c r="L126" s="489" t="s">
        <v>1733</v>
      </c>
      <c r="M126" s="489" t="s">
        <v>1733</v>
      </c>
      <c r="N126" s="489" t="s">
        <v>1733</v>
      </c>
      <c r="O126" s="489" t="s">
        <v>1733</v>
      </c>
      <c r="P126" s="489" t="s">
        <v>1733</v>
      </c>
      <c r="Q126" s="489" t="s">
        <v>1733</v>
      </c>
      <c r="R126" s="489" t="s">
        <v>1733</v>
      </c>
      <c r="S126" s="489" t="s">
        <v>1733</v>
      </c>
      <c r="T126" s="489" t="s">
        <v>1733</v>
      </c>
      <c r="U126" s="489" t="s">
        <v>1733</v>
      </c>
      <c r="V126" s="20">
        <v>105</v>
      </c>
    </row>
    <row r="127" spans="1:22" ht="10.5" customHeight="1" x14ac:dyDescent="0.15">
      <c r="A127" s="214">
        <v>106</v>
      </c>
      <c r="D127" s="156" t="s">
        <v>1788</v>
      </c>
      <c r="E127" s="2">
        <v>2</v>
      </c>
      <c r="F127" s="2">
        <v>1</v>
      </c>
      <c r="G127" s="2">
        <v>1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0">
        <v>106</v>
      </c>
    </row>
    <row r="128" spans="1:22" ht="10.5" customHeight="1" x14ac:dyDescent="0.15">
      <c r="A128" s="214">
        <v>107</v>
      </c>
      <c r="D128" s="156" t="s">
        <v>417</v>
      </c>
      <c r="E128" s="2">
        <v>120</v>
      </c>
      <c r="F128" s="2">
        <v>18</v>
      </c>
      <c r="G128" s="2">
        <v>17</v>
      </c>
      <c r="H128" s="2">
        <v>13</v>
      </c>
      <c r="I128" s="2">
        <v>7</v>
      </c>
      <c r="J128" s="2">
        <v>1</v>
      </c>
      <c r="K128" s="2">
        <v>9</v>
      </c>
      <c r="L128" s="2">
        <v>13</v>
      </c>
      <c r="M128" s="2">
        <v>0</v>
      </c>
      <c r="N128" s="2">
        <v>5</v>
      </c>
      <c r="O128" s="2">
        <v>25</v>
      </c>
      <c r="P128" s="2">
        <v>4</v>
      </c>
      <c r="Q128" s="2">
        <v>1</v>
      </c>
      <c r="R128" s="2">
        <v>4</v>
      </c>
      <c r="S128" s="2">
        <v>2</v>
      </c>
      <c r="T128" s="2">
        <v>0</v>
      </c>
      <c r="U128" s="2">
        <v>1</v>
      </c>
      <c r="V128" s="20">
        <v>107</v>
      </c>
    </row>
    <row r="129" spans="1:22" ht="10.5" customHeight="1" x14ac:dyDescent="0.15">
      <c r="A129" s="214">
        <v>108</v>
      </c>
      <c r="D129" s="156" t="s">
        <v>408</v>
      </c>
      <c r="E129" s="2">
        <v>1480</v>
      </c>
      <c r="F129" s="2">
        <v>218</v>
      </c>
      <c r="G129" s="2">
        <v>346</v>
      </c>
      <c r="H129" s="2">
        <v>96</v>
      </c>
      <c r="I129" s="2">
        <v>18</v>
      </c>
      <c r="J129" s="2">
        <v>1</v>
      </c>
      <c r="K129" s="2">
        <v>53</v>
      </c>
      <c r="L129" s="2">
        <v>147</v>
      </c>
      <c r="M129" s="2">
        <v>8</v>
      </c>
      <c r="N129" s="2">
        <v>80</v>
      </c>
      <c r="O129" s="2">
        <v>336</v>
      </c>
      <c r="P129" s="2">
        <v>92</v>
      </c>
      <c r="Q129" s="2">
        <v>8</v>
      </c>
      <c r="R129" s="2">
        <v>36</v>
      </c>
      <c r="S129" s="2">
        <v>13</v>
      </c>
      <c r="T129" s="2">
        <v>14</v>
      </c>
      <c r="U129" s="2">
        <v>14</v>
      </c>
      <c r="V129" s="20">
        <v>108</v>
      </c>
    </row>
    <row r="130" spans="1:22" ht="10.5" customHeight="1" x14ac:dyDescent="0.15">
      <c r="A130" s="214">
        <v>109</v>
      </c>
      <c r="D130" s="156" t="s">
        <v>413</v>
      </c>
      <c r="E130" s="2">
        <v>260</v>
      </c>
      <c r="F130" s="2">
        <v>32</v>
      </c>
      <c r="G130" s="2">
        <v>49</v>
      </c>
      <c r="H130" s="2">
        <v>29</v>
      </c>
      <c r="I130" s="2">
        <v>4</v>
      </c>
      <c r="J130" s="2">
        <v>0</v>
      </c>
      <c r="K130" s="2">
        <v>15</v>
      </c>
      <c r="L130" s="2">
        <v>19</v>
      </c>
      <c r="M130" s="2">
        <v>1</v>
      </c>
      <c r="N130" s="2">
        <v>16</v>
      </c>
      <c r="O130" s="2">
        <v>62</v>
      </c>
      <c r="P130" s="2">
        <v>11</v>
      </c>
      <c r="Q130" s="2">
        <v>0</v>
      </c>
      <c r="R130" s="2">
        <v>13</v>
      </c>
      <c r="S130" s="2">
        <v>2</v>
      </c>
      <c r="T130" s="2">
        <v>5</v>
      </c>
      <c r="U130" s="2">
        <v>2</v>
      </c>
      <c r="V130" s="20">
        <v>109</v>
      </c>
    </row>
    <row r="131" spans="1:22" ht="10.5" customHeight="1" x14ac:dyDescent="0.15">
      <c r="A131" s="214">
        <v>110</v>
      </c>
      <c r="D131" s="156" t="s">
        <v>418</v>
      </c>
      <c r="E131" s="2">
        <v>68</v>
      </c>
      <c r="F131" s="2">
        <v>10</v>
      </c>
      <c r="G131" s="2">
        <v>12</v>
      </c>
      <c r="H131" s="2">
        <v>3</v>
      </c>
      <c r="I131" s="2">
        <v>1</v>
      </c>
      <c r="J131" s="2">
        <v>0</v>
      </c>
      <c r="K131" s="2">
        <v>2</v>
      </c>
      <c r="L131" s="2">
        <v>3</v>
      </c>
      <c r="M131" s="2">
        <v>0</v>
      </c>
      <c r="N131" s="2">
        <v>11</v>
      </c>
      <c r="O131" s="2">
        <v>17</v>
      </c>
      <c r="P131" s="2">
        <v>2</v>
      </c>
      <c r="Q131" s="2">
        <v>0</v>
      </c>
      <c r="R131" s="2">
        <v>4</v>
      </c>
      <c r="S131" s="2">
        <v>1</v>
      </c>
      <c r="T131" s="2">
        <v>0</v>
      </c>
      <c r="U131" s="2">
        <v>2</v>
      </c>
      <c r="V131" s="20">
        <v>110</v>
      </c>
    </row>
    <row r="132" spans="1:22" ht="10.5" customHeight="1" x14ac:dyDescent="0.15">
      <c r="A132" s="214">
        <v>111</v>
      </c>
      <c r="D132" s="156" t="s">
        <v>1790</v>
      </c>
      <c r="E132" s="2">
        <v>7</v>
      </c>
      <c r="F132" s="2">
        <v>1</v>
      </c>
      <c r="G132" s="2">
        <v>0</v>
      </c>
      <c r="H132" s="2">
        <v>1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5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0">
        <v>111</v>
      </c>
    </row>
    <row r="133" spans="1:22" ht="10.5" customHeight="1" x14ac:dyDescent="0.15">
      <c r="A133" s="214">
        <v>112</v>
      </c>
      <c r="D133" s="156" t="s">
        <v>459</v>
      </c>
      <c r="E133" s="2">
        <v>55</v>
      </c>
      <c r="F133" s="2">
        <v>6</v>
      </c>
      <c r="G133" s="2">
        <v>6</v>
      </c>
      <c r="H133" s="2">
        <v>3</v>
      </c>
      <c r="I133" s="2">
        <v>0</v>
      </c>
      <c r="J133" s="2">
        <v>0</v>
      </c>
      <c r="K133" s="2">
        <v>4</v>
      </c>
      <c r="L133" s="2">
        <v>14</v>
      </c>
      <c r="M133" s="2">
        <v>0</v>
      </c>
      <c r="N133" s="2">
        <v>0</v>
      </c>
      <c r="O133" s="2">
        <v>15</v>
      </c>
      <c r="P133" s="2">
        <v>2</v>
      </c>
      <c r="Q133" s="2">
        <v>2</v>
      </c>
      <c r="R133" s="2">
        <v>2</v>
      </c>
      <c r="S133" s="2">
        <v>1</v>
      </c>
      <c r="T133" s="2">
        <v>0</v>
      </c>
      <c r="U133" s="2">
        <v>0</v>
      </c>
      <c r="V133" s="20">
        <v>112</v>
      </c>
    </row>
    <row r="134" spans="1:22" ht="10.5" customHeight="1" x14ac:dyDescent="0.15">
      <c r="A134" s="214">
        <v>113</v>
      </c>
      <c r="D134" s="156" t="s">
        <v>414</v>
      </c>
      <c r="E134" s="2">
        <v>172</v>
      </c>
      <c r="F134" s="2">
        <v>22</v>
      </c>
      <c r="G134" s="2">
        <v>40</v>
      </c>
      <c r="H134" s="2">
        <v>17</v>
      </c>
      <c r="I134" s="2">
        <v>2</v>
      </c>
      <c r="J134" s="2">
        <v>1</v>
      </c>
      <c r="K134" s="2">
        <v>7</v>
      </c>
      <c r="L134" s="2">
        <v>19</v>
      </c>
      <c r="M134" s="2">
        <v>1</v>
      </c>
      <c r="N134" s="2">
        <v>9</v>
      </c>
      <c r="O134" s="2">
        <v>37</v>
      </c>
      <c r="P134" s="2">
        <v>8</v>
      </c>
      <c r="Q134" s="2">
        <v>0</v>
      </c>
      <c r="R134" s="2">
        <v>4</v>
      </c>
      <c r="S134" s="2">
        <v>0</v>
      </c>
      <c r="T134" s="2">
        <v>4</v>
      </c>
      <c r="U134" s="2">
        <v>1</v>
      </c>
      <c r="V134" s="20">
        <v>113</v>
      </c>
    </row>
    <row r="135" spans="1:22" ht="10.5" customHeight="1" x14ac:dyDescent="0.15">
      <c r="A135" s="214">
        <v>114</v>
      </c>
      <c r="D135" s="156" t="s">
        <v>419</v>
      </c>
      <c r="E135" s="2">
        <v>22</v>
      </c>
      <c r="F135" s="2">
        <v>5</v>
      </c>
      <c r="G135" s="2">
        <v>3</v>
      </c>
      <c r="H135" s="2">
        <v>1</v>
      </c>
      <c r="I135" s="2">
        <v>1</v>
      </c>
      <c r="J135" s="2">
        <v>0</v>
      </c>
      <c r="K135" s="2">
        <v>2</v>
      </c>
      <c r="L135" s="2">
        <v>1</v>
      </c>
      <c r="M135" s="2">
        <v>0</v>
      </c>
      <c r="N135" s="2">
        <v>3</v>
      </c>
      <c r="O135" s="2">
        <v>4</v>
      </c>
      <c r="P135" s="2">
        <v>0</v>
      </c>
      <c r="Q135" s="2">
        <v>0</v>
      </c>
      <c r="R135" s="2">
        <v>2</v>
      </c>
      <c r="S135" s="2">
        <v>0</v>
      </c>
      <c r="T135" s="2">
        <v>0</v>
      </c>
      <c r="U135" s="2">
        <v>0</v>
      </c>
      <c r="V135" s="20">
        <v>114</v>
      </c>
    </row>
    <row r="136" spans="1:22" ht="12" customHeight="1" x14ac:dyDescent="0.15">
      <c r="D136" s="2"/>
      <c r="K136" s="18"/>
      <c r="V136" s="175"/>
    </row>
    <row r="137" spans="1:22" ht="12" customHeight="1" x14ac:dyDescent="0.15">
      <c r="D137" s="2"/>
      <c r="K137" s="18"/>
      <c r="V137" s="175"/>
    </row>
    <row r="138" spans="1:22" ht="9" x14ac:dyDescent="0.15">
      <c r="A138" s="491" t="s">
        <v>130</v>
      </c>
      <c r="B138" s="490"/>
      <c r="C138" s="2"/>
      <c r="K138" s="491" t="s">
        <v>130</v>
      </c>
      <c r="V138" s="166"/>
    </row>
    <row r="139" spans="1:22" ht="10.5" customHeight="1" x14ac:dyDescent="0.15">
      <c r="A139" s="214">
        <v>115</v>
      </c>
      <c r="D139" s="156" t="s">
        <v>1917</v>
      </c>
      <c r="E139" s="2">
        <v>3</v>
      </c>
      <c r="F139" s="2">
        <v>1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2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0">
        <v>115</v>
      </c>
    </row>
    <row r="140" spans="1:22" ht="10.5" customHeight="1" x14ac:dyDescent="0.15">
      <c r="A140" s="214">
        <v>116</v>
      </c>
      <c r="D140" s="156" t="s">
        <v>421</v>
      </c>
      <c r="E140" s="2">
        <v>59</v>
      </c>
      <c r="F140" s="2">
        <v>7</v>
      </c>
      <c r="G140" s="2">
        <v>13</v>
      </c>
      <c r="H140" s="2">
        <v>3</v>
      </c>
      <c r="I140" s="2">
        <v>5</v>
      </c>
      <c r="J140" s="2">
        <v>1</v>
      </c>
      <c r="K140" s="2">
        <v>6</v>
      </c>
      <c r="L140" s="2">
        <v>4</v>
      </c>
      <c r="M140" s="2">
        <v>0</v>
      </c>
      <c r="N140" s="2">
        <v>3</v>
      </c>
      <c r="O140" s="2">
        <v>11</v>
      </c>
      <c r="P140" s="2">
        <v>3</v>
      </c>
      <c r="Q140" s="2">
        <v>0</v>
      </c>
      <c r="R140" s="2">
        <v>0</v>
      </c>
      <c r="S140" s="2">
        <v>0</v>
      </c>
      <c r="T140" s="2">
        <v>1</v>
      </c>
      <c r="U140" s="2">
        <v>2</v>
      </c>
      <c r="V140" s="20">
        <v>116</v>
      </c>
    </row>
    <row r="141" spans="1:22" ht="10.5" customHeight="1" x14ac:dyDescent="0.15">
      <c r="A141" s="214">
        <v>117</v>
      </c>
      <c r="D141" s="156" t="s">
        <v>1791</v>
      </c>
      <c r="E141" s="2">
        <v>3</v>
      </c>
      <c r="F141" s="2">
        <v>0</v>
      </c>
      <c r="G141" s="2">
        <v>1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2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0">
        <v>117</v>
      </c>
    </row>
    <row r="142" spans="1:22" ht="10.5" customHeight="1" x14ac:dyDescent="0.15">
      <c r="A142" s="214">
        <v>118</v>
      </c>
      <c r="D142" s="156" t="s">
        <v>1792</v>
      </c>
      <c r="E142" s="2">
        <v>4</v>
      </c>
      <c r="F142" s="2">
        <v>1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1</v>
      </c>
      <c r="M142" s="2">
        <v>0</v>
      </c>
      <c r="N142" s="2">
        <v>0</v>
      </c>
      <c r="O142" s="2">
        <v>2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0">
        <v>118</v>
      </c>
    </row>
    <row r="143" spans="1:22" ht="10.5" customHeight="1" x14ac:dyDescent="0.15">
      <c r="A143" s="214">
        <v>119</v>
      </c>
      <c r="D143" s="156" t="s">
        <v>1793</v>
      </c>
      <c r="E143" s="2">
        <v>17</v>
      </c>
      <c r="F143" s="2">
        <v>1</v>
      </c>
      <c r="G143" s="2">
        <v>2</v>
      </c>
      <c r="H143" s="2">
        <v>4</v>
      </c>
      <c r="I143" s="2">
        <v>2</v>
      </c>
      <c r="J143" s="2">
        <v>0</v>
      </c>
      <c r="K143" s="2">
        <v>3</v>
      </c>
      <c r="L143" s="2">
        <v>1</v>
      </c>
      <c r="M143" s="2">
        <v>0</v>
      </c>
      <c r="N143" s="2">
        <v>0</v>
      </c>
      <c r="O143" s="2">
        <v>3</v>
      </c>
      <c r="P143" s="2">
        <v>1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0">
        <v>119</v>
      </c>
    </row>
    <row r="144" spans="1:22" ht="10.5" customHeight="1" x14ac:dyDescent="0.15">
      <c r="A144" s="214">
        <v>120</v>
      </c>
      <c r="D144" s="156" t="s">
        <v>1794</v>
      </c>
      <c r="E144" s="2">
        <v>16</v>
      </c>
      <c r="F144" s="2">
        <v>5</v>
      </c>
      <c r="G144" s="2">
        <v>1</v>
      </c>
      <c r="H144" s="2">
        <v>0</v>
      </c>
      <c r="I144" s="2">
        <v>1</v>
      </c>
      <c r="J144" s="2">
        <v>0</v>
      </c>
      <c r="K144" s="2">
        <v>0</v>
      </c>
      <c r="L144" s="2">
        <v>1</v>
      </c>
      <c r="M144" s="2">
        <v>0</v>
      </c>
      <c r="N144" s="2">
        <v>0</v>
      </c>
      <c r="O144" s="2">
        <v>5</v>
      </c>
      <c r="P144" s="2">
        <v>1</v>
      </c>
      <c r="Q144" s="2">
        <v>1</v>
      </c>
      <c r="R144" s="2">
        <v>1</v>
      </c>
      <c r="S144" s="2">
        <v>0</v>
      </c>
      <c r="T144" s="2">
        <v>0</v>
      </c>
      <c r="U144" s="2">
        <v>0</v>
      </c>
      <c r="V144" s="20">
        <v>120</v>
      </c>
    </row>
    <row r="145" spans="1:22" ht="10.5" customHeight="1" x14ac:dyDescent="0.15">
      <c r="A145" s="214">
        <v>121</v>
      </c>
      <c r="D145" s="156" t="s">
        <v>412</v>
      </c>
      <c r="E145" s="2">
        <v>547</v>
      </c>
      <c r="F145" s="2">
        <v>83</v>
      </c>
      <c r="G145" s="2">
        <v>117</v>
      </c>
      <c r="H145" s="2">
        <v>43</v>
      </c>
      <c r="I145" s="2">
        <v>11</v>
      </c>
      <c r="J145" s="2">
        <v>1</v>
      </c>
      <c r="K145" s="2">
        <v>25</v>
      </c>
      <c r="L145" s="2">
        <v>41</v>
      </c>
      <c r="M145" s="2">
        <v>9</v>
      </c>
      <c r="N145" s="2">
        <v>34</v>
      </c>
      <c r="O145" s="2">
        <v>105</v>
      </c>
      <c r="P145" s="2">
        <v>34</v>
      </c>
      <c r="Q145" s="2">
        <v>5</v>
      </c>
      <c r="R145" s="2">
        <v>19</v>
      </c>
      <c r="S145" s="2">
        <v>6</v>
      </c>
      <c r="T145" s="2">
        <v>9</v>
      </c>
      <c r="U145" s="2">
        <v>5</v>
      </c>
      <c r="V145" s="20">
        <v>121</v>
      </c>
    </row>
    <row r="146" spans="1:22" ht="10.5" customHeight="1" x14ac:dyDescent="0.15">
      <c r="A146" s="214">
        <v>122</v>
      </c>
      <c r="D146" s="156" t="s">
        <v>409</v>
      </c>
      <c r="E146" s="2">
        <v>220</v>
      </c>
      <c r="F146" s="2">
        <v>21</v>
      </c>
      <c r="G146" s="2">
        <v>46</v>
      </c>
      <c r="H146" s="2">
        <v>16</v>
      </c>
      <c r="I146" s="2">
        <v>9</v>
      </c>
      <c r="J146" s="2">
        <v>0</v>
      </c>
      <c r="K146" s="2">
        <v>13</v>
      </c>
      <c r="L146" s="2">
        <v>23</v>
      </c>
      <c r="M146" s="2">
        <v>2</v>
      </c>
      <c r="N146" s="2">
        <v>14</v>
      </c>
      <c r="O146" s="2">
        <v>49</v>
      </c>
      <c r="P146" s="2">
        <v>16</v>
      </c>
      <c r="Q146" s="2">
        <v>0</v>
      </c>
      <c r="R146" s="2">
        <v>5</v>
      </c>
      <c r="S146" s="2">
        <v>1</v>
      </c>
      <c r="T146" s="2">
        <v>2</v>
      </c>
      <c r="U146" s="2">
        <v>3</v>
      </c>
      <c r="V146" s="20">
        <v>122</v>
      </c>
    </row>
    <row r="147" spans="1:22" ht="10.5" customHeight="1" x14ac:dyDescent="0.15">
      <c r="A147" s="214">
        <v>123</v>
      </c>
      <c r="D147" s="156" t="s">
        <v>420</v>
      </c>
      <c r="E147" s="2">
        <v>60</v>
      </c>
      <c r="F147" s="2">
        <v>3</v>
      </c>
      <c r="G147" s="2">
        <v>11</v>
      </c>
      <c r="H147" s="2">
        <v>10</v>
      </c>
      <c r="I147" s="2">
        <v>1</v>
      </c>
      <c r="J147" s="2">
        <v>0</v>
      </c>
      <c r="K147" s="2">
        <v>4</v>
      </c>
      <c r="L147" s="2">
        <v>6</v>
      </c>
      <c r="M147" s="2">
        <v>0</v>
      </c>
      <c r="N147" s="2">
        <v>2</v>
      </c>
      <c r="O147" s="2">
        <v>17</v>
      </c>
      <c r="P147" s="2">
        <v>2</v>
      </c>
      <c r="Q147" s="2">
        <v>0</v>
      </c>
      <c r="R147" s="2">
        <v>1</v>
      </c>
      <c r="S147" s="2">
        <v>0</v>
      </c>
      <c r="T147" s="2">
        <v>1</v>
      </c>
      <c r="U147" s="2">
        <v>2</v>
      </c>
      <c r="V147" s="20">
        <v>123</v>
      </c>
    </row>
    <row r="148" spans="1:22" ht="10.5" customHeight="1" x14ac:dyDescent="0.15">
      <c r="A148" s="214">
        <v>124</v>
      </c>
      <c r="D148" s="156" t="s">
        <v>410</v>
      </c>
      <c r="E148" s="2">
        <v>422</v>
      </c>
      <c r="F148" s="2">
        <v>63</v>
      </c>
      <c r="G148" s="2">
        <v>71</v>
      </c>
      <c r="H148" s="2">
        <v>40</v>
      </c>
      <c r="I148" s="2">
        <v>11</v>
      </c>
      <c r="J148" s="2">
        <v>1</v>
      </c>
      <c r="K148" s="2">
        <v>20</v>
      </c>
      <c r="L148" s="2">
        <v>41</v>
      </c>
      <c r="M148" s="2">
        <v>4</v>
      </c>
      <c r="N148" s="2">
        <v>35</v>
      </c>
      <c r="O148" s="2">
        <v>89</v>
      </c>
      <c r="P148" s="2">
        <v>18</v>
      </c>
      <c r="Q148" s="2">
        <v>5</v>
      </c>
      <c r="R148" s="2">
        <v>10</v>
      </c>
      <c r="S148" s="2">
        <v>6</v>
      </c>
      <c r="T148" s="2">
        <v>5</v>
      </c>
      <c r="U148" s="2">
        <v>3</v>
      </c>
      <c r="V148" s="20">
        <v>124</v>
      </c>
    </row>
    <row r="149" spans="1:22" ht="10.5" customHeight="1" x14ac:dyDescent="0.15">
      <c r="A149" s="214">
        <v>125</v>
      </c>
      <c r="D149" s="156" t="s">
        <v>1795</v>
      </c>
      <c r="E149" s="2">
        <v>36</v>
      </c>
      <c r="F149" s="2">
        <v>2</v>
      </c>
      <c r="G149" s="2">
        <v>1</v>
      </c>
      <c r="H149" s="2">
        <v>5</v>
      </c>
      <c r="I149" s="2">
        <v>1</v>
      </c>
      <c r="J149" s="2">
        <v>0</v>
      </c>
      <c r="K149" s="2">
        <v>3</v>
      </c>
      <c r="L149" s="2">
        <v>3</v>
      </c>
      <c r="M149" s="2">
        <v>0</v>
      </c>
      <c r="N149" s="2">
        <v>2</v>
      </c>
      <c r="O149" s="2">
        <v>11</v>
      </c>
      <c r="P149" s="2">
        <v>2</v>
      </c>
      <c r="Q149" s="2">
        <v>0</v>
      </c>
      <c r="R149" s="2">
        <v>2</v>
      </c>
      <c r="S149" s="2">
        <v>0</v>
      </c>
      <c r="T149" s="2">
        <v>2</v>
      </c>
      <c r="U149" s="2">
        <v>2</v>
      </c>
      <c r="V149" s="20">
        <v>125</v>
      </c>
    </row>
    <row r="150" spans="1:22" ht="10.5" customHeight="1" x14ac:dyDescent="0.15">
      <c r="A150" s="214">
        <v>126</v>
      </c>
      <c r="D150" s="156" t="s">
        <v>1796</v>
      </c>
      <c r="E150" s="2">
        <v>10</v>
      </c>
      <c r="F150" s="2">
        <v>1</v>
      </c>
      <c r="G150" s="2">
        <v>1</v>
      </c>
      <c r="H150" s="2">
        <v>0</v>
      </c>
      <c r="I150" s="2">
        <v>0</v>
      </c>
      <c r="J150" s="2">
        <v>0</v>
      </c>
      <c r="K150" s="2">
        <v>1</v>
      </c>
      <c r="L150" s="2">
        <v>0</v>
      </c>
      <c r="M150" s="2">
        <v>0</v>
      </c>
      <c r="N150" s="2">
        <v>0</v>
      </c>
      <c r="O150" s="2">
        <v>4</v>
      </c>
      <c r="P150" s="2">
        <v>2</v>
      </c>
      <c r="Q150" s="2">
        <v>0</v>
      </c>
      <c r="R150" s="2">
        <v>0</v>
      </c>
      <c r="S150" s="2">
        <v>1</v>
      </c>
      <c r="T150" s="2">
        <v>0</v>
      </c>
      <c r="U150" s="2">
        <v>0</v>
      </c>
      <c r="V150" s="20">
        <v>126</v>
      </c>
    </row>
    <row r="151" spans="1:22" ht="10.5" customHeight="1" x14ac:dyDescent="0.15">
      <c r="A151" s="214">
        <v>127</v>
      </c>
      <c r="D151" s="156" t="s">
        <v>1797</v>
      </c>
      <c r="E151" s="2">
        <v>36</v>
      </c>
      <c r="F151" s="2">
        <v>9</v>
      </c>
      <c r="G151" s="2">
        <v>5</v>
      </c>
      <c r="H151" s="2">
        <v>2</v>
      </c>
      <c r="I151" s="2">
        <v>1</v>
      </c>
      <c r="J151" s="2">
        <v>0</v>
      </c>
      <c r="K151" s="2">
        <v>1</v>
      </c>
      <c r="L151" s="2">
        <v>2</v>
      </c>
      <c r="M151" s="2">
        <v>0</v>
      </c>
      <c r="N151" s="2">
        <v>3</v>
      </c>
      <c r="O151" s="2">
        <v>12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1</v>
      </c>
      <c r="V151" s="20">
        <v>127</v>
      </c>
    </row>
    <row r="152" spans="1:22" ht="10.5" customHeight="1" x14ac:dyDescent="0.15">
      <c r="A152" s="214">
        <v>128</v>
      </c>
      <c r="D152" s="156" t="s">
        <v>411</v>
      </c>
      <c r="E152" s="2">
        <v>257</v>
      </c>
      <c r="F152" s="2">
        <v>48</v>
      </c>
      <c r="G152" s="2">
        <v>61</v>
      </c>
      <c r="H152" s="2">
        <v>21</v>
      </c>
      <c r="I152" s="2">
        <v>6</v>
      </c>
      <c r="J152" s="2">
        <v>0</v>
      </c>
      <c r="K152" s="2">
        <v>16</v>
      </c>
      <c r="L152" s="2">
        <v>16</v>
      </c>
      <c r="M152" s="2">
        <v>0</v>
      </c>
      <c r="N152" s="2">
        <v>14</v>
      </c>
      <c r="O152" s="2">
        <v>46</v>
      </c>
      <c r="P152" s="2">
        <v>17</v>
      </c>
      <c r="Q152" s="2">
        <v>0</v>
      </c>
      <c r="R152" s="2">
        <v>3</v>
      </c>
      <c r="S152" s="2">
        <v>3</v>
      </c>
      <c r="T152" s="2">
        <v>2</v>
      </c>
      <c r="U152" s="2">
        <v>4</v>
      </c>
      <c r="V152" s="20">
        <v>128</v>
      </c>
    </row>
    <row r="153" spans="1:22" ht="10.5" customHeight="1" x14ac:dyDescent="0.15">
      <c r="A153" s="214">
        <v>129</v>
      </c>
      <c r="D153" s="156" t="s">
        <v>1799</v>
      </c>
      <c r="E153" s="2">
        <v>4</v>
      </c>
      <c r="F153" s="2">
        <v>1</v>
      </c>
      <c r="G153" s="2">
        <v>1</v>
      </c>
      <c r="H153" s="2">
        <v>0</v>
      </c>
      <c r="I153" s="2">
        <v>0</v>
      </c>
      <c r="J153" s="2">
        <v>0</v>
      </c>
      <c r="K153" s="2">
        <v>0</v>
      </c>
      <c r="L153" s="2">
        <v>1</v>
      </c>
      <c r="M153" s="2">
        <v>0</v>
      </c>
      <c r="N153" s="2">
        <v>1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0">
        <v>129</v>
      </c>
    </row>
    <row r="154" spans="1:22" ht="10.5" customHeight="1" x14ac:dyDescent="0.15">
      <c r="A154" s="214">
        <v>130</v>
      </c>
      <c r="D154" s="156" t="s">
        <v>1800</v>
      </c>
      <c r="E154" s="2">
        <v>1</v>
      </c>
      <c r="F154" s="489" t="s">
        <v>1733</v>
      </c>
      <c r="G154" s="489" t="s">
        <v>1733</v>
      </c>
      <c r="H154" s="489" t="s">
        <v>1733</v>
      </c>
      <c r="I154" s="489" t="s">
        <v>1733</v>
      </c>
      <c r="J154" s="489" t="s">
        <v>1733</v>
      </c>
      <c r="K154" s="489" t="s">
        <v>1733</v>
      </c>
      <c r="L154" s="489" t="s">
        <v>1733</v>
      </c>
      <c r="M154" s="489" t="s">
        <v>1733</v>
      </c>
      <c r="N154" s="489" t="s">
        <v>1733</v>
      </c>
      <c r="O154" s="489" t="s">
        <v>1733</v>
      </c>
      <c r="P154" s="489" t="s">
        <v>1733</v>
      </c>
      <c r="Q154" s="489" t="s">
        <v>1733</v>
      </c>
      <c r="R154" s="489" t="s">
        <v>1733</v>
      </c>
      <c r="S154" s="489" t="s">
        <v>1733</v>
      </c>
      <c r="T154" s="489" t="s">
        <v>1733</v>
      </c>
      <c r="U154" s="489" t="s">
        <v>1733</v>
      </c>
      <c r="V154" s="20">
        <v>130</v>
      </c>
    </row>
    <row r="155" spans="1:22" ht="10.5" customHeight="1" x14ac:dyDescent="0.15">
      <c r="A155" s="214">
        <v>131</v>
      </c>
      <c r="D155" s="156" t="s">
        <v>1802</v>
      </c>
      <c r="E155" s="2">
        <v>6</v>
      </c>
      <c r="F155" s="2">
        <v>0</v>
      </c>
      <c r="G155" s="2">
        <v>2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1</v>
      </c>
      <c r="P155" s="2">
        <v>1</v>
      </c>
      <c r="Q155" s="2">
        <v>0</v>
      </c>
      <c r="R155" s="2">
        <v>1</v>
      </c>
      <c r="S155" s="2">
        <v>0</v>
      </c>
      <c r="T155" s="2">
        <v>1</v>
      </c>
      <c r="U155" s="2">
        <v>0</v>
      </c>
      <c r="V155" s="20">
        <v>131</v>
      </c>
    </row>
    <row r="156" spans="1:22" ht="10.5" customHeight="1" x14ac:dyDescent="0.15">
      <c r="A156" s="214">
        <v>132</v>
      </c>
      <c r="D156" s="156" t="s">
        <v>1803</v>
      </c>
      <c r="E156" s="2">
        <v>57</v>
      </c>
      <c r="F156" s="2">
        <v>11</v>
      </c>
      <c r="G156" s="2">
        <v>11</v>
      </c>
      <c r="H156" s="2">
        <v>5</v>
      </c>
      <c r="I156" s="2">
        <v>0</v>
      </c>
      <c r="J156" s="2">
        <v>0</v>
      </c>
      <c r="K156" s="2">
        <v>3</v>
      </c>
      <c r="L156" s="2">
        <v>7</v>
      </c>
      <c r="M156" s="2">
        <v>0</v>
      </c>
      <c r="N156" s="2">
        <v>5</v>
      </c>
      <c r="O156" s="2">
        <v>12</v>
      </c>
      <c r="P156" s="2">
        <v>1</v>
      </c>
      <c r="Q156" s="2">
        <v>0</v>
      </c>
      <c r="R156" s="2">
        <v>1</v>
      </c>
      <c r="S156" s="2">
        <v>0</v>
      </c>
      <c r="T156" s="2">
        <v>1</v>
      </c>
      <c r="U156" s="2">
        <v>0</v>
      </c>
      <c r="V156" s="20">
        <v>132</v>
      </c>
    </row>
    <row r="157" spans="1:22" ht="10.5" customHeight="1" x14ac:dyDescent="0.15">
      <c r="A157" s="214">
        <v>133</v>
      </c>
      <c r="D157" s="156" t="s">
        <v>416</v>
      </c>
      <c r="E157" s="2">
        <v>113</v>
      </c>
      <c r="F157" s="2">
        <v>13</v>
      </c>
      <c r="G157" s="2">
        <v>28</v>
      </c>
      <c r="H157" s="2">
        <v>9</v>
      </c>
      <c r="I157" s="2">
        <v>7</v>
      </c>
      <c r="J157" s="2">
        <v>0</v>
      </c>
      <c r="K157" s="2">
        <v>3</v>
      </c>
      <c r="L157" s="2">
        <v>9</v>
      </c>
      <c r="M157" s="2">
        <v>0</v>
      </c>
      <c r="N157" s="2">
        <v>8</v>
      </c>
      <c r="O157" s="2">
        <v>18</v>
      </c>
      <c r="P157" s="2">
        <v>6</v>
      </c>
      <c r="Q157" s="2">
        <v>1</v>
      </c>
      <c r="R157" s="2">
        <v>4</v>
      </c>
      <c r="S157" s="2">
        <v>2</v>
      </c>
      <c r="T157" s="2">
        <v>3</v>
      </c>
      <c r="U157" s="2">
        <v>2</v>
      </c>
      <c r="V157" s="20">
        <v>133</v>
      </c>
    </row>
    <row r="158" spans="1:22" ht="10.5" customHeight="1" x14ac:dyDescent="0.15">
      <c r="A158" s="214">
        <v>134</v>
      </c>
      <c r="D158" s="156" t="s">
        <v>382</v>
      </c>
      <c r="E158" s="2">
        <v>4829</v>
      </c>
      <c r="F158" s="2">
        <v>700</v>
      </c>
      <c r="G158" s="2">
        <v>1187</v>
      </c>
      <c r="H158" s="2">
        <v>422</v>
      </c>
      <c r="I158" s="2">
        <v>83</v>
      </c>
      <c r="J158" s="2">
        <v>7</v>
      </c>
      <c r="K158" s="2">
        <v>141</v>
      </c>
      <c r="L158" s="2">
        <v>533</v>
      </c>
      <c r="M158" s="2">
        <v>26</v>
      </c>
      <c r="N158" s="2">
        <v>244</v>
      </c>
      <c r="O158" s="2">
        <v>844</v>
      </c>
      <c r="P158" s="2">
        <v>333</v>
      </c>
      <c r="Q158" s="2">
        <v>27</v>
      </c>
      <c r="R158" s="2">
        <v>127</v>
      </c>
      <c r="S158" s="2">
        <v>47</v>
      </c>
      <c r="T158" s="2">
        <v>49</v>
      </c>
      <c r="U158" s="2">
        <v>59</v>
      </c>
      <c r="V158" s="20">
        <v>134</v>
      </c>
    </row>
    <row r="159" spans="1:22" ht="10.5" customHeight="1" x14ac:dyDescent="0.15">
      <c r="A159" s="214">
        <v>135</v>
      </c>
      <c r="D159" s="156" t="s">
        <v>1804</v>
      </c>
      <c r="E159" s="2">
        <v>13</v>
      </c>
      <c r="F159" s="2">
        <v>1</v>
      </c>
      <c r="G159" s="2">
        <v>1</v>
      </c>
      <c r="H159" s="2">
        <v>1</v>
      </c>
      <c r="I159" s="2">
        <v>0</v>
      </c>
      <c r="J159" s="2">
        <v>0</v>
      </c>
      <c r="K159" s="2">
        <v>0</v>
      </c>
      <c r="L159" s="2">
        <v>2</v>
      </c>
      <c r="M159" s="2">
        <v>0</v>
      </c>
      <c r="N159" s="2">
        <v>0</v>
      </c>
      <c r="O159" s="2">
        <v>3</v>
      </c>
      <c r="P159" s="2">
        <v>1</v>
      </c>
      <c r="Q159" s="2">
        <v>0</v>
      </c>
      <c r="R159" s="2">
        <v>3</v>
      </c>
      <c r="S159" s="2">
        <v>0</v>
      </c>
      <c r="T159" s="2">
        <v>1</v>
      </c>
      <c r="U159" s="2">
        <v>0</v>
      </c>
      <c r="V159" s="20">
        <v>135</v>
      </c>
    </row>
    <row r="160" spans="1:22" ht="10.5" customHeight="1" x14ac:dyDescent="0.15">
      <c r="A160" s="214">
        <v>136</v>
      </c>
      <c r="D160" s="156" t="s">
        <v>1805</v>
      </c>
      <c r="E160" s="2">
        <v>5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1</v>
      </c>
      <c r="M160" s="2">
        <v>0</v>
      </c>
      <c r="N160" s="2">
        <v>2</v>
      </c>
      <c r="O160" s="2">
        <v>0</v>
      </c>
      <c r="P160" s="2">
        <v>2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0">
        <v>136</v>
      </c>
    </row>
    <row r="161" spans="1:22" ht="10.5" customHeight="1" x14ac:dyDescent="0.15">
      <c r="A161" s="214">
        <v>137</v>
      </c>
      <c r="D161" s="156" t="s">
        <v>1918</v>
      </c>
      <c r="E161" s="2">
        <v>2</v>
      </c>
      <c r="F161" s="489" t="s">
        <v>1733</v>
      </c>
      <c r="G161" s="489" t="s">
        <v>1733</v>
      </c>
      <c r="H161" s="489" t="s">
        <v>1733</v>
      </c>
      <c r="I161" s="489" t="s">
        <v>1733</v>
      </c>
      <c r="J161" s="489" t="s">
        <v>1733</v>
      </c>
      <c r="K161" s="489" t="s">
        <v>1733</v>
      </c>
      <c r="L161" s="489" t="s">
        <v>1733</v>
      </c>
      <c r="M161" s="489" t="s">
        <v>1733</v>
      </c>
      <c r="N161" s="489" t="s">
        <v>1733</v>
      </c>
      <c r="O161" s="489" t="s">
        <v>1733</v>
      </c>
      <c r="P161" s="489" t="s">
        <v>1733</v>
      </c>
      <c r="Q161" s="489" t="s">
        <v>1733</v>
      </c>
      <c r="R161" s="489" t="s">
        <v>1733</v>
      </c>
      <c r="S161" s="489" t="s">
        <v>1733</v>
      </c>
      <c r="T161" s="489" t="s">
        <v>1733</v>
      </c>
      <c r="U161" s="489" t="s">
        <v>1733</v>
      </c>
      <c r="V161" s="20">
        <v>137</v>
      </c>
    </row>
    <row r="162" spans="1:22" ht="10.5" customHeight="1" x14ac:dyDescent="0.15">
      <c r="A162" s="214">
        <v>138</v>
      </c>
      <c r="D162" s="156" t="s">
        <v>1807</v>
      </c>
      <c r="E162" s="2">
        <v>2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1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1</v>
      </c>
      <c r="V162" s="20">
        <v>138</v>
      </c>
    </row>
    <row r="163" spans="1:22" ht="10.5" customHeight="1" x14ac:dyDescent="0.15">
      <c r="A163" s="214">
        <v>139</v>
      </c>
      <c r="D163" s="156" t="s">
        <v>1919</v>
      </c>
      <c r="E163" s="2">
        <v>1</v>
      </c>
      <c r="F163" s="489" t="s">
        <v>1733</v>
      </c>
      <c r="G163" s="489" t="s">
        <v>1733</v>
      </c>
      <c r="H163" s="489" t="s">
        <v>1733</v>
      </c>
      <c r="I163" s="489" t="s">
        <v>1733</v>
      </c>
      <c r="J163" s="489" t="s">
        <v>1733</v>
      </c>
      <c r="K163" s="489" t="s">
        <v>1733</v>
      </c>
      <c r="L163" s="489" t="s">
        <v>1733</v>
      </c>
      <c r="M163" s="489" t="s">
        <v>1733</v>
      </c>
      <c r="N163" s="489" t="s">
        <v>1733</v>
      </c>
      <c r="O163" s="489" t="s">
        <v>1733</v>
      </c>
      <c r="P163" s="489" t="s">
        <v>1733</v>
      </c>
      <c r="Q163" s="489" t="s">
        <v>1733</v>
      </c>
      <c r="R163" s="489" t="s">
        <v>1733</v>
      </c>
      <c r="S163" s="489" t="s">
        <v>1733</v>
      </c>
      <c r="T163" s="489" t="s">
        <v>1733</v>
      </c>
      <c r="U163" s="489" t="s">
        <v>1733</v>
      </c>
      <c r="V163" s="20">
        <v>139</v>
      </c>
    </row>
    <row r="164" spans="1:22" ht="10.5" customHeight="1" x14ac:dyDescent="0.15">
      <c r="A164" s="214">
        <v>140</v>
      </c>
      <c r="D164" s="156" t="s">
        <v>460</v>
      </c>
      <c r="E164" s="2">
        <v>3</v>
      </c>
      <c r="F164" s="2">
        <v>1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2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0">
        <v>140</v>
      </c>
    </row>
    <row r="165" spans="1:22" ht="10.5" customHeight="1" x14ac:dyDescent="0.15">
      <c r="A165" s="214">
        <v>141</v>
      </c>
      <c r="D165" s="156" t="s">
        <v>1920</v>
      </c>
      <c r="E165" s="2">
        <v>1</v>
      </c>
      <c r="F165" s="489" t="s">
        <v>1733</v>
      </c>
      <c r="G165" s="489" t="s">
        <v>1733</v>
      </c>
      <c r="H165" s="489" t="s">
        <v>1733</v>
      </c>
      <c r="I165" s="489" t="s">
        <v>1733</v>
      </c>
      <c r="J165" s="489" t="s">
        <v>1733</v>
      </c>
      <c r="K165" s="489" t="s">
        <v>1733</v>
      </c>
      <c r="L165" s="489" t="s">
        <v>1733</v>
      </c>
      <c r="M165" s="489" t="s">
        <v>1733</v>
      </c>
      <c r="N165" s="489" t="s">
        <v>1733</v>
      </c>
      <c r="O165" s="489" t="s">
        <v>1733</v>
      </c>
      <c r="P165" s="489" t="s">
        <v>1733</v>
      </c>
      <c r="Q165" s="489" t="s">
        <v>1733</v>
      </c>
      <c r="R165" s="489" t="s">
        <v>1733</v>
      </c>
      <c r="S165" s="489" t="s">
        <v>1733</v>
      </c>
      <c r="T165" s="489" t="s">
        <v>1733</v>
      </c>
      <c r="U165" s="489" t="s">
        <v>1733</v>
      </c>
      <c r="V165" s="20">
        <v>141</v>
      </c>
    </row>
    <row r="166" spans="1:22" ht="17.25" customHeight="1" x14ac:dyDescent="0.15">
      <c r="A166" s="214">
        <v>142</v>
      </c>
      <c r="D166" s="160" t="s">
        <v>1892</v>
      </c>
      <c r="E166" s="2">
        <v>9151</v>
      </c>
      <c r="F166" s="2">
        <v>1314</v>
      </c>
      <c r="G166" s="2">
        <v>2072</v>
      </c>
      <c r="H166" s="2">
        <v>767</v>
      </c>
      <c r="I166" s="2">
        <v>180</v>
      </c>
      <c r="J166" s="2">
        <v>14</v>
      </c>
      <c r="K166" s="2">
        <v>340</v>
      </c>
      <c r="L166" s="2">
        <v>931</v>
      </c>
      <c r="M166" s="2">
        <v>52</v>
      </c>
      <c r="N166" s="2">
        <v>507</v>
      </c>
      <c r="O166" s="2">
        <v>1802</v>
      </c>
      <c r="P166" s="2">
        <v>574</v>
      </c>
      <c r="Q166" s="2">
        <v>52</v>
      </c>
      <c r="R166" s="2">
        <v>253</v>
      </c>
      <c r="S166" s="2">
        <v>86</v>
      </c>
      <c r="T166" s="2">
        <v>101</v>
      </c>
      <c r="U166" s="2">
        <v>106</v>
      </c>
      <c r="V166" s="20">
        <v>142</v>
      </c>
    </row>
    <row r="167" spans="1:22" ht="9" customHeight="1" x14ac:dyDescent="0.15">
      <c r="A167" s="214"/>
      <c r="D167" s="160"/>
      <c r="E167" s="52"/>
      <c r="V167" s="175"/>
    </row>
    <row r="168" spans="1:22" ht="9" customHeight="1" x14ac:dyDescent="0.15">
      <c r="A168" s="214"/>
      <c r="B168" s="18" t="s">
        <v>423</v>
      </c>
      <c r="D168" s="160"/>
      <c r="V168" s="175"/>
    </row>
    <row r="169" spans="1:22" ht="10.5" customHeight="1" x14ac:dyDescent="0.15">
      <c r="A169" s="214">
        <v>143</v>
      </c>
      <c r="D169" s="156" t="s">
        <v>462</v>
      </c>
      <c r="E169" s="2">
        <v>739</v>
      </c>
      <c r="F169" s="2">
        <v>24</v>
      </c>
      <c r="G169" s="2">
        <v>84</v>
      </c>
      <c r="H169" s="2">
        <v>23</v>
      </c>
      <c r="I169" s="2">
        <v>4</v>
      </c>
      <c r="J169" s="2">
        <v>1</v>
      </c>
      <c r="K169" s="2">
        <v>107</v>
      </c>
      <c r="L169" s="2">
        <v>123</v>
      </c>
      <c r="M169" s="2">
        <v>3</v>
      </c>
      <c r="N169" s="2">
        <v>64</v>
      </c>
      <c r="O169" s="2">
        <v>233</v>
      </c>
      <c r="P169" s="2">
        <v>30</v>
      </c>
      <c r="Q169" s="2">
        <v>4</v>
      </c>
      <c r="R169" s="2">
        <v>15</v>
      </c>
      <c r="S169" s="2">
        <v>9</v>
      </c>
      <c r="T169" s="2">
        <v>12</v>
      </c>
      <c r="U169" s="2">
        <v>3</v>
      </c>
      <c r="V169" s="20">
        <v>143</v>
      </c>
    </row>
    <row r="170" spans="1:22" ht="10.5" customHeight="1" x14ac:dyDescent="0.15">
      <c r="A170" s="214">
        <v>144</v>
      </c>
      <c r="D170" s="156" t="s">
        <v>465</v>
      </c>
      <c r="E170" s="2">
        <v>34</v>
      </c>
      <c r="F170" s="2">
        <v>0</v>
      </c>
      <c r="G170" s="2">
        <v>6</v>
      </c>
      <c r="H170" s="2">
        <v>2</v>
      </c>
      <c r="I170" s="2">
        <v>3</v>
      </c>
      <c r="J170" s="2">
        <v>0</v>
      </c>
      <c r="K170" s="2">
        <v>6</v>
      </c>
      <c r="L170" s="2">
        <v>2</v>
      </c>
      <c r="M170" s="2">
        <v>1</v>
      </c>
      <c r="N170" s="2">
        <v>1</v>
      </c>
      <c r="O170" s="2">
        <v>7</v>
      </c>
      <c r="P170" s="2">
        <v>2</v>
      </c>
      <c r="Q170" s="2">
        <v>0</v>
      </c>
      <c r="R170" s="2">
        <v>0</v>
      </c>
      <c r="S170" s="2">
        <v>1</v>
      </c>
      <c r="T170" s="2">
        <v>3</v>
      </c>
      <c r="U170" s="2">
        <v>0</v>
      </c>
      <c r="V170" s="20">
        <v>144</v>
      </c>
    </row>
    <row r="171" spans="1:22" ht="10.5" customHeight="1" x14ac:dyDescent="0.15">
      <c r="A171" s="214">
        <v>145</v>
      </c>
      <c r="D171" s="156" t="s">
        <v>464</v>
      </c>
      <c r="E171" s="2">
        <v>36</v>
      </c>
      <c r="F171" s="2">
        <v>0</v>
      </c>
      <c r="G171" s="2">
        <v>4</v>
      </c>
      <c r="H171" s="2">
        <v>1</v>
      </c>
      <c r="I171" s="2">
        <v>2</v>
      </c>
      <c r="J171" s="2">
        <v>0</v>
      </c>
      <c r="K171" s="2">
        <v>1</v>
      </c>
      <c r="L171" s="2">
        <v>2</v>
      </c>
      <c r="M171" s="2">
        <v>0</v>
      </c>
      <c r="N171" s="2">
        <v>3</v>
      </c>
      <c r="O171" s="2">
        <v>18</v>
      </c>
      <c r="P171" s="2">
        <v>0</v>
      </c>
      <c r="Q171" s="2">
        <v>0</v>
      </c>
      <c r="R171" s="2">
        <v>1</v>
      </c>
      <c r="S171" s="2">
        <v>2</v>
      </c>
      <c r="T171" s="2">
        <v>1</v>
      </c>
      <c r="U171" s="2">
        <v>1</v>
      </c>
      <c r="V171" s="20">
        <v>145</v>
      </c>
    </row>
    <row r="172" spans="1:22" ht="10.5" customHeight="1" x14ac:dyDescent="0.15">
      <c r="A172" s="214">
        <v>146</v>
      </c>
      <c r="D172" s="156" t="s">
        <v>1812</v>
      </c>
      <c r="E172" s="2">
        <v>1</v>
      </c>
      <c r="F172" s="489" t="s">
        <v>1733</v>
      </c>
      <c r="G172" s="489" t="s">
        <v>1733</v>
      </c>
      <c r="H172" s="489" t="s">
        <v>1733</v>
      </c>
      <c r="I172" s="489" t="s">
        <v>1733</v>
      </c>
      <c r="J172" s="489" t="s">
        <v>1733</v>
      </c>
      <c r="K172" s="489" t="s">
        <v>1733</v>
      </c>
      <c r="L172" s="489" t="s">
        <v>1733</v>
      </c>
      <c r="M172" s="489" t="s">
        <v>1733</v>
      </c>
      <c r="N172" s="489" t="s">
        <v>1733</v>
      </c>
      <c r="O172" s="489" t="s">
        <v>1733</v>
      </c>
      <c r="P172" s="489" t="s">
        <v>1733</v>
      </c>
      <c r="Q172" s="489" t="s">
        <v>1733</v>
      </c>
      <c r="R172" s="489" t="s">
        <v>1733</v>
      </c>
      <c r="S172" s="489" t="s">
        <v>1733</v>
      </c>
      <c r="T172" s="489" t="s">
        <v>1733</v>
      </c>
      <c r="U172" s="489" t="s">
        <v>1733</v>
      </c>
      <c r="V172" s="20">
        <v>146</v>
      </c>
    </row>
    <row r="173" spans="1:22" ht="10.5" customHeight="1" x14ac:dyDescent="0.15">
      <c r="A173" s="214">
        <v>147</v>
      </c>
      <c r="D173" s="156" t="s">
        <v>426</v>
      </c>
      <c r="E173" s="2">
        <v>35</v>
      </c>
      <c r="F173" s="2">
        <v>2</v>
      </c>
      <c r="G173" s="2">
        <v>0</v>
      </c>
      <c r="H173" s="2">
        <v>4</v>
      </c>
      <c r="I173" s="2">
        <v>2</v>
      </c>
      <c r="J173" s="2">
        <v>0</v>
      </c>
      <c r="K173" s="2">
        <v>4</v>
      </c>
      <c r="L173" s="2">
        <v>6</v>
      </c>
      <c r="M173" s="2">
        <v>0</v>
      </c>
      <c r="N173" s="2">
        <v>0</v>
      </c>
      <c r="O173" s="2">
        <v>16</v>
      </c>
      <c r="P173" s="2">
        <v>1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0">
        <v>147</v>
      </c>
    </row>
    <row r="174" spans="1:22" ht="10.5" customHeight="1" x14ac:dyDescent="0.15">
      <c r="A174" s="214">
        <v>148</v>
      </c>
      <c r="D174" s="156" t="s">
        <v>1813</v>
      </c>
      <c r="E174" s="2">
        <v>3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2</v>
      </c>
      <c r="P174" s="2">
        <v>0</v>
      </c>
      <c r="Q174" s="2">
        <v>1</v>
      </c>
      <c r="R174" s="2">
        <v>0</v>
      </c>
      <c r="S174" s="2">
        <v>0</v>
      </c>
      <c r="T174" s="2">
        <v>0</v>
      </c>
      <c r="U174" s="2">
        <v>0</v>
      </c>
      <c r="V174" s="20">
        <v>148</v>
      </c>
    </row>
    <row r="175" spans="1:22" ht="10.5" customHeight="1" x14ac:dyDescent="0.15">
      <c r="A175" s="214">
        <v>149</v>
      </c>
      <c r="D175" s="156" t="s">
        <v>366</v>
      </c>
      <c r="E175" s="2">
        <v>95</v>
      </c>
      <c r="F175" s="2">
        <v>7</v>
      </c>
      <c r="G175" s="2">
        <v>10</v>
      </c>
      <c r="H175" s="2">
        <v>4</v>
      </c>
      <c r="I175" s="2">
        <v>0</v>
      </c>
      <c r="J175" s="2">
        <v>2</v>
      </c>
      <c r="K175" s="2">
        <v>0</v>
      </c>
      <c r="L175" s="2">
        <v>3</v>
      </c>
      <c r="M175" s="2">
        <v>1</v>
      </c>
      <c r="N175" s="2">
        <v>9</v>
      </c>
      <c r="O175" s="2">
        <v>47</v>
      </c>
      <c r="P175" s="2">
        <v>4</v>
      </c>
      <c r="Q175" s="2">
        <v>0</v>
      </c>
      <c r="R175" s="2">
        <v>3</v>
      </c>
      <c r="S175" s="2">
        <v>2</v>
      </c>
      <c r="T175" s="2">
        <v>3</v>
      </c>
      <c r="U175" s="2">
        <v>0</v>
      </c>
      <c r="V175" s="20">
        <v>149</v>
      </c>
    </row>
    <row r="176" spans="1:22" ht="10.5" customHeight="1" x14ac:dyDescent="0.15">
      <c r="A176" s="214">
        <v>150</v>
      </c>
      <c r="D176" s="156" t="s">
        <v>429</v>
      </c>
      <c r="E176" s="2">
        <v>26</v>
      </c>
      <c r="F176" s="2">
        <v>2</v>
      </c>
      <c r="G176" s="2">
        <v>5</v>
      </c>
      <c r="H176" s="2">
        <v>2</v>
      </c>
      <c r="I176" s="2">
        <v>0</v>
      </c>
      <c r="J176" s="2">
        <v>0</v>
      </c>
      <c r="K176" s="2">
        <v>1</v>
      </c>
      <c r="L176" s="2">
        <v>1</v>
      </c>
      <c r="M176" s="2">
        <v>0</v>
      </c>
      <c r="N176" s="2">
        <v>1</v>
      </c>
      <c r="O176" s="2">
        <v>10</v>
      </c>
      <c r="P176" s="2">
        <v>2</v>
      </c>
      <c r="Q176" s="2">
        <v>0</v>
      </c>
      <c r="R176" s="2">
        <v>1</v>
      </c>
      <c r="S176" s="2">
        <v>1</v>
      </c>
      <c r="T176" s="2">
        <v>0</v>
      </c>
      <c r="U176" s="2">
        <v>0</v>
      </c>
      <c r="V176" s="20">
        <v>150</v>
      </c>
    </row>
    <row r="177" spans="1:22" ht="10.5" customHeight="1" x14ac:dyDescent="0.15">
      <c r="A177" s="214">
        <v>151</v>
      </c>
      <c r="D177" s="156" t="s">
        <v>1815</v>
      </c>
      <c r="E177" s="2">
        <v>12</v>
      </c>
      <c r="F177" s="2">
        <v>0</v>
      </c>
      <c r="G177" s="2">
        <v>0</v>
      </c>
      <c r="H177" s="2">
        <v>1</v>
      </c>
      <c r="I177" s="2">
        <v>1</v>
      </c>
      <c r="J177" s="2">
        <v>0</v>
      </c>
      <c r="K177" s="2">
        <v>0</v>
      </c>
      <c r="L177" s="2">
        <v>3</v>
      </c>
      <c r="M177" s="2">
        <v>0</v>
      </c>
      <c r="N177" s="2">
        <v>1</v>
      </c>
      <c r="O177" s="2">
        <v>5</v>
      </c>
      <c r="P177" s="2">
        <v>0</v>
      </c>
      <c r="Q177" s="2">
        <v>0</v>
      </c>
      <c r="R177" s="2">
        <v>0</v>
      </c>
      <c r="S177" s="2">
        <v>0</v>
      </c>
      <c r="T177" s="2">
        <v>1</v>
      </c>
      <c r="U177" s="2">
        <v>0</v>
      </c>
      <c r="V177" s="20">
        <v>151</v>
      </c>
    </row>
    <row r="178" spans="1:22" ht="10.5" customHeight="1" x14ac:dyDescent="0.15">
      <c r="A178" s="214">
        <v>152</v>
      </c>
      <c r="D178" s="156" t="s">
        <v>368</v>
      </c>
      <c r="E178" s="2">
        <v>92</v>
      </c>
      <c r="F178" s="2">
        <v>11</v>
      </c>
      <c r="G178" s="2">
        <v>15</v>
      </c>
      <c r="H178" s="2">
        <v>1</v>
      </c>
      <c r="I178" s="2">
        <v>1</v>
      </c>
      <c r="J178" s="2">
        <v>0</v>
      </c>
      <c r="K178" s="2">
        <v>4</v>
      </c>
      <c r="L178" s="2">
        <v>6</v>
      </c>
      <c r="M178" s="2">
        <v>0</v>
      </c>
      <c r="N178" s="2">
        <v>1</v>
      </c>
      <c r="O178" s="2">
        <v>46</v>
      </c>
      <c r="P178" s="2">
        <v>2</v>
      </c>
      <c r="Q178" s="2">
        <v>0</v>
      </c>
      <c r="R178" s="2">
        <v>2</v>
      </c>
      <c r="S178" s="2">
        <v>2</v>
      </c>
      <c r="T178" s="2">
        <v>0</v>
      </c>
      <c r="U178" s="2">
        <v>1</v>
      </c>
      <c r="V178" s="20">
        <v>152</v>
      </c>
    </row>
    <row r="179" spans="1:22" ht="10.5" customHeight="1" x14ac:dyDescent="0.15">
      <c r="A179" s="214">
        <v>153</v>
      </c>
      <c r="D179" s="156" t="s">
        <v>425</v>
      </c>
      <c r="E179" s="2">
        <v>52</v>
      </c>
      <c r="F179" s="2">
        <v>9</v>
      </c>
      <c r="G179" s="2">
        <v>11</v>
      </c>
      <c r="H179" s="2">
        <v>3</v>
      </c>
      <c r="I179" s="2">
        <v>0</v>
      </c>
      <c r="J179" s="2">
        <v>0</v>
      </c>
      <c r="K179" s="2">
        <v>2</v>
      </c>
      <c r="L179" s="2">
        <v>7</v>
      </c>
      <c r="M179" s="2">
        <v>0</v>
      </c>
      <c r="N179" s="2">
        <v>6</v>
      </c>
      <c r="O179" s="2">
        <v>8</v>
      </c>
      <c r="P179" s="2">
        <v>4</v>
      </c>
      <c r="Q179" s="2">
        <v>0</v>
      </c>
      <c r="R179" s="2">
        <v>1</v>
      </c>
      <c r="S179" s="2">
        <v>1</v>
      </c>
      <c r="T179" s="2">
        <v>0</v>
      </c>
      <c r="U179" s="2">
        <v>0</v>
      </c>
      <c r="V179" s="20">
        <v>153</v>
      </c>
    </row>
    <row r="180" spans="1:22" ht="10.5" customHeight="1" x14ac:dyDescent="0.15">
      <c r="A180" s="214">
        <v>154</v>
      </c>
      <c r="D180" s="156" t="s">
        <v>463</v>
      </c>
      <c r="E180" s="2">
        <v>333</v>
      </c>
      <c r="F180" s="2">
        <v>23</v>
      </c>
      <c r="G180" s="2">
        <v>43</v>
      </c>
      <c r="H180" s="2">
        <v>12</v>
      </c>
      <c r="I180" s="2">
        <v>6</v>
      </c>
      <c r="J180" s="2">
        <v>1</v>
      </c>
      <c r="K180" s="2">
        <v>7</v>
      </c>
      <c r="L180" s="2">
        <v>17</v>
      </c>
      <c r="M180" s="2">
        <v>5</v>
      </c>
      <c r="N180" s="2">
        <v>36</v>
      </c>
      <c r="O180" s="2">
        <v>130</v>
      </c>
      <c r="P180" s="2">
        <v>21</v>
      </c>
      <c r="Q180" s="2">
        <v>0</v>
      </c>
      <c r="R180" s="2">
        <v>11</v>
      </c>
      <c r="S180" s="2">
        <v>8</v>
      </c>
      <c r="T180" s="2">
        <v>10</v>
      </c>
      <c r="U180" s="2">
        <v>3</v>
      </c>
      <c r="V180" s="20">
        <v>154</v>
      </c>
    </row>
    <row r="181" spans="1:22" ht="10.5" customHeight="1" x14ac:dyDescent="0.15">
      <c r="A181" s="214">
        <v>155</v>
      </c>
      <c r="D181" s="156" t="s">
        <v>373</v>
      </c>
      <c r="E181" s="2">
        <v>2293</v>
      </c>
      <c r="F181" s="2">
        <v>127</v>
      </c>
      <c r="G181" s="2">
        <v>187</v>
      </c>
      <c r="H181" s="2">
        <v>159</v>
      </c>
      <c r="I181" s="2">
        <v>28</v>
      </c>
      <c r="J181" s="2">
        <v>4</v>
      </c>
      <c r="K181" s="2">
        <v>204</v>
      </c>
      <c r="L181" s="2">
        <v>296</v>
      </c>
      <c r="M181" s="2">
        <v>9</v>
      </c>
      <c r="N181" s="2">
        <v>151</v>
      </c>
      <c r="O181" s="2">
        <v>934</v>
      </c>
      <c r="P181" s="2">
        <v>113</v>
      </c>
      <c r="Q181" s="2">
        <v>17</v>
      </c>
      <c r="R181" s="2">
        <v>17</v>
      </c>
      <c r="S181" s="2">
        <v>11</v>
      </c>
      <c r="T181" s="2">
        <v>26</v>
      </c>
      <c r="U181" s="2">
        <v>10</v>
      </c>
      <c r="V181" s="20">
        <v>155</v>
      </c>
    </row>
    <row r="182" spans="1:22" ht="10.5" customHeight="1" x14ac:dyDescent="0.15">
      <c r="A182" s="214">
        <v>156</v>
      </c>
      <c r="D182" s="156" t="s">
        <v>1816</v>
      </c>
      <c r="E182" s="2">
        <v>254</v>
      </c>
      <c r="F182" s="2">
        <v>25</v>
      </c>
      <c r="G182" s="2">
        <v>34</v>
      </c>
      <c r="H182" s="2">
        <v>51</v>
      </c>
      <c r="I182" s="2">
        <v>13</v>
      </c>
      <c r="J182" s="2">
        <v>1</v>
      </c>
      <c r="K182" s="2">
        <v>6</v>
      </c>
      <c r="L182" s="2">
        <v>21</v>
      </c>
      <c r="M182" s="2">
        <v>0</v>
      </c>
      <c r="N182" s="2">
        <v>14</v>
      </c>
      <c r="O182" s="2">
        <v>63</v>
      </c>
      <c r="P182" s="2">
        <v>9</v>
      </c>
      <c r="Q182" s="2">
        <v>0</v>
      </c>
      <c r="R182" s="2">
        <v>9</v>
      </c>
      <c r="S182" s="2">
        <v>4</v>
      </c>
      <c r="T182" s="2">
        <v>2</v>
      </c>
      <c r="U182" s="2">
        <v>2</v>
      </c>
      <c r="V182" s="20">
        <v>156</v>
      </c>
    </row>
    <row r="183" spans="1:22" ht="10.5" customHeight="1" x14ac:dyDescent="0.15">
      <c r="A183" s="214">
        <v>157</v>
      </c>
      <c r="D183" s="156" t="s">
        <v>428</v>
      </c>
      <c r="E183" s="2">
        <v>311</v>
      </c>
      <c r="F183" s="2">
        <v>47</v>
      </c>
      <c r="G183" s="2">
        <v>81</v>
      </c>
      <c r="H183" s="2">
        <v>24</v>
      </c>
      <c r="I183" s="2">
        <v>5</v>
      </c>
      <c r="J183" s="2">
        <v>0</v>
      </c>
      <c r="K183" s="2">
        <v>9</v>
      </c>
      <c r="L183" s="2">
        <v>30</v>
      </c>
      <c r="M183" s="2">
        <v>2</v>
      </c>
      <c r="N183" s="2">
        <v>19</v>
      </c>
      <c r="O183" s="2">
        <v>61</v>
      </c>
      <c r="P183" s="2">
        <v>17</v>
      </c>
      <c r="Q183" s="2">
        <v>1</v>
      </c>
      <c r="R183" s="2">
        <v>9</v>
      </c>
      <c r="S183" s="2">
        <v>2</v>
      </c>
      <c r="T183" s="2">
        <v>2</v>
      </c>
      <c r="U183" s="2">
        <v>2</v>
      </c>
      <c r="V183" s="20">
        <v>157</v>
      </c>
    </row>
    <row r="184" spans="1:22" ht="10.5" customHeight="1" x14ac:dyDescent="0.15">
      <c r="A184" s="214">
        <v>158</v>
      </c>
      <c r="D184" s="156" t="s">
        <v>1817</v>
      </c>
      <c r="E184" s="2">
        <v>30</v>
      </c>
      <c r="F184" s="2">
        <v>0</v>
      </c>
      <c r="G184" s="2">
        <v>1</v>
      </c>
      <c r="H184" s="2">
        <v>5</v>
      </c>
      <c r="I184" s="2">
        <v>4</v>
      </c>
      <c r="J184" s="2">
        <v>0</v>
      </c>
      <c r="K184" s="2">
        <v>0</v>
      </c>
      <c r="L184" s="2">
        <v>4</v>
      </c>
      <c r="M184" s="2">
        <v>0</v>
      </c>
      <c r="N184" s="2">
        <v>0</v>
      </c>
      <c r="O184" s="2">
        <v>10</v>
      </c>
      <c r="P184" s="2">
        <v>3</v>
      </c>
      <c r="Q184" s="2">
        <v>1</v>
      </c>
      <c r="R184" s="2">
        <v>2</v>
      </c>
      <c r="S184" s="2">
        <v>0</v>
      </c>
      <c r="T184" s="2">
        <v>0</v>
      </c>
      <c r="U184" s="2">
        <v>0</v>
      </c>
      <c r="V184" s="20">
        <v>158</v>
      </c>
    </row>
    <row r="185" spans="1:22" ht="10.5" customHeight="1" x14ac:dyDescent="0.15">
      <c r="A185" s="214">
        <v>159</v>
      </c>
      <c r="D185" s="156" t="s">
        <v>431</v>
      </c>
      <c r="E185" s="2">
        <v>153</v>
      </c>
      <c r="F185" s="2">
        <v>10</v>
      </c>
      <c r="G185" s="2">
        <v>13</v>
      </c>
      <c r="H185" s="2">
        <v>13</v>
      </c>
      <c r="I185" s="2">
        <v>4</v>
      </c>
      <c r="J185" s="2">
        <v>0</v>
      </c>
      <c r="K185" s="2">
        <v>1</v>
      </c>
      <c r="L185" s="2">
        <v>27</v>
      </c>
      <c r="M185" s="2">
        <v>0</v>
      </c>
      <c r="N185" s="2">
        <v>14</v>
      </c>
      <c r="O185" s="2">
        <v>57</v>
      </c>
      <c r="P185" s="2">
        <v>6</v>
      </c>
      <c r="Q185" s="2">
        <v>1</v>
      </c>
      <c r="R185" s="2">
        <v>4</v>
      </c>
      <c r="S185" s="2">
        <v>0</v>
      </c>
      <c r="T185" s="2">
        <v>1</v>
      </c>
      <c r="U185" s="2">
        <v>2</v>
      </c>
      <c r="V185" s="20">
        <v>159</v>
      </c>
    </row>
    <row r="186" spans="1:22" ht="10.5" customHeight="1" x14ac:dyDescent="0.15">
      <c r="A186" s="214">
        <v>160</v>
      </c>
      <c r="D186" s="156" t="s">
        <v>1818</v>
      </c>
      <c r="E186" s="2">
        <v>10</v>
      </c>
      <c r="F186" s="2">
        <v>1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1</v>
      </c>
      <c r="O186" s="2">
        <v>5</v>
      </c>
      <c r="P186" s="2">
        <v>0</v>
      </c>
      <c r="Q186" s="2">
        <v>0</v>
      </c>
      <c r="R186" s="2">
        <v>0</v>
      </c>
      <c r="S186" s="2">
        <v>1</v>
      </c>
      <c r="T186" s="2">
        <v>2</v>
      </c>
      <c r="U186" s="2">
        <v>0</v>
      </c>
      <c r="V186" s="20">
        <v>160</v>
      </c>
    </row>
    <row r="187" spans="1:22" ht="10.5" customHeight="1" x14ac:dyDescent="0.15">
      <c r="A187" s="214">
        <v>161</v>
      </c>
      <c r="D187" s="156" t="s">
        <v>466</v>
      </c>
      <c r="E187" s="2">
        <v>421</v>
      </c>
      <c r="F187" s="2">
        <v>17</v>
      </c>
      <c r="G187" s="2">
        <v>73</v>
      </c>
      <c r="H187" s="2">
        <v>7</v>
      </c>
      <c r="I187" s="2">
        <v>7</v>
      </c>
      <c r="J187" s="2">
        <v>3</v>
      </c>
      <c r="K187" s="2">
        <v>15</v>
      </c>
      <c r="L187" s="2">
        <v>26</v>
      </c>
      <c r="M187" s="2">
        <v>2</v>
      </c>
      <c r="N187" s="2">
        <v>54</v>
      </c>
      <c r="O187" s="2">
        <v>162</v>
      </c>
      <c r="P187" s="2">
        <v>33</v>
      </c>
      <c r="Q187" s="2">
        <v>3</v>
      </c>
      <c r="R187" s="2">
        <v>9</v>
      </c>
      <c r="S187" s="2">
        <v>2</v>
      </c>
      <c r="T187" s="2">
        <v>3</v>
      </c>
      <c r="U187" s="2">
        <v>5</v>
      </c>
      <c r="V187" s="20">
        <v>161</v>
      </c>
    </row>
    <row r="188" spans="1:22" ht="10.5" customHeight="1" x14ac:dyDescent="0.15">
      <c r="A188" s="214">
        <v>162</v>
      </c>
      <c r="D188" s="156" t="s">
        <v>1820</v>
      </c>
      <c r="E188" s="2">
        <v>76</v>
      </c>
      <c r="F188" s="2">
        <v>7</v>
      </c>
      <c r="G188" s="2">
        <v>10</v>
      </c>
      <c r="H188" s="2">
        <v>0</v>
      </c>
      <c r="I188" s="2">
        <v>0</v>
      </c>
      <c r="J188" s="2">
        <v>0</v>
      </c>
      <c r="K188" s="2">
        <v>4</v>
      </c>
      <c r="L188" s="2">
        <v>4</v>
      </c>
      <c r="M188" s="2">
        <v>0</v>
      </c>
      <c r="N188" s="2">
        <v>8</v>
      </c>
      <c r="O188" s="2">
        <v>37</v>
      </c>
      <c r="P188" s="2">
        <v>3</v>
      </c>
      <c r="Q188" s="2">
        <v>0</v>
      </c>
      <c r="R188" s="2">
        <v>3</v>
      </c>
      <c r="S188" s="2">
        <v>0</v>
      </c>
      <c r="T188" s="2">
        <v>0</v>
      </c>
      <c r="U188" s="2">
        <v>0</v>
      </c>
      <c r="V188" s="20">
        <v>162</v>
      </c>
    </row>
    <row r="189" spans="1:22" ht="10.5" customHeight="1" x14ac:dyDescent="0.15">
      <c r="A189" s="214">
        <v>163</v>
      </c>
      <c r="D189" s="156" t="s">
        <v>1821</v>
      </c>
      <c r="E189" s="2">
        <v>2</v>
      </c>
      <c r="F189" s="2">
        <v>0</v>
      </c>
      <c r="G189" s="2">
        <v>1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1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0">
        <v>163</v>
      </c>
    </row>
    <row r="190" spans="1:22" ht="10.5" customHeight="1" x14ac:dyDescent="0.15">
      <c r="A190" s="214">
        <v>164</v>
      </c>
      <c r="D190" s="156" t="s">
        <v>379</v>
      </c>
      <c r="E190" s="2">
        <v>58</v>
      </c>
      <c r="F190" s="2">
        <v>6</v>
      </c>
      <c r="G190" s="2">
        <v>6</v>
      </c>
      <c r="H190" s="2">
        <v>3</v>
      </c>
      <c r="I190" s="2">
        <v>0</v>
      </c>
      <c r="J190" s="2">
        <v>0</v>
      </c>
      <c r="K190" s="2">
        <v>5</v>
      </c>
      <c r="L190" s="2">
        <v>9</v>
      </c>
      <c r="M190" s="2">
        <v>1</v>
      </c>
      <c r="N190" s="2">
        <v>1</v>
      </c>
      <c r="O190" s="2">
        <v>23</v>
      </c>
      <c r="P190" s="2">
        <v>3</v>
      </c>
      <c r="Q190" s="2">
        <v>0</v>
      </c>
      <c r="R190" s="2">
        <v>1</v>
      </c>
      <c r="S190" s="2">
        <v>0</v>
      </c>
      <c r="T190" s="2">
        <v>0</v>
      </c>
      <c r="U190" s="2">
        <v>0</v>
      </c>
      <c r="V190" s="20">
        <v>164</v>
      </c>
    </row>
    <row r="191" spans="1:22" ht="10.5" customHeight="1" x14ac:dyDescent="0.15">
      <c r="A191" s="214">
        <v>165</v>
      </c>
      <c r="D191" s="156" t="s">
        <v>1822</v>
      </c>
      <c r="E191" s="2">
        <v>2</v>
      </c>
      <c r="F191" s="489" t="s">
        <v>1733</v>
      </c>
      <c r="G191" s="489" t="s">
        <v>1733</v>
      </c>
      <c r="H191" s="489" t="s">
        <v>1733</v>
      </c>
      <c r="I191" s="489" t="s">
        <v>1733</v>
      </c>
      <c r="J191" s="489" t="s">
        <v>1733</v>
      </c>
      <c r="K191" s="489" t="s">
        <v>1733</v>
      </c>
      <c r="L191" s="489" t="s">
        <v>1733</v>
      </c>
      <c r="M191" s="489" t="s">
        <v>1733</v>
      </c>
      <c r="N191" s="489" t="s">
        <v>1733</v>
      </c>
      <c r="O191" s="489" t="s">
        <v>1733</v>
      </c>
      <c r="P191" s="489" t="s">
        <v>1733</v>
      </c>
      <c r="Q191" s="489" t="s">
        <v>1733</v>
      </c>
      <c r="R191" s="489" t="s">
        <v>1733</v>
      </c>
      <c r="S191" s="489" t="s">
        <v>1733</v>
      </c>
      <c r="T191" s="489" t="s">
        <v>1733</v>
      </c>
      <c r="U191" s="489" t="s">
        <v>1733</v>
      </c>
      <c r="V191" s="20">
        <v>165</v>
      </c>
    </row>
    <row r="192" spans="1:22" ht="10.5" customHeight="1" x14ac:dyDescent="0.15">
      <c r="A192" s="214">
        <v>166</v>
      </c>
      <c r="D192" s="156" t="s">
        <v>1823</v>
      </c>
      <c r="E192" s="2">
        <v>3</v>
      </c>
      <c r="F192" s="2">
        <v>0</v>
      </c>
      <c r="G192" s="2">
        <v>1</v>
      </c>
      <c r="H192" s="2">
        <v>1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1</v>
      </c>
      <c r="R192" s="2">
        <v>0</v>
      </c>
      <c r="S192" s="2">
        <v>0</v>
      </c>
      <c r="T192" s="2">
        <v>0</v>
      </c>
      <c r="U192" s="2">
        <v>0</v>
      </c>
      <c r="V192" s="20">
        <v>166</v>
      </c>
    </row>
    <row r="193" spans="1:22" ht="10.5" customHeight="1" x14ac:dyDescent="0.15">
      <c r="A193" s="214">
        <v>167</v>
      </c>
      <c r="D193" s="156" t="s">
        <v>1824</v>
      </c>
      <c r="E193" s="2">
        <v>380</v>
      </c>
      <c r="F193" s="2">
        <v>20</v>
      </c>
      <c r="G193" s="2">
        <v>13</v>
      </c>
      <c r="H193" s="2">
        <v>53</v>
      </c>
      <c r="I193" s="2">
        <v>13</v>
      </c>
      <c r="J193" s="2">
        <v>1</v>
      </c>
      <c r="K193" s="2">
        <v>21</v>
      </c>
      <c r="L193" s="2">
        <v>20</v>
      </c>
      <c r="M193" s="2">
        <v>1</v>
      </c>
      <c r="N193" s="2">
        <v>69</v>
      </c>
      <c r="O193" s="2">
        <v>137</v>
      </c>
      <c r="P193" s="2">
        <v>16</v>
      </c>
      <c r="Q193" s="2">
        <v>2</v>
      </c>
      <c r="R193" s="2">
        <v>2</v>
      </c>
      <c r="S193" s="2">
        <v>7</v>
      </c>
      <c r="T193" s="2">
        <v>4</v>
      </c>
      <c r="U193" s="2">
        <v>1</v>
      </c>
      <c r="V193" s="20">
        <v>167</v>
      </c>
    </row>
    <row r="194" spans="1:22" ht="10.5" customHeight="1" x14ac:dyDescent="0.15">
      <c r="A194" s="214">
        <v>168</v>
      </c>
      <c r="D194" s="156" t="s">
        <v>1826</v>
      </c>
      <c r="E194" s="2">
        <v>26</v>
      </c>
      <c r="F194" s="2">
        <v>2</v>
      </c>
      <c r="G194" s="2">
        <v>8</v>
      </c>
      <c r="H194" s="2">
        <v>0</v>
      </c>
      <c r="I194" s="2">
        <v>0</v>
      </c>
      <c r="J194" s="2">
        <v>0</v>
      </c>
      <c r="K194" s="2">
        <v>0</v>
      </c>
      <c r="L194" s="2">
        <v>1</v>
      </c>
      <c r="M194" s="2">
        <v>0</v>
      </c>
      <c r="N194" s="2">
        <v>1</v>
      </c>
      <c r="O194" s="2">
        <v>11</v>
      </c>
      <c r="P194" s="2">
        <v>1</v>
      </c>
      <c r="Q194" s="2">
        <v>0</v>
      </c>
      <c r="R194" s="2">
        <v>1</v>
      </c>
      <c r="S194" s="2">
        <v>0</v>
      </c>
      <c r="T194" s="2">
        <v>0</v>
      </c>
      <c r="U194" s="2">
        <v>1</v>
      </c>
      <c r="V194" s="20">
        <v>168</v>
      </c>
    </row>
    <row r="195" spans="1:22" ht="10.5" customHeight="1" x14ac:dyDescent="0.15">
      <c r="A195" s="214">
        <v>169</v>
      </c>
      <c r="D195" s="156" t="s">
        <v>1827</v>
      </c>
      <c r="E195" s="2">
        <v>2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>
        <v>1</v>
      </c>
      <c r="O195" s="2">
        <v>1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0">
        <v>169</v>
      </c>
    </row>
    <row r="196" spans="1:22" ht="10.5" customHeight="1" x14ac:dyDescent="0.15">
      <c r="A196" s="214">
        <v>170</v>
      </c>
      <c r="D196" s="156" t="s">
        <v>1828</v>
      </c>
      <c r="E196" s="2">
        <v>7</v>
      </c>
      <c r="F196" s="2">
        <v>1</v>
      </c>
      <c r="G196" s="2">
        <v>2</v>
      </c>
      <c r="H196" s="2">
        <v>2</v>
      </c>
      <c r="I196" s="2">
        <v>0</v>
      </c>
      <c r="J196" s="2">
        <v>0</v>
      </c>
      <c r="K196" s="2">
        <v>0</v>
      </c>
      <c r="L196" s="2">
        <v>1</v>
      </c>
      <c r="M196" s="2">
        <v>0</v>
      </c>
      <c r="N196" s="2">
        <v>1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0">
        <v>170</v>
      </c>
    </row>
    <row r="197" spans="1:22" ht="10.5" customHeight="1" x14ac:dyDescent="0.15">
      <c r="A197" s="214">
        <v>171</v>
      </c>
      <c r="D197" s="156" t="s">
        <v>430</v>
      </c>
      <c r="E197" s="2">
        <v>9</v>
      </c>
      <c r="F197" s="2">
        <v>0</v>
      </c>
      <c r="G197" s="2">
        <v>0</v>
      </c>
      <c r="H197" s="2">
        <v>1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1</v>
      </c>
      <c r="O197" s="2">
        <v>5</v>
      </c>
      <c r="P197" s="2">
        <v>2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0">
        <v>171</v>
      </c>
    </row>
    <row r="198" spans="1:22" ht="10.5" customHeight="1" x14ac:dyDescent="0.15">
      <c r="A198" s="214">
        <v>172</v>
      </c>
      <c r="D198" s="156" t="s">
        <v>1830</v>
      </c>
      <c r="E198" s="2">
        <v>12</v>
      </c>
      <c r="F198" s="2">
        <v>0</v>
      </c>
      <c r="G198" s="2">
        <v>0</v>
      </c>
      <c r="H198" s="2">
        <v>0</v>
      </c>
      <c r="I198" s="2">
        <v>0</v>
      </c>
      <c r="J198" s="2">
        <v>1</v>
      </c>
      <c r="K198" s="2">
        <v>0</v>
      </c>
      <c r="L198" s="2">
        <v>0</v>
      </c>
      <c r="M198" s="2">
        <v>0</v>
      </c>
      <c r="N198" s="2">
        <v>0</v>
      </c>
      <c r="O198" s="2">
        <v>11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0">
        <v>172</v>
      </c>
    </row>
    <row r="199" spans="1:22" ht="10.5" customHeight="1" x14ac:dyDescent="0.15">
      <c r="A199" s="214">
        <v>173</v>
      </c>
      <c r="D199" s="156" t="s">
        <v>424</v>
      </c>
      <c r="E199" s="2">
        <v>142</v>
      </c>
      <c r="F199" s="2">
        <v>5</v>
      </c>
      <c r="G199" s="2">
        <v>7</v>
      </c>
      <c r="H199" s="2">
        <v>5</v>
      </c>
      <c r="I199" s="2">
        <v>1</v>
      </c>
      <c r="J199" s="2">
        <v>0</v>
      </c>
      <c r="K199" s="2">
        <v>8</v>
      </c>
      <c r="L199" s="2">
        <v>54</v>
      </c>
      <c r="M199" s="2">
        <v>1</v>
      </c>
      <c r="N199" s="2">
        <v>6</v>
      </c>
      <c r="O199" s="2">
        <v>35</v>
      </c>
      <c r="P199" s="2">
        <v>12</v>
      </c>
      <c r="Q199" s="2">
        <v>1</v>
      </c>
      <c r="R199" s="2">
        <v>1</v>
      </c>
      <c r="S199" s="2">
        <v>3</v>
      </c>
      <c r="T199" s="2">
        <v>2</v>
      </c>
      <c r="U199" s="2">
        <v>1</v>
      </c>
      <c r="V199" s="20">
        <v>173</v>
      </c>
    </row>
    <row r="200" spans="1:22" ht="10.5" customHeight="1" x14ac:dyDescent="0.15">
      <c r="A200" s="214">
        <v>174</v>
      </c>
      <c r="D200" s="156" t="s">
        <v>1831</v>
      </c>
      <c r="E200" s="2">
        <v>177</v>
      </c>
      <c r="F200" s="2">
        <v>14</v>
      </c>
      <c r="G200" s="2">
        <v>42</v>
      </c>
      <c r="H200" s="2">
        <v>4</v>
      </c>
      <c r="I200" s="2">
        <v>2</v>
      </c>
      <c r="J200" s="2">
        <v>2</v>
      </c>
      <c r="K200" s="2">
        <v>8</v>
      </c>
      <c r="L200" s="2">
        <v>13</v>
      </c>
      <c r="M200" s="2">
        <v>0</v>
      </c>
      <c r="N200" s="2">
        <v>12</v>
      </c>
      <c r="O200" s="2">
        <v>55</v>
      </c>
      <c r="P200" s="2">
        <v>12</v>
      </c>
      <c r="Q200" s="2">
        <v>0</v>
      </c>
      <c r="R200" s="2">
        <v>1</v>
      </c>
      <c r="S200" s="2">
        <v>5</v>
      </c>
      <c r="T200" s="2">
        <v>4</v>
      </c>
      <c r="U200" s="2">
        <v>3</v>
      </c>
      <c r="V200" s="20">
        <v>174</v>
      </c>
    </row>
    <row r="201" spans="1:22" ht="10.5" customHeight="1" x14ac:dyDescent="0.15">
      <c r="A201" s="214">
        <v>175</v>
      </c>
      <c r="D201" s="156" t="s">
        <v>1832</v>
      </c>
      <c r="E201" s="2">
        <v>3</v>
      </c>
      <c r="F201" s="2">
        <v>0</v>
      </c>
      <c r="G201" s="2">
        <v>1</v>
      </c>
      <c r="H201" s="2">
        <v>0</v>
      </c>
      <c r="I201" s="2">
        <v>0</v>
      </c>
      <c r="J201" s="2">
        <v>0</v>
      </c>
      <c r="K201" s="2">
        <v>1</v>
      </c>
      <c r="L201" s="2">
        <v>0</v>
      </c>
      <c r="M201" s="2">
        <v>0</v>
      </c>
      <c r="N201" s="2">
        <v>1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0">
        <v>175</v>
      </c>
    </row>
    <row r="202" spans="1:22" ht="10.5" customHeight="1" x14ac:dyDescent="0.15">
      <c r="A202" s="214">
        <v>176</v>
      </c>
      <c r="D202" s="156" t="s">
        <v>1833</v>
      </c>
      <c r="E202" s="2">
        <v>13</v>
      </c>
      <c r="F202" s="2">
        <v>1</v>
      </c>
      <c r="G202" s="2">
        <v>5</v>
      </c>
      <c r="H202" s="2">
        <v>0</v>
      </c>
      <c r="I202" s="2">
        <v>0</v>
      </c>
      <c r="J202" s="2">
        <v>0</v>
      </c>
      <c r="K202" s="2">
        <v>0</v>
      </c>
      <c r="L202" s="2">
        <v>1</v>
      </c>
      <c r="M202" s="2">
        <v>0</v>
      </c>
      <c r="N202" s="2">
        <v>2</v>
      </c>
      <c r="O202" s="2">
        <v>4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0">
        <v>176</v>
      </c>
    </row>
    <row r="203" spans="1:22" ht="10.5" customHeight="1" x14ac:dyDescent="0.15">
      <c r="A203" s="214">
        <v>177</v>
      </c>
      <c r="D203" s="156" t="s">
        <v>1834</v>
      </c>
      <c r="E203" s="2">
        <v>118</v>
      </c>
      <c r="F203" s="2">
        <v>6</v>
      </c>
      <c r="G203" s="2">
        <v>11</v>
      </c>
      <c r="H203" s="2">
        <v>2</v>
      </c>
      <c r="I203" s="2">
        <v>0</v>
      </c>
      <c r="J203" s="2">
        <v>0</v>
      </c>
      <c r="K203" s="2">
        <v>3</v>
      </c>
      <c r="L203" s="2">
        <v>9</v>
      </c>
      <c r="M203" s="2">
        <v>0</v>
      </c>
      <c r="N203" s="2">
        <v>11</v>
      </c>
      <c r="O203" s="2">
        <v>68</v>
      </c>
      <c r="P203" s="2">
        <v>4</v>
      </c>
      <c r="Q203" s="2">
        <v>4</v>
      </c>
      <c r="R203" s="2">
        <v>0</v>
      </c>
      <c r="S203" s="2">
        <v>0</v>
      </c>
      <c r="T203" s="2">
        <v>0</v>
      </c>
      <c r="U203" s="2">
        <v>0</v>
      </c>
      <c r="V203" s="20">
        <v>177</v>
      </c>
    </row>
    <row r="204" spans="1:22" ht="10.5" customHeight="1" x14ac:dyDescent="0.15">
      <c r="A204" s="214"/>
      <c r="D204" s="495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175"/>
    </row>
    <row r="205" spans="1:22" ht="10.5" customHeight="1" x14ac:dyDescent="0.15">
      <c r="A205" s="214"/>
      <c r="D205" s="495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175"/>
    </row>
    <row r="206" spans="1:22" ht="10.5" customHeight="1" x14ac:dyDescent="0.15">
      <c r="D206" s="495"/>
      <c r="V206" s="175"/>
    </row>
    <row r="207" spans="1:22" ht="10.5" customHeight="1" x14ac:dyDescent="0.15">
      <c r="E207" s="18"/>
      <c r="F207" s="18"/>
      <c r="G207" s="18"/>
      <c r="H207" s="18"/>
      <c r="I207" s="18"/>
      <c r="J207" s="18"/>
      <c r="K207" s="18"/>
      <c r="V207" s="175"/>
    </row>
    <row r="208" spans="1:22" ht="9" x14ac:dyDescent="0.15">
      <c r="A208" s="491" t="s">
        <v>130</v>
      </c>
      <c r="B208" s="490"/>
      <c r="C208" s="2"/>
      <c r="K208" s="491" t="s">
        <v>130</v>
      </c>
      <c r="V208" s="166"/>
    </row>
    <row r="209" spans="1:22" ht="10.5" customHeight="1" x14ac:dyDescent="0.15">
      <c r="A209" s="214">
        <v>178</v>
      </c>
      <c r="D209" s="156" t="s">
        <v>369</v>
      </c>
      <c r="E209" s="2">
        <v>374</v>
      </c>
      <c r="F209" s="2">
        <v>26</v>
      </c>
      <c r="G209" s="2">
        <v>27</v>
      </c>
      <c r="H209" s="2">
        <v>23</v>
      </c>
      <c r="I209" s="2">
        <v>7</v>
      </c>
      <c r="J209" s="2">
        <v>1</v>
      </c>
      <c r="K209" s="2">
        <v>9</v>
      </c>
      <c r="L209" s="2">
        <v>24</v>
      </c>
      <c r="M209" s="2">
        <v>1</v>
      </c>
      <c r="N209" s="2">
        <v>49</v>
      </c>
      <c r="O209" s="2">
        <v>157</v>
      </c>
      <c r="P209" s="2">
        <v>14</v>
      </c>
      <c r="Q209" s="2">
        <v>5</v>
      </c>
      <c r="R209" s="2">
        <v>18</v>
      </c>
      <c r="S209" s="2">
        <v>7</v>
      </c>
      <c r="T209" s="2">
        <v>2</v>
      </c>
      <c r="U209" s="2">
        <v>4</v>
      </c>
      <c r="V209" s="20">
        <v>178</v>
      </c>
    </row>
    <row r="210" spans="1:22" ht="10.5" customHeight="1" x14ac:dyDescent="0.15">
      <c r="A210" s="214">
        <v>179</v>
      </c>
      <c r="D210" s="156" t="s">
        <v>1835</v>
      </c>
      <c r="E210" s="2">
        <v>8</v>
      </c>
      <c r="F210" s="2">
        <v>0</v>
      </c>
      <c r="G210" s="2">
        <v>4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1</v>
      </c>
      <c r="P210" s="2">
        <v>1</v>
      </c>
      <c r="Q210" s="2">
        <v>0</v>
      </c>
      <c r="R210" s="2">
        <v>2</v>
      </c>
      <c r="S210" s="2">
        <v>0</v>
      </c>
      <c r="T210" s="2">
        <v>0</v>
      </c>
      <c r="U210" s="2">
        <v>0</v>
      </c>
      <c r="V210" s="20">
        <v>179</v>
      </c>
    </row>
    <row r="211" spans="1:22" ht="10.5" customHeight="1" x14ac:dyDescent="0.15">
      <c r="A211" s="214">
        <v>180</v>
      </c>
      <c r="D211" s="156" t="s">
        <v>427</v>
      </c>
      <c r="E211" s="2">
        <v>41</v>
      </c>
      <c r="F211" s="2">
        <v>5</v>
      </c>
      <c r="G211" s="2">
        <v>3</v>
      </c>
      <c r="H211" s="2">
        <v>5</v>
      </c>
      <c r="I211" s="2">
        <v>0</v>
      </c>
      <c r="J211" s="2">
        <v>0</v>
      </c>
      <c r="K211" s="2">
        <v>3</v>
      </c>
      <c r="L211" s="2">
        <v>5</v>
      </c>
      <c r="M211" s="2">
        <v>0</v>
      </c>
      <c r="N211" s="2">
        <v>2</v>
      </c>
      <c r="O211" s="2">
        <v>13</v>
      </c>
      <c r="P211" s="2">
        <v>2</v>
      </c>
      <c r="Q211" s="2">
        <v>0</v>
      </c>
      <c r="R211" s="2">
        <v>3</v>
      </c>
      <c r="S211" s="2">
        <v>0</v>
      </c>
      <c r="T211" s="2">
        <v>0</v>
      </c>
      <c r="U211" s="2">
        <v>0</v>
      </c>
      <c r="V211" s="20">
        <v>180</v>
      </c>
    </row>
    <row r="212" spans="1:22" ht="10.5" customHeight="1" x14ac:dyDescent="0.15">
      <c r="A212" s="214">
        <v>181</v>
      </c>
      <c r="D212" s="156" t="s">
        <v>467</v>
      </c>
      <c r="E212" s="2">
        <v>298</v>
      </c>
      <c r="F212" s="2">
        <v>48</v>
      </c>
      <c r="G212" s="2">
        <v>44</v>
      </c>
      <c r="H212" s="2">
        <v>13</v>
      </c>
      <c r="I212" s="2">
        <v>6</v>
      </c>
      <c r="J212" s="2">
        <v>0</v>
      </c>
      <c r="K212" s="2">
        <v>14</v>
      </c>
      <c r="L212" s="2">
        <v>33</v>
      </c>
      <c r="M212" s="2">
        <v>2</v>
      </c>
      <c r="N212" s="2">
        <v>24</v>
      </c>
      <c r="O212" s="2">
        <v>71</v>
      </c>
      <c r="P212" s="2">
        <v>22</v>
      </c>
      <c r="Q212" s="2">
        <v>4</v>
      </c>
      <c r="R212" s="2">
        <v>4</v>
      </c>
      <c r="S212" s="2">
        <v>2</v>
      </c>
      <c r="T212" s="2">
        <v>6</v>
      </c>
      <c r="U212" s="2">
        <v>5</v>
      </c>
      <c r="V212" s="20">
        <v>181</v>
      </c>
    </row>
    <row r="213" spans="1:22" ht="10.5" customHeight="1" x14ac:dyDescent="0.15">
      <c r="A213" s="214">
        <v>182</v>
      </c>
      <c r="D213" s="156" t="s">
        <v>1837</v>
      </c>
      <c r="E213" s="2">
        <v>12</v>
      </c>
      <c r="F213" s="2">
        <v>0</v>
      </c>
      <c r="G213" s="2">
        <v>3</v>
      </c>
      <c r="H213" s="2">
        <v>1</v>
      </c>
      <c r="I213" s="2">
        <v>0</v>
      </c>
      <c r="J213" s="2">
        <v>0</v>
      </c>
      <c r="K213" s="2">
        <v>1</v>
      </c>
      <c r="L213" s="2">
        <v>2</v>
      </c>
      <c r="M213" s="2">
        <v>0</v>
      </c>
      <c r="N213" s="2">
        <v>2</v>
      </c>
      <c r="O213" s="2">
        <v>1</v>
      </c>
      <c r="P213" s="2">
        <v>0</v>
      </c>
      <c r="Q213" s="2">
        <v>0</v>
      </c>
      <c r="R213" s="2">
        <v>1</v>
      </c>
      <c r="S213" s="2">
        <v>0</v>
      </c>
      <c r="T213" s="2">
        <v>0</v>
      </c>
      <c r="U213" s="2">
        <v>1</v>
      </c>
      <c r="V213" s="20">
        <v>182</v>
      </c>
    </row>
    <row r="214" spans="1:22" ht="10.5" customHeight="1" x14ac:dyDescent="0.15">
      <c r="A214" s="214">
        <v>183</v>
      </c>
      <c r="D214" s="156" t="s">
        <v>1838</v>
      </c>
      <c r="E214" s="2">
        <v>56</v>
      </c>
      <c r="F214" s="2">
        <v>4</v>
      </c>
      <c r="G214" s="2">
        <v>17</v>
      </c>
      <c r="H214" s="2">
        <v>1</v>
      </c>
      <c r="I214" s="2">
        <v>1</v>
      </c>
      <c r="J214" s="2">
        <v>0</v>
      </c>
      <c r="K214" s="2">
        <v>2</v>
      </c>
      <c r="L214" s="2">
        <v>1</v>
      </c>
      <c r="M214" s="2">
        <v>0</v>
      </c>
      <c r="N214" s="2">
        <v>0</v>
      </c>
      <c r="O214" s="2">
        <v>20</v>
      </c>
      <c r="P214" s="2">
        <v>6</v>
      </c>
      <c r="Q214" s="2">
        <v>0</v>
      </c>
      <c r="R214" s="2">
        <v>4</v>
      </c>
      <c r="S214" s="2">
        <v>0</v>
      </c>
      <c r="T214" s="2">
        <v>0</v>
      </c>
      <c r="U214" s="2">
        <v>0</v>
      </c>
      <c r="V214" s="20">
        <v>183</v>
      </c>
    </row>
    <row r="215" spans="1:22" ht="10.5" customHeight="1" x14ac:dyDescent="0.15">
      <c r="A215" s="214">
        <v>184</v>
      </c>
      <c r="D215" s="156" t="s">
        <v>1839</v>
      </c>
      <c r="E215" s="2">
        <v>4</v>
      </c>
      <c r="F215" s="2">
        <v>0</v>
      </c>
      <c r="G215" s="2">
        <v>1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3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0">
        <v>184</v>
      </c>
    </row>
    <row r="216" spans="1:22" ht="10.5" customHeight="1" x14ac:dyDescent="0.15">
      <c r="A216" s="214">
        <v>185</v>
      </c>
      <c r="D216" s="156" t="s">
        <v>377</v>
      </c>
      <c r="E216" s="2">
        <v>233</v>
      </c>
      <c r="F216" s="2">
        <v>12</v>
      </c>
      <c r="G216" s="2">
        <v>39</v>
      </c>
      <c r="H216" s="2">
        <v>25</v>
      </c>
      <c r="I216" s="2">
        <v>8</v>
      </c>
      <c r="J216" s="2">
        <v>0</v>
      </c>
      <c r="K216" s="2">
        <v>7</v>
      </c>
      <c r="L216" s="2">
        <v>17</v>
      </c>
      <c r="M216" s="2">
        <v>3</v>
      </c>
      <c r="N216" s="2">
        <v>18</v>
      </c>
      <c r="O216" s="2">
        <v>60</v>
      </c>
      <c r="P216" s="2">
        <v>5</v>
      </c>
      <c r="Q216" s="2">
        <v>2</v>
      </c>
      <c r="R216" s="2">
        <v>22</v>
      </c>
      <c r="S216" s="2">
        <v>9</v>
      </c>
      <c r="T216" s="2">
        <v>3</v>
      </c>
      <c r="U216" s="2">
        <v>3</v>
      </c>
      <c r="V216" s="20">
        <v>185</v>
      </c>
    </row>
    <row r="217" spans="1:22" ht="10.5" customHeight="1" x14ac:dyDescent="0.15">
      <c r="A217" s="214">
        <v>186</v>
      </c>
      <c r="D217" s="156" t="s">
        <v>432</v>
      </c>
      <c r="E217" s="2">
        <v>46</v>
      </c>
      <c r="F217" s="2">
        <v>10</v>
      </c>
      <c r="G217" s="2">
        <v>1</v>
      </c>
      <c r="H217" s="2">
        <v>2</v>
      </c>
      <c r="I217" s="2">
        <v>1</v>
      </c>
      <c r="J217" s="2">
        <v>0</v>
      </c>
      <c r="K217" s="2">
        <v>0</v>
      </c>
      <c r="L217" s="2">
        <v>1</v>
      </c>
      <c r="M217" s="2">
        <v>0</v>
      </c>
      <c r="N217" s="2">
        <v>0</v>
      </c>
      <c r="O217" s="2">
        <v>26</v>
      </c>
      <c r="P217" s="2">
        <v>1</v>
      </c>
      <c r="Q217" s="2">
        <v>1</v>
      </c>
      <c r="R217" s="2">
        <v>1</v>
      </c>
      <c r="S217" s="2">
        <v>1</v>
      </c>
      <c r="T217" s="2">
        <v>0</v>
      </c>
      <c r="U217" s="2">
        <v>1</v>
      </c>
      <c r="V217" s="20">
        <v>186</v>
      </c>
    </row>
    <row r="218" spans="1:22" ht="10.5" customHeight="1" x14ac:dyDescent="0.15">
      <c r="A218" s="214">
        <v>187</v>
      </c>
      <c r="D218" s="156" t="s">
        <v>1840</v>
      </c>
      <c r="E218" s="2">
        <v>5</v>
      </c>
      <c r="F218" s="2">
        <v>0</v>
      </c>
      <c r="G218" s="2">
        <v>1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1</v>
      </c>
      <c r="O218" s="2">
        <v>3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0">
        <v>187</v>
      </c>
    </row>
    <row r="219" spans="1:22" ht="18" customHeight="1" x14ac:dyDescent="0.15">
      <c r="A219" s="214">
        <v>188</v>
      </c>
      <c r="D219" s="160" t="s">
        <v>1893</v>
      </c>
      <c r="E219" s="2">
        <v>7037</v>
      </c>
      <c r="F219" s="2">
        <v>472</v>
      </c>
      <c r="G219" s="2">
        <v>814</v>
      </c>
      <c r="H219" s="2">
        <v>454</v>
      </c>
      <c r="I219" s="2">
        <v>119</v>
      </c>
      <c r="J219" s="2">
        <v>17</v>
      </c>
      <c r="K219" s="2">
        <v>453</v>
      </c>
      <c r="L219" s="2">
        <v>769</v>
      </c>
      <c r="M219" s="2">
        <v>32</v>
      </c>
      <c r="N219" s="2">
        <v>585</v>
      </c>
      <c r="O219" s="2">
        <v>2559</v>
      </c>
      <c r="P219" s="2">
        <v>351</v>
      </c>
      <c r="Q219" s="2">
        <v>48</v>
      </c>
      <c r="R219" s="2">
        <v>148</v>
      </c>
      <c r="S219" s="2">
        <v>80</v>
      </c>
      <c r="T219" s="2">
        <v>87</v>
      </c>
      <c r="U219" s="2">
        <v>49</v>
      </c>
      <c r="V219" s="20">
        <v>188</v>
      </c>
    </row>
    <row r="220" spans="1:22" ht="9" customHeight="1" x14ac:dyDescent="0.15">
      <c r="A220" s="214"/>
      <c r="D220" s="160"/>
      <c r="E220" s="5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175"/>
    </row>
    <row r="221" spans="1:22" ht="9" customHeight="1" x14ac:dyDescent="0.15">
      <c r="A221" s="214"/>
      <c r="B221" s="18" t="s">
        <v>434</v>
      </c>
      <c r="D221" s="16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175"/>
    </row>
    <row r="222" spans="1:22" ht="10.5" customHeight="1" x14ac:dyDescent="0.15">
      <c r="A222" s="214">
        <v>189</v>
      </c>
      <c r="D222" s="156" t="s">
        <v>435</v>
      </c>
      <c r="E222" s="2">
        <v>298</v>
      </c>
      <c r="F222" s="2">
        <v>44</v>
      </c>
      <c r="G222" s="2">
        <v>70</v>
      </c>
      <c r="H222" s="2">
        <v>23</v>
      </c>
      <c r="I222" s="2">
        <v>5</v>
      </c>
      <c r="J222" s="2">
        <v>2</v>
      </c>
      <c r="K222" s="2">
        <v>9</v>
      </c>
      <c r="L222" s="2">
        <v>22</v>
      </c>
      <c r="M222" s="2">
        <v>3</v>
      </c>
      <c r="N222" s="2">
        <v>14</v>
      </c>
      <c r="O222" s="2">
        <v>67</v>
      </c>
      <c r="P222" s="2">
        <v>12</v>
      </c>
      <c r="Q222" s="2">
        <v>1</v>
      </c>
      <c r="R222" s="2">
        <v>11</v>
      </c>
      <c r="S222" s="2">
        <v>0</v>
      </c>
      <c r="T222" s="2">
        <v>10</v>
      </c>
      <c r="U222" s="2">
        <v>5</v>
      </c>
      <c r="V222" s="20">
        <v>189</v>
      </c>
    </row>
    <row r="223" spans="1:22" ht="10.5" customHeight="1" x14ac:dyDescent="0.15">
      <c r="A223" s="214">
        <v>190</v>
      </c>
      <c r="D223" s="156" t="s">
        <v>1843</v>
      </c>
      <c r="E223" s="2">
        <v>2</v>
      </c>
      <c r="F223" s="2">
        <v>1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1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0">
        <v>190</v>
      </c>
    </row>
    <row r="224" spans="1:22" ht="10.5" customHeight="1" x14ac:dyDescent="0.15">
      <c r="A224" s="214">
        <v>191</v>
      </c>
      <c r="D224" s="156" t="s">
        <v>1921</v>
      </c>
      <c r="E224" s="2">
        <v>1</v>
      </c>
      <c r="F224" s="489" t="s">
        <v>1733</v>
      </c>
      <c r="G224" s="489" t="s">
        <v>1733</v>
      </c>
      <c r="H224" s="489" t="s">
        <v>1733</v>
      </c>
      <c r="I224" s="489" t="s">
        <v>1733</v>
      </c>
      <c r="J224" s="489" t="s">
        <v>1733</v>
      </c>
      <c r="K224" s="489" t="s">
        <v>1733</v>
      </c>
      <c r="L224" s="489" t="s">
        <v>1733</v>
      </c>
      <c r="M224" s="489" t="s">
        <v>1733</v>
      </c>
      <c r="N224" s="489" t="s">
        <v>1733</v>
      </c>
      <c r="O224" s="489" t="s">
        <v>1733</v>
      </c>
      <c r="P224" s="489" t="s">
        <v>1733</v>
      </c>
      <c r="Q224" s="489" t="s">
        <v>1733</v>
      </c>
      <c r="R224" s="489" t="s">
        <v>1733</v>
      </c>
      <c r="S224" s="489" t="s">
        <v>1733</v>
      </c>
      <c r="T224" s="489" t="s">
        <v>1733</v>
      </c>
      <c r="U224" s="489" t="s">
        <v>1733</v>
      </c>
      <c r="V224" s="20">
        <v>191</v>
      </c>
    </row>
    <row r="225" spans="1:22" ht="10.5" customHeight="1" x14ac:dyDescent="0.15">
      <c r="A225" s="214">
        <v>192</v>
      </c>
      <c r="D225" s="156" t="s">
        <v>1844</v>
      </c>
      <c r="E225" s="2">
        <v>1</v>
      </c>
      <c r="F225" s="489" t="s">
        <v>1733</v>
      </c>
      <c r="G225" s="489" t="s">
        <v>1733</v>
      </c>
      <c r="H225" s="489" t="s">
        <v>1733</v>
      </c>
      <c r="I225" s="489" t="s">
        <v>1733</v>
      </c>
      <c r="J225" s="489" t="s">
        <v>1733</v>
      </c>
      <c r="K225" s="489" t="s">
        <v>1733</v>
      </c>
      <c r="L225" s="489" t="s">
        <v>1733</v>
      </c>
      <c r="M225" s="489" t="s">
        <v>1733</v>
      </c>
      <c r="N225" s="489" t="s">
        <v>1733</v>
      </c>
      <c r="O225" s="489" t="s">
        <v>1733</v>
      </c>
      <c r="P225" s="489" t="s">
        <v>1733</v>
      </c>
      <c r="Q225" s="489" t="s">
        <v>1733</v>
      </c>
      <c r="R225" s="489" t="s">
        <v>1733</v>
      </c>
      <c r="S225" s="489" t="s">
        <v>1733</v>
      </c>
      <c r="T225" s="489" t="s">
        <v>1733</v>
      </c>
      <c r="U225" s="489" t="s">
        <v>1733</v>
      </c>
      <c r="V225" s="20">
        <v>192</v>
      </c>
    </row>
    <row r="226" spans="1:22" ht="10.5" customHeight="1" x14ac:dyDescent="0.15">
      <c r="A226" s="214">
        <v>193</v>
      </c>
      <c r="D226" s="156" t="s">
        <v>436</v>
      </c>
      <c r="E226" s="2">
        <v>80</v>
      </c>
      <c r="F226" s="2">
        <v>13</v>
      </c>
      <c r="G226" s="2">
        <v>17</v>
      </c>
      <c r="H226" s="2">
        <v>7</v>
      </c>
      <c r="I226" s="2">
        <v>2</v>
      </c>
      <c r="J226" s="2">
        <v>0</v>
      </c>
      <c r="K226" s="2">
        <v>4</v>
      </c>
      <c r="L226" s="2">
        <v>6</v>
      </c>
      <c r="M226" s="2">
        <v>0</v>
      </c>
      <c r="N226" s="2">
        <v>2</v>
      </c>
      <c r="O226" s="2">
        <v>18</v>
      </c>
      <c r="P226" s="2">
        <v>3</v>
      </c>
      <c r="Q226" s="2">
        <v>1</v>
      </c>
      <c r="R226" s="2">
        <v>0</v>
      </c>
      <c r="S226" s="2">
        <v>1</v>
      </c>
      <c r="T226" s="2">
        <v>4</v>
      </c>
      <c r="U226" s="2">
        <v>2</v>
      </c>
      <c r="V226" s="20">
        <v>193</v>
      </c>
    </row>
    <row r="227" spans="1:22" ht="10.5" customHeight="1" x14ac:dyDescent="0.15">
      <c r="A227" s="214">
        <v>194</v>
      </c>
      <c r="D227" s="156" t="s">
        <v>1922</v>
      </c>
      <c r="E227" s="2">
        <v>1</v>
      </c>
      <c r="F227" s="489" t="s">
        <v>1733</v>
      </c>
      <c r="G227" s="489" t="s">
        <v>1733</v>
      </c>
      <c r="H227" s="489" t="s">
        <v>1733</v>
      </c>
      <c r="I227" s="489" t="s">
        <v>1733</v>
      </c>
      <c r="J227" s="489" t="s">
        <v>1733</v>
      </c>
      <c r="K227" s="489" t="s">
        <v>1733</v>
      </c>
      <c r="L227" s="489" t="s">
        <v>1733</v>
      </c>
      <c r="M227" s="489" t="s">
        <v>1733</v>
      </c>
      <c r="N227" s="489" t="s">
        <v>1733</v>
      </c>
      <c r="O227" s="489" t="s">
        <v>1733</v>
      </c>
      <c r="P227" s="489" t="s">
        <v>1733</v>
      </c>
      <c r="Q227" s="489" t="s">
        <v>1733</v>
      </c>
      <c r="R227" s="489" t="s">
        <v>1733</v>
      </c>
      <c r="S227" s="489" t="s">
        <v>1733</v>
      </c>
      <c r="T227" s="489" t="s">
        <v>1733</v>
      </c>
      <c r="U227" s="489" t="s">
        <v>1733</v>
      </c>
      <c r="V227" s="20">
        <v>194</v>
      </c>
    </row>
    <row r="228" spans="1:22" ht="10.5" customHeight="1" x14ac:dyDescent="0.15">
      <c r="A228" s="214">
        <v>195</v>
      </c>
      <c r="D228" s="156" t="s">
        <v>1923</v>
      </c>
      <c r="E228" s="2">
        <v>2</v>
      </c>
      <c r="F228" s="2">
        <v>0</v>
      </c>
      <c r="G228" s="2">
        <v>1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1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0">
        <v>195</v>
      </c>
    </row>
    <row r="229" spans="1:22" ht="10.5" customHeight="1" x14ac:dyDescent="0.15">
      <c r="A229" s="214">
        <v>196</v>
      </c>
      <c r="D229" s="156" t="s">
        <v>1924</v>
      </c>
      <c r="E229" s="2">
        <v>1</v>
      </c>
      <c r="F229" s="489" t="s">
        <v>1733</v>
      </c>
      <c r="G229" s="489" t="s">
        <v>1733</v>
      </c>
      <c r="H229" s="489" t="s">
        <v>1733</v>
      </c>
      <c r="I229" s="489" t="s">
        <v>1733</v>
      </c>
      <c r="J229" s="489" t="s">
        <v>1733</v>
      </c>
      <c r="K229" s="489" t="s">
        <v>1733</v>
      </c>
      <c r="L229" s="489" t="s">
        <v>1733</v>
      </c>
      <c r="M229" s="489" t="s">
        <v>1733</v>
      </c>
      <c r="N229" s="489" t="s">
        <v>1733</v>
      </c>
      <c r="O229" s="489" t="s">
        <v>1733</v>
      </c>
      <c r="P229" s="489" t="s">
        <v>1733</v>
      </c>
      <c r="Q229" s="489" t="s">
        <v>1733</v>
      </c>
      <c r="R229" s="489" t="s">
        <v>1733</v>
      </c>
      <c r="S229" s="489" t="s">
        <v>1733</v>
      </c>
      <c r="T229" s="489" t="s">
        <v>1733</v>
      </c>
      <c r="U229" s="489" t="s">
        <v>1733</v>
      </c>
      <c r="V229" s="20">
        <v>196</v>
      </c>
    </row>
    <row r="230" spans="1:22" ht="10.5" customHeight="1" x14ac:dyDescent="0.15">
      <c r="A230" s="214">
        <v>197</v>
      </c>
      <c r="D230" s="156" t="s">
        <v>1925</v>
      </c>
      <c r="E230" s="2">
        <v>1</v>
      </c>
      <c r="F230" s="489" t="s">
        <v>1733</v>
      </c>
      <c r="G230" s="489" t="s">
        <v>1733</v>
      </c>
      <c r="H230" s="489" t="s">
        <v>1733</v>
      </c>
      <c r="I230" s="489" t="s">
        <v>1733</v>
      </c>
      <c r="J230" s="489" t="s">
        <v>1733</v>
      </c>
      <c r="K230" s="489" t="s">
        <v>1733</v>
      </c>
      <c r="L230" s="489" t="s">
        <v>1733</v>
      </c>
      <c r="M230" s="489" t="s">
        <v>1733</v>
      </c>
      <c r="N230" s="489" t="s">
        <v>1733</v>
      </c>
      <c r="O230" s="489" t="s">
        <v>1733</v>
      </c>
      <c r="P230" s="489" t="s">
        <v>1733</v>
      </c>
      <c r="Q230" s="489" t="s">
        <v>1733</v>
      </c>
      <c r="R230" s="489" t="s">
        <v>1733</v>
      </c>
      <c r="S230" s="489" t="s">
        <v>1733</v>
      </c>
      <c r="T230" s="489" t="s">
        <v>1733</v>
      </c>
      <c r="U230" s="489" t="s">
        <v>1733</v>
      </c>
      <c r="V230" s="20">
        <v>197</v>
      </c>
    </row>
    <row r="231" spans="1:22" ht="10.5" customHeight="1" x14ac:dyDescent="0.15">
      <c r="A231" s="214">
        <v>198</v>
      </c>
      <c r="D231" s="156" t="s">
        <v>1849</v>
      </c>
      <c r="E231" s="2">
        <v>1</v>
      </c>
      <c r="F231" s="489" t="s">
        <v>1733</v>
      </c>
      <c r="G231" s="489" t="s">
        <v>1733</v>
      </c>
      <c r="H231" s="489" t="s">
        <v>1733</v>
      </c>
      <c r="I231" s="489" t="s">
        <v>1733</v>
      </c>
      <c r="J231" s="489" t="s">
        <v>1733</v>
      </c>
      <c r="K231" s="489" t="s">
        <v>1733</v>
      </c>
      <c r="L231" s="489" t="s">
        <v>1733</v>
      </c>
      <c r="M231" s="489" t="s">
        <v>1733</v>
      </c>
      <c r="N231" s="489" t="s">
        <v>1733</v>
      </c>
      <c r="O231" s="489" t="s">
        <v>1733</v>
      </c>
      <c r="P231" s="489" t="s">
        <v>1733</v>
      </c>
      <c r="Q231" s="489" t="s">
        <v>1733</v>
      </c>
      <c r="R231" s="489" t="s">
        <v>1733</v>
      </c>
      <c r="S231" s="489" t="s">
        <v>1733</v>
      </c>
      <c r="T231" s="489" t="s">
        <v>1733</v>
      </c>
      <c r="U231" s="489" t="s">
        <v>1733</v>
      </c>
      <c r="V231" s="20">
        <v>198</v>
      </c>
    </row>
    <row r="232" spans="1:22" ht="10.5" customHeight="1" x14ac:dyDescent="0.15">
      <c r="A232" s="214">
        <v>199</v>
      </c>
      <c r="D232" s="156" t="s">
        <v>1850</v>
      </c>
      <c r="E232" s="2">
        <v>5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1</v>
      </c>
      <c r="M232" s="2">
        <v>0</v>
      </c>
      <c r="N232" s="2">
        <v>0</v>
      </c>
      <c r="O232" s="2">
        <v>4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0">
        <v>199</v>
      </c>
    </row>
    <row r="233" spans="1:22" ht="10.5" customHeight="1" x14ac:dyDescent="0.15">
      <c r="A233" s="214">
        <v>200</v>
      </c>
      <c r="D233" s="156" t="s">
        <v>1926</v>
      </c>
      <c r="E233" s="2">
        <v>1</v>
      </c>
      <c r="F233" s="489" t="s">
        <v>1733</v>
      </c>
      <c r="G233" s="489" t="s">
        <v>1733</v>
      </c>
      <c r="H233" s="489" t="s">
        <v>1733</v>
      </c>
      <c r="I233" s="489" t="s">
        <v>1733</v>
      </c>
      <c r="J233" s="489" t="s">
        <v>1733</v>
      </c>
      <c r="K233" s="489" t="s">
        <v>1733</v>
      </c>
      <c r="L233" s="489" t="s">
        <v>1733</v>
      </c>
      <c r="M233" s="489" t="s">
        <v>1733</v>
      </c>
      <c r="N233" s="489" t="s">
        <v>1733</v>
      </c>
      <c r="O233" s="489" t="s">
        <v>1733</v>
      </c>
      <c r="P233" s="489" t="s">
        <v>1733</v>
      </c>
      <c r="Q233" s="489" t="s">
        <v>1733</v>
      </c>
      <c r="R233" s="489" t="s">
        <v>1733</v>
      </c>
      <c r="S233" s="489" t="s">
        <v>1733</v>
      </c>
      <c r="T233" s="489" t="s">
        <v>1733</v>
      </c>
      <c r="U233" s="489" t="s">
        <v>1733</v>
      </c>
      <c r="V233" s="20">
        <v>200</v>
      </c>
    </row>
    <row r="234" spans="1:22" ht="10.5" customHeight="1" x14ac:dyDescent="0.15">
      <c r="A234" s="214">
        <v>201</v>
      </c>
      <c r="D234" s="156" t="s">
        <v>1927</v>
      </c>
      <c r="E234" s="2">
        <v>1</v>
      </c>
      <c r="F234" s="489" t="s">
        <v>1733</v>
      </c>
      <c r="G234" s="489" t="s">
        <v>1733</v>
      </c>
      <c r="H234" s="489" t="s">
        <v>1733</v>
      </c>
      <c r="I234" s="489" t="s">
        <v>1733</v>
      </c>
      <c r="J234" s="489" t="s">
        <v>1733</v>
      </c>
      <c r="K234" s="489" t="s">
        <v>1733</v>
      </c>
      <c r="L234" s="489" t="s">
        <v>1733</v>
      </c>
      <c r="M234" s="489" t="s">
        <v>1733</v>
      </c>
      <c r="N234" s="489" t="s">
        <v>1733</v>
      </c>
      <c r="O234" s="489" t="s">
        <v>1733</v>
      </c>
      <c r="P234" s="489" t="s">
        <v>1733</v>
      </c>
      <c r="Q234" s="489" t="s">
        <v>1733</v>
      </c>
      <c r="R234" s="489" t="s">
        <v>1733</v>
      </c>
      <c r="S234" s="489" t="s">
        <v>1733</v>
      </c>
      <c r="T234" s="489" t="s">
        <v>1733</v>
      </c>
      <c r="U234" s="489" t="s">
        <v>1733</v>
      </c>
      <c r="V234" s="20">
        <v>201</v>
      </c>
    </row>
    <row r="235" spans="1:22" ht="10.5" customHeight="1" x14ac:dyDescent="0.15">
      <c r="A235" s="214">
        <v>202</v>
      </c>
      <c r="D235" s="156" t="s">
        <v>1928</v>
      </c>
      <c r="E235" s="2">
        <v>2</v>
      </c>
      <c r="F235" s="489" t="s">
        <v>1733</v>
      </c>
      <c r="G235" s="489" t="s">
        <v>1733</v>
      </c>
      <c r="H235" s="489" t="s">
        <v>1733</v>
      </c>
      <c r="I235" s="489" t="s">
        <v>1733</v>
      </c>
      <c r="J235" s="489" t="s">
        <v>1733</v>
      </c>
      <c r="K235" s="489" t="s">
        <v>1733</v>
      </c>
      <c r="L235" s="489" t="s">
        <v>1733</v>
      </c>
      <c r="M235" s="489" t="s">
        <v>1733</v>
      </c>
      <c r="N235" s="489" t="s">
        <v>1733</v>
      </c>
      <c r="O235" s="489" t="s">
        <v>1733</v>
      </c>
      <c r="P235" s="489" t="s">
        <v>1733</v>
      </c>
      <c r="Q235" s="489" t="s">
        <v>1733</v>
      </c>
      <c r="R235" s="489" t="s">
        <v>1733</v>
      </c>
      <c r="S235" s="489" t="s">
        <v>1733</v>
      </c>
      <c r="T235" s="489" t="s">
        <v>1733</v>
      </c>
      <c r="U235" s="489" t="s">
        <v>1733</v>
      </c>
      <c r="V235" s="20">
        <v>202</v>
      </c>
    </row>
    <row r="236" spans="1:22" ht="10.5" customHeight="1" x14ac:dyDescent="0.15">
      <c r="A236" s="214">
        <v>203</v>
      </c>
      <c r="D236" s="156" t="s">
        <v>1929</v>
      </c>
      <c r="E236" s="2">
        <v>1</v>
      </c>
      <c r="F236" s="489" t="s">
        <v>1733</v>
      </c>
      <c r="G236" s="489" t="s">
        <v>1733</v>
      </c>
      <c r="H236" s="489" t="s">
        <v>1733</v>
      </c>
      <c r="I236" s="489" t="s">
        <v>1733</v>
      </c>
      <c r="J236" s="489" t="s">
        <v>1733</v>
      </c>
      <c r="K236" s="489" t="s">
        <v>1733</v>
      </c>
      <c r="L236" s="489" t="s">
        <v>1733</v>
      </c>
      <c r="M236" s="489" t="s">
        <v>1733</v>
      </c>
      <c r="N236" s="489" t="s">
        <v>1733</v>
      </c>
      <c r="O236" s="489" t="s">
        <v>1733</v>
      </c>
      <c r="P236" s="489" t="s">
        <v>1733</v>
      </c>
      <c r="Q236" s="489" t="s">
        <v>1733</v>
      </c>
      <c r="R236" s="489" t="s">
        <v>1733</v>
      </c>
      <c r="S236" s="489" t="s">
        <v>1733</v>
      </c>
      <c r="T236" s="489" t="s">
        <v>1733</v>
      </c>
      <c r="U236" s="489" t="s">
        <v>1733</v>
      </c>
      <c r="V236" s="20">
        <v>203</v>
      </c>
    </row>
    <row r="237" spans="1:22" ht="18" customHeight="1" x14ac:dyDescent="0.15">
      <c r="A237" s="214">
        <v>204</v>
      </c>
      <c r="D237" s="160" t="s">
        <v>1894</v>
      </c>
      <c r="E237" s="2">
        <v>398</v>
      </c>
      <c r="F237" s="2">
        <v>58</v>
      </c>
      <c r="G237" s="2">
        <v>89</v>
      </c>
      <c r="H237" s="2">
        <v>30</v>
      </c>
      <c r="I237" s="2">
        <v>7</v>
      </c>
      <c r="J237" s="2">
        <v>2</v>
      </c>
      <c r="K237" s="2">
        <v>13</v>
      </c>
      <c r="L237" s="2">
        <v>30</v>
      </c>
      <c r="M237" s="2">
        <v>3</v>
      </c>
      <c r="N237" s="2">
        <v>16</v>
      </c>
      <c r="O237" s="2">
        <v>99</v>
      </c>
      <c r="P237" s="2">
        <v>15</v>
      </c>
      <c r="Q237" s="2">
        <v>2</v>
      </c>
      <c r="R237" s="2">
        <v>12</v>
      </c>
      <c r="S237" s="2">
        <v>1</v>
      </c>
      <c r="T237" s="2">
        <v>14</v>
      </c>
      <c r="U237" s="2">
        <v>7</v>
      </c>
      <c r="V237" s="20">
        <v>204</v>
      </c>
    </row>
    <row r="238" spans="1:22" ht="18" customHeight="1" x14ac:dyDescent="0.15">
      <c r="A238" s="214">
        <v>205</v>
      </c>
      <c r="B238" s="18" t="s">
        <v>1854</v>
      </c>
      <c r="D238" s="156"/>
      <c r="E238" s="2">
        <v>11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1</v>
      </c>
      <c r="M238" s="2">
        <v>0</v>
      </c>
      <c r="N238" s="2">
        <v>0</v>
      </c>
      <c r="O238" s="2">
        <v>8</v>
      </c>
      <c r="P238" s="2">
        <v>2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0">
        <v>205</v>
      </c>
    </row>
    <row r="239" spans="1:22" ht="18" customHeight="1" x14ac:dyDescent="0.15">
      <c r="A239" s="214">
        <v>206</v>
      </c>
      <c r="B239" s="18" t="s">
        <v>1855</v>
      </c>
      <c r="D239" s="156"/>
      <c r="E239" s="2">
        <v>7</v>
      </c>
      <c r="F239" s="2">
        <v>1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1</v>
      </c>
      <c r="M239" s="2">
        <v>0</v>
      </c>
      <c r="N239" s="2">
        <v>1</v>
      </c>
      <c r="O239" s="2">
        <v>4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0">
        <v>206</v>
      </c>
    </row>
    <row r="240" spans="1:22" ht="18" customHeight="1" x14ac:dyDescent="0.15">
      <c r="A240" s="214">
        <v>207</v>
      </c>
      <c r="B240" s="18" t="s">
        <v>1856</v>
      </c>
      <c r="D240" s="156"/>
      <c r="E240" s="2">
        <v>12386</v>
      </c>
      <c r="F240" s="2">
        <v>18</v>
      </c>
      <c r="G240" s="2">
        <v>0</v>
      </c>
      <c r="H240" s="2">
        <v>1</v>
      </c>
      <c r="I240" s="2">
        <v>1</v>
      </c>
      <c r="J240" s="2">
        <v>0</v>
      </c>
      <c r="K240" s="2">
        <v>6</v>
      </c>
      <c r="L240" s="2">
        <v>11</v>
      </c>
      <c r="M240" s="2">
        <v>4</v>
      </c>
      <c r="N240" s="2">
        <v>9</v>
      </c>
      <c r="O240" s="2">
        <v>11827</v>
      </c>
      <c r="P240" s="2">
        <v>13</v>
      </c>
      <c r="Q240" s="2">
        <v>1</v>
      </c>
      <c r="R240" s="2">
        <v>0</v>
      </c>
      <c r="S240" s="2">
        <v>0</v>
      </c>
      <c r="T240" s="2">
        <v>492</v>
      </c>
      <c r="U240" s="2">
        <v>3</v>
      </c>
      <c r="V240" s="20">
        <v>207</v>
      </c>
    </row>
    <row r="241" spans="1:22" ht="18" customHeight="1" x14ac:dyDescent="0.15">
      <c r="A241" s="214">
        <v>208</v>
      </c>
      <c r="D241" s="160" t="s">
        <v>1930</v>
      </c>
      <c r="E241" s="2">
        <v>75779</v>
      </c>
      <c r="F241" s="2">
        <v>7256</v>
      </c>
      <c r="G241" s="2">
        <v>10946</v>
      </c>
      <c r="H241" s="2">
        <v>4065</v>
      </c>
      <c r="I241" s="2">
        <v>1142</v>
      </c>
      <c r="J241" s="2">
        <v>95</v>
      </c>
      <c r="K241" s="2">
        <v>2486</v>
      </c>
      <c r="L241" s="2">
        <v>5884</v>
      </c>
      <c r="M241" s="2">
        <v>311</v>
      </c>
      <c r="N241" s="2">
        <v>3978</v>
      </c>
      <c r="O241" s="2">
        <v>32198</v>
      </c>
      <c r="P241" s="2">
        <v>3133</v>
      </c>
      <c r="Q241" s="2">
        <v>458</v>
      </c>
      <c r="R241" s="2">
        <v>1324</v>
      </c>
      <c r="S241" s="2">
        <v>534</v>
      </c>
      <c r="T241" s="2">
        <v>1401</v>
      </c>
      <c r="U241" s="2">
        <v>568</v>
      </c>
      <c r="V241" s="20">
        <v>208</v>
      </c>
    </row>
    <row r="274" spans="1:11" ht="9" x14ac:dyDescent="0.15">
      <c r="D274" s="2"/>
      <c r="K274" s="18"/>
    </row>
    <row r="275" spans="1:11" ht="9" x14ac:dyDescent="0.15">
      <c r="B275" s="491"/>
      <c r="C275" s="490"/>
      <c r="D275" s="2"/>
      <c r="K275" s="18"/>
    </row>
    <row r="276" spans="1:11" ht="9" x14ac:dyDescent="0.15">
      <c r="A276" s="491" t="s">
        <v>130</v>
      </c>
      <c r="B276" s="490"/>
      <c r="C276" s="2"/>
      <c r="K276" s="491" t="s">
        <v>130</v>
      </c>
    </row>
    <row r="281" spans="1:11" ht="9" x14ac:dyDescent="0.15"/>
    <row r="282" spans="1:11" ht="9" x14ac:dyDescent="0.15"/>
    <row r="283" spans="1:11" ht="9" x14ac:dyDescent="0.15"/>
  </sheetData>
  <mergeCells count="6">
    <mergeCell ref="V5:V6"/>
    <mergeCell ref="A5:A6"/>
    <mergeCell ref="B5:D6"/>
    <mergeCell ref="E5:E6"/>
    <mergeCell ref="F5:J5"/>
    <mergeCell ref="K5:U5"/>
  </mergeCells>
  <printOptions horizontalCentered="1"/>
  <pageMargins left="0.39370078740157483" right="0.39370078740157483" top="0.39370078740157483" bottom="0.59055118110236227" header="0.51181102362204722" footer="0.51181102362204722"/>
  <pageSetup paperSize="9" scale="96" pageOrder="overThenDown" orientation="portrait" horizontalDpi="4294967294" verticalDpi="4294967294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97"/>
  <sheetViews>
    <sheetView zoomScaleNormal="100" zoomScaleSheetLayoutView="100" workbookViewId="0">
      <pane ySplit="7" topLeftCell="A8" activePane="bottomLeft" state="frozen"/>
      <selection pane="bottomLeft"/>
    </sheetView>
  </sheetViews>
  <sheetFormatPr baseColWidth="10" defaultRowHeight="9" x14ac:dyDescent="0.15"/>
  <cols>
    <col min="1" max="1" width="1.140625" style="18" customWidth="1"/>
    <col min="2" max="2" width="19.42578125" style="18" customWidth="1"/>
    <col min="3" max="3" width="9.28515625" style="175" customWidth="1"/>
    <col min="4" max="10" width="10.7109375" style="18" customWidth="1"/>
    <col min="11" max="18" width="10.140625" style="18" customWidth="1"/>
    <col min="19" max="19" width="1.140625" style="18" customWidth="1"/>
    <col min="20" max="20" width="0.85546875" style="18" customWidth="1"/>
    <col min="21" max="21" width="1.140625" style="18" customWidth="1"/>
    <col min="22" max="22" width="22" style="39" customWidth="1"/>
    <col min="23" max="16384" width="11.42578125" style="18"/>
  </cols>
  <sheetData>
    <row r="1" spans="1:22" s="170" customFormat="1" ht="12" x14ac:dyDescent="0.2">
      <c r="A1" s="313" t="s">
        <v>487</v>
      </c>
      <c r="B1" s="500"/>
      <c r="C1" s="501"/>
      <c r="D1" s="501"/>
      <c r="E1" s="501"/>
      <c r="F1" s="501"/>
      <c r="G1" s="500"/>
      <c r="H1" s="501"/>
      <c r="I1" s="502"/>
      <c r="K1" s="313" t="s">
        <v>487</v>
      </c>
      <c r="L1" s="503"/>
      <c r="M1" s="503"/>
      <c r="N1" s="504"/>
      <c r="O1" s="484"/>
      <c r="P1" s="313"/>
      <c r="Q1" s="503"/>
      <c r="U1" s="501"/>
      <c r="V1" s="505"/>
    </row>
    <row r="2" spans="1:22" s="170" customFormat="1" ht="9" customHeight="1" x14ac:dyDescent="0.2">
      <c r="B2" s="500"/>
      <c r="C2" s="501"/>
      <c r="D2" s="501"/>
      <c r="E2" s="501"/>
      <c r="F2" s="501"/>
      <c r="G2" s="500"/>
      <c r="H2" s="501"/>
      <c r="I2" s="502"/>
      <c r="J2" s="501"/>
      <c r="L2" s="503"/>
      <c r="M2" s="503"/>
      <c r="N2" s="504"/>
      <c r="O2" s="484"/>
      <c r="P2" s="313"/>
      <c r="Q2" s="503"/>
      <c r="U2" s="501"/>
      <c r="V2" s="505"/>
    </row>
    <row r="3" spans="1:22" s="171" customFormat="1" ht="11.45" customHeight="1" x14ac:dyDescent="0.15">
      <c r="A3" s="506" t="s">
        <v>1896</v>
      </c>
      <c r="B3" s="507"/>
      <c r="C3" s="508"/>
      <c r="D3" s="509"/>
      <c r="E3" s="509"/>
      <c r="F3" s="509"/>
      <c r="G3" s="510"/>
      <c r="H3" s="509"/>
      <c r="I3" s="508"/>
      <c r="K3" s="506" t="s">
        <v>1896</v>
      </c>
      <c r="L3" s="509"/>
      <c r="M3" s="509"/>
      <c r="N3" s="510"/>
      <c r="O3" s="510"/>
      <c r="P3" s="509"/>
      <c r="Q3" s="509"/>
      <c r="R3" s="509"/>
      <c r="S3" s="509"/>
      <c r="T3" s="509"/>
      <c r="U3" s="508"/>
      <c r="V3" s="511"/>
    </row>
    <row r="4" spans="1:22" x14ac:dyDescent="0.15">
      <c r="A4" s="264"/>
      <c r="B4" s="15"/>
      <c r="C4" s="512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513"/>
    </row>
    <row r="5" spans="1:22" ht="9" customHeight="1" x14ac:dyDescent="0.15">
      <c r="B5" s="933" t="s">
        <v>360</v>
      </c>
      <c r="C5" s="989" t="s">
        <v>2</v>
      </c>
      <c r="D5" s="514"/>
      <c r="E5" s="515"/>
      <c r="F5" s="515"/>
      <c r="G5" s="515"/>
      <c r="H5" s="515"/>
      <c r="I5" s="515"/>
      <c r="J5" s="516" t="s">
        <v>1897</v>
      </c>
      <c r="K5" s="515" t="s">
        <v>1898</v>
      </c>
      <c r="L5" s="515"/>
      <c r="M5" s="515"/>
      <c r="N5" s="515"/>
      <c r="O5" s="515"/>
      <c r="P5" s="515"/>
      <c r="Q5" s="515"/>
      <c r="R5" s="517"/>
      <c r="S5" s="518"/>
      <c r="T5" s="1057" t="s">
        <v>360</v>
      </c>
      <c r="U5" s="1058"/>
      <c r="V5" s="1058"/>
    </row>
    <row r="6" spans="1:22" ht="12" customHeight="1" x14ac:dyDescent="0.15">
      <c r="B6" s="934"/>
      <c r="C6" s="1056"/>
      <c r="D6" s="935" t="s">
        <v>1595</v>
      </c>
      <c r="E6" s="1050" t="s">
        <v>336</v>
      </c>
      <c r="F6" s="1050" t="s">
        <v>337</v>
      </c>
      <c r="G6" s="1050" t="s">
        <v>338</v>
      </c>
      <c r="H6" s="1050" t="s">
        <v>340</v>
      </c>
      <c r="I6" s="1050" t="s">
        <v>341</v>
      </c>
      <c r="J6" s="1052" t="s">
        <v>1596</v>
      </c>
      <c r="K6" s="967" t="s">
        <v>1597</v>
      </c>
      <c r="L6" s="948" t="s">
        <v>1598</v>
      </c>
      <c r="M6" s="948" t="s">
        <v>1599</v>
      </c>
      <c r="N6" s="1050" t="s">
        <v>346</v>
      </c>
      <c r="O6" s="1050" t="s">
        <v>347</v>
      </c>
      <c r="P6" s="948" t="s">
        <v>1600</v>
      </c>
      <c r="Q6" s="935" t="s">
        <v>1601</v>
      </c>
      <c r="R6" s="854" t="s">
        <v>350</v>
      </c>
      <c r="S6" s="482"/>
      <c r="T6" s="1059"/>
      <c r="U6" s="1060"/>
      <c r="V6" s="1060"/>
    </row>
    <row r="7" spans="1:22" x14ac:dyDescent="0.15">
      <c r="A7" s="264"/>
      <c r="B7" s="859"/>
      <c r="C7" s="1045"/>
      <c r="D7" s="1045"/>
      <c r="E7" s="1051"/>
      <c r="F7" s="1051" t="s">
        <v>337</v>
      </c>
      <c r="G7" s="1051"/>
      <c r="H7" s="1051" t="s">
        <v>340</v>
      </c>
      <c r="I7" s="1051" t="s">
        <v>340</v>
      </c>
      <c r="J7" s="1053"/>
      <c r="K7" s="1038"/>
      <c r="L7" s="1051"/>
      <c r="M7" s="1051"/>
      <c r="N7" s="1051" t="s">
        <v>346</v>
      </c>
      <c r="O7" s="1051" t="s">
        <v>347</v>
      </c>
      <c r="P7" s="1051"/>
      <c r="Q7" s="1045"/>
      <c r="R7" s="857" t="s">
        <v>350</v>
      </c>
      <c r="S7" s="483"/>
      <c r="T7" s="1061"/>
      <c r="U7" s="1062"/>
      <c r="V7" s="1062"/>
    </row>
    <row r="8" spans="1:22" s="485" customFormat="1" ht="9" customHeight="1" x14ac:dyDescent="0.15">
      <c r="B8" s="518"/>
      <c r="C8" s="519"/>
      <c r="D8" s="517" t="s">
        <v>1859</v>
      </c>
      <c r="E8" s="365"/>
      <c r="F8" s="365" t="s">
        <v>1859</v>
      </c>
      <c r="G8" s="365"/>
      <c r="H8" s="365"/>
      <c r="I8" s="365"/>
      <c r="J8" s="365"/>
      <c r="K8" s="517"/>
      <c r="L8" s="365"/>
      <c r="M8" s="365"/>
      <c r="N8" s="365"/>
      <c r="O8" s="365"/>
      <c r="P8" s="365"/>
      <c r="Q8" s="365"/>
      <c r="R8" s="365"/>
      <c r="S8" s="518"/>
      <c r="T8" s="365"/>
      <c r="U8" s="517"/>
      <c r="V8" s="520"/>
    </row>
    <row r="9" spans="1:22" x14ac:dyDescent="0.15">
      <c r="A9" s="521" t="s">
        <v>386</v>
      </c>
      <c r="B9" s="156"/>
      <c r="C9" s="209"/>
      <c r="D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522"/>
      <c r="U9" s="521" t="s">
        <v>386</v>
      </c>
    </row>
    <row r="10" spans="1:22" x14ac:dyDescent="0.15">
      <c r="A10" s="236"/>
      <c r="B10" s="156"/>
      <c r="C10" s="209"/>
      <c r="D10" s="209"/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522"/>
      <c r="U10" s="236"/>
    </row>
    <row r="11" spans="1:22" x14ac:dyDescent="0.15">
      <c r="A11" s="236"/>
      <c r="B11" s="521" t="s">
        <v>1710</v>
      </c>
      <c r="C11" s="40"/>
      <c r="D11" s="40"/>
      <c r="E11" s="2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523"/>
      <c r="U11" s="236"/>
      <c r="V11" s="524" t="s">
        <v>1710</v>
      </c>
    </row>
    <row r="12" spans="1:22" x14ac:dyDescent="0.15">
      <c r="A12" s="236"/>
      <c r="B12" s="35" t="s">
        <v>1899</v>
      </c>
      <c r="C12" s="40">
        <v>191</v>
      </c>
      <c r="D12" s="40">
        <v>40</v>
      </c>
      <c r="E12" s="40">
        <v>36</v>
      </c>
      <c r="F12" s="40">
        <v>12</v>
      </c>
      <c r="G12" s="40">
        <v>4</v>
      </c>
      <c r="H12" s="40">
        <v>26</v>
      </c>
      <c r="I12" s="40">
        <v>11</v>
      </c>
      <c r="J12" s="40">
        <v>3</v>
      </c>
      <c r="K12" s="40">
        <v>10</v>
      </c>
      <c r="L12" s="40">
        <v>29</v>
      </c>
      <c r="M12" s="40">
        <v>11</v>
      </c>
      <c r="N12" s="40">
        <v>0</v>
      </c>
      <c r="O12" s="40">
        <v>4</v>
      </c>
      <c r="P12" s="40">
        <v>4</v>
      </c>
      <c r="Q12" s="40">
        <v>0</v>
      </c>
      <c r="R12" s="40">
        <v>1</v>
      </c>
      <c r="S12" s="40"/>
      <c r="T12" s="523"/>
      <c r="U12" s="236"/>
      <c r="V12" s="39" t="s">
        <v>1899</v>
      </c>
    </row>
    <row r="13" spans="1:22" x14ac:dyDescent="0.15">
      <c r="B13" s="35" t="s">
        <v>384</v>
      </c>
      <c r="C13" s="40">
        <v>7</v>
      </c>
      <c r="D13" s="40">
        <v>3</v>
      </c>
      <c r="E13" s="40">
        <v>1</v>
      </c>
      <c r="F13" s="40">
        <v>2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1</v>
      </c>
      <c r="P13" s="40">
        <v>0</v>
      </c>
      <c r="Q13" s="40">
        <v>0</v>
      </c>
      <c r="R13" s="40">
        <v>0</v>
      </c>
      <c r="S13" s="40"/>
      <c r="T13" s="523"/>
      <c r="U13" s="485"/>
      <c r="V13" s="39" t="s">
        <v>384</v>
      </c>
    </row>
    <row r="14" spans="1:22" x14ac:dyDescent="0.15">
      <c r="B14" s="35" t="s">
        <v>375</v>
      </c>
      <c r="C14" s="40">
        <v>4</v>
      </c>
      <c r="D14" s="40">
        <v>3</v>
      </c>
      <c r="E14" s="40">
        <v>0</v>
      </c>
      <c r="F14" s="40">
        <v>0</v>
      </c>
      <c r="G14" s="40">
        <v>1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/>
      <c r="T14" s="523"/>
      <c r="U14" s="485"/>
      <c r="V14" s="39" t="s">
        <v>375</v>
      </c>
    </row>
    <row r="15" spans="1:22" x14ac:dyDescent="0.15">
      <c r="B15" s="35" t="s">
        <v>380</v>
      </c>
      <c r="C15" s="40">
        <v>3</v>
      </c>
      <c r="D15" s="40">
        <v>2</v>
      </c>
      <c r="E15" s="40">
        <v>0</v>
      </c>
      <c r="F15" s="40">
        <v>0</v>
      </c>
      <c r="G15" s="40">
        <v>0</v>
      </c>
      <c r="H15" s="40">
        <v>0</v>
      </c>
      <c r="I15" s="40">
        <v>1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/>
      <c r="T15" s="523"/>
      <c r="U15" s="485"/>
      <c r="V15" s="39" t="s">
        <v>380</v>
      </c>
    </row>
    <row r="16" spans="1:22" ht="9" customHeight="1" x14ac:dyDescent="0.15">
      <c r="B16" s="35" t="s">
        <v>1715</v>
      </c>
      <c r="C16" s="40">
        <v>1</v>
      </c>
      <c r="D16" s="544" t="s">
        <v>1733</v>
      </c>
      <c r="E16" s="544" t="s">
        <v>1733</v>
      </c>
      <c r="F16" s="544" t="s">
        <v>1733</v>
      </c>
      <c r="G16" s="544" t="s">
        <v>1733</v>
      </c>
      <c r="H16" s="544" t="s">
        <v>1733</v>
      </c>
      <c r="I16" s="544" t="s">
        <v>1733</v>
      </c>
      <c r="J16" s="544" t="s">
        <v>1733</v>
      </c>
      <c r="K16" s="544" t="s">
        <v>1733</v>
      </c>
      <c r="L16" s="544" t="s">
        <v>1733</v>
      </c>
      <c r="M16" s="544" t="s">
        <v>1733</v>
      </c>
      <c r="N16" s="544" t="s">
        <v>1733</v>
      </c>
      <c r="O16" s="544" t="s">
        <v>1733</v>
      </c>
      <c r="P16" s="544" t="s">
        <v>1733</v>
      </c>
      <c r="Q16" s="544" t="s">
        <v>1733</v>
      </c>
      <c r="R16" s="544" t="s">
        <v>1733</v>
      </c>
      <c r="S16" s="40"/>
      <c r="T16" s="523"/>
      <c r="U16" s="485"/>
      <c r="V16" s="39" t="s">
        <v>1715</v>
      </c>
    </row>
    <row r="17" spans="2:22" x14ac:dyDescent="0.15">
      <c r="B17" s="35" t="s">
        <v>370</v>
      </c>
      <c r="C17" s="40">
        <v>10</v>
      </c>
      <c r="D17" s="40">
        <v>2</v>
      </c>
      <c r="E17" s="40">
        <v>1</v>
      </c>
      <c r="F17" s="40">
        <v>0</v>
      </c>
      <c r="G17" s="40">
        <v>0</v>
      </c>
      <c r="H17" s="40">
        <v>2</v>
      </c>
      <c r="I17" s="40">
        <v>1</v>
      </c>
      <c r="J17" s="40">
        <v>1</v>
      </c>
      <c r="K17" s="40">
        <v>0</v>
      </c>
      <c r="L17" s="40">
        <v>0</v>
      </c>
      <c r="M17" s="40">
        <v>2</v>
      </c>
      <c r="N17" s="40">
        <v>0</v>
      </c>
      <c r="O17" s="40">
        <v>1</v>
      </c>
      <c r="P17" s="40">
        <v>0</v>
      </c>
      <c r="Q17" s="40">
        <v>0</v>
      </c>
      <c r="R17" s="40">
        <v>0</v>
      </c>
      <c r="S17" s="40"/>
      <c r="T17" s="523"/>
      <c r="U17" s="485"/>
      <c r="V17" s="39" t="s">
        <v>370</v>
      </c>
    </row>
    <row r="18" spans="2:22" x14ac:dyDescent="0.15">
      <c r="B18" s="35" t="s">
        <v>388</v>
      </c>
      <c r="C18" s="40">
        <v>3</v>
      </c>
      <c r="D18" s="40">
        <v>0</v>
      </c>
      <c r="E18" s="40">
        <v>1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1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1</v>
      </c>
      <c r="S18" s="40"/>
      <c r="T18" s="523"/>
      <c r="U18" s="485"/>
      <c r="V18" s="39" t="s">
        <v>388</v>
      </c>
    </row>
    <row r="19" spans="2:22" x14ac:dyDescent="0.15">
      <c r="B19" s="35" t="s">
        <v>1717</v>
      </c>
      <c r="C19" s="40">
        <v>3</v>
      </c>
      <c r="D19" s="40">
        <v>2</v>
      </c>
      <c r="E19" s="40">
        <v>1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/>
      <c r="T19" s="523"/>
      <c r="U19" s="485"/>
      <c r="V19" s="39" t="s">
        <v>1717</v>
      </c>
    </row>
    <row r="20" spans="2:22" ht="9" customHeight="1" x14ac:dyDescent="0.15">
      <c r="B20" s="35" t="s">
        <v>451</v>
      </c>
      <c r="C20" s="40">
        <v>1</v>
      </c>
      <c r="D20" s="544" t="s">
        <v>1733</v>
      </c>
      <c r="E20" s="544" t="s">
        <v>1733</v>
      </c>
      <c r="F20" s="544" t="s">
        <v>1733</v>
      </c>
      <c r="G20" s="544" t="s">
        <v>1733</v>
      </c>
      <c r="H20" s="544" t="s">
        <v>1733</v>
      </c>
      <c r="I20" s="544" t="s">
        <v>1733</v>
      </c>
      <c r="J20" s="544" t="s">
        <v>1733</v>
      </c>
      <c r="K20" s="544" t="s">
        <v>1733</v>
      </c>
      <c r="L20" s="544" t="s">
        <v>1733</v>
      </c>
      <c r="M20" s="544" t="s">
        <v>1733</v>
      </c>
      <c r="N20" s="544" t="s">
        <v>1733</v>
      </c>
      <c r="O20" s="544" t="s">
        <v>1733</v>
      </c>
      <c r="P20" s="544" t="s">
        <v>1733</v>
      </c>
      <c r="Q20" s="544" t="s">
        <v>1733</v>
      </c>
      <c r="R20" s="544" t="s">
        <v>1733</v>
      </c>
      <c r="S20" s="40"/>
      <c r="T20" s="523"/>
      <c r="U20" s="485"/>
      <c r="V20" s="39" t="s">
        <v>451</v>
      </c>
    </row>
    <row r="21" spans="2:22" ht="9" customHeight="1" x14ac:dyDescent="0.15">
      <c r="B21" s="35" t="s">
        <v>371</v>
      </c>
      <c r="C21" s="40">
        <v>1</v>
      </c>
      <c r="D21" s="544" t="s">
        <v>1733</v>
      </c>
      <c r="E21" s="544" t="s">
        <v>1733</v>
      </c>
      <c r="F21" s="544" t="s">
        <v>1733</v>
      </c>
      <c r="G21" s="544" t="s">
        <v>1733</v>
      </c>
      <c r="H21" s="544" t="s">
        <v>1733</v>
      </c>
      <c r="I21" s="544" t="s">
        <v>1733</v>
      </c>
      <c r="J21" s="544" t="s">
        <v>1733</v>
      </c>
      <c r="K21" s="544" t="s">
        <v>1733</v>
      </c>
      <c r="L21" s="544" t="s">
        <v>1733</v>
      </c>
      <c r="M21" s="544" t="s">
        <v>1733</v>
      </c>
      <c r="N21" s="544" t="s">
        <v>1733</v>
      </c>
      <c r="O21" s="544" t="s">
        <v>1733</v>
      </c>
      <c r="P21" s="544" t="s">
        <v>1733</v>
      </c>
      <c r="Q21" s="544" t="s">
        <v>1733</v>
      </c>
      <c r="R21" s="544" t="s">
        <v>1733</v>
      </c>
      <c r="S21" s="40"/>
      <c r="T21" s="523"/>
      <c r="U21" s="485"/>
      <c r="V21" s="39" t="s">
        <v>371</v>
      </c>
    </row>
    <row r="22" spans="2:22" x14ac:dyDescent="0.15">
      <c r="B22" s="35" t="s">
        <v>381</v>
      </c>
      <c r="C22" s="40">
        <v>7</v>
      </c>
      <c r="D22" s="40">
        <v>0</v>
      </c>
      <c r="E22" s="40">
        <v>0</v>
      </c>
      <c r="F22" s="40">
        <v>1</v>
      </c>
      <c r="G22" s="40">
        <v>1</v>
      </c>
      <c r="H22" s="40">
        <v>1</v>
      </c>
      <c r="I22" s="40">
        <v>1</v>
      </c>
      <c r="J22" s="40">
        <v>0</v>
      </c>
      <c r="K22" s="40">
        <v>0</v>
      </c>
      <c r="L22" s="40">
        <v>1</v>
      </c>
      <c r="M22" s="40">
        <v>1</v>
      </c>
      <c r="N22" s="40">
        <v>0</v>
      </c>
      <c r="O22" s="40">
        <v>1</v>
      </c>
      <c r="P22" s="40">
        <v>0</v>
      </c>
      <c r="Q22" s="40">
        <v>0</v>
      </c>
      <c r="R22" s="40">
        <v>0</v>
      </c>
      <c r="S22" s="40"/>
      <c r="T22" s="523"/>
      <c r="U22" s="485"/>
      <c r="V22" s="39" t="s">
        <v>381</v>
      </c>
    </row>
    <row r="23" spans="2:22" x14ac:dyDescent="0.15">
      <c r="B23" s="35" t="s">
        <v>450</v>
      </c>
      <c r="C23" s="40">
        <v>6</v>
      </c>
      <c r="D23" s="40">
        <v>0</v>
      </c>
      <c r="E23" s="40">
        <v>0</v>
      </c>
      <c r="F23" s="40">
        <v>2</v>
      </c>
      <c r="G23" s="40">
        <v>0</v>
      </c>
      <c r="H23" s="40">
        <v>1</v>
      </c>
      <c r="I23" s="40">
        <v>3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/>
      <c r="T23" s="523"/>
      <c r="U23" s="485"/>
      <c r="V23" s="39" t="s">
        <v>450</v>
      </c>
    </row>
    <row r="24" spans="2:22" x14ac:dyDescent="0.15">
      <c r="B24" s="35" t="s">
        <v>390</v>
      </c>
      <c r="C24" s="40">
        <v>4</v>
      </c>
      <c r="D24" s="40">
        <v>0</v>
      </c>
      <c r="E24" s="40">
        <v>1</v>
      </c>
      <c r="F24" s="40">
        <v>0</v>
      </c>
      <c r="G24" s="40">
        <v>0</v>
      </c>
      <c r="H24" s="40">
        <v>1</v>
      </c>
      <c r="I24" s="40">
        <v>1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1</v>
      </c>
      <c r="Q24" s="40">
        <v>0</v>
      </c>
      <c r="R24" s="40">
        <v>0</v>
      </c>
      <c r="S24" s="40"/>
      <c r="T24" s="523"/>
      <c r="U24" s="485"/>
      <c r="V24" s="39" t="s">
        <v>390</v>
      </c>
    </row>
    <row r="25" spans="2:22" ht="9" customHeight="1" x14ac:dyDescent="0.15">
      <c r="B25" s="35" t="s">
        <v>1721</v>
      </c>
      <c r="C25" s="40">
        <v>1</v>
      </c>
      <c r="D25" s="544" t="s">
        <v>1733</v>
      </c>
      <c r="E25" s="544" t="s">
        <v>1733</v>
      </c>
      <c r="F25" s="544" t="s">
        <v>1733</v>
      </c>
      <c r="G25" s="544" t="s">
        <v>1733</v>
      </c>
      <c r="H25" s="544" t="s">
        <v>1733</v>
      </c>
      <c r="I25" s="544" t="s">
        <v>1733</v>
      </c>
      <c r="J25" s="544" t="s">
        <v>1733</v>
      </c>
      <c r="K25" s="544" t="s">
        <v>1733</v>
      </c>
      <c r="L25" s="544" t="s">
        <v>1733</v>
      </c>
      <c r="M25" s="544" t="s">
        <v>1733</v>
      </c>
      <c r="N25" s="544" t="s">
        <v>1733</v>
      </c>
      <c r="O25" s="544" t="s">
        <v>1733</v>
      </c>
      <c r="P25" s="544" t="s">
        <v>1733</v>
      </c>
      <c r="Q25" s="544" t="s">
        <v>1733</v>
      </c>
      <c r="R25" s="544" t="s">
        <v>1733</v>
      </c>
      <c r="S25" s="40"/>
      <c r="T25" s="523"/>
      <c r="U25" s="485"/>
      <c r="V25" s="39" t="s">
        <v>1721</v>
      </c>
    </row>
    <row r="26" spans="2:22" x14ac:dyDescent="0.15">
      <c r="B26" s="35" t="s">
        <v>378</v>
      </c>
      <c r="C26" s="40">
        <v>9</v>
      </c>
      <c r="D26" s="40">
        <v>1</v>
      </c>
      <c r="E26" s="40">
        <v>2</v>
      </c>
      <c r="F26" s="40">
        <v>0</v>
      </c>
      <c r="G26" s="40">
        <v>0</v>
      </c>
      <c r="H26" s="40">
        <v>0</v>
      </c>
      <c r="I26" s="40">
        <v>1</v>
      </c>
      <c r="J26" s="40">
        <v>1</v>
      </c>
      <c r="K26" s="40">
        <v>0</v>
      </c>
      <c r="L26" s="40">
        <v>2</v>
      </c>
      <c r="M26" s="40">
        <v>1</v>
      </c>
      <c r="N26" s="40">
        <v>0</v>
      </c>
      <c r="O26" s="40">
        <v>1</v>
      </c>
      <c r="P26" s="40">
        <v>0</v>
      </c>
      <c r="Q26" s="40">
        <v>0</v>
      </c>
      <c r="R26" s="40">
        <v>0</v>
      </c>
      <c r="S26" s="40"/>
      <c r="T26" s="523"/>
      <c r="U26" s="485"/>
      <c r="V26" s="39" t="s">
        <v>378</v>
      </c>
    </row>
    <row r="27" spans="2:22" x14ac:dyDescent="0.15">
      <c r="B27" s="35" t="s">
        <v>1723</v>
      </c>
      <c r="C27" s="40">
        <v>2</v>
      </c>
      <c r="D27" s="40">
        <v>0</v>
      </c>
      <c r="E27" s="40">
        <v>0</v>
      </c>
      <c r="F27" s="40">
        <v>1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1</v>
      </c>
      <c r="P27" s="40">
        <v>0</v>
      </c>
      <c r="Q27" s="40">
        <v>0</v>
      </c>
      <c r="R27" s="40">
        <v>0</v>
      </c>
      <c r="S27" s="40"/>
      <c r="T27" s="523"/>
      <c r="U27" s="485"/>
      <c r="V27" s="39" t="s">
        <v>1723</v>
      </c>
    </row>
    <row r="28" spans="2:22" x14ac:dyDescent="0.15">
      <c r="B28" s="35" t="s">
        <v>441</v>
      </c>
      <c r="C28" s="40">
        <v>5</v>
      </c>
      <c r="D28" s="40">
        <v>2</v>
      </c>
      <c r="E28" s="40">
        <v>2</v>
      </c>
      <c r="F28" s="40">
        <v>1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/>
      <c r="T28" s="523"/>
      <c r="U28" s="485"/>
      <c r="V28" s="39" t="s">
        <v>441</v>
      </c>
    </row>
    <row r="29" spans="2:22" x14ac:dyDescent="0.15">
      <c r="B29" s="35" t="s">
        <v>1900</v>
      </c>
      <c r="C29" s="40">
        <v>5</v>
      </c>
      <c r="D29" s="40">
        <v>2</v>
      </c>
      <c r="E29" s="40">
        <v>0</v>
      </c>
      <c r="F29" s="40">
        <v>0</v>
      </c>
      <c r="G29" s="40">
        <v>0</v>
      </c>
      <c r="H29" s="40">
        <v>0</v>
      </c>
      <c r="I29" s="40">
        <v>1</v>
      </c>
      <c r="J29" s="40">
        <v>0</v>
      </c>
      <c r="K29" s="40">
        <v>0</v>
      </c>
      <c r="L29" s="40">
        <v>1</v>
      </c>
      <c r="M29" s="40">
        <v>1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/>
      <c r="T29" s="523"/>
      <c r="U29" s="485"/>
      <c r="V29" s="39" t="s">
        <v>1900</v>
      </c>
    </row>
    <row r="30" spans="2:22" x14ac:dyDescent="0.15">
      <c r="B30" s="35" t="s">
        <v>1725</v>
      </c>
      <c r="C30" s="40">
        <v>2</v>
      </c>
      <c r="D30" s="40">
        <v>1</v>
      </c>
      <c r="E30" s="40">
        <v>0</v>
      </c>
      <c r="F30" s="40">
        <v>1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/>
      <c r="T30" s="523"/>
      <c r="U30" s="485"/>
      <c r="V30" s="39" t="s">
        <v>1725</v>
      </c>
    </row>
    <row r="31" spans="2:22" x14ac:dyDescent="0.15">
      <c r="B31" s="525" t="s">
        <v>1901</v>
      </c>
      <c r="C31" s="40">
        <v>265</v>
      </c>
      <c r="D31" s="40">
        <v>61</v>
      </c>
      <c r="E31" s="40">
        <v>45</v>
      </c>
      <c r="F31" s="40">
        <v>20</v>
      </c>
      <c r="G31" s="40">
        <v>6</v>
      </c>
      <c r="H31" s="40">
        <v>31</v>
      </c>
      <c r="I31" s="40">
        <v>20</v>
      </c>
      <c r="J31" s="40">
        <v>5</v>
      </c>
      <c r="K31" s="40">
        <v>10</v>
      </c>
      <c r="L31" s="40">
        <v>34</v>
      </c>
      <c r="M31" s="40">
        <v>17</v>
      </c>
      <c r="N31" s="40">
        <v>0</v>
      </c>
      <c r="O31" s="40">
        <v>9</v>
      </c>
      <c r="P31" s="40">
        <v>5</v>
      </c>
      <c r="Q31" s="40">
        <v>0</v>
      </c>
      <c r="R31" s="40">
        <v>2</v>
      </c>
      <c r="S31" s="40"/>
      <c r="T31" s="523"/>
      <c r="U31" s="485"/>
      <c r="V31" s="526" t="s">
        <v>1901</v>
      </c>
    </row>
    <row r="32" spans="2:22" x14ac:dyDescent="0.15">
      <c r="B32" s="54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523"/>
      <c r="U32" s="485"/>
    </row>
    <row r="33" spans="1:37" x14ac:dyDescent="0.15">
      <c r="A33" s="236"/>
      <c r="B33" s="521" t="s">
        <v>1727</v>
      </c>
      <c r="C33" s="40"/>
      <c r="D33" s="40"/>
      <c r="E33" s="2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523"/>
      <c r="U33" s="236"/>
      <c r="V33" s="524" t="s">
        <v>1727</v>
      </c>
    </row>
    <row r="34" spans="1:37" x14ac:dyDescent="0.15">
      <c r="B34" s="35" t="s">
        <v>440</v>
      </c>
      <c r="C34" s="40">
        <v>8</v>
      </c>
      <c r="D34" s="40">
        <v>5</v>
      </c>
      <c r="E34" s="40">
        <v>1</v>
      </c>
      <c r="F34" s="40">
        <v>1</v>
      </c>
      <c r="G34" s="40">
        <v>0</v>
      </c>
      <c r="H34" s="40">
        <v>0</v>
      </c>
      <c r="I34" s="40">
        <v>1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/>
      <c r="T34" s="523"/>
      <c r="U34" s="485"/>
      <c r="V34" s="39" t="s">
        <v>440</v>
      </c>
    </row>
    <row r="35" spans="1:37" x14ac:dyDescent="0.15">
      <c r="B35" s="35" t="s">
        <v>448</v>
      </c>
      <c r="C35" s="40">
        <v>2</v>
      </c>
      <c r="D35" s="40">
        <v>1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1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/>
      <c r="T35" s="523"/>
      <c r="U35" s="485"/>
      <c r="V35" s="39" t="s">
        <v>448</v>
      </c>
    </row>
    <row r="36" spans="1:37" x14ac:dyDescent="0.15">
      <c r="B36" s="35" t="s">
        <v>449</v>
      </c>
      <c r="C36" s="40">
        <v>2</v>
      </c>
      <c r="D36" s="40">
        <v>1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1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/>
      <c r="T36" s="523"/>
      <c r="U36" s="485"/>
      <c r="V36" s="39" t="s">
        <v>449</v>
      </c>
    </row>
    <row r="37" spans="1:37" ht="9" customHeight="1" x14ac:dyDescent="0.15">
      <c r="B37" s="35" t="s">
        <v>1731</v>
      </c>
      <c r="C37" s="40">
        <v>1</v>
      </c>
      <c r="D37" s="544" t="s">
        <v>1733</v>
      </c>
      <c r="E37" s="544" t="s">
        <v>1733</v>
      </c>
      <c r="F37" s="544" t="s">
        <v>1733</v>
      </c>
      <c r="G37" s="544" t="s">
        <v>1733</v>
      </c>
      <c r="H37" s="544" t="s">
        <v>1733</v>
      </c>
      <c r="I37" s="544" t="s">
        <v>1733</v>
      </c>
      <c r="J37" s="544" t="s">
        <v>1733</v>
      </c>
      <c r="K37" s="544" t="s">
        <v>1733</v>
      </c>
      <c r="L37" s="544" t="s">
        <v>1733</v>
      </c>
      <c r="M37" s="544" t="s">
        <v>1733</v>
      </c>
      <c r="N37" s="544" t="s">
        <v>1733</v>
      </c>
      <c r="O37" s="544" t="s">
        <v>1733</v>
      </c>
      <c r="P37" s="544" t="s">
        <v>1733</v>
      </c>
      <c r="Q37" s="544" t="s">
        <v>1733</v>
      </c>
      <c r="R37" s="544" t="s">
        <v>1733</v>
      </c>
      <c r="S37" s="40"/>
      <c r="T37" s="523"/>
      <c r="U37" s="485"/>
      <c r="V37" s="39" t="s">
        <v>1731</v>
      </c>
    </row>
    <row r="38" spans="1:37" ht="9" customHeight="1" x14ac:dyDescent="0.15">
      <c r="B38" s="35" t="s">
        <v>1732</v>
      </c>
      <c r="C38" s="40">
        <v>1</v>
      </c>
      <c r="D38" s="544" t="s">
        <v>1733</v>
      </c>
      <c r="E38" s="544" t="s">
        <v>1733</v>
      </c>
      <c r="F38" s="544" t="s">
        <v>1733</v>
      </c>
      <c r="G38" s="544" t="s">
        <v>1733</v>
      </c>
      <c r="H38" s="544" t="s">
        <v>1733</v>
      </c>
      <c r="I38" s="544" t="s">
        <v>1733</v>
      </c>
      <c r="J38" s="544" t="s">
        <v>1733</v>
      </c>
      <c r="K38" s="544" t="s">
        <v>1733</v>
      </c>
      <c r="L38" s="544" t="s">
        <v>1733</v>
      </c>
      <c r="M38" s="544" t="s">
        <v>1733</v>
      </c>
      <c r="N38" s="544" t="s">
        <v>1733</v>
      </c>
      <c r="O38" s="544" t="s">
        <v>1733</v>
      </c>
      <c r="P38" s="544" t="s">
        <v>1733</v>
      </c>
      <c r="Q38" s="544" t="s">
        <v>1733</v>
      </c>
      <c r="R38" s="544" t="s">
        <v>1733</v>
      </c>
      <c r="S38" s="40"/>
      <c r="T38" s="523"/>
      <c r="U38" s="485"/>
      <c r="V38" s="39" t="s">
        <v>1732</v>
      </c>
    </row>
    <row r="39" spans="1:37" ht="9" customHeight="1" x14ac:dyDescent="0.15">
      <c r="B39" s="35" t="s">
        <v>1734</v>
      </c>
      <c r="C39" s="40">
        <v>1</v>
      </c>
      <c r="D39" s="544" t="s">
        <v>1733</v>
      </c>
      <c r="E39" s="544" t="s">
        <v>1733</v>
      </c>
      <c r="F39" s="544" t="s">
        <v>1733</v>
      </c>
      <c r="G39" s="544" t="s">
        <v>1733</v>
      </c>
      <c r="H39" s="544" t="s">
        <v>1733</v>
      </c>
      <c r="I39" s="544" t="s">
        <v>1733</v>
      </c>
      <c r="J39" s="544" t="s">
        <v>1733</v>
      </c>
      <c r="K39" s="544" t="s">
        <v>1733</v>
      </c>
      <c r="L39" s="544" t="s">
        <v>1733</v>
      </c>
      <c r="M39" s="544" t="s">
        <v>1733</v>
      </c>
      <c r="N39" s="544" t="s">
        <v>1733</v>
      </c>
      <c r="O39" s="544" t="s">
        <v>1733</v>
      </c>
      <c r="P39" s="544" t="s">
        <v>1733</v>
      </c>
      <c r="Q39" s="544" t="s">
        <v>1733</v>
      </c>
      <c r="R39" s="544" t="s">
        <v>1733</v>
      </c>
      <c r="S39" s="40"/>
      <c r="T39" s="523"/>
      <c r="U39" s="485"/>
      <c r="V39" s="39" t="s">
        <v>1734</v>
      </c>
    </row>
    <row r="40" spans="1:37" x14ac:dyDescent="0.15">
      <c r="B40" s="35" t="s">
        <v>372</v>
      </c>
      <c r="C40" s="40">
        <v>336</v>
      </c>
      <c r="D40" s="40">
        <v>42</v>
      </c>
      <c r="E40" s="40">
        <v>55</v>
      </c>
      <c r="F40" s="40">
        <v>50</v>
      </c>
      <c r="G40" s="40">
        <v>2</v>
      </c>
      <c r="H40" s="40">
        <v>14</v>
      </c>
      <c r="I40" s="40">
        <v>60</v>
      </c>
      <c r="J40" s="40">
        <v>5</v>
      </c>
      <c r="K40" s="40">
        <v>11</v>
      </c>
      <c r="L40" s="40">
        <v>7</v>
      </c>
      <c r="M40" s="40">
        <v>8</v>
      </c>
      <c r="N40" s="40">
        <v>0</v>
      </c>
      <c r="O40" s="40">
        <v>26</v>
      </c>
      <c r="P40" s="40">
        <v>45</v>
      </c>
      <c r="Q40" s="40">
        <v>3</v>
      </c>
      <c r="R40" s="40">
        <v>8</v>
      </c>
      <c r="S40" s="40"/>
      <c r="T40" s="523"/>
      <c r="U40" s="485"/>
      <c r="V40" s="39" t="s">
        <v>372</v>
      </c>
    </row>
    <row r="41" spans="1:37" x14ac:dyDescent="0.15">
      <c r="B41" s="35" t="s">
        <v>389</v>
      </c>
      <c r="C41" s="40">
        <v>2</v>
      </c>
      <c r="D41" s="40">
        <v>1</v>
      </c>
      <c r="E41" s="40">
        <v>1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/>
      <c r="T41" s="523"/>
      <c r="U41" s="485"/>
      <c r="V41" s="39" t="s">
        <v>389</v>
      </c>
    </row>
    <row r="42" spans="1:37" ht="9" customHeight="1" x14ac:dyDescent="0.15">
      <c r="B42" s="35" t="s">
        <v>391</v>
      </c>
      <c r="C42" s="40">
        <v>3</v>
      </c>
      <c r="D42" s="544" t="s">
        <v>1733</v>
      </c>
      <c r="E42" s="544" t="s">
        <v>1733</v>
      </c>
      <c r="F42" s="544" t="s">
        <v>1733</v>
      </c>
      <c r="G42" s="544" t="s">
        <v>1733</v>
      </c>
      <c r="H42" s="544" t="s">
        <v>1733</v>
      </c>
      <c r="I42" s="544" t="s">
        <v>1733</v>
      </c>
      <c r="J42" s="544" t="s">
        <v>1733</v>
      </c>
      <c r="K42" s="544" t="s">
        <v>1733</v>
      </c>
      <c r="L42" s="544" t="s">
        <v>1733</v>
      </c>
      <c r="M42" s="544" t="s">
        <v>1733</v>
      </c>
      <c r="N42" s="544" t="s">
        <v>1733</v>
      </c>
      <c r="O42" s="544" t="s">
        <v>1733</v>
      </c>
      <c r="P42" s="544" t="s">
        <v>1733</v>
      </c>
      <c r="Q42" s="544" t="s">
        <v>1733</v>
      </c>
      <c r="R42" s="544" t="s">
        <v>1733</v>
      </c>
      <c r="S42" s="40"/>
      <c r="T42" s="523"/>
      <c r="U42" s="485"/>
      <c r="V42" s="39" t="s">
        <v>391</v>
      </c>
    </row>
    <row r="43" spans="1:37" s="485" customFormat="1" x14ac:dyDescent="0.15">
      <c r="B43" s="35" t="s">
        <v>367</v>
      </c>
      <c r="C43" s="40">
        <v>70</v>
      </c>
      <c r="D43" s="40">
        <v>34</v>
      </c>
      <c r="E43" s="40">
        <v>1</v>
      </c>
      <c r="F43" s="40">
        <v>5</v>
      </c>
      <c r="G43" s="40">
        <v>1</v>
      </c>
      <c r="H43" s="40">
        <v>1</v>
      </c>
      <c r="I43" s="40">
        <v>2</v>
      </c>
      <c r="J43" s="40">
        <v>1</v>
      </c>
      <c r="K43" s="40">
        <v>0</v>
      </c>
      <c r="L43" s="40">
        <v>18</v>
      </c>
      <c r="M43" s="40">
        <v>1</v>
      </c>
      <c r="N43" s="40">
        <v>0</v>
      </c>
      <c r="O43" s="40">
        <v>1</v>
      </c>
      <c r="P43" s="40">
        <v>3</v>
      </c>
      <c r="Q43" s="40">
        <v>1</v>
      </c>
      <c r="R43" s="40">
        <v>1</v>
      </c>
      <c r="S43" s="40"/>
      <c r="T43" s="523"/>
      <c r="V43" s="39" t="s">
        <v>367</v>
      </c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</row>
    <row r="44" spans="1:37" x14ac:dyDescent="0.15">
      <c r="B44" s="35" t="s">
        <v>374</v>
      </c>
      <c r="C44" s="40">
        <v>224</v>
      </c>
      <c r="D44" s="40">
        <v>19</v>
      </c>
      <c r="E44" s="40">
        <v>43</v>
      </c>
      <c r="F44" s="40">
        <v>46</v>
      </c>
      <c r="G44" s="40">
        <v>1</v>
      </c>
      <c r="H44" s="40">
        <v>16</v>
      </c>
      <c r="I44" s="40">
        <v>17</v>
      </c>
      <c r="J44" s="40">
        <v>9</v>
      </c>
      <c r="K44" s="40">
        <v>6</v>
      </c>
      <c r="L44" s="40">
        <v>3</v>
      </c>
      <c r="M44" s="40">
        <v>3</v>
      </c>
      <c r="N44" s="40">
        <v>0</v>
      </c>
      <c r="O44" s="40">
        <v>17</v>
      </c>
      <c r="P44" s="40">
        <v>18</v>
      </c>
      <c r="Q44" s="40">
        <v>2</v>
      </c>
      <c r="R44" s="40">
        <v>24</v>
      </c>
      <c r="S44" s="40"/>
      <c r="T44" s="523"/>
      <c r="U44" s="485"/>
      <c r="V44" s="39" t="s">
        <v>374</v>
      </c>
    </row>
    <row r="45" spans="1:37" x14ac:dyDescent="0.15">
      <c r="B45" s="35" t="s">
        <v>1740</v>
      </c>
      <c r="C45" s="40">
        <v>50</v>
      </c>
      <c r="D45" s="40">
        <v>6</v>
      </c>
      <c r="E45" s="40">
        <v>7</v>
      </c>
      <c r="F45" s="40">
        <v>7</v>
      </c>
      <c r="G45" s="40">
        <v>0</v>
      </c>
      <c r="H45" s="40">
        <v>2</v>
      </c>
      <c r="I45" s="40">
        <v>4</v>
      </c>
      <c r="J45" s="40">
        <v>1</v>
      </c>
      <c r="K45" s="40">
        <v>0</v>
      </c>
      <c r="L45" s="40">
        <v>0</v>
      </c>
      <c r="M45" s="40">
        <v>0</v>
      </c>
      <c r="N45" s="40">
        <v>0</v>
      </c>
      <c r="O45" s="40">
        <v>9</v>
      </c>
      <c r="P45" s="40">
        <v>9</v>
      </c>
      <c r="Q45" s="40">
        <v>0</v>
      </c>
      <c r="R45" s="40">
        <v>5</v>
      </c>
      <c r="S45" s="40"/>
      <c r="T45" s="523"/>
      <c r="U45" s="485"/>
      <c r="V45" s="39" t="s">
        <v>1740</v>
      </c>
    </row>
    <row r="46" spans="1:37" x14ac:dyDescent="0.15">
      <c r="B46" s="525" t="s">
        <v>1867</v>
      </c>
      <c r="C46" s="40">
        <v>700</v>
      </c>
      <c r="D46" s="40">
        <v>112</v>
      </c>
      <c r="E46" s="40">
        <v>109</v>
      </c>
      <c r="F46" s="40">
        <v>109</v>
      </c>
      <c r="G46" s="40">
        <v>4</v>
      </c>
      <c r="H46" s="40">
        <v>33</v>
      </c>
      <c r="I46" s="40">
        <v>84</v>
      </c>
      <c r="J46" s="40">
        <v>16</v>
      </c>
      <c r="K46" s="40">
        <v>21</v>
      </c>
      <c r="L46" s="40">
        <v>28</v>
      </c>
      <c r="M46" s="40">
        <v>12</v>
      </c>
      <c r="N46" s="40">
        <v>0</v>
      </c>
      <c r="O46" s="40">
        <v>53</v>
      </c>
      <c r="P46" s="40">
        <v>75</v>
      </c>
      <c r="Q46" s="40">
        <v>6</v>
      </c>
      <c r="R46" s="40">
        <v>38</v>
      </c>
      <c r="S46" s="40"/>
      <c r="T46" s="523"/>
      <c r="U46" s="485"/>
      <c r="V46" s="526" t="s">
        <v>1867</v>
      </c>
    </row>
    <row r="47" spans="1:37" x14ac:dyDescent="0.15">
      <c r="B47" s="156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523"/>
      <c r="U47" s="485"/>
    </row>
    <row r="48" spans="1:37" x14ac:dyDescent="0.15">
      <c r="B48" s="525" t="s">
        <v>1868</v>
      </c>
      <c r="C48" s="40">
        <v>965</v>
      </c>
      <c r="D48" s="40">
        <v>173</v>
      </c>
      <c r="E48" s="40">
        <v>154</v>
      </c>
      <c r="F48" s="40">
        <v>129</v>
      </c>
      <c r="G48" s="40">
        <v>10</v>
      </c>
      <c r="H48" s="40">
        <v>64</v>
      </c>
      <c r="I48" s="40">
        <v>104</v>
      </c>
      <c r="J48" s="40">
        <v>21</v>
      </c>
      <c r="K48" s="40">
        <v>31</v>
      </c>
      <c r="L48" s="40">
        <v>62</v>
      </c>
      <c r="M48" s="40">
        <v>29</v>
      </c>
      <c r="N48" s="40">
        <v>0</v>
      </c>
      <c r="O48" s="40">
        <v>62</v>
      </c>
      <c r="P48" s="40">
        <v>80</v>
      </c>
      <c r="Q48" s="40">
        <v>6</v>
      </c>
      <c r="R48" s="40">
        <v>40</v>
      </c>
      <c r="S48" s="40"/>
      <c r="T48" s="523"/>
      <c r="U48" s="526" t="s">
        <v>1868</v>
      </c>
    </row>
    <row r="49" spans="1:22" x14ac:dyDescent="0.15">
      <c r="B49" s="156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523"/>
      <c r="U49" s="485"/>
    </row>
    <row r="50" spans="1:22" x14ac:dyDescent="0.15">
      <c r="A50" s="521" t="s">
        <v>393</v>
      </c>
      <c r="B50" s="156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523"/>
      <c r="U50" s="521" t="s">
        <v>393</v>
      </c>
    </row>
    <row r="51" spans="1:22" x14ac:dyDescent="0.15">
      <c r="B51" s="35" t="s">
        <v>394</v>
      </c>
      <c r="C51" s="40">
        <v>52</v>
      </c>
      <c r="D51" s="40">
        <v>5</v>
      </c>
      <c r="E51" s="40">
        <v>0</v>
      </c>
      <c r="F51" s="40">
        <v>2</v>
      </c>
      <c r="G51" s="40">
        <v>5</v>
      </c>
      <c r="H51" s="40">
        <v>0</v>
      </c>
      <c r="I51" s="40">
        <v>2</v>
      </c>
      <c r="J51" s="40">
        <v>2</v>
      </c>
      <c r="K51" s="40">
        <v>3</v>
      </c>
      <c r="L51" s="40">
        <v>13</v>
      </c>
      <c r="M51" s="40">
        <v>1</v>
      </c>
      <c r="N51" s="40">
        <v>0</v>
      </c>
      <c r="O51" s="40">
        <v>9</v>
      </c>
      <c r="P51" s="40">
        <v>6</v>
      </c>
      <c r="Q51" s="40">
        <v>1</v>
      </c>
      <c r="R51" s="40">
        <v>3</v>
      </c>
      <c r="S51" s="40"/>
      <c r="T51" s="523"/>
      <c r="U51" s="485"/>
      <c r="V51" s="39" t="s">
        <v>394</v>
      </c>
    </row>
    <row r="52" spans="1:22" x14ac:dyDescent="0.15">
      <c r="B52" s="35" t="s">
        <v>398</v>
      </c>
      <c r="C52" s="40">
        <v>3</v>
      </c>
      <c r="D52" s="40">
        <v>0</v>
      </c>
      <c r="E52" s="40">
        <v>0</v>
      </c>
      <c r="F52" s="40">
        <v>0</v>
      </c>
      <c r="G52" s="40">
        <v>0</v>
      </c>
      <c r="H52" s="40">
        <v>1</v>
      </c>
      <c r="I52" s="40">
        <v>2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/>
      <c r="T52" s="523"/>
      <c r="U52" s="485"/>
      <c r="V52" s="39" t="s">
        <v>398</v>
      </c>
    </row>
    <row r="53" spans="1:22" ht="9" customHeight="1" x14ac:dyDescent="0.15">
      <c r="B53" s="35" t="s">
        <v>401</v>
      </c>
      <c r="C53" s="40">
        <v>1</v>
      </c>
      <c r="D53" s="544" t="s">
        <v>1733</v>
      </c>
      <c r="E53" s="544" t="s">
        <v>1733</v>
      </c>
      <c r="F53" s="544" t="s">
        <v>1733</v>
      </c>
      <c r="G53" s="544" t="s">
        <v>1733</v>
      </c>
      <c r="H53" s="544" t="s">
        <v>1733</v>
      </c>
      <c r="I53" s="544" t="s">
        <v>1733</v>
      </c>
      <c r="J53" s="544" t="s">
        <v>1733</v>
      </c>
      <c r="K53" s="544" t="s">
        <v>1733</v>
      </c>
      <c r="L53" s="544" t="s">
        <v>1733</v>
      </c>
      <c r="M53" s="544" t="s">
        <v>1733</v>
      </c>
      <c r="N53" s="544" t="s">
        <v>1733</v>
      </c>
      <c r="O53" s="544" t="s">
        <v>1733</v>
      </c>
      <c r="P53" s="544" t="s">
        <v>1733</v>
      </c>
      <c r="Q53" s="544" t="s">
        <v>1733</v>
      </c>
      <c r="R53" s="544" t="s">
        <v>1733</v>
      </c>
      <c r="S53" s="40"/>
      <c r="T53" s="523"/>
      <c r="U53" s="485"/>
      <c r="V53" s="39" t="s">
        <v>401</v>
      </c>
    </row>
    <row r="54" spans="1:22" x14ac:dyDescent="0.15">
      <c r="B54" s="35" t="s">
        <v>456</v>
      </c>
      <c r="C54" s="40">
        <v>2</v>
      </c>
      <c r="D54" s="40">
        <v>0</v>
      </c>
      <c r="E54" s="40">
        <v>1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1</v>
      </c>
      <c r="P54" s="40">
        <v>0</v>
      </c>
      <c r="Q54" s="40">
        <v>0</v>
      </c>
      <c r="R54" s="40">
        <v>0</v>
      </c>
      <c r="S54" s="40"/>
      <c r="T54" s="523"/>
      <c r="U54" s="485"/>
      <c r="V54" s="39" t="s">
        <v>456</v>
      </c>
    </row>
    <row r="55" spans="1:22" ht="9" customHeight="1" x14ac:dyDescent="0.15">
      <c r="B55" s="35" t="s">
        <v>1750</v>
      </c>
      <c r="C55" s="40">
        <v>1</v>
      </c>
      <c r="D55" s="544" t="s">
        <v>1733</v>
      </c>
      <c r="E55" s="544" t="s">
        <v>1733</v>
      </c>
      <c r="F55" s="544" t="s">
        <v>1733</v>
      </c>
      <c r="G55" s="544" t="s">
        <v>1733</v>
      </c>
      <c r="H55" s="544" t="s">
        <v>1733</v>
      </c>
      <c r="I55" s="544" t="s">
        <v>1733</v>
      </c>
      <c r="J55" s="544" t="s">
        <v>1733</v>
      </c>
      <c r="K55" s="544" t="s">
        <v>1733</v>
      </c>
      <c r="L55" s="544" t="s">
        <v>1733</v>
      </c>
      <c r="M55" s="544" t="s">
        <v>1733</v>
      </c>
      <c r="N55" s="544" t="s">
        <v>1733</v>
      </c>
      <c r="O55" s="544" t="s">
        <v>1733</v>
      </c>
      <c r="P55" s="544" t="s">
        <v>1733</v>
      </c>
      <c r="Q55" s="544" t="s">
        <v>1733</v>
      </c>
      <c r="R55" s="544" t="s">
        <v>1733</v>
      </c>
      <c r="S55" s="40"/>
      <c r="T55" s="523"/>
      <c r="U55" s="485"/>
      <c r="V55" s="39" t="s">
        <v>1750</v>
      </c>
    </row>
    <row r="56" spans="1:22" x14ac:dyDescent="0.15">
      <c r="B56" s="35" t="s">
        <v>1752</v>
      </c>
      <c r="C56" s="40">
        <v>4</v>
      </c>
      <c r="D56" s="40">
        <v>1</v>
      </c>
      <c r="E56" s="40">
        <v>2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1</v>
      </c>
      <c r="P56" s="40">
        <v>0</v>
      </c>
      <c r="Q56" s="40">
        <v>0</v>
      </c>
      <c r="R56" s="40">
        <v>0</v>
      </c>
      <c r="S56" s="40"/>
      <c r="T56" s="523"/>
      <c r="U56" s="485"/>
      <c r="V56" s="39" t="s">
        <v>1752</v>
      </c>
    </row>
    <row r="57" spans="1:22" ht="9" customHeight="1" x14ac:dyDescent="0.15">
      <c r="B57" s="35" t="s">
        <v>1753</v>
      </c>
      <c r="C57" s="40">
        <v>4</v>
      </c>
      <c r="D57" s="544" t="s">
        <v>1733</v>
      </c>
      <c r="E57" s="544" t="s">
        <v>1733</v>
      </c>
      <c r="F57" s="544" t="s">
        <v>1733</v>
      </c>
      <c r="G57" s="544" t="s">
        <v>1733</v>
      </c>
      <c r="H57" s="544" t="s">
        <v>1733</v>
      </c>
      <c r="I57" s="544" t="s">
        <v>1733</v>
      </c>
      <c r="J57" s="544" t="s">
        <v>1733</v>
      </c>
      <c r="K57" s="544" t="s">
        <v>1733</v>
      </c>
      <c r="L57" s="544" t="s">
        <v>1733</v>
      </c>
      <c r="M57" s="544" t="s">
        <v>1733</v>
      </c>
      <c r="N57" s="544" t="s">
        <v>1733</v>
      </c>
      <c r="O57" s="544" t="s">
        <v>1733</v>
      </c>
      <c r="P57" s="544" t="s">
        <v>1733</v>
      </c>
      <c r="Q57" s="544" t="s">
        <v>1733</v>
      </c>
      <c r="R57" s="544" t="s">
        <v>1733</v>
      </c>
      <c r="S57" s="40"/>
      <c r="T57" s="523"/>
      <c r="U57" s="485"/>
      <c r="V57" s="39" t="s">
        <v>1753</v>
      </c>
    </row>
    <row r="58" spans="1:22" x14ac:dyDescent="0.15">
      <c r="B58" s="35" t="s">
        <v>454</v>
      </c>
      <c r="C58" s="40">
        <v>7</v>
      </c>
      <c r="D58" s="40">
        <v>0</v>
      </c>
      <c r="E58" s="40">
        <v>1</v>
      </c>
      <c r="F58" s="40">
        <v>0</v>
      </c>
      <c r="G58" s="40">
        <v>0</v>
      </c>
      <c r="H58" s="40">
        <v>0</v>
      </c>
      <c r="I58" s="40">
        <v>2</v>
      </c>
      <c r="J58" s="40">
        <v>0</v>
      </c>
      <c r="K58" s="40">
        <v>1</v>
      </c>
      <c r="L58" s="40">
        <v>3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/>
      <c r="T58" s="523"/>
      <c r="U58" s="485"/>
      <c r="V58" s="39" t="s">
        <v>454</v>
      </c>
    </row>
    <row r="59" spans="1:22" x14ac:dyDescent="0.15">
      <c r="B59" s="35" t="s">
        <v>396</v>
      </c>
      <c r="C59" s="40">
        <v>8</v>
      </c>
      <c r="D59" s="40">
        <v>0</v>
      </c>
      <c r="E59" s="40">
        <v>1</v>
      </c>
      <c r="F59" s="40">
        <v>0</v>
      </c>
      <c r="G59" s="40">
        <v>0</v>
      </c>
      <c r="H59" s="40">
        <v>3</v>
      </c>
      <c r="I59" s="40">
        <v>1</v>
      </c>
      <c r="J59" s="40">
        <v>0</v>
      </c>
      <c r="K59" s="40">
        <v>0</v>
      </c>
      <c r="L59" s="40">
        <v>2</v>
      </c>
      <c r="M59" s="40">
        <v>1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/>
      <c r="T59" s="523"/>
      <c r="U59" s="485"/>
      <c r="V59" s="39" t="s">
        <v>396</v>
      </c>
    </row>
    <row r="60" spans="1:22" x14ac:dyDescent="0.15">
      <c r="B60" s="35" t="s">
        <v>1760</v>
      </c>
      <c r="C60" s="40">
        <v>2</v>
      </c>
      <c r="D60" s="40">
        <v>1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1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/>
      <c r="T60" s="523"/>
      <c r="U60" s="485"/>
      <c r="V60" s="39" t="s">
        <v>1760</v>
      </c>
    </row>
    <row r="61" spans="1:22" x14ac:dyDescent="0.15">
      <c r="B61" s="35" t="s">
        <v>376</v>
      </c>
      <c r="C61" s="40">
        <v>23</v>
      </c>
      <c r="D61" s="40">
        <v>8</v>
      </c>
      <c r="E61" s="40">
        <v>0</v>
      </c>
      <c r="F61" s="40">
        <v>0</v>
      </c>
      <c r="G61" s="40">
        <v>4</v>
      </c>
      <c r="H61" s="40">
        <v>0</v>
      </c>
      <c r="I61" s="40">
        <v>0</v>
      </c>
      <c r="J61" s="40">
        <v>0</v>
      </c>
      <c r="K61" s="40">
        <v>0</v>
      </c>
      <c r="L61" s="40">
        <v>4</v>
      </c>
      <c r="M61" s="40">
        <v>0</v>
      </c>
      <c r="N61" s="40">
        <v>0</v>
      </c>
      <c r="O61" s="40">
        <v>5</v>
      </c>
      <c r="P61" s="40">
        <v>2</v>
      </c>
      <c r="Q61" s="40">
        <v>0</v>
      </c>
      <c r="R61" s="40">
        <v>0</v>
      </c>
      <c r="S61" s="40"/>
      <c r="T61" s="523"/>
      <c r="U61" s="485"/>
      <c r="V61" s="39" t="s">
        <v>376</v>
      </c>
    </row>
    <row r="62" spans="1:22" x14ac:dyDescent="0.15">
      <c r="B62" s="35" t="s">
        <v>397</v>
      </c>
      <c r="C62" s="40">
        <v>16</v>
      </c>
      <c r="D62" s="40">
        <v>2</v>
      </c>
      <c r="E62" s="40">
        <v>4</v>
      </c>
      <c r="F62" s="40">
        <v>0</v>
      </c>
      <c r="G62" s="40">
        <v>0</v>
      </c>
      <c r="H62" s="40">
        <v>0</v>
      </c>
      <c r="I62" s="40">
        <v>5</v>
      </c>
      <c r="J62" s="40">
        <v>0</v>
      </c>
      <c r="K62" s="40">
        <v>0</v>
      </c>
      <c r="L62" s="40">
        <v>3</v>
      </c>
      <c r="M62" s="40">
        <v>1</v>
      </c>
      <c r="N62" s="40">
        <v>0</v>
      </c>
      <c r="O62" s="40">
        <v>0</v>
      </c>
      <c r="P62" s="40">
        <v>0</v>
      </c>
      <c r="Q62" s="40">
        <v>1</v>
      </c>
      <c r="R62" s="40">
        <v>0</v>
      </c>
      <c r="S62" s="40"/>
      <c r="T62" s="523"/>
      <c r="U62" s="485"/>
      <c r="V62" s="39" t="s">
        <v>397</v>
      </c>
    </row>
    <row r="63" spans="1:22" ht="9" customHeight="1" x14ac:dyDescent="0.15">
      <c r="B63" s="35" t="s">
        <v>455</v>
      </c>
      <c r="C63" s="40">
        <v>1</v>
      </c>
      <c r="D63" s="544" t="s">
        <v>1733</v>
      </c>
      <c r="E63" s="544" t="s">
        <v>1733</v>
      </c>
      <c r="F63" s="544" t="s">
        <v>1733</v>
      </c>
      <c r="G63" s="544" t="s">
        <v>1733</v>
      </c>
      <c r="H63" s="544" t="s">
        <v>1733</v>
      </c>
      <c r="I63" s="544" t="s">
        <v>1733</v>
      </c>
      <c r="J63" s="544" t="s">
        <v>1733</v>
      </c>
      <c r="K63" s="544" t="s">
        <v>1733</v>
      </c>
      <c r="L63" s="544" t="s">
        <v>1733</v>
      </c>
      <c r="M63" s="544" t="s">
        <v>1733</v>
      </c>
      <c r="N63" s="544" t="s">
        <v>1733</v>
      </c>
      <c r="O63" s="544" t="s">
        <v>1733</v>
      </c>
      <c r="P63" s="544" t="s">
        <v>1733</v>
      </c>
      <c r="Q63" s="544" t="s">
        <v>1733</v>
      </c>
      <c r="R63" s="544" t="s">
        <v>1733</v>
      </c>
      <c r="S63" s="40"/>
      <c r="T63" s="523"/>
      <c r="U63" s="485"/>
      <c r="V63" s="39" t="s">
        <v>455</v>
      </c>
    </row>
    <row r="64" spans="1:22" ht="9" customHeight="1" x14ac:dyDescent="0.15">
      <c r="B64" s="35" t="s">
        <v>1763</v>
      </c>
      <c r="C64" s="40">
        <v>2</v>
      </c>
      <c r="D64" s="544" t="s">
        <v>1733</v>
      </c>
      <c r="E64" s="544" t="s">
        <v>1733</v>
      </c>
      <c r="F64" s="544" t="s">
        <v>1733</v>
      </c>
      <c r="G64" s="544" t="s">
        <v>1733</v>
      </c>
      <c r="H64" s="544" t="s">
        <v>1733</v>
      </c>
      <c r="I64" s="544" t="s">
        <v>1733</v>
      </c>
      <c r="J64" s="544" t="s">
        <v>1733</v>
      </c>
      <c r="K64" s="544" t="s">
        <v>1733</v>
      </c>
      <c r="L64" s="544" t="s">
        <v>1733</v>
      </c>
      <c r="M64" s="544" t="s">
        <v>1733</v>
      </c>
      <c r="N64" s="544" t="s">
        <v>1733</v>
      </c>
      <c r="O64" s="544" t="s">
        <v>1733</v>
      </c>
      <c r="P64" s="544" t="s">
        <v>1733</v>
      </c>
      <c r="Q64" s="544" t="s">
        <v>1733</v>
      </c>
      <c r="R64" s="544" t="s">
        <v>1733</v>
      </c>
      <c r="S64" s="40"/>
      <c r="T64" s="523"/>
      <c r="U64" s="485"/>
      <c r="V64" s="39" t="s">
        <v>1763</v>
      </c>
    </row>
    <row r="65" spans="2:22" x14ac:dyDescent="0.15">
      <c r="B65" s="35" t="s">
        <v>402</v>
      </c>
      <c r="C65" s="40">
        <v>4</v>
      </c>
      <c r="D65" s="40">
        <v>0</v>
      </c>
      <c r="E65" s="40">
        <v>0</v>
      </c>
      <c r="F65" s="40">
        <v>0</v>
      </c>
      <c r="G65" s="40">
        <v>1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2</v>
      </c>
      <c r="P65" s="40">
        <v>1</v>
      </c>
      <c r="Q65" s="40">
        <v>0</v>
      </c>
      <c r="R65" s="40">
        <v>0</v>
      </c>
      <c r="S65" s="40"/>
      <c r="T65" s="523"/>
      <c r="U65" s="485"/>
      <c r="V65" s="39" t="s">
        <v>402</v>
      </c>
    </row>
    <row r="66" spans="2:22" x14ac:dyDescent="0.15">
      <c r="B66" s="35" t="s">
        <v>1766</v>
      </c>
      <c r="C66" s="40">
        <v>9</v>
      </c>
      <c r="D66" s="40">
        <v>4</v>
      </c>
      <c r="E66" s="40">
        <v>2</v>
      </c>
      <c r="F66" s="40">
        <v>1</v>
      </c>
      <c r="G66" s="40">
        <v>1</v>
      </c>
      <c r="H66" s="40">
        <v>0</v>
      </c>
      <c r="I66" s="40">
        <v>0</v>
      </c>
      <c r="J66" s="40">
        <v>0</v>
      </c>
      <c r="K66" s="40">
        <v>1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/>
      <c r="T66" s="523"/>
      <c r="U66" s="485"/>
      <c r="V66" s="39" t="s">
        <v>1766</v>
      </c>
    </row>
    <row r="67" spans="2:22" ht="9" customHeight="1" x14ac:dyDescent="0.15">
      <c r="B67" s="35" t="s">
        <v>1768</v>
      </c>
      <c r="C67" s="40">
        <v>1</v>
      </c>
      <c r="D67" s="544" t="s">
        <v>1733</v>
      </c>
      <c r="E67" s="544" t="s">
        <v>1733</v>
      </c>
      <c r="F67" s="544" t="s">
        <v>1733</v>
      </c>
      <c r="G67" s="544" t="s">
        <v>1733</v>
      </c>
      <c r="H67" s="544" t="s">
        <v>1733</v>
      </c>
      <c r="I67" s="544" t="s">
        <v>1733</v>
      </c>
      <c r="J67" s="544" t="s">
        <v>1733</v>
      </c>
      <c r="K67" s="544" t="s">
        <v>1733</v>
      </c>
      <c r="L67" s="544" t="s">
        <v>1733</v>
      </c>
      <c r="M67" s="544" t="s">
        <v>1733</v>
      </c>
      <c r="N67" s="544" t="s">
        <v>1733</v>
      </c>
      <c r="O67" s="544" t="s">
        <v>1733</v>
      </c>
      <c r="P67" s="544" t="s">
        <v>1733</v>
      </c>
      <c r="Q67" s="544" t="s">
        <v>1733</v>
      </c>
      <c r="R67" s="544" t="s">
        <v>1733</v>
      </c>
      <c r="S67" s="40"/>
      <c r="T67" s="523"/>
      <c r="U67" s="485"/>
      <c r="V67" s="39" t="s">
        <v>1768</v>
      </c>
    </row>
    <row r="68" spans="2:22" x14ac:dyDescent="0.15">
      <c r="B68" s="35" t="s">
        <v>385</v>
      </c>
      <c r="C68" s="40">
        <v>189</v>
      </c>
      <c r="D68" s="40">
        <v>18</v>
      </c>
      <c r="E68" s="40">
        <v>9</v>
      </c>
      <c r="F68" s="40">
        <v>2</v>
      </c>
      <c r="G68" s="40">
        <v>2</v>
      </c>
      <c r="H68" s="40">
        <v>5</v>
      </c>
      <c r="I68" s="40">
        <v>20</v>
      </c>
      <c r="J68" s="40">
        <v>12</v>
      </c>
      <c r="K68" s="40">
        <v>4</v>
      </c>
      <c r="L68" s="40">
        <v>17</v>
      </c>
      <c r="M68" s="40">
        <v>12</v>
      </c>
      <c r="N68" s="40">
        <v>0</v>
      </c>
      <c r="O68" s="40">
        <v>17</v>
      </c>
      <c r="P68" s="40">
        <v>55</v>
      </c>
      <c r="Q68" s="40">
        <v>10</v>
      </c>
      <c r="R68" s="40">
        <v>6</v>
      </c>
      <c r="S68" s="40"/>
      <c r="T68" s="523"/>
      <c r="U68" s="485"/>
      <c r="V68" s="39" t="s">
        <v>385</v>
      </c>
    </row>
    <row r="69" spans="2:22" x14ac:dyDescent="0.15">
      <c r="B69" s="35" t="s">
        <v>1769</v>
      </c>
      <c r="C69" s="40">
        <v>9</v>
      </c>
      <c r="D69" s="40">
        <v>1</v>
      </c>
      <c r="E69" s="40">
        <v>0</v>
      </c>
      <c r="F69" s="40">
        <v>0</v>
      </c>
      <c r="G69" s="40">
        <v>0</v>
      </c>
      <c r="H69" s="40">
        <v>0</v>
      </c>
      <c r="I69" s="40">
        <v>4</v>
      </c>
      <c r="J69" s="40">
        <v>2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1</v>
      </c>
      <c r="Q69" s="40">
        <v>1</v>
      </c>
      <c r="R69" s="40">
        <v>0</v>
      </c>
      <c r="S69" s="40"/>
      <c r="T69" s="523"/>
      <c r="U69" s="485"/>
      <c r="V69" s="39" t="s">
        <v>1769</v>
      </c>
    </row>
    <row r="70" spans="2:22" ht="9" customHeight="1" x14ac:dyDescent="0.15">
      <c r="B70" s="35" t="s">
        <v>405</v>
      </c>
      <c r="C70" s="40">
        <v>1</v>
      </c>
      <c r="D70" s="544" t="s">
        <v>1733</v>
      </c>
      <c r="E70" s="544" t="s">
        <v>1733</v>
      </c>
      <c r="F70" s="544" t="s">
        <v>1733</v>
      </c>
      <c r="G70" s="544" t="s">
        <v>1733</v>
      </c>
      <c r="H70" s="544" t="s">
        <v>1733</v>
      </c>
      <c r="I70" s="544" t="s">
        <v>1733</v>
      </c>
      <c r="J70" s="544" t="s">
        <v>1733</v>
      </c>
      <c r="K70" s="544" t="s">
        <v>1733</v>
      </c>
      <c r="L70" s="544" t="s">
        <v>1733</v>
      </c>
      <c r="M70" s="544" t="s">
        <v>1733</v>
      </c>
      <c r="N70" s="544" t="s">
        <v>1733</v>
      </c>
      <c r="O70" s="544" t="s">
        <v>1733</v>
      </c>
      <c r="P70" s="544" t="s">
        <v>1733</v>
      </c>
      <c r="Q70" s="544" t="s">
        <v>1733</v>
      </c>
      <c r="R70" s="544" t="s">
        <v>1733</v>
      </c>
      <c r="S70" s="40"/>
      <c r="T70" s="523"/>
      <c r="U70" s="485"/>
      <c r="V70" s="39" t="s">
        <v>405</v>
      </c>
    </row>
    <row r="71" spans="2:22" ht="9" customHeight="1" x14ac:dyDescent="0.15">
      <c r="B71" s="35" t="s">
        <v>1770</v>
      </c>
      <c r="C71" s="40">
        <v>1</v>
      </c>
      <c r="D71" s="544" t="s">
        <v>1733</v>
      </c>
      <c r="E71" s="544" t="s">
        <v>1733</v>
      </c>
      <c r="F71" s="544" t="s">
        <v>1733</v>
      </c>
      <c r="G71" s="544" t="s">
        <v>1733</v>
      </c>
      <c r="H71" s="544" t="s">
        <v>1733</v>
      </c>
      <c r="I71" s="544" t="s">
        <v>1733</v>
      </c>
      <c r="J71" s="544" t="s">
        <v>1733</v>
      </c>
      <c r="K71" s="544" t="s">
        <v>1733</v>
      </c>
      <c r="L71" s="544" t="s">
        <v>1733</v>
      </c>
      <c r="M71" s="544" t="s">
        <v>1733</v>
      </c>
      <c r="N71" s="544" t="s">
        <v>1733</v>
      </c>
      <c r="O71" s="544" t="s">
        <v>1733</v>
      </c>
      <c r="P71" s="544" t="s">
        <v>1733</v>
      </c>
      <c r="Q71" s="544" t="s">
        <v>1733</v>
      </c>
      <c r="R71" s="544" t="s">
        <v>1733</v>
      </c>
      <c r="S71" s="40"/>
      <c r="T71" s="523"/>
      <c r="U71" s="485"/>
      <c r="V71" s="39" t="s">
        <v>1770</v>
      </c>
    </row>
    <row r="72" spans="2:22" x14ac:dyDescent="0.15">
      <c r="B72" s="35" t="s">
        <v>1772</v>
      </c>
      <c r="C72" s="40">
        <v>3</v>
      </c>
      <c r="D72" s="40">
        <v>1</v>
      </c>
      <c r="E72" s="40">
        <v>2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/>
      <c r="T72" s="523"/>
      <c r="U72" s="485"/>
      <c r="V72" s="39" t="s">
        <v>1772</v>
      </c>
    </row>
    <row r="73" spans="2:22" x14ac:dyDescent="0.15">
      <c r="B73" s="35" t="s">
        <v>395</v>
      </c>
      <c r="C73" s="40">
        <v>38</v>
      </c>
      <c r="D73" s="40">
        <v>3</v>
      </c>
      <c r="E73" s="40">
        <v>2</v>
      </c>
      <c r="F73" s="40">
        <v>0</v>
      </c>
      <c r="G73" s="40">
        <v>9</v>
      </c>
      <c r="H73" s="40">
        <v>2</v>
      </c>
      <c r="I73" s="40">
        <v>1</v>
      </c>
      <c r="J73" s="40">
        <v>1</v>
      </c>
      <c r="K73" s="40">
        <v>1</v>
      </c>
      <c r="L73" s="40">
        <v>14</v>
      </c>
      <c r="M73" s="40">
        <v>1</v>
      </c>
      <c r="N73" s="40">
        <v>0</v>
      </c>
      <c r="O73" s="40">
        <v>1</v>
      </c>
      <c r="P73" s="40">
        <v>2</v>
      </c>
      <c r="Q73" s="40">
        <v>0</v>
      </c>
      <c r="R73" s="40">
        <v>1</v>
      </c>
      <c r="S73" s="40"/>
      <c r="T73" s="523"/>
      <c r="U73" s="485"/>
      <c r="V73" s="39" t="s">
        <v>395</v>
      </c>
    </row>
    <row r="74" spans="2:22" x14ac:dyDescent="0.15">
      <c r="B74" s="35" t="s">
        <v>1773</v>
      </c>
      <c r="C74" s="40">
        <v>3</v>
      </c>
      <c r="D74" s="40">
        <v>1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1</v>
      </c>
      <c r="L74" s="40">
        <v>1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/>
      <c r="T74" s="523"/>
      <c r="U74" s="485"/>
      <c r="V74" s="39" t="s">
        <v>1773</v>
      </c>
    </row>
    <row r="75" spans="2:22" x14ac:dyDescent="0.15">
      <c r="B75" s="35" t="s">
        <v>1774</v>
      </c>
      <c r="C75" s="40">
        <v>2</v>
      </c>
      <c r="D75" s="40">
        <v>1</v>
      </c>
      <c r="E75" s="40">
        <v>0</v>
      </c>
      <c r="F75" s="40">
        <v>0</v>
      </c>
      <c r="G75" s="40">
        <v>0</v>
      </c>
      <c r="H75" s="40">
        <v>0</v>
      </c>
      <c r="I75" s="40">
        <v>1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/>
      <c r="T75" s="523"/>
      <c r="U75" s="485"/>
      <c r="V75" s="39" t="s">
        <v>1774</v>
      </c>
    </row>
    <row r="76" spans="2:22" ht="9" customHeight="1" x14ac:dyDescent="0.15">
      <c r="B76" s="35" t="s">
        <v>1775</v>
      </c>
      <c r="C76" s="40">
        <v>1</v>
      </c>
      <c r="D76" s="544" t="s">
        <v>1733</v>
      </c>
      <c r="E76" s="544" t="s">
        <v>1733</v>
      </c>
      <c r="F76" s="544" t="s">
        <v>1733</v>
      </c>
      <c r="G76" s="544" t="s">
        <v>1733</v>
      </c>
      <c r="H76" s="544" t="s">
        <v>1733</v>
      </c>
      <c r="I76" s="544" t="s">
        <v>1733</v>
      </c>
      <c r="J76" s="544" t="s">
        <v>1733</v>
      </c>
      <c r="K76" s="544" t="s">
        <v>1733</v>
      </c>
      <c r="L76" s="544" t="s">
        <v>1733</v>
      </c>
      <c r="M76" s="544" t="s">
        <v>1733</v>
      </c>
      <c r="N76" s="544" t="s">
        <v>1733</v>
      </c>
      <c r="O76" s="544" t="s">
        <v>1733</v>
      </c>
      <c r="P76" s="544" t="s">
        <v>1733</v>
      </c>
      <c r="Q76" s="544" t="s">
        <v>1733</v>
      </c>
      <c r="R76" s="544" t="s">
        <v>1733</v>
      </c>
      <c r="S76" s="40"/>
      <c r="T76" s="523"/>
      <c r="U76" s="485"/>
      <c r="V76" s="39" t="s">
        <v>1775</v>
      </c>
    </row>
    <row r="77" spans="2:22" x14ac:dyDescent="0.15">
      <c r="B77" s="35" t="s">
        <v>404</v>
      </c>
      <c r="C77" s="40">
        <v>8</v>
      </c>
      <c r="D77" s="40">
        <v>1</v>
      </c>
      <c r="E77" s="40">
        <v>0</v>
      </c>
      <c r="F77" s="40">
        <v>0</v>
      </c>
      <c r="G77" s="40">
        <v>0</v>
      </c>
      <c r="H77" s="40">
        <v>0</v>
      </c>
      <c r="I77" s="40">
        <v>1</v>
      </c>
      <c r="J77" s="40">
        <v>0</v>
      </c>
      <c r="K77" s="40">
        <v>3</v>
      </c>
      <c r="L77" s="40">
        <v>0</v>
      </c>
      <c r="M77" s="40">
        <v>1</v>
      </c>
      <c r="N77" s="40">
        <v>0</v>
      </c>
      <c r="O77" s="40">
        <v>0</v>
      </c>
      <c r="P77" s="40">
        <v>1</v>
      </c>
      <c r="Q77" s="40">
        <v>1</v>
      </c>
      <c r="R77" s="40">
        <v>0</v>
      </c>
      <c r="S77" s="40"/>
      <c r="T77" s="523"/>
      <c r="U77" s="485"/>
      <c r="V77" s="39" t="s">
        <v>404</v>
      </c>
    </row>
    <row r="78" spans="2:22" x14ac:dyDescent="0.15">
      <c r="B78" s="35" t="s">
        <v>457</v>
      </c>
      <c r="C78" s="40">
        <v>4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1</v>
      </c>
      <c r="J78" s="40">
        <v>0</v>
      </c>
      <c r="K78" s="40">
        <v>1</v>
      </c>
      <c r="L78" s="40">
        <v>2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/>
      <c r="T78" s="523"/>
      <c r="U78" s="485"/>
      <c r="V78" s="39" t="s">
        <v>457</v>
      </c>
    </row>
    <row r="79" spans="2:22" x14ac:dyDescent="0.15">
      <c r="B79" s="35" t="s">
        <v>403</v>
      </c>
      <c r="C79" s="40">
        <v>7</v>
      </c>
      <c r="D79" s="40">
        <v>1</v>
      </c>
      <c r="E79" s="40">
        <v>0</v>
      </c>
      <c r="F79" s="40">
        <v>0</v>
      </c>
      <c r="G79" s="40">
        <v>3</v>
      </c>
      <c r="H79" s="40">
        <v>0</v>
      </c>
      <c r="I79" s="40">
        <v>0</v>
      </c>
      <c r="J79" s="40">
        <v>0</v>
      </c>
      <c r="K79" s="40">
        <v>2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1</v>
      </c>
      <c r="S79" s="40"/>
      <c r="T79" s="523"/>
      <c r="U79" s="485"/>
      <c r="V79" s="39" t="s">
        <v>403</v>
      </c>
    </row>
    <row r="80" spans="2:22" ht="9" customHeight="1" x14ac:dyDescent="0.15">
      <c r="B80" s="35" t="s">
        <v>400</v>
      </c>
      <c r="C80" s="40">
        <v>2</v>
      </c>
      <c r="D80" s="40">
        <v>1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1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/>
      <c r="T80" s="523"/>
      <c r="U80" s="485"/>
      <c r="V80" s="39" t="s">
        <v>400</v>
      </c>
    </row>
    <row r="81" spans="2:22" x14ac:dyDescent="0.15">
      <c r="B81" s="35" t="s">
        <v>1779</v>
      </c>
      <c r="C81" s="40">
        <v>2</v>
      </c>
      <c r="D81" s="40">
        <v>1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1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/>
      <c r="T81" s="523"/>
      <c r="U81" s="485"/>
      <c r="V81" s="39" t="s">
        <v>1779</v>
      </c>
    </row>
    <row r="82" spans="2:22" x14ac:dyDescent="0.15">
      <c r="B82" s="35" t="s">
        <v>399</v>
      </c>
      <c r="C82" s="40">
        <v>3</v>
      </c>
      <c r="D82" s="40">
        <v>1</v>
      </c>
      <c r="E82" s="40">
        <v>1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1</v>
      </c>
      <c r="P82" s="40">
        <v>0</v>
      </c>
      <c r="Q82" s="40">
        <v>0</v>
      </c>
      <c r="R82" s="40">
        <v>0</v>
      </c>
      <c r="S82" s="40"/>
      <c r="T82" s="523"/>
      <c r="U82" s="485"/>
      <c r="V82" s="39" t="s">
        <v>399</v>
      </c>
    </row>
    <row r="83" spans="2:22" ht="9" customHeight="1" x14ac:dyDescent="0.15">
      <c r="B83" s="35" t="s">
        <v>1780</v>
      </c>
      <c r="C83" s="40">
        <v>1</v>
      </c>
      <c r="D83" s="544" t="s">
        <v>1733</v>
      </c>
      <c r="E83" s="544" t="s">
        <v>1733</v>
      </c>
      <c r="F83" s="544" t="s">
        <v>1733</v>
      </c>
      <c r="G83" s="544" t="s">
        <v>1733</v>
      </c>
      <c r="H83" s="544" t="s">
        <v>1733</v>
      </c>
      <c r="I83" s="544" t="s">
        <v>1733</v>
      </c>
      <c r="J83" s="544" t="s">
        <v>1733</v>
      </c>
      <c r="K83" s="544" t="s">
        <v>1733</v>
      </c>
      <c r="L83" s="544" t="s">
        <v>1733</v>
      </c>
      <c r="M83" s="544" t="s">
        <v>1733</v>
      </c>
      <c r="N83" s="544" t="s">
        <v>1733</v>
      </c>
      <c r="O83" s="544" t="s">
        <v>1733</v>
      </c>
      <c r="P83" s="544" t="s">
        <v>1733</v>
      </c>
      <c r="Q83" s="544" t="s">
        <v>1733</v>
      </c>
      <c r="R83" s="544" t="s">
        <v>1733</v>
      </c>
      <c r="S83" s="40"/>
      <c r="T83" s="523"/>
      <c r="U83" s="485"/>
      <c r="V83" s="39" t="s">
        <v>1780</v>
      </c>
    </row>
    <row r="84" spans="2:22" x14ac:dyDescent="0.15">
      <c r="B84" s="35" t="s">
        <v>383</v>
      </c>
      <c r="C84" s="40">
        <v>16</v>
      </c>
      <c r="D84" s="40">
        <v>1</v>
      </c>
      <c r="E84" s="40">
        <v>0</v>
      </c>
      <c r="F84" s="40">
        <v>1</v>
      </c>
      <c r="G84" s="40">
        <v>0</v>
      </c>
      <c r="H84" s="40">
        <v>0</v>
      </c>
      <c r="I84" s="40">
        <v>0</v>
      </c>
      <c r="J84" s="40">
        <v>0</v>
      </c>
      <c r="K84" s="40">
        <v>12</v>
      </c>
      <c r="L84" s="40">
        <v>0</v>
      </c>
      <c r="M84" s="40">
        <v>0</v>
      </c>
      <c r="N84" s="40">
        <v>0</v>
      </c>
      <c r="O84" s="40">
        <v>1</v>
      </c>
      <c r="P84" s="40">
        <v>0</v>
      </c>
      <c r="Q84" s="40">
        <v>0</v>
      </c>
      <c r="R84" s="40">
        <v>1</v>
      </c>
      <c r="S84" s="40"/>
      <c r="T84" s="523"/>
      <c r="U84" s="485"/>
      <c r="V84" s="39" t="s">
        <v>383</v>
      </c>
    </row>
    <row r="85" spans="2:22" x14ac:dyDescent="0.15">
      <c r="B85" s="156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523"/>
      <c r="U85" s="485"/>
    </row>
    <row r="86" spans="2:22" x14ac:dyDescent="0.15">
      <c r="B86" s="525" t="s">
        <v>1902</v>
      </c>
      <c r="C86" s="40">
        <v>430</v>
      </c>
      <c r="D86" s="40">
        <v>60</v>
      </c>
      <c r="E86" s="40">
        <v>27</v>
      </c>
      <c r="F86" s="40">
        <v>6</v>
      </c>
      <c r="G86" s="40">
        <v>25</v>
      </c>
      <c r="H86" s="40">
        <v>13</v>
      </c>
      <c r="I86" s="40">
        <v>40</v>
      </c>
      <c r="J86" s="40">
        <v>17</v>
      </c>
      <c r="K86" s="40">
        <v>29</v>
      </c>
      <c r="L86" s="40">
        <v>63</v>
      </c>
      <c r="M86" s="40">
        <v>17</v>
      </c>
      <c r="N86" s="40">
        <v>0</v>
      </c>
      <c r="O86" s="40">
        <v>39</v>
      </c>
      <c r="P86" s="40">
        <v>68</v>
      </c>
      <c r="Q86" s="40">
        <v>14</v>
      </c>
      <c r="R86" s="40">
        <v>12</v>
      </c>
      <c r="S86" s="40"/>
      <c r="T86" s="523"/>
      <c r="U86" s="526" t="s">
        <v>1871</v>
      </c>
    </row>
    <row r="87" spans="2:22" ht="9" customHeight="1" x14ac:dyDescent="0.15">
      <c r="B87" s="55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85"/>
    </row>
    <row r="88" spans="2:22" ht="9" customHeight="1" x14ac:dyDescent="0.15">
      <c r="B88" s="55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85"/>
    </row>
    <row r="89" spans="2:22" ht="9" customHeight="1" x14ac:dyDescent="0.15">
      <c r="B89" s="55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85"/>
    </row>
    <row r="90" spans="2:22" ht="9" customHeight="1" x14ac:dyDescent="0.15">
      <c r="B90" s="55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85"/>
    </row>
    <row r="91" spans="2:22" ht="9" customHeight="1" x14ac:dyDescent="0.15">
      <c r="B91" s="55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85"/>
    </row>
    <row r="92" spans="2:22" ht="9" customHeight="1" x14ac:dyDescent="0.15">
      <c r="B92" s="55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85"/>
    </row>
    <row r="93" spans="2:22" ht="9" customHeight="1" x14ac:dyDescent="0.15">
      <c r="B93" s="55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85"/>
    </row>
    <row r="94" spans="2:22" ht="9" customHeight="1" x14ac:dyDescent="0.15">
      <c r="B94" s="55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85"/>
    </row>
    <row r="95" spans="2:22" ht="9" customHeight="1" x14ac:dyDescent="0.15">
      <c r="B95" s="55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85"/>
    </row>
    <row r="96" spans="2:22" ht="9" customHeight="1" x14ac:dyDescent="0.15">
      <c r="B96" s="55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85"/>
    </row>
    <row r="97" spans="1:22" x14ac:dyDescent="0.15">
      <c r="A97" s="1054" t="s">
        <v>1869</v>
      </c>
      <c r="B97" s="1054"/>
      <c r="C97" s="527"/>
      <c r="D97" s="527"/>
      <c r="E97" s="527"/>
      <c r="F97" s="527"/>
      <c r="G97" s="527"/>
      <c r="H97" s="527"/>
      <c r="I97" s="527"/>
      <c r="J97" s="528"/>
      <c r="K97" s="1055" t="s">
        <v>1869</v>
      </c>
      <c r="L97" s="1055"/>
      <c r="M97" s="40"/>
      <c r="N97" s="527"/>
      <c r="O97" s="527"/>
      <c r="P97" s="40"/>
      <c r="Q97" s="527"/>
      <c r="R97" s="529"/>
      <c r="S97" s="529"/>
      <c r="T97" s="530"/>
      <c r="U97" s="531"/>
      <c r="V97" s="531"/>
    </row>
    <row r="98" spans="1:22" x14ac:dyDescent="0.15">
      <c r="A98" s="532" t="s">
        <v>1903</v>
      </c>
      <c r="B98" s="532"/>
      <c r="C98" s="527"/>
      <c r="D98" s="527"/>
      <c r="E98" s="527"/>
      <c r="F98" s="527"/>
      <c r="G98" s="527"/>
      <c r="H98" s="527"/>
      <c r="I98" s="527"/>
      <c r="J98" s="528"/>
      <c r="K98" s="532" t="s">
        <v>1903</v>
      </c>
      <c r="L98" s="532"/>
      <c r="M98" s="40"/>
      <c r="N98" s="527"/>
      <c r="O98" s="527"/>
      <c r="P98" s="40"/>
      <c r="Q98" s="527"/>
      <c r="R98" s="529"/>
      <c r="S98" s="529"/>
      <c r="T98" s="530"/>
      <c r="U98" s="532"/>
      <c r="V98" s="533"/>
    </row>
    <row r="99" spans="1:22" x14ac:dyDescent="0.15">
      <c r="A99" s="532" t="s">
        <v>1904</v>
      </c>
      <c r="B99" s="532"/>
      <c r="C99" s="527"/>
      <c r="D99" s="527"/>
      <c r="E99" s="527"/>
      <c r="F99" s="527"/>
      <c r="G99" s="527"/>
      <c r="H99" s="527"/>
      <c r="I99" s="527"/>
      <c r="J99" s="528"/>
      <c r="K99" s="481" t="s">
        <v>1904</v>
      </c>
      <c r="L99" s="481"/>
      <c r="M99" s="40"/>
      <c r="P99" s="40"/>
      <c r="T99" s="485"/>
      <c r="U99" s="836"/>
      <c r="V99" s="836"/>
    </row>
    <row r="100" spans="1:22" ht="6" customHeight="1" x14ac:dyDescent="0.15">
      <c r="A100" s="481"/>
      <c r="B100" s="481"/>
      <c r="C100" s="18"/>
      <c r="K100" s="481"/>
      <c r="L100" s="56"/>
      <c r="M100" s="40"/>
      <c r="P100" s="40"/>
      <c r="T100" s="485"/>
      <c r="U100" s="481"/>
      <c r="V100" s="56"/>
    </row>
    <row r="101" spans="1:22" x14ac:dyDescent="0.15">
      <c r="A101" s="481" t="s">
        <v>130</v>
      </c>
      <c r="B101" s="534"/>
      <c r="C101" s="354"/>
      <c r="D101" s="209"/>
      <c r="E101" s="209"/>
      <c r="F101" s="209"/>
      <c r="G101" s="209"/>
      <c r="H101" s="209"/>
      <c r="I101" s="209"/>
      <c r="J101" s="209"/>
      <c r="K101" s="481" t="s">
        <v>130</v>
      </c>
      <c r="L101" s="534"/>
      <c r="M101" s="40"/>
      <c r="N101" s="209"/>
      <c r="O101" s="209"/>
      <c r="P101" s="40"/>
      <c r="Q101" s="209"/>
      <c r="R101" s="209"/>
      <c r="S101" s="209"/>
      <c r="T101" s="209"/>
      <c r="U101" s="353"/>
      <c r="V101" s="535"/>
    </row>
    <row r="102" spans="1:22" x14ac:dyDescent="0.15">
      <c r="B102" s="525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523"/>
      <c r="U102" s="526"/>
    </row>
    <row r="103" spans="1:22" x14ac:dyDescent="0.15">
      <c r="A103" s="521" t="s">
        <v>407</v>
      </c>
      <c r="B103" s="156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523"/>
      <c r="U103" s="521" t="s">
        <v>407</v>
      </c>
    </row>
    <row r="104" spans="1:22" x14ac:dyDescent="0.15">
      <c r="B104" s="35" t="s">
        <v>415</v>
      </c>
      <c r="C104" s="40">
        <v>5</v>
      </c>
      <c r="D104" s="40">
        <v>0</v>
      </c>
      <c r="E104" s="40">
        <v>0</v>
      </c>
      <c r="F104" s="40">
        <v>0</v>
      </c>
      <c r="G104" s="40">
        <v>0</v>
      </c>
      <c r="H104" s="40">
        <v>0</v>
      </c>
      <c r="I104" s="40">
        <v>3</v>
      </c>
      <c r="J104" s="40">
        <v>0</v>
      </c>
      <c r="K104" s="40">
        <v>0</v>
      </c>
      <c r="L104" s="40">
        <v>0</v>
      </c>
      <c r="M104" s="40">
        <v>1</v>
      </c>
      <c r="N104" s="40">
        <v>0</v>
      </c>
      <c r="O104" s="40">
        <v>1</v>
      </c>
      <c r="P104" s="40">
        <v>0</v>
      </c>
      <c r="Q104" s="40">
        <v>0</v>
      </c>
      <c r="R104" s="40">
        <v>0</v>
      </c>
      <c r="S104" s="40"/>
      <c r="T104" s="523"/>
      <c r="U104" s="485"/>
      <c r="V104" s="39" t="s">
        <v>415</v>
      </c>
    </row>
    <row r="105" spans="1:22" x14ac:dyDescent="0.15">
      <c r="B105" s="35" t="s">
        <v>417</v>
      </c>
      <c r="C105" s="40">
        <v>6</v>
      </c>
      <c r="D105" s="40">
        <v>0</v>
      </c>
      <c r="E105" s="40">
        <v>0</v>
      </c>
      <c r="F105" s="40">
        <v>1</v>
      </c>
      <c r="G105" s="40">
        <v>0</v>
      </c>
      <c r="H105" s="40">
        <v>0</v>
      </c>
      <c r="I105" s="40">
        <v>2</v>
      </c>
      <c r="J105" s="40">
        <v>0</v>
      </c>
      <c r="K105" s="40">
        <v>0</v>
      </c>
      <c r="L105" s="40">
        <v>0</v>
      </c>
      <c r="M105" s="40">
        <v>0</v>
      </c>
      <c r="N105" s="40">
        <v>0</v>
      </c>
      <c r="O105" s="40">
        <v>3</v>
      </c>
      <c r="P105" s="40">
        <v>0</v>
      </c>
      <c r="Q105" s="40">
        <v>0</v>
      </c>
      <c r="R105" s="40">
        <v>0</v>
      </c>
      <c r="S105" s="40"/>
      <c r="T105" s="523"/>
      <c r="U105" s="485"/>
      <c r="V105" s="39" t="s">
        <v>417</v>
      </c>
    </row>
    <row r="106" spans="1:22" x14ac:dyDescent="0.15">
      <c r="B106" s="35" t="s">
        <v>408</v>
      </c>
      <c r="C106" s="40">
        <v>89</v>
      </c>
      <c r="D106" s="40">
        <v>10</v>
      </c>
      <c r="E106" s="40">
        <v>5</v>
      </c>
      <c r="F106" s="40">
        <v>12</v>
      </c>
      <c r="G106" s="40">
        <v>0</v>
      </c>
      <c r="H106" s="40">
        <v>5</v>
      </c>
      <c r="I106" s="40">
        <v>39</v>
      </c>
      <c r="J106" s="40">
        <v>2</v>
      </c>
      <c r="K106" s="40">
        <v>0</v>
      </c>
      <c r="L106" s="40">
        <v>2</v>
      </c>
      <c r="M106" s="40">
        <v>5</v>
      </c>
      <c r="N106" s="40">
        <v>0</v>
      </c>
      <c r="O106" s="40">
        <v>1</v>
      </c>
      <c r="P106" s="40">
        <v>7</v>
      </c>
      <c r="Q106" s="40">
        <v>0</v>
      </c>
      <c r="R106" s="40">
        <v>1</v>
      </c>
      <c r="S106" s="40"/>
      <c r="T106" s="523"/>
      <c r="U106" s="485"/>
      <c r="V106" s="39" t="s">
        <v>408</v>
      </c>
    </row>
    <row r="107" spans="1:22" x14ac:dyDescent="0.15">
      <c r="B107" s="35" t="s">
        <v>413</v>
      </c>
      <c r="C107" s="40">
        <v>4</v>
      </c>
      <c r="D107" s="40">
        <v>1</v>
      </c>
      <c r="E107" s="40">
        <v>0</v>
      </c>
      <c r="F107" s="40">
        <v>0</v>
      </c>
      <c r="G107" s="40">
        <v>1</v>
      </c>
      <c r="H107" s="40">
        <v>0</v>
      </c>
      <c r="I107" s="40">
        <v>1</v>
      </c>
      <c r="J107" s="40">
        <v>0</v>
      </c>
      <c r="K107" s="40">
        <v>0</v>
      </c>
      <c r="L107" s="40">
        <v>0</v>
      </c>
      <c r="M107" s="40">
        <v>0</v>
      </c>
      <c r="N107" s="40">
        <v>0</v>
      </c>
      <c r="O107" s="40">
        <v>0</v>
      </c>
      <c r="P107" s="40">
        <v>1</v>
      </c>
      <c r="Q107" s="40">
        <v>0</v>
      </c>
      <c r="R107" s="40">
        <v>0</v>
      </c>
      <c r="S107" s="40"/>
      <c r="T107" s="523"/>
      <c r="U107" s="485"/>
      <c r="V107" s="39" t="s">
        <v>413</v>
      </c>
    </row>
    <row r="108" spans="1:22" ht="9" customHeight="1" x14ac:dyDescent="0.15">
      <c r="B108" s="35" t="s">
        <v>459</v>
      </c>
      <c r="C108" s="40">
        <v>1</v>
      </c>
      <c r="D108" s="544" t="s">
        <v>1733</v>
      </c>
      <c r="E108" s="544" t="s">
        <v>1733</v>
      </c>
      <c r="F108" s="544" t="s">
        <v>1733</v>
      </c>
      <c r="G108" s="544" t="s">
        <v>1733</v>
      </c>
      <c r="H108" s="544" t="s">
        <v>1733</v>
      </c>
      <c r="I108" s="544" t="s">
        <v>1733</v>
      </c>
      <c r="J108" s="544" t="s">
        <v>1733</v>
      </c>
      <c r="K108" s="544" t="s">
        <v>1733</v>
      </c>
      <c r="L108" s="544" t="s">
        <v>1733</v>
      </c>
      <c r="M108" s="544" t="s">
        <v>1733</v>
      </c>
      <c r="N108" s="544" t="s">
        <v>1733</v>
      </c>
      <c r="O108" s="544" t="s">
        <v>1733</v>
      </c>
      <c r="P108" s="544" t="s">
        <v>1733</v>
      </c>
      <c r="Q108" s="544" t="s">
        <v>1733</v>
      </c>
      <c r="R108" s="544" t="s">
        <v>1733</v>
      </c>
      <c r="S108" s="40"/>
      <c r="T108" s="523"/>
      <c r="U108" s="485"/>
      <c r="V108" s="39" t="s">
        <v>459</v>
      </c>
    </row>
    <row r="109" spans="1:22" x14ac:dyDescent="0.15">
      <c r="B109" s="35" t="s">
        <v>414</v>
      </c>
      <c r="C109" s="40">
        <v>83</v>
      </c>
      <c r="D109" s="40">
        <v>22</v>
      </c>
      <c r="E109" s="40">
        <v>5</v>
      </c>
      <c r="F109" s="40">
        <v>5</v>
      </c>
      <c r="G109" s="40">
        <v>1</v>
      </c>
      <c r="H109" s="40">
        <v>3</v>
      </c>
      <c r="I109" s="40">
        <v>17</v>
      </c>
      <c r="J109" s="40">
        <v>0</v>
      </c>
      <c r="K109" s="40">
        <v>1</v>
      </c>
      <c r="L109" s="40">
        <v>0</v>
      </c>
      <c r="M109" s="40">
        <v>22</v>
      </c>
      <c r="N109" s="40">
        <v>0</v>
      </c>
      <c r="O109" s="40">
        <v>2</v>
      </c>
      <c r="P109" s="40">
        <v>5</v>
      </c>
      <c r="Q109" s="40">
        <v>0</v>
      </c>
      <c r="R109" s="40">
        <v>0</v>
      </c>
      <c r="S109" s="40"/>
      <c r="T109" s="523"/>
      <c r="U109" s="485"/>
      <c r="V109" s="39" t="s">
        <v>414</v>
      </c>
    </row>
    <row r="110" spans="1:22" x14ac:dyDescent="0.15">
      <c r="B110" s="35" t="s">
        <v>419</v>
      </c>
      <c r="C110" s="40">
        <v>14</v>
      </c>
      <c r="D110" s="40">
        <v>1</v>
      </c>
      <c r="E110" s="40">
        <v>0</v>
      </c>
      <c r="F110" s="40">
        <v>0</v>
      </c>
      <c r="G110" s="40">
        <v>0</v>
      </c>
      <c r="H110" s="40">
        <v>1</v>
      </c>
      <c r="I110" s="40">
        <v>5</v>
      </c>
      <c r="J110" s="40">
        <v>1</v>
      </c>
      <c r="K110" s="40">
        <v>0</v>
      </c>
      <c r="L110" s="40">
        <v>0</v>
      </c>
      <c r="M110" s="40">
        <v>0</v>
      </c>
      <c r="N110" s="40">
        <v>0</v>
      </c>
      <c r="O110" s="40">
        <v>4</v>
      </c>
      <c r="P110" s="40">
        <v>2</v>
      </c>
      <c r="Q110" s="40">
        <v>0</v>
      </c>
      <c r="R110" s="40">
        <v>0</v>
      </c>
      <c r="S110" s="40"/>
      <c r="T110" s="523"/>
      <c r="U110" s="485"/>
      <c r="V110" s="39" t="s">
        <v>419</v>
      </c>
    </row>
    <row r="111" spans="1:22" x14ac:dyDescent="0.15">
      <c r="B111" s="35" t="s">
        <v>421</v>
      </c>
      <c r="C111" s="40">
        <v>2</v>
      </c>
      <c r="D111" s="40">
        <v>0</v>
      </c>
      <c r="E111" s="40">
        <v>0</v>
      </c>
      <c r="F111" s="40">
        <v>0</v>
      </c>
      <c r="G111" s="40">
        <v>0</v>
      </c>
      <c r="H111" s="40">
        <v>0</v>
      </c>
      <c r="I111" s="40">
        <v>0</v>
      </c>
      <c r="J111" s="40">
        <v>0</v>
      </c>
      <c r="K111" s="40">
        <v>0</v>
      </c>
      <c r="L111" s="40">
        <v>0</v>
      </c>
      <c r="M111" s="40">
        <v>1</v>
      </c>
      <c r="N111" s="40">
        <v>0</v>
      </c>
      <c r="O111" s="40">
        <v>1</v>
      </c>
      <c r="P111" s="40">
        <v>0</v>
      </c>
      <c r="Q111" s="40">
        <v>0</v>
      </c>
      <c r="R111" s="40">
        <v>0</v>
      </c>
      <c r="S111" s="40"/>
      <c r="T111" s="523"/>
      <c r="U111" s="485"/>
      <c r="V111" s="39" t="s">
        <v>421</v>
      </c>
    </row>
    <row r="112" spans="1:22" x14ac:dyDescent="0.15">
      <c r="B112" s="35" t="s">
        <v>1793</v>
      </c>
      <c r="C112" s="40">
        <v>3</v>
      </c>
      <c r="D112" s="40">
        <v>0</v>
      </c>
      <c r="E112" s="40">
        <v>1</v>
      </c>
      <c r="F112" s="40">
        <v>0</v>
      </c>
      <c r="G112" s="40">
        <v>0</v>
      </c>
      <c r="H112" s="40">
        <v>1</v>
      </c>
      <c r="I112" s="40">
        <v>1</v>
      </c>
      <c r="J112" s="40">
        <v>0</v>
      </c>
      <c r="K112" s="40">
        <v>0</v>
      </c>
      <c r="L112" s="40">
        <v>0</v>
      </c>
      <c r="M112" s="40">
        <v>0</v>
      </c>
      <c r="N112" s="40">
        <v>0</v>
      </c>
      <c r="O112" s="40">
        <v>0</v>
      </c>
      <c r="P112" s="40">
        <v>0</v>
      </c>
      <c r="Q112" s="40">
        <v>0</v>
      </c>
      <c r="R112" s="40">
        <v>0</v>
      </c>
      <c r="S112" s="40"/>
      <c r="T112" s="523"/>
      <c r="U112" s="485"/>
      <c r="V112" s="39" t="s">
        <v>1793</v>
      </c>
    </row>
    <row r="113" spans="1:22" ht="9" customHeight="1" x14ac:dyDescent="0.15">
      <c r="B113" s="35" t="s">
        <v>1794</v>
      </c>
      <c r="C113" s="40">
        <v>1</v>
      </c>
      <c r="D113" s="544" t="s">
        <v>1733</v>
      </c>
      <c r="E113" s="544" t="s">
        <v>1733</v>
      </c>
      <c r="F113" s="544" t="s">
        <v>1733</v>
      </c>
      <c r="G113" s="544" t="s">
        <v>1733</v>
      </c>
      <c r="H113" s="544" t="s">
        <v>1733</v>
      </c>
      <c r="I113" s="544" t="s">
        <v>1733</v>
      </c>
      <c r="J113" s="544" t="s">
        <v>1733</v>
      </c>
      <c r="K113" s="544" t="s">
        <v>1733</v>
      </c>
      <c r="L113" s="544" t="s">
        <v>1733</v>
      </c>
      <c r="M113" s="544" t="s">
        <v>1733</v>
      </c>
      <c r="N113" s="544" t="s">
        <v>1733</v>
      </c>
      <c r="O113" s="544" t="s">
        <v>1733</v>
      </c>
      <c r="P113" s="544" t="s">
        <v>1733</v>
      </c>
      <c r="Q113" s="544" t="s">
        <v>1733</v>
      </c>
      <c r="R113" s="544" t="s">
        <v>1733</v>
      </c>
      <c r="S113" s="40"/>
      <c r="T113" s="523"/>
      <c r="U113" s="485"/>
      <c r="V113" s="39" t="s">
        <v>1794</v>
      </c>
    </row>
    <row r="114" spans="1:22" x14ac:dyDescent="0.15">
      <c r="B114" s="35" t="s">
        <v>412</v>
      </c>
      <c r="C114" s="40">
        <v>6</v>
      </c>
      <c r="D114" s="40">
        <v>1</v>
      </c>
      <c r="E114" s="40">
        <v>1</v>
      </c>
      <c r="F114" s="40">
        <v>1</v>
      </c>
      <c r="G114" s="40">
        <v>0</v>
      </c>
      <c r="H114" s="40">
        <v>0</v>
      </c>
      <c r="I114" s="40">
        <v>1</v>
      </c>
      <c r="J114" s="40">
        <v>0</v>
      </c>
      <c r="K114" s="40">
        <v>0</v>
      </c>
      <c r="L114" s="40">
        <v>1</v>
      </c>
      <c r="M114" s="40">
        <v>0</v>
      </c>
      <c r="N114" s="40">
        <v>0</v>
      </c>
      <c r="O114" s="40">
        <v>1</v>
      </c>
      <c r="P114" s="40">
        <v>0</v>
      </c>
      <c r="Q114" s="40">
        <v>0</v>
      </c>
      <c r="R114" s="40">
        <v>0</v>
      </c>
      <c r="S114" s="40"/>
      <c r="T114" s="523"/>
      <c r="U114" s="485"/>
      <c r="V114" s="39" t="s">
        <v>412</v>
      </c>
    </row>
    <row r="115" spans="1:22" x14ac:dyDescent="0.15">
      <c r="B115" s="35" t="s">
        <v>409</v>
      </c>
      <c r="C115" s="40">
        <v>79</v>
      </c>
      <c r="D115" s="40">
        <v>9</v>
      </c>
      <c r="E115" s="40">
        <v>9</v>
      </c>
      <c r="F115" s="40">
        <v>3</v>
      </c>
      <c r="G115" s="40">
        <v>2</v>
      </c>
      <c r="H115" s="40">
        <v>6</v>
      </c>
      <c r="I115" s="40">
        <v>22</v>
      </c>
      <c r="J115" s="40">
        <v>0</v>
      </c>
      <c r="K115" s="40">
        <v>3</v>
      </c>
      <c r="L115" s="40">
        <v>1</v>
      </c>
      <c r="M115" s="40">
        <v>11</v>
      </c>
      <c r="N115" s="40">
        <v>0</v>
      </c>
      <c r="O115" s="40">
        <v>6</v>
      </c>
      <c r="P115" s="40">
        <v>3</v>
      </c>
      <c r="Q115" s="40">
        <v>1</v>
      </c>
      <c r="R115" s="40">
        <v>3</v>
      </c>
      <c r="S115" s="40"/>
      <c r="T115" s="523"/>
      <c r="U115" s="485"/>
      <c r="V115" s="39" t="s">
        <v>409</v>
      </c>
    </row>
    <row r="116" spans="1:22" x14ac:dyDescent="0.15">
      <c r="B116" s="35" t="s">
        <v>420</v>
      </c>
      <c r="C116" s="40">
        <v>3</v>
      </c>
      <c r="D116" s="40">
        <v>1</v>
      </c>
      <c r="E116" s="40">
        <v>0</v>
      </c>
      <c r="F116" s="40">
        <v>0</v>
      </c>
      <c r="G116" s="40">
        <v>0</v>
      </c>
      <c r="H116" s="40">
        <v>0</v>
      </c>
      <c r="I116" s="40">
        <v>0</v>
      </c>
      <c r="J116" s="40">
        <v>0</v>
      </c>
      <c r="K116" s="40">
        <v>0</v>
      </c>
      <c r="L116" s="40">
        <v>0</v>
      </c>
      <c r="M116" s="40">
        <v>0</v>
      </c>
      <c r="N116" s="40">
        <v>0</v>
      </c>
      <c r="O116" s="40">
        <v>1</v>
      </c>
      <c r="P116" s="40">
        <v>0</v>
      </c>
      <c r="Q116" s="40">
        <v>0</v>
      </c>
      <c r="R116" s="40">
        <v>1</v>
      </c>
      <c r="S116" s="40"/>
      <c r="T116" s="523"/>
      <c r="U116" s="485"/>
      <c r="V116" s="39" t="s">
        <v>420</v>
      </c>
    </row>
    <row r="117" spans="1:22" x14ac:dyDescent="0.15">
      <c r="B117" s="35" t="s">
        <v>410</v>
      </c>
      <c r="C117" s="40">
        <v>56</v>
      </c>
      <c r="D117" s="40">
        <v>6</v>
      </c>
      <c r="E117" s="40">
        <v>8</v>
      </c>
      <c r="F117" s="40">
        <v>5</v>
      </c>
      <c r="G117" s="40">
        <v>1</v>
      </c>
      <c r="H117" s="40">
        <v>2</v>
      </c>
      <c r="I117" s="40">
        <v>3</v>
      </c>
      <c r="J117" s="40">
        <v>1</v>
      </c>
      <c r="K117" s="40">
        <v>8</v>
      </c>
      <c r="L117" s="40">
        <v>2</v>
      </c>
      <c r="M117" s="40">
        <v>11</v>
      </c>
      <c r="N117" s="40">
        <v>0</v>
      </c>
      <c r="O117" s="40">
        <v>4</v>
      </c>
      <c r="P117" s="40">
        <v>5</v>
      </c>
      <c r="Q117" s="40">
        <v>0</v>
      </c>
      <c r="R117" s="40">
        <v>0</v>
      </c>
      <c r="S117" s="40"/>
      <c r="T117" s="523"/>
      <c r="U117" s="485"/>
      <c r="V117" s="39" t="s">
        <v>410</v>
      </c>
    </row>
    <row r="118" spans="1:22" x14ac:dyDescent="0.15">
      <c r="B118" s="35" t="s">
        <v>1795</v>
      </c>
      <c r="C118" s="40">
        <v>9</v>
      </c>
      <c r="D118" s="40">
        <v>0</v>
      </c>
      <c r="E118" s="40">
        <v>0</v>
      </c>
      <c r="F118" s="40">
        <v>0</v>
      </c>
      <c r="G118" s="40">
        <v>0</v>
      </c>
      <c r="H118" s="40">
        <v>0</v>
      </c>
      <c r="I118" s="40">
        <v>5</v>
      </c>
      <c r="J118" s="40">
        <v>0</v>
      </c>
      <c r="K118" s="40">
        <v>0</v>
      </c>
      <c r="L118" s="40">
        <v>1</v>
      </c>
      <c r="M118" s="40">
        <v>0</v>
      </c>
      <c r="N118" s="40">
        <v>0</v>
      </c>
      <c r="O118" s="40">
        <v>3</v>
      </c>
      <c r="P118" s="40">
        <v>0</v>
      </c>
      <c r="Q118" s="40">
        <v>0</v>
      </c>
      <c r="R118" s="40">
        <v>0</v>
      </c>
      <c r="S118" s="40"/>
      <c r="T118" s="523"/>
      <c r="U118" s="485"/>
      <c r="V118" s="39" t="s">
        <v>1795</v>
      </c>
    </row>
    <row r="119" spans="1:22" x14ac:dyDescent="0.15">
      <c r="B119" s="35" t="s">
        <v>1796</v>
      </c>
      <c r="C119" s="40">
        <v>3</v>
      </c>
      <c r="D119" s="40">
        <v>0</v>
      </c>
      <c r="E119" s="40">
        <v>2</v>
      </c>
      <c r="F119" s="40">
        <v>0</v>
      </c>
      <c r="G119" s="40">
        <v>0</v>
      </c>
      <c r="H119" s="40">
        <v>0</v>
      </c>
      <c r="I119" s="40">
        <v>0</v>
      </c>
      <c r="J119" s="40">
        <v>0</v>
      </c>
      <c r="K119" s="40">
        <v>1</v>
      </c>
      <c r="L119" s="40">
        <v>0</v>
      </c>
      <c r="M119" s="40">
        <v>0</v>
      </c>
      <c r="N119" s="40">
        <v>0</v>
      </c>
      <c r="O119" s="40">
        <v>0</v>
      </c>
      <c r="P119" s="40">
        <v>0</v>
      </c>
      <c r="Q119" s="40">
        <v>0</v>
      </c>
      <c r="R119" s="40">
        <v>0</v>
      </c>
      <c r="S119" s="40"/>
      <c r="T119" s="523"/>
      <c r="U119" s="485"/>
      <c r="V119" s="39" t="s">
        <v>1796</v>
      </c>
    </row>
    <row r="120" spans="1:22" x14ac:dyDescent="0.15">
      <c r="B120" s="35" t="s">
        <v>411</v>
      </c>
      <c r="C120" s="40">
        <v>56</v>
      </c>
      <c r="D120" s="40">
        <v>13</v>
      </c>
      <c r="E120" s="40">
        <v>5</v>
      </c>
      <c r="F120" s="40">
        <v>2</v>
      </c>
      <c r="G120" s="40">
        <v>2</v>
      </c>
      <c r="H120" s="40">
        <v>4</v>
      </c>
      <c r="I120" s="40">
        <v>13</v>
      </c>
      <c r="J120" s="40">
        <v>0</v>
      </c>
      <c r="K120" s="40">
        <v>3</v>
      </c>
      <c r="L120" s="40">
        <v>1</v>
      </c>
      <c r="M120" s="40">
        <v>2</v>
      </c>
      <c r="N120" s="40">
        <v>0</v>
      </c>
      <c r="O120" s="40">
        <v>6</v>
      </c>
      <c r="P120" s="40">
        <v>5</v>
      </c>
      <c r="Q120" s="40">
        <v>0</v>
      </c>
      <c r="R120" s="40">
        <v>0</v>
      </c>
      <c r="S120" s="40"/>
      <c r="T120" s="523"/>
      <c r="U120" s="485"/>
      <c r="V120" s="39" t="s">
        <v>411</v>
      </c>
    </row>
    <row r="121" spans="1:22" x14ac:dyDescent="0.15">
      <c r="B121" s="35" t="s">
        <v>1803</v>
      </c>
      <c r="C121" s="40">
        <v>2</v>
      </c>
      <c r="D121" s="40">
        <v>0</v>
      </c>
      <c r="E121" s="40">
        <v>0</v>
      </c>
      <c r="F121" s="40">
        <v>0</v>
      </c>
      <c r="G121" s="40">
        <v>0</v>
      </c>
      <c r="H121" s="40">
        <v>1</v>
      </c>
      <c r="I121" s="40">
        <v>0</v>
      </c>
      <c r="J121" s="40">
        <v>0</v>
      </c>
      <c r="K121" s="40">
        <v>0</v>
      </c>
      <c r="L121" s="40">
        <v>0</v>
      </c>
      <c r="M121" s="40">
        <v>0</v>
      </c>
      <c r="N121" s="40">
        <v>0</v>
      </c>
      <c r="O121" s="40">
        <v>0</v>
      </c>
      <c r="P121" s="40">
        <v>1</v>
      </c>
      <c r="Q121" s="40">
        <v>0</v>
      </c>
      <c r="R121" s="40">
        <v>0</v>
      </c>
      <c r="S121" s="40"/>
      <c r="T121" s="523"/>
      <c r="U121" s="485"/>
      <c r="V121" s="39" t="s">
        <v>1803</v>
      </c>
    </row>
    <row r="122" spans="1:22" x14ac:dyDescent="0.15">
      <c r="B122" s="35" t="s">
        <v>416</v>
      </c>
      <c r="C122" s="40">
        <v>17</v>
      </c>
      <c r="D122" s="40">
        <v>1</v>
      </c>
      <c r="E122" s="40">
        <v>4</v>
      </c>
      <c r="F122" s="40">
        <v>4</v>
      </c>
      <c r="G122" s="40">
        <v>0</v>
      </c>
      <c r="H122" s="40">
        <v>1</v>
      </c>
      <c r="I122" s="40">
        <v>2</v>
      </c>
      <c r="J122" s="40">
        <v>0</v>
      </c>
      <c r="K122" s="40">
        <v>0</v>
      </c>
      <c r="L122" s="40">
        <v>1</v>
      </c>
      <c r="M122" s="40">
        <v>1</v>
      </c>
      <c r="N122" s="40">
        <v>0</v>
      </c>
      <c r="O122" s="40">
        <v>2</v>
      </c>
      <c r="P122" s="40">
        <v>1</v>
      </c>
      <c r="Q122" s="40">
        <v>0</v>
      </c>
      <c r="R122" s="40">
        <v>0</v>
      </c>
      <c r="S122" s="40"/>
      <c r="T122" s="523"/>
      <c r="U122" s="485"/>
      <c r="V122" s="39" t="s">
        <v>416</v>
      </c>
    </row>
    <row r="123" spans="1:22" x14ac:dyDescent="0.15">
      <c r="B123" s="35" t="s">
        <v>382</v>
      </c>
      <c r="C123" s="40">
        <v>39</v>
      </c>
      <c r="D123" s="40">
        <v>7</v>
      </c>
      <c r="E123" s="40">
        <v>4</v>
      </c>
      <c r="F123" s="40">
        <v>4</v>
      </c>
      <c r="G123" s="40">
        <v>5</v>
      </c>
      <c r="H123" s="40">
        <v>2</v>
      </c>
      <c r="I123" s="40">
        <v>2</v>
      </c>
      <c r="J123" s="40">
        <v>1</v>
      </c>
      <c r="K123" s="40">
        <v>0</v>
      </c>
      <c r="L123" s="40">
        <v>7</v>
      </c>
      <c r="M123" s="40">
        <v>0</v>
      </c>
      <c r="N123" s="40">
        <v>0</v>
      </c>
      <c r="O123" s="40">
        <v>4</v>
      </c>
      <c r="P123" s="40">
        <v>0</v>
      </c>
      <c r="Q123" s="40">
        <v>0</v>
      </c>
      <c r="R123" s="40">
        <v>3</v>
      </c>
      <c r="S123" s="40"/>
      <c r="T123" s="523"/>
      <c r="U123" s="485"/>
      <c r="V123" s="39" t="s">
        <v>382</v>
      </c>
    </row>
    <row r="124" spans="1:22" x14ac:dyDescent="0.15">
      <c r="B124" s="35" t="s">
        <v>1905</v>
      </c>
      <c r="C124" s="40">
        <v>3</v>
      </c>
      <c r="D124" s="40">
        <v>2</v>
      </c>
      <c r="E124" s="40">
        <v>0</v>
      </c>
      <c r="F124" s="40">
        <v>0</v>
      </c>
      <c r="G124" s="40">
        <v>0</v>
      </c>
      <c r="H124" s="40">
        <v>0</v>
      </c>
      <c r="I124" s="40">
        <v>0</v>
      </c>
      <c r="J124" s="40">
        <v>0</v>
      </c>
      <c r="K124" s="40">
        <v>0</v>
      </c>
      <c r="L124" s="40">
        <v>1</v>
      </c>
      <c r="M124" s="40">
        <v>0</v>
      </c>
      <c r="N124" s="40">
        <v>0</v>
      </c>
      <c r="O124" s="40">
        <v>0</v>
      </c>
      <c r="P124" s="40">
        <v>0</v>
      </c>
      <c r="Q124" s="40">
        <v>0</v>
      </c>
      <c r="R124" s="40">
        <v>0</v>
      </c>
      <c r="S124" s="40"/>
      <c r="T124" s="523"/>
      <c r="U124" s="485"/>
      <c r="V124" s="39" t="s">
        <v>1905</v>
      </c>
    </row>
    <row r="125" spans="1:22" ht="7.5" customHeight="1" x14ac:dyDescent="0.15">
      <c r="B125" s="156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523"/>
      <c r="U125" s="485"/>
    </row>
    <row r="126" spans="1:22" x14ac:dyDescent="0.15">
      <c r="B126" s="525" t="s">
        <v>1906</v>
      </c>
      <c r="C126" s="40">
        <v>481</v>
      </c>
      <c r="D126" s="40">
        <v>74</v>
      </c>
      <c r="E126" s="40">
        <v>44</v>
      </c>
      <c r="F126" s="40">
        <v>37</v>
      </c>
      <c r="G126" s="40">
        <v>12</v>
      </c>
      <c r="H126" s="40">
        <v>26</v>
      </c>
      <c r="I126" s="40">
        <v>117</v>
      </c>
      <c r="J126" s="40">
        <v>5</v>
      </c>
      <c r="K126" s="40">
        <v>16</v>
      </c>
      <c r="L126" s="40">
        <v>18</v>
      </c>
      <c r="M126" s="40">
        <v>54</v>
      </c>
      <c r="N126" s="40">
        <v>0</v>
      </c>
      <c r="O126" s="40">
        <v>39</v>
      </c>
      <c r="P126" s="40">
        <v>30</v>
      </c>
      <c r="Q126" s="40">
        <v>1</v>
      </c>
      <c r="R126" s="40">
        <v>8</v>
      </c>
      <c r="S126" s="40"/>
      <c r="T126" s="523"/>
      <c r="U126" s="485"/>
      <c r="V126" s="526" t="s">
        <v>1873</v>
      </c>
    </row>
    <row r="127" spans="1:22" ht="7.5" customHeight="1" x14ac:dyDescent="0.15">
      <c r="B127" s="156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523"/>
      <c r="U127" s="485"/>
    </row>
    <row r="128" spans="1:22" x14ac:dyDescent="0.15">
      <c r="A128" s="521" t="s">
        <v>423</v>
      </c>
      <c r="B128" s="156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523"/>
      <c r="U128" s="521" t="s">
        <v>423</v>
      </c>
    </row>
    <row r="129" spans="2:22" x14ac:dyDescent="0.15">
      <c r="B129" s="35" t="s">
        <v>462</v>
      </c>
      <c r="C129" s="40">
        <v>78</v>
      </c>
      <c r="D129" s="40">
        <v>3</v>
      </c>
      <c r="E129" s="40">
        <v>3</v>
      </c>
      <c r="F129" s="40">
        <v>5</v>
      </c>
      <c r="G129" s="40">
        <v>2</v>
      </c>
      <c r="H129" s="40">
        <v>18</v>
      </c>
      <c r="I129" s="40">
        <v>9</v>
      </c>
      <c r="J129" s="40">
        <v>2</v>
      </c>
      <c r="K129" s="40">
        <v>11</v>
      </c>
      <c r="L129" s="40">
        <v>2</v>
      </c>
      <c r="M129" s="40">
        <v>3</v>
      </c>
      <c r="N129" s="40">
        <v>0</v>
      </c>
      <c r="O129" s="40">
        <v>6</v>
      </c>
      <c r="P129" s="40">
        <v>3</v>
      </c>
      <c r="Q129" s="40">
        <v>1</v>
      </c>
      <c r="R129" s="40">
        <v>10</v>
      </c>
      <c r="S129" s="40"/>
      <c r="T129" s="523"/>
      <c r="U129" s="485"/>
      <c r="V129" s="39" t="s">
        <v>462</v>
      </c>
    </row>
    <row r="130" spans="2:22" x14ac:dyDescent="0.15">
      <c r="B130" s="35" t="s">
        <v>465</v>
      </c>
      <c r="C130" s="40">
        <v>8</v>
      </c>
      <c r="D130" s="40">
        <v>1</v>
      </c>
      <c r="E130" s="40">
        <v>0</v>
      </c>
      <c r="F130" s="40">
        <v>0</v>
      </c>
      <c r="G130" s="40">
        <v>0</v>
      </c>
      <c r="H130" s="40">
        <v>2</v>
      </c>
      <c r="I130" s="40">
        <v>1</v>
      </c>
      <c r="J130" s="40">
        <v>0</v>
      </c>
      <c r="K130" s="40">
        <v>0</v>
      </c>
      <c r="L130" s="40">
        <v>0</v>
      </c>
      <c r="M130" s="40">
        <v>0</v>
      </c>
      <c r="N130" s="40">
        <v>0</v>
      </c>
      <c r="O130" s="40">
        <v>2</v>
      </c>
      <c r="P130" s="40">
        <v>2</v>
      </c>
      <c r="Q130" s="40">
        <v>0</v>
      </c>
      <c r="R130" s="40">
        <v>0</v>
      </c>
      <c r="S130" s="40"/>
      <c r="T130" s="523"/>
      <c r="U130" s="485"/>
      <c r="V130" s="39" t="s">
        <v>465</v>
      </c>
    </row>
    <row r="131" spans="2:22" x14ac:dyDescent="0.15">
      <c r="B131" s="35" t="s">
        <v>464</v>
      </c>
      <c r="C131" s="40">
        <v>22</v>
      </c>
      <c r="D131" s="40">
        <v>1</v>
      </c>
      <c r="E131" s="40">
        <v>1</v>
      </c>
      <c r="F131" s="40">
        <v>2</v>
      </c>
      <c r="G131" s="40">
        <v>0</v>
      </c>
      <c r="H131" s="40">
        <v>0</v>
      </c>
      <c r="I131" s="40">
        <v>4</v>
      </c>
      <c r="J131" s="40">
        <v>1</v>
      </c>
      <c r="K131" s="40">
        <v>5</v>
      </c>
      <c r="L131" s="40">
        <v>0</v>
      </c>
      <c r="M131" s="40">
        <v>0</v>
      </c>
      <c r="N131" s="40">
        <v>0</v>
      </c>
      <c r="O131" s="40">
        <v>4</v>
      </c>
      <c r="P131" s="40">
        <v>2</v>
      </c>
      <c r="Q131" s="40">
        <v>0</v>
      </c>
      <c r="R131" s="40">
        <v>2</v>
      </c>
      <c r="S131" s="40"/>
      <c r="T131" s="523"/>
      <c r="U131" s="485"/>
      <c r="V131" s="39" t="s">
        <v>464</v>
      </c>
    </row>
    <row r="132" spans="2:22" x14ac:dyDescent="0.15">
      <c r="B132" s="35" t="s">
        <v>1812</v>
      </c>
      <c r="C132" s="40">
        <v>5</v>
      </c>
      <c r="D132" s="40">
        <v>0</v>
      </c>
      <c r="E132" s="40">
        <v>0</v>
      </c>
      <c r="F132" s="40">
        <v>1</v>
      </c>
      <c r="G132" s="40">
        <v>2</v>
      </c>
      <c r="H132" s="40">
        <v>1</v>
      </c>
      <c r="I132" s="40">
        <v>1</v>
      </c>
      <c r="J132" s="40">
        <v>0</v>
      </c>
      <c r="K132" s="40">
        <v>0</v>
      </c>
      <c r="L132" s="40">
        <v>0</v>
      </c>
      <c r="M132" s="40">
        <v>0</v>
      </c>
      <c r="N132" s="40">
        <v>0</v>
      </c>
      <c r="O132" s="40">
        <v>0</v>
      </c>
      <c r="P132" s="40">
        <v>0</v>
      </c>
      <c r="Q132" s="40">
        <v>0</v>
      </c>
      <c r="R132" s="40">
        <v>0</v>
      </c>
      <c r="S132" s="40"/>
      <c r="T132" s="523"/>
      <c r="U132" s="485"/>
      <c r="V132" s="39" t="s">
        <v>1812</v>
      </c>
    </row>
    <row r="133" spans="2:22" x14ac:dyDescent="0.15">
      <c r="B133" s="35" t="s">
        <v>426</v>
      </c>
      <c r="C133" s="40">
        <v>7</v>
      </c>
      <c r="D133" s="40">
        <v>1</v>
      </c>
      <c r="E133" s="40">
        <v>1</v>
      </c>
      <c r="F133" s="40">
        <v>0</v>
      </c>
      <c r="G133" s="40">
        <v>0</v>
      </c>
      <c r="H133" s="40">
        <v>0</v>
      </c>
      <c r="I133" s="40">
        <v>0</v>
      </c>
      <c r="J133" s="40">
        <v>0</v>
      </c>
      <c r="K133" s="40">
        <v>0</v>
      </c>
      <c r="L133" s="40">
        <v>0</v>
      </c>
      <c r="M133" s="40">
        <v>0</v>
      </c>
      <c r="N133" s="40">
        <v>0</v>
      </c>
      <c r="O133" s="40">
        <v>2</v>
      </c>
      <c r="P133" s="40">
        <v>2</v>
      </c>
      <c r="Q133" s="40">
        <v>1</v>
      </c>
      <c r="R133" s="40">
        <v>0</v>
      </c>
      <c r="S133" s="40"/>
      <c r="T133" s="523"/>
      <c r="U133" s="485"/>
      <c r="V133" s="39" t="s">
        <v>426</v>
      </c>
    </row>
    <row r="134" spans="2:22" x14ac:dyDescent="0.15">
      <c r="B134" s="35" t="s">
        <v>366</v>
      </c>
      <c r="C134" s="40">
        <v>879</v>
      </c>
      <c r="D134" s="40">
        <v>64</v>
      </c>
      <c r="E134" s="40">
        <v>13</v>
      </c>
      <c r="F134" s="40">
        <v>15</v>
      </c>
      <c r="G134" s="40">
        <v>2</v>
      </c>
      <c r="H134" s="40">
        <v>3</v>
      </c>
      <c r="I134" s="40">
        <v>53</v>
      </c>
      <c r="J134" s="40">
        <v>1</v>
      </c>
      <c r="K134" s="40">
        <v>11</v>
      </c>
      <c r="L134" s="40">
        <v>319</v>
      </c>
      <c r="M134" s="40">
        <v>68</v>
      </c>
      <c r="N134" s="40">
        <v>0</v>
      </c>
      <c r="O134" s="40">
        <v>130</v>
      </c>
      <c r="P134" s="40">
        <v>181</v>
      </c>
      <c r="Q134" s="40">
        <v>9</v>
      </c>
      <c r="R134" s="40">
        <v>10</v>
      </c>
      <c r="S134" s="40"/>
      <c r="T134" s="523"/>
      <c r="U134" s="485"/>
      <c r="V134" s="39" t="s">
        <v>366</v>
      </c>
    </row>
    <row r="135" spans="2:22" x14ac:dyDescent="0.15">
      <c r="B135" s="35" t="s">
        <v>429</v>
      </c>
      <c r="C135" s="40">
        <v>58</v>
      </c>
      <c r="D135" s="40">
        <v>9</v>
      </c>
      <c r="E135" s="40">
        <v>11</v>
      </c>
      <c r="F135" s="40">
        <v>5</v>
      </c>
      <c r="G135" s="40">
        <v>0</v>
      </c>
      <c r="H135" s="40">
        <v>7</v>
      </c>
      <c r="I135" s="40">
        <v>19</v>
      </c>
      <c r="J135" s="40">
        <v>0</v>
      </c>
      <c r="K135" s="40">
        <v>0</v>
      </c>
      <c r="L135" s="40">
        <v>1</v>
      </c>
      <c r="M135" s="40">
        <v>0</v>
      </c>
      <c r="N135" s="40">
        <v>0</v>
      </c>
      <c r="O135" s="40">
        <v>1</v>
      </c>
      <c r="P135" s="40">
        <v>5</v>
      </c>
      <c r="Q135" s="40">
        <v>0</v>
      </c>
      <c r="R135" s="40">
        <v>0</v>
      </c>
      <c r="S135" s="40"/>
      <c r="T135" s="523"/>
      <c r="U135" s="485"/>
      <c r="V135" s="39" t="s">
        <v>429</v>
      </c>
    </row>
    <row r="136" spans="2:22" ht="9" customHeight="1" x14ac:dyDescent="0.15">
      <c r="B136" s="35" t="s">
        <v>1815</v>
      </c>
      <c r="C136" s="40">
        <v>1</v>
      </c>
      <c r="D136" s="544" t="s">
        <v>1733</v>
      </c>
      <c r="E136" s="544" t="s">
        <v>1733</v>
      </c>
      <c r="F136" s="544" t="s">
        <v>1733</v>
      </c>
      <c r="G136" s="544" t="s">
        <v>1733</v>
      </c>
      <c r="H136" s="544" t="s">
        <v>1733</v>
      </c>
      <c r="I136" s="544" t="s">
        <v>1733</v>
      </c>
      <c r="J136" s="544" t="s">
        <v>1733</v>
      </c>
      <c r="K136" s="544" t="s">
        <v>1733</v>
      </c>
      <c r="L136" s="544" t="s">
        <v>1733</v>
      </c>
      <c r="M136" s="544" t="s">
        <v>1733</v>
      </c>
      <c r="N136" s="544" t="s">
        <v>1733</v>
      </c>
      <c r="O136" s="544" t="s">
        <v>1733</v>
      </c>
      <c r="P136" s="544" t="s">
        <v>1733</v>
      </c>
      <c r="Q136" s="544" t="s">
        <v>1733</v>
      </c>
      <c r="R136" s="544" t="s">
        <v>1733</v>
      </c>
      <c r="S136" s="40"/>
      <c r="T136" s="523"/>
      <c r="U136" s="485"/>
      <c r="V136" s="39" t="s">
        <v>1815</v>
      </c>
    </row>
    <row r="137" spans="2:22" x14ac:dyDescent="0.15">
      <c r="B137" s="35" t="s">
        <v>368</v>
      </c>
      <c r="C137" s="40">
        <v>253</v>
      </c>
      <c r="D137" s="40">
        <v>22</v>
      </c>
      <c r="E137" s="40">
        <v>6</v>
      </c>
      <c r="F137" s="40">
        <v>14</v>
      </c>
      <c r="G137" s="40">
        <v>25</v>
      </c>
      <c r="H137" s="40">
        <v>10</v>
      </c>
      <c r="I137" s="40">
        <v>11</v>
      </c>
      <c r="J137" s="40">
        <v>3</v>
      </c>
      <c r="K137" s="40">
        <v>5</v>
      </c>
      <c r="L137" s="40">
        <v>99</v>
      </c>
      <c r="M137" s="40">
        <v>7</v>
      </c>
      <c r="N137" s="40">
        <v>0</v>
      </c>
      <c r="O137" s="40">
        <v>17</v>
      </c>
      <c r="P137" s="40">
        <v>16</v>
      </c>
      <c r="Q137" s="40">
        <v>7</v>
      </c>
      <c r="R137" s="40">
        <v>11</v>
      </c>
      <c r="S137" s="40"/>
      <c r="T137" s="523"/>
      <c r="U137" s="485"/>
      <c r="V137" s="39" t="s">
        <v>368</v>
      </c>
    </row>
    <row r="138" spans="2:22" x14ac:dyDescent="0.15">
      <c r="B138" s="35" t="s">
        <v>425</v>
      </c>
      <c r="C138" s="40">
        <v>483</v>
      </c>
      <c r="D138" s="40">
        <v>17</v>
      </c>
      <c r="E138" s="40">
        <v>24</v>
      </c>
      <c r="F138" s="40">
        <v>64</v>
      </c>
      <c r="G138" s="40">
        <v>0</v>
      </c>
      <c r="H138" s="40">
        <v>27</v>
      </c>
      <c r="I138" s="40">
        <v>49</v>
      </c>
      <c r="J138" s="40">
        <v>64</v>
      </c>
      <c r="K138" s="40">
        <v>22</v>
      </c>
      <c r="L138" s="40">
        <v>9</v>
      </c>
      <c r="M138" s="40">
        <v>38</v>
      </c>
      <c r="N138" s="40">
        <v>0</v>
      </c>
      <c r="O138" s="40">
        <v>52</v>
      </c>
      <c r="P138" s="40">
        <v>83</v>
      </c>
      <c r="Q138" s="40">
        <v>15</v>
      </c>
      <c r="R138" s="40">
        <v>19</v>
      </c>
      <c r="S138" s="40"/>
      <c r="T138" s="523"/>
      <c r="U138" s="485"/>
      <c r="V138" s="39" t="s">
        <v>425</v>
      </c>
    </row>
    <row r="139" spans="2:22" x14ac:dyDescent="0.15">
      <c r="B139" s="35" t="s">
        <v>463</v>
      </c>
      <c r="C139" s="40">
        <v>78</v>
      </c>
      <c r="D139" s="40">
        <v>0</v>
      </c>
      <c r="E139" s="40">
        <v>4</v>
      </c>
      <c r="F139" s="40">
        <v>5</v>
      </c>
      <c r="G139" s="40">
        <v>0</v>
      </c>
      <c r="H139" s="40">
        <v>14</v>
      </c>
      <c r="I139" s="40">
        <v>6</v>
      </c>
      <c r="J139" s="40">
        <v>0</v>
      </c>
      <c r="K139" s="40">
        <v>25</v>
      </c>
      <c r="L139" s="40">
        <v>8</v>
      </c>
      <c r="M139" s="40">
        <v>3</v>
      </c>
      <c r="N139" s="40">
        <v>0</v>
      </c>
      <c r="O139" s="40">
        <v>7</v>
      </c>
      <c r="P139" s="40">
        <v>1</v>
      </c>
      <c r="Q139" s="40">
        <v>2</v>
      </c>
      <c r="R139" s="40">
        <v>3</v>
      </c>
      <c r="S139" s="40"/>
      <c r="T139" s="523"/>
      <c r="U139" s="485"/>
      <c r="V139" s="39" t="s">
        <v>463</v>
      </c>
    </row>
    <row r="140" spans="2:22" x14ac:dyDescent="0.15">
      <c r="B140" s="35" t="s">
        <v>373</v>
      </c>
      <c r="C140" s="40">
        <v>441</v>
      </c>
      <c r="D140" s="40">
        <v>15</v>
      </c>
      <c r="E140" s="40">
        <v>14</v>
      </c>
      <c r="F140" s="40">
        <v>12</v>
      </c>
      <c r="G140" s="40">
        <v>1</v>
      </c>
      <c r="H140" s="40">
        <v>66</v>
      </c>
      <c r="I140" s="40">
        <v>57</v>
      </c>
      <c r="J140" s="40">
        <v>7</v>
      </c>
      <c r="K140" s="40">
        <v>76</v>
      </c>
      <c r="L140" s="40">
        <v>68</v>
      </c>
      <c r="M140" s="40">
        <v>34</v>
      </c>
      <c r="N140" s="40">
        <v>2</v>
      </c>
      <c r="O140" s="40">
        <v>21</v>
      </c>
      <c r="P140" s="40">
        <v>18</v>
      </c>
      <c r="Q140" s="40">
        <v>7</v>
      </c>
      <c r="R140" s="40">
        <v>43</v>
      </c>
      <c r="S140" s="40"/>
      <c r="T140" s="523"/>
      <c r="U140" s="485"/>
      <c r="V140" s="39" t="s">
        <v>373</v>
      </c>
    </row>
    <row r="141" spans="2:22" x14ac:dyDescent="0.15">
      <c r="B141" s="35" t="s">
        <v>1816</v>
      </c>
      <c r="C141" s="40">
        <v>6</v>
      </c>
      <c r="D141" s="40">
        <v>4</v>
      </c>
      <c r="E141" s="40">
        <v>0</v>
      </c>
      <c r="F141" s="40">
        <v>0</v>
      </c>
      <c r="G141" s="40">
        <v>0</v>
      </c>
      <c r="H141" s="40">
        <v>1</v>
      </c>
      <c r="I141" s="40">
        <v>0</v>
      </c>
      <c r="J141" s="40">
        <v>0</v>
      </c>
      <c r="K141" s="40">
        <v>0</v>
      </c>
      <c r="L141" s="40">
        <v>0</v>
      </c>
      <c r="M141" s="40">
        <v>0</v>
      </c>
      <c r="N141" s="40">
        <v>0</v>
      </c>
      <c r="O141" s="40">
        <v>0</v>
      </c>
      <c r="P141" s="40">
        <v>0</v>
      </c>
      <c r="Q141" s="40">
        <v>0</v>
      </c>
      <c r="R141" s="40">
        <v>1</v>
      </c>
      <c r="S141" s="40"/>
      <c r="T141" s="523"/>
      <c r="U141" s="485"/>
      <c r="V141" s="39" t="s">
        <v>1816</v>
      </c>
    </row>
    <row r="142" spans="2:22" x14ac:dyDescent="0.15">
      <c r="B142" s="35" t="s">
        <v>428</v>
      </c>
      <c r="C142" s="40">
        <v>6</v>
      </c>
      <c r="D142" s="40">
        <v>4</v>
      </c>
      <c r="E142" s="40">
        <v>0</v>
      </c>
      <c r="F142" s="40">
        <v>0</v>
      </c>
      <c r="G142" s="40">
        <v>0</v>
      </c>
      <c r="H142" s="40">
        <v>0</v>
      </c>
      <c r="I142" s="40">
        <v>0</v>
      </c>
      <c r="J142" s="40">
        <v>0</v>
      </c>
      <c r="K142" s="40">
        <v>0</v>
      </c>
      <c r="L142" s="40">
        <v>2</v>
      </c>
      <c r="M142" s="40">
        <v>0</v>
      </c>
      <c r="N142" s="40">
        <v>0</v>
      </c>
      <c r="O142" s="40">
        <v>0</v>
      </c>
      <c r="P142" s="40">
        <v>0</v>
      </c>
      <c r="Q142" s="40">
        <v>0</v>
      </c>
      <c r="R142" s="40">
        <v>0</v>
      </c>
      <c r="S142" s="40"/>
      <c r="T142" s="523"/>
      <c r="U142" s="485"/>
      <c r="V142" s="39" t="s">
        <v>428</v>
      </c>
    </row>
    <row r="143" spans="2:22" x14ac:dyDescent="0.15">
      <c r="B143" s="35" t="s">
        <v>1817</v>
      </c>
      <c r="C143" s="40">
        <v>98</v>
      </c>
      <c r="D143" s="40">
        <v>3</v>
      </c>
      <c r="E143" s="40">
        <v>2</v>
      </c>
      <c r="F143" s="40">
        <v>3</v>
      </c>
      <c r="G143" s="40">
        <v>4</v>
      </c>
      <c r="H143" s="40">
        <v>12</v>
      </c>
      <c r="I143" s="40">
        <v>9</v>
      </c>
      <c r="J143" s="40">
        <v>5</v>
      </c>
      <c r="K143" s="40">
        <v>18</v>
      </c>
      <c r="L143" s="40">
        <v>5</v>
      </c>
      <c r="M143" s="40">
        <v>10</v>
      </c>
      <c r="N143" s="40">
        <v>0</v>
      </c>
      <c r="O143" s="40">
        <v>11</v>
      </c>
      <c r="P143" s="40">
        <v>9</v>
      </c>
      <c r="Q143" s="40">
        <v>4</v>
      </c>
      <c r="R143" s="40">
        <v>3</v>
      </c>
      <c r="S143" s="40"/>
      <c r="T143" s="523"/>
      <c r="U143" s="485"/>
      <c r="V143" s="39" t="s">
        <v>1817</v>
      </c>
    </row>
    <row r="144" spans="2:22" x14ac:dyDescent="0.15">
      <c r="B144" s="35" t="s">
        <v>431</v>
      </c>
      <c r="C144" s="40">
        <v>15</v>
      </c>
      <c r="D144" s="40">
        <v>0</v>
      </c>
      <c r="E144" s="40">
        <v>0</v>
      </c>
      <c r="F144" s="40">
        <v>0</v>
      </c>
      <c r="G144" s="40">
        <v>0</v>
      </c>
      <c r="H144" s="40">
        <v>1</v>
      </c>
      <c r="I144" s="40">
        <v>0</v>
      </c>
      <c r="J144" s="40">
        <v>1</v>
      </c>
      <c r="K144" s="40">
        <v>1</v>
      </c>
      <c r="L144" s="40">
        <v>3</v>
      </c>
      <c r="M144" s="40">
        <v>1</v>
      </c>
      <c r="N144" s="40">
        <v>0</v>
      </c>
      <c r="O144" s="40">
        <v>7</v>
      </c>
      <c r="P144" s="40">
        <v>1</v>
      </c>
      <c r="Q144" s="40">
        <v>0</v>
      </c>
      <c r="R144" s="40">
        <v>0</v>
      </c>
      <c r="S144" s="40"/>
      <c r="T144" s="523"/>
      <c r="U144" s="485"/>
      <c r="V144" s="39" t="s">
        <v>431</v>
      </c>
    </row>
    <row r="145" spans="2:22" x14ac:dyDescent="0.15">
      <c r="B145" s="35" t="s">
        <v>466</v>
      </c>
      <c r="C145" s="40">
        <v>90</v>
      </c>
      <c r="D145" s="40">
        <v>9</v>
      </c>
      <c r="E145" s="40">
        <v>6</v>
      </c>
      <c r="F145" s="40">
        <v>8</v>
      </c>
      <c r="G145" s="40">
        <v>1</v>
      </c>
      <c r="H145" s="40">
        <v>6</v>
      </c>
      <c r="I145" s="40">
        <v>19</v>
      </c>
      <c r="J145" s="40">
        <v>5</v>
      </c>
      <c r="K145" s="40">
        <v>3</v>
      </c>
      <c r="L145" s="40">
        <v>5</v>
      </c>
      <c r="M145" s="40">
        <v>1</v>
      </c>
      <c r="N145" s="40">
        <v>0</v>
      </c>
      <c r="O145" s="40">
        <v>10</v>
      </c>
      <c r="P145" s="40">
        <v>14</v>
      </c>
      <c r="Q145" s="40">
        <v>0</v>
      </c>
      <c r="R145" s="40">
        <v>3</v>
      </c>
      <c r="S145" s="40"/>
      <c r="T145" s="523"/>
      <c r="U145" s="485"/>
      <c r="V145" s="39" t="s">
        <v>466</v>
      </c>
    </row>
    <row r="146" spans="2:22" ht="9" customHeight="1" x14ac:dyDescent="0.15">
      <c r="B146" s="35" t="s">
        <v>1819</v>
      </c>
      <c r="C146" s="40">
        <v>1</v>
      </c>
      <c r="D146" s="544" t="s">
        <v>1733</v>
      </c>
      <c r="E146" s="544" t="s">
        <v>1733</v>
      </c>
      <c r="F146" s="544" t="s">
        <v>1733</v>
      </c>
      <c r="G146" s="544" t="s">
        <v>1733</v>
      </c>
      <c r="H146" s="544" t="s">
        <v>1733</v>
      </c>
      <c r="I146" s="544" t="s">
        <v>1733</v>
      </c>
      <c r="J146" s="544" t="s">
        <v>1733</v>
      </c>
      <c r="K146" s="544" t="s">
        <v>1733</v>
      </c>
      <c r="L146" s="544" t="s">
        <v>1733</v>
      </c>
      <c r="M146" s="544" t="s">
        <v>1733</v>
      </c>
      <c r="N146" s="544" t="s">
        <v>1733</v>
      </c>
      <c r="O146" s="544" t="s">
        <v>1733</v>
      </c>
      <c r="P146" s="544" t="s">
        <v>1733</v>
      </c>
      <c r="Q146" s="544" t="s">
        <v>1733</v>
      </c>
      <c r="R146" s="544" t="s">
        <v>1733</v>
      </c>
      <c r="S146" s="40"/>
      <c r="T146" s="523"/>
      <c r="U146" s="485"/>
      <c r="V146" s="39" t="s">
        <v>1819</v>
      </c>
    </row>
    <row r="147" spans="2:22" x14ac:dyDescent="0.15">
      <c r="B147" s="35" t="s">
        <v>1820</v>
      </c>
      <c r="C147" s="40">
        <v>15</v>
      </c>
      <c r="D147" s="40">
        <v>0</v>
      </c>
      <c r="E147" s="40">
        <v>1</v>
      </c>
      <c r="F147" s="40">
        <v>2</v>
      </c>
      <c r="G147" s="40">
        <v>0</v>
      </c>
      <c r="H147" s="40">
        <v>3</v>
      </c>
      <c r="I147" s="40">
        <v>0</v>
      </c>
      <c r="J147" s="40">
        <v>0</v>
      </c>
      <c r="K147" s="40">
        <v>0</v>
      </c>
      <c r="L147" s="40">
        <v>0</v>
      </c>
      <c r="M147" s="40">
        <v>2</v>
      </c>
      <c r="N147" s="40">
        <v>0</v>
      </c>
      <c r="O147" s="40">
        <v>3</v>
      </c>
      <c r="P147" s="40">
        <v>4</v>
      </c>
      <c r="Q147" s="40">
        <v>0</v>
      </c>
      <c r="R147" s="40">
        <v>0</v>
      </c>
      <c r="S147" s="40"/>
      <c r="T147" s="523"/>
      <c r="U147" s="485"/>
      <c r="V147" s="39" t="s">
        <v>1820</v>
      </c>
    </row>
    <row r="148" spans="2:22" x14ac:dyDescent="0.15">
      <c r="B148" s="35" t="s">
        <v>1821</v>
      </c>
      <c r="C148" s="40">
        <v>15</v>
      </c>
      <c r="D148" s="40">
        <v>0</v>
      </c>
      <c r="E148" s="40">
        <v>0</v>
      </c>
      <c r="F148" s="40">
        <v>0</v>
      </c>
      <c r="G148" s="40">
        <v>0</v>
      </c>
      <c r="H148" s="40">
        <v>0</v>
      </c>
      <c r="I148" s="40">
        <v>6</v>
      </c>
      <c r="J148" s="40">
        <v>0</v>
      </c>
      <c r="K148" s="40">
        <v>0</v>
      </c>
      <c r="L148" s="40">
        <v>5</v>
      </c>
      <c r="M148" s="40">
        <v>3</v>
      </c>
      <c r="N148" s="40">
        <v>0</v>
      </c>
      <c r="O148" s="40">
        <v>0</v>
      </c>
      <c r="P148" s="40">
        <v>0</v>
      </c>
      <c r="Q148" s="40">
        <v>1</v>
      </c>
      <c r="R148" s="40">
        <v>0</v>
      </c>
      <c r="S148" s="40"/>
      <c r="T148" s="523"/>
      <c r="U148" s="485"/>
      <c r="V148" s="39" t="s">
        <v>1821</v>
      </c>
    </row>
    <row r="149" spans="2:22" x14ac:dyDescent="0.15">
      <c r="B149" s="35" t="s">
        <v>379</v>
      </c>
      <c r="C149" s="40">
        <v>72</v>
      </c>
      <c r="D149" s="40">
        <v>17</v>
      </c>
      <c r="E149" s="40">
        <v>3</v>
      </c>
      <c r="F149" s="40">
        <v>16</v>
      </c>
      <c r="G149" s="40">
        <v>1</v>
      </c>
      <c r="H149" s="40">
        <v>11</v>
      </c>
      <c r="I149" s="40">
        <v>6</v>
      </c>
      <c r="J149" s="40">
        <v>1</v>
      </c>
      <c r="K149" s="40">
        <v>4</v>
      </c>
      <c r="L149" s="40">
        <v>5</v>
      </c>
      <c r="M149" s="40">
        <v>0</v>
      </c>
      <c r="N149" s="40">
        <v>0</v>
      </c>
      <c r="O149" s="40">
        <v>4</v>
      </c>
      <c r="P149" s="40">
        <v>3</v>
      </c>
      <c r="Q149" s="40">
        <v>0</v>
      </c>
      <c r="R149" s="40">
        <v>1</v>
      </c>
      <c r="S149" s="40"/>
      <c r="T149" s="523"/>
      <c r="U149" s="485"/>
      <c r="V149" s="39" t="s">
        <v>379</v>
      </c>
    </row>
    <row r="150" spans="2:22" ht="9" customHeight="1" x14ac:dyDescent="0.15">
      <c r="B150" s="35" t="s">
        <v>1822</v>
      </c>
      <c r="C150" s="40">
        <v>1</v>
      </c>
      <c r="D150" s="544" t="s">
        <v>1733</v>
      </c>
      <c r="E150" s="544" t="s">
        <v>1733</v>
      </c>
      <c r="F150" s="544" t="s">
        <v>1733</v>
      </c>
      <c r="G150" s="544" t="s">
        <v>1733</v>
      </c>
      <c r="H150" s="544" t="s">
        <v>1733</v>
      </c>
      <c r="I150" s="544" t="s">
        <v>1733</v>
      </c>
      <c r="J150" s="544" t="s">
        <v>1733</v>
      </c>
      <c r="K150" s="544" t="s">
        <v>1733</v>
      </c>
      <c r="L150" s="544" t="s">
        <v>1733</v>
      </c>
      <c r="M150" s="544" t="s">
        <v>1733</v>
      </c>
      <c r="N150" s="544" t="s">
        <v>1733</v>
      </c>
      <c r="O150" s="544" t="s">
        <v>1733</v>
      </c>
      <c r="P150" s="544" t="s">
        <v>1733</v>
      </c>
      <c r="Q150" s="544" t="s">
        <v>1733</v>
      </c>
      <c r="R150" s="544" t="s">
        <v>1733</v>
      </c>
      <c r="S150" s="40"/>
      <c r="T150" s="523"/>
      <c r="U150" s="485"/>
      <c r="V150" s="39" t="s">
        <v>1822</v>
      </c>
    </row>
    <row r="151" spans="2:22" x14ac:dyDescent="0.15">
      <c r="B151" s="35" t="s">
        <v>1824</v>
      </c>
      <c r="C151" s="40">
        <v>8</v>
      </c>
      <c r="D151" s="40">
        <v>0</v>
      </c>
      <c r="E151" s="40">
        <v>0</v>
      </c>
      <c r="F151" s="40">
        <v>0</v>
      </c>
      <c r="G151" s="40">
        <v>0</v>
      </c>
      <c r="H151" s="40">
        <v>1</v>
      </c>
      <c r="I151" s="40">
        <v>1</v>
      </c>
      <c r="J151" s="40">
        <v>0</v>
      </c>
      <c r="K151" s="40">
        <v>4</v>
      </c>
      <c r="L151" s="40">
        <v>1</v>
      </c>
      <c r="M151" s="40">
        <v>0</v>
      </c>
      <c r="N151" s="40">
        <v>0</v>
      </c>
      <c r="O151" s="40">
        <v>0</v>
      </c>
      <c r="P151" s="40">
        <v>0</v>
      </c>
      <c r="Q151" s="40">
        <v>1</v>
      </c>
      <c r="R151" s="40">
        <v>0</v>
      </c>
      <c r="S151" s="40"/>
      <c r="T151" s="523"/>
      <c r="U151" s="485"/>
      <c r="V151" s="39" t="s">
        <v>1824</v>
      </c>
    </row>
    <row r="152" spans="2:22" ht="9" customHeight="1" x14ac:dyDescent="0.15">
      <c r="B152" s="35" t="s">
        <v>1825</v>
      </c>
      <c r="C152" s="40">
        <v>1</v>
      </c>
      <c r="D152" s="544" t="s">
        <v>1733</v>
      </c>
      <c r="E152" s="544" t="s">
        <v>1733</v>
      </c>
      <c r="F152" s="544" t="s">
        <v>1733</v>
      </c>
      <c r="G152" s="544" t="s">
        <v>1733</v>
      </c>
      <c r="H152" s="544" t="s">
        <v>1733</v>
      </c>
      <c r="I152" s="544" t="s">
        <v>1733</v>
      </c>
      <c r="J152" s="544" t="s">
        <v>1733</v>
      </c>
      <c r="K152" s="544" t="s">
        <v>1733</v>
      </c>
      <c r="L152" s="544" t="s">
        <v>1733</v>
      </c>
      <c r="M152" s="544" t="s">
        <v>1733</v>
      </c>
      <c r="N152" s="544" t="s">
        <v>1733</v>
      </c>
      <c r="O152" s="544" t="s">
        <v>1733</v>
      </c>
      <c r="P152" s="544" t="s">
        <v>1733</v>
      </c>
      <c r="Q152" s="544" t="s">
        <v>1733</v>
      </c>
      <c r="R152" s="544" t="s">
        <v>1733</v>
      </c>
      <c r="S152" s="40"/>
      <c r="T152" s="523"/>
      <c r="U152" s="485"/>
      <c r="V152" s="39" t="s">
        <v>1825</v>
      </c>
    </row>
    <row r="153" spans="2:22" x14ac:dyDescent="0.15">
      <c r="B153" s="35" t="s">
        <v>1826</v>
      </c>
      <c r="C153" s="40">
        <v>16</v>
      </c>
      <c r="D153" s="40">
        <v>0</v>
      </c>
      <c r="E153" s="40">
        <v>0</v>
      </c>
      <c r="F153" s="40">
        <v>0</v>
      </c>
      <c r="G153" s="40">
        <v>0</v>
      </c>
      <c r="H153" s="40">
        <v>1</v>
      </c>
      <c r="I153" s="40">
        <v>0</v>
      </c>
      <c r="J153" s="40">
        <v>0</v>
      </c>
      <c r="K153" s="40">
        <v>0</v>
      </c>
      <c r="L153" s="40">
        <v>14</v>
      </c>
      <c r="M153" s="40">
        <v>0</v>
      </c>
      <c r="N153" s="40">
        <v>0</v>
      </c>
      <c r="O153" s="40">
        <v>1</v>
      </c>
      <c r="P153" s="40">
        <v>0</v>
      </c>
      <c r="Q153" s="40">
        <v>0</v>
      </c>
      <c r="R153" s="40">
        <v>0</v>
      </c>
      <c r="S153" s="40"/>
      <c r="T153" s="523"/>
      <c r="U153" s="485"/>
      <c r="V153" s="39" t="s">
        <v>1826</v>
      </c>
    </row>
    <row r="154" spans="2:22" x14ac:dyDescent="0.15">
      <c r="B154" s="35" t="s">
        <v>1828</v>
      </c>
      <c r="C154" s="40">
        <v>33</v>
      </c>
      <c r="D154" s="40">
        <v>1</v>
      </c>
      <c r="E154" s="40">
        <v>3</v>
      </c>
      <c r="F154" s="40">
        <v>3</v>
      </c>
      <c r="G154" s="40">
        <v>1</v>
      </c>
      <c r="H154" s="40">
        <v>0</v>
      </c>
      <c r="I154" s="40">
        <v>10</v>
      </c>
      <c r="J154" s="40">
        <v>3</v>
      </c>
      <c r="K154" s="40">
        <v>0</v>
      </c>
      <c r="L154" s="40">
        <v>1</v>
      </c>
      <c r="M154" s="40">
        <v>2</v>
      </c>
      <c r="N154" s="40">
        <v>0</v>
      </c>
      <c r="O154" s="40">
        <v>6</v>
      </c>
      <c r="P154" s="40">
        <v>2</v>
      </c>
      <c r="Q154" s="40">
        <v>0</v>
      </c>
      <c r="R154" s="40">
        <v>1</v>
      </c>
      <c r="S154" s="40"/>
      <c r="T154" s="523"/>
      <c r="U154" s="485"/>
      <c r="V154" s="39" t="s">
        <v>1828</v>
      </c>
    </row>
    <row r="155" spans="2:22" x14ac:dyDescent="0.15">
      <c r="B155" s="35" t="s">
        <v>1829</v>
      </c>
      <c r="C155" s="40">
        <v>3</v>
      </c>
      <c r="D155" s="40">
        <v>1</v>
      </c>
      <c r="E155" s="40">
        <v>0</v>
      </c>
      <c r="F155" s="40">
        <v>0</v>
      </c>
      <c r="G155" s="40">
        <v>0</v>
      </c>
      <c r="H155" s="40">
        <v>0</v>
      </c>
      <c r="I155" s="40">
        <v>0</v>
      </c>
      <c r="J155" s="40">
        <v>1</v>
      </c>
      <c r="K155" s="40">
        <v>0</v>
      </c>
      <c r="L155" s="40">
        <v>1</v>
      </c>
      <c r="M155" s="40">
        <v>0</v>
      </c>
      <c r="N155" s="40">
        <v>0</v>
      </c>
      <c r="O155" s="40">
        <v>0</v>
      </c>
      <c r="P155" s="40">
        <v>0</v>
      </c>
      <c r="Q155" s="40">
        <v>0</v>
      </c>
      <c r="R155" s="40">
        <v>0</v>
      </c>
      <c r="S155" s="40"/>
      <c r="T155" s="523"/>
      <c r="U155" s="485"/>
      <c r="V155" s="39" t="s">
        <v>1829</v>
      </c>
    </row>
    <row r="156" spans="2:22" x14ac:dyDescent="0.15">
      <c r="B156" s="35" t="s">
        <v>430</v>
      </c>
      <c r="C156" s="40">
        <v>107</v>
      </c>
      <c r="D156" s="40">
        <v>8</v>
      </c>
      <c r="E156" s="40">
        <v>10</v>
      </c>
      <c r="F156" s="40">
        <v>1</v>
      </c>
      <c r="G156" s="40">
        <v>0</v>
      </c>
      <c r="H156" s="40">
        <v>16</v>
      </c>
      <c r="I156" s="40">
        <v>9</v>
      </c>
      <c r="J156" s="40">
        <v>3</v>
      </c>
      <c r="K156" s="40">
        <v>13</v>
      </c>
      <c r="L156" s="40">
        <v>3</v>
      </c>
      <c r="M156" s="40">
        <v>5</v>
      </c>
      <c r="N156" s="40">
        <v>0</v>
      </c>
      <c r="O156" s="40">
        <v>10</v>
      </c>
      <c r="P156" s="40">
        <v>17</v>
      </c>
      <c r="Q156" s="40">
        <v>7</v>
      </c>
      <c r="R156" s="40">
        <v>5</v>
      </c>
      <c r="S156" s="40"/>
      <c r="T156" s="523"/>
      <c r="U156" s="485"/>
      <c r="V156" s="39" t="s">
        <v>430</v>
      </c>
    </row>
    <row r="157" spans="2:22" ht="9" customHeight="1" x14ac:dyDescent="0.15">
      <c r="B157" s="35" t="s">
        <v>1830</v>
      </c>
      <c r="C157" s="40">
        <v>14</v>
      </c>
      <c r="D157" s="544" t="s">
        <v>1733</v>
      </c>
      <c r="E157" s="544" t="s">
        <v>1733</v>
      </c>
      <c r="F157" s="544" t="s">
        <v>1733</v>
      </c>
      <c r="G157" s="544" t="s">
        <v>1733</v>
      </c>
      <c r="H157" s="544" t="s">
        <v>1733</v>
      </c>
      <c r="I157" s="544" t="s">
        <v>1733</v>
      </c>
      <c r="J157" s="544" t="s">
        <v>1733</v>
      </c>
      <c r="K157" s="544" t="s">
        <v>1733</v>
      </c>
      <c r="L157" s="544" t="s">
        <v>1733</v>
      </c>
      <c r="M157" s="544" t="s">
        <v>1733</v>
      </c>
      <c r="N157" s="544" t="s">
        <v>1733</v>
      </c>
      <c r="O157" s="544" t="s">
        <v>1733</v>
      </c>
      <c r="P157" s="544" t="s">
        <v>1733</v>
      </c>
      <c r="Q157" s="544" t="s">
        <v>1733</v>
      </c>
      <c r="R157" s="544" t="s">
        <v>1733</v>
      </c>
      <c r="S157" s="40"/>
      <c r="T157" s="523"/>
      <c r="U157" s="485"/>
      <c r="V157" s="39" t="s">
        <v>1830</v>
      </c>
    </row>
    <row r="158" spans="2:22" x14ac:dyDescent="0.15">
      <c r="B158" s="35" t="s">
        <v>424</v>
      </c>
      <c r="C158" s="40">
        <v>28</v>
      </c>
      <c r="D158" s="40">
        <v>0</v>
      </c>
      <c r="E158" s="40">
        <v>0</v>
      </c>
      <c r="F158" s="40">
        <v>2</v>
      </c>
      <c r="G158" s="40">
        <v>6</v>
      </c>
      <c r="H158" s="40">
        <v>4</v>
      </c>
      <c r="I158" s="40">
        <v>2</v>
      </c>
      <c r="J158" s="40">
        <v>0</v>
      </c>
      <c r="K158" s="40">
        <v>0</v>
      </c>
      <c r="L158" s="40">
        <v>1</v>
      </c>
      <c r="M158" s="40">
        <v>4</v>
      </c>
      <c r="N158" s="40">
        <v>0</v>
      </c>
      <c r="O158" s="40">
        <v>5</v>
      </c>
      <c r="P158" s="40">
        <v>1</v>
      </c>
      <c r="Q158" s="40">
        <v>0</v>
      </c>
      <c r="R158" s="40">
        <v>3</v>
      </c>
      <c r="S158" s="40"/>
      <c r="T158" s="523"/>
      <c r="U158" s="485"/>
      <c r="V158" s="39" t="s">
        <v>424</v>
      </c>
    </row>
    <row r="159" spans="2:22" x14ac:dyDescent="0.15">
      <c r="B159" s="35" t="s">
        <v>432</v>
      </c>
      <c r="C159" s="40">
        <v>13</v>
      </c>
      <c r="D159" s="40">
        <v>1</v>
      </c>
      <c r="E159" s="40">
        <v>0</v>
      </c>
      <c r="F159" s="40">
        <v>1</v>
      </c>
      <c r="G159" s="40">
        <v>0</v>
      </c>
      <c r="H159" s="40">
        <v>2</v>
      </c>
      <c r="I159" s="40">
        <v>2</v>
      </c>
      <c r="J159" s="40">
        <v>0</v>
      </c>
      <c r="K159" s="40">
        <v>3</v>
      </c>
      <c r="L159" s="40">
        <v>1</v>
      </c>
      <c r="M159" s="40">
        <v>0</v>
      </c>
      <c r="N159" s="40">
        <v>0</v>
      </c>
      <c r="O159" s="40">
        <v>3</v>
      </c>
      <c r="P159" s="40">
        <v>0</v>
      </c>
      <c r="Q159" s="40">
        <v>0</v>
      </c>
      <c r="R159" s="40">
        <v>0</v>
      </c>
      <c r="S159" s="40"/>
      <c r="T159" s="523"/>
      <c r="U159" s="485"/>
      <c r="V159" s="39" t="s">
        <v>432</v>
      </c>
    </row>
    <row r="160" spans="2:22" ht="9" customHeight="1" x14ac:dyDescent="0.15">
      <c r="B160" s="35" t="s">
        <v>1831</v>
      </c>
      <c r="C160" s="40">
        <v>1</v>
      </c>
      <c r="D160" s="544" t="s">
        <v>1733</v>
      </c>
      <c r="E160" s="544" t="s">
        <v>1733</v>
      </c>
      <c r="F160" s="544" t="s">
        <v>1733</v>
      </c>
      <c r="G160" s="544" t="s">
        <v>1733</v>
      </c>
      <c r="H160" s="544" t="s">
        <v>1733</v>
      </c>
      <c r="I160" s="544" t="s">
        <v>1733</v>
      </c>
      <c r="J160" s="544" t="s">
        <v>1733</v>
      </c>
      <c r="K160" s="544" t="s">
        <v>1733</v>
      </c>
      <c r="L160" s="544" t="s">
        <v>1733</v>
      </c>
      <c r="M160" s="544" t="s">
        <v>1733</v>
      </c>
      <c r="N160" s="544" t="s">
        <v>1733</v>
      </c>
      <c r="O160" s="544" t="s">
        <v>1733</v>
      </c>
      <c r="P160" s="544" t="s">
        <v>1733</v>
      </c>
      <c r="Q160" s="544" t="s">
        <v>1733</v>
      </c>
      <c r="R160" s="544" t="s">
        <v>1733</v>
      </c>
      <c r="S160" s="40"/>
      <c r="T160" s="523"/>
      <c r="U160" s="485"/>
      <c r="V160" s="39" t="s">
        <v>1831</v>
      </c>
    </row>
    <row r="161" spans="1:22" x14ac:dyDescent="0.15">
      <c r="B161" s="35" t="s">
        <v>1832</v>
      </c>
      <c r="C161" s="40">
        <v>4</v>
      </c>
      <c r="D161" s="40">
        <v>0</v>
      </c>
      <c r="E161" s="40">
        <v>1</v>
      </c>
      <c r="F161" s="40">
        <v>0</v>
      </c>
      <c r="G161" s="40">
        <v>0</v>
      </c>
      <c r="H161" s="40">
        <v>0</v>
      </c>
      <c r="I161" s="40">
        <v>2</v>
      </c>
      <c r="J161" s="40">
        <v>0</v>
      </c>
      <c r="K161" s="40">
        <v>0</v>
      </c>
      <c r="L161" s="40">
        <v>0</v>
      </c>
      <c r="M161" s="40">
        <v>0</v>
      </c>
      <c r="N161" s="40">
        <v>0</v>
      </c>
      <c r="O161" s="40">
        <v>1</v>
      </c>
      <c r="P161" s="40">
        <v>0</v>
      </c>
      <c r="Q161" s="40">
        <v>0</v>
      </c>
      <c r="R161" s="40">
        <v>0</v>
      </c>
      <c r="S161" s="40"/>
      <c r="T161" s="523"/>
      <c r="U161" s="485"/>
      <c r="V161" s="39" t="s">
        <v>1832</v>
      </c>
    </row>
    <row r="162" spans="1:22" ht="9" customHeight="1" x14ac:dyDescent="0.15">
      <c r="B162" s="35" t="s">
        <v>1833</v>
      </c>
      <c r="C162" s="40">
        <v>1</v>
      </c>
      <c r="D162" s="544" t="s">
        <v>1733</v>
      </c>
      <c r="E162" s="544" t="s">
        <v>1733</v>
      </c>
      <c r="F162" s="544" t="s">
        <v>1733</v>
      </c>
      <c r="G162" s="544" t="s">
        <v>1733</v>
      </c>
      <c r="H162" s="544" t="s">
        <v>1733</v>
      </c>
      <c r="I162" s="544" t="s">
        <v>1733</v>
      </c>
      <c r="J162" s="544" t="s">
        <v>1733</v>
      </c>
      <c r="K162" s="544" t="s">
        <v>1733</v>
      </c>
      <c r="L162" s="544" t="s">
        <v>1733</v>
      </c>
      <c r="M162" s="544" t="s">
        <v>1733</v>
      </c>
      <c r="N162" s="544" t="s">
        <v>1733</v>
      </c>
      <c r="O162" s="544" t="s">
        <v>1733</v>
      </c>
      <c r="P162" s="544" t="s">
        <v>1733</v>
      </c>
      <c r="Q162" s="544" t="s">
        <v>1733</v>
      </c>
      <c r="R162" s="544" t="s">
        <v>1733</v>
      </c>
      <c r="S162" s="40"/>
      <c r="T162" s="523"/>
      <c r="U162" s="485"/>
      <c r="V162" s="39" t="s">
        <v>1833</v>
      </c>
    </row>
    <row r="163" spans="1:22" x14ac:dyDescent="0.15">
      <c r="B163" s="35" t="s">
        <v>1834</v>
      </c>
      <c r="C163" s="40">
        <v>4</v>
      </c>
      <c r="D163" s="40">
        <v>0</v>
      </c>
      <c r="E163" s="40">
        <v>0</v>
      </c>
      <c r="F163" s="40">
        <v>0</v>
      </c>
      <c r="G163" s="40">
        <v>3</v>
      </c>
      <c r="H163" s="40">
        <v>0</v>
      </c>
      <c r="I163" s="40">
        <v>0</v>
      </c>
      <c r="J163" s="40">
        <v>0</v>
      </c>
      <c r="K163" s="40">
        <v>0</v>
      </c>
      <c r="L163" s="40">
        <v>1</v>
      </c>
      <c r="M163" s="40">
        <v>0</v>
      </c>
      <c r="N163" s="40">
        <v>0</v>
      </c>
      <c r="O163" s="40">
        <v>0</v>
      </c>
      <c r="P163" s="40">
        <v>0</v>
      </c>
      <c r="Q163" s="40">
        <v>0</v>
      </c>
      <c r="R163" s="40">
        <v>0</v>
      </c>
      <c r="S163" s="40"/>
      <c r="T163" s="523"/>
      <c r="U163" s="485"/>
      <c r="V163" s="39" t="s">
        <v>1834</v>
      </c>
    </row>
    <row r="164" spans="1:22" x14ac:dyDescent="0.15">
      <c r="B164" s="35" t="s">
        <v>369</v>
      </c>
      <c r="C164" s="40">
        <v>360</v>
      </c>
      <c r="D164" s="40">
        <v>24</v>
      </c>
      <c r="E164" s="40">
        <v>16</v>
      </c>
      <c r="F164" s="40">
        <v>26</v>
      </c>
      <c r="G164" s="40">
        <v>12</v>
      </c>
      <c r="H164" s="40">
        <v>36</v>
      </c>
      <c r="I164" s="40">
        <v>28</v>
      </c>
      <c r="J164" s="40">
        <v>4</v>
      </c>
      <c r="K164" s="40">
        <v>68</v>
      </c>
      <c r="L164" s="40">
        <v>40</v>
      </c>
      <c r="M164" s="40">
        <v>16</v>
      </c>
      <c r="N164" s="40">
        <v>8</v>
      </c>
      <c r="O164" s="40">
        <v>51</v>
      </c>
      <c r="P164" s="40">
        <v>8</v>
      </c>
      <c r="Q164" s="40">
        <v>14</v>
      </c>
      <c r="R164" s="40">
        <v>9</v>
      </c>
      <c r="S164" s="40"/>
      <c r="T164" s="523"/>
      <c r="U164" s="485"/>
      <c r="V164" s="39" t="s">
        <v>369</v>
      </c>
    </row>
    <row r="165" spans="1:22" x14ac:dyDescent="0.15">
      <c r="B165" s="35" t="s">
        <v>1835</v>
      </c>
      <c r="C165" s="40">
        <v>22</v>
      </c>
      <c r="D165" s="40">
        <v>0</v>
      </c>
      <c r="E165" s="40">
        <v>0</v>
      </c>
      <c r="F165" s="40">
        <v>2</v>
      </c>
      <c r="G165" s="40">
        <v>0</v>
      </c>
      <c r="H165" s="40">
        <v>3</v>
      </c>
      <c r="I165" s="40">
        <v>7</v>
      </c>
      <c r="J165" s="40">
        <v>1</v>
      </c>
      <c r="K165" s="40">
        <v>1</v>
      </c>
      <c r="L165" s="40">
        <v>1</v>
      </c>
      <c r="M165" s="40">
        <v>0</v>
      </c>
      <c r="N165" s="40">
        <v>0</v>
      </c>
      <c r="O165" s="40">
        <v>1</v>
      </c>
      <c r="P165" s="40">
        <v>5</v>
      </c>
      <c r="Q165" s="40">
        <v>0</v>
      </c>
      <c r="R165" s="40">
        <v>1</v>
      </c>
      <c r="S165" s="40"/>
      <c r="T165" s="523"/>
      <c r="U165" s="485"/>
      <c r="V165" s="39" t="s">
        <v>1835</v>
      </c>
    </row>
    <row r="166" spans="1:22" x14ac:dyDescent="0.15">
      <c r="B166" s="35" t="s">
        <v>427</v>
      </c>
      <c r="C166" s="40">
        <v>13</v>
      </c>
      <c r="D166" s="40">
        <v>2</v>
      </c>
      <c r="E166" s="40">
        <v>0</v>
      </c>
      <c r="F166" s="40">
        <v>2</v>
      </c>
      <c r="G166" s="40">
        <v>2</v>
      </c>
      <c r="H166" s="40">
        <v>0</v>
      </c>
      <c r="I166" s="40">
        <v>1</v>
      </c>
      <c r="J166" s="40">
        <v>0</v>
      </c>
      <c r="K166" s="40">
        <v>0</v>
      </c>
      <c r="L166" s="40">
        <v>4</v>
      </c>
      <c r="M166" s="40">
        <v>0</v>
      </c>
      <c r="N166" s="40">
        <v>0</v>
      </c>
      <c r="O166" s="40">
        <v>1</v>
      </c>
      <c r="P166" s="40">
        <v>1</v>
      </c>
      <c r="Q166" s="40">
        <v>0</v>
      </c>
      <c r="R166" s="40">
        <v>0</v>
      </c>
      <c r="S166" s="40"/>
      <c r="T166" s="523"/>
      <c r="U166" s="485"/>
      <c r="V166" s="39" t="s">
        <v>427</v>
      </c>
    </row>
    <row r="167" spans="1:22" x14ac:dyDescent="0.15">
      <c r="B167" s="35" t="s">
        <v>467</v>
      </c>
      <c r="C167" s="40">
        <v>38</v>
      </c>
      <c r="D167" s="40">
        <v>2</v>
      </c>
      <c r="E167" s="40">
        <v>5</v>
      </c>
      <c r="F167" s="40">
        <v>8</v>
      </c>
      <c r="G167" s="40">
        <v>4</v>
      </c>
      <c r="H167" s="40">
        <v>1</v>
      </c>
      <c r="I167" s="40">
        <v>4</v>
      </c>
      <c r="J167" s="40">
        <v>1</v>
      </c>
      <c r="K167" s="40">
        <v>0</v>
      </c>
      <c r="L167" s="40">
        <v>8</v>
      </c>
      <c r="M167" s="40">
        <v>1</v>
      </c>
      <c r="N167" s="40">
        <v>0</v>
      </c>
      <c r="O167" s="40">
        <v>2</v>
      </c>
      <c r="P167" s="40">
        <v>0</v>
      </c>
      <c r="Q167" s="40">
        <v>1</v>
      </c>
      <c r="R167" s="40">
        <v>1</v>
      </c>
      <c r="S167" s="40"/>
      <c r="T167" s="523"/>
      <c r="U167" s="485"/>
      <c r="V167" s="39" t="s">
        <v>467</v>
      </c>
    </row>
    <row r="168" spans="1:22" x14ac:dyDescent="0.15">
      <c r="B168" s="35" t="s">
        <v>1837</v>
      </c>
      <c r="C168" s="40">
        <v>12</v>
      </c>
      <c r="D168" s="40">
        <v>1</v>
      </c>
      <c r="E168" s="40">
        <v>5</v>
      </c>
      <c r="F168" s="40">
        <v>1</v>
      </c>
      <c r="G168" s="40">
        <v>0</v>
      </c>
      <c r="H168" s="40">
        <v>0</v>
      </c>
      <c r="I168" s="40">
        <v>1</v>
      </c>
      <c r="J168" s="40">
        <v>0</v>
      </c>
      <c r="K168" s="40">
        <v>1</v>
      </c>
      <c r="L168" s="40">
        <v>0</v>
      </c>
      <c r="M168" s="40">
        <v>0</v>
      </c>
      <c r="N168" s="40">
        <v>0</v>
      </c>
      <c r="O168" s="40">
        <v>1</v>
      </c>
      <c r="P168" s="40">
        <v>1</v>
      </c>
      <c r="Q168" s="40">
        <v>0</v>
      </c>
      <c r="R168" s="40">
        <v>1</v>
      </c>
      <c r="S168" s="40"/>
      <c r="T168" s="523"/>
      <c r="U168" s="485"/>
      <c r="V168" s="39" t="s">
        <v>1837</v>
      </c>
    </row>
    <row r="169" spans="1:22" x14ac:dyDescent="0.15">
      <c r="B169" s="35" t="s">
        <v>1838</v>
      </c>
      <c r="C169" s="40">
        <v>59</v>
      </c>
      <c r="D169" s="40">
        <v>4</v>
      </c>
      <c r="E169" s="40">
        <v>5</v>
      </c>
      <c r="F169" s="40">
        <v>4</v>
      </c>
      <c r="G169" s="40">
        <v>0</v>
      </c>
      <c r="H169" s="40">
        <v>3</v>
      </c>
      <c r="I169" s="40">
        <v>16</v>
      </c>
      <c r="J169" s="40">
        <v>0</v>
      </c>
      <c r="K169" s="40">
        <v>0</v>
      </c>
      <c r="L169" s="40">
        <v>1</v>
      </c>
      <c r="M169" s="40">
        <v>1</v>
      </c>
      <c r="N169" s="40">
        <v>0</v>
      </c>
      <c r="O169" s="40">
        <v>10</v>
      </c>
      <c r="P169" s="40">
        <v>13</v>
      </c>
      <c r="Q169" s="40">
        <v>1</v>
      </c>
      <c r="R169" s="40">
        <v>1</v>
      </c>
      <c r="S169" s="40"/>
      <c r="T169" s="523"/>
      <c r="U169" s="485"/>
      <c r="V169" s="39" t="s">
        <v>1838</v>
      </c>
    </row>
    <row r="170" spans="1:22" x14ac:dyDescent="0.15">
      <c r="B170" s="35" t="s">
        <v>1839</v>
      </c>
      <c r="C170" s="40">
        <v>5</v>
      </c>
      <c r="D170" s="40">
        <v>0</v>
      </c>
      <c r="E170" s="40">
        <v>0</v>
      </c>
      <c r="F170" s="40">
        <v>0</v>
      </c>
      <c r="G170" s="40">
        <v>0</v>
      </c>
      <c r="H170" s="40">
        <v>0</v>
      </c>
      <c r="I170" s="40">
        <v>0</v>
      </c>
      <c r="J170" s="40">
        <v>0</v>
      </c>
      <c r="K170" s="40">
        <v>0</v>
      </c>
      <c r="L170" s="40">
        <v>4</v>
      </c>
      <c r="M170" s="40">
        <v>0</v>
      </c>
      <c r="N170" s="40">
        <v>0</v>
      </c>
      <c r="O170" s="40">
        <v>0</v>
      </c>
      <c r="P170" s="40">
        <v>0</v>
      </c>
      <c r="Q170" s="40">
        <v>1</v>
      </c>
      <c r="R170" s="40">
        <v>0</v>
      </c>
      <c r="S170" s="40"/>
      <c r="T170" s="523"/>
      <c r="U170" s="485"/>
      <c r="V170" s="39" t="s">
        <v>1839</v>
      </c>
    </row>
    <row r="171" spans="1:22" x14ac:dyDescent="0.15">
      <c r="B171" s="35" t="s">
        <v>377</v>
      </c>
      <c r="C171" s="40">
        <v>560</v>
      </c>
      <c r="D171" s="40">
        <v>46</v>
      </c>
      <c r="E171" s="40">
        <v>23</v>
      </c>
      <c r="F171" s="40">
        <v>8</v>
      </c>
      <c r="G171" s="40">
        <v>0</v>
      </c>
      <c r="H171" s="40">
        <v>25</v>
      </c>
      <c r="I171" s="40">
        <v>102</v>
      </c>
      <c r="J171" s="40">
        <v>6</v>
      </c>
      <c r="K171" s="40">
        <v>54</v>
      </c>
      <c r="L171" s="40">
        <v>67</v>
      </c>
      <c r="M171" s="40">
        <v>23</v>
      </c>
      <c r="N171" s="40">
        <v>0</v>
      </c>
      <c r="O171" s="40">
        <v>35</v>
      </c>
      <c r="P171" s="40">
        <v>81</v>
      </c>
      <c r="Q171" s="40">
        <v>34</v>
      </c>
      <c r="R171" s="40">
        <v>56</v>
      </c>
      <c r="S171" s="40"/>
      <c r="T171" s="523"/>
      <c r="U171" s="485"/>
      <c r="V171" s="39" t="s">
        <v>377</v>
      </c>
    </row>
    <row r="172" spans="1:22" ht="7.5" customHeight="1" x14ac:dyDescent="0.15">
      <c r="B172" s="536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523"/>
      <c r="U172" s="485"/>
      <c r="V172" s="537"/>
    </row>
    <row r="173" spans="1:22" x14ac:dyDescent="0.15">
      <c r="B173" s="525" t="s">
        <v>1907</v>
      </c>
      <c r="C173" s="40">
        <v>3934</v>
      </c>
      <c r="D173" s="40">
        <v>260</v>
      </c>
      <c r="E173" s="40">
        <v>157</v>
      </c>
      <c r="F173" s="40">
        <v>210</v>
      </c>
      <c r="G173" s="40">
        <v>66</v>
      </c>
      <c r="H173" s="40">
        <v>274</v>
      </c>
      <c r="I173" s="40">
        <v>450</v>
      </c>
      <c r="J173" s="40">
        <v>109</v>
      </c>
      <c r="K173" s="40">
        <v>325</v>
      </c>
      <c r="L173" s="40">
        <v>681</v>
      </c>
      <c r="M173" s="40">
        <v>222</v>
      </c>
      <c r="N173" s="40">
        <v>10</v>
      </c>
      <c r="O173" s="40">
        <v>405</v>
      </c>
      <c r="P173" s="40">
        <v>474</v>
      </c>
      <c r="Q173" s="40">
        <v>106</v>
      </c>
      <c r="R173" s="40">
        <v>185</v>
      </c>
      <c r="S173" s="40"/>
      <c r="T173" s="523"/>
      <c r="U173" s="526" t="s">
        <v>1874</v>
      </c>
    </row>
    <row r="174" spans="1:22" ht="8.25" customHeight="1" x14ac:dyDescent="0.15">
      <c r="B174" s="156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523"/>
      <c r="U174" s="485"/>
    </row>
    <row r="175" spans="1:22" x14ac:dyDescent="0.15">
      <c r="A175" s="521" t="s">
        <v>434</v>
      </c>
      <c r="B175" s="156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523"/>
      <c r="U175" s="521" t="s">
        <v>434</v>
      </c>
    </row>
    <row r="176" spans="1:22" ht="7.5" customHeight="1" x14ac:dyDescent="0.15">
      <c r="B176" s="156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523"/>
      <c r="U176" s="485"/>
    </row>
    <row r="177" spans="2:22" ht="9" customHeight="1" x14ac:dyDescent="0.15">
      <c r="B177" s="35" t="s">
        <v>435</v>
      </c>
      <c r="C177" s="40">
        <v>1</v>
      </c>
      <c r="D177" s="544" t="s">
        <v>1733</v>
      </c>
      <c r="E177" s="544" t="s">
        <v>1733</v>
      </c>
      <c r="F177" s="544" t="s">
        <v>1733</v>
      </c>
      <c r="G177" s="544" t="s">
        <v>1733</v>
      </c>
      <c r="H177" s="544" t="s">
        <v>1733</v>
      </c>
      <c r="I177" s="544" t="s">
        <v>1733</v>
      </c>
      <c r="J177" s="544" t="s">
        <v>1733</v>
      </c>
      <c r="K177" s="544" t="s">
        <v>1733</v>
      </c>
      <c r="L177" s="544" t="s">
        <v>1733</v>
      </c>
      <c r="M177" s="544" t="s">
        <v>1733</v>
      </c>
      <c r="N177" s="544" t="s">
        <v>1733</v>
      </c>
      <c r="O177" s="544" t="s">
        <v>1733</v>
      </c>
      <c r="P177" s="544" t="s">
        <v>1733</v>
      </c>
      <c r="Q177" s="544" t="s">
        <v>1733</v>
      </c>
      <c r="R177" s="544" t="s">
        <v>1733</v>
      </c>
      <c r="S177" s="40"/>
      <c r="T177" s="523"/>
      <c r="U177" s="485"/>
      <c r="V177" s="39" t="s">
        <v>435</v>
      </c>
    </row>
    <row r="178" spans="2:22" ht="7.5" customHeight="1" x14ac:dyDescent="0.15">
      <c r="B178" s="35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523"/>
      <c r="U178" s="485"/>
      <c r="V178" s="537"/>
    </row>
    <row r="179" spans="2:22" ht="18" x14ac:dyDescent="0.15">
      <c r="B179" s="538" t="s">
        <v>1876</v>
      </c>
      <c r="C179" s="40">
        <v>1</v>
      </c>
      <c r="D179" s="544" t="s">
        <v>1733</v>
      </c>
      <c r="E179" s="544" t="s">
        <v>1733</v>
      </c>
      <c r="F179" s="544" t="s">
        <v>1733</v>
      </c>
      <c r="G179" s="544" t="s">
        <v>1733</v>
      </c>
      <c r="H179" s="544" t="s">
        <v>1733</v>
      </c>
      <c r="I179" s="544" t="s">
        <v>1733</v>
      </c>
      <c r="J179" s="544" t="s">
        <v>1733</v>
      </c>
      <c r="K179" s="544" t="s">
        <v>1733</v>
      </c>
      <c r="L179" s="544" t="s">
        <v>1733</v>
      </c>
      <c r="M179" s="544" t="s">
        <v>1733</v>
      </c>
      <c r="N179" s="544" t="s">
        <v>1733</v>
      </c>
      <c r="O179" s="544" t="s">
        <v>1733</v>
      </c>
      <c r="P179" s="544" t="s">
        <v>1733</v>
      </c>
      <c r="Q179" s="544" t="s">
        <v>1733</v>
      </c>
      <c r="R179" s="544" t="s">
        <v>1733</v>
      </c>
      <c r="S179" s="40"/>
      <c r="T179" s="523"/>
      <c r="U179" s="526" t="s">
        <v>1876</v>
      </c>
    </row>
    <row r="180" spans="2:22" ht="5.25" customHeight="1" x14ac:dyDescent="0.15">
      <c r="B180" s="536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523"/>
      <c r="U180" s="526"/>
    </row>
    <row r="181" spans="2:22" x14ac:dyDescent="0.15">
      <c r="B181" s="525" t="s">
        <v>1908</v>
      </c>
      <c r="C181" s="40">
        <v>10</v>
      </c>
      <c r="D181" s="40">
        <v>0</v>
      </c>
      <c r="E181" s="40">
        <v>0</v>
      </c>
      <c r="F181" s="40">
        <v>4</v>
      </c>
      <c r="G181" s="40">
        <v>1</v>
      </c>
      <c r="H181" s="40">
        <v>1</v>
      </c>
      <c r="I181" s="40">
        <v>1</v>
      </c>
      <c r="J181" s="40">
        <v>0</v>
      </c>
      <c r="K181" s="40">
        <v>2</v>
      </c>
      <c r="L181" s="40">
        <v>0</v>
      </c>
      <c r="M181" s="40">
        <v>0</v>
      </c>
      <c r="N181" s="40">
        <v>0</v>
      </c>
      <c r="O181" s="40">
        <v>1</v>
      </c>
      <c r="P181" s="40">
        <v>0</v>
      </c>
      <c r="Q181" s="40">
        <v>0</v>
      </c>
      <c r="R181" s="40">
        <v>0</v>
      </c>
      <c r="S181" s="40"/>
      <c r="T181" s="523"/>
      <c r="U181" s="526" t="s">
        <v>1854</v>
      </c>
    </row>
    <row r="182" spans="2:22" x14ac:dyDescent="0.15">
      <c r="B182" s="525" t="s">
        <v>1909</v>
      </c>
      <c r="C182" s="40">
        <v>4</v>
      </c>
      <c r="D182" s="40">
        <v>0</v>
      </c>
      <c r="E182" s="40">
        <v>0</v>
      </c>
      <c r="F182" s="40">
        <v>0</v>
      </c>
      <c r="G182" s="40">
        <v>0</v>
      </c>
      <c r="H182" s="40">
        <v>1</v>
      </c>
      <c r="I182" s="40">
        <v>0</v>
      </c>
      <c r="J182" s="40">
        <v>0</v>
      </c>
      <c r="K182" s="40">
        <v>1</v>
      </c>
      <c r="L182" s="40">
        <v>2</v>
      </c>
      <c r="M182" s="40">
        <v>0</v>
      </c>
      <c r="N182" s="40">
        <v>0</v>
      </c>
      <c r="O182" s="40">
        <v>0</v>
      </c>
      <c r="P182" s="40">
        <v>0</v>
      </c>
      <c r="Q182" s="40">
        <v>0</v>
      </c>
      <c r="R182" s="40">
        <v>0</v>
      </c>
      <c r="S182" s="40"/>
      <c r="T182" s="523"/>
      <c r="U182" s="526" t="s">
        <v>1856</v>
      </c>
    </row>
    <row r="183" spans="2:22" ht="8.25" customHeight="1" x14ac:dyDescent="0.15">
      <c r="B183" s="539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523"/>
      <c r="U183" s="540"/>
    </row>
    <row r="184" spans="2:22" x14ac:dyDescent="0.15">
      <c r="B184" s="525" t="s">
        <v>1910</v>
      </c>
      <c r="C184" s="40">
        <v>5825</v>
      </c>
      <c r="D184" s="40">
        <v>567</v>
      </c>
      <c r="E184" s="40">
        <v>382</v>
      </c>
      <c r="F184" s="40">
        <v>386</v>
      </c>
      <c r="G184" s="40">
        <v>114</v>
      </c>
      <c r="H184" s="40">
        <v>379</v>
      </c>
      <c r="I184" s="40">
        <v>712</v>
      </c>
      <c r="J184" s="40">
        <v>152</v>
      </c>
      <c r="K184" s="40">
        <v>404</v>
      </c>
      <c r="L184" s="40">
        <v>826</v>
      </c>
      <c r="M184" s="40">
        <v>322</v>
      </c>
      <c r="N184" s="40">
        <v>10</v>
      </c>
      <c r="O184" s="40">
        <v>547</v>
      </c>
      <c r="P184" s="40">
        <v>652</v>
      </c>
      <c r="Q184" s="40">
        <v>127</v>
      </c>
      <c r="R184" s="40">
        <v>245</v>
      </c>
      <c r="S184" s="40"/>
      <c r="T184" s="523"/>
      <c r="U184" s="526" t="s">
        <v>2</v>
      </c>
    </row>
    <row r="185" spans="2:22" x14ac:dyDescent="0.15">
      <c r="B185" s="541"/>
      <c r="C185" s="209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V185" s="542"/>
    </row>
    <row r="186" spans="2:22" x14ac:dyDescent="0.15">
      <c r="B186" s="541"/>
      <c r="C186" s="209"/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V186" s="542"/>
    </row>
    <row r="187" spans="2:22" x14ac:dyDescent="0.15">
      <c r="B187" s="541"/>
      <c r="C187" s="209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V187" s="542"/>
    </row>
    <row r="188" spans="2:22" x14ac:dyDescent="0.15">
      <c r="B188" s="541"/>
      <c r="C188" s="209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V188" s="542"/>
    </row>
    <row r="189" spans="2:22" x14ac:dyDescent="0.15">
      <c r="B189" s="541"/>
      <c r="C189" s="209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V189" s="542"/>
    </row>
    <row r="190" spans="2:22" x14ac:dyDescent="0.15">
      <c r="B190" s="541"/>
      <c r="C190" s="209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V190" s="542"/>
    </row>
    <row r="191" spans="2:22" x14ac:dyDescent="0.15">
      <c r="B191" s="541"/>
      <c r="C191" s="209"/>
      <c r="D191" s="209"/>
      <c r="E191" s="209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V191" s="542"/>
    </row>
    <row r="192" spans="2:22" x14ac:dyDescent="0.15">
      <c r="B192" s="541"/>
      <c r="C192" s="209"/>
      <c r="D192" s="209"/>
      <c r="E192" s="209"/>
      <c r="F192" s="209"/>
      <c r="G192" s="209"/>
      <c r="H192" s="209"/>
      <c r="I192" s="209"/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V192" s="542"/>
    </row>
    <row r="193" spans="1:22" x14ac:dyDescent="0.15">
      <c r="B193" s="541"/>
      <c r="C193" s="209"/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V193" s="542"/>
    </row>
    <row r="194" spans="1:22" x14ac:dyDescent="0.15">
      <c r="B194" s="541"/>
      <c r="C194" s="209"/>
      <c r="D194" s="209"/>
      <c r="E194" s="209"/>
      <c r="F194" s="209"/>
      <c r="G194" s="209"/>
      <c r="H194" s="209"/>
      <c r="I194" s="209"/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V194" s="542"/>
    </row>
    <row r="195" spans="1:22" x14ac:dyDescent="0.15">
      <c r="A195" s="481" t="s">
        <v>130</v>
      </c>
      <c r="B195" s="534"/>
      <c r="C195" s="354"/>
      <c r="D195" s="209"/>
      <c r="E195" s="209"/>
      <c r="F195" s="209"/>
      <c r="G195" s="209"/>
      <c r="H195" s="209"/>
      <c r="I195" s="209"/>
      <c r="J195" s="209"/>
      <c r="K195" s="481" t="s">
        <v>130</v>
      </c>
      <c r="L195" s="534"/>
      <c r="M195" s="354"/>
      <c r="N195" s="209"/>
      <c r="O195" s="209"/>
      <c r="P195" s="209"/>
      <c r="Q195" s="209"/>
      <c r="R195" s="209"/>
      <c r="S195" s="209"/>
      <c r="T195" s="209"/>
      <c r="U195" s="353"/>
      <c r="V195" s="535"/>
    </row>
    <row r="197" spans="1:22" x14ac:dyDescent="0.15">
      <c r="C197" s="543"/>
      <c r="D197" s="543"/>
      <c r="E197" s="543"/>
      <c r="F197" s="543"/>
      <c r="G197" s="543"/>
      <c r="H197" s="543"/>
      <c r="I197" s="543"/>
      <c r="J197" s="543"/>
      <c r="K197" s="543"/>
      <c r="L197" s="543"/>
      <c r="M197" s="543"/>
      <c r="N197" s="543"/>
      <c r="O197" s="543"/>
      <c r="P197" s="543"/>
      <c r="Q197" s="543"/>
      <c r="R197" s="543"/>
      <c r="S197" s="2" t="e">
        <v>#DIV/0!</v>
      </c>
    </row>
  </sheetData>
  <mergeCells count="21">
    <mergeCell ref="Q6:Q7"/>
    <mergeCell ref="R6:R7"/>
    <mergeCell ref="A97:B97"/>
    <mergeCell ref="K97:L97"/>
    <mergeCell ref="U99:V99"/>
    <mergeCell ref="K6:K7"/>
    <mergeCell ref="L6:L7"/>
    <mergeCell ref="M6:M7"/>
    <mergeCell ref="N6:N7"/>
    <mergeCell ref="O6:O7"/>
    <mergeCell ref="P6:P7"/>
    <mergeCell ref="B5:B7"/>
    <mergeCell ref="C5:C7"/>
    <mergeCell ref="T5:V7"/>
    <mergeCell ref="D6:D7"/>
    <mergeCell ref="E6:E7"/>
    <mergeCell ref="F6:F7"/>
    <mergeCell ref="G6:G7"/>
    <mergeCell ref="H6:H7"/>
    <mergeCell ref="I6:I7"/>
    <mergeCell ref="J6:J7"/>
  </mergeCells>
  <conditionalFormatting sqref="W1:AK19 W22:AK24 W26:AK36 W40:AK41 W43:AK52 W54:AK54 W56:AK56 W58:AK62 W65:AK66 W68:AK69 W72:AK75 W77:AK82 W84:AK107 W109:AK112 W114:AK135 W137:AK145 W147:AK149 W151:AK151 W153:AK156 W158:AK159 W161:AK161 W163:AK176 W178:AK1048576">
    <cfRule type="cellIs" dxfId="27" priority="28" operator="equal">
      <formula>TRUE</formula>
    </cfRule>
  </conditionalFormatting>
  <conditionalFormatting sqref="W20:AK20">
    <cfRule type="cellIs" dxfId="26" priority="27" operator="equal">
      <formula>TRUE</formula>
    </cfRule>
  </conditionalFormatting>
  <conditionalFormatting sqref="W21:AK21">
    <cfRule type="cellIs" dxfId="25" priority="26" operator="equal">
      <formula>TRUE</formula>
    </cfRule>
  </conditionalFormatting>
  <conditionalFormatting sqref="W25:AK25">
    <cfRule type="cellIs" dxfId="24" priority="25" operator="equal">
      <formula>TRUE</formula>
    </cfRule>
  </conditionalFormatting>
  <conditionalFormatting sqref="W37:AK37">
    <cfRule type="cellIs" dxfId="23" priority="24" operator="equal">
      <formula>TRUE</formula>
    </cfRule>
  </conditionalFormatting>
  <conditionalFormatting sqref="W38:AK38">
    <cfRule type="cellIs" dxfId="22" priority="23" operator="equal">
      <formula>TRUE</formula>
    </cfRule>
  </conditionalFormatting>
  <conditionalFormatting sqref="W39:AK39">
    <cfRule type="cellIs" dxfId="21" priority="22" operator="equal">
      <formula>TRUE</formula>
    </cfRule>
  </conditionalFormatting>
  <conditionalFormatting sqref="W42:AK42">
    <cfRule type="cellIs" dxfId="20" priority="21" operator="equal">
      <formula>TRUE</formula>
    </cfRule>
  </conditionalFormatting>
  <conditionalFormatting sqref="W53:AK53">
    <cfRule type="cellIs" dxfId="19" priority="20" operator="equal">
      <formula>TRUE</formula>
    </cfRule>
  </conditionalFormatting>
  <conditionalFormatting sqref="W55:AK55">
    <cfRule type="cellIs" dxfId="18" priority="19" operator="equal">
      <formula>TRUE</formula>
    </cfRule>
  </conditionalFormatting>
  <conditionalFormatting sqref="W57:AK57">
    <cfRule type="cellIs" dxfId="17" priority="18" operator="equal">
      <formula>TRUE</formula>
    </cfRule>
  </conditionalFormatting>
  <conditionalFormatting sqref="W63:AK63">
    <cfRule type="cellIs" dxfId="16" priority="17" operator="equal">
      <formula>TRUE</formula>
    </cfRule>
  </conditionalFormatting>
  <conditionalFormatting sqref="W64:AK64">
    <cfRule type="cellIs" dxfId="15" priority="16" operator="equal">
      <formula>TRUE</formula>
    </cfRule>
  </conditionalFormatting>
  <conditionalFormatting sqref="W67:AK67">
    <cfRule type="cellIs" dxfId="14" priority="15" operator="equal">
      <formula>TRUE</formula>
    </cfRule>
  </conditionalFormatting>
  <conditionalFormatting sqref="W70:AK70">
    <cfRule type="cellIs" dxfId="13" priority="14" operator="equal">
      <formula>TRUE</formula>
    </cfRule>
  </conditionalFormatting>
  <conditionalFormatting sqref="W71:AK71">
    <cfRule type="cellIs" dxfId="12" priority="13" operator="equal">
      <formula>TRUE</formula>
    </cfRule>
  </conditionalFormatting>
  <conditionalFormatting sqref="W76:AK76">
    <cfRule type="cellIs" dxfId="11" priority="12" operator="equal">
      <formula>TRUE</formula>
    </cfRule>
  </conditionalFormatting>
  <conditionalFormatting sqref="W83:AK83">
    <cfRule type="cellIs" dxfId="10" priority="11" operator="equal">
      <formula>TRUE</formula>
    </cfRule>
  </conditionalFormatting>
  <conditionalFormatting sqref="W108:AK108">
    <cfRule type="cellIs" dxfId="9" priority="10" operator="equal">
      <formula>TRUE</formula>
    </cfRule>
  </conditionalFormatting>
  <conditionalFormatting sqref="W113:AK113">
    <cfRule type="cellIs" dxfId="8" priority="9" operator="equal">
      <formula>TRUE</formula>
    </cfRule>
  </conditionalFormatting>
  <conditionalFormatting sqref="W136:AK136">
    <cfRule type="cellIs" dxfId="7" priority="8" operator="equal">
      <formula>TRUE</formula>
    </cfRule>
  </conditionalFormatting>
  <conditionalFormatting sqref="W146:AK146">
    <cfRule type="cellIs" dxfId="6" priority="7" operator="equal">
      <formula>TRUE</formula>
    </cfRule>
  </conditionalFormatting>
  <conditionalFormatting sqref="W150:AK150">
    <cfRule type="cellIs" dxfId="5" priority="6" operator="equal">
      <formula>TRUE</formula>
    </cfRule>
  </conditionalFormatting>
  <conditionalFormatting sqref="W152:AK152">
    <cfRule type="cellIs" dxfId="4" priority="5" operator="equal">
      <formula>TRUE</formula>
    </cfRule>
  </conditionalFormatting>
  <conditionalFormatting sqref="W157:AK157">
    <cfRule type="cellIs" dxfId="3" priority="4" operator="equal">
      <formula>TRUE</formula>
    </cfRule>
  </conditionalFormatting>
  <conditionalFormatting sqref="W160:AK160">
    <cfRule type="cellIs" dxfId="2" priority="3" operator="equal">
      <formula>TRUE</formula>
    </cfRule>
  </conditionalFormatting>
  <conditionalFormatting sqref="W162:AK162">
    <cfRule type="cellIs" dxfId="1" priority="2" operator="equal">
      <formula>TRUE</formula>
    </cfRule>
  </conditionalFormatting>
  <conditionalFormatting sqref="W177:AK177">
    <cfRule type="cellIs" dxfId="0" priority="1" operator="equal">
      <formula>TRUE</formula>
    </cfRule>
  </conditionalFormatting>
  <printOptions horizontalCentered="1"/>
  <pageMargins left="0.31496062992125984" right="0.31496062992125984" top="0.59055118110236227" bottom="0.59055118110236227" header="0.51181102362204722" footer="0.55118110236220474"/>
  <pageSetup paperSize="9" scale="86" pageOrder="overThenDown" orientation="portrait" r:id="rId1"/>
  <headerFooter alignWithMargins="0"/>
  <rowBreaks count="1" manualBreakCount="1">
    <brk id="101" max="16383" man="1"/>
  </rowBreaks>
  <colBreaks count="1" manualBreakCount="1">
    <brk id="10" max="216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73"/>
  <sheetViews>
    <sheetView zoomScaleNormal="100" workbookViewId="0">
      <pane ySplit="13" topLeftCell="A14" activePane="bottomLeft" state="frozen"/>
      <selection pane="bottomLeft"/>
    </sheetView>
  </sheetViews>
  <sheetFormatPr baseColWidth="10" defaultRowHeight="10.5" customHeight="1" x14ac:dyDescent="0.2"/>
  <cols>
    <col min="1" max="1" width="1.5703125" style="318" customWidth="1"/>
    <col min="2" max="2" width="43.5703125" style="565" customWidth="1"/>
    <col min="3" max="6" width="5.42578125" style="19" bestFit="1" customWidth="1"/>
    <col min="7" max="7" width="4.7109375" style="19" bestFit="1" customWidth="1"/>
    <col min="8" max="9" width="5.42578125" style="19" customWidth="1"/>
    <col min="10" max="10" width="5.28515625" style="19" customWidth="1"/>
    <col min="11" max="12" width="4.7109375" style="19" bestFit="1" customWidth="1"/>
    <col min="13" max="13" width="5.42578125" style="19" bestFit="1" customWidth="1"/>
    <col min="14" max="16384" width="11.42578125" style="565"/>
  </cols>
  <sheetData>
    <row r="1" spans="1:13" ht="10.5" customHeight="1" x14ac:dyDescent="0.2">
      <c r="A1" s="552" t="s">
        <v>487</v>
      </c>
    </row>
    <row r="2" spans="1:13" s="18" customFormat="1" ht="10.9" customHeight="1" x14ac:dyDescent="0.2">
      <c r="A2" s="10"/>
      <c r="B2" s="566"/>
      <c r="K2" s="49"/>
    </row>
    <row r="3" spans="1:13" s="18" customFormat="1" ht="12" x14ac:dyDescent="0.15">
      <c r="A3" s="506" t="s">
        <v>1931</v>
      </c>
      <c r="B3" s="567"/>
      <c r="C3" s="568"/>
      <c r="D3" s="568"/>
      <c r="E3" s="568"/>
      <c r="F3" s="568"/>
      <c r="G3" s="568"/>
      <c r="H3" s="568"/>
      <c r="I3" s="568"/>
      <c r="J3" s="568"/>
      <c r="K3" s="569"/>
      <c r="L3" s="568"/>
      <c r="M3" s="568"/>
    </row>
    <row r="4" spans="1:13" s="18" customFormat="1" ht="10.9" customHeight="1" x14ac:dyDescent="0.15">
      <c r="A4" s="568"/>
      <c r="B4" s="567"/>
      <c r="C4" s="568"/>
      <c r="D4" s="568"/>
      <c r="E4" s="568"/>
      <c r="F4" s="568"/>
      <c r="G4" s="568"/>
      <c r="H4" s="568"/>
      <c r="I4" s="568"/>
      <c r="J4" s="568"/>
      <c r="K4" s="569"/>
      <c r="L4" s="568"/>
      <c r="M4" s="568"/>
    </row>
    <row r="5" spans="1:13" s="18" customFormat="1" ht="10.9" customHeight="1" x14ac:dyDescent="0.15">
      <c r="A5" s="517"/>
      <c r="B5" s="548"/>
      <c r="C5" s="548"/>
      <c r="D5" s="570" t="s">
        <v>1932</v>
      </c>
      <c r="E5" s="570"/>
      <c r="F5" s="570"/>
      <c r="G5" s="570"/>
      <c r="H5" s="570"/>
      <c r="I5" s="570"/>
      <c r="J5" s="442"/>
      <c r="K5" s="570"/>
      <c r="L5" s="570"/>
      <c r="M5" s="570"/>
    </row>
    <row r="6" spans="1:13" s="18" customFormat="1" ht="10.9" customHeight="1" x14ac:dyDescent="0.15">
      <c r="A6" s="6"/>
      <c r="B6" s="551"/>
      <c r="C6" s="551"/>
      <c r="D6" s="548"/>
      <c r="E6" s="548"/>
      <c r="F6" s="548"/>
      <c r="G6" s="548"/>
      <c r="H6" s="571" t="s">
        <v>1933</v>
      </c>
      <c r="I6" s="570"/>
      <c r="J6" s="442"/>
      <c r="K6" s="570"/>
      <c r="L6" s="570"/>
      <c r="M6" s="570"/>
    </row>
    <row r="7" spans="1:13" s="18" customFormat="1" ht="10.9" customHeight="1" x14ac:dyDescent="0.15">
      <c r="A7" s="6"/>
      <c r="B7" s="551"/>
      <c r="C7" s="551"/>
      <c r="D7" s="551"/>
      <c r="E7" s="551"/>
      <c r="F7" s="551"/>
      <c r="G7" s="551"/>
      <c r="H7" s="156"/>
      <c r="I7" s="548" t="s">
        <v>1934</v>
      </c>
      <c r="J7" s="554"/>
      <c r="K7" s="548"/>
      <c r="L7" s="548"/>
      <c r="M7" s="547"/>
    </row>
    <row r="8" spans="1:13" s="18" customFormat="1" ht="10.9" customHeight="1" x14ac:dyDescent="0.15">
      <c r="A8" s="553"/>
      <c r="B8" s="269" t="s">
        <v>72</v>
      </c>
      <c r="C8" s="557" t="s">
        <v>1935</v>
      </c>
      <c r="D8" s="551"/>
      <c r="E8" s="551"/>
      <c r="F8" s="551"/>
      <c r="G8" s="551"/>
      <c r="H8" s="551"/>
      <c r="I8" s="551" t="s">
        <v>1936</v>
      </c>
      <c r="J8" s="555" t="s">
        <v>1937</v>
      </c>
      <c r="K8" s="551" t="s">
        <v>1938</v>
      </c>
      <c r="L8" s="551" t="s">
        <v>1939</v>
      </c>
      <c r="M8" s="553" t="s">
        <v>1940</v>
      </c>
    </row>
    <row r="9" spans="1:13" s="18" customFormat="1" ht="10.9" customHeight="1" x14ac:dyDescent="0.15">
      <c r="B9" s="572" t="s">
        <v>1890</v>
      </c>
      <c r="C9" s="551" t="s">
        <v>1941</v>
      </c>
      <c r="D9" s="551" t="s">
        <v>1942</v>
      </c>
      <c r="E9" s="551" t="s">
        <v>1943</v>
      </c>
      <c r="F9" s="551" t="s">
        <v>1944</v>
      </c>
      <c r="G9" s="551" t="s">
        <v>1945</v>
      </c>
      <c r="H9" s="551" t="s">
        <v>1946</v>
      </c>
      <c r="I9" s="551" t="s">
        <v>1947</v>
      </c>
      <c r="J9" s="555" t="s">
        <v>1948</v>
      </c>
      <c r="K9" s="551" t="s">
        <v>1949</v>
      </c>
      <c r="L9" s="551" t="s">
        <v>4</v>
      </c>
      <c r="M9" s="398" t="s">
        <v>1950</v>
      </c>
    </row>
    <row r="10" spans="1:13" s="18" customFormat="1" ht="10.9" customHeight="1" x14ac:dyDescent="0.15">
      <c r="B10" s="573" t="s">
        <v>201</v>
      </c>
      <c r="C10" s="551"/>
      <c r="D10" s="551" t="s">
        <v>1951</v>
      </c>
      <c r="E10" s="551" t="s">
        <v>1951</v>
      </c>
      <c r="F10" s="551" t="s">
        <v>1952</v>
      </c>
      <c r="G10" s="551" t="s">
        <v>1953</v>
      </c>
      <c r="H10" s="551" t="s">
        <v>1954</v>
      </c>
      <c r="I10" s="551" t="s">
        <v>1955</v>
      </c>
      <c r="J10" s="555" t="s">
        <v>1956</v>
      </c>
      <c r="K10" s="551" t="s">
        <v>1954</v>
      </c>
      <c r="L10" s="551" t="s">
        <v>1954</v>
      </c>
      <c r="M10" s="398" t="s">
        <v>1957</v>
      </c>
    </row>
    <row r="11" spans="1:13" s="18" customFormat="1" ht="10.9" customHeight="1" x14ac:dyDescent="0.15">
      <c r="A11" s="6"/>
      <c r="B11" s="551"/>
      <c r="C11" s="551"/>
      <c r="D11" s="551"/>
      <c r="E11" s="551"/>
      <c r="F11" s="551"/>
      <c r="G11" s="557"/>
      <c r="H11" s="551" t="s">
        <v>480</v>
      </c>
      <c r="I11" s="551" t="s">
        <v>1958</v>
      </c>
      <c r="J11" s="555" t="s">
        <v>1954</v>
      </c>
      <c r="K11" s="551" t="s">
        <v>480</v>
      </c>
      <c r="L11" s="551" t="s">
        <v>1959</v>
      </c>
      <c r="M11" s="398"/>
    </row>
    <row r="12" spans="1:13" s="18" customFormat="1" ht="10.9" customHeight="1" x14ac:dyDescent="0.15">
      <c r="A12" s="6"/>
      <c r="B12" s="551"/>
      <c r="C12" s="551"/>
      <c r="D12" s="551"/>
      <c r="E12" s="551"/>
      <c r="F12" s="551"/>
      <c r="G12" s="551"/>
      <c r="H12" s="574"/>
      <c r="I12" s="551" t="s">
        <v>1954</v>
      </c>
      <c r="J12" s="555" t="s">
        <v>480</v>
      </c>
      <c r="K12" s="551"/>
      <c r="L12" s="551"/>
      <c r="M12" s="398"/>
    </row>
    <row r="13" spans="1:13" s="18" customFormat="1" ht="10.9" customHeight="1" x14ac:dyDescent="0.15">
      <c r="A13" s="15"/>
      <c r="B13" s="550"/>
      <c r="C13" s="550"/>
      <c r="D13" s="550"/>
      <c r="E13" s="550"/>
      <c r="F13" s="550"/>
      <c r="G13" s="550"/>
      <c r="H13" s="550"/>
      <c r="I13" s="550" t="s">
        <v>480</v>
      </c>
      <c r="J13" s="556"/>
      <c r="K13" s="550"/>
      <c r="L13" s="550"/>
      <c r="M13" s="549"/>
    </row>
    <row r="15" spans="1:13" ht="10.5" customHeight="1" x14ac:dyDescent="0.2">
      <c r="C15" s="362" t="s">
        <v>101</v>
      </c>
    </row>
    <row r="16" spans="1:13" ht="10.5" customHeight="1" x14ac:dyDescent="0.2">
      <c r="C16" s="362"/>
    </row>
    <row r="17" spans="1:13" ht="10.5" customHeight="1" x14ac:dyDescent="0.2">
      <c r="A17" s="318" t="s">
        <v>335</v>
      </c>
      <c r="B17" s="452"/>
      <c r="C17" s="19">
        <v>3293</v>
      </c>
      <c r="D17" s="19">
        <v>1888</v>
      </c>
      <c r="E17" s="19">
        <v>1405</v>
      </c>
      <c r="F17" s="19">
        <v>3085</v>
      </c>
      <c r="G17" s="19">
        <v>208</v>
      </c>
      <c r="H17" s="19">
        <v>1805</v>
      </c>
      <c r="I17" s="19">
        <v>181</v>
      </c>
      <c r="J17" s="19">
        <v>275</v>
      </c>
      <c r="K17" s="19">
        <v>96</v>
      </c>
      <c r="L17" s="19">
        <v>208</v>
      </c>
      <c r="M17" s="19">
        <v>728</v>
      </c>
    </row>
    <row r="18" spans="1:13" ht="10.5" customHeight="1" x14ac:dyDescent="0.2">
      <c r="B18" s="452" t="s">
        <v>490</v>
      </c>
      <c r="C18" s="19">
        <v>754</v>
      </c>
      <c r="D18" s="19">
        <v>404</v>
      </c>
      <c r="E18" s="19">
        <v>350</v>
      </c>
      <c r="F18" s="19">
        <v>666</v>
      </c>
      <c r="G18" s="19">
        <v>88</v>
      </c>
      <c r="H18" s="19">
        <v>388</v>
      </c>
      <c r="I18" s="19">
        <v>63</v>
      </c>
      <c r="J18" s="19">
        <v>47</v>
      </c>
      <c r="K18" s="19">
        <v>22</v>
      </c>
      <c r="L18" s="19">
        <v>107</v>
      </c>
      <c r="M18" s="19">
        <v>127</v>
      </c>
    </row>
    <row r="19" spans="1:13" ht="10.5" customHeight="1" x14ac:dyDescent="0.2">
      <c r="B19" s="452" t="s">
        <v>491</v>
      </c>
      <c r="C19" s="19">
        <v>526</v>
      </c>
      <c r="D19" s="19">
        <v>299</v>
      </c>
      <c r="E19" s="19">
        <v>227</v>
      </c>
      <c r="F19" s="19">
        <v>504</v>
      </c>
      <c r="G19" s="19">
        <v>22</v>
      </c>
      <c r="H19" s="19">
        <v>366</v>
      </c>
      <c r="I19" s="19">
        <v>26</v>
      </c>
      <c r="J19" s="19">
        <v>61</v>
      </c>
      <c r="K19" s="19">
        <v>3</v>
      </c>
      <c r="L19" s="19">
        <v>70</v>
      </c>
      <c r="M19" s="19">
        <v>0</v>
      </c>
    </row>
    <row r="20" spans="1:13" ht="10.5" customHeight="1" x14ac:dyDescent="0.2">
      <c r="B20" s="452" t="s">
        <v>494</v>
      </c>
      <c r="C20" s="19">
        <v>44</v>
      </c>
      <c r="D20" s="19">
        <v>18</v>
      </c>
      <c r="E20" s="19">
        <v>26</v>
      </c>
      <c r="F20" s="19">
        <v>40</v>
      </c>
      <c r="G20" s="19">
        <v>4</v>
      </c>
      <c r="H20" s="19">
        <v>5</v>
      </c>
      <c r="I20" s="19">
        <v>13</v>
      </c>
      <c r="J20" s="19">
        <v>3</v>
      </c>
      <c r="K20" s="19">
        <v>0</v>
      </c>
      <c r="L20" s="19">
        <v>0</v>
      </c>
      <c r="M20" s="19">
        <v>23</v>
      </c>
    </row>
    <row r="21" spans="1:13" ht="10.5" customHeight="1" x14ac:dyDescent="0.2">
      <c r="B21" s="452" t="s">
        <v>227</v>
      </c>
      <c r="C21" s="19">
        <v>95</v>
      </c>
      <c r="D21" s="19">
        <v>59</v>
      </c>
      <c r="E21" s="19">
        <v>36</v>
      </c>
      <c r="F21" s="19">
        <v>73</v>
      </c>
      <c r="G21" s="19">
        <v>22</v>
      </c>
      <c r="H21" s="19">
        <v>34</v>
      </c>
      <c r="I21" s="19">
        <v>5</v>
      </c>
      <c r="J21" s="19">
        <v>33</v>
      </c>
      <c r="K21" s="19">
        <v>5</v>
      </c>
      <c r="L21" s="19">
        <v>13</v>
      </c>
      <c r="M21" s="19">
        <v>5</v>
      </c>
    </row>
    <row r="22" spans="1:13" ht="10.5" customHeight="1" x14ac:dyDescent="0.2">
      <c r="B22" s="452" t="s">
        <v>497</v>
      </c>
      <c r="C22" s="19">
        <v>267</v>
      </c>
      <c r="D22" s="19">
        <v>143</v>
      </c>
      <c r="E22" s="19">
        <v>124</v>
      </c>
      <c r="F22" s="19">
        <v>237</v>
      </c>
      <c r="G22" s="19">
        <v>30</v>
      </c>
      <c r="H22" s="19">
        <v>161</v>
      </c>
      <c r="I22" s="19">
        <v>38</v>
      </c>
      <c r="J22" s="19">
        <v>56</v>
      </c>
      <c r="K22" s="19">
        <v>10</v>
      </c>
      <c r="L22" s="19">
        <v>0</v>
      </c>
      <c r="M22" s="19">
        <v>2</v>
      </c>
    </row>
    <row r="23" spans="1:13" ht="10.5" customHeight="1" x14ac:dyDescent="0.2">
      <c r="B23" s="452" t="s">
        <v>498</v>
      </c>
      <c r="C23" s="19">
        <v>474</v>
      </c>
      <c r="D23" s="19">
        <v>277</v>
      </c>
      <c r="E23" s="19">
        <v>197</v>
      </c>
      <c r="F23" s="19">
        <v>468</v>
      </c>
      <c r="G23" s="19">
        <v>6</v>
      </c>
      <c r="H23" s="489" t="s">
        <v>1733</v>
      </c>
      <c r="I23" s="489" t="s">
        <v>1733</v>
      </c>
      <c r="J23" s="489" t="s">
        <v>1733</v>
      </c>
      <c r="K23" s="489" t="s">
        <v>1733</v>
      </c>
      <c r="L23" s="489" t="s">
        <v>1733</v>
      </c>
      <c r="M23" s="489" t="s">
        <v>1733</v>
      </c>
    </row>
    <row r="24" spans="1:13" ht="10.5" customHeight="1" x14ac:dyDescent="0.2">
      <c r="B24" s="452" t="s">
        <v>499</v>
      </c>
      <c r="C24" s="19">
        <v>811</v>
      </c>
      <c r="D24" s="19">
        <v>479</v>
      </c>
      <c r="E24" s="19">
        <v>332</v>
      </c>
      <c r="F24" s="19">
        <v>789</v>
      </c>
      <c r="G24" s="19">
        <v>22</v>
      </c>
      <c r="H24" s="19">
        <v>616</v>
      </c>
      <c r="I24" s="19">
        <v>20</v>
      </c>
      <c r="J24" s="19">
        <v>35</v>
      </c>
      <c r="K24" s="19">
        <v>49</v>
      </c>
      <c r="L24" s="19">
        <v>0</v>
      </c>
      <c r="M24" s="19">
        <v>91</v>
      </c>
    </row>
    <row r="25" spans="1:13" ht="10.5" customHeight="1" x14ac:dyDescent="0.2">
      <c r="B25" s="452" t="s">
        <v>234</v>
      </c>
      <c r="C25" s="19">
        <v>288</v>
      </c>
      <c r="D25" s="19">
        <v>193</v>
      </c>
      <c r="E25" s="19">
        <v>95</v>
      </c>
      <c r="F25" s="19">
        <v>277</v>
      </c>
      <c r="G25" s="19">
        <v>11</v>
      </c>
      <c r="H25" s="19">
        <v>204</v>
      </c>
      <c r="I25" s="19">
        <v>16</v>
      </c>
      <c r="J25" s="19">
        <v>40</v>
      </c>
      <c r="K25" s="19">
        <v>7</v>
      </c>
      <c r="L25" s="19">
        <v>18</v>
      </c>
      <c r="M25" s="19">
        <v>3</v>
      </c>
    </row>
    <row r="26" spans="1:13" ht="10.5" customHeight="1" x14ac:dyDescent="0.2">
      <c r="B26" s="452" t="s">
        <v>500</v>
      </c>
      <c r="C26" s="19">
        <v>5</v>
      </c>
      <c r="D26" s="19">
        <v>4</v>
      </c>
      <c r="E26" s="19">
        <v>1</v>
      </c>
      <c r="F26" s="19">
        <v>4</v>
      </c>
      <c r="G26" s="19">
        <v>1</v>
      </c>
      <c r="H26" s="489" t="s">
        <v>1733</v>
      </c>
      <c r="I26" s="489" t="s">
        <v>1733</v>
      </c>
      <c r="J26" s="489" t="s">
        <v>1733</v>
      </c>
      <c r="K26" s="489" t="s">
        <v>1733</v>
      </c>
      <c r="L26" s="489" t="s">
        <v>1733</v>
      </c>
      <c r="M26" s="489" t="s">
        <v>1733</v>
      </c>
    </row>
    <row r="27" spans="1:13" ht="10.5" customHeight="1" x14ac:dyDescent="0.2">
      <c r="B27" s="452" t="s">
        <v>1960</v>
      </c>
      <c r="C27" s="19">
        <v>3</v>
      </c>
      <c r="D27" s="19">
        <v>1</v>
      </c>
      <c r="E27" s="19">
        <v>2</v>
      </c>
      <c r="F27" s="19">
        <v>2</v>
      </c>
      <c r="G27" s="19">
        <v>1</v>
      </c>
      <c r="H27" s="489" t="s">
        <v>1733</v>
      </c>
      <c r="I27" s="489" t="s">
        <v>1733</v>
      </c>
      <c r="J27" s="489" t="s">
        <v>1733</v>
      </c>
      <c r="K27" s="489" t="s">
        <v>1733</v>
      </c>
      <c r="L27" s="489" t="s">
        <v>1733</v>
      </c>
      <c r="M27" s="489" t="s">
        <v>1733</v>
      </c>
    </row>
    <row r="28" spans="1:13" ht="10.5" customHeight="1" x14ac:dyDescent="0.2">
      <c r="B28" s="452" t="s">
        <v>504</v>
      </c>
      <c r="C28" s="19">
        <v>26</v>
      </c>
      <c r="D28" s="19">
        <v>11</v>
      </c>
      <c r="E28" s="19">
        <v>15</v>
      </c>
      <c r="F28" s="19">
        <v>25</v>
      </c>
      <c r="G28" s="19">
        <v>1</v>
      </c>
      <c r="H28" s="489" t="s">
        <v>1733</v>
      </c>
      <c r="I28" s="489" t="s">
        <v>1733</v>
      </c>
      <c r="J28" s="489" t="s">
        <v>1733</v>
      </c>
      <c r="K28" s="489" t="s">
        <v>1733</v>
      </c>
      <c r="L28" s="489" t="s">
        <v>1733</v>
      </c>
      <c r="M28" s="489" t="s">
        <v>1733</v>
      </c>
    </row>
    <row r="29" spans="1:13" ht="20.100000000000001" customHeight="1" x14ac:dyDescent="0.2">
      <c r="A29" s="318" t="s">
        <v>336</v>
      </c>
      <c r="B29" s="452"/>
      <c r="C29" s="19">
        <v>4094</v>
      </c>
      <c r="D29" s="19">
        <v>2060</v>
      </c>
      <c r="E29" s="19">
        <v>2034</v>
      </c>
      <c r="F29" s="19">
        <v>3876</v>
      </c>
      <c r="G29" s="19">
        <v>218</v>
      </c>
      <c r="H29" s="19">
        <v>804</v>
      </c>
      <c r="I29" s="19">
        <v>223</v>
      </c>
      <c r="J29" s="19">
        <v>173</v>
      </c>
      <c r="K29" s="19">
        <v>72</v>
      </c>
      <c r="L29" s="19">
        <v>113</v>
      </c>
      <c r="M29" s="19">
        <v>2709</v>
      </c>
    </row>
    <row r="30" spans="1:13" ht="10.5" customHeight="1" x14ac:dyDescent="0.2">
      <c r="B30" s="452" t="s">
        <v>506</v>
      </c>
      <c r="C30" s="19">
        <v>88</v>
      </c>
      <c r="D30" s="19">
        <v>58</v>
      </c>
      <c r="E30" s="19">
        <v>30</v>
      </c>
      <c r="F30" s="19">
        <v>87</v>
      </c>
      <c r="G30" s="19">
        <v>1</v>
      </c>
      <c r="H30" s="19">
        <v>66</v>
      </c>
      <c r="I30" s="19">
        <v>6</v>
      </c>
      <c r="J30" s="19">
        <v>5</v>
      </c>
      <c r="K30" s="19">
        <v>1</v>
      </c>
      <c r="L30" s="19">
        <v>10</v>
      </c>
      <c r="M30" s="19">
        <v>0</v>
      </c>
    </row>
    <row r="31" spans="1:13" ht="10.5" customHeight="1" x14ac:dyDescent="0.2">
      <c r="B31" s="452" t="s">
        <v>507</v>
      </c>
      <c r="C31" s="19">
        <v>108</v>
      </c>
      <c r="D31" s="19">
        <v>57</v>
      </c>
      <c r="E31" s="19">
        <v>51</v>
      </c>
      <c r="F31" s="19">
        <v>105</v>
      </c>
      <c r="G31" s="19">
        <v>3</v>
      </c>
      <c r="H31" s="19">
        <v>81</v>
      </c>
      <c r="I31" s="19">
        <v>4</v>
      </c>
      <c r="J31" s="19">
        <v>0</v>
      </c>
      <c r="K31" s="19">
        <v>2</v>
      </c>
      <c r="L31" s="19">
        <v>20</v>
      </c>
      <c r="M31" s="19">
        <v>1</v>
      </c>
    </row>
    <row r="32" spans="1:13" ht="10.5" customHeight="1" x14ac:dyDescent="0.2">
      <c r="B32" s="452" t="s">
        <v>508</v>
      </c>
      <c r="C32" s="19">
        <v>172</v>
      </c>
      <c r="D32" s="19">
        <v>100</v>
      </c>
      <c r="E32" s="19">
        <v>72</v>
      </c>
      <c r="F32" s="19">
        <v>112</v>
      </c>
      <c r="G32" s="19">
        <v>60</v>
      </c>
      <c r="H32" s="19">
        <v>95</v>
      </c>
      <c r="I32" s="19">
        <v>16</v>
      </c>
      <c r="J32" s="19">
        <v>29</v>
      </c>
      <c r="K32" s="19">
        <v>17</v>
      </c>
      <c r="L32" s="19">
        <v>0</v>
      </c>
      <c r="M32" s="19">
        <v>15</v>
      </c>
    </row>
    <row r="33" spans="1:14" ht="10.5" customHeight="1" x14ac:dyDescent="0.2">
      <c r="B33" s="452" t="s">
        <v>509</v>
      </c>
      <c r="C33" s="19">
        <v>57</v>
      </c>
      <c r="D33" s="19">
        <v>28</v>
      </c>
      <c r="E33" s="19">
        <v>29</v>
      </c>
      <c r="F33" s="19">
        <v>35</v>
      </c>
      <c r="G33" s="19">
        <v>22</v>
      </c>
      <c r="H33" s="19">
        <v>36</v>
      </c>
      <c r="I33" s="19">
        <v>6</v>
      </c>
      <c r="J33" s="19">
        <v>5</v>
      </c>
      <c r="K33" s="19">
        <v>0</v>
      </c>
      <c r="L33" s="19">
        <v>10</v>
      </c>
      <c r="M33" s="19">
        <v>0</v>
      </c>
    </row>
    <row r="34" spans="1:14" ht="10.5" customHeight="1" x14ac:dyDescent="0.2">
      <c r="B34" s="452" t="s">
        <v>216</v>
      </c>
      <c r="C34" s="19">
        <v>228</v>
      </c>
      <c r="D34" s="19">
        <v>154</v>
      </c>
      <c r="E34" s="19">
        <v>74</v>
      </c>
      <c r="F34" s="19">
        <v>224</v>
      </c>
      <c r="G34" s="19">
        <v>4</v>
      </c>
      <c r="H34" s="19">
        <v>136</v>
      </c>
      <c r="I34" s="19">
        <v>36</v>
      </c>
      <c r="J34" s="19">
        <v>18</v>
      </c>
      <c r="K34" s="19">
        <v>11</v>
      </c>
      <c r="L34" s="19">
        <v>27</v>
      </c>
      <c r="M34" s="19">
        <v>0</v>
      </c>
    </row>
    <row r="35" spans="1:14" ht="10.5" customHeight="1" x14ac:dyDescent="0.2">
      <c r="B35" s="452" t="s">
        <v>207</v>
      </c>
      <c r="C35" s="19">
        <v>2456</v>
      </c>
      <c r="D35" s="19">
        <v>1303</v>
      </c>
      <c r="E35" s="19">
        <v>1153</v>
      </c>
      <c r="F35" s="19">
        <v>2364</v>
      </c>
      <c r="G35" s="19">
        <v>92</v>
      </c>
      <c r="H35" s="19">
        <v>181</v>
      </c>
      <c r="I35" s="19">
        <v>71</v>
      </c>
      <c r="J35" s="19">
        <v>73</v>
      </c>
      <c r="K35" s="19">
        <v>8</v>
      </c>
      <c r="L35" s="19">
        <v>12</v>
      </c>
      <c r="M35" s="19">
        <v>2111</v>
      </c>
    </row>
    <row r="36" spans="1:14" ht="10.5" customHeight="1" x14ac:dyDescent="0.2">
      <c r="B36" s="452" t="s">
        <v>214</v>
      </c>
      <c r="C36" s="19">
        <v>662</v>
      </c>
      <c r="D36" s="19">
        <v>180</v>
      </c>
      <c r="E36" s="19">
        <v>482</v>
      </c>
      <c r="F36" s="19">
        <v>642</v>
      </c>
      <c r="G36" s="19">
        <v>20</v>
      </c>
      <c r="H36" s="19">
        <v>0</v>
      </c>
      <c r="I36" s="19">
        <v>51</v>
      </c>
      <c r="J36" s="19">
        <v>12</v>
      </c>
      <c r="K36" s="19">
        <v>21</v>
      </c>
      <c r="L36" s="19">
        <v>0</v>
      </c>
      <c r="M36" s="19">
        <v>578</v>
      </c>
    </row>
    <row r="37" spans="1:14" ht="10.5" customHeight="1" x14ac:dyDescent="0.2">
      <c r="B37" s="452" t="s">
        <v>523</v>
      </c>
      <c r="C37" s="19">
        <v>6</v>
      </c>
      <c r="D37" s="19">
        <v>3</v>
      </c>
      <c r="E37" s="19">
        <v>3</v>
      </c>
      <c r="F37" s="489" t="s">
        <v>1733</v>
      </c>
      <c r="G37" s="489" t="s">
        <v>1733</v>
      </c>
      <c r="H37" s="489" t="s">
        <v>1733</v>
      </c>
      <c r="I37" s="489" t="s">
        <v>1733</v>
      </c>
      <c r="J37" s="489" t="s">
        <v>1733</v>
      </c>
      <c r="K37" s="489" t="s">
        <v>1733</v>
      </c>
      <c r="L37" s="489" t="s">
        <v>1733</v>
      </c>
      <c r="M37" s="489" t="s">
        <v>1733</v>
      </c>
    </row>
    <row r="38" spans="1:14" ht="10.5" customHeight="1" x14ac:dyDescent="0.2">
      <c r="B38" s="452" t="s">
        <v>524</v>
      </c>
      <c r="C38" s="19">
        <v>34</v>
      </c>
      <c r="D38" s="19">
        <v>21</v>
      </c>
      <c r="E38" s="19">
        <v>13</v>
      </c>
      <c r="F38" s="489" t="s">
        <v>1733</v>
      </c>
      <c r="G38" s="489" t="s">
        <v>1733</v>
      </c>
      <c r="H38" s="489" t="s">
        <v>1733</v>
      </c>
      <c r="I38" s="489" t="s">
        <v>1733</v>
      </c>
      <c r="J38" s="489" t="s">
        <v>1733</v>
      </c>
      <c r="K38" s="489" t="s">
        <v>1733</v>
      </c>
      <c r="L38" s="489" t="s">
        <v>1733</v>
      </c>
      <c r="M38" s="489" t="s">
        <v>1733</v>
      </c>
    </row>
    <row r="39" spans="1:14" ht="10.5" customHeight="1" x14ac:dyDescent="0.2">
      <c r="B39" s="452" t="s">
        <v>525</v>
      </c>
      <c r="C39" s="19">
        <v>61</v>
      </c>
      <c r="D39" s="19">
        <v>40</v>
      </c>
      <c r="E39" s="19">
        <v>21</v>
      </c>
      <c r="F39" s="19">
        <v>60</v>
      </c>
      <c r="G39" s="19">
        <v>1</v>
      </c>
      <c r="H39" s="19">
        <v>47</v>
      </c>
      <c r="I39" s="19">
        <v>8</v>
      </c>
      <c r="J39" s="19">
        <v>5</v>
      </c>
      <c r="K39" s="19">
        <v>0</v>
      </c>
      <c r="L39" s="19">
        <v>0</v>
      </c>
      <c r="M39" s="19">
        <v>1</v>
      </c>
    </row>
    <row r="40" spans="1:14" ht="10.5" customHeight="1" x14ac:dyDescent="0.2">
      <c r="B40" s="452" t="s">
        <v>233</v>
      </c>
      <c r="C40" s="19">
        <v>222</v>
      </c>
      <c r="D40" s="19">
        <v>116</v>
      </c>
      <c r="E40" s="19">
        <v>106</v>
      </c>
      <c r="F40" s="19">
        <v>214</v>
      </c>
      <c r="G40" s="19">
        <v>8</v>
      </c>
      <c r="H40" s="19">
        <v>138</v>
      </c>
      <c r="I40" s="19">
        <v>15</v>
      </c>
      <c r="J40" s="19">
        <v>24</v>
      </c>
      <c r="K40" s="19">
        <v>8</v>
      </c>
      <c r="L40" s="19">
        <v>34</v>
      </c>
      <c r="M40" s="19">
        <v>3</v>
      </c>
    </row>
    <row r="41" spans="1:14" ht="20.100000000000001" customHeight="1" x14ac:dyDescent="0.2">
      <c r="A41" s="318" t="s">
        <v>337</v>
      </c>
      <c r="B41" s="452"/>
      <c r="C41" s="19">
        <v>234</v>
      </c>
      <c r="D41" s="19">
        <v>85</v>
      </c>
      <c r="E41" s="19">
        <v>149</v>
      </c>
      <c r="F41" s="19">
        <v>222</v>
      </c>
      <c r="G41" s="19">
        <v>12</v>
      </c>
      <c r="H41" s="19">
        <v>62</v>
      </c>
      <c r="I41" s="19">
        <v>30</v>
      </c>
      <c r="J41" s="19">
        <v>7</v>
      </c>
      <c r="K41" s="19">
        <v>49</v>
      </c>
      <c r="L41" s="19">
        <v>4</v>
      </c>
      <c r="M41" s="19">
        <v>82</v>
      </c>
      <c r="N41"/>
    </row>
    <row r="42" spans="1:14" ht="10.5" customHeight="1" x14ac:dyDescent="0.2">
      <c r="B42" s="452" t="s">
        <v>218</v>
      </c>
      <c r="C42" s="19">
        <v>27</v>
      </c>
      <c r="D42" s="19">
        <v>12</v>
      </c>
      <c r="E42" s="19">
        <v>15</v>
      </c>
      <c r="F42" s="489" t="s">
        <v>1733</v>
      </c>
      <c r="G42" s="489" t="s">
        <v>1733</v>
      </c>
      <c r="H42" s="489" t="s">
        <v>1733</v>
      </c>
      <c r="I42" s="489" t="s">
        <v>1733</v>
      </c>
      <c r="J42" s="489" t="s">
        <v>1733</v>
      </c>
      <c r="K42" s="489" t="s">
        <v>1733</v>
      </c>
      <c r="L42" s="489" t="s">
        <v>1733</v>
      </c>
      <c r="M42" s="489" t="s">
        <v>1733</v>
      </c>
    </row>
    <row r="43" spans="1:14" ht="10.5" customHeight="1" x14ac:dyDescent="0.2">
      <c r="B43" s="452" t="s">
        <v>220</v>
      </c>
      <c r="C43" s="19">
        <v>134</v>
      </c>
      <c r="D43" s="19">
        <v>46</v>
      </c>
      <c r="E43" s="19">
        <v>88</v>
      </c>
      <c r="F43" s="19">
        <v>130</v>
      </c>
      <c r="G43" s="19">
        <v>4</v>
      </c>
      <c r="H43" s="19">
        <v>0</v>
      </c>
      <c r="I43" s="19">
        <v>0</v>
      </c>
      <c r="J43" s="19">
        <v>3</v>
      </c>
      <c r="K43" s="19">
        <v>49</v>
      </c>
      <c r="L43" s="19">
        <v>0</v>
      </c>
      <c r="M43" s="19">
        <v>82</v>
      </c>
    </row>
    <row r="44" spans="1:14" ht="10.5" customHeight="1" x14ac:dyDescent="0.2">
      <c r="B44" s="452" t="s">
        <v>219</v>
      </c>
      <c r="C44" s="19">
        <v>65</v>
      </c>
      <c r="D44" s="19">
        <v>25</v>
      </c>
      <c r="E44" s="19">
        <v>40</v>
      </c>
      <c r="F44" s="19">
        <v>58</v>
      </c>
      <c r="G44" s="19">
        <v>7</v>
      </c>
      <c r="H44" s="19">
        <v>46</v>
      </c>
      <c r="I44" s="19">
        <v>13</v>
      </c>
      <c r="J44" s="19">
        <v>3</v>
      </c>
      <c r="K44" s="19">
        <v>0</v>
      </c>
      <c r="L44" s="19">
        <v>3</v>
      </c>
      <c r="M44" s="19">
        <v>0</v>
      </c>
    </row>
    <row r="45" spans="1:14" ht="10.5" customHeight="1" x14ac:dyDescent="0.2">
      <c r="B45" s="452" t="s">
        <v>1961</v>
      </c>
      <c r="C45" s="19">
        <v>8</v>
      </c>
      <c r="D45" s="19">
        <v>2</v>
      </c>
      <c r="E45" s="19">
        <v>6</v>
      </c>
      <c r="F45" s="489" t="s">
        <v>1733</v>
      </c>
      <c r="G45" s="489" t="s">
        <v>1733</v>
      </c>
      <c r="H45" s="489" t="s">
        <v>1733</v>
      </c>
      <c r="I45" s="489" t="s">
        <v>1733</v>
      </c>
      <c r="J45" s="489" t="s">
        <v>1733</v>
      </c>
      <c r="K45" s="489" t="s">
        <v>1733</v>
      </c>
      <c r="L45" s="489" t="s">
        <v>1733</v>
      </c>
      <c r="M45" s="489" t="s">
        <v>1733</v>
      </c>
    </row>
    <row r="46" spans="1:14" ht="20.100000000000001" customHeight="1" x14ac:dyDescent="0.2">
      <c r="A46" s="318" t="s">
        <v>338</v>
      </c>
      <c r="B46" s="452"/>
      <c r="C46" s="19">
        <v>96</v>
      </c>
      <c r="D46" s="19">
        <v>57</v>
      </c>
      <c r="E46" s="19">
        <v>39</v>
      </c>
      <c r="F46" s="19">
        <v>88</v>
      </c>
      <c r="G46" s="19">
        <v>8</v>
      </c>
      <c r="H46" s="19">
        <v>33</v>
      </c>
      <c r="I46" s="19">
        <v>29</v>
      </c>
      <c r="J46" s="19">
        <v>16</v>
      </c>
      <c r="K46" s="19">
        <v>6</v>
      </c>
      <c r="L46" s="19">
        <v>3</v>
      </c>
      <c r="M46" s="19">
        <v>9</v>
      </c>
    </row>
    <row r="47" spans="1:14" ht="10.5" customHeight="1" x14ac:dyDescent="0.2">
      <c r="B47" s="452" t="s">
        <v>541</v>
      </c>
      <c r="C47" s="19">
        <v>12</v>
      </c>
      <c r="D47" s="19">
        <v>7</v>
      </c>
      <c r="E47" s="19">
        <v>5</v>
      </c>
      <c r="F47" s="19">
        <v>10</v>
      </c>
      <c r="G47" s="19">
        <v>2</v>
      </c>
      <c r="H47" s="19">
        <v>3</v>
      </c>
      <c r="I47" s="19">
        <v>4</v>
      </c>
      <c r="J47" s="19">
        <v>0</v>
      </c>
      <c r="K47" s="19">
        <v>4</v>
      </c>
      <c r="L47" s="19">
        <v>0</v>
      </c>
      <c r="M47" s="19">
        <v>1</v>
      </c>
    </row>
    <row r="48" spans="1:14" ht="10.5" customHeight="1" x14ac:dyDescent="0.2">
      <c r="B48" s="452" t="s">
        <v>544</v>
      </c>
      <c r="C48" s="19">
        <v>9</v>
      </c>
      <c r="D48" s="19">
        <v>5</v>
      </c>
      <c r="E48" s="19">
        <v>4</v>
      </c>
      <c r="F48" s="489" t="s">
        <v>1733</v>
      </c>
      <c r="G48" s="489" t="s">
        <v>1733</v>
      </c>
      <c r="H48" s="489" t="s">
        <v>1733</v>
      </c>
      <c r="I48" s="489" t="s">
        <v>1733</v>
      </c>
      <c r="J48" s="489" t="s">
        <v>1733</v>
      </c>
      <c r="K48" s="489" t="s">
        <v>1733</v>
      </c>
      <c r="L48" s="489" t="s">
        <v>1733</v>
      </c>
      <c r="M48" s="489" t="s">
        <v>1733</v>
      </c>
    </row>
    <row r="49" spans="1:14" ht="10.5" customHeight="1" x14ac:dyDescent="0.2">
      <c r="B49" s="452" t="s">
        <v>545</v>
      </c>
      <c r="C49" s="19">
        <v>72</v>
      </c>
      <c r="D49" s="19">
        <v>42</v>
      </c>
      <c r="E49" s="19">
        <v>30</v>
      </c>
      <c r="F49" s="19">
        <v>67</v>
      </c>
      <c r="G49" s="19">
        <v>5</v>
      </c>
      <c r="H49" s="19">
        <v>21</v>
      </c>
      <c r="I49" s="19">
        <v>25</v>
      </c>
      <c r="J49" s="19">
        <v>16</v>
      </c>
      <c r="K49" s="19">
        <v>2</v>
      </c>
      <c r="L49" s="19">
        <v>0</v>
      </c>
      <c r="M49" s="19">
        <v>8</v>
      </c>
    </row>
    <row r="50" spans="1:14" ht="10.5" customHeight="1" x14ac:dyDescent="0.2">
      <c r="B50" s="452" t="s">
        <v>540</v>
      </c>
      <c r="C50" s="19">
        <v>3</v>
      </c>
      <c r="D50" s="19">
        <v>3</v>
      </c>
      <c r="E50" s="19">
        <v>0</v>
      </c>
      <c r="F50" s="489" t="s">
        <v>1733</v>
      </c>
      <c r="G50" s="489" t="s">
        <v>1733</v>
      </c>
      <c r="H50" s="489" t="s">
        <v>1733</v>
      </c>
      <c r="I50" s="489" t="s">
        <v>1733</v>
      </c>
      <c r="J50" s="489" t="s">
        <v>1733</v>
      </c>
      <c r="K50" s="489" t="s">
        <v>1733</v>
      </c>
      <c r="L50" s="489" t="s">
        <v>1733</v>
      </c>
      <c r="M50" s="489" t="s">
        <v>1733</v>
      </c>
    </row>
    <row r="51" spans="1:14" ht="20.100000000000001" customHeight="1" x14ac:dyDescent="0.2">
      <c r="A51" s="318" t="s">
        <v>339</v>
      </c>
      <c r="B51" s="452"/>
      <c r="C51" s="19">
        <v>1078</v>
      </c>
      <c r="D51" s="19">
        <v>477</v>
      </c>
      <c r="E51" s="19">
        <v>601</v>
      </c>
      <c r="F51" s="19">
        <v>1065</v>
      </c>
      <c r="G51" s="19">
        <v>13</v>
      </c>
      <c r="H51" s="19">
        <v>647</v>
      </c>
      <c r="I51" s="19">
        <v>130</v>
      </c>
      <c r="J51" s="19">
        <v>45</v>
      </c>
      <c r="K51" s="19">
        <v>8</v>
      </c>
      <c r="L51" s="19">
        <v>220</v>
      </c>
      <c r="M51" s="19">
        <v>28</v>
      </c>
    </row>
    <row r="52" spans="1:14" ht="10.5" customHeight="1" x14ac:dyDescent="0.2">
      <c r="B52" s="452" t="s">
        <v>549</v>
      </c>
      <c r="C52" s="19">
        <v>1065</v>
      </c>
      <c r="D52" s="19">
        <v>470</v>
      </c>
      <c r="E52" s="19">
        <v>595</v>
      </c>
      <c r="F52" s="489" t="s">
        <v>1733</v>
      </c>
      <c r="G52" s="489" t="s">
        <v>1733</v>
      </c>
      <c r="H52" s="489" t="s">
        <v>1733</v>
      </c>
      <c r="I52" s="489" t="s">
        <v>1733</v>
      </c>
      <c r="J52" s="489" t="s">
        <v>1733</v>
      </c>
      <c r="K52" s="489" t="s">
        <v>1733</v>
      </c>
      <c r="L52" s="489" t="s">
        <v>1733</v>
      </c>
      <c r="M52" s="489" t="s">
        <v>1733</v>
      </c>
    </row>
    <row r="53" spans="1:14" ht="10.5" customHeight="1" x14ac:dyDescent="0.2">
      <c r="B53" s="452" t="s">
        <v>550</v>
      </c>
      <c r="C53" s="19">
        <v>13</v>
      </c>
      <c r="D53" s="19">
        <v>7</v>
      </c>
      <c r="E53" s="19">
        <v>6</v>
      </c>
      <c r="F53" s="489" t="s">
        <v>1733</v>
      </c>
      <c r="G53" s="489" t="s">
        <v>1733</v>
      </c>
      <c r="H53" s="489" t="s">
        <v>1733</v>
      </c>
      <c r="I53" s="489" t="s">
        <v>1733</v>
      </c>
      <c r="J53" s="489" t="s">
        <v>1733</v>
      </c>
      <c r="K53" s="489" t="s">
        <v>1733</v>
      </c>
      <c r="L53" s="489" t="s">
        <v>1733</v>
      </c>
      <c r="M53" s="489" t="s">
        <v>1733</v>
      </c>
    </row>
    <row r="54" spans="1:14" ht="20.100000000000001" customHeight="1" x14ac:dyDescent="0.2">
      <c r="A54" s="318" t="s">
        <v>340</v>
      </c>
      <c r="B54" s="452"/>
      <c r="C54" s="19">
        <v>197</v>
      </c>
      <c r="D54" s="19">
        <v>105</v>
      </c>
      <c r="E54" s="19">
        <v>92</v>
      </c>
      <c r="F54" s="19">
        <v>188</v>
      </c>
      <c r="G54" s="19">
        <v>9</v>
      </c>
      <c r="H54" s="19">
        <v>103</v>
      </c>
      <c r="I54" s="19">
        <v>38</v>
      </c>
      <c r="J54" s="19">
        <v>33</v>
      </c>
      <c r="K54" s="19">
        <v>11</v>
      </c>
      <c r="L54" s="19">
        <v>5</v>
      </c>
      <c r="M54" s="19">
        <v>7</v>
      </c>
    </row>
    <row r="55" spans="1:14" ht="10.5" customHeight="1" x14ac:dyDescent="0.2">
      <c r="B55" s="452" t="s">
        <v>211</v>
      </c>
      <c r="C55" s="19">
        <v>184</v>
      </c>
      <c r="D55" s="19">
        <v>95</v>
      </c>
      <c r="E55" s="19">
        <v>89</v>
      </c>
      <c r="F55" s="19">
        <v>177</v>
      </c>
      <c r="G55" s="19">
        <v>7</v>
      </c>
      <c r="H55" s="19">
        <v>103</v>
      </c>
      <c r="I55" s="19">
        <v>36</v>
      </c>
      <c r="J55" s="19">
        <v>33</v>
      </c>
      <c r="K55" s="19">
        <v>6</v>
      </c>
      <c r="L55" s="19">
        <v>5</v>
      </c>
      <c r="M55" s="19">
        <v>1</v>
      </c>
    </row>
    <row r="56" spans="1:14" ht="10.5" customHeight="1" x14ac:dyDescent="0.2">
      <c r="B56" s="452" t="s">
        <v>552</v>
      </c>
      <c r="C56" s="19">
        <v>7</v>
      </c>
      <c r="D56" s="19">
        <v>6</v>
      </c>
      <c r="E56" s="19">
        <v>1</v>
      </c>
      <c r="F56" s="19">
        <v>6</v>
      </c>
      <c r="G56" s="19">
        <v>1</v>
      </c>
      <c r="H56" s="489" t="s">
        <v>1733</v>
      </c>
      <c r="I56" s="489" t="s">
        <v>1733</v>
      </c>
      <c r="J56" s="489" t="s">
        <v>1733</v>
      </c>
      <c r="K56" s="489" t="s">
        <v>1733</v>
      </c>
      <c r="L56" s="489" t="s">
        <v>1733</v>
      </c>
      <c r="M56" s="489" t="s">
        <v>1733</v>
      </c>
    </row>
    <row r="57" spans="1:14" ht="10.5" customHeight="1" x14ac:dyDescent="0.2">
      <c r="B57" s="452" t="s">
        <v>553</v>
      </c>
      <c r="C57" s="19">
        <v>6</v>
      </c>
      <c r="D57" s="19">
        <v>4</v>
      </c>
      <c r="E57" s="19">
        <v>2</v>
      </c>
      <c r="F57" s="19">
        <v>5</v>
      </c>
      <c r="G57" s="19">
        <v>1</v>
      </c>
      <c r="H57" s="489" t="s">
        <v>1733</v>
      </c>
      <c r="I57" s="489" t="s">
        <v>1733</v>
      </c>
      <c r="J57" s="489" t="s">
        <v>1733</v>
      </c>
      <c r="K57" s="489" t="s">
        <v>1733</v>
      </c>
      <c r="L57" s="489" t="s">
        <v>1733</v>
      </c>
      <c r="M57" s="489" t="s">
        <v>1733</v>
      </c>
    </row>
    <row r="58" spans="1:14" ht="19.5" customHeight="1" x14ac:dyDescent="0.2">
      <c r="A58" s="318" t="s">
        <v>341</v>
      </c>
      <c r="B58" s="452"/>
      <c r="C58" s="19">
        <v>690</v>
      </c>
      <c r="D58" s="19">
        <v>363</v>
      </c>
      <c r="E58" s="19">
        <v>327</v>
      </c>
      <c r="F58" s="19">
        <v>635</v>
      </c>
      <c r="G58" s="19">
        <v>55</v>
      </c>
      <c r="H58" s="19">
        <v>349</v>
      </c>
      <c r="I58" s="19">
        <v>164</v>
      </c>
      <c r="J58" s="19">
        <v>76</v>
      </c>
      <c r="K58" s="19">
        <v>58</v>
      </c>
      <c r="L58" s="19">
        <v>30</v>
      </c>
      <c r="M58" s="19">
        <v>13</v>
      </c>
      <c r="N58"/>
    </row>
    <row r="59" spans="1:14" ht="10.5" customHeight="1" x14ac:dyDescent="0.2">
      <c r="B59" s="452" t="s">
        <v>225</v>
      </c>
      <c r="C59" s="19">
        <v>138</v>
      </c>
      <c r="D59" s="19">
        <v>93</v>
      </c>
      <c r="E59" s="19">
        <v>45</v>
      </c>
      <c r="F59" s="19">
        <v>133</v>
      </c>
      <c r="G59" s="19">
        <v>5</v>
      </c>
      <c r="H59" s="19">
        <v>44</v>
      </c>
      <c r="I59" s="19">
        <v>32</v>
      </c>
      <c r="J59" s="19">
        <v>27</v>
      </c>
      <c r="K59" s="19">
        <v>32</v>
      </c>
      <c r="L59" s="19">
        <v>0</v>
      </c>
      <c r="M59" s="19">
        <v>3</v>
      </c>
    </row>
    <row r="60" spans="1:14" ht="10.5" customHeight="1" x14ac:dyDescent="0.2">
      <c r="B60" s="452" t="s">
        <v>209</v>
      </c>
      <c r="C60" s="19">
        <v>126</v>
      </c>
      <c r="D60" s="19">
        <v>52</v>
      </c>
      <c r="E60" s="19">
        <v>74</v>
      </c>
      <c r="F60" s="19">
        <v>116</v>
      </c>
      <c r="G60" s="19">
        <v>10</v>
      </c>
      <c r="H60" s="19">
        <v>63</v>
      </c>
      <c r="I60" s="19">
        <v>40</v>
      </c>
      <c r="J60" s="19">
        <v>18</v>
      </c>
      <c r="K60" s="19">
        <v>1</v>
      </c>
      <c r="L60" s="19">
        <v>4</v>
      </c>
      <c r="M60" s="19">
        <v>0</v>
      </c>
    </row>
    <row r="61" spans="1:14" ht="10.5" customHeight="1" x14ac:dyDescent="0.2">
      <c r="B61" s="452" t="s">
        <v>231</v>
      </c>
      <c r="C61" s="19">
        <v>82</v>
      </c>
      <c r="D61" s="19">
        <v>48</v>
      </c>
      <c r="E61" s="19">
        <v>34</v>
      </c>
      <c r="F61" s="19">
        <v>78</v>
      </c>
      <c r="G61" s="19">
        <v>4</v>
      </c>
      <c r="H61" s="19">
        <v>49</v>
      </c>
      <c r="I61" s="19">
        <v>17</v>
      </c>
      <c r="J61" s="19">
        <v>9</v>
      </c>
      <c r="K61" s="19">
        <v>1</v>
      </c>
      <c r="L61" s="19">
        <v>2</v>
      </c>
      <c r="M61" s="19">
        <v>4</v>
      </c>
    </row>
    <row r="62" spans="1:14" ht="10.5" customHeight="1" x14ac:dyDescent="0.2">
      <c r="B62" s="452" t="s">
        <v>558</v>
      </c>
      <c r="C62" s="19">
        <v>211</v>
      </c>
      <c r="D62" s="19">
        <v>97</v>
      </c>
      <c r="E62" s="19">
        <v>114</v>
      </c>
      <c r="F62" s="19">
        <v>180</v>
      </c>
      <c r="G62" s="19">
        <v>31</v>
      </c>
      <c r="H62" s="19">
        <v>115</v>
      </c>
      <c r="I62" s="19">
        <v>47</v>
      </c>
      <c r="J62" s="19">
        <v>8</v>
      </c>
      <c r="K62" s="19">
        <v>23</v>
      </c>
      <c r="L62" s="19">
        <v>13</v>
      </c>
      <c r="M62" s="19">
        <v>5</v>
      </c>
    </row>
    <row r="63" spans="1:14" ht="10.5" customHeight="1" x14ac:dyDescent="0.2">
      <c r="B63" s="452" t="s">
        <v>562</v>
      </c>
      <c r="C63" s="19">
        <v>133</v>
      </c>
      <c r="D63" s="19">
        <v>73</v>
      </c>
      <c r="E63" s="19">
        <v>60</v>
      </c>
      <c r="F63" s="19">
        <v>128</v>
      </c>
      <c r="G63" s="19">
        <v>5</v>
      </c>
      <c r="H63" s="19">
        <v>78</v>
      </c>
      <c r="I63" s="19">
        <v>28</v>
      </c>
      <c r="J63" s="19">
        <v>14</v>
      </c>
      <c r="K63" s="19">
        <v>1</v>
      </c>
      <c r="L63" s="19">
        <v>11</v>
      </c>
      <c r="M63" s="19">
        <v>1</v>
      </c>
    </row>
    <row r="64" spans="1:14" s="259" customFormat="1" ht="10.9" customHeight="1" x14ac:dyDescent="0.15">
      <c r="A64" s="575" t="s">
        <v>1962</v>
      </c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</row>
    <row r="65" spans="1:14" s="259" customFormat="1" ht="10.9" customHeight="1" x14ac:dyDescent="0.15">
      <c r="A65" s="576" t="s">
        <v>1963</v>
      </c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</row>
    <row r="66" spans="1:14" s="259" customFormat="1" ht="10.9" customHeight="1" x14ac:dyDescent="0.15">
      <c r="A66" s="576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</row>
    <row r="67" spans="1:14" s="259" customFormat="1" ht="10.9" customHeight="1" x14ac:dyDescent="0.15">
      <c r="A67" s="259" t="s">
        <v>130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</row>
    <row r="68" spans="1:14" s="18" customFormat="1" ht="11.25" customHeight="1" x14ac:dyDescent="0.15">
      <c r="B68" s="211"/>
      <c r="C68" s="362" t="s">
        <v>101</v>
      </c>
      <c r="D68" s="19"/>
      <c r="E68" s="19"/>
      <c r="F68" s="19"/>
      <c r="G68" s="19"/>
      <c r="H68" s="19"/>
      <c r="I68" s="19"/>
      <c r="J68" s="19"/>
      <c r="K68" s="19"/>
      <c r="L68" s="19"/>
      <c r="M68" s="19"/>
    </row>
    <row r="69" spans="1:14" ht="10.5" customHeight="1" x14ac:dyDescent="0.2">
      <c r="B69" s="434"/>
      <c r="C69" s="40"/>
    </row>
    <row r="70" spans="1:14" ht="10.5" customHeight="1" x14ac:dyDescent="0.2">
      <c r="A70" s="318" t="s">
        <v>342</v>
      </c>
      <c r="B70" s="452"/>
      <c r="C70" s="19">
        <v>179</v>
      </c>
      <c r="D70" s="19">
        <v>66</v>
      </c>
      <c r="E70" s="19">
        <v>113</v>
      </c>
      <c r="F70" s="19">
        <v>161</v>
      </c>
      <c r="G70" s="19">
        <v>18</v>
      </c>
      <c r="H70" s="19">
        <v>53</v>
      </c>
      <c r="I70" s="19">
        <v>75</v>
      </c>
      <c r="J70" s="19">
        <v>24</v>
      </c>
      <c r="K70" s="19">
        <v>7</v>
      </c>
      <c r="L70" s="19">
        <v>7</v>
      </c>
      <c r="M70" s="19">
        <v>13</v>
      </c>
    </row>
    <row r="71" spans="1:14" ht="10.5" customHeight="1" x14ac:dyDescent="0.2">
      <c r="B71" s="452" t="s">
        <v>569</v>
      </c>
      <c r="C71" s="19">
        <v>123</v>
      </c>
      <c r="D71" s="19">
        <v>39</v>
      </c>
      <c r="E71" s="19">
        <v>84</v>
      </c>
      <c r="F71" s="19">
        <v>115</v>
      </c>
      <c r="G71" s="19">
        <v>8</v>
      </c>
      <c r="H71" s="19">
        <v>18</v>
      </c>
      <c r="I71" s="19">
        <v>66</v>
      </c>
      <c r="J71" s="19">
        <v>22</v>
      </c>
      <c r="K71" s="19">
        <v>0</v>
      </c>
      <c r="L71" s="19">
        <v>7</v>
      </c>
      <c r="M71" s="19">
        <v>10</v>
      </c>
    </row>
    <row r="72" spans="1:14" ht="10.5" customHeight="1" x14ac:dyDescent="0.2">
      <c r="B72" s="452" t="s">
        <v>570</v>
      </c>
      <c r="C72" s="19">
        <v>56</v>
      </c>
      <c r="D72" s="19">
        <v>27</v>
      </c>
      <c r="E72" s="19">
        <v>29</v>
      </c>
      <c r="F72" s="19">
        <v>46</v>
      </c>
      <c r="G72" s="19">
        <v>10</v>
      </c>
      <c r="H72" s="19">
        <v>35</v>
      </c>
      <c r="I72" s="19">
        <v>9</v>
      </c>
      <c r="J72" s="19">
        <v>2</v>
      </c>
      <c r="K72" s="19">
        <v>7</v>
      </c>
      <c r="L72" s="19">
        <v>0</v>
      </c>
      <c r="M72" s="19">
        <v>3</v>
      </c>
    </row>
    <row r="73" spans="1:14" ht="20.100000000000001" customHeight="1" x14ac:dyDescent="0.2">
      <c r="A73" s="318" t="s">
        <v>343</v>
      </c>
      <c r="B73" s="452"/>
      <c r="C73" s="19">
        <v>2358</v>
      </c>
      <c r="D73" s="19">
        <v>1220</v>
      </c>
      <c r="E73" s="19">
        <v>1138</v>
      </c>
      <c r="F73" s="19">
        <v>1950</v>
      </c>
      <c r="G73" s="19">
        <v>408</v>
      </c>
      <c r="H73" s="19">
        <v>764</v>
      </c>
      <c r="I73" s="19">
        <v>405</v>
      </c>
      <c r="J73" s="19">
        <v>171</v>
      </c>
      <c r="K73" s="19">
        <v>153</v>
      </c>
      <c r="L73" s="19">
        <v>72</v>
      </c>
      <c r="M73" s="19">
        <v>793</v>
      </c>
      <c r="N73"/>
    </row>
    <row r="74" spans="1:14" ht="10.5" customHeight="1" x14ac:dyDescent="0.2">
      <c r="B74" s="452" t="s">
        <v>572</v>
      </c>
      <c r="C74" s="19">
        <v>282</v>
      </c>
      <c r="D74" s="19">
        <v>144</v>
      </c>
      <c r="E74" s="19">
        <v>138</v>
      </c>
      <c r="F74" s="19">
        <v>213</v>
      </c>
      <c r="G74" s="19">
        <v>69</v>
      </c>
      <c r="H74" s="19">
        <v>56</v>
      </c>
      <c r="I74" s="19">
        <v>9</v>
      </c>
      <c r="J74" s="19">
        <v>25</v>
      </c>
      <c r="K74" s="19">
        <v>54</v>
      </c>
      <c r="L74" s="19">
        <v>0</v>
      </c>
      <c r="M74" s="19">
        <v>138</v>
      </c>
      <c r="N74"/>
    </row>
    <row r="75" spans="1:14" ht="10.5" customHeight="1" x14ac:dyDescent="0.2">
      <c r="B75" s="452" t="s">
        <v>573</v>
      </c>
      <c r="C75" s="19">
        <v>46</v>
      </c>
      <c r="D75" s="19">
        <v>33</v>
      </c>
      <c r="E75" s="19">
        <v>13</v>
      </c>
      <c r="F75" s="19">
        <v>18</v>
      </c>
      <c r="G75" s="19">
        <v>28</v>
      </c>
      <c r="H75" s="489" t="s">
        <v>1733</v>
      </c>
      <c r="I75" s="489" t="s">
        <v>1733</v>
      </c>
      <c r="J75" s="489" t="s">
        <v>1733</v>
      </c>
      <c r="K75" s="489" t="s">
        <v>1733</v>
      </c>
      <c r="L75" s="489" t="s">
        <v>1733</v>
      </c>
      <c r="M75" s="489" t="s">
        <v>1733</v>
      </c>
      <c r="N75"/>
    </row>
    <row r="76" spans="1:14" ht="10.5" customHeight="1" x14ac:dyDescent="0.2">
      <c r="B76" s="452" t="s">
        <v>235</v>
      </c>
      <c r="C76" s="19">
        <v>166</v>
      </c>
      <c r="D76" s="19">
        <v>101</v>
      </c>
      <c r="E76" s="19">
        <v>65</v>
      </c>
      <c r="F76" s="19">
        <v>91</v>
      </c>
      <c r="G76" s="19">
        <v>75</v>
      </c>
      <c r="H76" s="19">
        <v>90</v>
      </c>
      <c r="I76" s="19">
        <v>26</v>
      </c>
      <c r="J76" s="19">
        <v>20</v>
      </c>
      <c r="K76" s="19">
        <v>16</v>
      </c>
      <c r="L76" s="19">
        <v>0</v>
      </c>
      <c r="M76" s="19">
        <v>14</v>
      </c>
      <c r="N76"/>
    </row>
    <row r="77" spans="1:14" ht="10.5" customHeight="1" x14ac:dyDescent="0.2">
      <c r="B77" s="452" t="s">
        <v>224</v>
      </c>
      <c r="C77" s="19">
        <v>546</v>
      </c>
      <c r="D77" s="19">
        <v>286</v>
      </c>
      <c r="E77" s="19">
        <v>260</v>
      </c>
      <c r="F77" s="19">
        <v>516</v>
      </c>
      <c r="G77" s="19">
        <v>30</v>
      </c>
      <c r="H77" s="19">
        <v>313</v>
      </c>
      <c r="I77" s="19">
        <v>71</v>
      </c>
      <c r="J77" s="19">
        <v>56</v>
      </c>
      <c r="K77" s="19">
        <v>61</v>
      </c>
      <c r="L77" s="19">
        <v>19</v>
      </c>
      <c r="M77" s="19">
        <v>26</v>
      </c>
      <c r="N77"/>
    </row>
    <row r="78" spans="1:14" ht="10.5" customHeight="1" x14ac:dyDescent="0.2">
      <c r="B78" s="452" t="s">
        <v>576</v>
      </c>
      <c r="C78" s="19">
        <v>185</v>
      </c>
      <c r="D78" s="19">
        <v>82</v>
      </c>
      <c r="E78" s="19">
        <v>103</v>
      </c>
      <c r="F78" s="19">
        <v>143</v>
      </c>
      <c r="G78" s="19">
        <v>42</v>
      </c>
      <c r="H78" s="19">
        <v>57</v>
      </c>
      <c r="I78" s="19">
        <v>84</v>
      </c>
      <c r="J78" s="19">
        <v>5</v>
      </c>
      <c r="K78" s="19">
        <v>9</v>
      </c>
      <c r="L78" s="19">
        <v>21</v>
      </c>
      <c r="M78" s="19">
        <v>9</v>
      </c>
      <c r="N78"/>
    </row>
    <row r="79" spans="1:14" ht="10.5" customHeight="1" x14ac:dyDescent="0.2">
      <c r="B79" s="452" t="s">
        <v>577</v>
      </c>
      <c r="C79" s="19">
        <v>113</v>
      </c>
      <c r="D79" s="19">
        <v>60</v>
      </c>
      <c r="E79" s="19">
        <v>53</v>
      </c>
      <c r="F79" s="19">
        <v>94</v>
      </c>
      <c r="G79" s="19">
        <v>19</v>
      </c>
      <c r="H79" s="19">
        <v>42</v>
      </c>
      <c r="I79" s="19">
        <v>57</v>
      </c>
      <c r="J79" s="19">
        <v>11</v>
      </c>
      <c r="K79" s="19">
        <v>2</v>
      </c>
      <c r="L79" s="19">
        <v>1</v>
      </c>
      <c r="M79" s="19">
        <v>0</v>
      </c>
      <c r="N79"/>
    </row>
    <row r="80" spans="1:14" ht="10.5" customHeight="1" x14ac:dyDescent="0.2">
      <c r="B80" s="452" t="s">
        <v>578</v>
      </c>
      <c r="C80" s="19">
        <v>621</v>
      </c>
      <c r="D80" s="19">
        <v>327</v>
      </c>
      <c r="E80" s="19">
        <v>294</v>
      </c>
      <c r="F80" s="19">
        <v>522</v>
      </c>
      <c r="G80" s="19">
        <v>99</v>
      </c>
      <c r="H80" s="19">
        <v>2</v>
      </c>
      <c r="I80" s="19">
        <v>55</v>
      </c>
      <c r="J80" s="19">
        <v>16</v>
      </c>
      <c r="K80" s="19">
        <v>0</v>
      </c>
      <c r="L80" s="19">
        <v>0</v>
      </c>
      <c r="M80" s="19">
        <v>548</v>
      </c>
      <c r="N80"/>
    </row>
    <row r="81" spans="1:14" ht="10.5" customHeight="1" x14ac:dyDescent="0.2">
      <c r="B81" s="452" t="s">
        <v>579</v>
      </c>
      <c r="C81" s="19">
        <v>304</v>
      </c>
      <c r="D81" s="19">
        <v>160</v>
      </c>
      <c r="E81" s="19">
        <v>144</v>
      </c>
      <c r="F81" s="19">
        <v>273</v>
      </c>
      <c r="G81" s="19">
        <v>31</v>
      </c>
      <c r="H81" s="19">
        <v>179</v>
      </c>
      <c r="I81" s="19">
        <v>48</v>
      </c>
      <c r="J81" s="19">
        <v>28</v>
      </c>
      <c r="K81" s="19">
        <v>11</v>
      </c>
      <c r="L81" s="19">
        <v>27</v>
      </c>
      <c r="M81" s="19">
        <v>11</v>
      </c>
      <c r="N81"/>
    </row>
    <row r="82" spans="1:14" ht="10.5" customHeight="1" x14ac:dyDescent="0.2">
      <c r="B82" s="452" t="s">
        <v>580</v>
      </c>
      <c r="C82" s="19">
        <v>95</v>
      </c>
      <c r="D82" s="19">
        <v>27</v>
      </c>
      <c r="E82" s="19">
        <v>68</v>
      </c>
      <c r="F82" s="19">
        <v>80</v>
      </c>
      <c r="G82" s="19">
        <v>15</v>
      </c>
      <c r="H82" s="489" t="s">
        <v>1733</v>
      </c>
      <c r="I82" s="489" t="s">
        <v>1733</v>
      </c>
      <c r="J82" s="489" t="s">
        <v>1733</v>
      </c>
      <c r="K82" s="489" t="s">
        <v>1733</v>
      </c>
      <c r="L82" s="489" t="s">
        <v>1733</v>
      </c>
      <c r="M82" s="489" t="s">
        <v>1733</v>
      </c>
      <c r="N82"/>
    </row>
    <row r="83" spans="1:14" ht="20.100000000000001" customHeight="1" x14ac:dyDescent="0.2">
      <c r="A83" s="318" t="s">
        <v>344</v>
      </c>
      <c r="B83" s="452"/>
      <c r="C83" s="19">
        <v>16684</v>
      </c>
      <c r="D83" s="19">
        <v>9400</v>
      </c>
      <c r="E83" s="19">
        <v>7284</v>
      </c>
      <c r="F83" s="19">
        <v>15201</v>
      </c>
      <c r="G83" s="19">
        <v>1483</v>
      </c>
      <c r="H83" s="19">
        <v>2941</v>
      </c>
      <c r="I83" s="19">
        <v>6476</v>
      </c>
      <c r="J83" s="19">
        <v>777</v>
      </c>
      <c r="K83" s="19">
        <v>1924</v>
      </c>
      <c r="L83" s="19">
        <v>150</v>
      </c>
      <c r="M83" s="19">
        <v>4416</v>
      </c>
    </row>
    <row r="84" spans="1:14" ht="10.5" customHeight="1" x14ac:dyDescent="0.2">
      <c r="B84" s="452" t="s">
        <v>208</v>
      </c>
      <c r="C84" s="19">
        <v>811</v>
      </c>
      <c r="D84" s="19">
        <v>437</v>
      </c>
      <c r="E84" s="19">
        <v>374</v>
      </c>
      <c r="F84" s="19">
        <v>775</v>
      </c>
      <c r="G84" s="19">
        <v>36</v>
      </c>
      <c r="H84" s="19">
        <v>0</v>
      </c>
      <c r="I84" s="19">
        <v>794</v>
      </c>
      <c r="J84" s="19">
        <v>6</v>
      </c>
      <c r="K84" s="19">
        <v>11</v>
      </c>
      <c r="L84" s="19">
        <v>0</v>
      </c>
      <c r="M84" s="19">
        <v>0</v>
      </c>
    </row>
    <row r="85" spans="1:14" ht="10.5" customHeight="1" x14ac:dyDescent="0.2">
      <c r="B85" s="452" t="s">
        <v>582</v>
      </c>
      <c r="C85" s="19">
        <v>1142</v>
      </c>
      <c r="D85" s="19">
        <v>512</v>
      </c>
      <c r="E85" s="19">
        <v>630</v>
      </c>
      <c r="F85" s="19">
        <v>1121</v>
      </c>
      <c r="G85" s="19">
        <v>21</v>
      </c>
      <c r="H85" s="19">
        <v>78</v>
      </c>
      <c r="I85" s="19">
        <v>53</v>
      </c>
      <c r="J85" s="19">
        <v>40</v>
      </c>
      <c r="K85" s="19">
        <v>7</v>
      </c>
      <c r="L85" s="19">
        <v>4</v>
      </c>
      <c r="M85" s="19">
        <v>960</v>
      </c>
    </row>
    <row r="86" spans="1:14" ht="10.5" customHeight="1" x14ac:dyDescent="0.2">
      <c r="B86" s="452" t="s">
        <v>212</v>
      </c>
      <c r="C86" s="19">
        <v>1318</v>
      </c>
      <c r="D86" s="19">
        <v>733</v>
      </c>
      <c r="E86" s="19">
        <v>585</v>
      </c>
      <c r="F86" s="19">
        <v>1113</v>
      </c>
      <c r="G86" s="19">
        <v>205</v>
      </c>
      <c r="H86" s="19">
        <v>107</v>
      </c>
      <c r="I86" s="19">
        <v>643</v>
      </c>
      <c r="J86" s="19">
        <v>18</v>
      </c>
      <c r="K86" s="19">
        <v>261</v>
      </c>
      <c r="L86" s="19">
        <v>26</v>
      </c>
      <c r="M86" s="19">
        <v>263</v>
      </c>
    </row>
    <row r="87" spans="1:14" ht="10.5" customHeight="1" x14ac:dyDescent="0.2">
      <c r="B87" s="452" t="s">
        <v>215</v>
      </c>
      <c r="C87" s="19">
        <v>232</v>
      </c>
      <c r="D87" s="19">
        <v>125</v>
      </c>
      <c r="E87" s="19">
        <v>107</v>
      </c>
      <c r="F87" s="489" t="s">
        <v>1733</v>
      </c>
      <c r="G87" s="489" t="s">
        <v>1733</v>
      </c>
      <c r="H87" s="19">
        <v>158</v>
      </c>
      <c r="I87" s="19">
        <v>27</v>
      </c>
      <c r="J87" s="19">
        <v>24</v>
      </c>
      <c r="K87" s="19">
        <v>5</v>
      </c>
      <c r="L87" s="19">
        <v>13</v>
      </c>
      <c r="M87" s="19">
        <v>5</v>
      </c>
    </row>
    <row r="88" spans="1:14" ht="10.5" customHeight="1" x14ac:dyDescent="0.2">
      <c r="B88" s="452" t="s">
        <v>222</v>
      </c>
      <c r="C88" s="19">
        <v>374</v>
      </c>
      <c r="D88" s="19">
        <v>135</v>
      </c>
      <c r="E88" s="19">
        <v>239</v>
      </c>
      <c r="F88" s="19">
        <v>362</v>
      </c>
      <c r="G88" s="19">
        <v>12</v>
      </c>
      <c r="H88" s="19">
        <v>20</v>
      </c>
      <c r="I88" s="19">
        <v>326</v>
      </c>
      <c r="J88" s="19">
        <v>5</v>
      </c>
      <c r="K88" s="19">
        <v>11</v>
      </c>
      <c r="L88" s="19">
        <v>12</v>
      </c>
      <c r="M88" s="19">
        <v>0</v>
      </c>
    </row>
    <row r="89" spans="1:14" ht="10.5" customHeight="1" x14ac:dyDescent="0.2">
      <c r="B89" s="452" t="s">
        <v>217</v>
      </c>
      <c r="C89" s="19">
        <v>558</v>
      </c>
      <c r="D89" s="19">
        <v>249</v>
      </c>
      <c r="E89" s="19">
        <v>309</v>
      </c>
      <c r="F89" s="19">
        <v>512</v>
      </c>
      <c r="G89" s="19">
        <v>46</v>
      </c>
      <c r="H89" s="19">
        <v>248</v>
      </c>
      <c r="I89" s="19">
        <v>84</v>
      </c>
      <c r="J89" s="19">
        <v>21</v>
      </c>
      <c r="K89" s="19">
        <v>7</v>
      </c>
      <c r="L89" s="19">
        <v>83</v>
      </c>
      <c r="M89" s="19">
        <v>115</v>
      </c>
    </row>
    <row r="90" spans="1:14" ht="10.5" customHeight="1" x14ac:dyDescent="0.2">
      <c r="B90" s="452" t="s">
        <v>213</v>
      </c>
      <c r="C90" s="19">
        <v>202</v>
      </c>
      <c r="D90" s="19">
        <v>136</v>
      </c>
      <c r="E90" s="19">
        <v>66</v>
      </c>
      <c r="F90" s="19">
        <v>148</v>
      </c>
      <c r="G90" s="19">
        <v>54</v>
      </c>
      <c r="H90" s="19">
        <v>139</v>
      </c>
      <c r="I90" s="19">
        <v>35</v>
      </c>
      <c r="J90" s="19">
        <v>3</v>
      </c>
      <c r="K90" s="19">
        <v>13</v>
      </c>
      <c r="L90" s="19">
        <v>0</v>
      </c>
      <c r="M90" s="19">
        <v>12</v>
      </c>
    </row>
    <row r="91" spans="1:14" ht="10.5" customHeight="1" x14ac:dyDescent="0.2">
      <c r="B91" s="452" t="s">
        <v>205</v>
      </c>
      <c r="C91" s="19">
        <v>7635</v>
      </c>
      <c r="D91" s="19">
        <v>4750</v>
      </c>
      <c r="E91" s="19">
        <v>2885</v>
      </c>
      <c r="F91" s="19">
        <v>6770</v>
      </c>
      <c r="G91" s="19">
        <v>865</v>
      </c>
      <c r="H91" s="19">
        <v>1135</v>
      </c>
      <c r="I91" s="19">
        <v>3782</v>
      </c>
      <c r="J91" s="19">
        <v>531</v>
      </c>
      <c r="K91" s="19">
        <v>1504</v>
      </c>
      <c r="L91" s="19">
        <v>0</v>
      </c>
      <c r="M91" s="19">
        <v>683</v>
      </c>
    </row>
    <row r="92" spans="1:14" ht="10.5" customHeight="1" x14ac:dyDescent="0.2">
      <c r="B92" s="452" t="s">
        <v>206</v>
      </c>
      <c r="C92" s="19">
        <v>1112</v>
      </c>
      <c r="D92" s="19">
        <v>623</v>
      </c>
      <c r="E92" s="19">
        <v>489</v>
      </c>
      <c r="F92" s="19">
        <v>1067</v>
      </c>
      <c r="G92" s="19">
        <v>45</v>
      </c>
      <c r="H92" s="19">
        <v>666</v>
      </c>
      <c r="I92" s="19">
        <v>302</v>
      </c>
      <c r="J92" s="19">
        <v>109</v>
      </c>
      <c r="K92" s="19">
        <v>0</v>
      </c>
      <c r="L92" s="19">
        <v>0</v>
      </c>
      <c r="M92" s="19">
        <v>35</v>
      </c>
    </row>
    <row r="93" spans="1:14" ht="10.5" customHeight="1" x14ac:dyDescent="0.2">
      <c r="B93" s="452" t="s">
        <v>586</v>
      </c>
      <c r="C93" s="19">
        <v>220</v>
      </c>
      <c r="D93" s="19">
        <v>144</v>
      </c>
      <c r="E93" s="19">
        <v>76</v>
      </c>
      <c r="F93" s="19">
        <v>111</v>
      </c>
      <c r="G93" s="19">
        <v>109</v>
      </c>
      <c r="H93" s="19">
        <v>31</v>
      </c>
      <c r="I93" s="19">
        <v>0</v>
      </c>
      <c r="J93" s="19">
        <v>0</v>
      </c>
      <c r="K93" s="19">
        <v>0</v>
      </c>
      <c r="L93" s="19">
        <v>0</v>
      </c>
      <c r="M93" s="19">
        <v>189</v>
      </c>
    </row>
    <row r="94" spans="1:14" ht="10.5" customHeight="1" x14ac:dyDescent="0.2">
      <c r="B94" s="452" t="s">
        <v>210</v>
      </c>
      <c r="C94" s="19">
        <v>2173</v>
      </c>
      <c r="D94" s="19">
        <v>1097</v>
      </c>
      <c r="E94" s="19">
        <v>1076</v>
      </c>
      <c r="F94" s="19">
        <v>2146</v>
      </c>
      <c r="G94" s="19">
        <v>27</v>
      </c>
      <c r="H94" s="19">
        <v>23</v>
      </c>
      <c r="I94" s="19">
        <v>2</v>
      </c>
      <c r="J94" s="19">
        <v>7</v>
      </c>
      <c r="K94" s="19">
        <v>0</v>
      </c>
      <c r="L94" s="19">
        <v>2</v>
      </c>
      <c r="M94" s="19">
        <v>2139</v>
      </c>
    </row>
    <row r="95" spans="1:14" ht="10.5" customHeight="1" x14ac:dyDescent="0.2">
      <c r="B95" s="452" t="s">
        <v>588</v>
      </c>
      <c r="C95" s="19">
        <v>211</v>
      </c>
      <c r="D95" s="19">
        <v>125</v>
      </c>
      <c r="E95" s="19">
        <v>86</v>
      </c>
      <c r="F95" s="19">
        <v>208</v>
      </c>
      <c r="G95" s="19">
        <v>3</v>
      </c>
      <c r="H95" s="19">
        <v>177</v>
      </c>
      <c r="I95" s="19">
        <v>12</v>
      </c>
      <c r="J95" s="19">
        <v>2</v>
      </c>
      <c r="K95" s="19">
        <v>10</v>
      </c>
      <c r="L95" s="19">
        <v>3</v>
      </c>
      <c r="M95" s="19">
        <v>7</v>
      </c>
    </row>
    <row r="96" spans="1:14" ht="10.5" customHeight="1" x14ac:dyDescent="0.2">
      <c r="B96" s="452" t="s">
        <v>589</v>
      </c>
      <c r="C96" s="19">
        <v>55</v>
      </c>
      <c r="D96" s="19">
        <v>16</v>
      </c>
      <c r="E96" s="19">
        <v>39</v>
      </c>
      <c r="F96" s="489" t="s">
        <v>1733</v>
      </c>
      <c r="G96" s="489" t="s">
        <v>1733</v>
      </c>
      <c r="H96" s="489" t="s">
        <v>1733</v>
      </c>
      <c r="I96" s="489" t="s">
        <v>1733</v>
      </c>
      <c r="J96" s="489" t="s">
        <v>1733</v>
      </c>
      <c r="K96" s="489" t="s">
        <v>1733</v>
      </c>
      <c r="L96" s="489" t="s">
        <v>1733</v>
      </c>
      <c r="M96" s="489" t="s">
        <v>1733</v>
      </c>
    </row>
    <row r="97" spans="1:14" ht="10.5" customHeight="1" x14ac:dyDescent="0.2">
      <c r="B97" s="452" t="s">
        <v>590</v>
      </c>
      <c r="C97" s="19">
        <v>640</v>
      </c>
      <c r="D97" s="19">
        <v>318</v>
      </c>
      <c r="E97" s="19">
        <v>322</v>
      </c>
      <c r="F97" s="19">
        <v>589</v>
      </c>
      <c r="G97" s="19">
        <v>51</v>
      </c>
      <c r="H97" s="19">
        <v>137</v>
      </c>
      <c r="I97" s="19">
        <v>401</v>
      </c>
      <c r="J97" s="19">
        <v>7</v>
      </c>
      <c r="K97" s="19">
        <v>94</v>
      </c>
      <c r="L97" s="19">
        <v>0</v>
      </c>
      <c r="M97" s="19">
        <v>1</v>
      </c>
    </row>
    <row r="98" spans="1:14" ht="10.5" customHeight="1" x14ac:dyDescent="0.2">
      <c r="B98" s="452" t="s">
        <v>591</v>
      </c>
      <c r="C98" s="19">
        <v>1</v>
      </c>
      <c r="D98" s="19">
        <v>0</v>
      </c>
      <c r="E98" s="19">
        <v>1</v>
      </c>
      <c r="F98" s="489" t="s">
        <v>1733</v>
      </c>
      <c r="G98" s="489" t="s">
        <v>1733</v>
      </c>
      <c r="H98" s="489" t="s">
        <v>1733</v>
      </c>
      <c r="I98" s="489" t="s">
        <v>1733</v>
      </c>
      <c r="J98" s="489" t="s">
        <v>1733</v>
      </c>
      <c r="K98" s="489" t="s">
        <v>1733</v>
      </c>
      <c r="L98" s="489" t="s">
        <v>1733</v>
      </c>
      <c r="M98" s="489" t="s">
        <v>1733</v>
      </c>
    </row>
    <row r="99" spans="1:14" ht="20.100000000000001" customHeight="1" x14ac:dyDescent="0.2">
      <c r="A99" s="318" t="s">
        <v>345</v>
      </c>
      <c r="B99" s="452"/>
      <c r="C99" s="19">
        <v>406</v>
      </c>
      <c r="D99" s="19">
        <v>254</v>
      </c>
      <c r="E99" s="19">
        <v>152</v>
      </c>
      <c r="F99" s="19">
        <v>378</v>
      </c>
      <c r="G99" s="19">
        <v>28</v>
      </c>
      <c r="H99" s="19">
        <v>248</v>
      </c>
      <c r="I99" s="19">
        <v>83</v>
      </c>
      <c r="J99" s="19">
        <v>31</v>
      </c>
      <c r="K99" s="19">
        <v>5</v>
      </c>
      <c r="L99" s="19">
        <v>35</v>
      </c>
      <c r="M99" s="19">
        <v>4</v>
      </c>
      <c r="N99"/>
    </row>
    <row r="100" spans="1:14" ht="10.5" customHeight="1" x14ac:dyDescent="0.2">
      <c r="B100" s="452" t="s">
        <v>593</v>
      </c>
      <c r="C100" s="19">
        <v>7</v>
      </c>
      <c r="D100" s="19">
        <v>6</v>
      </c>
      <c r="E100" s="19">
        <v>1</v>
      </c>
      <c r="F100" s="489" t="s">
        <v>1733</v>
      </c>
      <c r="G100" s="489" t="s">
        <v>1733</v>
      </c>
      <c r="H100" s="19">
        <v>1</v>
      </c>
      <c r="I100" s="19">
        <v>1</v>
      </c>
      <c r="J100" s="19">
        <v>2</v>
      </c>
      <c r="K100" s="19">
        <v>2</v>
      </c>
      <c r="L100" s="19">
        <v>1</v>
      </c>
      <c r="M100" s="19">
        <v>0</v>
      </c>
    </row>
    <row r="101" spans="1:14" ht="10.5" customHeight="1" x14ac:dyDescent="0.2">
      <c r="B101" s="452" t="s">
        <v>594</v>
      </c>
      <c r="C101" s="19">
        <v>20</v>
      </c>
      <c r="D101" s="19">
        <v>7</v>
      </c>
      <c r="E101" s="19">
        <v>13</v>
      </c>
      <c r="F101" s="489" t="s">
        <v>1733</v>
      </c>
      <c r="G101" s="489" t="s">
        <v>1733</v>
      </c>
      <c r="H101" s="19">
        <v>15</v>
      </c>
      <c r="I101" s="19">
        <v>2</v>
      </c>
      <c r="J101" s="19">
        <v>0</v>
      </c>
      <c r="K101" s="19">
        <v>1</v>
      </c>
      <c r="L101" s="19">
        <v>2</v>
      </c>
      <c r="M101" s="19">
        <v>0</v>
      </c>
    </row>
    <row r="102" spans="1:14" ht="10.5" customHeight="1" x14ac:dyDescent="0.2">
      <c r="B102" s="452" t="s">
        <v>223</v>
      </c>
      <c r="C102" s="19">
        <v>226</v>
      </c>
      <c r="D102" s="19">
        <v>140</v>
      </c>
      <c r="E102" s="19">
        <v>86</v>
      </c>
      <c r="F102" s="19">
        <v>218</v>
      </c>
      <c r="G102" s="19">
        <v>8</v>
      </c>
      <c r="H102" s="19">
        <v>158</v>
      </c>
      <c r="I102" s="19">
        <v>28</v>
      </c>
      <c r="J102" s="19">
        <v>14</v>
      </c>
      <c r="K102" s="19">
        <v>2</v>
      </c>
      <c r="L102" s="19">
        <v>20</v>
      </c>
      <c r="M102" s="19">
        <v>4</v>
      </c>
    </row>
    <row r="103" spans="1:14" ht="10.5" customHeight="1" x14ac:dyDescent="0.2">
      <c r="B103" s="452" t="s">
        <v>601</v>
      </c>
      <c r="C103" s="19">
        <v>153</v>
      </c>
      <c r="D103" s="19">
        <v>101</v>
      </c>
      <c r="E103" s="19">
        <v>52</v>
      </c>
      <c r="F103" s="19">
        <v>135</v>
      </c>
      <c r="G103" s="19">
        <v>18</v>
      </c>
      <c r="H103" s="19">
        <v>74</v>
      </c>
      <c r="I103" s="19">
        <v>52</v>
      </c>
      <c r="J103" s="19">
        <v>15</v>
      </c>
      <c r="K103" s="19">
        <v>0</v>
      </c>
      <c r="L103" s="19">
        <v>12</v>
      </c>
      <c r="M103" s="19">
        <v>0</v>
      </c>
    </row>
    <row r="104" spans="1:14" ht="20.100000000000001" customHeight="1" x14ac:dyDescent="0.2">
      <c r="A104" s="318" t="s">
        <v>346</v>
      </c>
      <c r="B104" s="452"/>
      <c r="C104" s="19">
        <v>622</v>
      </c>
      <c r="D104" s="19">
        <v>275</v>
      </c>
      <c r="E104" s="19">
        <v>347</v>
      </c>
      <c r="F104" s="19">
        <v>601</v>
      </c>
      <c r="G104" s="19">
        <v>21</v>
      </c>
      <c r="H104" s="19">
        <v>352</v>
      </c>
      <c r="I104" s="19">
        <v>137</v>
      </c>
      <c r="J104" s="19">
        <v>18</v>
      </c>
      <c r="K104" s="19">
        <v>18</v>
      </c>
      <c r="L104" s="19">
        <v>94</v>
      </c>
      <c r="M104" s="19">
        <v>3</v>
      </c>
      <c r="N104"/>
    </row>
    <row r="105" spans="1:14" ht="10.5" customHeight="1" x14ac:dyDescent="0.2">
      <c r="B105" s="452" t="s">
        <v>1964</v>
      </c>
      <c r="C105" s="19">
        <v>622</v>
      </c>
      <c r="D105" s="19">
        <v>275</v>
      </c>
      <c r="E105" s="19">
        <v>347</v>
      </c>
      <c r="F105" s="19">
        <v>601</v>
      </c>
      <c r="G105" s="19">
        <v>21</v>
      </c>
      <c r="H105" s="19">
        <v>352</v>
      </c>
      <c r="I105" s="19">
        <v>137</v>
      </c>
      <c r="J105" s="19">
        <v>18</v>
      </c>
      <c r="K105" s="19">
        <v>18</v>
      </c>
      <c r="L105" s="19">
        <v>94</v>
      </c>
      <c r="M105" s="19">
        <v>3</v>
      </c>
      <c r="N105"/>
    </row>
    <row r="106" spans="1:14" ht="19.5" customHeight="1" x14ac:dyDescent="0.2">
      <c r="A106" s="318" t="s">
        <v>347</v>
      </c>
      <c r="B106" s="452"/>
      <c r="C106" s="19">
        <v>1193</v>
      </c>
      <c r="D106" s="19">
        <v>613</v>
      </c>
      <c r="E106" s="19">
        <v>580</v>
      </c>
      <c r="F106" s="19">
        <v>939</v>
      </c>
      <c r="G106" s="19">
        <v>254</v>
      </c>
      <c r="H106" s="19">
        <v>494</v>
      </c>
      <c r="I106" s="19">
        <v>250</v>
      </c>
      <c r="J106" s="19">
        <v>112</v>
      </c>
      <c r="K106" s="19">
        <v>254</v>
      </c>
      <c r="L106" s="19">
        <v>47</v>
      </c>
      <c r="M106" s="19">
        <v>36</v>
      </c>
    </row>
    <row r="107" spans="1:14" ht="10.5" customHeight="1" x14ac:dyDescent="0.2">
      <c r="B107" s="452" t="s">
        <v>607</v>
      </c>
      <c r="C107" s="19">
        <v>364</v>
      </c>
      <c r="D107" s="19">
        <v>247</v>
      </c>
      <c r="E107" s="19">
        <v>117</v>
      </c>
      <c r="F107" s="19">
        <v>161</v>
      </c>
      <c r="G107" s="19">
        <v>203</v>
      </c>
      <c r="H107" s="19">
        <v>19</v>
      </c>
      <c r="I107" s="19">
        <v>67</v>
      </c>
      <c r="J107" s="19">
        <v>61</v>
      </c>
      <c r="K107" s="19">
        <v>216</v>
      </c>
      <c r="L107" s="19">
        <v>0</v>
      </c>
      <c r="M107" s="19">
        <v>1</v>
      </c>
    </row>
    <row r="108" spans="1:14" ht="10.5" customHeight="1" x14ac:dyDescent="0.2">
      <c r="B108" s="452" t="s">
        <v>226</v>
      </c>
      <c r="C108" s="19">
        <v>51</v>
      </c>
      <c r="D108" s="19">
        <v>34</v>
      </c>
      <c r="E108" s="19">
        <v>17</v>
      </c>
      <c r="F108" s="19">
        <v>46</v>
      </c>
      <c r="G108" s="19">
        <v>5</v>
      </c>
      <c r="H108" s="19">
        <v>14</v>
      </c>
      <c r="I108" s="19">
        <v>7</v>
      </c>
      <c r="J108" s="19">
        <v>16</v>
      </c>
      <c r="K108" s="19">
        <v>14</v>
      </c>
      <c r="L108" s="19">
        <v>0</v>
      </c>
      <c r="M108" s="19">
        <v>0</v>
      </c>
    </row>
    <row r="109" spans="1:14" ht="10.5" customHeight="1" x14ac:dyDescent="0.2">
      <c r="B109" s="452" t="s">
        <v>611</v>
      </c>
      <c r="C109" s="19">
        <v>11</v>
      </c>
      <c r="D109" s="19">
        <v>8</v>
      </c>
      <c r="E109" s="19">
        <v>3</v>
      </c>
      <c r="F109" s="19">
        <v>9</v>
      </c>
      <c r="G109" s="19">
        <v>2</v>
      </c>
      <c r="H109" s="19">
        <v>0</v>
      </c>
      <c r="I109" s="19">
        <v>2</v>
      </c>
      <c r="J109" s="19">
        <v>5</v>
      </c>
      <c r="K109" s="19">
        <v>1</v>
      </c>
      <c r="L109" s="19">
        <v>0</v>
      </c>
      <c r="M109" s="19">
        <v>3</v>
      </c>
    </row>
    <row r="110" spans="1:14" ht="10.5" customHeight="1" x14ac:dyDescent="0.2">
      <c r="B110" s="452" t="s">
        <v>230</v>
      </c>
      <c r="C110" s="19">
        <v>699</v>
      </c>
      <c r="D110" s="19">
        <v>298</v>
      </c>
      <c r="E110" s="19">
        <v>401</v>
      </c>
      <c r="F110" s="19">
        <v>670</v>
      </c>
      <c r="G110" s="19">
        <v>29</v>
      </c>
      <c r="H110" s="19">
        <v>461</v>
      </c>
      <c r="I110" s="19">
        <v>138</v>
      </c>
      <c r="J110" s="19">
        <v>28</v>
      </c>
      <c r="K110" s="19">
        <v>22</v>
      </c>
      <c r="L110" s="19">
        <v>47</v>
      </c>
      <c r="M110" s="19">
        <v>3</v>
      </c>
    </row>
    <row r="111" spans="1:14" ht="10.5" customHeight="1" x14ac:dyDescent="0.2">
      <c r="B111" s="452" t="s">
        <v>612</v>
      </c>
      <c r="C111" s="19">
        <v>68</v>
      </c>
      <c r="D111" s="19">
        <v>26</v>
      </c>
      <c r="E111" s="19">
        <v>42</v>
      </c>
      <c r="F111" s="19">
        <v>53</v>
      </c>
      <c r="G111" s="19">
        <v>15</v>
      </c>
      <c r="H111" s="19">
        <v>0</v>
      </c>
      <c r="I111" s="19">
        <v>36</v>
      </c>
      <c r="J111" s="19">
        <v>2</v>
      </c>
      <c r="K111" s="19">
        <v>1</v>
      </c>
      <c r="L111" s="19">
        <v>0</v>
      </c>
      <c r="M111" s="19">
        <v>29</v>
      </c>
    </row>
    <row r="112" spans="1:14" ht="10.5" customHeight="1" x14ac:dyDescent="0.2">
      <c r="B112" s="435"/>
      <c r="C112" s="40"/>
    </row>
    <row r="113" spans="1:14" ht="10.5" customHeight="1" x14ac:dyDescent="0.2">
      <c r="B113" s="435"/>
      <c r="C113" s="40"/>
    </row>
    <row r="114" spans="1:14" ht="10.5" customHeight="1" x14ac:dyDescent="0.2">
      <c r="B114" s="435"/>
      <c r="C114" s="40"/>
    </row>
    <row r="115" spans="1:14" ht="10.5" customHeight="1" x14ac:dyDescent="0.2">
      <c r="B115" s="435"/>
      <c r="C115" s="40"/>
    </row>
    <row r="116" spans="1:14" ht="10.5" customHeight="1" x14ac:dyDescent="0.2">
      <c r="B116" s="435"/>
      <c r="C116" s="40"/>
    </row>
    <row r="117" spans="1:14" ht="10.5" customHeight="1" x14ac:dyDescent="0.2">
      <c r="B117" s="435"/>
      <c r="C117" s="40"/>
    </row>
    <row r="118" spans="1:14" s="259" customFormat="1" ht="10.9" customHeight="1" x14ac:dyDescent="0.15">
      <c r="A118" s="575" t="s">
        <v>1962</v>
      </c>
      <c r="B118" s="55"/>
      <c r="C118" s="40"/>
      <c r="D118" s="19"/>
      <c r="E118" s="19"/>
      <c r="F118" s="19"/>
      <c r="G118" s="19"/>
      <c r="H118" s="19"/>
      <c r="I118" s="19"/>
      <c r="J118" s="19"/>
      <c r="K118" s="19"/>
      <c r="L118" s="19"/>
      <c r="M118" s="19"/>
    </row>
    <row r="119" spans="1:14" s="259" customFormat="1" ht="10.9" customHeight="1" x14ac:dyDescent="0.15">
      <c r="A119" s="259" t="s">
        <v>1965</v>
      </c>
      <c r="B119" s="55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</row>
    <row r="120" spans="1:14" s="259" customFormat="1" ht="10.9" customHeight="1" x14ac:dyDescent="0.15">
      <c r="B120" s="55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</row>
    <row r="121" spans="1:14" s="259" customFormat="1" ht="10.9" customHeight="1" x14ac:dyDescent="0.15">
      <c r="A121" s="259" t="s">
        <v>130</v>
      </c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</row>
    <row r="122" spans="1:14" s="18" customFormat="1" ht="11.25" customHeight="1" x14ac:dyDescent="0.15">
      <c r="B122" s="211"/>
      <c r="C122" s="362" t="s">
        <v>101</v>
      </c>
      <c r="D122" s="19"/>
      <c r="E122" s="19"/>
      <c r="F122" s="19"/>
      <c r="G122" s="19"/>
      <c r="H122" s="19"/>
      <c r="I122" s="19"/>
      <c r="J122" s="19"/>
      <c r="K122" s="19"/>
      <c r="L122" s="19"/>
      <c r="M122" s="19"/>
    </row>
    <row r="123" spans="1:14" ht="10.5" customHeight="1" x14ac:dyDescent="0.2">
      <c r="B123" s="434"/>
      <c r="C123" s="40"/>
    </row>
    <row r="124" spans="1:14" ht="10.5" customHeight="1" x14ac:dyDescent="0.2">
      <c r="A124" s="318" t="s">
        <v>348</v>
      </c>
      <c r="B124" s="452"/>
      <c r="C124" s="19">
        <v>1479</v>
      </c>
      <c r="D124" s="19">
        <v>561</v>
      </c>
      <c r="E124" s="19">
        <v>918</v>
      </c>
      <c r="F124" s="19">
        <v>1456</v>
      </c>
      <c r="G124" s="19">
        <v>23</v>
      </c>
      <c r="H124" s="19">
        <v>23</v>
      </c>
      <c r="I124" s="19">
        <v>24</v>
      </c>
      <c r="J124" s="19">
        <v>18</v>
      </c>
      <c r="K124" s="19">
        <v>20</v>
      </c>
      <c r="L124" s="19">
        <v>0</v>
      </c>
      <c r="M124" s="19">
        <v>1394</v>
      </c>
      <c r="N124"/>
    </row>
    <row r="125" spans="1:14" ht="10.5" customHeight="1" x14ac:dyDescent="0.2">
      <c r="B125" s="452" t="s">
        <v>1966</v>
      </c>
      <c r="C125" s="19">
        <v>735</v>
      </c>
      <c r="D125" s="19">
        <v>268</v>
      </c>
      <c r="E125" s="19">
        <v>467</v>
      </c>
      <c r="F125" s="19">
        <v>718</v>
      </c>
      <c r="G125" s="19">
        <v>17</v>
      </c>
      <c r="H125" s="19">
        <v>18</v>
      </c>
      <c r="I125" s="19">
        <v>19</v>
      </c>
      <c r="J125" s="19">
        <v>14</v>
      </c>
      <c r="K125" s="19">
        <v>13</v>
      </c>
      <c r="L125" s="19">
        <v>0</v>
      </c>
      <c r="M125" s="19">
        <v>671</v>
      </c>
      <c r="N125"/>
    </row>
    <row r="126" spans="1:14" ht="10.5" customHeight="1" x14ac:dyDescent="0.2">
      <c r="B126" s="452" t="s">
        <v>617</v>
      </c>
      <c r="C126" s="19">
        <v>744</v>
      </c>
      <c r="D126" s="19">
        <v>293</v>
      </c>
      <c r="E126" s="19">
        <v>451</v>
      </c>
      <c r="F126" s="19">
        <v>738</v>
      </c>
      <c r="G126" s="19">
        <v>6</v>
      </c>
      <c r="H126" s="19">
        <v>5</v>
      </c>
      <c r="I126" s="19">
        <v>5</v>
      </c>
      <c r="J126" s="19">
        <v>4</v>
      </c>
      <c r="K126" s="19">
        <v>7</v>
      </c>
      <c r="L126" s="19">
        <v>0</v>
      </c>
      <c r="M126" s="19">
        <v>723</v>
      </c>
      <c r="N126"/>
    </row>
    <row r="127" spans="1:14" ht="20.100000000000001" customHeight="1" x14ac:dyDescent="0.2">
      <c r="A127" s="318" t="s">
        <v>349</v>
      </c>
      <c r="B127" s="452"/>
      <c r="C127" s="19">
        <v>261</v>
      </c>
      <c r="D127" s="19">
        <v>155</v>
      </c>
      <c r="E127" s="19">
        <v>106</v>
      </c>
      <c r="F127" s="19">
        <v>119</v>
      </c>
      <c r="G127" s="19">
        <v>142</v>
      </c>
      <c r="H127" s="19">
        <v>43</v>
      </c>
      <c r="I127" s="19">
        <v>11</v>
      </c>
      <c r="J127" s="19">
        <v>16</v>
      </c>
      <c r="K127" s="19">
        <v>8</v>
      </c>
      <c r="L127" s="19">
        <v>9</v>
      </c>
      <c r="M127" s="19">
        <v>174</v>
      </c>
      <c r="N127"/>
    </row>
    <row r="128" spans="1:14" ht="10.5" customHeight="1" x14ac:dyDescent="0.2">
      <c r="B128" s="452" t="s">
        <v>619</v>
      </c>
      <c r="C128" s="19">
        <v>109</v>
      </c>
      <c r="D128" s="19">
        <v>55</v>
      </c>
      <c r="E128" s="19">
        <v>54</v>
      </c>
      <c r="F128" s="19">
        <v>50</v>
      </c>
      <c r="G128" s="19">
        <v>59</v>
      </c>
      <c r="H128" s="489" t="s">
        <v>1733</v>
      </c>
      <c r="I128" s="489" t="s">
        <v>1733</v>
      </c>
      <c r="J128" s="489" t="s">
        <v>1733</v>
      </c>
      <c r="K128" s="489" t="s">
        <v>1733</v>
      </c>
      <c r="L128" s="489" t="s">
        <v>1733</v>
      </c>
      <c r="M128" s="489" t="s">
        <v>1733</v>
      </c>
      <c r="N128"/>
    </row>
    <row r="129" spans="1:14" ht="10.5" customHeight="1" x14ac:dyDescent="0.2">
      <c r="B129" s="452" t="s">
        <v>620</v>
      </c>
      <c r="C129" s="19">
        <v>143</v>
      </c>
      <c r="D129" s="19">
        <v>96</v>
      </c>
      <c r="E129" s="19">
        <v>47</v>
      </c>
      <c r="F129" s="19">
        <v>61</v>
      </c>
      <c r="G129" s="19">
        <v>82</v>
      </c>
      <c r="H129" s="19">
        <v>31</v>
      </c>
      <c r="I129" s="19">
        <v>7</v>
      </c>
      <c r="J129" s="19">
        <v>16</v>
      </c>
      <c r="K129" s="19">
        <v>8</v>
      </c>
      <c r="L129" s="19">
        <v>5</v>
      </c>
      <c r="M129" s="19">
        <v>76</v>
      </c>
      <c r="N129"/>
    </row>
    <row r="130" spans="1:14" ht="10.5" customHeight="1" x14ac:dyDescent="0.2">
      <c r="B130" s="452" t="s">
        <v>621</v>
      </c>
      <c r="C130" s="19">
        <v>9</v>
      </c>
      <c r="D130" s="19">
        <v>4</v>
      </c>
      <c r="E130" s="19">
        <v>5</v>
      </c>
      <c r="F130" s="19">
        <v>8</v>
      </c>
      <c r="G130" s="19">
        <v>1</v>
      </c>
      <c r="H130" s="489" t="s">
        <v>1733</v>
      </c>
      <c r="I130" s="489" t="s">
        <v>1733</v>
      </c>
      <c r="J130" s="489" t="s">
        <v>1733</v>
      </c>
      <c r="K130" s="489" t="s">
        <v>1733</v>
      </c>
      <c r="L130" s="489" t="s">
        <v>1733</v>
      </c>
      <c r="M130" s="489" t="s">
        <v>1733</v>
      </c>
      <c r="N130"/>
    </row>
    <row r="131" spans="1:14" ht="20.100000000000001" customHeight="1" x14ac:dyDescent="0.2">
      <c r="A131" s="318" t="s">
        <v>350</v>
      </c>
      <c r="B131" s="452"/>
      <c r="C131" s="19">
        <v>267</v>
      </c>
      <c r="D131" s="19">
        <v>143</v>
      </c>
      <c r="E131" s="19">
        <v>124</v>
      </c>
      <c r="F131" s="19">
        <v>248</v>
      </c>
      <c r="G131" s="19">
        <v>19</v>
      </c>
      <c r="H131" s="19">
        <v>165</v>
      </c>
      <c r="I131" s="19">
        <v>70</v>
      </c>
      <c r="J131" s="19">
        <v>16</v>
      </c>
      <c r="K131" s="19">
        <v>8</v>
      </c>
      <c r="L131" s="19">
        <v>7</v>
      </c>
      <c r="M131" s="19">
        <v>1</v>
      </c>
    </row>
    <row r="132" spans="1:14" ht="10.5" customHeight="1" x14ac:dyDescent="0.2">
      <c r="B132" s="452" t="s">
        <v>623</v>
      </c>
      <c r="C132" s="19">
        <v>45</v>
      </c>
      <c r="D132" s="19">
        <v>27</v>
      </c>
      <c r="E132" s="19">
        <v>18</v>
      </c>
      <c r="F132" s="19">
        <v>40</v>
      </c>
      <c r="G132" s="19">
        <v>5</v>
      </c>
      <c r="H132" s="19">
        <v>34</v>
      </c>
      <c r="I132" s="19">
        <v>10</v>
      </c>
      <c r="J132" s="19">
        <v>0</v>
      </c>
      <c r="K132" s="19">
        <v>0</v>
      </c>
      <c r="L132" s="19">
        <v>1</v>
      </c>
      <c r="M132" s="19">
        <v>0</v>
      </c>
      <c r="N132"/>
    </row>
    <row r="133" spans="1:14" ht="10.5" customHeight="1" x14ac:dyDescent="0.2">
      <c r="B133" s="452" t="s">
        <v>624</v>
      </c>
      <c r="C133" s="19">
        <v>1</v>
      </c>
      <c r="D133" s="19">
        <v>1</v>
      </c>
      <c r="E133" s="19">
        <v>0</v>
      </c>
      <c r="F133" s="489" t="s">
        <v>1733</v>
      </c>
      <c r="G133" s="489" t="s">
        <v>1733</v>
      </c>
      <c r="H133" s="489" t="s">
        <v>1733</v>
      </c>
      <c r="I133" s="489" t="s">
        <v>1733</v>
      </c>
      <c r="J133" s="489" t="s">
        <v>1733</v>
      </c>
      <c r="K133" s="489" t="s">
        <v>1733</v>
      </c>
      <c r="L133" s="489" t="s">
        <v>1733</v>
      </c>
      <c r="M133" s="489" t="s">
        <v>1733</v>
      </c>
      <c r="N133"/>
    </row>
    <row r="134" spans="1:14" ht="10.5" customHeight="1" x14ac:dyDescent="0.2">
      <c r="B134" s="452" t="s">
        <v>625</v>
      </c>
      <c r="C134" s="19">
        <v>211</v>
      </c>
      <c r="D134" s="19">
        <v>107</v>
      </c>
      <c r="E134" s="19">
        <v>104</v>
      </c>
      <c r="F134" s="19">
        <v>200</v>
      </c>
      <c r="G134" s="19">
        <v>11</v>
      </c>
      <c r="H134" s="19">
        <v>128</v>
      </c>
      <c r="I134" s="19">
        <v>60</v>
      </c>
      <c r="J134" s="19">
        <v>16</v>
      </c>
      <c r="K134" s="19">
        <v>4</v>
      </c>
      <c r="L134" s="19">
        <v>2</v>
      </c>
      <c r="M134" s="19">
        <v>1</v>
      </c>
      <c r="N134"/>
    </row>
    <row r="135" spans="1:14" ht="10.5" customHeight="1" x14ac:dyDescent="0.2">
      <c r="B135" s="452" t="s">
        <v>626</v>
      </c>
      <c r="C135" s="19">
        <v>10</v>
      </c>
      <c r="D135" s="19">
        <v>8</v>
      </c>
      <c r="E135" s="19">
        <v>2</v>
      </c>
      <c r="F135" s="489" t="s">
        <v>1733</v>
      </c>
      <c r="G135" s="489" t="s">
        <v>1733</v>
      </c>
      <c r="H135" s="489" t="s">
        <v>1733</v>
      </c>
      <c r="I135" s="489" t="s">
        <v>1733</v>
      </c>
      <c r="J135" s="489" t="s">
        <v>1733</v>
      </c>
      <c r="K135" s="489" t="s">
        <v>1733</v>
      </c>
      <c r="L135" s="489" t="s">
        <v>1733</v>
      </c>
      <c r="M135" s="489" t="s">
        <v>1733</v>
      </c>
      <c r="N135"/>
    </row>
    <row r="136" spans="1:14" ht="10.5" customHeight="1" x14ac:dyDescent="0.2">
      <c r="B136" s="453" t="s">
        <v>1516</v>
      </c>
      <c r="C136" s="19">
        <v>33131</v>
      </c>
      <c r="D136" s="19">
        <v>17722</v>
      </c>
      <c r="E136" s="19">
        <v>15409</v>
      </c>
      <c r="F136" s="19">
        <v>30212</v>
      </c>
      <c r="G136" s="19">
        <v>2919</v>
      </c>
      <c r="H136" s="19">
        <v>8886</v>
      </c>
      <c r="I136" s="19">
        <v>8326</v>
      </c>
      <c r="J136" s="19">
        <v>1808</v>
      </c>
      <c r="K136" s="19">
        <v>2697</v>
      </c>
      <c r="L136" s="19">
        <v>1004</v>
      </c>
      <c r="M136" s="19">
        <v>10410</v>
      </c>
      <c r="N136"/>
    </row>
    <row r="137" spans="1:14" ht="10.5" customHeight="1" x14ac:dyDescent="0.2">
      <c r="B137" s="435"/>
      <c r="C137" s="40"/>
    </row>
    <row r="138" spans="1:14" ht="10.5" customHeight="1" x14ac:dyDescent="0.2">
      <c r="B138" s="434"/>
      <c r="C138" s="577" t="s">
        <v>90</v>
      </c>
    </row>
    <row r="139" spans="1:14" ht="10.5" customHeight="1" x14ac:dyDescent="0.2">
      <c r="B139" s="434"/>
      <c r="C139" s="40"/>
    </row>
    <row r="140" spans="1:14" ht="10.5" customHeight="1" x14ac:dyDescent="0.2">
      <c r="A140" s="318" t="s">
        <v>335</v>
      </c>
      <c r="B140" s="452"/>
      <c r="C140" s="19">
        <v>198</v>
      </c>
      <c r="D140" s="19">
        <v>91</v>
      </c>
      <c r="E140" s="19">
        <v>107</v>
      </c>
      <c r="F140" s="19">
        <v>187</v>
      </c>
      <c r="G140" s="19">
        <v>11</v>
      </c>
      <c r="H140" s="19">
        <v>21</v>
      </c>
      <c r="I140" s="19">
        <v>12</v>
      </c>
      <c r="J140" s="19">
        <v>6</v>
      </c>
      <c r="K140" s="19">
        <v>0</v>
      </c>
      <c r="L140" s="19">
        <v>4</v>
      </c>
      <c r="M140" s="19">
        <v>155</v>
      </c>
      <c r="N140"/>
    </row>
    <row r="141" spans="1:14" ht="10.5" customHeight="1" x14ac:dyDescent="0.2">
      <c r="B141" s="452" t="s">
        <v>629</v>
      </c>
      <c r="C141" s="19">
        <v>4</v>
      </c>
      <c r="D141" s="19">
        <v>3</v>
      </c>
      <c r="E141" s="19">
        <v>1</v>
      </c>
      <c r="F141" s="489" t="s">
        <v>1733</v>
      </c>
      <c r="G141" s="489" t="s">
        <v>1733</v>
      </c>
      <c r="H141" s="19">
        <v>0</v>
      </c>
      <c r="I141" s="19">
        <v>0</v>
      </c>
      <c r="J141" s="19">
        <v>2</v>
      </c>
      <c r="K141" s="19">
        <v>0</v>
      </c>
      <c r="L141" s="19">
        <v>2</v>
      </c>
      <c r="M141" s="19">
        <v>0</v>
      </c>
      <c r="N141"/>
    </row>
    <row r="142" spans="1:14" ht="10.5" customHeight="1" x14ac:dyDescent="0.2">
      <c r="B142" s="452" t="s">
        <v>630</v>
      </c>
      <c r="C142" s="19">
        <v>4</v>
      </c>
      <c r="D142" s="19">
        <v>2</v>
      </c>
      <c r="E142" s="19">
        <v>2</v>
      </c>
      <c r="F142" s="489" t="s">
        <v>1733</v>
      </c>
      <c r="G142" s="489" t="s">
        <v>1733</v>
      </c>
      <c r="H142" s="489" t="s">
        <v>1733</v>
      </c>
      <c r="I142" s="489" t="s">
        <v>1733</v>
      </c>
      <c r="J142" s="489" t="s">
        <v>1733</v>
      </c>
      <c r="K142" s="489" t="s">
        <v>1733</v>
      </c>
      <c r="L142" s="489" t="s">
        <v>1733</v>
      </c>
      <c r="M142" s="489" t="s">
        <v>1733</v>
      </c>
      <c r="N142"/>
    </row>
    <row r="143" spans="1:14" ht="10.5" customHeight="1" x14ac:dyDescent="0.2">
      <c r="B143" s="452" t="s">
        <v>631</v>
      </c>
      <c r="C143" s="19">
        <v>7</v>
      </c>
      <c r="D143" s="19">
        <v>1</v>
      </c>
      <c r="E143" s="19">
        <v>6</v>
      </c>
      <c r="F143" s="19">
        <v>5</v>
      </c>
      <c r="G143" s="19">
        <v>2</v>
      </c>
      <c r="H143" s="489" t="s">
        <v>1733</v>
      </c>
      <c r="I143" s="489" t="s">
        <v>1733</v>
      </c>
      <c r="J143" s="489" t="s">
        <v>1733</v>
      </c>
      <c r="K143" s="489" t="s">
        <v>1733</v>
      </c>
      <c r="L143" s="489" t="s">
        <v>1733</v>
      </c>
      <c r="M143" s="489" t="s">
        <v>1733</v>
      </c>
      <c r="N143"/>
    </row>
    <row r="144" spans="1:14" ht="10.5" customHeight="1" x14ac:dyDescent="0.2">
      <c r="B144" s="452" t="s">
        <v>632</v>
      </c>
      <c r="C144" s="19">
        <v>11</v>
      </c>
      <c r="D144" s="19">
        <v>4</v>
      </c>
      <c r="E144" s="19">
        <v>7</v>
      </c>
      <c r="F144" s="19">
        <v>8</v>
      </c>
      <c r="G144" s="19">
        <v>3</v>
      </c>
      <c r="H144" s="19">
        <v>3</v>
      </c>
      <c r="I144" s="19">
        <v>1</v>
      </c>
      <c r="J144" s="19">
        <v>1</v>
      </c>
      <c r="K144" s="19">
        <v>0</v>
      </c>
      <c r="L144" s="19">
        <v>2</v>
      </c>
      <c r="M144" s="19">
        <v>4</v>
      </c>
      <c r="N144"/>
    </row>
    <row r="145" spans="1:15" ht="10.5" customHeight="1" x14ac:dyDescent="0.2">
      <c r="B145" s="452" t="s">
        <v>633</v>
      </c>
      <c r="C145" s="19">
        <v>147</v>
      </c>
      <c r="D145" s="19">
        <v>79</v>
      </c>
      <c r="E145" s="19">
        <v>68</v>
      </c>
      <c r="F145" s="489" t="s">
        <v>1733</v>
      </c>
      <c r="G145" s="489" t="s">
        <v>1733</v>
      </c>
      <c r="H145" s="489" t="s">
        <v>1733</v>
      </c>
      <c r="I145" s="489" t="s">
        <v>1733</v>
      </c>
      <c r="J145" s="489" t="s">
        <v>1733</v>
      </c>
      <c r="K145" s="489" t="s">
        <v>1733</v>
      </c>
      <c r="L145" s="489" t="s">
        <v>1733</v>
      </c>
      <c r="M145" s="489" t="s">
        <v>1733</v>
      </c>
      <c r="N145"/>
    </row>
    <row r="146" spans="1:15" ht="10.5" customHeight="1" x14ac:dyDescent="0.2">
      <c r="B146" s="452" t="s">
        <v>634</v>
      </c>
      <c r="C146" s="19">
        <v>25</v>
      </c>
      <c r="D146" s="19">
        <v>2</v>
      </c>
      <c r="E146" s="19">
        <v>23</v>
      </c>
      <c r="F146" s="19">
        <v>20</v>
      </c>
      <c r="G146" s="19">
        <v>5</v>
      </c>
      <c r="H146" s="19">
        <v>13</v>
      </c>
      <c r="I146" s="19">
        <v>10</v>
      </c>
      <c r="J146" s="19">
        <v>2</v>
      </c>
      <c r="K146" s="19">
        <v>0</v>
      </c>
      <c r="L146" s="19">
        <v>0</v>
      </c>
      <c r="M146" s="19">
        <v>0</v>
      </c>
      <c r="N146"/>
    </row>
    <row r="147" spans="1:15" ht="10.5" customHeight="1" x14ac:dyDescent="0.2">
      <c r="B147" s="453" t="s">
        <v>1519</v>
      </c>
      <c r="C147" s="19">
        <v>198</v>
      </c>
      <c r="D147" s="19">
        <v>91</v>
      </c>
      <c r="E147" s="19">
        <v>107</v>
      </c>
      <c r="F147" s="19">
        <v>187</v>
      </c>
      <c r="G147" s="19">
        <v>11</v>
      </c>
      <c r="H147" s="19">
        <v>21</v>
      </c>
      <c r="I147" s="19">
        <v>12</v>
      </c>
      <c r="J147" s="19">
        <v>6</v>
      </c>
      <c r="K147" s="19">
        <v>0</v>
      </c>
      <c r="L147" s="19">
        <v>4</v>
      </c>
      <c r="M147" s="19">
        <v>155</v>
      </c>
      <c r="N147"/>
      <c r="O147"/>
    </row>
    <row r="148" spans="1:15" ht="10.5" customHeight="1" x14ac:dyDescent="0.2">
      <c r="B148" s="435"/>
      <c r="C148" s="40"/>
    </row>
    <row r="149" spans="1:15" ht="10.5" customHeight="1" x14ac:dyDescent="0.2">
      <c r="B149" s="435"/>
      <c r="C149" s="578" t="s">
        <v>91</v>
      </c>
    </row>
    <row r="150" spans="1:15" ht="10.5" customHeight="1" x14ac:dyDescent="0.2">
      <c r="B150" s="434"/>
      <c r="C150" s="40"/>
    </row>
    <row r="151" spans="1:15" ht="10.5" customHeight="1" x14ac:dyDescent="0.2">
      <c r="A151" s="318" t="s">
        <v>336</v>
      </c>
      <c r="B151" s="452"/>
      <c r="C151" s="19">
        <v>85</v>
      </c>
      <c r="D151" s="19">
        <v>44</v>
      </c>
      <c r="E151" s="19">
        <v>41</v>
      </c>
      <c r="F151" s="19">
        <v>84</v>
      </c>
      <c r="G151" s="19">
        <v>1</v>
      </c>
      <c r="H151" s="19">
        <v>85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/>
    </row>
    <row r="152" spans="1:15" ht="10.5" customHeight="1" x14ac:dyDescent="0.2">
      <c r="B152" s="452" t="s">
        <v>635</v>
      </c>
      <c r="C152" s="19">
        <v>78</v>
      </c>
      <c r="D152" s="19">
        <v>42</v>
      </c>
      <c r="E152" s="19">
        <v>36</v>
      </c>
      <c r="F152" s="489" t="s">
        <v>1733</v>
      </c>
      <c r="G152" s="489" t="s">
        <v>1733</v>
      </c>
      <c r="H152" s="19">
        <v>78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/>
    </row>
    <row r="153" spans="1:15" ht="10.5" customHeight="1" x14ac:dyDescent="0.2">
      <c r="B153" s="452" t="s">
        <v>636</v>
      </c>
      <c r="C153" s="19">
        <v>7</v>
      </c>
      <c r="D153" s="19">
        <v>2</v>
      </c>
      <c r="E153" s="19">
        <v>5</v>
      </c>
      <c r="F153" s="489" t="s">
        <v>1733</v>
      </c>
      <c r="G153" s="489" t="s">
        <v>1733</v>
      </c>
      <c r="H153" s="19">
        <v>7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/>
    </row>
    <row r="154" spans="1:15" ht="20.100000000000001" customHeight="1" x14ac:dyDescent="0.2">
      <c r="A154" s="318" t="s">
        <v>341</v>
      </c>
      <c r="B154" s="452"/>
      <c r="C154" s="19">
        <v>117</v>
      </c>
      <c r="D154" s="19">
        <v>72</v>
      </c>
      <c r="E154" s="19">
        <v>45</v>
      </c>
      <c r="F154" s="19">
        <v>113</v>
      </c>
      <c r="G154" s="19">
        <v>4</v>
      </c>
      <c r="H154" s="19">
        <v>117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/>
    </row>
    <row r="155" spans="1:15" ht="10.5" customHeight="1" x14ac:dyDescent="0.2">
      <c r="B155" s="452" t="s">
        <v>637</v>
      </c>
      <c r="C155" s="19">
        <v>57</v>
      </c>
      <c r="D155" s="19">
        <v>34</v>
      </c>
      <c r="E155" s="19">
        <v>23</v>
      </c>
      <c r="F155" s="19">
        <v>54</v>
      </c>
      <c r="G155" s="19">
        <v>3</v>
      </c>
      <c r="H155" s="19">
        <v>57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/>
    </row>
    <row r="156" spans="1:15" ht="10.5" customHeight="1" x14ac:dyDescent="0.2">
      <c r="B156" s="452" t="s">
        <v>638</v>
      </c>
      <c r="C156" s="19">
        <v>37</v>
      </c>
      <c r="D156" s="19">
        <v>24</v>
      </c>
      <c r="E156" s="19">
        <v>13</v>
      </c>
      <c r="F156" s="489" t="s">
        <v>1733</v>
      </c>
      <c r="G156" s="489" t="s">
        <v>1733</v>
      </c>
      <c r="H156" s="19">
        <v>37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/>
    </row>
    <row r="157" spans="1:15" ht="10.5" customHeight="1" x14ac:dyDescent="0.2">
      <c r="B157" s="452" t="s">
        <v>1967</v>
      </c>
      <c r="C157" s="19">
        <v>23</v>
      </c>
      <c r="D157" s="19">
        <v>14</v>
      </c>
      <c r="E157" s="19">
        <v>9</v>
      </c>
      <c r="F157" s="489" t="s">
        <v>1733</v>
      </c>
      <c r="G157" s="489" t="s">
        <v>1733</v>
      </c>
      <c r="H157" s="19">
        <v>23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/>
    </row>
    <row r="158" spans="1:15" ht="20.100000000000001" customHeight="1" x14ac:dyDescent="0.2">
      <c r="A158" s="318" t="s">
        <v>344</v>
      </c>
      <c r="B158" s="452"/>
      <c r="C158" s="19">
        <v>66</v>
      </c>
      <c r="D158" s="19">
        <v>36</v>
      </c>
      <c r="E158" s="19">
        <v>30</v>
      </c>
      <c r="F158" s="489" t="s">
        <v>1733</v>
      </c>
      <c r="G158" s="489" t="s">
        <v>1733</v>
      </c>
      <c r="H158" s="19">
        <v>65</v>
      </c>
      <c r="I158" s="19">
        <v>0</v>
      </c>
      <c r="J158" s="19">
        <v>0</v>
      </c>
      <c r="K158" s="19">
        <v>0</v>
      </c>
      <c r="L158" s="19">
        <v>1</v>
      </c>
      <c r="M158" s="19">
        <v>0</v>
      </c>
      <c r="N158"/>
    </row>
    <row r="159" spans="1:15" ht="10.5" customHeight="1" x14ac:dyDescent="0.2">
      <c r="B159" s="452" t="s">
        <v>1968</v>
      </c>
      <c r="C159" s="19">
        <v>1</v>
      </c>
      <c r="D159" s="19">
        <v>1</v>
      </c>
      <c r="E159" s="19">
        <v>0</v>
      </c>
      <c r="F159" s="489" t="s">
        <v>1733</v>
      </c>
      <c r="G159" s="489" t="s">
        <v>1733</v>
      </c>
      <c r="H159" s="19">
        <v>0</v>
      </c>
      <c r="I159" s="19">
        <v>0</v>
      </c>
      <c r="J159" s="19">
        <v>0</v>
      </c>
      <c r="K159" s="19">
        <v>0</v>
      </c>
      <c r="L159" s="19">
        <v>1</v>
      </c>
      <c r="M159" s="19">
        <v>0</v>
      </c>
      <c r="N159"/>
    </row>
    <row r="160" spans="1:15" ht="10.5" customHeight="1" x14ac:dyDescent="0.2">
      <c r="B160" s="452" t="s">
        <v>650</v>
      </c>
      <c r="C160" s="19">
        <v>36</v>
      </c>
      <c r="D160" s="19">
        <v>20</v>
      </c>
      <c r="E160" s="19">
        <v>16</v>
      </c>
      <c r="F160" s="489" t="s">
        <v>1733</v>
      </c>
      <c r="G160" s="489" t="s">
        <v>1733</v>
      </c>
      <c r="H160" s="19">
        <v>36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/>
    </row>
    <row r="161" spans="1:14" ht="10.5" customHeight="1" x14ac:dyDescent="0.2">
      <c r="B161" s="452" t="s">
        <v>1969</v>
      </c>
      <c r="C161" s="19">
        <v>29</v>
      </c>
      <c r="D161" s="19">
        <v>15</v>
      </c>
      <c r="E161" s="19">
        <v>14</v>
      </c>
      <c r="F161" s="489" t="s">
        <v>1733</v>
      </c>
      <c r="G161" s="489" t="s">
        <v>1733</v>
      </c>
      <c r="H161" s="19">
        <v>29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/>
    </row>
    <row r="162" spans="1:14" ht="19.5" customHeight="1" x14ac:dyDescent="0.2">
      <c r="A162" s="318" t="s">
        <v>345</v>
      </c>
      <c r="B162" s="452"/>
      <c r="C162" s="19">
        <v>98</v>
      </c>
      <c r="D162" s="19">
        <v>56</v>
      </c>
      <c r="E162" s="19">
        <v>42</v>
      </c>
      <c r="F162" s="19">
        <v>93</v>
      </c>
      <c r="G162" s="19">
        <v>5</v>
      </c>
      <c r="H162" s="19">
        <v>98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</row>
    <row r="163" spans="1:14" ht="10.5" customHeight="1" x14ac:dyDescent="0.2">
      <c r="B163" s="452" t="s">
        <v>653</v>
      </c>
      <c r="C163" s="19">
        <v>53</v>
      </c>
      <c r="D163" s="19">
        <v>31</v>
      </c>
      <c r="E163" s="19">
        <v>22</v>
      </c>
      <c r="F163" s="19">
        <v>49</v>
      </c>
      <c r="G163" s="19">
        <v>4</v>
      </c>
      <c r="H163" s="19">
        <v>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/>
    </row>
    <row r="164" spans="1:14" ht="10.5" customHeight="1" x14ac:dyDescent="0.2">
      <c r="B164" s="452" t="s">
        <v>654</v>
      </c>
      <c r="C164" s="19">
        <v>45</v>
      </c>
      <c r="D164" s="19">
        <v>25</v>
      </c>
      <c r="E164" s="19">
        <v>20</v>
      </c>
      <c r="F164" s="19">
        <v>44</v>
      </c>
      <c r="G164" s="19">
        <v>1</v>
      </c>
      <c r="H164" s="19">
        <v>45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/>
    </row>
    <row r="165" spans="1:14" ht="20.100000000000001" customHeight="1" x14ac:dyDescent="0.2">
      <c r="A165" s="318" t="s">
        <v>348</v>
      </c>
      <c r="B165" s="452"/>
      <c r="C165" s="19">
        <v>2</v>
      </c>
      <c r="D165" s="19">
        <v>1</v>
      </c>
      <c r="E165" s="19">
        <v>1</v>
      </c>
      <c r="F165" s="489" t="s">
        <v>1733</v>
      </c>
      <c r="G165" s="489" t="s">
        <v>1733</v>
      </c>
      <c r="H165" s="19">
        <v>1</v>
      </c>
      <c r="I165" s="19">
        <v>0</v>
      </c>
      <c r="J165" s="19">
        <v>0</v>
      </c>
      <c r="K165" s="19">
        <v>0</v>
      </c>
      <c r="L165" s="19">
        <v>1</v>
      </c>
      <c r="M165" s="19">
        <v>0</v>
      </c>
      <c r="N165"/>
    </row>
    <row r="166" spans="1:14" ht="10.5" customHeight="1" x14ac:dyDescent="0.2">
      <c r="B166" s="452" t="s">
        <v>655</v>
      </c>
      <c r="C166" s="19">
        <v>2</v>
      </c>
      <c r="D166" s="19">
        <v>1</v>
      </c>
      <c r="E166" s="19">
        <v>1</v>
      </c>
      <c r="F166" s="489" t="s">
        <v>1733</v>
      </c>
      <c r="G166" s="489" t="s">
        <v>1733</v>
      </c>
      <c r="H166" s="19">
        <v>1</v>
      </c>
      <c r="I166" s="19">
        <v>0</v>
      </c>
      <c r="J166" s="19">
        <v>0</v>
      </c>
      <c r="K166" s="19">
        <v>0</v>
      </c>
      <c r="L166" s="19">
        <v>1</v>
      </c>
      <c r="M166" s="19">
        <v>0</v>
      </c>
      <c r="N166"/>
    </row>
    <row r="167" spans="1:14" ht="10.5" customHeight="1" x14ac:dyDescent="0.2">
      <c r="B167" s="453" t="s">
        <v>1521</v>
      </c>
      <c r="C167" s="19">
        <v>368</v>
      </c>
      <c r="D167" s="19">
        <v>209</v>
      </c>
      <c r="E167" s="19">
        <v>159</v>
      </c>
      <c r="F167" s="19">
        <v>356</v>
      </c>
      <c r="G167" s="19">
        <v>12</v>
      </c>
      <c r="H167" s="19">
        <v>366</v>
      </c>
      <c r="I167" s="19">
        <v>0</v>
      </c>
      <c r="J167" s="19">
        <v>0</v>
      </c>
      <c r="K167" s="19">
        <v>0</v>
      </c>
      <c r="L167" s="19">
        <v>2</v>
      </c>
      <c r="M167" s="19">
        <v>0</v>
      </c>
      <c r="N167"/>
    </row>
    <row r="168" spans="1:14" ht="10.5" customHeight="1" x14ac:dyDescent="0.2">
      <c r="B168" s="434"/>
    </row>
    <row r="169" spans="1:14" ht="10.5" customHeight="1" x14ac:dyDescent="0.2">
      <c r="B169" s="434"/>
    </row>
    <row r="170" spans="1:14" ht="10.5" customHeight="1" x14ac:dyDescent="0.2">
      <c r="B170" s="434"/>
    </row>
    <row r="171" spans="1:14" s="259" customFormat="1" ht="10.9" customHeight="1" x14ac:dyDescent="0.15">
      <c r="A171" s="575" t="s">
        <v>1962</v>
      </c>
      <c r="B171" s="55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</row>
    <row r="172" spans="1:14" s="259" customFormat="1" ht="10.9" customHeight="1" x14ac:dyDescent="0.15">
      <c r="A172" s="259" t="s">
        <v>1965</v>
      </c>
      <c r="B172" s="55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</row>
    <row r="173" spans="1:14" s="259" customFormat="1" ht="10.9" customHeight="1" x14ac:dyDescent="0.15">
      <c r="B173" s="55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</row>
    <row r="174" spans="1:14" ht="10.5" customHeight="1" x14ac:dyDescent="0.2">
      <c r="A174" s="259" t="s">
        <v>130</v>
      </c>
      <c r="B174" s="435"/>
      <c r="C174" s="40"/>
    </row>
    <row r="175" spans="1:14" ht="10.5" customHeight="1" x14ac:dyDescent="0.2">
      <c r="B175" s="435"/>
      <c r="C175" s="578" t="s">
        <v>92</v>
      </c>
    </row>
    <row r="176" spans="1:14" ht="10.5" customHeight="1" x14ac:dyDescent="0.2">
      <c r="B176" s="434"/>
      <c r="C176" s="40"/>
    </row>
    <row r="177" spans="1:14" ht="10.5" customHeight="1" x14ac:dyDescent="0.2">
      <c r="A177" s="318" t="s">
        <v>335</v>
      </c>
      <c r="B177" s="452"/>
      <c r="C177" s="19">
        <v>77</v>
      </c>
      <c r="D177" s="19">
        <v>34</v>
      </c>
      <c r="E177" s="19">
        <v>43</v>
      </c>
      <c r="F177" s="19">
        <v>49</v>
      </c>
      <c r="G177" s="19">
        <v>28</v>
      </c>
      <c r="H177" s="19">
        <v>0</v>
      </c>
      <c r="I177" s="19">
        <v>0</v>
      </c>
      <c r="J177" s="19">
        <v>0</v>
      </c>
      <c r="K177" s="19">
        <v>0</v>
      </c>
      <c r="L177" s="19">
        <v>76</v>
      </c>
      <c r="M177" s="19">
        <v>1</v>
      </c>
      <c r="N177"/>
    </row>
    <row r="178" spans="1:14" ht="10.5" customHeight="1" x14ac:dyDescent="0.2">
      <c r="B178" s="452" t="s">
        <v>1970</v>
      </c>
      <c r="C178" s="19">
        <v>16</v>
      </c>
      <c r="D178" s="19">
        <v>10</v>
      </c>
      <c r="E178" s="19">
        <v>6</v>
      </c>
      <c r="F178" s="19">
        <v>8</v>
      </c>
      <c r="G178" s="19">
        <v>8</v>
      </c>
      <c r="H178" s="19">
        <v>0</v>
      </c>
      <c r="I178" s="19">
        <v>0</v>
      </c>
      <c r="J178" s="19">
        <v>0</v>
      </c>
      <c r="K178" s="19">
        <v>0</v>
      </c>
      <c r="L178" s="19">
        <v>16</v>
      </c>
      <c r="M178" s="19">
        <v>0</v>
      </c>
      <c r="N178"/>
    </row>
    <row r="179" spans="1:14" ht="10.5" customHeight="1" x14ac:dyDescent="0.2">
      <c r="B179" s="452" t="s">
        <v>659</v>
      </c>
      <c r="C179" s="19">
        <v>16</v>
      </c>
      <c r="D179" s="19">
        <v>4</v>
      </c>
      <c r="E179" s="19">
        <v>12</v>
      </c>
      <c r="F179" s="19">
        <v>10</v>
      </c>
      <c r="G179" s="19">
        <v>6</v>
      </c>
      <c r="H179" s="19">
        <v>0</v>
      </c>
      <c r="I179" s="19">
        <v>0</v>
      </c>
      <c r="J179" s="19">
        <v>0</v>
      </c>
      <c r="K179" s="19">
        <v>0</v>
      </c>
      <c r="L179" s="19">
        <v>16</v>
      </c>
      <c r="M179" s="19">
        <v>0</v>
      </c>
      <c r="N179"/>
    </row>
    <row r="180" spans="1:14" ht="10.5" customHeight="1" x14ac:dyDescent="0.2">
      <c r="B180" s="452" t="s">
        <v>660</v>
      </c>
      <c r="C180" s="19">
        <v>15</v>
      </c>
      <c r="D180" s="19">
        <v>10</v>
      </c>
      <c r="E180" s="19">
        <v>5</v>
      </c>
      <c r="F180" s="19">
        <v>6</v>
      </c>
      <c r="G180" s="19">
        <v>9</v>
      </c>
      <c r="H180" s="19">
        <v>0</v>
      </c>
      <c r="I180" s="19">
        <v>0</v>
      </c>
      <c r="J180" s="19">
        <v>0</v>
      </c>
      <c r="K180" s="19">
        <v>0</v>
      </c>
      <c r="L180" s="19">
        <v>15</v>
      </c>
      <c r="M180" s="19">
        <v>0</v>
      </c>
      <c r="N180"/>
    </row>
    <row r="181" spans="1:14" ht="10.5" customHeight="1" x14ac:dyDescent="0.2">
      <c r="B181" s="452" t="s">
        <v>1971</v>
      </c>
      <c r="C181" s="19">
        <v>12</v>
      </c>
      <c r="D181" s="19">
        <v>2</v>
      </c>
      <c r="E181" s="19">
        <v>10</v>
      </c>
      <c r="F181" s="489" t="s">
        <v>1733</v>
      </c>
      <c r="G181" s="489" t="s">
        <v>1733</v>
      </c>
      <c r="H181" s="19">
        <v>0</v>
      </c>
      <c r="I181" s="19">
        <v>0</v>
      </c>
      <c r="J181" s="19">
        <v>0</v>
      </c>
      <c r="K181" s="19">
        <v>0</v>
      </c>
      <c r="L181" s="19">
        <v>12</v>
      </c>
      <c r="M181" s="19">
        <v>0</v>
      </c>
      <c r="N181"/>
    </row>
    <row r="182" spans="1:14" ht="10.5" customHeight="1" x14ac:dyDescent="0.2">
      <c r="B182" s="452" t="s">
        <v>1972</v>
      </c>
      <c r="C182" s="19">
        <v>3</v>
      </c>
      <c r="D182" s="19">
        <v>1</v>
      </c>
      <c r="E182" s="19">
        <v>2</v>
      </c>
      <c r="F182" s="489" t="s">
        <v>1733</v>
      </c>
      <c r="G182" s="489" t="s">
        <v>1733</v>
      </c>
      <c r="H182" s="19">
        <v>0</v>
      </c>
      <c r="I182" s="19">
        <v>0</v>
      </c>
      <c r="J182" s="19">
        <v>0</v>
      </c>
      <c r="K182" s="19">
        <v>0</v>
      </c>
      <c r="L182" s="19">
        <v>3</v>
      </c>
      <c r="M182" s="19">
        <v>0</v>
      </c>
      <c r="N182"/>
    </row>
    <row r="183" spans="1:14" ht="10.5" customHeight="1" x14ac:dyDescent="0.2">
      <c r="B183" s="452" t="s">
        <v>1973</v>
      </c>
      <c r="C183" s="19">
        <v>14</v>
      </c>
      <c r="D183" s="19">
        <v>6</v>
      </c>
      <c r="E183" s="19">
        <v>8</v>
      </c>
      <c r="F183" s="19">
        <v>13</v>
      </c>
      <c r="G183" s="19">
        <v>1</v>
      </c>
      <c r="H183" s="19">
        <v>0</v>
      </c>
      <c r="I183" s="19">
        <v>0</v>
      </c>
      <c r="J183" s="19">
        <v>0</v>
      </c>
      <c r="K183" s="19">
        <v>0</v>
      </c>
      <c r="L183" s="19">
        <v>14</v>
      </c>
      <c r="M183" s="19">
        <v>0</v>
      </c>
      <c r="N183"/>
    </row>
    <row r="184" spans="1:14" ht="10.5" customHeight="1" x14ac:dyDescent="0.2">
      <c r="B184" s="452" t="s">
        <v>664</v>
      </c>
      <c r="C184" s="19">
        <v>1</v>
      </c>
      <c r="D184" s="19">
        <v>1</v>
      </c>
      <c r="E184" s="19">
        <v>0</v>
      </c>
      <c r="F184" s="489" t="s">
        <v>1733</v>
      </c>
      <c r="G184" s="489" t="s">
        <v>1733</v>
      </c>
      <c r="H184" s="19">
        <v>0</v>
      </c>
      <c r="I184" s="19">
        <v>0</v>
      </c>
      <c r="J184" s="19">
        <v>0</v>
      </c>
      <c r="K184" s="19">
        <v>0</v>
      </c>
      <c r="L184" s="19">
        <v>0</v>
      </c>
      <c r="M184" s="19">
        <v>1</v>
      </c>
      <c r="N184"/>
    </row>
    <row r="185" spans="1:14" ht="20.100000000000001" customHeight="1" x14ac:dyDescent="0.2">
      <c r="A185" s="318" t="s">
        <v>336</v>
      </c>
      <c r="B185" s="452"/>
      <c r="C185" s="19">
        <v>172</v>
      </c>
      <c r="D185" s="19">
        <v>77</v>
      </c>
      <c r="E185" s="19">
        <v>95</v>
      </c>
      <c r="F185" s="19">
        <v>149</v>
      </c>
      <c r="G185" s="19">
        <v>23</v>
      </c>
      <c r="H185" s="19">
        <v>0</v>
      </c>
      <c r="I185" s="19">
        <v>0</v>
      </c>
      <c r="J185" s="19">
        <v>0</v>
      </c>
      <c r="K185" s="19">
        <v>0</v>
      </c>
      <c r="L185" s="19">
        <v>172</v>
      </c>
      <c r="M185" s="19">
        <v>0</v>
      </c>
      <c r="N185"/>
    </row>
    <row r="186" spans="1:14" ht="10.5" customHeight="1" x14ac:dyDescent="0.2">
      <c r="B186" s="452" t="s">
        <v>667</v>
      </c>
      <c r="C186" s="19">
        <v>22</v>
      </c>
      <c r="D186" s="19">
        <v>11</v>
      </c>
      <c r="E186" s="19">
        <v>11</v>
      </c>
      <c r="F186" s="19">
        <v>19</v>
      </c>
      <c r="G186" s="19">
        <v>3</v>
      </c>
      <c r="H186" s="19">
        <v>0</v>
      </c>
      <c r="I186" s="19">
        <v>0</v>
      </c>
      <c r="J186" s="19">
        <v>0</v>
      </c>
      <c r="K186" s="19">
        <v>0</v>
      </c>
      <c r="L186" s="19">
        <v>22</v>
      </c>
      <c r="M186" s="19">
        <v>0</v>
      </c>
    </row>
    <row r="187" spans="1:14" ht="10.5" customHeight="1" x14ac:dyDescent="0.2">
      <c r="B187" s="452" t="s">
        <v>668</v>
      </c>
      <c r="C187" s="19">
        <v>120</v>
      </c>
      <c r="D187" s="19">
        <v>50</v>
      </c>
      <c r="E187" s="19">
        <v>70</v>
      </c>
      <c r="F187" s="19">
        <v>103</v>
      </c>
      <c r="G187" s="19">
        <v>17</v>
      </c>
      <c r="H187" s="19">
        <v>0</v>
      </c>
      <c r="I187" s="19">
        <v>0</v>
      </c>
      <c r="J187" s="19">
        <v>0</v>
      </c>
      <c r="K187" s="19">
        <v>0</v>
      </c>
      <c r="L187" s="19">
        <v>120</v>
      </c>
      <c r="M187" s="19">
        <v>0</v>
      </c>
    </row>
    <row r="188" spans="1:14" ht="10.5" customHeight="1" x14ac:dyDescent="0.2">
      <c r="B188" s="452" t="s">
        <v>1974</v>
      </c>
      <c r="C188" s="19">
        <v>7</v>
      </c>
      <c r="D188" s="19">
        <v>3</v>
      </c>
      <c r="E188" s="19">
        <v>4</v>
      </c>
      <c r="F188" s="19">
        <v>5</v>
      </c>
      <c r="G188" s="19">
        <v>2</v>
      </c>
      <c r="H188" s="19">
        <v>0</v>
      </c>
      <c r="I188" s="19">
        <v>0</v>
      </c>
      <c r="J188" s="19">
        <v>0</v>
      </c>
      <c r="K188" s="19">
        <v>0</v>
      </c>
      <c r="L188" s="19">
        <v>7</v>
      </c>
      <c r="M188" s="19">
        <v>0</v>
      </c>
    </row>
    <row r="189" spans="1:14" ht="10.5" customHeight="1" x14ac:dyDescent="0.2">
      <c r="B189" s="452" t="s">
        <v>671</v>
      </c>
      <c r="C189" s="19">
        <v>3</v>
      </c>
      <c r="D189" s="19">
        <v>3</v>
      </c>
      <c r="E189" s="19">
        <v>0</v>
      </c>
      <c r="F189" s="489" t="s">
        <v>1733</v>
      </c>
      <c r="G189" s="489" t="s">
        <v>1733</v>
      </c>
      <c r="H189" s="19">
        <v>0</v>
      </c>
      <c r="I189" s="19">
        <v>0</v>
      </c>
      <c r="J189" s="19">
        <v>0</v>
      </c>
      <c r="K189" s="19">
        <v>0</v>
      </c>
      <c r="L189" s="19">
        <v>3</v>
      </c>
      <c r="M189" s="19">
        <v>0</v>
      </c>
    </row>
    <row r="190" spans="1:14" ht="10.5" customHeight="1" x14ac:dyDescent="0.2">
      <c r="B190" s="452" t="s">
        <v>1975</v>
      </c>
      <c r="C190" s="19">
        <v>7</v>
      </c>
      <c r="D190" s="19">
        <v>5</v>
      </c>
      <c r="E190" s="19">
        <v>2</v>
      </c>
      <c r="F190" s="489" t="s">
        <v>1733</v>
      </c>
      <c r="G190" s="489" t="s">
        <v>1733</v>
      </c>
      <c r="H190" s="19">
        <v>0</v>
      </c>
      <c r="I190" s="19">
        <v>0</v>
      </c>
      <c r="J190" s="19">
        <v>0</v>
      </c>
      <c r="K190" s="19">
        <v>0</v>
      </c>
      <c r="L190" s="19">
        <v>7</v>
      </c>
      <c r="M190" s="19">
        <v>0</v>
      </c>
    </row>
    <row r="191" spans="1:14" ht="10.5" customHeight="1" x14ac:dyDescent="0.2">
      <c r="B191" s="452" t="s">
        <v>1976</v>
      </c>
      <c r="C191" s="19">
        <v>13</v>
      </c>
      <c r="D191" s="19">
        <v>5</v>
      </c>
      <c r="E191" s="19">
        <v>8</v>
      </c>
      <c r="F191" s="489" t="s">
        <v>1733</v>
      </c>
      <c r="G191" s="489" t="s">
        <v>1733</v>
      </c>
      <c r="H191" s="19">
        <v>0</v>
      </c>
      <c r="I191" s="19">
        <v>0</v>
      </c>
      <c r="J191" s="19">
        <v>0</v>
      </c>
      <c r="K191" s="19">
        <v>0</v>
      </c>
      <c r="L191" s="19">
        <v>13</v>
      </c>
      <c r="M191" s="19">
        <v>0</v>
      </c>
    </row>
    <row r="192" spans="1:14" ht="20.100000000000001" customHeight="1" x14ac:dyDescent="0.2">
      <c r="A192" s="318" t="s">
        <v>337</v>
      </c>
      <c r="B192" s="452"/>
      <c r="C192" s="19">
        <v>39</v>
      </c>
      <c r="D192" s="19">
        <v>18</v>
      </c>
      <c r="E192" s="19">
        <v>21</v>
      </c>
      <c r="F192" s="19">
        <v>25</v>
      </c>
      <c r="G192" s="19">
        <v>14</v>
      </c>
      <c r="H192" s="19">
        <v>0</v>
      </c>
      <c r="I192" s="19">
        <v>0</v>
      </c>
      <c r="J192" s="19">
        <v>0</v>
      </c>
      <c r="K192" s="19">
        <v>0</v>
      </c>
      <c r="L192" s="19">
        <v>39</v>
      </c>
      <c r="M192" s="19">
        <v>0</v>
      </c>
    </row>
    <row r="193" spans="1:14" ht="10.5" customHeight="1" x14ac:dyDescent="0.2">
      <c r="B193" s="452" t="s">
        <v>676</v>
      </c>
      <c r="C193" s="19">
        <v>26</v>
      </c>
      <c r="D193" s="19">
        <v>11</v>
      </c>
      <c r="E193" s="19">
        <v>15</v>
      </c>
      <c r="F193" s="19">
        <v>19</v>
      </c>
      <c r="G193" s="19">
        <v>7</v>
      </c>
      <c r="H193" s="19">
        <v>0</v>
      </c>
      <c r="I193" s="19">
        <v>0</v>
      </c>
      <c r="J193" s="19">
        <v>0</v>
      </c>
      <c r="K193" s="19">
        <v>0</v>
      </c>
      <c r="L193" s="19">
        <v>26</v>
      </c>
      <c r="M193" s="19">
        <v>0</v>
      </c>
      <c r="N193"/>
    </row>
    <row r="194" spans="1:14" ht="10.5" customHeight="1" x14ac:dyDescent="0.2">
      <c r="B194" s="452" t="s">
        <v>677</v>
      </c>
      <c r="C194" s="19">
        <v>9</v>
      </c>
      <c r="D194" s="19">
        <v>5</v>
      </c>
      <c r="E194" s="19">
        <v>4</v>
      </c>
      <c r="F194" s="19">
        <v>5</v>
      </c>
      <c r="G194" s="19">
        <v>4</v>
      </c>
      <c r="H194" s="19">
        <v>0</v>
      </c>
      <c r="I194" s="19">
        <v>0</v>
      </c>
      <c r="J194" s="19">
        <v>0</v>
      </c>
      <c r="K194" s="19">
        <v>0</v>
      </c>
      <c r="L194" s="19">
        <v>9</v>
      </c>
      <c r="M194" s="19">
        <v>0</v>
      </c>
      <c r="N194"/>
    </row>
    <row r="195" spans="1:14" ht="10.5" customHeight="1" x14ac:dyDescent="0.2">
      <c r="B195" s="452" t="s">
        <v>679</v>
      </c>
      <c r="C195" s="19">
        <v>4</v>
      </c>
      <c r="D195" s="19">
        <v>2</v>
      </c>
      <c r="E195" s="19">
        <v>2</v>
      </c>
      <c r="F195" s="19">
        <v>1</v>
      </c>
      <c r="G195" s="19">
        <v>3</v>
      </c>
      <c r="H195" s="19">
        <v>0</v>
      </c>
      <c r="I195" s="19">
        <v>0</v>
      </c>
      <c r="J195" s="19">
        <v>0</v>
      </c>
      <c r="K195" s="19">
        <v>0</v>
      </c>
      <c r="L195" s="19">
        <v>4</v>
      </c>
      <c r="M195" s="19">
        <v>0</v>
      </c>
      <c r="N195"/>
    </row>
    <row r="196" spans="1:14" ht="20.100000000000001" customHeight="1" x14ac:dyDescent="0.2">
      <c r="A196" s="318" t="s">
        <v>339</v>
      </c>
      <c r="B196" s="452"/>
      <c r="C196" s="19">
        <v>6</v>
      </c>
      <c r="D196" s="19">
        <v>3</v>
      </c>
      <c r="E196" s="19">
        <v>3</v>
      </c>
      <c r="F196" s="19">
        <v>3</v>
      </c>
      <c r="G196" s="19">
        <v>3</v>
      </c>
      <c r="H196" s="19">
        <v>0</v>
      </c>
      <c r="I196" s="19">
        <v>0</v>
      </c>
      <c r="J196" s="19">
        <v>0</v>
      </c>
      <c r="K196" s="19">
        <v>0</v>
      </c>
      <c r="L196" s="19">
        <v>6</v>
      </c>
      <c r="M196" s="19">
        <v>0</v>
      </c>
    </row>
    <row r="197" spans="1:14" ht="10.5" customHeight="1" x14ac:dyDescent="0.2">
      <c r="B197" s="452" t="s">
        <v>681</v>
      </c>
      <c r="C197" s="19">
        <v>6</v>
      </c>
      <c r="D197" s="19">
        <v>3</v>
      </c>
      <c r="E197" s="19">
        <v>3</v>
      </c>
      <c r="F197" s="19">
        <v>3</v>
      </c>
      <c r="G197" s="19">
        <v>3</v>
      </c>
      <c r="H197" s="19">
        <v>0</v>
      </c>
      <c r="I197" s="19">
        <v>0</v>
      </c>
      <c r="J197" s="19">
        <v>0</v>
      </c>
      <c r="K197" s="19">
        <v>0</v>
      </c>
      <c r="L197" s="19">
        <v>6</v>
      </c>
      <c r="M197" s="19">
        <v>0</v>
      </c>
    </row>
    <row r="198" spans="1:14" ht="20.100000000000001" customHeight="1" x14ac:dyDescent="0.2">
      <c r="A198" s="318" t="s">
        <v>340</v>
      </c>
      <c r="B198" s="452"/>
      <c r="C198" s="19">
        <v>24</v>
      </c>
      <c r="D198" s="19">
        <v>11</v>
      </c>
      <c r="E198" s="19">
        <v>13</v>
      </c>
      <c r="F198" s="19">
        <v>17</v>
      </c>
      <c r="G198" s="19">
        <v>7</v>
      </c>
      <c r="H198" s="19">
        <v>0</v>
      </c>
      <c r="I198" s="19">
        <v>0</v>
      </c>
      <c r="J198" s="19">
        <v>0</v>
      </c>
      <c r="K198" s="19">
        <v>0</v>
      </c>
      <c r="L198" s="19">
        <v>24</v>
      </c>
      <c r="M198" s="19">
        <v>0</v>
      </c>
    </row>
    <row r="199" spans="1:14" ht="10.5" customHeight="1" x14ac:dyDescent="0.2">
      <c r="B199" s="452" t="s">
        <v>682</v>
      </c>
      <c r="C199" s="19">
        <v>7</v>
      </c>
      <c r="D199" s="19">
        <v>2</v>
      </c>
      <c r="E199" s="19">
        <v>5</v>
      </c>
      <c r="F199" s="19">
        <v>5</v>
      </c>
      <c r="G199" s="19">
        <v>2</v>
      </c>
      <c r="H199" s="19">
        <v>0</v>
      </c>
      <c r="I199" s="19">
        <v>0</v>
      </c>
      <c r="J199" s="19">
        <v>0</v>
      </c>
      <c r="K199" s="19">
        <v>0</v>
      </c>
      <c r="L199" s="19">
        <v>7</v>
      </c>
      <c r="M199" s="19">
        <v>0</v>
      </c>
    </row>
    <row r="200" spans="1:14" ht="10.5" customHeight="1" x14ac:dyDescent="0.2">
      <c r="B200" s="452" t="s">
        <v>683</v>
      </c>
      <c r="C200" s="19">
        <v>17</v>
      </c>
      <c r="D200" s="19">
        <v>9</v>
      </c>
      <c r="E200" s="19">
        <v>8</v>
      </c>
      <c r="F200" s="19">
        <v>12</v>
      </c>
      <c r="G200" s="19">
        <v>5</v>
      </c>
      <c r="H200" s="19">
        <v>0</v>
      </c>
      <c r="I200" s="19">
        <v>0</v>
      </c>
      <c r="J200" s="19">
        <v>0</v>
      </c>
      <c r="K200" s="19">
        <v>0</v>
      </c>
      <c r="L200" s="19">
        <v>17</v>
      </c>
      <c r="M200" s="19">
        <v>0</v>
      </c>
    </row>
    <row r="201" spans="1:14" ht="20.100000000000001" customHeight="1" x14ac:dyDescent="0.2">
      <c r="A201" s="318" t="s">
        <v>341</v>
      </c>
      <c r="B201" s="452"/>
      <c r="C201" s="19">
        <v>41</v>
      </c>
      <c r="D201" s="19">
        <v>15</v>
      </c>
      <c r="E201" s="19">
        <v>26</v>
      </c>
      <c r="F201" s="19">
        <v>30</v>
      </c>
      <c r="G201" s="19">
        <v>11</v>
      </c>
      <c r="H201" s="19">
        <v>0</v>
      </c>
      <c r="I201" s="19">
        <v>0</v>
      </c>
      <c r="J201" s="19">
        <v>0</v>
      </c>
      <c r="K201" s="19">
        <v>0</v>
      </c>
      <c r="L201" s="19">
        <v>41</v>
      </c>
      <c r="M201" s="19">
        <v>0</v>
      </c>
      <c r="N201"/>
    </row>
    <row r="202" spans="1:14" ht="10.5" customHeight="1" x14ac:dyDescent="0.2">
      <c r="B202" s="452" t="s">
        <v>1977</v>
      </c>
      <c r="C202" s="19">
        <v>7</v>
      </c>
      <c r="D202" s="19">
        <v>2</v>
      </c>
      <c r="E202" s="19">
        <v>5</v>
      </c>
      <c r="F202" s="489" t="s">
        <v>1733</v>
      </c>
      <c r="G202" s="489" t="s">
        <v>1733</v>
      </c>
      <c r="H202" s="19">
        <v>0</v>
      </c>
      <c r="I202" s="19">
        <v>0</v>
      </c>
      <c r="J202" s="19">
        <v>0</v>
      </c>
      <c r="K202" s="19">
        <v>0</v>
      </c>
      <c r="L202" s="19">
        <v>7</v>
      </c>
      <c r="M202" s="19">
        <v>0</v>
      </c>
      <c r="N202"/>
    </row>
    <row r="203" spans="1:14" ht="10.5" customHeight="1" x14ac:dyDescent="0.2">
      <c r="B203" s="452" t="s">
        <v>1978</v>
      </c>
      <c r="C203" s="19">
        <v>17</v>
      </c>
      <c r="D203" s="19">
        <v>8</v>
      </c>
      <c r="E203" s="19">
        <v>9</v>
      </c>
      <c r="F203" s="489" t="s">
        <v>1733</v>
      </c>
      <c r="G203" s="489" t="s">
        <v>1733</v>
      </c>
      <c r="H203" s="19">
        <v>0</v>
      </c>
      <c r="I203" s="19">
        <v>0</v>
      </c>
      <c r="J203" s="19">
        <v>0</v>
      </c>
      <c r="K203" s="19">
        <v>0</v>
      </c>
      <c r="L203" s="19">
        <v>17</v>
      </c>
      <c r="M203" s="19">
        <v>0</v>
      </c>
      <c r="N203"/>
    </row>
    <row r="204" spans="1:14" ht="10.5" customHeight="1" x14ac:dyDescent="0.2">
      <c r="B204" s="452" t="s">
        <v>687</v>
      </c>
      <c r="C204" s="19">
        <v>17</v>
      </c>
      <c r="D204" s="19">
        <v>5</v>
      </c>
      <c r="E204" s="19">
        <v>12</v>
      </c>
      <c r="F204" s="19">
        <v>15</v>
      </c>
      <c r="G204" s="19">
        <v>2</v>
      </c>
      <c r="H204" s="19">
        <v>0</v>
      </c>
      <c r="I204" s="19">
        <v>0</v>
      </c>
      <c r="J204" s="19">
        <v>0</v>
      </c>
      <c r="K204" s="19">
        <v>0</v>
      </c>
      <c r="L204" s="19">
        <v>17</v>
      </c>
      <c r="M204" s="19">
        <v>0</v>
      </c>
      <c r="N204"/>
    </row>
    <row r="205" spans="1:14" ht="20.100000000000001" customHeight="1" x14ac:dyDescent="0.2">
      <c r="A205" s="318" t="s">
        <v>342</v>
      </c>
      <c r="B205" s="452"/>
      <c r="C205" s="19">
        <v>64</v>
      </c>
      <c r="D205" s="19">
        <v>27</v>
      </c>
      <c r="E205" s="19">
        <v>37</v>
      </c>
      <c r="F205" s="19">
        <v>46</v>
      </c>
      <c r="G205" s="19">
        <v>18</v>
      </c>
      <c r="H205" s="19">
        <v>0</v>
      </c>
      <c r="I205" s="19">
        <v>0</v>
      </c>
      <c r="J205" s="19">
        <v>0</v>
      </c>
      <c r="K205" s="19">
        <v>0</v>
      </c>
      <c r="L205" s="19">
        <v>64</v>
      </c>
      <c r="M205" s="19">
        <v>0</v>
      </c>
      <c r="N205"/>
    </row>
    <row r="206" spans="1:14" ht="10.5" customHeight="1" x14ac:dyDescent="0.2">
      <c r="B206" s="452" t="s">
        <v>688</v>
      </c>
      <c r="C206" s="19">
        <v>64</v>
      </c>
      <c r="D206" s="19">
        <v>27</v>
      </c>
      <c r="E206" s="19">
        <v>37</v>
      </c>
      <c r="F206" s="19">
        <v>46</v>
      </c>
      <c r="G206" s="19">
        <v>18</v>
      </c>
      <c r="H206" s="19">
        <v>0</v>
      </c>
      <c r="I206" s="19">
        <v>0</v>
      </c>
      <c r="J206" s="19">
        <v>0</v>
      </c>
      <c r="K206" s="19">
        <v>0</v>
      </c>
      <c r="L206" s="19">
        <v>64</v>
      </c>
      <c r="M206" s="19">
        <v>0</v>
      </c>
      <c r="N206"/>
    </row>
    <row r="207" spans="1:14" ht="20.100000000000001" customHeight="1" x14ac:dyDescent="0.2">
      <c r="A207" s="318" t="s">
        <v>343</v>
      </c>
      <c r="B207" s="452"/>
      <c r="C207" s="19">
        <v>83</v>
      </c>
      <c r="D207" s="19">
        <v>29</v>
      </c>
      <c r="E207" s="19">
        <v>54</v>
      </c>
      <c r="F207" s="19">
        <v>74</v>
      </c>
      <c r="G207" s="19">
        <v>8</v>
      </c>
      <c r="H207" s="19">
        <v>1</v>
      </c>
      <c r="I207" s="19">
        <v>0</v>
      </c>
      <c r="J207" s="19">
        <v>0</v>
      </c>
      <c r="K207" s="19">
        <v>0</v>
      </c>
      <c r="L207" s="19">
        <v>14</v>
      </c>
      <c r="M207" s="19">
        <v>68</v>
      </c>
      <c r="N207"/>
    </row>
    <row r="208" spans="1:14" ht="10.5" customHeight="1" x14ac:dyDescent="0.2">
      <c r="B208" s="452" t="s">
        <v>689</v>
      </c>
      <c r="C208" s="19">
        <v>15</v>
      </c>
      <c r="D208" s="19">
        <v>4</v>
      </c>
      <c r="E208" s="19">
        <v>11</v>
      </c>
      <c r="F208" s="489" t="s">
        <v>1733</v>
      </c>
      <c r="G208" s="489" t="s">
        <v>1733</v>
      </c>
      <c r="H208" s="19">
        <v>1</v>
      </c>
      <c r="I208" s="19">
        <v>0</v>
      </c>
      <c r="J208" s="19">
        <v>0</v>
      </c>
      <c r="K208" s="19">
        <v>0</v>
      </c>
      <c r="L208" s="19">
        <v>14</v>
      </c>
      <c r="M208" s="19">
        <v>0</v>
      </c>
      <c r="N208"/>
    </row>
    <row r="209" spans="1:14" ht="10.5" customHeight="1" x14ac:dyDescent="0.2">
      <c r="B209" s="452" t="s">
        <v>1979</v>
      </c>
      <c r="C209" s="19">
        <v>68</v>
      </c>
      <c r="D209" s="19">
        <v>25</v>
      </c>
      <c r="E209" s="19">
        <v>43</v>
      </c>
      <c r="F209" s="489" t="s">
        <v>1733</v>
      </c>
      <c r="G209" s="489" t="s">
        <v>1733</v>
      </c>
      <c r="H209" s="19">
        <v>0</v>
      </c>
      <c r="I209" s="19">
        <v>0</v>
      </c>
      <c r="J209" s="19">
        <v>0</v>
      </c>
      <c r="K209" s="19">
        <v>0</v>
      </c>
      <c r="L209" s="19">
        <v>0</v>
      </c>
      <c r="M209" s="19">
        <v>68</v>
      </c>
      <c r="N209"/>
    </row>
    <row r="210" spans="1:14" ht="19.5" customHeight="1" x14ac:dyDescent="0.2">
      <c r="A210" s="318" t="s">
        <v>344</v>
      </c>
      <c r="B210" s="452"/>
      <c r="C210" s="19">
        <v>166</v>
      </c>
      <c r="D210" s="19">
        <v>67</v>
      </c>
      <c r="E210" s="19">
        <v>99</v>
      </c>
      <c r="F210" s="489" t="s">
        <v>1733</v>
      </c>
      <c r="G210" s="489" t="s">
        <v>1733</v>
      </c>
      <c r="H210" s="19">
        <v>0</v>
      </c>
      <c r="I210" s="19">
        <v>5</v>
      </c>
      <c r="J210" s="19">
        <v>0</v>
      </c>
      <c r="K210" s="19">
        <v>0</v>
      </c>
      <c r="L210" s="19">
        <v>161</v>
      </c>
      <c r="M210" s="19">
        <v>0</v>
      </c>
      <c r="N210"/>
    </row>
    <row r="211" spans="1:14" ht="10.5" customHeight="1" x14ac:dyDescent="0.2">
      <c r="B211" s="452" t="s">
        <v>692</v>
      </c>
      <c r="C211" s="19">
        <v>40</v>
      </c>
      <c r="D211" s="19">
        <v>4</v>
      </c>
      <c r="E211" s="19">
        <v>36</v>
      </c>
      <c r="F211" s="19">
        <v>36</v>
      </c>
      <c r="G211" s="19">
        <v>4</v>
      </c>
      <c r="H211" s="19">
        <v>0</v>
      </c>
      <c r="I211" s="19">
        <v>0</v>
      </c>
      <c r="J211" s="19">
        <v>0</v>
      </c>
      <c r="K211" s="19">
        <v>0</v>
      </c>
      <c r="L211" s="19">
        <v>40</v>
      </c>
      <c r="M211" s="19">
        <v>0</v>
      </c>
      <c r="N211"/>
    </row>
    <row r="212" spans="1:14" ht="10.5" customHeight="1" x14ac:dyDescent="0.2">
      <c r="B212" s="452" t="s">
        <v>693</v>
      </c>
      <c r="C212" s="19">
        <v>46</v>
      </c>
      <c r="D212" s="19">
        <v>21</v>
      </c>
      <c r="E212" s="19">
        <v>25</v>
      </c>
      <c r="F212" s="19">
        <v>28</v>
      </c>
      <c r="G212" s="19">
        <v>18</v>
      </c>
      <c r="H212" s="19">
        <v>0</v>
      </c>
      <c r="I212" s="19">
        <v>0</v>
      </c>
      <c r="J212" s="19">
        <v>0</v>
      </c>
      <c r="K212" s="19">
        <v>0</v>
      </c>
      <c r="L212" s="19">
        <v>46</v>
      </c>
      <c r="M212" s="19">
        <v>0</v>
      </c>
      <c r="N212"/>
    </row>
    <row r="213" spans="1:14" ht="10.5" customHeight="1" x14ac:dyDescent="0.2">
      <c r="B213" s="452" t="s">
        <v>694</v>
      </c>
      <c r="C213" s="19">
        <v>5</v>
      </c>
      <c r="D213" s="19">
        <v>1</v>
      </c>
      <c r="E213" s="19">
        <v>4</v>
      </c>
      <c r="F213" s="19">
        <v>2</v>
      </c>
      <c r="G213" s="19">
        <v>3</v>
      </c>
      <c r="H213" s="19">
        <v>0</v>
      </c>
      <c r="I213" s="19">
        <v>0</v>
      </c>
      <c r="J213" s="19">
        <v>0</v>
      </c>
      <c r="K213" s="19">
        <v>0</v>
      </c>
      <c r="L213" s="19">
        <v>5</v>
      </c>
      <c r="M213" s="19">
        <v>0</v>
      </c>
      <c r="N213"/>
    </row>
    <row r="214" spans="1:14" ht="10.5" customHeight="1" x14ac:dyDescent="0.2">
      <c r="B214" s="452" t="s">
        <v>1980</v>
      </c>
      <c r="C214" s="19">
        <v>28</v>
      </c>
      <c r="D214" s="19">
        <v>15</v>
      </c>
      <c r="E214" s="19">
        <v>13</v>
      </c>
      <c r="F214" s="19">
        <v>22</v>
      </c>
      <c r="G214" s="19">
        <v>6</v>
      </c>
      <c r="H214" s="19">
        <v>0</v>
      </c>
      <c r="I214" s="19">
        <v>0</v>
      </c>
      <c r="J214" s="19">
        <v>0</v>
      </c>
      <c r="K214" s="19">
        <v>0</v>
      </c>
      <c r="L214" s="19">
        <v>28</v>
      </c>
      <c r="M214" s="19">
        <v>0</v>
      </c>
      <c r="N214"/>
    </row>
    <row r="215" spans="1:14" ht="10.5" customHeight="1" x14ac:dyDescent="0.2">
      <c r="B215" s="452" t="s">
        <v>697</v>
      </c>
      <c r="C215" s="19">
        <v>37</v>
      </c>
      <c r="D215" s="19">
        <v>23</v>
      </c>
      <c r="E215" s="19">
        <v>14</v>
      </c>
      <c r="F215" s="19">
        <v>25</v>
      </c>
      <c r="G215" s="19">
        <v>12</v>
      </c>
      <c r="H215" s="19">
        <v>0</v>
      </c>
      <c r="I215" s="19">
        <v>0</v>
      </c>
      <c r="J215" s="19">
        <v>0</v>
      </c>
      <c r="K215" s="19">
        <v>0</v>
      </c>
      <c r="L215" s="19">
        <v>37</v>
      </c>
      <c r="M215" s="19">
        <v>0</v>
      </c>
      <c r="N215"/>
    </row>
    <row r="216" spans="1:14" ht="10.5" customHeight="1" x14ac:dyDescent="0.2">
      <c r="B216" s="452" t="s">
        <v>701</v>
      </c>
      <c r="C216" s="19">
        <v>5</v>
      </c>
      <c r="D216" s="19">
        <v>0</v>
      </c>
      <c r="E216" s="19">
        <v>5</v>
      </c>
      <c r="F216" s="19">
        <v>3</v>
      </c>
      <c r="G216" s="19">
        <v>2</v>
      </c>
      <c r="H216" s="19">
        <v>0</v>
      </c>
      <c r="I216" s="19">
        <v>0</v>
      </c>
      <c r="J216" s="19">
        <v>0</v>
      </c>
      <c r="K216" s="19">
        <v>0</v>
      </c>
      <c r="L216" s="19">
        <v>5</v>
      </c>
      <c r="M216" s="19">
        <v>0</v>
      </c>
      <c r="N216"/>
    </row>
    <row r="217" spans="1:14" ht="10.5" customHeight="1" x14ac:dyDescent="0.2">
      <c r="B217" s="452" t="s">
        <v>702</v>
      </c>
      <c r="C217" s="19">
        <v>5</v>
      </c>
      <c r="D217" s="19">
        <v>3</v>
      </c>
      <c r="E217" s="19">
        <v>2</v>
      </c>
      <c r="F217" s="489" t="s">
        <v>1733</v>
      </c>
      <c r="G217" s="489" t="s">
        <v>1733</v>
      </c>
      <c r="H217" s="19">
        <v>0</v>
      </c>
      <c r="I217" s="19">
        <v>5</v>
      </c>
      <c r="J217" s="19">
        <v>0</v>
      </c>
      <c r="K217" s="19">
        <v>0</v>
      </c>
      <c r="L217" s="19">
        <v>0</v>
      </c>
      <c r="M217" s="19">
        <v>0</v>
      </c>
      <c r="N217"/>
    </row>
    <row r="218" spans="1:14" ht="10.5" customHeight="1" x14ac:dyDescent="0.2">
      <c r="B218" s="434"/>
    </row>
    <row r="219" spans="1:14" ht="10.5" customHeight="1" x14ac:dyDescent="0.2">
      <c r="B219" s="434"/>
    </row>
    <row r="220" spans="1:14" ht="10.5" customHeight="1" x14ac:dyDescent="0.2">
      <c r="B220" s="434"/>
    </row>
    <row r="221" spans="1:14" ht="10.5" customHeight="1" x14ac:dyDescent="0.2">
      <c r="B221" s="434"/>
    </row>
    <row r="222" spans="1:14" s="259" customFormat="1" ht="10.9" customHeight="1" x14ac:dyDescent="0.15">
      <c r="A222" s="575" t="s">
        <v>1962</v>
      </c>
      <c r="B222" s="55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</row>
    <row r="223" spans="1:14" s="259" customFormat="1" ht="10.9" customHeight="1" x14ac:dyDescent="0.15">
      <c r="A223" s="259" t="s">
        <v>1965</v>
      </c>
      <c r="B223" s="55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</row>
    <row r="224" spans="1:14" s="259" customFormat="1" ht="10.9" customHeight="1" x14ac:dyDescent="0.15">
      <c r="B224" s="55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</row>
    <row r="225" spans="1:14" s="259" customFormat="1" ht="10.9" customHeight="1" x14ac:dyDescent="0.15">
      <c r="A225" s="259" t="s">
        <v>130</v>
      </c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</row>
    <row r="226" spans="1:14" s="18" customFormat="1" ht="11.25" customHeight="1" x14ac:dyDescent="0.15">
      <c r="C226" s="579" t="s">
        <v>92</v>
      </c>
      <c r="D226" s="19"/>
      <c r="E226" s="19"/>
      <c r="F226" s="19"/>
      <c r="G226" s="19"/>
      <c r="H226" s="19"/>
      <c r="I226" s="19"/>
      <c r="J226" s="19"/>
      <c r="K226" s="19"/>
      <c r="L226" s="19"/>
      <c r="M226" s="19"/>
    </row>
    <row r="227" spans="1:14" s="18" customFormat="1" ht="11.25" customHeight="1" x14ac:dyDescent="0.15">
      <c r="C227" s="579"/>
      <c r="D227" s="19"/>
      <c r="E227" s="19"/>
      <c r="F227" s="19"/>
      <c r="G227" s="19"/>
      <c r="H227" s="19"/>
      <c r="I227" s="19"/>
      <c r="J227" s="19"/>
      <c r="K227" s="19"/>
      <c r="L227" s="19"/>
      <c r="M227" s="19"/>
    </row>
    <row r="228" spans="1:14" ht="9.6" customHeight="1" x14ac:dyDescent="0.2">
      <c r="A228" s="318" t="s">
        <v>346</v>
      </c>
      <c r="B228" s="452"/>
      <c r="C228" s="19">
        <v>6</v>
      </c>
      <c r="D228" s="19">
        <v>3</v>
      </c>
      <c r="E228" s="19">
        <v>3</v>
      </c>
      <c r="F228" s="489" t="s">
        <v>1733</v>
      </c>
      <c r="G228" s="489" t="s">
        <v>1733</v>
      </c>
      <c r="H228" s="19">
        <v>0</v>
      </c>
      <c r="I228" s="19">
        <v>0</v>
      </c>
      <c r="J228" s="19">
        <v>0</v>
      </c>
      <c r="K228" s="19">
        <v>0</v>
      </c>
      <c r="L228" s="19">
        <v>6</v>
      </c>
      <c r="M228" s="19">
        <v>0</v>
      </c>
    </row>
    <row r="229" spans="1:14" ht="10.5" customHeight="1" x14ac:dyDescent="0.2">
      <c r="B229" s="452" t="s">
        <v>705</v>
      </c>
      <c r="C229" s="19">
        <v>6</v>
      </c>
      <c r="D229" s="19">
        <v>3</v>
      </c>
      <c r="E229" s="19">
        <v>3</v>
      </c>
      <c r="F229" s="489" t="s">
        <v>1733</v>
      </c>
      <c r="G229" s="489" t="s">
        <v>1733</v>
      </c>
      <c r="H229" s="19">
        <v>0</v>
      </c>
      <c r="I229" s="19">
        <v>0</v>
      </c>
      <c r="J229" s="19">
        <v>0</v>
      </c>
      <c r="K229" s="19">
        <v>0</v>
      </c>
      <c r="L229" s="19">
        <v>6</v>
      </c>
      <c r="M229" s="19">
        <v>0</v>
      </c>
    </row>
    <row r="230" spans="1:14" ht="20.100000000000001" customHeight="1" x14ac:dyDescent="0.2">
      <c r="A230" s="318" t="s">
        <v>347</v>
      </c>
      <c r="B230" s="452"/>
      <c r="C230" s="19">
        <v>25</v>
      </c>
      <c r="D230" s="19">
        <v>5</v>
      </c>
      <c r="E230" s="19">
        <v>20</v>
      </c>
      <c r="F230" s="489" t="s">
        <v>1733</v>
      </c>
      <c r="G230" s="489" t="s">
        <v>1733</v>
      </c>
      <c r="H230" s="19">
        <v>1</v>
      </c>
      <c r="I230" s="19">
        <v>0</v>
      </c>
      <c r="J230" s="19">
        <v>0</v>
      </c>
      <c r="K230" s="19">
        <v>0</v>
      </c>
      <c r="L230" s="19">
        <v>24</v>
      </c>
      <c r="M230" s="19">
        <v>0</v>
      </c>
      <c r="N230"/>
    </row>
    <row r="231" spans="1:14" ht="10.5" customHeight="1" x14ac:dyDescent="0.2">
      <c r="B231" s="452" t="s">
        <v>707</v>
      </c>
      <c r="C231" s="19">
        <v>2</v>
      </c>
      <c r="D231" s="19">
        <v>1</v>
      </c>
      <c r="E231" s="19">
        <v>1</v>
      </c>
      <c r="F231" s="19">
        <v>1</v>
      </c>
      <c r="G231" s="19">
        <v>1</v>
      </c>
      <c r="H231" s="19">
        <v>1</v>
      </c>
      <c r="I231" s="19">
        <v>0</v>
      </c>
      <c r="J231" s="19">
        <v>0</v>
      </c>
      <c r="K231" s="19">
        <v>0</v>
      </c>
      <c r="L231" s="19">
        <v>1</v>
      </c>
      <c r="M231" s="19">
        <v>0</v>
      </c>
      <c r="N231"/>
    </row>
    <row r="232" spans="1:14" ht="10.5" customHeight="1" x14ac:dyDescent="0.2">
      <c r="B232" s="452" t="s">
        <v>708</v>
      </c>
      <c r="C232" s="19">
        <v>1</v>
      </c>
      <c r="D232" s="19">
        <v>0</v>
      </c>
      <c r="E232" s="19">
        <v>1</v>
      </c>
      <c r="F232" s="489" t="s">
        <v>1733</v>
      </c>
      <c r="G232" s="489" t="s">
        <v>1733</v>
      </c>
      <c r="H232" s="19">
        <v>0</v>
      </c>
      <c r="I232" s="19">
        <v>0</v>
      </c>
      <c r="J232" s="19">
        <v>0</v>
      </c>
      <c r="K232" s="19">
        <v>0</v>
      </c>
      <c r="L232" s="19">
        <v>1</v>
      </c>
      <c r="M232" s="19">
        <v>0</v>
      </c>
      <c r="N232"/>
    </row>
    <row r="233" spans="1:14" ht="10.5" customHeight="1" x14ac:dyDescent="0.2">
      <c r="B233" s="452" t="s">
        <v>709</v>
      </c>
      <c r="C233" s="19">
        <v>2</v>
      </c>
      <c r="D233" s="19">
        <v>0</v>
      </c>
      <c r="E233" s="19">
        <v>2</v>
      </c>
      <c r="F233" s="19">
        <v>1</v>
      </c>
      <c r="G233" s="19">
        <v>1</v>
      </c>
      <c r="H233" s="19">
        <v>0</v>
      </c>
      <c r="I233" s="19">
        <v>0</v>
      </c>
      <c r="J233" s="19">
        <v>0</v>
      </c>
      <c r="K233" s="19">
        <v>0</v>
      </c>
      <c r="L233" s="19">
        <v>2</v>
      </c>
      <c r="M233" s="19">
        <v>0</v>
      </c>
      <c r="N233"/>
    </row>
    <row r="234" spans="1:14" ht="10.5" customHeight="1" x14ac:dyDescent="0.2">
      <c r="B234" s="452" t="s">
        <v>710</v>
      </c>
      <c r="C234" s="19">
        <v>11</v>
      </c>
      <c r="D234" s="19">
        <v>2</v>
      </c>
      <c r="E234" s="19">
        <v>9</v>
      </c>
      <c r="F234" s="19">
        <v>6</v>
      </c>
      <c r="G234" s="19">
        <v>5</v>
      </c>
      <c r="H234" s="19">
        <v>0</v>
      </c>
      <c r="I234" s="19">
        <v>0</v>
      </c>
      <c r="J234" s="19">
        <v>0</v>
      </c>
      <c r="K234" s="19">
        <v>0</v>
      </c>
      <c r="L234" s="19">
        <v>11</v>
      </c>
      <c r="M234" s="19">
        <v>0</v>
      </c>
      <c r="N234"/>
    </row>
    <row r="235" spans="1:14" ht="10.5" customHeight="1" x14ac:dyDescent="0.2">
      <c r="B235" s="452" t="s">
        <v>711</v>
      </c>
      <c r="C235" s="19">
        <v>9</v>
      </c>
      <c r="D235" s="19">
        <v>2</v>
      </c>
      <c r="E235" s="19">
        <v>7</v>
      </c>
      <c r="F235" s="489" t="s">
        <v>1733</v>
      </c>
      <c r="G235" s="489" t="s">
        <v>1733</v>
      </c>
      <c r="H235" s="19">
        <v>0</v>
      </c>
      <c r="I235" s="19">
        <v>0</v>
      </c>
      <c r="J235" s="19">
        <v>0</v>
      </c>
      <c r="K235" s="19">
        <v>0</v>
      </c>
      <c r="L235" s="19">
        <v>9</v>
      </c>
      <c r="M235" s="19">
        <v>0</v>
      </c>
      <c r="N235"/>
    </row>
    <row r="236" spans="1:14" ht="20.100000000000001" customHeight="1" x14ac:dyDescent="0.2">
      <c r="A236" s="318" t="s">
        <v>348</v>
      </c>
      <c r="B236" s="452"/>
      <c r="C236" s="19">
        <v>4</v>
      </c>
      <c r="D236" s="19">
        <v>1</v>
      </c>
      <c r="E236" s="19">
        <v>3</v>
      </c>
      <c r="F236" s="489" t="s">
        <v>1733</v>
      </c>
      <c r="G236" s="489" t="s">
        <v>1733</v>
      </c>
      <c r="H236" s="19">
        <v>0</v>
      </c>
      <c r="I236" s="19">
        <v>0</v>
      </c>
      <c r="J236" s="19">
        <v>0</v>
      </c>
      <c r="K236" s="19">
        <v>0</v>
      </c>
      <c r="L236" s="19">
        <v>4</v>
      </c>
      <c r="M236" s="19">
        <v>0</v>
      </c>
    </row>
    <row r="237" spans="1:14" ht="10.5" customHeight="1" x14ac:dyDescent="0.2">
      <c r="B237" s="452" t="s">
        <v>1981</v>
      </c>
      <c r="C237" s="19">
        <v>3</v>
      </c>
      <c r="D237" s="19">
        <v>1</v>
      </c>
      <c r="E237" s="19">
        <v>2</v>
      </c>
      <c r="F237" s="489" t="s">
        <v>1733</v>
      </c>
      <c r="G237" s="489" t="s">
        <v>1733</v>
      </c>
      <c r="H237" s="19">
        <v>0</v>
      </c>
      <c r="I237" s="19">
        <v>0</v>
      </c>
      <c r="J237" s="19">
        <v>0</v>
      </c>
      <c r="K237" s="19">
        <v>0</v>
      </c>
      <c r="L237" s="19">
        <v>3</v>
      </c>
      <c r="M237" s="19">
        <v>0</v>
      </c>
      <c r="N237"/>
    </row>
    <row r="238" spans="1:14" ht="10.5" customHeight="1" x14ac:dyDescent="0.2">
      <c r="B238" s="452" t="s">
        <v>716</v>
      </c>
      <c r="C238" s="19">
        <v>1</v>
      </c>
      <c r="D238" s="19">
        <v>0</v>
      </c>
      <c r="E238" s="19">
        <v>1</v>
      </c>
      <c r="F238" s="489" t="s">
        <v>1733</v>
      </c>
      <c r="G238" s="489" t="s">
        <v>1733</v>
      </c>
      <c r="H238" s="19">
        <v>0</v>
      </c>
      <c r="I238" s="19">
        <v>0</v>
      </c>
      <c r="J238" s="19">
        <v>0</v>
      </c>
      <c r="K238" s="19">
        <v>0</v>
      </c>
      <c r="L238" s="19">
        <v>1</v>
      </c>
      <c r="M238" s="19">
        <v>0</v>
      </c>
      <c r="N238"/>
    </row>
    <row r="239" spans="1:14" ht="20.100000000000001" customHeight="1" x14ac:dyDescent="0.2">
      <c r="A239" s="318" t="s">
        <v>349</v>
      </c>
      <c r="B239" s="452"/>
      <c r="C239" s="19">
        <v>8</v>
      </c>
      <c r="D239" s="19">
        <v>3</v>
      </c>
      <c r="E239" s="19">
        <v>5</v>
      </c>
      <c r="F239" s="19">
        <v>5</v>
      </c>
      <c r="G239" s="19">
        <v>3</v>
      </c>
      <c r="H239" s="19">
        <v>0</v>
      </c>
      <c r="I239" s="19">
        <v>0</v>
      </c>
      <c r="J239" s="19">
        <v>0</v>
      </c>
      <c r="K239" s="19">
        <v>0</v>
      </c>
      <c r="L239" s="19">
        <v>8</v>
      </c>
      <c r="M239" s="19">
        <v>0</v>
      </c>
    </row>
    <row r="240" spans="1:14" ht="10.5" customHeight="1" x14ac:dyDescent="0.2">
      <c r="B240" s="452" t="s">
        <v>717</v>
      </c>
      <c r="C240" s="19">
        <v>8</v>
      </c>
      <c r="D240" s="19">
        <v>3</v>
      </c>
      <c r="E240" s="19">
        <v>5</v>
      </c>
      <c r="F240" s="19">
        <v>5</v>
      </c>
      <c r="G240" s="19">
        <v>3</v>
      </c>
      <c r="H240" s="19">
        <v>0</v>
      </c>
      <c r="I240" s="19">
        <v>0</v>
      </c>
      <c r="J240" s="19">
        <v>0</v>
      </c>
      <c r="K240" s="19">
        <v>0</v>
      </c>
      <c r="L240" s="19">
        <v>8</v>
      </c>
      <c r="M240" s="19">
        <v>0</v>
      </c>
    </row>
    <row r="241" spans="1:15" ht="20.100000000000001" customHeight="1" x14ac:dyDescent="0.2">
      <c r="A241" s="318" t="s">
        <v>350</v>
      </c>
      <c r="B241" s="452"/>
      <c r="C241" s="19">
        <v>17</v>
      </c>
      <c r="D241" s="19">
        <v>10</v>
      </c>
      <c r="E241" s="19">
        <v>7</v>
      </c>
      <c r="F241" s="489" t="s">
        <v>1733</v>
      </c>
      <c r="G241" s="489" t="s">
        <v>1733</v>
      </c>
      <c r="H241" s="19">
        <v>0</v>
      </c>
      <c r="I241" s="19">
        <v>0</v>
      </c>
      <c r="J241" s="19">
        <v>0</v>
      </c>
      <c r="K241" s="19">
        <v>0</v>
      </c>
      <c r="L241" s="19">
        <v>17</v>
      </c>
      <c r="M241" s="19">
        <v>0</v>
      </c>
      <c r="N241"/>
      <c r="O241"/>
    </row>
    <row r="242" spans="1:15" ht="10.5" customHeight="1" x14ac:dyDescent="0.2">
      <c r="B242" s="452" t="s">
        <v>719</v>
      </c>
      <c r="C242" s="19">
        <v>17</v>
      </c>
      <c r="D242" s="19">
        <v>10</v>
      </c>
      <c r="E242" s="19">
        <v>7</v>
      </c>
      <c r="F242" s="489" t="s">
        <v>1733</v>
      </c>
      <c r="G242" s="489" t="s">
        <v>1733</v>
      </c>
      <c r="H242" s="19">
        <v>0</v>
      </c>
      <c r="I242" s="19">
        <v>0</v>
      </c>
      <c r="J242" s="19">
        <v>0</v>
      </c>
      <c r="K242" s="19">
        <v>0</v>
      </c>
      <c r="L242" s="19">
        <v>17</v>
      </c>
      <c r="M242" s="19">
        <v>0</v>
      </c>
      <c r="N242"/>
    </row>
    <row r="243" spans="1:15" ht="10.5" customHeight="1" x14ac:dyDescent="0.2">
      <c r="A243" s="435"/>
      <c r="B243" s="453" t="s">
        <v>1528</v>
      </c>
      <c r="C243" s="19">
        <v>732</v>
      </c>
      <c r="D243" s="19">
        <v>303</v>
      </c>
      <c r="E243" s="19">
        <v>429</v>
      </c>
      <c r="F243" s="19">
        <v>557</v>
      </c>
      <c r="G243" s="19">
        <v>174</v>
      </c>
      <c r="H243" s="19">
        <v>2</v>
      </c>
      <c r="I243" s="19">
        <v>5</v>
      </c>
      <c r="J243" s="19">
        <v>0</v>
      </c>
      <c r="K243" s="19">
        <v>0</v>
      </c>
      <c r="L243" s="19">
        <v>656</v>
      </c>
      <c r="M243" s="19">
        <v>69</v>
      </c>
      <c r="N243"/>
    </row>
    <row r="244" spans="1:15" ht="10.5" customHeight="1" x14ac:dyDescent="0.2">
      <c r="A244" s="435"/>
      <c r="B244" s="435"/>
      <c r="C244" s="40"/>
    </row>
    <row r="245" spans="1:15" ht="10.5" customHeight="1" x14ac:dyDescent="0.2">
      <c r="A245" s="435"/>
      <c r="B245" s="435"/>
      <c r="C245" s="578" t="s">
        <v>720</v>
      </c>
    </row>
    <row r="246" spans="1:15" ht="10.5" customHeight="1" x14ac:dyDescent="0.2">
      <c r="A246" s="435"/>
      <c r="B246" s="435"/>
      <c r="C246" s="40"/>
    </row>
    <row r="247" spans="1:15" ht="10.5" customHeight="1" x14ac:dyDescent="0.2">
      <c r="A247" s="318" t="s">
        <v>335</v>
      </c>
      <c r="B247" s="452"/>
      <c r="C247" s="19">
        <v>413</v>
      </c>
      <c r="D247" s="19">
        <v>205</v>
      </c>
      <c r="E247" s="19">
        <v>208</v>
      </c>
      <c r="F247" s="19">
        <v>319</v>
      </c>
      <c r="G247" s="19">
        <v>94</v>
      </c>
      <c r="H247" s="19">
        <v>75</v>
      </c>
      <c r="I247" s="19">
        <v>252</v>
      </c>
      <c r="J247" s="19">
        <v>0</v>
      </c>
      <c r="K247" s="19">
        <v>29</v>
      </c>
      <c r="L247" s="19">
        <v>6</v>
      </c>
      <c r="M247" s="19">
        <v>51</v>
      </c>
      <c r="N247"/>
    </row>
    <row r="248" spans="1:15" ht="10.5" customHeight="1" x14ac:dyDescent="0.2">
      <c r="B248" s="452" t="s">
        <v>721</v>
      </c>
      <c r="C248" s="19">
        <v>7</v>
      </c>
      <c r="D248" s="19">
        <v>4</v>
      </c>
      <c r="E248" s="19">
        <v>3</v>
      </c>
      <c r="F248" s="19">
        <v>4</v>
      </c>
      <c r="G248" s="19">
        <v>3</v>
      </c>
      <c r="H248" s="19">
        <v>0</v>
      </c>
      <c r="I248" s="19">
        <v>1</v>
      </c>
      <c r="J248" s="19">
        <v>0</v>
      </c>
      <c r="K248" s="19">
        <v>0</v>
      </c>
      <c r="L248" s="19">
        <v>0</v>
      </c>
      <c r="M248" s="19">
        <v>6</v>
      </c>
      <c r="N248"/>
    </row>
    <row r="249" spans="1:15" ht="10.5" customHeight="1" x14ac:dyDescent="0.2">
      <c r="B249" s="452" t="s">
        <v>724</v>
      </c>
      <c r="C249" s="19">
        <v>2</v>
      </c>
      <c r="D249" s="19">
        <v>1</v>
      </c>
      <c r="E249" s="19">
        <v>1</v>
      </c>
      <c r="F249" s="489" t="s">
        <v>1733</v>
      </c>
      <c r="G249" s="489" t="s">
        <v>1733</v>
      </c>
      <c r="H249" s="489" t="s">
        <v>1733</v>
      </c>
      <c r="I249" s="489" t="s">
        <v>1733</v>
      </c>
      <c r="J249" s="489" t="s">
        <v>1733</v>
      </c>
      <c r="K249" s="489" t="s">
        <v>1733</v>
      </c>
      <c r="L249" s="489" t="s">
        <v>1733</v>
      </c>
      <c r="M249" s="489" t="s">
        <v>1733</v>
      </c>
      <c r="N249"/>
    </row>
    <row r="250" spans="1:15" ht="10.5" customHeight="1" x14ac:dyDescent="0.2">
      <c r="B250" s="452" t="s">
        <v>727</v>
      </c>
      <c r="C250" s="19">
        <v>4</v>
      </c>
      <c r="D250" s="19">
        <v>0</v>
      </c>
      <c r="E250" s="19">
        <v>4</v>
      </c>
      <c r="F250" s="489" t="s">
        <v>1733</v>
      </c>
      <c r="G250" s="489" t="s">
        <v>1733</v>
      </c>
      <c r="H250" s="489" t="s">
        <v>1733</v>
      </c>
      <c r="I250" s="489" t="s">
        <v>1733</v>
      </c>
      <c r="J250" s="489" t="s">
        <v>1733</v>
      </c>
      <c r="K250" s="489" t="s">
        <v>1733</v>
      </c>
      <c r="L250" s="489" t="s">
        <v>1733</v>
      </c>
      <c r="M250" s="489" t="s">
        <v>1733</v>
      </c>
      <c r="N250"/>
    </row>
    <row r="251" spans="1:15" ht="10.5" customHeight="1" x14ac:dyDescent="0.2">
      <c r="B251" s="452" t="s">
        <v>1982</v>
      </c>
      <c r="C251" s="19">
        <v>7</v>
      </c>
      <c r="D251" s="19">
        <v>2</v>
      </c>
      <c r="E251" s="19">
        <v>5</v>
      </c>
      <c r="F251" s="489" t="s">
        <v>1733</v>
      </c>
      <c r="G251" s="489" t="s">
        <v>1733</v>
      </c>
      <c r="H251" s="19">
        <v>5</v>
      </c>
      <c r="I251" s="19">
        <v>1</v>
      </c>
      <c r="J251" s="19">
        <v>0</v>
      </c>
      <c r="K251" s="19">
        <v>1</v>
      </c>
      <c r="L251" s="19">
        <v>0</v>
      </c>
      <c r="M251" s="19">
        <v>0</v>
      </c>
      <c r="N251"/>
    </row>
    <row r="252" spans="1:15" ht="10.5" customHeight="1" x14ac:dyDescent="0.2">
      <c r="B252" s="452" t="s">
        <v>731</v>
      </c>
      <c r="C252" s="19">
        <v>31</v>
      </c>
      <c r="D252" s="19">
        <v>16</v>
      </c>
      <c r="E252" s="19">
        <v>15</v>
      </c>
      <c r="F252" s="19">
        <v>8</v>
      </c>
      <c r="G252" s="19">
        <v>23</v>
      </c>
      <c r="H252" s="19">
        <v>0</v>
      </c>
      <c r="I252" s="19">
        <v>0</v>
      </c>
      <c r="J252" s="19">
        <v>0</v>
      </c>
      <c r="K252" s="19">
        <v>5</v>
      </c>
      <c r="L252" s="19">
        <v>0</v>
      </c>
      <c r="M252" s="19">
        <v>26</v>
      </c>
      <c r="N252"/>
    </row>
    <row r="253" spans="1:15" ht="10.5" customHeight="1" x14ac:dyDescent="0.2">
      <c r="B253" s="452" t="s">
        <v>735</v>
      </c>
      <c r="C253" s="19">
        <v>16</v>
      </c>
      <c r="D253" s="19">
        <v>7</v>
      </c>
      <c r="E253" s="19">
        <v>9</v>
      </c>
      <c r="F253" s="19">
        <v>7</v>
      </c>
      <c r="G253" s="19">
        <v>9</v>
      </c>
      <c r="H253" s="19">
        <v>3</v>
      </c>
      <c r="I253" s="19">
        <v>12</v>
      </c>
      <c r="J253" s="19">
        <v>0</v>
      </c>
      <c r="K253" s="19">
        <v>1</v>
      </c>
      <c r="L253" s="19">
        <v>0</v>
      </c>
      <c r="M253" s="19">
        <v>0</v>
      </c>
      <c r="N253"/>
    </row>
    <row r="254" spans="1:15" ht="10.5" customHeight="1" x14ac:dyDescent="0.2">
      <c r="B254" s="452" t="s">
        <v>739</v>
      </c>
      <c r="C254" s="19">
        <v>3</v>
      </c>
      <c r="D254" s="19">
        <v>3</v>
      </c>
      <c r="E254" s="19">
        <v>0</v>
      </c>
      <c r="F254" s="489" t="s">
        <v>1733</v>
      </c>
      <c r="G254" s="489" t="s">
        <v>1733</v>
      </c>
      <c r="H254" s="489" t="s">
        <v>1733</v>
      </c>
      <c r="I254" s="489" t="s">
        <v>1733</v>
      </c>
      <c r="J254" s="489" t="s">
        <v>1733</v>
      </c>
      <c r="K254" s="489" t="s">
        <v>1733</v>
      </c>
      <c r="L254" s="489" t="s">
        <v>1733</v>
      </c>
      <c r="M254" s="489" t="s">
        <v>1733</v>
      </c>
      <c r="N254"/>
    </row>
    <row r="255" spans="1:15" ht="10.5" customHeight="1" x14ac:dyDescent="0.2">
      <c r="B255" s="452" t="s">
        <v>740</v>
      </c>
      <c r="C255" s="19">
        <v>8</v>
      </c>
      <c r="D255" s="19">
        <v>3</v>
      </c>
      <c r="E255" s="19">
        <v>5</v>
      </c>
      <c r="F255" s="19">
        <v>5</v>
      </c>
      <c r="G255" s="19">
        <v>3</v>
      </c>
      <c r="H255" s="19">
        <v>2</v>
      </c>
      <c r="I255" s="19">
        <v>0</v>
      </c>
      <c r="J255" s="19">
        <v>0</v>
      </c>
      <c r="K255" s="19">
        <v>4</v>
      </c>
      <c r="L255" s="19">
        <v>1</v>
      </c>
      <c r="M255" s="19">
        <v>1</v>
      </c>
      <c r="N255"/>
    </row>
    <row r="256" spans="1:15" ht="10.5" customHeight="1" x14ac:dyDescent="0.2">
      <c r="B256" s="452" t="s">
        <v>743</v>
      </c>
      <c r="C256" s="19">
        <v>1</v>
      </c>
      <c r="D256" s="19">
        <v>0</v>
      </c>
      <c r="E256" s="19">
        <v>1</v>
      </c>
      <c r="F256" s="489" t="s">
        <v>1733</v>
      </c>
      <c r="G256" s="489" t="s">
        <v>1733</v>
      </c>
      <c r="H256" s="489" t="s">
        <v>1733</v>
      </c>
      <c r="I256" s="489" t="s">
        <v>1733</v>
      </c>
      <c r="J256" s="489" t="s">
        <v>1733</v>
      </c>
      <c r="K256" s="489" t="s">
        <v>1733</v>
      </c>
      <c r="L256" s="489" t="s">
        <v>1733</v>
      </c>
      <c r="M256" s="489" t="s">
        <v>1733</v>
      </c>
      <c r="N256"/>
    </row>
    <row r="257" spans="2:14" ht="10.5" customHeight="1" x14ac:dyDescent="0.2">
      <c r="B257" s="452" t="s">
        <v>744</v>
      </c>
      <c r="C257" s="19">
        <v>2</v>
      </c>
      <c r="D257" s="19">
        <v>2</v>
      </c>
      <c r="E257" s="19">
        <v>0</v>
      </c>
      <c r="F257" s="489" t="s">
        <v>1733</v>
      </c>
      <c r="G257" s="489" t="s">
        <v>1733</v>
      </c>
      <c r="H257" s="19">
        <v>0</v>
      </c>
      <c r="I257" s="19">
        <v>1</v>
      </c>
      <c r="J257" s="19">
        <v>0</v>
      </c>
      <c r="K257" s="19">
        <v>0</v>
      </c>
      <c r="L257" s="19">
        <v>0</v>
      </c>
      <c r="M257" s="19">
        <v>1</v>
      </c>
      <c r="N257"/>
    </row>
    <row r="258" spans="2:14" ht="10.5" customHeight="1" x14ac:dyDescent="0.2">
      <c r="B258" s="452" t="s">
        <v>747</v>
      </c>
      <c r="C258" s="19">
        <v>5</v>
      </c>
      <c r="D258" s="19">
        <v>3</v>
      </c>
      <c r="E258" s="19">
        <v>2</v>
      </c>
      <c r="F258" s="19">
        <v>3</v>
      </c>
      <c r="G258" s="19">
        <v>2</v>
      </c>
      <c r="H258" s="489" t="s">
        <v>1733</v>
      </c>
      <c r="I258" s="489" t="s">
        <v>1733</v>
      </c>
      <c r="J258" s="489" t="s">
        <v>1733</v>
      </c>
      <c r="K258" s="489" t="s">
        <v>1733</v>
      </c>
      <c r="L258" s="489" t="s">
        <v>1733</v>
      </c>
      <c r="M258" s="489" t="s">
        <v>1733</v>
      </c>
      <c r="N258"/>
    </row>
    <row r="259" spans="2:14" ht="10.5" customHeight="1" x14ac:dyDescent="0.2">
      <c r="B259" s="452" t="s">
        <v>748</v>
      </c>
      <c r="C259" s="19">
        <v>6</v>
      </c>
      <c r="D259" s="19">
        <v>2</v>
      </c>
      <c r="E259" s="19">
        <v>4</v>
      </c>
      <c r="F259" s="19">
        <v>4</v>
      </c>
      <c r="G259" s="19">
        <v>2</v>
      </c>
      <c r="H259" s="19">
        <v>0</v>
      </c>
      <c r="I259" s="19">
        <v>2</v>
      </c>
      <c r="J259" s="19">
        <v>0</v>
      </c>
      <c r="K259" s="19">
        <v>0</v>
      </c>
      <c r="L259" s="19">
        <v>4</v>
      </c>
      <c r="M259" s="19">
        <v>0</v>
      </c>
      <c r="N259"/>
    </row>
    <row r="260" spans="2:14" ht="10.5" customHeight="1" x14ac:dyDescent="0.2">
      <c r="B260" s="452" t="s">
        <v>749</v>
      </c>
      <c r="C260" s="19">
        <v>8</v>
      </c>
      <c r="D260" s="19">
        <v>3</v>
      </c>
      <c r="E260" s="19">
        <v>5</v>
      </c>
      <c r="F260" s="19">
        <v>1</v>
      </c>
      <c r="G260" s="19">
        <v>7</v>
      </c>
      <c r="H260" s="489" t="s">
        <v>1733</v>
      </c>
      <c r="I260" s="489" t="s">
        <v>1733</v>
      </c>
      <c r="J260" s="489" t="s">
        <v>1733</v>
      </c>
      <c r="K260" s="489" t="s">
        <v>1733</v>
      </c>
      <c r="L260" s="489" t="s">
        <v>1733</v>
      </c>
      <c r="M260" s="489" t="s">
        <v>1733</v>
      </c>
      <c r="N260"/>
    </row>
    <row r="261" spans="2:14" ht="10.5" customHeight="1" x14ac:dyDescent="0.2">
      <c r="B261" s="452" t="s">
        <v>750</v>
      </c>
      <c r="C261" s="19">
        <v>9</v>
      </c>
      <c r="D261" s="19">
        <v>6</v>
      </c>
      <c r="E261" s="19">
        <v>3</v>
      </c>
      <c r="F261" s="19">
        <v>1</v>
      </c>
      <c r="G261" s="19">
        <v>8</v>
      </c>
      <c r="H261" s="19">
        <v>0</v>
      </c>
      <c r="I261" s="19">
        <v>0</v>
      </c>
      <c r="J261" s="19">
        <v>0</v>
      </c>
      <c r="K261" s="19">
        <v>0</v>
      </c>
      <c r="L261" s="19">
        <v>1</v>
      </c>
      <c r="M261" s="19">
        <v>8</v>
      </c>
      <c r="N261"/>
    </row>
    <row r="262" spans="2:14" ht="10.5" customHeight="1" x14ac:dyDescent="0.2">
      <c r="B262" s="452" t="s">
        <v>767</v>
      </c>
      <c r="C262" s="19">
        <v>1</v>
      </c>
      <c r="D262" s="19">
        <v>0</v>
      </c>
      <c r="E262" s="19">
        <v>1</v>
      </c>
      <c r="F262" s="489" t="s">
        <v>1733</v>
      </c>
      <c r="G262" s="489" t="s">
        <v>1733</v>
      </c>
      <c r="H262" s="489" t="s">
        <v>1733</v>
      </c>
      <c r="I262" s="489" t="s">
        <v>1733</v>
      </c>
      <c r="J262" s="489" t="s">
        <v>1733</v>
      </c>
      <c r="K262" s="489" t="s">
        <v>1733</v>
      </c>
      <c r="L262" s="489" t="s">
        <v>1733</v>
      </c>
      <c r="M262" s="489" t="s">
        <v>1733</v>
      </c>
      <c r="N262"/>
    </row>
    <row r="263" spans="2:14" ht="10.5" customHeight="1" x14ac:dyDescent="0.2">
      <c r="B263" s="452" t="s">
        <v>768</v>
      </c>
      <c r="C263" s="19">
        <v>4</v>
      </c>
      <c r="D263" s="19">
        <v>4</v>
      </c>
      <c r="E263" s="19">
        <v>0</v>
      </c>
      <c r="F263" s="19">
        <v>3</v>
      </c>
      <c r="G263" s="19">
        <v>1</v>
      </c>
      <c r="H263" s="489" t="s">
        <v>1733</v>
      </c>
      <c r="I263" s="489" t="s">
        <v>1733</v>
      </c>
      <c r="J263" s="489" t="s">
        <v>1733</v>
      </c>
      <c r="K263" s="489" t="s">
        <v>1733</v>
      </c>
      <c r="L263" s="489" t="s">
        <v>1733</v>
      </c>
      <c r="M263" s="489" t="s">
        <v>1733</v>
      </c>
      <c r="N263"/>
    </row>
    <row r="264" spans="2:14" ht="10.5" customHeight="1" x14ac:dyDescent="0.2">
      <c r="B264" s="452" t="s">
        <v>804</v>
      </c>
      <c r="C264" s="19">
        <v>21</v>
      </c>
      <c r="D264" s="19">
        <v>16</v>
      </c>
      <c r="E264" s="19">
        <v>5</v>
      </c>
      <c r="F264" s="489" t="s">
        <v>1733</v>
      </c>
      <c r="G264" s="489" t="s">
        <v>1733</v>
      </c>
      <c r="H264" s="19">
        <v>17</v>
      </c>
      <c r="I264" s="19">
        <v>4</v>
      </c>
      <c r="J264" s="19">
        <v>0</v>
      </c>
      <c r="K264" s="19">
        <v>0</v>
      </c>
      <c r="L264" s="19">
        <v>0</v>
      </c>
      <c r="M264" s="19">
        <v>0</v>
      </c>
      <c r="N264"/>
    </row>
    <row r="265" spans="2:14" ht="10.5" customHeight="1" x14ac:dyDescent="0.2">
      <c r="B265" s="452" t="s">
        <v>802</v>
      </c>
      <c r="C265" s="19">
        <v>217</v>
      </c>
      <c r="D265" s="19">
        <v>110</v>
      </c>
      <c r="E265" s="19">
        <v>107</v>
      </c>
      <c r="F265" s="19">
        <v>194</v>
      </c>
      <c r="G265" s="19">
        <v>23</v>
      </c>
      <c r="H265" s="489" t="s">
        <v>1733</v>
      </c>
      <c r="I265" s="489" t="s">
        <v>1733</v>
      </c>
      <c r="J265" s="489" t="s">
        <v>1733</v>
      </c>
      <c r="K265" s="489" t="s">
        <v>1733</v>
      </c>
      <c r="L265" s="489" t="s">
        <v>1733</v>
      </c>
      <c r="M265" s="489" t="s">
        <v>1733</v>
      </c>
      <c r="N265"/>
    </row>
    <row r="266" spans="2:14" ht="10.5" customHeight="1" x14ac:dyDescent="0.2">
      <c r="B266" s="452" t="s">
        <v>795</v>
      </c>
      <c r="C266" s="19">
        <v>42</v>
      </c>
      <c r="D266" s="19">
        <v>17</v>
      </c>
      <c r="E266" s="19">
        <v>25</v>
      </c>
      <c r="F266" s="489" t="s">
        <v>1733</v>
      </c>
      <c r="G266" s="489" t="s">
        <v>1733</v>
      </c>
      <c r="H266" s="489" t="s">
        <v>1733</v>
      </c>
      <c r="I266" s="489" t="s">
        <v>1733</v>
      </c>
      <c r="J266" s="489" t="s">
        <v>1733</v>
      </c>
      <c r="K266" s="489" t="s">
        <v>1733</v>
      </c>
      <c r="L266" s="489" t="s">
        <v>1733</v>
      </c>
      <c r="M266" s="489" t="s">
        <v>1733</v>
      </c>
      <c r="N266"/>
    </row>
    <row r="267" spans="2:14" ht="10.5" customHeight="1" x14ac:dyDescent="0.2">
      <c r="B267" s="452" t="s">
        <v>805</v>
      </c>
      <c r="C267" s="19">
        <v>12</v>
      </c>
      <c r="D267" s="19">
        <v>4</v>
      </c>
      <c r="E267" s="19">
        <v>8</v>
      </c>
      <c r="F267" s="489" t="s">
        <v>1733</v>
      </c>
      <c r="G267" s="489" t="s">
        <v>1733</v>
      </c>
      <c r="H267" s="489" t="s">
        <v>1733</v>
      </c>
      <c r="I267" s="489" t="s">
        <v>1733</v>
      </c>
      <c r="J267" s="489" t="s">
        <v>1733</v>
      </c>
      <c r="K267" s="489" t="s">
        <v>1733</v>
      </c>
      <c r="L267" s="489" t="s">
        <v>1733</v>
      </c>
      <c r="M267" s="489" t="s">
        <v>1733</v>
      </c>
      <c r="N267"/>
    </row>
    <row r="268" spans="2:14" ht="10.5" customHeight="1" x14ac:dyDescent="0.2">
      <c r="B268" s="452" t="s">
        <v>806</v>
      </c>
      <c r="C268" s="19">
        <v>6</v>
      </c>
      <c r="D268" s="19">
        <v>1</v>
      </c>
      <c r="E268" s="19">
        <v>5</v>
      </c>
      <c r="F268" s="489" t="s">
        <v>1733</v>
      </c>
      <c r="G268" s="489" t="s">
        <v>1733</v>
      </c>
      <c r="H268" s="489" t="s">
        <v>1733</v>
      </c>
      <c r="I268" s="489" t="s">
        <v>1733</v>
      </c>
      <c r="J268" s="489" t="s">
        <v>1733</v>
      </c>
      <c r="K268" s="489" t="s">
        <v>1733</v>
      </c>
      <c r="L268" s="489" t="s">
        <v>1733</v>
      </c>
      <c r="M268" s="489" t="s">
        <v>1733</v>
      </c>
      <c r="N268"/>
    </row>
    <row r="269" spans="2:14" ht="10.5" customHeight="1" x14ac:dyDescent="0.2">
      <c r="B269" s="452" t="s">
        <v>810</v>
      </c>
      <c r="C269" s="19">
        <v>1</v>
      </c>
      <c r="D269" s="19">
        <v>1</v>
      </c>
      <c r="E269" s="19">
        <v>0</v>
      </c>
      <c r="F269" s="489" t="s">
        <v>1733</v>
      </c>
      <c r="G269" s="489" t="s">
        <v>1733</v>
      </c>
      <c r="H269" s="489" t="s">
        <v>1733</v>
      </c>
      <c r="I269" s="489" t="s">
        <v>1733</v>
      </c>
      <c r="J269" s="489" t="s">
        <v>1733</v>
      </c>
      <c r="K269" s="489" t="s">
        <v>1733</v>
      </c>
      <c r="L269" s="489" t="s">
        <v>1733</v>
      </c>
      <c r="M269" s="489" t="s">
        <v>1733</v>
      </c>
      <c r="N269"/>
    </row>
    <row r="270" spans="2:14" ht="10.5" customHeight="1" x14ac:dyDescent="0.2">
      <c r="B270" s="434"/>
      <c r="N270"/>
    </row>
    <row r="271" spans="2:14" ht="10.5" customHeight="1" x14ac:dyDescent="0.2">
      <c r="B271" s="434"/>
      <c r="N271"/>
    </row>
    <row r="272" spans="2:14" ht="10.5" customHeight="1" x14ac:dyDescent="0.2">
      <c r="B272" s="434"/>
      <c r="N272"/>
    </row>
    <row r="273" spans="1:14" ht="10.5" customHeight="1" x14ac:dyDescent="0.2">
      <c r="B273" s="434"/>
      <c r="N273"/>
    </row>
    <row r="274" spans="1:14" ht="10.5" customHeight="1" x14ac:dyDescent="0.2">
      <c r="B274" s="434"/>
      <c r="N274"/>
    </row>
    <row r="275" spans="1:14" ht="10.5" customHeight="1" x14ac:dyDescent="0.2">
      <c r="B275" s="434"/>
      <c r="N275"/>
    </row>
    <row r="276" spans="1:14" ht="10.5" customHeight="1" x14ac:dyDescent="0.2">
      <c r="B276" s="434"/>
    </row>
    <row r="277" spans="1:14" ht="10.5" customHeight="1" x14ac:dyDescent="0.2">
      <c r="A277" s="575" t="s">
        <v>1962</v>
      </c>
      <c r="B277" s="55"/>
      <c r="N277" s="259"/>
    </row>
    <row r="278" spans="1:14" ht="10.5" customHeight="1" x14ac:dyDescent="0.2">
      <c r="A278" s="259" t="s">
        <v>1965</v>
      </c>
      <c r="B278" s="55"/>
      <c r="N278" s="259"/>
    </row>
    <row r="279" spans="1:14" ht="10.5" customHeight="1" x14ac:dyDescent="0.2">
      <c r="A279" s="259"/>
      <c r="B279" s="55"/>
      <c r="N279" s="259"/>
    </row>
    <row r="280" spans="1:14" ht="10.5" customHeight="1" x14ac:dyDescent="0.2">
      <c r="A280" s="259" t="s">
        <v>130</v>
      </c>
      <c r="B280" s="259"/>
      <c r="N280" s="259"/>
    </row>
    <row r="281" spans="1:14" ht="10.5" customHeight="1" x14ac:dyDescent="0.2">
      <c r="A281" s="18"/>
      <c r="B281" s="18"/>
      <c r="C281" s="579" t="s">
        <v>720</v>
      </c>
      <c r="N281" s="18"/>
    </row>
    <row r="282" spans="1:14" ht="10.5" customHeight="1" x14ac:dyDescent="0.2">
      <c r="A282" s="18"/>
      <c r="B282" s="18"/>
      <c r="C282" s="579"/>
      <c r="N282" s="18"/>
    </row>
    <row r="283" spans="1:14" ht="10.5" customHeight="1" x14ac:dyDescent="0.2">
      <c r="A283" s="318" t="s">
        <v>336</v>
      </c>
      <c r="B283" s="452"/>
      <c r="C283" s="19">
        <v>141</v>
      </c>
      <c r="D283" s="19">
        <v>89</v>
      </c>
      <c r="E283" s="19">
        <v>52</v>
      </c>
      <c r="F283" s="19">
        <v>130</v>
      </c>
      <c r="G283" s="19">
        <v>11</v>
      </c>
      <c r="H283" s="19">
        <v>3</v>
      </c>
      <c r="I283" s="19">
        <v>28</v>
      </c>
      <c r="J283" s="19">
        <v>2</v>
      </c>
      <c r="K283" s="19">
        <v>46</v>
      </c>
      <c r="L283" s="19">
        <v>0</v>
      </c>
      <c r="M283" s="19">
        <v>62</v>
      </c>
    </row>
    <row r="284" spans="1:14" ht="10.5" customHeight="1" x14ac:dyDescent="0.2">
      <c r="B284" s="452" t="s">
        <v>1983</v>
      </c>
      <c r="C284" s="19">
        <v>3</v>
      </c>
      <c r="D284" s="19">
        <v>3</v>
      </c>
      <c r="E284" s="19">
        <v>0</v>
      </c>
      <c r="F284" s="489" t="s">
        <v>1733</v>
      </c>
      <c r="G284" s="489" t="s">
        <v>1733</v>
      </c>
      <c r="H284" s="489" t="s">
        <v>1733</v>
      </c>
      <c r="I284" s="489" t="s">
        <v>1733</v>
      </c>
      <c r="J284" s="489" t="s">
        <v>1733</v>
      </c>
      <c r="K284" s="489" t="s">
        <v>1733</v>
      </c>
      <c r="L284" s="489" t="s">
        <v>1733</v>
      </c>
      <c r="M284" s="489" t="s">
        <v>1733</v>
      </c>
      <c r="N284"/>
    </row>
    <row r="285" spans="1:14" ht="10.5" customHeight="1" x14ac:dyDescent="0.2">
      <c r="B285" s="452" t="s">
        <v>1984</v>
      </c>
      <c r="C285" s="19">
        <v>1</v>
      </c>
      <c r="D285" s="19">
        <v>1</v>
      </c>
      <c r="E285" s="19">
        <v>0</v>
      </c>
      <c r="F285" s="489" t="s">
        <v>1733</v>
      </c>
      <c r="G285" s="489" t="s">
        <v>1733</v>
      </c>
      <c r="H285" s="489" t="s">
        <v>1733</v>
      </c>
      <c r="I285" s="489" t="s">
        <v>1733</v>
      </c>
      <c r="J285" s="489" t="s">
        <v>1733</v>
      </c>
      <c r="K285" s="489" t="s">
        <v>1733</v>
      </c>
      <c r="L285" s="489" t="s">
        <v>1733</v>
      </c>
      <c r="M285" s="489" t="s">
        <v>1733</v>
      </c>
      <c r="N285"/>
    </row>
    <row r="286" spans="1:14" ht="10.5" customHeight="1" x14ac:dyDescent="0.2">
      <c r="B286" s="452" t="s">
        <v>817</v>
      </c>
      <c r="C286" s="19">
        <v>3</v>
      </c>
      <c r="D286" s="19">
        <v>2</v>
      </c>
      <c r="E286" s="19">
        <v>1</v>
      </c>
      <c r="F286" s="489" t="s">
        <v>1733</v>
      </c>
      <c r="G286" s="489" t="s">
        <v>1733</v>
      </c>
      <c r="H286" s="489" t="s">
        <v>1733</v>
      </c>
      <c r="I286" s="489" t="s">
        <v>1733</v>
      </c>
      <c r="J286" s="489" t="s">
        <v>1733</v>
      </c>
      <c r="K286" s="489" t="s">
        <v>1733</v>
      </c>
      <c r="L286" s="489" t="s">
        <v>1733</v>
      </c>
      <c r="M286" s="489" t="s">
        <v>1733</v>
      </c>
      <c r="N286"/>
    </row>
    <row r="287" spans="1:14" ht="10.5" customHeight="1" x14ac:dyDescent="0.2">
      <c r="B287" s="452" t="s">
        <v>1985</v>
      </c>
      <c r="C287" s="19">
        <v>5</v>
      </c>
      <c r="D287" s="19">
        <v>4</v>
      </c>
      <c r="E287" s="19">
        <v>1</v>
      </c>
      <c r="F287" s="489" t="s">
        <v>1733</v>
      </c>
      <c r="G287" s="489" t="s">
        <v>1733</v>
      </c>
      <c r="H287" s="19">
        <v>2</v>
      </c>
      <c r="I287" s="19">
        <v>0</v>
      </c>
      <c r="J287" s="19">
        <v>1</v>
      </c>
      <c r="K287" s="19">
        <v>2</v>
      </c>
      <c r="L287" s="19">
        <v>0</v>
      </c>
      <c r="M287" s="19">
        <v>0</v>
      </c>
      <c r="N287"/>
    </row>
    <row r="288" spans="1:14" ht="10.5" customHeight="1" x14ac:dyDescent="0.2">
      <c r="B288" s="452" t="s">
        <v>1986</v>
      </c>
      <c r="C288" s="19">
        <v>4</v>
      </c>
      <c r="D288" s="19">
        <v>4</v>
      </c>
      <c r="E288" s="19">
        <v>0</v>
      </c>
      <c r="F288" s="489" t="s">
        <v>1733</v>
      </c>
      <c r="G288" s="489" t="s">
        <v>1733</v>
      </c>
      <c r="H288" s="489" t="s">
        <v>1733</v>
      </c>
      <c r="I288" s="489" t="s">
        <v>1733</v>
      </c>
      <c r="J288" s="489" t="s">
        <v>1733</v>
      </c>
      <c r="K288" s="489" t="s">
        <v>1733</v>
      </c>
      <c r="L288" s="489" t="s">
        <v>1733</v>
      </c>
      <c r="M288" s="489" t="s">
        <v>1733</v>
      </c>
      <c r="N288"/>
    </row>
    <row r="289" spans="1:14" ht="10.5" customHeight="1" x14ac:dyDescent="0.2">
      <c r="B289" s="452" t="s">
        <v>820</v>
      </c>
      <c r="C289" s="19">
        <v>59</v>
      </c>
      <c r="D289" s="19">
        <v>35</v>
      </c>
      <c r="E289" s="19">
        <v>24</v>
      </c>
      <c r="F289" s="19">
        <v>53</v>
      </c>
      <c r="G289" s="19">
        <v>6</v>
      </c>
      <c r="H289" s="489" t="s">
        <v>1733</v>
      </c>
      <c r="I289" s="489" t="s">
        <v>1733</v>
      </c>
      <c r="J289" s="489" t="s">
        <v>1733</v>
      </c>
      <c r="K289" s="489" t="s">
        <v>1733</v>
      </c>
      <c r="L289" s="489" t="s">
        <v>1733</v>
      </c>
      <c r="M289" s="489" t="s">
        <v>1733</v>
      </c>
      <c r="N289"/>
    </row>
    <row r="290" spans="1:14" ht="10.5" customHeight="1" x14ac:dyDescent="0.2">
      <c r="B290" s="452" t="s">
        <v>823</v>
      </c>
      <c r="C290" s="19">
        <v>1</v>
      </c>
      <c r="D290" s="19">
        <v>1</v>
      </c>
      <c r="E290" s="19">
        <v>0</v>
      </c>
      <c r="F290" s="489" t="s">
        <v>1733</v>
      </c>
      <c r="G290" s="489" t="s">
        <v>1733</v>
      </c>
      <c r="H290" s="489" t="s">
        <v>1733</v>
      </c>
      <c r="I290" s="489" t="s">
        <v>1733</v>
      </c>
      <c r="J290" s="489" t="s">
        <v>1733</v>
      </c>
      <c r="K290" s="489" t="s">
        <v>1733</v>
      </c>
      <c r="L290" s="489" t="s">
        <v>1733</v>
      </c>
      <c r="M290" s="489" t="s">
        <v>1733</v>
      </c>
      <c r="N290"/>
    </row>
    <row r="291" spans="1:14" ht="10.5" customHeight="1" x14ac:dyDescent="0.2">
      <c r="B291" s="452" t="s">
        <v>1987</v>
      </c>
      <c r="C291" s="19">
        <v>2</v>
      </c>
      <c r="D291" s="19">
        <v>0</v>
      </c>
      <c r="E291" s="19">
        <v>2</v>
      </c>
      <c r="F291" s="489" t="s">
        <v>1733</v>
      </c>
      <c r="G291" s="489" t="s">
        <v>1733</v>
      </c>
      <c r="H291" s="19">
        <v>0</v>
      </c>
      <c r="I291" s="19">
        <v>0</v>
      </c>
      <c r="J291" s="19">
        <v>0</v>
      </c>
      <c r="K291" s="19">
        <v>1</v>
      </c>
      <c r="L291" s="19">
        <v>0</v>
      </c>
      <c r="M291" s="19">
        <v>1</v>
      </c>
      <c r="N291"/>
    </row>
    <row r="292" spans="1:14" ht="10.5" customHeight="1" x14ac:dyDescent="0.2">
      <c r="B292" s="452" t="s">
        <v>1988</v>
      </c>
      <c r="C292" s="19">
        <v>11</v>
      </c>
      <c r="D292" s="19">
        <v>9</v>
      </c>
      <c r="E292" s="19">
        <v>2</v>
      </c>
      <c r="F292" s="489" t="s">
        <v>1733</v>
      </c>
      <c r="G292" s="489" t="s">
        <v>1733</v>
      </c>
      <c r="H292" s="489" t="s">
        <v>1733</v>
      </c>
      <c r="I292" s="489" t="s">
        <v>1733</v>
      </c>
      <c r="J292" s="489" t="s">
        <v>1733</v>
      </c>
      <c r="K292" s="489" t="s">
        <v>1733</v>
      </c>
      <c r="L292" s="489" t="s">
        <v>1733</v>
      </c>
      <c r="M292" s="489" t="s">
        <v>1733</v>
      </c>
      <c r="N292"/>
    </row>
    <row r="293" spans="1:14" ht="10.5" customHeight="1" x14ac:dyDescent="0.2">
      <c r="B293" s="452" t="s">
        <v>1989</v>
      </c>
      <c r="C293" s="19">
        <v>2</v>
      </c>
      <c r="D293" s="19">
        <v>1</v>
      </c>
      <c r="E293" s="19">
        <v>1</v>
      </c>
      <c r="F293" s="489" t="s">
        <v>1733</v>
      </c>
      <c r="G293" s="489" t="s">
        <v>1733</v>
      </c>
      <c r="H293" s="489" t="s">
        <v>1733</v>
      </c>
      <c r="I293" s="489" t="s">
        <v>1733</v>
      </c>
      <c r="J293" s="489" t="s">
        <v>1733</v>
      </c>
      <c r="K293" s="489" t="s">
        <v>1733</v>
      </c>
      <c r="L293" s="489" t="s">
        <v>1733</v>
      </c>
      <c r="M293" s="489" t="s">
        <v>1733</v>
      </c>
      <c r="N293"/>
    </row>
    <row r="294" spans="1:14" ht="10.5" customHeight="1" x14ac:dyDescent="0.2">
      <c r="B294" s="452" t="s">
        <v>1990</v>
      </c>
      <c r="C294" s="19">
        <v>1</v>
      </c>
      <c r="D294" s="19">
        <v>1</v>
      </c>
      <c r="E294" s="19">
        <v>0</v>
      </c>
      <c r="F294" s="489" t="s">
        <v>1733</v>
      </c>
      <c r="G294" s="489" t="s">
        <v>1733</v>
      </c>
      <c r="H294" s="489" t="s">
        <v>1733</v>
      </c>
      <c r="I294" s="489" t="s">
        <v>1733</v>
      </c>
      <c r="J294" s="489" t="s">
        <v>1733</v>
      </c>
      <c r="K294" s="489" t="s">
        <v>1733</v>
      </c>
      <c r="L294" s="489" t="s">
        <v>1733</v>
      </c>
      <c r="M294" s="489" t="s">
        <v>1733</v>
      </c>
      <c r="N294"/>
    </row>
    <row r="295" spans="1:14" ht="10.5" customHeight="1" x14ac:dyDescent="0.2">
      <c r="B295" s="452" t="s">
        <v>836</v>
      </c>
      <c r="C295" s="19">
        <v>31</v>
      </c>
      <c r="D295" s="19">
        <v>19</v>
      </c>
      <c r="E295" s="19">
        <v>12</v>
      </c>
      <c r="F295" s="19">
        <v>28</v>
      </c>
      <c r="G295" s="19">
        <v>3</v>
      </c>
      <c r="H295" s="19">
        <v>0</v>
      </c>
      <c r="I295" s="19">
        <v>16</v>
      </c>
      <c r="J295" s="19">
        <v>0</v>
      </c>
      <c r="K295" s="19">
        <v>15</v>
      </c>
      <c r="L295" s="19">
        <v>0</v>
      </c>
      <c r="M295" s="19">
        <v>0</v>
      </c>
      <c r="N295"/>
    </row>
    <row r="296" spans="1:14" ht="10.5" customHeight="1" x14ac:dyDescent="0.2">
      <c r="B296" s="452" t="s">
        <v>1991</v>
      </c>
      <c r="C296" s="19">
        <v>3</v>
      </c>
      <c r="D296" s="19">
        <v>2</v>
      </c>
      <c r="E296" s="19">
        <v>1</v>
      </c>
      <c r="F296" s="489" t="s">
        <v>1733</v>
      </c>
      <c r="G296" s="489" t="s">
        <v>1733</v>
      </c>
      <c r="H296" s="19">
        <v>0</v>
      </c>
      <c r="I296" s="19">
        <v>0</v>
      </c>
      <c r="J296" s="19">
        <v>0</v>
      </c>
      <c r="K296" s="19">
        <v>1</v>
      </c>
      <c r="L296" s="19">
        <v>0</v>
      </c>
      <c r="M296" s="19">
        <v>2</v>
      </c>
      <c r="N296"/>
    </row>
    <row r="297" spans="1:14" ht="10.5" customHeight="1" x14ac:dyDescent="0.2">
      <c r="B297" s="452" t="s">
        <v>1992</v>
      </c>
      <c r="C297" s="19">
        <v>7</v>
      </c>
      <c r="D297" s="19">
        <v>7</v>
      </c>
      <c r="E297" s="19">
        <v>0</v>
      </c>
      <c r="F297" s="19">
        <v>6</v>
      </c>
      <c r="G297" s="19">
        <v>1</v>
      </c>
      <c r="H297" s="489" t="s">
        <v>1733</v>
      </c>
      <c r="I297" s="489" t="s">
        <v>1733</v>
      </c>
      <c r="J297" s="489" t="s">
        <v>1733</v>
      </c>
      <c r="K297" s="489" t="s">
        <v>1733</v>
      </c>
      <c r="L297" s="489" t="s">
        <v>1733</v>
      </c>
      <c r="M297" s="489" t="s">
        <v>1733</v>
      </c>
      <c r="N297"/>
    </row>
    <row r="298" spans="1:14" ht="10.5" customHeight="1" x14ac:dyDescent="0.2">
      <c r="B298" s="452" t="s">
        <v>1993</v>
      </c>
      <c r="C298" s="19">
        <v>1</v>
      </c>
      <c r="D298" s="19">
        <v>0</v>
      </c>
      <c r="E298" s="19">
        <v>1</v>
      </c>
      <c r="F298" s="489" t="s">
        <v>1733</v>
      </c>
      <c r="G298" s="489" t="s">
        <v>1733</v>
      </c>
      <c r="H298" s="489" t="s">
        <v>1733</v>
      </c>
      <c r="I298" s="489" t="s">
        <v>1733</v>
      </c>
      <c r="J298" s="489" t="s">
        <v>1733</v>
      </c>
      <c r="K298" s="489" t="s">
        <v>1733</v>
      </c>
      <c r="L298" s="489" t="s">
        <v>1733</v>
      </c>
      <c r="M298" s="489" t="s">
        <v>1733</v>
      </c>
      <c r="N298"/>
    </row>
    <row r="299" spans="1:14" ht="10.5" customHeight="1" x14ac:dyDescent="0.2">
      <c r="B299" s="452" t="s">
        <v>869</v>
      </c>
      <c r="C299" s="19">
        <v>7</v>
      </c>
      <c r="D299" s="19">
        <v>0</v>
      </c>
      <c r="E299" s="19">
        <v>7</v>
      </c>
      <c r="F299" s="489" t="s">
        <v>1733</v>
      </c>
      <c r="G299" s="489" t="s">
        <v>1733</v>
      </c>
      <c r="H299" s="489" t="s">
        <v>1733</v>
      </c>
      <c r="I299" s="489" t="s">
        <v>1733</v>
      </c>
      <c r="J299" s="489" t="s">
        <v>1733</v>
      </c>
      <c r="K299" s="489" t="s">
        <v>1733</v>
      </c>
      <c r="L299" s="489" t="s">
        <v>1733</v>
      </c>
      <c r="M299" s="489" t="s">
        <v>1733</v>
      </c>
      <c r="N299"/>
    </row>
    <row r="300" spans="1:14" ht="20.100000000000001" customHeight="1" x14ac:dyDescent="0.2">
      <c r="A300" s="318" t="s">
        <v>337</v>
      </c>
      <c r="B300" s="452"/>
      <c r="C300" s="19">
        <v>245</v>
      </c>
      <c r="D300" s="19">
        <v>104</v>
      </c>
      <c r="E300" s="19">
        <v>141</v>
      </c>
      <c r="F300" s="19">
        <v>120</v>
      </c>
      <c r="G300" s="19">
        <v>125</v>
      </c>
      <c r="H300" s="19">
        <v>3</v>
      </c>
      <c r="I300" s="19">
        <v>188</v>
      </c>
      <c r="J300" s="19">
        <v>2</v>
      </c>
      <c r="K300" s="19">
        <v>39</v>
      </c>
      <c r="L300" s="19">
        <v>3</v>
      </c>
      <c r="M300" s="19">
        <v>10</v>
      </c>
    </row>
    <row r="301" spans="1:14" ht="10.5" customHeight="1" x14ac:dyDescent="0.2">
      <c r="B301" s="452" t="s">
        <v>1994</v>
      </c>
      <c r="C301" s="19">
        <v>57</v>
      </c>
      <c r="D301" s="19">
        <v>15</v>
      </c>
      <c r="E301" s="19">
        <v>42</v>
      </c>
      <c r="F301" s="19">
        <v>17</v>
      </c>
      <c r="G301" s="19">
        <v>40</v>
      </c>
      <c r="H301" s="19">
        <v>0</v>
      </c>
      <c r="I301" s="19">
        <v>56</v>
      </c>
      <c r="J301" s="19">
        <v>0</v>
      </c>
      <c r="K301" s="19">
        <v>0</v>
      </c>
      <c r="L301" s="19">
        <v>0</v>
      </c>
      <c r="M301" s="19">
        <v>1</v>
      </c>
      <c r="N301"/>
    </row>
    <row r="302" spans="1:14" ht="10.5" customHeight="1" x14ac:dyDescent="0.2">
      <c r="B302" s="452" t="s">
        <v>873</v>
      </c>
      <c r="C302" s="19">
        <v>42</v>
      </c>
      <c r="D302" s="19">
        <v>26</v>
      </c>
      <c r="E302" s="19">
        <v>16</v>
      </c>
      <c r="F302" s="19">
        <v>29</v>
      </c>
      <c r="G302" s="19">
        <v>13</v>
      </c>
      <c r="H302" s="19">
        <v>0</v>
      </c>
      <c r="I302" s="19">
        <v>1</v>
      </c>
      <c r="J302" s="19">
        <v>1</v>
      </c>
      <c r="K302" s="19">
        <v>32</v>
      </c>
      <c r="L302" s="19">
        <v>0</v>
      </c>
      <c r="M302" s="19">
        <v>8</v>
      </c>
      <c r="N302"/>
    </row>
    <row r="303" spans="1:14" ht="10.5" customHeight="1" x14ac:dyDescent="0.2">
      <c r="B303" s="452" t="s">
        <v>874</v>
      </c>
      <c r="C303" s="19">
        <v>17</v>
      </c>
      <c r="D303" s="19">
        <v>7</v>
      </c>
      <c r="E303" s="19">
        <v>10</v>
      </c>
      <c r="F303" s="19">
        <v>11</v>
      </c>
      <c r="G303" s="19">
        <v>6</v>
      </c>
      <c r="H303" s="19">
        <v>0</v>
      </c>
      <c r="I303" s="19">
        <v>6</v>
      </c>
      <c r="J303" s="19">
        <v>1</v>
      </c>
      <c r="K303" s="19">
        <v>7</v>
      </c>
      <c r="L303" s="19">
        <v>3</v>
      </c>
      <c r="M303" s="19">
        <v>0</v>
      </c>
      <c r="N303"/>
    </row>
    <row r="304" spans="1:14" ht="10.5" customHeight="1" x14ac:dyDescent="0.2">
      <c r="B304" s="452" t="s">
        <v>875</v>
      </c>
      <c r="C304" s="19">
        <v>116</v>
      </c>
      <c r="D304" s="19">
        <v>53</v>
      </c>
      <c r="E304" s="19">
        <v>63</v>
      </c>
      <c r="F304" s="19">
        <v>57</v>
      </c>
      <c r="G304" s="19">
        <v>59</v>
      </c>
      <c r="H304" s="19">
        <v>0</v>
      </c>
      <c r="I304" s="19">
        <v>115</v>
      </c>
      <c r="J304" s="19">
        <v>0</v>
      </c>
      <c r="K304" s="19">
        <v>0</v>
      </c>
      <c r="L304" s="19">
        <v>0</v>
      </c>
      <c r="M304" s="19">
        <v>1</v>
      </c>
      <c r="N304"/>
    </row>
    <row r="305" spans="1:14" ht="10.5" customHeight="1" x14ac:dyDescent="0.2">
      <c r="B305" s="452" t="s">
        <v>913</v>
      </c>
      <c r="C305" s="19">
        <v>13</v>
      </c>
      <c r="D305" s="19">
        <v>3</v>
      </c>
      <c r="E305" s="19">
        <v>10</v>
      </c>
      <c r="F305" s="19">
        <v>6</v>
      </c>
      <c r="G305" s="19">
        <v>7</v>
      </c>
      <c r="H305" s="19">
        <v>3</v>
      </c>
      <c r="I305" s="19">
        <v>10</v>
      </c>
      <c r="J305" s="19">
        <v>0</v>
      </c>
      <c r="K305" s="19">
        <v>0</v>
      </c>
      <c r="L305" s="19">
        <v>0</v>
      </c>
      <c r="M305" s="19">
        <v>0</v>
      </c>
      <c r="N305"/>
    </row>
    <row r="306" spans="1:14" ht="20.100000000000001" customHeight="1" x14ac:dyDescent="0.2">
      <c r="A306" s="318" t="s">
        <v>338</v>
      </c>
      <c r="B306" s="452"/>
      <c r="C306" s="19">
        <v>30</v>
      </c>
      <c r="D306" s="19">
        <v>11</v>
      </c>
      <c r="E306" s="19">
        <v>19</v>
      </c>
      <c r="F306" s="19">
        <v>12</v>
      </c>
      <c r="G306" s="19">
        <v>18</v>
      </c>
      <c r="H306" s="19">
        <v>1</v>
      </c>
      <c r="I306" s="19">
        <v>5</v>
      </c>
      <c r="J306" s="19">
        <v>0</v>
      </c>
      <c r="K306" s="19">
        <v>1</v>
      </c>
      <c r="L306" s="19">
        <v>0</v>
      </c>
      <c r="M306" s="19">
        <v>23</v>
      </c>
      <c r="N306"/>
    </row>
    <row r="307" spans="1:14" ht="10.5" customHeight="1" x14ac:dyDescent="0.2">
      <c r="B307" s="452" t="s">
        <v>1995</v>
      </c>
      <c r="C307" s="19">
        <v>25</v>
      </c>
      <c r="D307" s="19">
        <v>11</v>
      </c>
      <c r="E307" s="19">
        <v>14</v>
      </c>
      <c r="F307" s="19">
        <v>9</v>
      </c>
      <c r="G307" s="19">
        <v>16</v>
      </c>
      <c r="H307" s="19">
        <v>0</v>
      </c>
      <c r="I307" s="19">
        <v>1</v>
      </c>
      <c r="J307" s="19">
        <v>0</v>
      </c>
      <c r="K307" s="19">
        <v>1</v>
      </c>
      <c r="L307" s="19">
        <v>0</v>
      </c>
      <c r="M307" s="19">
        <v>23</v>
      </c>
      <c r="N307"/>
    </row>
    <row r="308" spans="1:14" ht="10.5" customHeight="1" x14ac:dyDescent="0.2">
      <c r="B308" s="452" t="s">
        <v>919</v>
      </c>
      <c r="C308" s="19">
        <v>5</v>
      </c>
      <c r="D308" s="19">
        <v>0</v>
      </c>
      <c r="E308" s="19">
        <v>5</v>
      </c>
      <c r="F308" s="19">
        <v>3</v>
      </c>
      <c r="G308" s="19">
        <v>2</v>
      </c>
      <c r="H308" s="19">
        <v>1</v>
      </c>
      <c r="I308" s="19">
        <v>4</v>
      </c>
      <c r="J308" s="19">
        <v>0</v>
      </c>
      <c r="K308" s="19">
        <v>0</v>
      </c>
      <c r="L308" s="19">
        <v>0</v>
      </c>
      <c r="M308" s="19">
        <v>0</v>
      </c>
      <c r="N308"/>
    </row>
    <row r="309" spans="1:14" ht="20.100000000000001" customHeight="1" x14ac:dyDescent="0.2">
      <c r="A309" s="318" t="s">
        <v>339</v>
      </c>
      <c r="B309" s="452"/>
      <c r="C309" s="19">
        <v>18</v>
      </c>
      <c r="D309" s="19">
        <v>13</v>
      </c>
      <c r="E309" s="19">
        <v>5</v>
      </c>
      <c r="F309" s="19">
        <v>4</v>
      </c>
      <c r="G309" s="19">
        <v>14</v>
      </c>
      <c r="H309" s="19">
        <v>0</v>
      </c>
      <c r="I309" s="19">
        <v>4</v>
      </c>
      <c r="J309" s="19">
        <v>0</v>
      </c>
      <c r="K309" s="19">
        <v>13</v>
      </c>
      <c r="L309" s="19">
        <v>0</v>
      </c>
      <c r="M309" s="19">
        <v>1</v>
      </c>
      <c r="N309"/>
    </row>
    <row r="310" spans="1:14" ht="10.5" customHeight="1" x14ac:dyDescent="0.2">
      <c r="B310" s="452" t="s">
        <v>927</v>
      </c>
      <c r="C310" s="19">
        <v>4</v>
      </c>
      <c r="D310" s="19">
        <v>2</v>
      </c>
      <c r="E310" s="19">
        <v>2</v>
      </c>
      <c r="F310" s="19">
        <v>3</v>
      </c>
      <c r="G310" s="19">
        <v>1</v>
      </c>
      <c r="H310" s="489" t="s">
        <v>1733</v>
      </c>
      <c r="I310" s="489" t="s">
        <v>1733</v>
      </c>
      <c r="J310" s="489" t="s">
        <v>1733</v>
      </c>
      <c r="K310" s="489" t="s">
        <v>1733</v>
      </c>
      <c r="L310" s="489" t="s">
        <v>1733</v>
      </c>
      <c r="M310" s="489" t="s">
        <v>1733</v>
      </c>
      <c r="N310"/>
    </row>
    <row r="311" spans="1:14" ht="10.5" customHeight="1" x14ac:dyDescent="0.2">
      <c r="B311" s="452" t="s">
        <v>928</v>
      </c>
      <c r="C311" s="19">
        <v>14</v>
      </c>
      <c r="D311" s="19">
        <v>11</v>
      </c>
      <c r="E311" s="19">
        <v>3</v>
      </c>
      <c r="F311" s="19">
        <v>1</v>
      </c>
      <c r="G311" s="19">
        <v>13</v>
      </c>
      <c r="H311" s="489" t="s">
        <v>1733</v>
      </c>
      <c r="I311" s="489" t="s">
        <v>1733</v>
      </c>
      <c r="J311" s="489" t="s">
        <v>1733</v>
      </c>
      <c r="K311" s="489" t="s">
        <v>1733</v>
      </c>
      <c r="L311" s="489" t="s">
        <v>1733</v>
      </c>
      <c r="M311" s="489" t="s">
        <v>1733</v>
      </c>
      <c r="N311"/>
    </row>
    <row r="312" spans="1:14" ht="20.100000000000001" customHeight="1" x14ac:dyDescent="0.2">
      <c r="A312" s="318" t="s">
        <v>340</v>
      </c>
      <c r="B312" s="452"/>
      <c r="C312" s="19">
        <v>62</v>
      </c>
      <c r="D312" s="19">
        <v>36</v>
      </c>
      <c r="E312" s="19">
        <v>26</v>
      </c>
      <c r="F312" s="19">
        <v>7</v>
      </c>
      <c r="G312" s="19">
        <v>55</v>
      </c>
      <c r="H312" s="19">
        <v>0</v>
      </c>
      <c r="I312" s="19">
        <v>12</v>
      </c>
      <c r="J312" s="19">
        <v>0</v>
      </c>
      <c r="K312" s="19">
        <v>4</v>
      </c>
      <c r="L312" s="19">
        <v>0</v>
      </c>
      <c r="M312" s="19">
        <v>46</v>
      </c>
    </row>
    <row r="313" spans="1:14" ht="10.5" customHeight="1" x14ac:dyDescent="0.2">
      <c r="B313" s="452" t="s">
        <v>933</v>
      </c>
      <c r="C313" s="19">
        <v>62</v>
      </c>
      <c r="D313" s="19">
        <v>36</v>
      </c>
      <c r="E313" s="19">
        <v>26</v>
      </c>
      <c r="F313" s="19">
        <v>7</v>
      </c>
      <c r="G313" s="19">
        <v>55</v>
      </c>
      <c r="H313" s="19">
        <v>0</v>
      </c>
      <c r="I313" s="19">
        <v>12</v>
      </c>
      <c r="J313" s="19">
        <v>0</v>
      </c>
      <c r="K313" s="19">
        <v>4</v>
      </c>
      <c r="L313" s="19">
        <v>0</v>
      </c>
      <c r="M313" s="19">
        <v>46</v>
      </c>
    </row>
    <row r="314" spans="1:14" ht="20.100000000000001" customHeight="1" x14ac:dyDescent="0.2">
      <c r="A314" s="318" t="s">
        <v>341</v>
      </c>
      <c r="B314" s="452"/>
      <c r="C314" s="19">
        <v>129</v>
      </c>
      <c r="D314" s="19">
        <v>72</v>
      </c>
      <c r="E314" s="19">
        <v>57</v>
      </c>
      <c r="F314" s="19">
        <v>71</v>
      </c>
      <c r="G314" s="19">
        <v>58</v>
      </c>
      <c r="H314" s="19">
        <v>21</v>
      </c>
      <c r="I314" s="19">
        <v>31</v>
      </c>
      <c r="J314" s="19">
        <v>2</v>
      </c>
      <c r="K314" s="19">
        <v>56</v>
      </c>
      <c r="L314" s="19">
        <v>3</v>
      </c>
      <c r="M314" s="19">
        <v>16</v>
      </c>
      <c r="N314"/>
    </row>
    <row r="315" spans="1:14" ht="10.5" customHeight="1" x14ac:dyDescent="0.2">
      <c r="B315" s="452" t="s">
        <v>955</v>
      </c>
      <c r="C315" s="19">
        <v>32</v>
      </c>
      <c r="D315" s="19">
        <v>24</v>
      </c>
      <c r="E315" s="19">
        <v>8</v>
      </c>
      <c r="F315" s="19">
        <v>29</v>
      </c>
      <c r="G315" s="19">
        <v>3</v>
      </c>
      <c r="H315" s="19">
        <v>0</v>
      </c>
      <c r="I315" s="19">
        <v>0</v>
      </c>
      <c r="J315" s="19">
        <v>0</v>
      </c>
      <c r="K315" s="19">
        <v>30</v>
      </c>
      <c r="L315" s="19">
        <v>2</v>
      </c>
      <c r="M315" s="19">
        <v>0</v>
      </c>
      <c r="N315"/>
    </row>
    <row r="316" spans="1:14" ht="10.5" customHeight="1" x14ac:dyDescent="0.2">
      <c r="B316" s="452" t="s">
        <v>958</v>
      </c>
      <c r="C316" s="19">
        <v>25</v>
      </c>
      <c r="D316" s="19">
        <v>4</v>
      </c>
      <c r="E316" s="19">
        <v>21</v>
      </c>
      <c r="F316" s="19">
        <v>8</v>
      </c>
      <c r="G316" s="19">
        <v>17</v>
      </c>
      <c r="H316" s="19">
        <v>0</v>
      </c>
      <c r="I316" s="19">
        <v>24</v>
      </c>
      <c r="J316" s="19">
        <v>0</v>
      </c>
      <c r="K316" s="19">
        <v>1</v>
      </c>
      <c r="L316" s="19">
        <v>0</v>
      </c>
      <c r="M316" s="19">
        <v>0</v>
      </c>
      <c r="N316"/>
    </row>
    <row r="317" spans="1:14" ht="10.5" customHeight="1" x14ac:dyDescent="0.2">
      <c r="B317" s="452" t="s">
        <v>959</v>
      </c>
      <c r="C317" s="19">
        <v>28</v>
      </c>
      <c r="D317" s="19">
        <v>13</v>
      </c>
      <c r="E317" s="19">
        <v>15</v>
      </c>
      <c r="F317" s="19">
        <v>13</v>
      </c>
      <c r="G317" s="19">
        <v>15</v>
      </c>
      <c r="H317" s="19">
        <v>18</v>
      </c>
      <c r="I317" s="19">
        <v>1</v>
      </c>
      <c r="J317" s="19">
        <v>0</v>
      </c>
      <c r="K317" s="19">
        <v>2</v>
      </c>
      <c r="L317" s="19">
        <v>0</v>
      </c>
      <c r="M317" s="19">
        <v>7</v>
      </c>
      <c r="N317"/>
    </row>
    <row r="318" spans="1:14" ht="10.5" customHeight="1" x14ac:dyDescent="0.2">
      <c r="B318" s="452" t="s">
        <v>1996</v>
      </c>
      <c r="C318" s="19">
        <v>8</v>
      </c>
      <c r="D318" s="19">
        <v>4</v>
      </c>
      <c r="E318" s="19">
        <v>4</v>
      </c>
      <c r="F318" s="489" t="s">
        <v>1733</v>
      </c>
      <c r="G318" s="489" t="s">
        <v>1733</v>
      </c>
      <c r="H318" s="19">
        <v>1</v>
      </c>
      <c r="I318" s="19">
        <v>0</v>
      </c>
      <c r="J318" s="19">
        <v>0</v>
      </c>
      <c r="K318" s="19">
        <v>7</v>
      </c>
      <c r="L318" s="19">
        <v>0</v>
      </c>
      <c r="M318" s="19">
        <v>0</v>
      </c>
      <c r="N318"/>
    </row>
    <row r="319" spans="1:14" ht="10.5" customHeight="1" x14ac:dyDescent="0.2">
      <c r="B319" s="452" t="s">
        <v>1997</v>
      </c>
      <c r="C319" s="19">
        <v>23</v>
      </c>
      <c r="D319" s="19">
        <v>18</v>
      </c>
      <c r="E319" s="19">
        <v>5</v>
      </c>
      <c r="F319" s="19">
        <v>2</v>
      </c>
      <c r="G319" s="19">
        <v>21</v>
      </c>
      <c r="H319" s="19">
        <v>0</v>
      </c>
      <c r="I319" s="19">
        <v>4</v>
      </c>
      <c r="J319" s="19">
        <v>2</v>
      </c>
      <c r="K319" s="19">
        <v>16</v>
      </c>
      <c r="L319" s="19">
        <v>1</v>
      </c>
      <c r="M319" s="19">
        <v>0</v>
      </c>
      <c r="N319"/>
    </row>
    <row r="320" spans="1:14" ht="10.5" customHeight="1" x14ac:dyDescent="0.2">
      <c r="B320" s="452" t="s">
        <v>960</v>
      </c>
      <c r="C320" s="19">
        <v>9</v>
      </c>
      <c r="D320" s="19">
        <v>7</v>
      </c>
      <c r="E320" s="19">
        <v>2</v>
      </c>
      <c r="F320" s="19">
        <v>8</v>
      </c>
      <c r="G320" s="19">
        <v>1</v>
      </c>
      <c r="H320" s="19">
        <v>1</v>
      </c>
      <c r="I320" s="19">
        <v>0</v>
      </c>
      <c r="J320" s="19">
        <v>0</v>
      </c>
      <c r="K320" s="19">
        <v>0</v>
      </c>
      <c r="L320" s="19">
        <v>0</v>
      </c>
      <c r="M320" s="19">
        <v>8</v>
      </c>
      <c r="N320"/>
    </row>
    <row r="321" spans="1:14" ht="10.5" customHeight="1" x14ac:dyDescent="0.2">
      <c r="B321" s="452" t="s">
        <v>983</v>
      </c>
      <c r="C321" s="19">
        <v>4</v>
      </c>
      <c r="D321" s="19">
        <v>2</v>
      </c>
      <c r="E321" s="19">
        <v>2</v>
      </c>
      <c r="F321" s="489" t="s">
        <v>1733</v>
      </c>
      <c r="G321" s="489" t="s">
        <v>1733</v>
      </c>
      <c r="H321" s="19">
        <v>1</v>
      </c>
      <c r="I321" s="19">
        <v>2</v>
      </c>
      <c r="J321" s="19">
        <v>0</v>
      </c>
      <c r="K321" s="19">
        <v>0</v>
      </c>
      <c r="L321" s="19">
        <v>0</v>
      </c>
      <c r="M321" s="19">
        <v>1</v>
      </c>
      <c r="N321"/>
    </row>
    <row r="322" spans="1:14" ht="20.100000000000001" customHeight="1" x14ac:dyDescent="0.2">
      <c r="A322" s="318" t="s">
        <v>342</v>
      </c>
      <c r="B322" s="452"/>
      <c r="C322" s="19">
        <v>326</v>
      </c>
      <c r="D322" s="19">
        <v>157</v>
      </c>
      <c r="E322" s="19">
        <v>169</v>
      </c>
      <c r="F322" s="19">
        <v>283</v>
      </c>
      <c r="G322" s="19">
        <v>43</v>
      </c>
      <c r="H322" s="19">
        <v>16</v>
      </c>
      <c r="I322" s="19">
        <v>202</v>
      </c>
      <c r="J322" s="19">
        <v>0</v>
      </c>
      <c r="K322" s="19">
        <v>101</v>
      </c>
      <c r="L322" s="19">
        <v>1</v>
      </c>
      <c r="M322" s="19">
        <v>6</v>
      </c>
    </row>
    <row r="323" spans="1:14" ht="10.5" customHeight="1" x14ac:dyDescent="0.2">
      <c r="B323" s="452" t="s">
        <v>985</v>
      </c>
      <c r="C323" s="19">
        <v>26</v>
      </c>
      <c r="D323" s="19">
        <v>10</v>
      </c>
      <c r="E323" s="19">
        <v>16</v>
      </c>
      <c r="F323" s="19">
        <v>9</v>
      </c>
      <c r="G323" s="19">
        <v>17</v>
      </c>
      <c r="H323" s="489" t="s">
        <v>1733</v>
      </c>
      <c r="I323" s="489" t="s">
        <v>1733</v>
      </c>
      <c r="J323" s="489" t="s">
        <v>1733</v>
      </c>
      <c r="K323" s="489" t="s">
        <v>1733</v>
      </c>
      <c r="L323" s="489" t="s">
        <v>1733</v>
      </c>
      <c r="M323" s="489" t="s">
        <v>1733</v>
      </c>
    </row>
    <row r="324" spans="1:14" ht="10.5" customHeight="1" x14ac:dyDescent="0.2">
      <c r="B324" s="452" t="s">
        <v>988</v>
      </c>
      <c r="C324" s="19">
        <v>3</v>
      </c>
      <c r="D324" s="19">
        <v>2</v>
      </c>
      <c r="E324" s="19">
        <v>1</v>
      </c>
      <c r="F324" s="19">
        <v>1</v>
      </c>
      <c r="G324" s="19">
        <v>2</v>
      </c>
      <c r="H324" s="489" t="s">
        <v>1733</v>
      </c>
      <c r="I324" s="489" t="s">
        <v>1733</v>
      </c>
      <c r="J324" s="489" t="s">
        <v>1733</v>
      </c>
      <c r="K324" s="489" t="s">
        <v>1733</v>
      </c>
      <c r="L324" s="489" t="s">
        <v>1733</v>
      </c>
      <c r="M324" s="489" t="s">
        <v>1733</v>
      </c>
    </row>
    <row r="325" spans="1:14" ht="10.5" customHeight="1" x14ac:dyDescent="0.2">
      <c r="B325" s="452" t="s">
        <v>989</v>
      </c>
      <c r="C325" s="19">
        <v>297</v>
      </c>
      <c r="D325" s="19">
        <v>145</v>
      </c>
      <c r="E325" s="19">
        <v>152</v>
      </c>
      <c r="F325" s="19">
        <v>273</v>
      </c>
      <c r="G325" s="19">
        <v>24</v>
      </c>
      <c r="H325" s="19">
        <v>0</v>
      </c>
      <c r="I325" s="19">
        <v>198</v>
      </c>
      <c r="J325" s="19">
        <v>0</v>
      </c>
      <c r="K325" s="19">
        <v>98</v>
      </c>
      <c r="L325" s="19">
        <v>1</v>
      </c>
      <c r="M325" s="19">
        <v>0</v>
      </c>
    </row>
    <row r="326" spans="1:14" ht="10.5" customHeight="1" x14ac:dyDescent="0.2">
      <c r="B326" s="434"/>
    </row>
    <row r="327" spans="1:14" ht="10.5" customHeight="1" x14ac:dyDescent="0.2">
      <c r="B327" s="434"/>
    </row>
    <row r="328" spans="1:14" ht="10.5" customHeight="1" x14ac:dyDescent="0.2">
      <c r="B328" s="434"/>
    </row>
    <row r="329" spans="1:14" ht="10.5" customHeight="1" x14ac:dyDescent="0.2">
      <c r="B329" s="434"/>
    </row>
    <row r="330" spans="1:14" ht="10.5" customHeight="1" x14ac:dyDescent="0.2">
      <c r="A330" s="575" t="s">
        <v>1962</v>
      </c>
      <c r="B330" s="55"/>
    </row>
    <row r="331" spans="1:14" ht="10.5" customHeight="1" x14ac:dyDescent="0.2">
      <c r="A331" s="259" t="s">
        <v>1965</v>
      </c>
      <c r="B331" s="55"/>
    </row>
    <row r="332" spans="1:14" ht="10.5" customHeight="1" x14ac:dyDescent="0.2">
      <c r="A332" s="259"/>
      <c r="B332" s="55"/>
    </row>
    <row r="333" spans="1:14" ht="10.5" customHeight="1" x14ac:dyDescent="0.2">
      <c r="A333" s="259" t="s">
        <v>130</v>
      </c>
      <c r="B333" s="259"/>
    </row>
    <row r="334" spans="1:14" ht="10.5" customHeight="1" x14ac:dyDescent="0.2">
      <c r="A334" s="18"/>
      <c r="B334" s="18"/>
      <c r="C334" s="579" t="s">
        <v>720</v>
      </c>
    </row>
    <row r="335" spans="1:14" ht="10.5" customHeight="1" x14ac:dyDescent="0.2">
      <c r="A335" s="18"/>
      <c r="B335" s="18"/>
      <c r="C335" s="579"/>
    </row>
    <row r="336" spans="1:14" ht="10.5" customHeight="1" x14ac:dyDescent="0.2">
      <c r="A336" s="318" t="s">
        <v>343</v>
      </c>
      <c r="B336" s="452"/>
      <c r="C336" s="19">
        <v>692</v>
      </c>
      <c r="D336" s="19">
        <v>215</v>
      </c>
      <c r="E336" s="19">
        <v>477</v>
      </c>
      <c r="F336" s="19">
        <v>601</v>
      </c>
      <c r="G336" s="19">
        <v>91</v>
      </c>
      <c r="H336" s="19">
        <v>14</v>
      </c>
      <c r="I336" s="19">
        <v>528</v>
      </c>
      <c r="J336" s="19">
        <v>2</v>
      </c>
      <c r="K336" s="19">
        <v>113</v>
      </c>
      <c r="L336" s="19">
        <v>14</v>
      </c>
      <c r="M336" s="19">
        <v>21</v>
      </c>
      <c r="N336"/>
    </row>
    <row r="337" spans="1:14" ht="10.5" customHeight="1" x14ac:dyDescent="0.2">
      <c r="B337" s="452" t="s">
        <v>994</v>
      </c>
      <c r="C337" s="19">
        <v>22</v>
      </c>
      <c r="D337" s="19">
        <v>7</v>
      </c>
      <c r="E337" s="19">
        <v>15</v>
      </c>
      <c r="F337" s="19">
        <v>16</v>
      </c>
      <c r="G337" s="19">
        <v>6</v>
      </c>
      <c r="H337" s="19">
        <v>9</v>
      </c>
      <c r="I337" s="19">
        <v>2</v>
      </c>
      <c r="J337" s="19">
        <v>0</v>
      </c>
      <c r="K337" s="19">
        <v>7</v>
      </c>
      <c r="L337" s="19">
        <v>0</v>
      </c>
      <c r="M337" s="19">
        <v>4</v>
      </c>
      <c r="N337"/>
    </row>
    <row r="338" spans="1:14" ht="10.5" customHeight="1" x14ac:dyDescent="0.2">
      <c r="B338" s="452" t="s">
        <v>999</v>
      </c>
      <c r="C338" s="19">
        <v>9</v>
      </c>
      <c r="D338" s="19">
        <v>5</v>
      </c>
      <c r="E338" s="19">
        <v>4</v>
      </c>
      <c r="F338" s="489" t="s">
        <v>1733</v>
      </c>
      <c r="G338" s="489" t="s">
        <v>1733</v>
      </c>
      <c r="H338" s="19">
        <v>0</v>
      </c>
      <c r="I338" s="19">
        <v>2</v>
      </c>
      <c r="J338" s="19">
        <v>1</v>
      </c>
      <c r="K338" s="19">
        <v>6</v>
      </c>
      <c r="L338" s="19">
        <v>0</v>
      </c>
      <c r="M338" s="19">
        <v>0</v>
      </c>
      <c r="N338"/>
    </row>
    <row r="339" spans="1:14" ht="10.5" customHeight="1" x14ac:dyDescent="0.2">
      <c r="B339" s="452" t="s">
        <v>1002</v>
      </c>
      <c r="C339" s="19">
        <v>69</v>
      </c>
      <c r="D339" s="19">
        <v>50</v>
      </c>
      <c r="E339" s="19">
        <v>19</v>
      </c>
      <c r="F339" s="19">
        <v>7</v>
      </c>
      <c r="G339" s="19">
        <v>62</v>
      </c>
      <c r="H339" s="19">
        <v>2</v>
      </c>
      <c r="I339" s="19">
        <v>49</v>
      </c>
      <c r="J339" s="19">
        <v>1</v>
      </c>
      <c r="K339" s="19">
        <v>11</v>
      </c>
      <c r="L339" s="19">
        <v>4</v>
      </c>
      <c r="M339" s="19">
        <v>2</v>
      </c>
      <c r="N339"/>
    </row>
    <row r="340" spans="1:14" ht="10.5" customHeight="1" x14ac:dyDescent="0.2">
      <c r="B340" s="452" t="s">
        <v>1003</v>
      </c>
      <c r="C340" s="19">
        <v>515</v>
      </c>
      <c r="D340" s="19">
        <v>109</v>
      </c>
      <c r="E340" s="19">
        <v>406</v>
      </c>
      <c r="F340" s="19">
        <v>504</v>
      </c>
      <c r="G340" s="19">
        <v>11</v>
      </c>
      <c r="H340" s="19">
        <v>2</v>
      </c>
      <c r="I340" s="19">
        <v>456</v>
      </c>
      <c r="J340" s="19">
        <v>0</v>
      </c>
      <c r="K340" s="19">
        <v>47</v>
      </c>
      <c r="L340" s="19">
        <v>10</v>
      </c>
      <c r="M340" s="19">
        <v>0</v>
      </c>
      <c r="N340"/>
    </row>
    <row r="341" spans="1:14" ht="10.5" customHeight="1" x14ac:dyDescent="0.2">
      <c r="B341" s="452" t="s">
        <v>1010</v>
      </c>
      <c r="C341" s="19">
        <v>43</v>
      </c>
      <c r="D341" s="19">
        <v>32</v>
      </c>
      <c r="E341" s="19">
        <v>11</v>
      </c>
      <c r="F341" s="19">
        <v>41</v>
      </c>
      <c r="G341" s="19">
        <v>2</v>
      </c>
      <c r="H341" s="19">
        <v>0</v>
      </c>
      <c r="I341" s="19">
        <v>2</v>
      </c>
      <c r="J341" s="19">
        <v>0</v>
      </c>
      <c r="K341" s="19">
        <v>41</v>
      </c>
      <c r="L341" s="19">
        <v>0</v>
      </c>
      <c r="M341" s="19">
        <v>0</v>
      </c>
      <c r="N341"/>
    </row>
    <row r="342" spans="1:14" ht="10.5" customHeight="1" x14ac:dyDescent="0.2">
      <c r="B342" s="452" t="s">
        <v>1007</v>
      </c>
      <c r="C342" s="19">
        <v>24</v>
      </c>
      <c r="D342" s="19">
        <v>8</v>
      </c>
      <c r="E342" s="19">
        <v>16</v>
      </c>
      <c r="F342" s="19">
        <v>16</v>
      </c>
      <c r="G342" s="19">
        <v>8</v>
      </c>
      <c r="H342" s="19">
        <v>0</v>
      </c>
      <c r="I342" s="19">
        <v>17</v>
      </c>
      <c r="J342" s="19">
        <v>0</v>
      </c>
      <c r="K342" s="19">
        <v>1</v>
      </c>
      <c r="L342" s="19">
        <v>0</v>
      </c>
      <c r="M342" s="19">
        <v>6</v>
      </c>
      <c r="N342"/>
    </row>
    <row r="343" spans="1:14" ht="10.5" customHeight="1" x14ac:dyDescent="0.2">
      <c r="B343" s="452" t="s">
        <v>1998</v>
      </c>
      <c r="C343" s="19">
        <v>1</v>
      </c>
      <c r="D343" s="19">
        <v>1</v>
      </c>
      <c r="E343" s="19">
        <v>0</v>
      </c>
      <c r="F343" s="489" t="s">
        <v>1733</v>
      </c>
      <c r="G343" s="489" t="s">
        <v>1733</v>
      </c>
      <c r="H343" s="489" t="s">
        <v>1733</v>
      </c>
      <c r="I343" s="489" t="s">
        <v>1733</v>
      </c>
      <c r="J343" s="489" t="s">
        <v>1733</v>
      </c>
      <c r="K343" s="489" t="s">
        <v>1733</v>
      </c>
      <c r="L343" s="489" t="s">
        <v>1733</v>
      </c>
      <c r="M343" s="489" t="s">
        <v>1733</v>
      </c>
      <c r="N343"/>
    </row>
    <row r="344" spans="1:14" ht="10.5" customHeight="1" x14ac:dyDescent="0.2">
      <c r="B344" s="452" t="s">
        <v>1023</v>
      </c>
      <c r="C344" s="19">
        <v>9</v>
      </c>
      <c r="D344" s="19">
        <v>3</v>
      </c>
      <c r="E344" s="19">
        <v>6</v>
      </c>
      <c r="F344" s="489" t="s">
        <v>1733</v>
      </c>
      <c r="G344" s="489" t="s">
        <v>1733</v>
      </c>
      <c r="H344" s="489" t="s">
        <v>1733</v>
      </c>
      <c r="I344" s="489" t="s">
        <v>1733</v>
      </c>
      <c r="J344" s="489" t="s">
        <v>1733</v>
      </c>
      <c r="K344" s="489" t="s">
        <v>1733</v>
      </c>
      <c r="L344" s="489" t="s">
        <v>1733</v>
      </c>
      <c r="M344" s="489" t="s">
        <v>1733</v>
      </c>
      <c r="N344"/>
    </row>
    <row r="345" spans="1:14" ht="20.100000000000001" customHeight="1" x14ac:dyDescent="0.2">
      <c r="A345" s="318" t="s">
        <v>344</v>
      </c>
      <c r="B345" s="452"/>
      <c r="C345" s="19">
        <v>485</v>
      </c>
      <c r="D345" s="19">
        <v>197</v>
      </c>
      <c r="E345" s="19">
        <v>288</v>
      </c>
      <c r="F345" s="19">
        <v>354</v>
      </c>
      <c r="G345" s="19">
        <v>131</v>
      </c>
      <c r="H345" s="19">
        <v>89</v>
      </c>
      <c r="I345" s="19">
        <v>225</v>
      </c>
      <c r="J345" s="19">
        <v>4</v>
      </c>
      <c r="K345" s="19">
        <v>46</v>
      </c>
      <c r="L345" s="19">
        <v>26</v>
      </c>
      <c r="M345" s="19">
        <v>95</v>
      </c>
    </row>
    <row r="346" spans="1:14" ht="10.5" customHeight="1" x14ac:dyDescent="0.2">
      <c r="B346" s="452" t="s">
        <v>1999</v>
      </c>
      <c r="C346" s="19">
        <v>5</v>
      </c>
      <c r="D346" s="19">
        <v>5</v>
      </c>
      <c r="E346" s="19">
        <v>0</v>
      </c>
      <c r="F346" s="19">
        <v>4</v>
      </c>
      <c r="G346" s="19">
        <v>1</v>
      </c>
      <c r="H346" s="19">
        <v>0</v>
      </c>
      <c r="I346" s="19">
        <v>0</v>
      </c>
      <c r="J346" s="19">
        <v>0</v>
      </c>
      <c r="K346" s="19">
        <v>4</v>
      </c>
      <c r="L346" s="19">
        <v>0</v>
      </c>
      <c r="M346" s="19">
        <v>1</v>
      </c>
      <c r="N346"/>
    </row>
    <row r="347" spans="1:14" ht="10.5" customHeight="1" x14ac:dyDescent="0.2">
      <c r="B347" s="452" t="s">
        <v>1029</v>
      </c>
      <c r="C347" s="19">
        <v>7</v>
      </c>
      <c r="D347" s="19">
        <v>4</v>
      </c>
      <c r="E347" s="19">
        <v>3</v>
      </c>
      <c r="F347" s="489" t="s">
        <v>1733</v>
      </c>
      <c r="G347" s="489" t="s">
        <v>1733</v>
      </c>
      <c r="H347" s="19">
        <v>0</v>
      </c>
      <c r="I347" s="19">
        <v>3</v>
      </c>
      <c r="J347" s="19">
        <v>0</v>
      </c>
      <c r="K347" s="19">
        <v>1</v>
      </c>
      <c r="L347" s="19">
        <v>1</v>
      </c>
      <c r="M347" s="19">
        <v>2</v>
      </c>
      <c r="N347"/>
    </row>
    <row r="348" spans="1:14" ht="10.5" customHeight="1" x14ac:dyDescent="0.2">
      <c r="B348" s="452" t="s">
        <v>1033</v>
      </c>
      <c r="C348" s="19">
        <v>1</v>
      </c>
      <c r="D348" s="19">
        <v>1</v>
      </c>
      <c r="E348" s="19">
        <v>0</v>
      </c>
      <c r="F348" s="489" t="s">
        <v>1733</v>
      </c>
      <c r="G348" s="489" t="s">
        <v>1733</v>
      </c>
      <c r="H348" s="489" t="s">
        <v>1733</v>
      </c>
      <c r="I348" s="489" t="s">
        <v>1733</v>
      </c>
      <c r="J348" s="489" t="s">
        <v>1733</v>
      </c>
      <c r="K348" s="489" t="s">
        <v>1733</v>
      </c>
      <c r="L348" s="489" t="s">
        <v>1733</v>
      </c>
      <c r="M348" s="489" t="s">
        <v>1733</v>
      </c>
      <c r="N348"/>
    </row>
    <row r="349" spans="1:14" ht="10.5" customHeight="1" x14ac:dyDescent="0.2">
      <c r="B349" s="452" t="s">
        <v>1037</v>
      </c>
      <c r="C349" s="19">
        <v>8</v>
      </c>
      <c r="D349" s="19">
        <v>6</v>
      </c>
      <c r="E349" s="19">
        <v>2</v>
      </c>
      <c r="F349" s="19">
        <v>6</v>
      </c>
      <c r="G349" s="19">
        <v>2</v>
      </c>
      <c r="H349" s="19">
        <v>0</v>
      </c>
      <c r="I349" s="19">
        <v>4</v>
      </c>
      <c r="J349" s="19">
        <v>0</v>
      </c>
      <c r="K349" s="19">
        <v>4</v>
      </c>
      <c r="L349" s="19">
        <v>0</v>
      </c>
      <c r="M349" s="19">
        <v>0</v>
      </c>
      <c r="N349"/>
    </row>
    <row r="350" spans="1:14" ht="10.5" customHeight="1" x14ac:dyDescent="0.2">
      <c r="B350" s="452" t="s">
        <v>1042</v>
      </c>
      <c r="C350" s="19">
        <v>5</v>
      </c>
      <c r="D350" s="19">
        <v>2</v>
      </c>
      <c r="E350" s="19">
        <v>3</v>
      </c>
      <c r="F350" s="489" t="s">
        <v>1733</v>
      </c>
      <c r="G350" s="489" t="s">
        <v>1733</v>
      </c>
      <c r="H350" s="19">
        <v>0</v>
      </c>
      <c r="I350" s="19">
        <v>0</v>
      </c>
      <c r="J350" s="19">
        <v>0</v>
      </c>
      <c r="K350" s="19">
        <v>2</v>
      </c>
      <c r="L350" s="19">
        <v>3</v>
      </c>
      <c r="M350" s="19">
        <v>0</v>
      </c>
      <c r="N350"/>
    </row>
    <row r="351" spans="1:14" ht="10.5" customHeight="1" x14ac:dyDescent="0.2">
      <c r="B351" s="452" t="s">
        <v>2000</v>
      </c>
      <c r="C351" s="19">
        <v>3</v>
      </c>
      <c r="D351" s="19">
        <v>2</v>
      </c>
      <c r="E351" s="19">
        <v>1</v>
      </c>
      <c r="F351" s="489" t="s">
        <v>1733</v>
      </c>
      <c r="G351" s="489" t="s">
        <v>1733</v>
      </c>
      <c r="H351" s="489" t="s">
        <v>1733</v>
      </c>
      <c r="I351" s="489" t="s">
        <v>1733</v>
      </c>
      <c r="J351" s="489" t="s">
        <v>1733</v>
      </c>
      <c r="K351" s="489" t="s">
        <v>1733</v>
      </c>
      <c r="L351" s="489" t="s">
        <v>1733</v>
      </c>
      <c r="M351" s="489" t="s">
        <v>1733</v>
      </c>
      <c r="N351"/>
    </row>
    <row r="352" spans="1:14" ht="10.5" customHeight="1" x14ac:dyDescent="0.2">
      <c r="B352" s="452" t="s">
        <v>1047</v>
      </c>
      <c r="C352" s="19">
        <v>4</v>
      </c>
      <c r="D352" s="19">
        <v>1</v>
      </c>
      <c r="E352" s="19">
        <v>3</v>
      </c>
      <c r="F352" s="489" t="s">
        <v>1733</v>
      </c>
      <c r="G352" s="489" t="s">
        <v>1733</v>
      </c>
      <c r="H352" s="19">
        <v>0</v>
      </c>
      <c r="I352" s="19">
        <v>1</v>
      </c>
      <c r="J352" s="19">
        <v>0</v>
      </c>
      <c r="K352" s="19">
        <v>3</v>
      </c>
      <c r="L352" s="19">
        <v>0</v>
      </c>
      <c r="M352" s="19">
        <v>0</v>
      </c>
      <c r="N352"/>
    </row>
    <row r="353" spans="1:14" ht="10.5" customHeight="1" x14ac:dyDescent="0.2">
      <c r="B353" s="452" t="s">
        <v>228</v>
      </c>
      <c r="C353" s="19">
        <v>72</v>
      </c>
      <c r="D353" s="19">
        <v>26</v>
      </c>
      <c r="E353" s="19">
        <v>46</v>
      </c>
      <c r="F353" s="19">
        <v>18</v>
      </c>
      <c r="G353" s="19">
        <v>54</v>
      </c>
      <c r="H353" s="19">
        <v>2</v>
      </c>
      <c r="I353" s="19">
        <v>46</v>
      </c>
      <c r="J353" s="19">
        <v>0</v>
      </c>
      <c r="K353" s="19">
        <v>6</v>
      </c>
      <c r="L353" s="19">
        <v>0</v>
      </c>
      <c r="M353" s="19">
        <v>18</v>
      </c>
      <c r="N353"/>
    </row>
    <row r="354" spans="1:14" ht="10.5" customHeight="1" x14ac:dyDescent="0.2">
      <c r="B354" s="452" t="s">
        <v>1059</v>
      </c>
      <c r="C354" s="19">
        <v>8</v>
      </c>
      <c r="D354" s="19">
        <v>2</v>
      </c>
      <c r="E354" s="19">
        <v>6</v>
      </c>
      <c r="F354" s="19">
        <v>5</v>
      </c>
      <c r="G354" s="19">
        <v>3</v>
      </c>
      <c r="H354" s="19">
        <v>0</v>
      </c>
      <c r="I354" s="19">
        <v>3</v>
      </c>
      <c r="J354" s="19">
        <v>1</v>
      </c>
      <c r="K354" s="19">
        <v>0</v>
      </c>
      <c r="L354" s="19">
        <v>0</v>
      </c>
      <c r="M354" s="19">
        <v>4</v>
      </c>
      <c r="N354"/>
    </row>
    <row r="355" spans="1:14" ht="10.5" customHeight="1" x14ac:dyDescent="0.2">
      <c r="B355" s="452" t="s">
        <v>1056</v>
      </c>
      <c r="C355" s="19">
        <v>263</v>
      </c>
      <c r="D355" s="19">
        <v>84</v>
      </c>
      <c r="E355" s="19">
        <v>179</v>
      </c>
      <c r="F355" s="19">
        <v>254</v>
      </c>
      <c r="G355" s="19">
        <v>9</v>
      </c>
      <c r="H355" s="19">
        <v>87</v>
      </c>
      <c r="I355" s="19">
        <v>130</v>
      </c>
      <c r="J355" s="19">
        <v>2</v>
      </c>
      <c r="K355" s="19">
        <v>4</v>
      </c>
      <c r="L355" s="19">
        <v>21</v>
      </c>
      <c r="M355" s="19">
        <v>19</v>
      </c>
      <c r="N355"/>
    </row>
    <row r="356" spans="1:14" ht="10.5" customHeight="1" x14ac:dyDescent="0.2">
      <c r="B356" s="452" t="s">
        <v>1063</v>
      </c>
      <c r="C356" s="19">
        <v>6</v>
      </c>
      <c r="D356" s="19">
        <v>4</v>
      </c>
      <c r="E356" s="19">
        <v>2</v>
      </c>
      <c r="F356" s="489" t="s">
        <v>1733</v>
      </c>
      <c r="G356" s="489" t="s">
        <v>1733</v>
      </c>
      <c r="H356" s="489" t="s">
        <v>1733</v>
      </c>
      <c r="I356" s="489" t="s">
        <v>1733</v>
      </c>
      <c r="J356" s="489" t="s">
        <v>1733</v>
      </c>
      <c r="K356" s="489" t="s">
        <v>1733</v>
      </c>
      <c r="L356" s="489" t="s">
        <v>1733</v>
      </c>
      <c r="M356" s="489" t="s">
        <v>1733</v>
      </c>
      <c r="N356"/>
    </row>
    <row r="357" spans="1:14" ht="10.5" customHeight="1" x14ac:dyDescent="0.2">
      <c r="B357" s="452" t="s">
        <v>1066</v>
      </c>
      <c r="C357" s="19">
        <v>72</v>
      </c>
      <c r="D357" s="19">
        <v>44</v>
      </c>
      <c r="E357" s="19">
        <v>28</v>
      </c>
      <c r="F357" s="19">
        <v>36</v>
      </c>
      <c r="G357" s="19">
        <v>36</v>
      </c>
      <c r="H357" s="19">
        <v>0</v>
      </c>
      <c r="I357" s="19">
        <v>10</v>
      </c>
      <c r="J357" s="19">
        <v>1</v>
      </c>
      <c r="K357" s="19">
        <v>19</v>
      </c>
      <c r="L357" s="19">
        <v>0</v>
      </c>
      <c r="M357" s="19">
        <v>42</v>
      </c>
      <c r="N357"/>
    </row>
    <row r="358" spans="1:14" ht="10.5" customHeight="1" x14ac:dyDescent="0.2">
      <c r="B358" s="452" t="s">
        <v>2001</v>
      </c>
      <c r="C358" s="19">
        <v>2</v>
      </c>
      <c r="D358" s="19">
        <v>2</v>
      </c>
      <c r="E358" s="19">
        <v>0</v>
      </c>
      <c r="F358" s="489" t="s">
        <v>1733</v>
      </c>
      <c r="G358" s="489" t="s">
        <v>1733</v>
      </c>
      <c r="H358" s="489" t="s">
        <v>1733</v>
      </c>
      <c r="I358" s="489" t="s">
        <v>1733</v>
      </c>
      <c r="J358" s="489" t="s">
        <v>1733</v>
      </c>
      <c r="K358" s="489" t="s">
        <v>1733</v>
      </c>
      <c r="L358" s="489" t="s">
        <v>1733</v>
      </c>
      <c r="M358" s="489" t="s">
        <v>1733</v>
      </c>
      <c r="N358"/>
    </row>
    <row r="359" spans="1:14" ht="10.5" customHeight="1" x14ac:dyDescent="0.2">
      <c r="B359" s="452" t="s">
        <v>2002</v>
      </c>
      <c r="C359" s="19">
        <v>1</v>
      </c>
      <c r="D359" s="19">
        <v>0</v>
      </c>
      <c r="E359" s="19">
        <v>1</v>
      </c>
      <c r="F359" s="489" t="s">
        <v>1733</v>
      </c>
      <c r="G359" s="489" t="s">
        <v>1733</v>
      </c>
      <c r="H359" s="489" t="s">
        <v>1733</v>
      </c>
      <c r="I359" s="489" t="s">
        <v>1733</v>
      </c>
      <c r="J359" s="489" t="s">
        <v>1733</v>
      </c>
      <c r="K359" s="489" t="s">
        <v>1733</v>
      </c>
      <c r="L359" s="489" t="s">
        <v>1733</v>
      </c>
      <c r="M359" s="489" t="s">
        <v>1733</v>
      </c>
      <c r="N359"/>
    </row>
    <row r="360" spans="1:14" ht="10.5" customHeight="1" x14ac:dyDescent="0.2">
      <c r="B360" s="452" t="s">
        <v>2003</v>
      </c>
      <c r="C360" s="19">
        <v>1</v>
      </c>
      <c r="D360" s="19">
        <v>0</v>
      </c>
      <c r="E360" s="19">
        <v>1</v>
      </c>
      <c r="F360" s="489" t="s">
        <v>1733</v>
      </c>
      <c r="G360" s="489" t="s">
        <v>1733</v>
      </c>
      <c r="H360" s="489" t="s">
        <v>1733</v>
      </c>
      <c r="I360" s="489" t="s">
        <v>1733</v>
      </c>
      <c r="J360" s="489" t="s">
        <v>1733</v>
      </c>
      <c r="K360" s="489" t="s">
        <v>1733</v>
      </c>
      <c r="L360" s="489" t="s">
        <v>1733</v>
      </c>
      <c r="M360" s="489" t="s">
        <v>1733</v>
      </c>
      <c r="N360"/>
    </row>
    <row r="361" spans="1:14" ht="10.5" customHeight="1" x14ac:dyDescent="0.2">
      <c r="B361" s="452" t="s">
        <v>2004</v>
      </c>
      <c r="C361" s="19">
        <v>20</v>
      </c>
      <c r="D361" s="19">
        <v>13</v>
      </c>
      <c r="E361" s="19">
        <v>7</v>
      </c>
      <c r="F361" s="19">
        <v>1</v>
      </c>
      <c r="G361" s="19">
        <v>19</v>
      </c>
      <c r="H361" s="489" t="s">
        <v>1733</v>
      </c>
      <c r="I361" s="489" t="s">
        <v>1733</v>
      </c>
      <c r="J361" s="489" t="s">
        <v>1733</v>
      </c>
      <c r="K361" s="489" t="s">
        <v>1733</v>
      </c>
      <c r="L361" s="489" t="s">
        <v>1733</v>
      </c>
      <c r="M361" s="489" t="s">
        <v>1733</v>
      </c>
      <c r="N361"/>
    </row>
    <row r="362" spans="1:14" ht="10.5" customHeight="1" x14ac:dyDescent="0.2">
      <c r="B362" s="452" t="s">
        <v>1125</v>
      </c>
      <c r="C362" s="19">
        <v>7</v>
      </c>
      <c r="D362" s="19">
        <v>1</v>
      </c>
      <c r="E362" s="19">
        <v>6</v>
      </c>
      <c r="F362" s="489" t="s">
        <v>1733</v>
      </c>
      <c r="G362" s="489" t="s">
        <v>1733</v>
      </c>
      <c r="H362" s="489" t="s">
        <v>1733</v>
      </c>
      <c r="I362" s="489" t="s">
        <v>1733</v>
      </c>
      <c r="J362" s="489" t="s">
        <v>1733</v>
      </c>
      <c r="K362" s="489" t="s">
        <v>1733</v>
      </c>
      <c r="L362" s="489" t="s">
        <v>1733</v>
      </c>
      <c r="M362" s="489" t="s">
        <v>1733</v>
      </c>
      <c r="N362"/>
    </row>
    <row r="363" spans="1:14" ht="20.100000000000001" customHeight="1" x14ac:dyDescent="0.2">
      <c r="A363" s="318" t="s">
        <v>345</v>
      </c>
      <c r="B363" s="452"/>
      <c r="C363" s="19">
        <v>27</v>
      </c>
      <c r="D363" s="19">
        <v>14</v>
      </c>
      <c r="E363" s="19">
        <v>13</v>
      </c>
      <c r="F363" s="19">
        <v>22</v>
      </c>
      <c r="G363" s="19">
        <v>5</v>
      </c>
      <c r="H363" s="19">
        <v>0</v>
      </c>
      <c r="I363" s="19">
        <v>18</v>
      </c>
      <c r="J363" s="19">
        <v>0</v>
      </c>
      <c r="K363" s="19">
        <v>8</v>
      </c>
      <c r="L363" s="19">
        <v>0</v>
      </c>
      <c r="M363" s="19">
        <v>1</v>
      </c>
    </row>
    <row r="364" spans="1:14" ht="10.5" customHeight="1" x14ac:dyDescent="0.2">
      <c r="B364" s="452" t="s">
        <v>1126</v>
      </c>
      <c r="C364" s="19">
        <v>3</v>
      </c>
      <c r="D364" s="19">
        <v>3</v>
      </c>
      <c r="E364" s="19">
        <v>0</v>
      </c>
      <c r="F364" s="489" t="s">
        <v>1733</v>
      </c>
      <c r="G364" s="489" t="s">
        <v>1733</v>
      </c>
      <c r="H364" s="489" t="s">
        <v>1733</v>
      </c>
      <c r="I364" s="489" t="s">
        <v>1733</v>
      </c>
      <c r="J364" s="489" t="s">
        <v>1733</v>
      </c>
      <c r="K364" s="489" t="s">
        <v>1733</v>
      </c>
      <c r="L364" s="489" t="s">
        <v>1733</v>
      </c>
      <c r="M364" s="489" t="s">
        <v>1733</v>
      </c>
    </row>
    <row r="365" spans="1:14" ht="10.5" customHeight="1" x14ac:dyDescent="0.2">
      <c r="B365" s="452" t="s">
        <v>1131</v>
      </c>
      <c r="C365" s="19">
        <v>5</v>
      </c>
      <c r="D365" s="19">
        <v>2</v>
      </c>
      <c r="E365" s="19">
        <v>3</v>
      </c>
      <c r="F365" s="19">
        <v>4</v>
      </c>
      <c r="G365" s="19">
        <v>1</v>
      </c>
      <c r="H365" s="19">
        <v>0</v>
      </c>
      <c r="I365" s="19">
        <v>3</v>
      </c>
      <c r="J365" s="19">
        <v>0</v>
      </c>
      <c r="K365" s="19">
        <v>1</v>
      </c>
      <c r="L365" s="19">
        <v>0</v>
      </c>
      <c r="M365" s="19">
        <v>1</v>
      </c>
    </row>
    <row r="366" spans="1:14" ht="10.5" customHeight="1" x14ac:dyDescent="0.2">
      <c r="B366" s="452" t="s">
        <v>1138</v>
      </c>
      <c r="C366" s="19">
        <v>1</v>
      </c>
      <c r="D366" s="19">
        <v>1</v>
      </c>
      <c r="E366" s="19">
        <v>0</v>
      </c>
      <c r="F366" s="489" t="s">
        <v>1733</v>
      </c>
      <c r="G366" s="489" t="s">
        <v>1733</v>
      </c>
      <c r="H366" s="489" t="s">
        <v>1733</v>
      </c>
      <c r="I366" s="489" t="s">
        <v>1733</v>
      </c>
      <c r="J366" s="489" t="s">
        <v>1733</v>
      </c>
      <c r="K366" s="489" t="s">
        <v>1733</v>
      </c>
      <c r="L366" s="489" t="s">
        <v>1733</v>
      </c>
      <c r="M366" s="489" t="s">
        <v>1733</v>
      </c>
    </row>
    <row r="367" spans="1:14" ht="10.5" customHeight="1" x14ac:dyDescent="0.2">
      <c r="B367" s="452" t="s">
        <v>1139</v>
      </c>
      <c r="C367" s="19">
        <v>2</v>
      </c>
      <c r="D367" s="19">
        <v>0</v>
      </c>
      <c r="E367" s="19">
        <v>2</v>
      </c>
      <c r="F367" s="489" t="s">
        <v>1733</v>
      </c>
      <c r="G367" s="489" t="s">
        <v>1733</v>
      </c>
      <c r="H367" s="489" t="s">
        <v>1733</v>
      </c>
      <c r="I367" s="489" t="s">
        <v>1733</v>
      </c>
      <c r="J367" s="489" t="s">
        <v>1733</v>
      </c>
      <c r="K367" s="489" t="s">
        <v>1733</v>
      </c>
      <c r="L367" s="489" t="s">
        <v>1733</v>
      </c>
      <c r="M367" s="489" t="s">
        <v>1733</v>
      </c>
    </row>
    <row r="368" spans="1:14" ht="10.5" customHeight="1" x14ac:dyDescent="0.2">
      <c r="B368" s="452" t="s">
        <v>1143</v>
      </c>
      <c r="C368" s="19">
        <v>10</v>
      </c>
      <c r="D368" s="19">
        <v>6</v>
      </c>
      <c r="E368" s="19">
        <v>4</v>
      </c>
      <c r="F368" s="19">
        <v>9</v>
      </c>
      <c r="G368" s="19">
        <v>1</v>
      </c>
      <c r="H368" s="19">
        <v>0</v>
      </c>
      <c r="I368" s="19">
        <v>9</v>
      </c>
      <c r="J368" s="19">
        <v>0</v>
      </c>
      <c r="K368" s="19">
        <v>1</v>
      </c>
      <c r="L368" s="19">
        <v>0</v>
      </c>
      <c r="M368" s="19">
        <v>0</v>
      </c>
    </row>
    <row r="369" spans="1:14" ht="10.5" customHeight="1" x14ac:dyDescent="0.2">
      <c r="B369" s="452" t="s">
        <v>1145</v>
      </c>
      <c r="C369" s="19">
        <v>6</v>
      </c>
      <c r="D369" s="19">
        <v>2</v>
      </c>
      <c r="E369" s="19">
        <v>4</v>
      </c>
      <c r="F369" s="19">
        <v>4</v>
      </c>
      <c r="G369" s="19">
        <v>2</v>
      </c>
      <c r="H369" s="489" t="s">
        <v>1733</v>
      </c>
      <c r="I369" s="489" t="s">
        <v>1733</v>
      </c>
      <c r="J369" s="489" t="s">
        <v>1733</v>
      </c>
      <c r="K369" s="489" t="s">
        <v>1733</v>
      </c>
      <c r="L369" s="489" t="s">
        <v>1733</v>
      </c>
      <c r="M369" s="489" t="s">
        <v>1733</v>
      </c>
    </row>
    <row r="370" spans="1:14" ht="20.100000000000001" customHeight="1" x14ac:dyDescent="0.2">
      <c r="A370" s="318" t="s">
        <v>346</v>
      </c>
      <c r="B370" s="452"/>
      <c r="C370" s="19">
        <v>10</v>
      </c>
      <c r="D370" s="19">
        <v>4</v>
      </c>
      <c r="E370" s="19">
        <v>6</v>
      </c>
      <c r="F370" s="19">
        <v>5</v>
      </c>
      <c r="G370" s="19">
        <v>5</v>
      </c>
      <c r="H370" s="19">
        <v>0</v>
      </c>
      <c r="I370" s="19">
        <v>5</v>
      </c>
      <c r="J370" s="19">
        <v>0</v>
      </c>
      <c r="K370" s="19">
        <v>5</v>
      </c>
      <c r="L370" s="19">
        <v>0</v>
      </c>
      <c r="M370" s="19">
        <v>0</v>
      </c>
    </row>
    <row r="371" spans="1:14" ht="10.5" customHeight="1" x14ac:dyDescent="0.2">
      <c r="B371" s="452" t="s">
        <v>2005</v>
      </c>
      <c r="C371" s="19">
        <v>10</v>
      </c>
      <c r="D371" s="19">
        <v>4</v>
      </c>
      <c r="E371" s="19">
        <v>6</v>
      </c>
      <c r="F371" s="19">
        <v>5</v>
      </c>
      <c r="G371" s="19">
        <v>5</v>
      </c>
      <c r="H371" s="19">
        <v>0</v>
      </c>
      <c r="I371" s="19">
        <v>5</v>
      </c>
      <c r="J371" s="19">
        <v>0</v>
      </c>
      <c r="K371" s="19">
        <v>5</v>
      </c>
      <c r="L371" s="19">
        <v>0</v>
      </c>
      <c r="M371" s="19">
        <v>0</v>
      </c>
    </row>
    <row r="372" spans="1:14" ht="20.100000000000001" customHeight="1" x14ac:dyDescent="0.2">
      <c r="A372" s="318" t="s">
        <v>347</v>
      </c>
      <c r="B372" s="452"/>
      <c r="C372" s="19">
        <v>129</v>
      </c>
      <c r="D372" s="19">
        <v>77</v>
      </c>
      <c r="E372" s="19">
        <v>52</v>
      </c>
      <c r="F372" s="489" t="s">
        <v>1733</v>
      </c>
      <c r="G372" s="489" t="s">
        <v>1733</v>
      </c>
      <c r="H372" s="19">
        <v>7</v>
      </c>
      <c r="I372" s="19">
        <v>37</v>
      </c>
      <c r="J372" s="19">
        <v>2</v>
      </c>
      <c r="K372" s="19">
        <v>77</v>
      </c>
      <c r="L372" s="19">
        <v>0</v>
      </c>
      <c r="M372" s="19">
        <v>6</v>
      </c>
      <c r="N372"/>
    </row>
    <row r="373" spans="1:14" ht="20.100000000000001" customHeight="1" x14ac:dyDescent="0.2">
      <c r="B373" s="580" t="s">
        <v>2006</v>
      </c>
      <c r="C373" s="19">
        <v>32</v>
      </c>
      <c r="D373" s="19">
        <v>18</v>
      </c>
      <c r="E373" s="19">
        <v>14</v>
      </c>
      <c r="F373" s="19">
        <v>30</v>
      </c>
      <c r="G373" s="19">
        <v>2</v>
      </c>
      <c r="H373" s="19">
        <v>0</v>
      </c>
      <c r="I373" s="19">
        <v>12</v>
      </c>
      <c r="J373" s="19">
        <v>0</v>
      </c>
      <c r="K373" s="19">
        <v>19</v>
      </c>
      <c r="L373" s="19">
        <v>0</v>
      </c>
      <c r="M373" s="19">
        <v>1</v>
      </c>
    </row>
    <row r="374" spans="1:14" ht="20.100000000000001" customHeight="1" x14ac:dyDescent="0.2">
      <c r="B374" s="580" t="s">
        <v>2007</v>
      </c>
      <c r="C374" s="19">
        <v>51</v>
      </c>
      <c r="D374" s="19">
        <v>34</v>
      </c>
      <c r="E374" s="19">
        <v>17</v>
      </c>
      <c r="F374" s="19">
        <v>20</v>
      </c>
      <c r="G374" s="19">
        <v>31</v>
      </c>
      <c r="H374" s="19">
        <v>2</v>
      </c>
      <c r="I374" s="19">
        <v>16</v>
      </c>
      <c r="J374" s="19">
        <v>0</v>
      </c>
      <c r="K374" s="19">
        <v>32</v>
      </c>
      <c r="L374" s="19">
        <v>0</v>
      </c>
      <c r="M374" s="19">
        <v>1</v>
      </c>
    </row>
    <row r="375" spans="1:14" ht="20.100000000000001" customHeight="1" x14ac:dyDescent="0.2">
      <c r="B375" s="580" t="s">
        <v>2008</v>
      </c>
      <c r="C375" s="19">
        <v>18</v>
      </c>
      <c r="D375" s="19">
        <v>8</v>
      </c>
      <c r="E375" s="19">
        <v>10</v>
      </c>
      <c r="F375" s="19">
        <v>11</v>
      </c>
      <c r="G375" s="19">
        <v>7</v>
      </c>
      <c r="H375" s="19">
        <v>0</v>
      </c>
      <c r="I375" s="19">
        <v>5</v>
      </c>
      <c r="J375" s="19">
        <v>2</v>
      </c>
      <c r="K375" s="19">
        <v>11</v>
      </c>
      <c r="L375" s="19">
        <v>0</v>
      </c>
      <c r="M375" s="19">
        <v>0</v>
      </c>
    </row>
    <row r="376" spans="1:14" ht="20.100000000000001" customHeight="1" x14ac:dyDescent="0.2">
      <c r="B376" s="580" t="s">
        <v>2009</v>
      </c>
      <c r="C376" s="19">
        <v>16</v>
      </c>
      <c r="D376" s="19">
        <v>12</v>
      </c>
      <c r="E376" s="19">
        <v>4</v>
      </c>
      <c r="F376" s="19">
        <v>13</v>
      </c>
      <c r="G376" s="19">
        <v>3</v>
      </c>
      <c r="H376" s="19">
        <v>2</v>
      </c>
      <c r="I376" s="19">
        <v>0</v>
      </c>
      <c r="J376" s="19">
        <v>0</v>
      </c>
      <c r="K376" s="19">
        <v>14</v>
      </c>
      <c r="L376" s="19">
        <v>0</v>
      </c>
      <c r="M376" s="19">
        <v>0</v>
      </c>
    </row>
    <row r="377" spans="1:14" ht="20.100000000000001" customHeight="1" x14ac:dyDescent="0.2">
      <c r="B377" s="580" t="s">
        <v>2010</v>
      </c>
      <c r="C377" s="19">
        <v>10</v>
      </c>
      <c r="D377" s="19">
        <v>5</v>
      </c>
      <c r="E377" s="19">
        <v>5</v>
      </c>
      <c r="F377" s="489" t="s">
        <v>1733</v>
      </c>
      <c r="G377" s="489" t="s">
        <v>1733</v>
      </c>
      <c r="H377" s="489" t="s">
        <v>1733</v>
      </c>
      <c r="I377" s="489" t="s">
        <v>1733</v>
      </c>
      <c r="J377" s="489" t="s">
        <v>1733</v>
      </c>
      <c r="K377" s="489" t="s">
        <v>1733</v>
      </c>
      <c r="L377" s="489" t="s">
        <v>1733</v>
      </c>
      <c r="M377" s="489" t="s">
        <v>1733</v>
      </c>
    </row>
    <row r="378" spans="1:14" ht="10.5" customHeight="1" x14ac:dyDescent="0.2">
      <c r="B378" s="452" t="s">
        <v>1170</v>
      </c>
      <c r="C378" s="19">
        <v>2</v>
      </c>
      <c r="D378" s="19">
        <v>0</v>
      </c>
      <c r="E378" s="19">
        <v>2</v>
      </c>
      <c r="F378" s="489" t="s">
        <v>1733</v>
      </c>
      <c r="G378" s="489" t="s">
        <v>1733</v>
      </c>
      <c r="H378" s="489" t="s">
        <v>1733</v>
      </c>
      <c r="I378" s="489" t="s">
        <v>1733</v>
      </c>
      <c r="J378" s="489" t="s">
        <v>1733</v>
      </c>
      <c r="K378" s="489" t="s">
        <v>1733</v>
      </c>
      <c r="L378" s="489" t="s">
        <v>1733</v>
      </c>
      <c r="M378" s="489" t="s">
        <v>1733</v>
      </c>
    </row>
    <row r="379" spans="1:14" ht="10.5" customHeight="1" x14ac:dyDescent="0.2">
      <c r="B379" s="434"/>
    </row>
    <row r="380" spans="1:14" s="259" customFormat="1" ht="10.9" customHeight="1" x14ac:dyDescent="0.15">
      <c r="A380" s="575" t="s">
        <v>1962</v>
      </c>
    </row>
    <row r="381" spans="1:14" s="259" customFormat="1" ht="10.9" customHeight="1" x14ac:dyDescent="0.15">
      <c r="A381" s="259" t="s">
        <v>1965</v>
      </c>
      <c r="B381" s="55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</row>
    <row r="382" spans="1:14" s="259" customFormat="1" ht="10.9" customHeight="1" x14ac:dyDescent="0.15">
      <c r="B382" s="55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</row>
    <row r="383" spans="1:14" ht="10.5" customHeight="1" x14ac:dyDescent="0.2">
      <c r="A383" s="259" t="s">
        <v>130</v>
      </c>
      <c r="B383" s="259"/>
    </row>
    <row r="384" spans="1:14" ht="10.5" customHeight="1" x14ac:dyDescent="0.2">
      <c r="A384" s="18"/>
      <c r="B384" s="18"/>
      <c r="C384" s="579" t="s">
        <v>720</v>
      </c>
    </row>
    <row r="385" spans="1:15" ht="10.5" customHeight="1" x14ac:dyDescent="0.2">
      <c r="A385" s="18"/>
      <c r="B385" s="18"/>
      <c r="C385" s="579"/>
    </row>
    <row r="386" spans="1:15" ht="10.5" customHeight="1" x14ac:dyDescent="0.2">
      <c r="A386" s="318" t="s">
        <v>348</v>
      </c>
      <c r="B386" s="452"/>
      <c r="C386" s="19">
        <v>33</v>
      </c>
      <c r="D386" s="19">
        <v>17</v>
      </c>
      <c r="E386" s="19">
        <v>16</v>
      </c>
      <c r="F386" s="19">
        <v>22</v>
      </c>
      <c r="G386" s="19">
        <v>11</v>
      </c>
      <c r="H386" s="19">
        <v>1</v>
      </c>
      <c r="I386" s="19">
        <v>2</v>
      </c>
      <c r="J386" s="19">
        <v>2</v>
      </c>
      <c r="K386" s="19">
        <v>5</v>
      </c>
      <c r="L386" s="19">
        <v>1</v>
      </c>
      <c r="M386" s="19">
        <v>22</v>
      </c>
      <c r="N386"/>
      <c r="O386"/>
    </row>
    <row r="387" spans="1:15" ht="10.5" customHeight="1" x14ac:dyDescent="0.2">
      <c r="B387" s="452" t="s">
        <v>1172</v>
      </c>
      <c r="C387" s="19">
        <v>4</v>
      </c>
      <c r="D387" s="19">
        <v>3</v>
      </c>
      <c r="E387" s="19">
        <v>1</v>
      </c>
      <c r="F387" s="489" t="s">
        <v>1733</v>
      </c>
      <c r="G387" s="489" t="s">
        <v>1733</v>
      </c>
      <c r="H387" s="19">
        <v>0</v>
      </c>
      <c r="I387" s="19">
        <v>1</v>
      </c>
      <c r="J387" s="19">
        <v>1</v>
      </c>
      <c r="K387" s="19">
        <v>2</v>
      </c>
      <c r="L387" s="19">
        <v>0</v>
      </c>
      <c r="M387" s="19">
        <v>0</v>
      </c>
      <c r="N387"/>
      <c r="O387"/>
    </row>
    <row r="388" spans="1:15" ht="10.5" customHeight="1" x14ac:dyDescent="0.2">
      <c r="B388" s="452" t="s">
        <v>2011</v>
      </c>
      <c r="C388" s="19">
        <v>20</v>
      </c>
      <c r="D388" s="19">
        <v>12</v>
      </c>
      <c r="E388" s="19">
        <v>8</v>
      </c>
      <c r="F388" s="19">
        <v>13</v>
      </c>
      <c r="G388" s="19">
        <v>7</v>
      </c>
      <c r="H388" s="489" t="s">
        <v>1733</v>
      </c>
      <c r="I388" s="489" t="s">
        <v>1733</v>
      </c>
      <c r="J388" s="489" t="s">
        <v>1733</v>
      </c>
      <c r="K388" s="489" t="s">
        <v>1733</v>
      </c>
      <c r="L388" s="489" t="s">
        <v>1733</v>
      </c>
      <c r="M388" s="489" t="s">
        <v>1733</v>
      </c>
      <c r="N388"/>
      <c r="O388"/>
    </row>
    <row r="389" spans="1:15" ht="10.5" customHeight="1" x14ac:dyDescent="0.2">
      <c r="B389" s="452" t="s">
        <v>1179</v>
      </c>
      <c r="C389" s="19">
        <v>7</v>
      </c>
      <c r="D389" s="19">
        <v>1</v>
      </c>
      <c r="E389" s="19">
        <v>6</v>
      </c>
      <c r="F389" s="19">
        <v>4</v>
      </c>
      <c r="G389" s="19">
        <v>3</v>
      </c>
      <c r="H389" s="19">
        <v>1</v>
      </c>
      <c r="I389" s="19">
        <v>1</v>
      </c>
      <c r="J389" s="19">
        <v>0</v>
      </c>
      <c r="K389" s="19">
        <v>2</v>
      </c>
      <c r="L389" s="19">
        <v>1</v>
      </c>
      <c r="M389" s="19">
        <v>2</v>
      </c>
      <c r="N389"/>
      <c r="O389"/>
    </row>
    <row r="390" spans="1:15" ht="10.5" customHeight="1" x14ac:dyDescent="0.2">
      <c r="B390" s="452" t="s">
        <v>1182</v>
      </c>
      <c r="C390" s="19">
        <v>2</v>
      </c>
      <c r="D390" s="19">
        <v>1</v>
      </c>
      <c r="E390" s="19">
        <v>1</v>
      </c>
      <c r="F390" s="489" t="s">
        <v>1733</v>
      </c>
      <c r="G390" s="489" t="s">
        <v>1733</v>
      </c>
      <c r="H390" s="489" t="s">
        <v>1733</v>
      </c>
      <c r="I390" s="489" t="s">
        <v>1733</v>
      </c>
      <c r="J390" s="489" t="s">
        <v>1733</v>
      </c>
      <c r="K390" s="489" t="s">
        <v>1733</v>
      </c>
      <c r="L390" s="489" t="s">
        <v>1733</v>
      </c>
      <c r="M390" s="489" t="s">
        <v>1733</v>
      </c>
      <c r="N390"/>
    </row>
    <row r="391" spans="1:15" ht="19.5" customHeight="1" x14ac:dyDescent="0.2">
      <c r="A391" s="318" t="s">
        <v>349</v>
      </c>
      <c r="B391" s="452"/>
      <c r="C391" s="19">
        <v>13</v>
      </c>
      <c r="D391" s="19">
        <v>7</v>
      </c>
      <c r="E391" s="19">
        <v>6</v>
      </c>
      <c r="F391" s="19">
        <v>7</v>
      </c>
      <c r="G391" s="19">
        <v>6</v>
      </c>
      <c r="H391" s="19">
        <v>1</v>
      </c>
      <c r="I391" s="19">
        <v>2</v>
      </c>
      <c r="J391" s="19">
        <v>1</v>
      </c>
      <c r="K391" s="19">
        <v>8</v>
      </c>
      <c r="L391" s="19">
        <v>0</v>
      </c>
      <c r="M391" s="19">
        <v>1</v>
      </c>
    </row>
    <row r="392" spans="1:15" ht="10.5" customHeight="1" x14ac:dyDescent="0.2">
      <c r="B392" s="452" t="s">
        <v>1183</v>
      </c>
      <c r="C392" s="19">
        <v>7</v>
      </c>
      <c r="D392" s="19">
        <v>4</v>
      </c>
      <c r="E392" s="19">
        <v>3</v>
      </c>
      <c r="F392" s="19">
        <v>4</v>
      </c>
      <c r="G392" s="19">
        <v>3</v>
      </c>
      <c r="H392" s="19">
        <v>1</v>
      </c>
      <c r="I392" s="19">
        <v>0</v>
      </c>
      <c r="J392" s="19">
        <v>1</v>
      </c>
      <c r="K392" s="19">
        <v>5</v>
      </c>
      <c r="L392" s="19">
        <v>0</v>
      </c>
      <c r="M392" s="19">
        <v>0</v>
      </c>
    </row>
    <row r="393" spans="1:15" ht="10.5" customHeight="1" x14ac:dyDescent="0.2">
      <c r="B393" s="452" t="s">
        <v>1185</v>
      </c>
      <c r="C393" s="19">
        <v>3</v>
      </c>
      <c r="D393" s="19">
        <v>1</v>
      </c>
      <c r="E393" s="19">
        <v>2</v>
      </c>
      <c r="F393" s="19">
        <v>1</v>
      </c>
      <c r="G393" s="19">
        <v>2</v>
      </c>
      <c r="H393" s="19">
        <v>0</v>
      </c>
      <c r="I393" s="19">
        <v>1</v>
      </c>
      <c r="J393" s="19">
        <v>0</v>
      </c>
      <c r="K393" s="19">
        <v>1</v>
      </c>
      <c r="L393" s="19">
        <v>0</v>
      </c>
      <c r="M393" s="19">
        <v>1</v>
      </c>
    </row>
    <row r="394" spans="1:15" ht="10.5" customHeight="1" x14ac:dyDescent="0.2">
      <c r="B394" s="452" t="s">
        <v>1186</v>
      </c>
      <c r="C394" s="19">
        <v>1</v>
      </c>
      <c r="D394" s="19">
        <v>1</v>
      </c>
      <c r="E394" s="19">
        <v>0</v>
      </c>
      <c r="F394" s="489" t="s">
        <v>1733</v>
      </c>
      <c r="G394" s="489" t="s">
        <v>1733</v>
      </c>
      <c r="H394" s="489" t="s">
        <v>1733</v>
      </c>
      <c r="I394" s="489" t="s">
        <v>1733</v>
      </c>
      <c r="J394" s="489" t="s">
        <v>1733</v>
      </c>
      <c r="K394" s="489" t="s">
        <v>1733</v>
      </c>
      <c r="L394" s="489" t="s">
        <v>1733</v>
      </c>
      <c r="M394" s="489" t="s">
        <v>1733</v>
      </c>
    </row>
    <row r="395" spans="1:15" ht="10.5" customHeight="1" x14ac:dyDescent="0.2">
      <c r="B395" s="452" t="s">
        <v>1189</v>
      </c>
      <c r="C395" s="19">
        <v>2</v>
      </c>
      <c r="D395" s="19">
        <v>1</v>
      </c>
      <c r="E395" s="19">
        <v>1</v>
      </c>
      <c r="F395" s="489" t="s">
        <v>1733</v>
      </c>
      <c r="G395" s="489" t="s">
        <v>1733</v>
      </c>
      <c r="H395" s="489" t="s">
        <v>1733</v>
      </c>
      <c r="I395" s="489" t="s">
        <v>1733</v>
      </c>
      <c r="J395" s="489" t="s">
        <v>1733</v>
      </c>
      <c r="K395" s="489" t="s">
        <v>1733</v>
      </c>
      <c r="L395" s="489" t="s">
        <v>1733</v>
      </c>
      <c r="M395" s="489" t="s">
        <v>1733</v>
      </c>
    </row>
    <row r="396" spans="1:15" ht="20.100000000000001" customHeight="1" x14ac:dyDescent="0.2">
      <c r="A396" s="318" t="s">
        <v>350</v>
      </c>
      <c r="B396" s="452"/>
      <c r="C396" s="19">
        <v>57</v>
      </c>
      <c r="D396" s="19">
        <v>23</v>
      </c>
      <c r="E396" s="19">
        <v>34</v>
      </c>
      <c r="F396" s="489" t="s">
        <v>1733</v>
      </c>
      <c r="G396" s="489" t="s">
        <v>1733</v>
      </c>
      <c r="H396" s="19">
        <v>0</v>
      </c>
      <c r="I396" s="19">
        <v>23</v>
      </c>
      <c r="J396" s="19">
        <v>3</v>
      </c>
      <c r="K396" s="19">
        <v>20</v>
      </c>
      <c r="L396" s="19">
        <v>0</v>
      </c>
      <c r="M396" s="19">
        <v>11</v>
      </c>
      <c r="N396"/>
    </row>
    <row r="397" spans="1:15" ht="10.5" customHeight="1" x14ac:dyDescent="0.2">
      <c r="B397" s="452" t="s">
        <v>1192</v>
      </c>
      <c r="C397" s="19">
        <v>43</v>
      </c>
      <c r="D397" s="19">
        <v>17</v>
      </c>
      <c r="E397" s="19">
        <v>26</v>
      </c>
      <c r="F397" s="19">
        <v>18</v>
      </c>
      <c r="G397" s="19">
        <v>25</v>
      </c>
      <c r="H397" s="19">
        <v>0</v>
      </c>
      <c r="I397" s="19">
        <v>15</v>
      </c>
      <c r="J397" s="19">
        <v>3</v>
      </c>
      <c r="K397" s="19">
        <v>14</v>
      </c>
      <c r="L397" s="19">
        <v>0</v>
      </c>
      <c r="M397" s="19">
        <v>11</v>
      </c>
      <c r="N397" s="19"/>
    </row>
    <row r="398" spans="1:15" ht="10.5" customHeight="1" x14ac:dyDescent="0.2">
      <c r="B398" s="452" t="s">
        <v>1193</v>
      </c>
      <c r="C398" s="19">
        <v>5</v>
      </c>
      <c r="D398" s="19">
        <v>2</v>
      </c>
      <c r="E398" s="19">
        <v>3</v>
      </c>
      <c r="F398" s="19">
        <v>3</v>
      </c>
      <c r="G398" s="19">
        <v>2</v>
      </c>
      <c r="H398" s="19">
        <v>0</v>
      </c>
      <c r="I398" s="19">
        <v>2</v>
      </c>
      <c r="J398" s="19">
        <v>0</v>
      </c>
      <c r="K398" s="19">
        <v>3</v>
      </c>
      <c r="L398" s="19">
        <v>0</v>
      </c>
      <c r="M398" s="19">
        <v>0</v>
      </c>
      <c r="N398" s="19"/>
    </row>
    <row r="399" spans="1:15" ht="10.5" customHeight="1" x14ac:dyDescent="0.2">
      <c r="B399" s="452" t="s">
        <v>1194</v>
      </c>
      <c r="C399" s="19">
        <v>7</v>
      </c>
      <c r="D399" s="19">
        <v>3</v>
      </c>
      <c r="E399" s="19">
        <v>4</v>
      </c>
      <c r="F399" s="19">
        <v>6</v>
      </c>
      <c r="G399" s="19">
        <v>1</v>
      </c>
      <c r="H399" s="489" t="s">
        <v>1733</v>
      </c>
      <c r="I399" s="489" t="s">
        <v>1733</v>
      </c>
      <c r="J399" s="489" t="s">
        <v>1733</v>
      </c>
      <c r="K399" s="489" t="s">
        <v>1733</v>
      </c>
      <c r="L399" s="489" t="s">
        <v>1733</v>
      </c>
      <c r="M399" s="489" t="s">
        <v>1733</v>
      </c>
      <c r="N399" s="19"/>
    </row>
    <row r="400" spans="1:15" ht="10.5" customHeight="1" x14ac:dyDescent="0.2">
      <c r="B400" s="452" t="s">
        <v>1195</v>
      </c>
      <c r="C400" s="19">
        <v>1</v>
      </c>
      <c r="D400" s="19">
        <v>0</v>
      </c>
      <c r="E400" s="19">
        <v>1</v>
      </c>
      <c r="F400" s="489" t="s">
        <v>1733</v>
      </c>
      <c r="G400" s="489" t="s">
        <v>1733</v>
      </c>
      <c r="H400" s="489" t="s">
        <v>1733</v>
      </c>
      <c r="I400" s="489" t="s">
        <v>1733</v>
      </c>
      <c r="J400" s="489" t="s">
        <v>1733</v>
      </c>
      <c r="K400" s="489" t="s">
        <v>1733</v>
      </c>
      <c r="L400" s="489" t="s">
        <v>1733</v>
      </c>
      <c r="M400" s="489" t="s">
        <v>1733</v>
      </c>
      <c r="N400" s="19"/>
    </row>
    <row r="401" spans="1:14" ht="10.5" customHeight="1" x14ac:dyDescent="0.2">
      <c r="B401" s="452" t="s">
        <v>1197</v>
      </c>
      <c r="C401" s="19">
        <v>1</v>
      </c>
      <c r="D401" s="19">
        <v>1</v>
      </c>
      <c r="E401" s="19">
        <v>0</v>
      </c>
      <c r="F401" s="489" t="s">
        <v>1733</v>
      </c>
      <c r="G401" s="489" t="s">
        <v>1733</v>
      </c>
      <c r="H401" s="489" t="s">
        <v>1733</v>
      </c>
      <c r="I401" s="489" t="s">
        <v>1733</v>
      </c>
      <c r="J401" s="489" t="s">
        <v>1733</v>
      </c>
      <c r="K401" s="489" t="s">
        <v>1733</v>
      </c>
      <c r="L401" s="489" t="s">
        <v>1733</v>
      </c>
      <c r="M401" s="489" t="s">
        <v>1733</v>
      </c>
      <c r="N401" s="19"/>
    </row>
    <row r="402" spans="1:14" ht="10.5" customHeight="1" x14ac:dyDescent="0.2">
      <c r="B402" s="453" t="s">
        <v>2012</v>
      </c>
      <c r="C402" s="19">
        <v>2810</v>
      </c>
      <c r="D402" s="19">
        <v>1241</v>
      </c>
      <c r="E402" s="19">
        <v>1569</v>
      </c>
      <c r="F402" s="19">
        <v>2067</v>
      </c>
      <c r="G402" s="19">
        <v>743</v>
      </c>
      <c r="H402" s="19">
        <v>231</v>
      </c>
      <c r="I402" s="19">
        <v>1562</v>
      </c>
      <c r="J402" s="19">
        <v>20</v>
      </c>
      <c r="K402" s="19">
        <v>571</v>
      </c>
      <c r="L402" s="19">
        <v>54</v>
      </c>
      <c r="M402" s="19">
        <v>372</v>
      </c>
    </row>
    <row r="403" spans="1:14" ht="10.5" customHeight="1" x14ac:dyDescent="0.2">
      <c r="B403" s="434"/>
      <c r="N403" s="19"/>
    </row>
    <row r="404" spans="1:14" ht="10.5" customHeight="1" x14ac:dyDescent="0.2">
      <c r="B404" s="435"/>
      <c r="C404" s="40"/>
    </row>
    <row r="405" spans="1:14" ht="10.5" customHeight="1" x14ac:dyDescent="0.2">
      <c r="B405" s="435"/>
      <c r="C405" s="579" t="s">
        <v>96</v>
      </c>
    </row>
    <row r="406" spans="1:14" ht="10.5" customHeight="1" x14ac:dyDescent="0.2">
      <c r="A406" s="565"/>
      <c r="B406" s="434"/>
      <c r="C406" s="40"/>
    </row>
    <row r="407" spans="1:14" ht="10.5" customHeight="1" x14ac:dyDescent="0.2">
      <c r="A407" s="318" t="s">
        <v>346</v>
      </c>
      <c r="B407" s="452"/>
      <c r="C407" s="19">
        <v>1</v>
      </c>
      <c r="D407" s="19">
        <v>1</v>
      </c>
      <c r="E407" s="19">
        <v>0</v>
      </c>
      <c r="F407" s="489" t="s">
        <v>1733</v>
      </c>
      <c r="G407" s="489" t="s">
        <v>1733</v>
      </c>
      <c r="H407" s="19">
        <v>0</v>
      </c>
      <c r="I407" s="19">
        <v>1</v>
      </c>
      <c r="J407" s="19">
        <v>0</v>
      </c>
      <c r="K407" s="19">
        <v>0</v>
      </c>
      <c r="L407" s="19">
        <v>0</v>
      </c>
      <c r="M407" s="19">
        <v>0</v>
      </c>
    </row>
    <row r="408" spans="1:14" ht="10.5" customHeight="1" x14ac:dyDescent="0.2">
      <c r="B408" s="452" t="s">
        <v>1263</v>
      </c>
      <c r="C408" s="19">
        <v>1</v>
      </c>
      <c r="D408" s="19">
        <v>1</v>
      </c>
      <c r="E408" s="19">
        <v>0</v>
      </c>
      <c r="F408" s="489" t="s">
        <v>1733</v>
      </c>
      <c r="G408" s="489" t="s">
        <v>1733</v>
      </c>
      <c r="H408" s="19">
        <v>0</v>
      </c>
      <c r="I408" s="19">
        <v>1</v>
      </c>
      <c r="J408" s="19">
        <v>0</v>
      </c>
      <c r="K408" s="19">
        <v>0</v>
      </c>
      <c r="L408" s="19">
        <v>0</v>
      </c>
      <c r="M408" s="19">
        <v>0</v>
      </c>
    </row>
    <row r="409" spans="1:14" ht="10.5" customHeight="1" x14ac:dyDescent="0.2">
      <c r="B409" s="453" t="s">
        <v>1547</v>
      </c>
      <c r="C409" s="19">
        <v>1</v>
      </c>
      <c r="D409" s="19">
        <v>1</v>
      </c>
      <c r="E409" s="19">
        <v>0</v>
      </c>
      <c r="F409" s="489" t="s">
        <v>1733</v>
      </c>
      <c r="G409" s="489" t="s">
        <v>1733</v>
      </c>
      <c r="H409" s="19">
        <v>0</v>
      </c>
      <c r="I409" s="19">
        <v>1</v>
      </c>
      <c r="J409" s="19">
        <v>0</v>
      </c>
      <c r="K409" s="19">
        <v>0</v>
      </c>
      <c r="L409" s="19">
        <v>0</v>
      </c>
      <c r="M409" s="19">
        <v>0</v>
      </c>
    </row>
    <row r="410" spans="1:14" ht="10.5" customHeight="1" x14ac:dyDescent="0.2">
      <c r="B410" s="434"/>
      <c r="C410" s="40"/>
    </row>
    <row r="411" spans="1:14" ht="10.5" customHeight="1" x14ac:dyDescent="0.2">
      <c r="B411" s="434"/>
      <c r="C411" s="40"/>
    </row>
    <row r="412" spans="1:14" ht="10.5" customHeight="1" x14ac:dyDescent="0.2">
      <c r="B412" s="434"/>
      <c r="C412" s="578" t="s">
        <v>98</v>
      </c>
    </row>
    <row r="413" spans="1:14" ht="10.5" customHeight="1" x14ac:dyDescent="0.2">
      <c r="B413" s="434"/>
      <c r="C413" s="40"/>
    </row>
    <row r="414" spans="1:14" ht="10.5" customHeight="1" x14ac:dyDescent="0.2">
      <c r="A414" s="318" t="s">
        <v>335</v>
      </c>
      <c r="B414" s="452"/>
      <c r="C414" s="19">
        <v>3981</v>
      </c>
      <c r="D414" s="19">
        <v>2218</v>
      </c>
      <c r="E414" s="19">
        <v>1763</v>
      </c>
      <c r="F414" s="19">
        <v>3640</v>
      </c>
      <c r="G414" s="19">
        <v>341</v>
      </c>
      <c r="H414" s="19">
        <v>1901</v>
      </c>
      <c r="I414" s="19">
        <v>445</v>
      </c>
      <c r="J414" s="19">
        <v>281</v>
      </c>
      <c r="K414" s="19">
        <v>125</v>
      </c>
      <c r="L414" s="19">
        <v>294</v>
      </c>
      <c r="M414" s="19">
        <v>935</v>
      </c>
    </row>
    <row r="415" spans="1:14" ht="10.5" customHeight="1" x14ac:dyDescent="0.2">
      <c r="A415" s="318" t="s">
        <v>336</v>
      </c>
      <c r="B415" s="452"/>
      <c r="C415" s="19">
        <v>4492</v>
      </c>
      <c r="D415" s="19">
        <v>2270</v>
      </c>
      <c r="E415" s="19">
        <v>2222</v>
      </c>
      <c r="F415" s="19">
        <v>4239</v>
      </c>
      <c r="G415" s="19">
        <v>253</v>
      </c>
      <c r="H415" s="19">
        <v>892</v>
      </c>
      <c r="I415" s="19">
        <v>251</v>
      </c>
      <c r="J415" s="19">
        <v>175</v>
      </c>
      <c r="K415" s="19">
        <v>118</v>
      </c>
      <c r="L415" s="19">
        <v>285</v>
      </c>
      <c r="M415" s="19">
        <v>2771</v>
      </c>
    </row>
    <row r="416" spans="1:14" ht="10.5" customHeight="1" x14ac:dyDescent="0.2">
      <c r="A416" s="318" t="s">
        <v>337</v>
      </c>
      <c r="B416" s="452"/>
      <c r="C416" s="19">
        <v>518</v>
      </c>
      <c r="D416" s="19">
        <v>207</v>
      </c>
      <c r="E416" s="19">
        <v>311</v>
      </c>
      <c r="F416" s="19">
        <v>367</v>
      </c>
      <c r="G416" s="19">
        <v>151</v>
      </c>
      <c r="H416" s="19">
        <v>65</v>
      </c>
      <c r="I416" s="19">
        <v>218</v>
      </c>
      <c r="J416" s="19">
        <v>9</v>
      </c>
      <c r="K416" s="19">
        <v>88</v>
      </c>
      <c r="L416" s="19">
        <v>46</v>
      </c>
      <c r="M416" s="19">
        <v>92</v>
      </c>
    </row>
    <row r="417" spans="1:13" ht="10.5" customHeight="1" x14ac:dyDescent="0.2">
      <c r="A417" s="318" t="s">
        <v>338</v>
      </c>
      <c r="B417" s="452"/>
      <c r="C417" s="19">
        <v>126</v>
      </c>
      <c r="D417" s="19">
        <v>68</v>
      </c>
      <c r="E417" s="19">
        <v>58</v>
      </c>
      <c r="F417" s="19">
        <v>100</v>
      </c>
      <c r="G417" s="19">
        <v>26</v>
      </c>
      <c r="H417" s="19">
        <v>34</v>
      </c>
      <c r="I417" s="19">
        <v>34</v>
      </c>
      <c r="J417" s="19">
        <v>16</v>
      </c>
      <c r="K417" s="19">
        <v>7</v>
      </c>
      <c r="L417" s="19">
        <v>3</v>
      </c>
      <c r="M417" s="19">
        <v>32</v>
      </c>
    </row>
    <row r="418" spans="1:13" ht="10.5" customHeight="1" x14ac:dyDescent="0.2">
      <c r="A418" s="318" t="s">
        <v>339</v>
      </c>
      <c r="B418" s="452"/>
      <c r="C418" s="19">
        <v>1102</v>
      </c>
      <c r="D418" s="19">
        <v>493</v>
      </c>
      <c r="E418" s="19">
        <v>609</v>
      </c>
      <c r="F418" s="19">
        <v>1072</v>
      </c>
      <c r="G418" s="19">
        <v>30</v>
      </c>
      <c r="H418" s="19">
        <v>647</v>
      </c>
      <c r="I418" s="19">
        <v>134</v>
      </c>
      <c r="J418" s="19">
        <v>45</v>
      </c>
      <c r="K418" s="19">
        <v>21</v>
      </c>
      <c r="L418" s="19">
        <v>226</v>
      </c>
      <c r="M418" s="19">
        <v>29</v>
      </c>
    </row>
    <row r="419" spans="1:13" ht="10.5" customHeight="1" x14ac:dyDescent="0.2">
      <c r="A419" s="318" t="s">
        <v>340</v>
      </c>
      <c r="B419" s="452"/>
      <c r="C419" s="19">
        <v>283</v>
      </c>
      <c r="D419" s="19">
        <v>152</v>
      </c>
      <c r="E419" s="19">
        <v>131</v>
      </c>
      <c r="F419" s="19">
        <v>212</v>
      </c>
      <c r="G419" s="19">
        <v>71</v>
      </c>
      <c r="H419" s="19">
        <v>103</v>
      </c>
      <c r="I419" s="19">
        <v>50</v>
      </c>
      <c r="J419" s="19">
        <v>33</v>
      </c>
      <c r="K419" s="19">
        <v>15</v>
      </c>
      <c r="L419" s="19">
        <v>29</v>
      </c>
      <c r="M419" s="19">
        <v>53</v>
      </c>
    </row>
    <row r="420" spans="1:13" ht="10.5" customHeight="1" x14ac:dyDescent="0.2">
      <c r="A420" s="318" t="s">
        <v>341</v>
      </c>
      <c r="B420" s="452"/>
      <c r="C420" s="19">
        <v>977</v>
      </c>
      <c r="D420" s="19">
        <v>522</v>
      </c>
      <c r="E420" s="19">
        <v>455</v>
      </c>
      <c r="F420" s="19">
        <v>849</v>
      </c>
      <c r="G420" s="19">
        <v>128</v>
      </c>
      <c r="H420" s="19">
        <v>487</v>
      </c>
      <c r="I420" s="19">
        <v>195</v>
      </c>
      <c r="J420" s="19">
        <v>78</v>
      </c>
      <c r="K420" s="19">
        <v>114</v>
      </c>
      <c r="L420" s="19">
        <v>74</v>
      </c>
      <c r="M420" s="19">
        <v>29</v>
      </c>
    </row>
    <row r="421" spans="1:13" ht="10.5" customHeight="1" x14ac:dyDescent="0.2">
      <c r="A421" s="318" t="s">
        <v>342</v>
      </c>
      <c r="B421" s="452"/>
      <c r="C421" s="19">
        <v>569</v>
      </c>
      <c r="D421" s="19">
        <v>250</v>
      </c>
      <c r="E421" s="19">
        <v>319</v>
      </c>
      <c r="F421" s="19">
        <v>490</v>
      </c>
      <c r="G421" s="19">
        <v>79</v>
      </c>
      <c r="H421" s="19">
        <v>69</v>
      </c>
      <c r="I421" s="19">
        <v>277</v>
      </c>
      <c r="J421" s="19">
        <v>24</v>
      </c>
      <c r="K421" s="19">
        <v>108</v>
      </c>
      <c r="L421" s="19">
        <v>72</v>
      </c>
      <c r="M421" s="19">
        <v>19</v>
      </c>
    </row>
    <row r="422" spans="1:13" ht="10.5" customHeight="1" x14ac:dyDescent="0.2">
      <c r="A422" s="318" t="s">
        <v>343</v>
      </c>
      <c r="B422" s="452"/>
      <c r="C422" s="19">
        <v>3133</v>
      </c>
      <c r="D422" s="19">
        <v>1464</v>
      </c>
      <c r="E422" s="19">
        <v>1669</v>
      </c>
      <c r="F422" s="19">
        <v>2625</v>
      </c>
      <c r="G422" s="19">
        <v>507</v>
      </c>
      <c r="H422" s="19">
        <v>779</v>
      </c>
      <c r="I422" s="19">
        <v>933</v>
      </c>
      <c r="J422" s="19">
        <v>173</v>
      </c>
      <c r="K422" s="19">
        <v>266</v>
      </c>
      <c r="L422" s="19">
        <v>100</v>
      </c>
      <c r="M422" s="19">
        <v>882</v>
      </c>
    </row>
    <row r="423" spans="1:13" ht="10.5" customHeight="1" x14ac:dyDescent="0.2">
      <c r="A423" s="318" t="s">
        <v>344</v>
      </c>
      <c r="B423" s="452"/>
      <c r="C423" s="19">
        <v>17401</v>
      </c>
      <c r="D423" s="19">
        <v>9700</v>
      </c>
      <c r="E423" s="19">
        <v>7701</v>
      </c>
      <c r="F423" s="19">
        <v>15736</v>
      </c>
      <c r="G423" s="19">
        <v>1665</v>
      </c>
      <c r="H423" s="19">
        <v>3095</v>
      </c>
      <c r="I423" s="19">
        <v>6706</v>
      </c>
      <c r="J423" s="19">
        <v>781</v>
      </c>
      <c r="K423" s="19">
        <v>1970</v>
      </c>
      <c r="L423" s="19">
        <v>338</v>
      </c>
      <c r="M423" s="19">
        <v>4511</v>
      </c>
    </row>
    <row r="424" spans="1:13" ht="10.5" customHeight="1" x14ac:dyDescent="0.2">
      <c r="A424" s="318" t="s">
        <v>345</v>
      </c>
      <c r="B424" s="452"/>
      <c r="C424" s="19">
        <v>531</v>
      </c>
      <c r="D424" s="19">
        <v>324</v>
      </c>
      <c r="E424" s="19">
        <v>207</v>
      </c>
      <c r="F424" s="19">
        <v>493</v>
      </c>
      <c r="G424" s="19">
        <v>38</v>
      </c>
      <c r="H424" s="19">
        <v>346</v>
      </c>
      <c r="I424" s="19">
        <v>101</v>
      </c>
      <c r="J424" s="19">
        <v>31</v>
      </c>
      <c r="K424" s="19">
        <v>13</v>
      </c>
      <c r="L424" s="19">
        <v>35</v>
      </c>
      <c r="M424" s="19">
        <v>5</v>
      </c>
    </row>
    <row r="425" spans="1:13" ht="10.5" customHeight="1" x14ac:dyDescent="0.2">
      <c r="A425" s="318" t="s">
        <v>346</v>
      </c>
      <c r="B425" s="452"/>
      <c r="C425" s="19">
        <v>639</v>
      </c>
      <c r="D425" s="19">
        <v>283</v>
      </c>
      <c r="E425" s="19">
        <v>356</v>
      </c>
      <c r="F425" s="19">
        <v>612</v>
      </c>
      <c r="G425" s="19">
        <v>27</v>
      </c>
      <c r="H425" s="19">
        <v>352</v>
      </c>
      <c r="I425" s="19">
        <v>143</v>
      </c>
      <c r="J425" s="19">
        <v>18</v>
      </c>
      <c r="K425" s="19">
        <v>23</v>
      </c>
      <c r="L425" s="19">
        <v>100</v>
      </c>
      <c r="M425" s="19">
        <v>3</v>
      </c>
    </row>
    <row r="426" spans="1:13" ht="10.5" customHeight="1" x14ac:dyDescent="0.2">
      <c r="A426" s="318" t="s">
        <v>347</v>
      </c>
      <c r="B426" s="452"/>
      <c r="C426" s="19">
        <v>1347</v>
      </c>
      <c r="D426" s="19">
        <v>695</v>
      </c>
      <c r="E426" s="19">
        <v>652</v>
      </c>
      <c r="F426" s="19">
        <v>1038</v>
      </c>
      <c r="G426" s="19">
        <v>309</v>
      </c>
      <c r="H426" s="19">
        <v>502</v>
      </c>
      <c r="I426" s="19">
        <v>287</v>
      </c>
      <c r="J426" s="19">
        <v>114</v>
      </c>
      <c r="K426" s="19">
        <v>331</v>
      </c>
      <c r="L426" s="19">
        <v>71</v>
      </c>
      <c r="M426" s="19">
        <v>42</v>
      </c>
    </row>
    <row r="427" spans="1:13" ht="10.5" customHeight="1" x14ac:dyDescent="0.2">
      <c r="A427" s="318" t="s">
        <v>348</v>
      </c>
      <c r="B427" s="452"/>
      <c r="C427" s="19">
        <v>1518</v>
      </c>
      <c r="D427" s="19">
        <v>580</v>
      </c>
      <c r="E427" s="19">
        <v>938</v>
      </c>
      <c r="F427" s="19">
        <v>1483</v>
      </c>
      <c r="G427" s="19">
        <v>35</v>
      </c>
      <c r="H427" s="19">
        <v>25</v>
      </c>
      <c r="I427" s="19">
        <v>26</v>
      </c>
      <c r="J427" s="19">
        <v>20</v>
      </c>
      <c r="K427" s="19">
        <v>25</v>
      </c>
      <c r="L427" s="19">
        <v>6</v>
      </c>
      <c r="M427" s="19">
        <v>1416</v>
      </c>
    </row>
    <row r="428" spans="1:13" ht="10.5" customHeight="1" x14ac:dyDescent="0.2">
      <c r="A428" s="318" t="s">
        <v>349</v>
      </c>
      <c r="B428" s="452"/>
      <c r="C428" s="19">
        <v>282</v>
      </c>
      <c r="D428" s="19">
        <v>165</v>
      </c>
      <c r="E428" s="19">
        <v>117</v>
      </c>
      <c r="F428" s="19">
        <v>131</v>
      </c>
      <c r="G428" s="19">
        <v>151</v>
      </c>
      <c r="H428" s="19">
        <v>44</v>
      </c>
      <c r="I428" s="19">
        <v>13</v>
      </c>
      <c r="J428" s="19">
        <v>17</v>
      </c>
      <c r="K428" s="19">
        <v>16</v>
      </c>
      <c r="L428" s="19">
        <v>17</v>
      </c>
      <c r="M428" s="19">
        <v>175</v>
      </c>
    </row>
    <row r="429" spans="1:13" ht="10.5" customHeight="1" x14ac:dyDescent="0.2">
      <c r="A429" s="318" t="s">
        <v>350</v>
      </c>
      <c r="B429" s="452"/>
      <c r="C429" s="19">
        <v>341</v>
      </c>
      <c r="D429" s="19">
        <v>176</v>
      </c>
      <c r="E429" s="19">
        <v>165</v>
      </c>
      <c r="F429" s="19">
        <v>293</v>
      </c>
      <c r="G429" s="19">
        <v>48</v>
      </c>
      <c r="H429" s="19">
        <v>165</v>
      </c>
      <c r="I429" s="19">
        <v>93</v>
      </c>
      <c r="J429" s="19">
        <v>19</v>
      </c>
      <c r="K429" s="19">
        <v>28</v>
      </c>
      <c r="L429" s="19">
        <v>24</v>
      </c>
      <c r="M429" s="19">
        <v>12</v>
      </c>
    </row>
    <row r="430" spans="1:13" ht="10.5" customHeight="1" x14ac:dyDescent="0.2">
      <c r="B430" s="581" t="s">
        <v>1618</v>
      </c>
      <c r="C430" s="19">
        <v>37240</v>
      </c>
      <c r="D430" s="19">
        <v>19567</v>
      </c>
      <c r="E430" s="19">
        <v>17673</v>
      </c>
      <c r="F430" s="19">
        <v>33380</v>
      </c>
      <c r="G430" s="19">
        <v>3859</v>
      </c>
      <c r="H430" s="19">
        <v>9506</v>
      </c>
      <c r="I430" s="19">
        <v>9906</v>
      </c>
      <c r="J430" s="19">
        <v>1834</v>
      </c>
      <c r="K430" s="19">
        <v>3268</v>
      </c>
      <c r="L430" s="19">
        <v>1720</v>
      </c>
      <c r="M430" s="19">
        <v>11006</v>
      </c>
    </row>
    <row r="437" spans="1:1" ht="10.5" customHeight="1" x14ac:dyDescent="0.2">
      <c r="A437" s="575" t="s">
        <v>1962</v>
      </c>
    </row>
    <row r="438" spans="1:1" ht="10.5" customHeight="1" x14ac:dyDescent="0.2">
      <c r="A438" s="259" t="s">
        <v>1965</v>
      </c>
    </row>
    <row r="440" spans="1:1" ht="10.5" customHeight="1" x14ac:dyDescent="0.2">
      <c r="A440" s="259" t="s">
        <v>130</v>
      </c>
    </row>
    <row r="472" ht="11.25" customHeight="1" x14ac:dyDescent="0.2"/>
    <row r="473" ht="9.75" customHeight="1" x14ac:dyDescent="0.2"/>
  </sheetData>
  <printOptions horizontalCentered="1"/>
  <pageMargins left="0.31496062992125984" right="0.23622047244094491" top="0.59055118110236227" bottom="0.59055118110236227" header="0.31496062992125984" footer="0.31496062992125984"/>
  <pageSetup paperSize="9" scale="95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pane ySplit="2" topLeftCell="A3" activePane="bottomLeft" state="frozen"/>
      <selection pane="bottomLeft"/>
    </sheetView>
  </sheetViews>
  <sheetFormatPr baseColWidth="10" defaultRowHeight="12.75" x14ac:dyDescent="0.2"/>
  <sheetData/>
  <pageMargins left="0" right="0" top="0" bottom="0" header="0.31496062992125984" footer="0.31496062992125984"/>
  <pageSetup paperSize="9" orientation="portrait" horizontalDpi="4294967294" verticalDpi="4294967294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pane ySplit="2" topLeftCell="A3" activePane="bottomLeft" state="frozen"/>
      <selection pane="bottomLeft"/>
    </sheetView>
  </sheetViews>
  <sheetFormatPr baseColWidth="10" defaultRowHeight="12.75" x14ac:dyDescent="0.2"/>
  <sheetData/>
  <pageMargins left="0" right="0" top="0" bottom="0" header="0.31496062992125984" footer="0.31496062992125984"/>
  <pageSetup paperSize="9"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pane ySplit="2" topLeftCell="A3" activePane="bottomLeft" state="frozen"/>
      <selection pane="bottomLeft"/>
    </sheetView>
  </sheetViews>
  <sheetFormatPr baseColWidth="10" defaultRowHeight="12.75" x14ac:dyDescent="0.2"/>
  <sheetData/>
  <pageMargins left="0" right="0" top="0" bottom="0" header="0.31496062992125984" footer="0.31496062992125984"/>
  <pageSetup paperSize="9" orientation="portrait" horizontalDpi="4294967294" verticalDpi="4294967294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1"/>
  <sheetViews>
    <sheetView workbookViewId="0">
      <pane ySplit="2" topLeftCell="A3" activePane="bottomLeft" state="frozen"/>
      <selection pane="bottomLeft"/>
    </sheetView>
  </sheetViews>
  <sheetFormatPr baseColWidth="10" defaultRowHeight="9" x14ac:dyDescent="0.15"/>
  <cols>
    <col min="1" max="1" width="1.7109375" style="164" customWidth="1"/>
    <col min="2" max="2" width="17.7109375" style="164" customWidth="1"/>
    <col min="3" max="4" width="1.7109375" style="164" customWidth="1"/>
    <col min="5" max="5" width="17.7109375" style="164" customWidth="1"/>
    <col min="6" max="7" width="1.7109375" style="164" customWidth="1"/>
    <col min="8" max="8" width="17.7109375" style="164" customWidth="1"/>
    <col min="9" max="10" width="1.7109375" style="164" customWidth="1"/>
    <col min="11" max="11" width="17.7109375" style="164" customWidth="1"/>
    <col min="12" max="13" width="1.7109375" style="164" customWidth="1"/>
    <col min="14" max="14" width="19.7109375" style="164" customWidth="1"/>
    <col min="15" max="15" width="1.7109375" style="164" customWidth="1"/>
    <col min="16" max="16384" width="11.42578125" style="164"/>
  </cols>
  <sheetData>
    <row r="1" spans="1:15" s="260" customFormat="1" ht="11.25" x14ac:dyDescent="0.2">
      <c r="A1" s="582" t="s">
        <v>2013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</row>
    <row r="2" spans="1:15" s="260" customFormat="1" ht="11.25" x14ac:dyDescent="0.2">
      <c r="A2" s="583" t="s">
        <v>2014</v>
      </c>
      <c r="B2" s="582"/>
      <c r="C2" s="583"/>
      <c r="D2" s="583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</row>
    <row r="3" spans="1:15" x14ac:dyDescent="0.15">
      <c r="A3" s="318"/>
      <c r="B3" s="269"/>
      <c r="C3" s="269"/>
      <c r="D3" s="269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</row>
    <row r="4" spans="1:15" x14ac:dyDescent="0.15">
      <c r="A4" s="532"/>
      <c r="B4" s="584" t="s">
        <v>2015</v>
      </c>
      <c r="C4" s="433"/>
      <c r="D4" s="585"/>
      <c r="E4" s="584" t="s">
        <v>353</v>
      </c>
      <c r="F4" s="433"/>
      <c r="G4" s="585"/>
      <c r="H4" s="584" t="s">
        <v>2016</v>
      </c>
      <c r="I4" s="433"/>
      <c r="J4" s="585"/>
      <c r="K4" s="584" t="s">
        <v>2017</v>
      </c>
      <c r="L4" s="433"/>
      <c r="M4" s="585"/>
      <c r="N4" s="584" t="s">
        <v>2018</v>
      </c>
      <c r="O4" s="532"/>
    </row>
    <row r="5" spans="1:15" x14ac:dyDescent="0.15">
      <c r="A5" s="586"/>
      <c r="B5" s="587"/>
      <c r="C5" s="588"/>
      <c r="D5" s="589"/>
      <c r="E5" s="587"/>
      <c r="F5" s="588"/>
      <c r="G5" s="589"/>
      <c r="H5" s="587"/>
      <c r="I5" s="588"/>
      <c r="J5" s="589"/>
      <c r="K5" s="587"/>
      <c r="L5" s="588"/>
      <c r="M5" s="589"/>
      <c r="N5" s="587"/>
      <c r="O5" s="586"/>
    </row>
    <row r="6" spans="1:15" x14ac:dyDescent="0.15">
      <c r="A6" s="224"/>
      <c r="B6" s="590" t="s">
        <v>2019</v>
      </c>
      <c r="C6" s="591"/>
      <c r="D6" s="592"/>
      <c r="E6" s="593" t="s">
        <v>2020</v>
      </c>
      <c r="F6" s="591"/>
      <c r="G6" s="592"/>
      <c r="H6" s="593" t="s">
        <v>2021</v>
      </c>
      <c r="I6" s="591"/>
      <c r="J6" s="592"/>
      <c r="K6" s="593" t="s">
        <v>2022</v>
      </c>
      <c r="L6" s="591"/>
      <c r="M6" s="592"/>
      <c r="N6" s="593" t="s">
        <v>2023</v>
      </c>
      <c r="O6" s="224"/>
    </row>
    <row r="7" spans="1:15" x14ac:dyDescent="0.15">
      <c r="A7" s="224"/>
      <c r="B7" s="590" t="s">
        <v>2024</v>
      </c>
      <c r="C7" s="594"/>
      <c r="D7" s="595"/>
      <c r="E7" s="590">
        <v>9</v>
      </c>
      <c r="F7" s="591"/>
      <c r="G7" s="592"/>
      <c r="H7" s="590" t="s">
        <v>2025</v>
      </c>
      <c r="I7" s="591"/>
      <c r="J7" s="592"/>
      <c r="K7" s="590" t="s">
        <v>2026</v>
      </c>
      <c r="L7" s="591"/>
      <c r="M7" s="592"/>
      <c r="N7" s="590" t="s">
        <v>2027</v>
      </c>
      <c r="O7" s="224"/>
    </row>
    <row r="8" spans="1:15" ht="6.2" customHeight="1" x14ac:dyDescent="0.15">
      <c r="A8" s="370"/>
      <c r="B8" s="596"/>
      <c r="C8" s="597"/>
      <c r="D8" s="598"/>
      <c r="E8" s="599"/>
      <c r="F8" s="431"/>
      <c r="G8" s="600"/>
      <c r="H8" s="599"/>
      <c r="I8" s="431"/>
      <c r="J8" s="600"/>
      <c r="K8" s="599"/>
      <c r="L8" s="431"/>
      <c r="M8" s="600"/>
      <c r="N8" s="599"/>
      <c r="O8" s="370"/>
    </row>
    <row r="9" spans="1:15" x14ac:dyDescent="0.15">
      <c r="A9" s="532"/>
      <c r="B9" s="601" t="s">
        <v>2028</v>
      </c>
      <c r="C9" s="602"/>
      <c r="D9" s="603"/>
      <c r="E9" s="584" t="s">
        <v>2029</v>
      </c>
      <c r="F9" s="433"/>
      <c r="G9" s="585"/>
      <c r="H9" s="584" t="s">
        <v>2029</v>
      </c>
      <c r="I9" s="433"/>
      <c r="J9" s="585"/>
      <c r="K9" s="584" t="s">
        <v>2030</v>
      </c>
      <c r="L9" s="433"/>
      <c r="M9" s="585"/>
      <c r="N9" s="584" t="s">
        <v>2031</v>
      </c>
      <c r="O9" s="532"/>
    </row>
    <row r="10" spans="1:15" x14ac:dyDescent="0.15">
      <c r="A10" s="532"/>
      <c r="B10" s="601" t="s">
        <v>2032</v>
      </c>
      <c r="C10" s="602"/>
      <c r="D10" s="603"/>
      <c r="E10" s="604" t="s">
        <v>2021</v>
      </c>
      <c r="F10" s="433"/>
      <c r="G10" s="585"/>
      <c r="H10" s="604" t="s">
        <v>2022</v>
      </c>
      <c r="I10" s="433"/>
      <c r="J10" s="585"/>
      <c r="K10" s="584" t="s">
        <v>2033</v>
      </c>
      <c r="L10" s="433"/>
      <c r="M10" s="585"/>
      <c r="N10" s="584" t="s">
        <v>2034</v>
      </c>
      <c r="O10" s="532"/>
    </row>
    <row r="11" spans="1:15" ht="6.2" customHeight="1" x14ac:dyDescent="0.15">
      <c r="A11" s="586"/>
      <c r="B11" s="605"/>
      <c r="C11" s="606"/>
      <c r="D11" s="607"/>
      <c r="E11" s="587"/>
      <c r="F11" s="588"/>
      <c r="G11" s="589"/>
      <c r="H11" s="587"/>
      <c r="I11" s="588"/>
      <c r="J11" s="589"/>
      <c r="K11" s="587"/>
      <c r="L11" s="588"/>
      <c r="M11" s="589"/>
      <c r="N11" s="587"/>
      <c r="O11" s="586"/>
    </row>
    <row r="12" spans="1:15" ht="9" customHeight="1" x14ac:dyDescent="0.15">
      <c r="A12" s="370"/>
      <c r="B12" s="599" t="s">
        <v>2035</v>
      </c>
      <c r="C12" s="597"/>
      <c r="D12" s="598"/>
      <c r="E12" s="599" t="s">
        <v>2036</v>
      </c>
      <c r="F12" s="431"/>
      <c r="G12" s="600"/>
      <c r="H12" s="599" t="s">
        <v>2037</v>
      </c>
      <c r="I12" s="431"/>
      <c r="J12" s="608" t="s">
        <v>2038</v>
      </c>
      <c r="K12" s="609"/>
      <c r="L12" s="610"/>
      <c r="M12" s="611"/>
      <c r="N12" s="611"/>
      <c r="O12" s="612"/>
    </row>
    <row r="13" spans="1:15" x14ac:dyDescent="0.15">
      <c r="A13" s="532"/>
      <c r="B13" s="601"/>
      <c r="C13" s="601"/>
      <c r="D13" s="601"/>
      <c r="E13" s="584"/>
      <c r="F13" s="584"/>
      <c r="G13" s="584"/>
      <c r="H13" s="584"/>
      <c r="I13" s="584"/>
      <c r="J13" s="611"/>
      <c r="K13" s="612"/>
      <c r="L13" s="611"/>
      <c r="M13" s="611"/>
      <c r="N13" s="611"/>
      <c r="O13" s="612"/>
    </row>
    <row r="14" spans="1:15" x14ac:dyDescent="0.15">
      <c r="A14" s="318"/>
      <c r="B14" s="601"/>
      <c r="C14" s="601"/>
      <c r="D14" s="601"/>
      <c r="E14" s="601"/>
      <c r="F14" s="601"/>
      <c r="G14" s="601"/>
      <c r="H14" s="601"/>
      <c r="I14" s="601"/>
      <c r="J14" s="601"/>
      <c r="K14" s="601"/>
      <c r="L14" s="601"/>
      <c r="M14" s="601"/>
      <c r="N14" s="318"/>
      <c r="O14" s="318"/>
    </row>
    <row r="15" spans="1:15" x14ac:dyDescent="0.15">
      <c r="A15" s="318"/>
      <c r="B15" s="601"/>
      <c r="C15" s="601"/>
      <c r="D15" s="601"/>
      <c r="E15" s="613" t="s">
        <v>106</v>
      </c>
      <c r="F15" s="601"/>
      <c r="G15" s="601"/>
      <c r="H15" s="614" t="s">
        <v>2039</v>
      </c>
      <c r="I15" s="601"/>
      <c r="J15" s="601"/>
      <c r="K15" s="614" t="s">
        <v>2039</v>
      </c>
      <c r="L15" s="601"/>
      <c r="M15" s="601"/>
      <c r="N15" s="615" t="s">
        <v>2040</v>
      </c>
      <c r="O15" s="318"/>
    </row>
    <row r="16" spans="1:15" x14ac:dyDescent="0.15">
      <c r="A16" s="318"/>
      <c r="B16" s="601"/>
      <c r="C16" s="601"/>
      <c r="D16" s="601"/>
      <c r="E16" s="601"/>
      <c r="F16" s="601"/>
      <c r="G16" s="601"/>
      <c r="H16" s="616" t="s">
        <v>2041</v>
      </c>
      <c r="I16" s="601"/>
      <c r="J16" s="601"/>
      <c r="K16" s="616" t="s">
        <v>2041</v>
      </c>
      <c r="L16" s="601"/>
      <c r="M16" s="601"/>
      <c r="N16" s="617" t="s">
        <v>2042</v>
      </c>
      <c r="O16" s="318"/>
    </row>
    <row r="17" spans="1:15" x14ac:dyDescent="0.15">
      <c r="A17" s="318"/>
      <c r="B17" s="601"/>
      <c r="C17" s="601"/>
      <c r="D17" s="601"/>
      <c r="E17" s="601"/>
      <c r="F17" s="601"/>
      <c r="G17" s="601"/>
      <c r="H17" s="601"/>
      <c r="I17" s="601"/>
      <c r="J17" s="601"/>
      <c r="K17" s="601"/>
      <c r="L17" s="601"/>
      <c r="M17" s="601"/>
      <c r="N17" s="618" t="s">
        <v>2043</v>
      </c>
      <c r="O17" s="318"/>
    </row>
    <row r="18" spans="1:15" x14ac:dyDescent="0.15">
      <c r="A18" s="318"/>
      <c r="B18" s="601"/>
      <c r="C18" s="601"/>
      <c r="D18" s="601"/>
      <c r="E18" s="601"/>
      <c r="F18" s="601"/>
      <c r="G18" s="601"/>
      <c r="H18" s="601"/>
      <c r="I18" s="601"/>
      <c r="J18" s="601"/>
      <c r="K18" s="601"/>
      <c r="L18" s="601"/>
      <c r="M18" s="601"/>
      <c r="N18" s="619" t="s">
        <v>2044</v>
      </c>
      <c r="O18" s="318"/>
    </row>
    <row r="19" spans="1:15" x14ac:dyDescent="0.15">
      <c r="A19" s="318"/>
      <c r="B19" s="601"/>
      <c r="C19" s="601"/>
      <c r="D19" s="601"/>
      <c r="E19" s="601"/>
      <c r="F19" s="601"/>
      <c r="G19" s="601"/>
      <c r="H19" s="601"/>
      <c r="I19" s="601"/>
      <c r="J19" s="601"/>
      <c r="K19" s="614" t="s">
        <v>2045</v>
      </c>
      <c r="L19" s="601"/>
      <c r="M19" s="601"/>
      <c r="N19" s="617" t="s">
        <v>2046</v>
      </c>
      <c r="O19" s="318"/>
    </row>
    <row r="20" spans="1:15" x14ac:dyDescent="0.15">
      <c r="A20" s="318"/>
      <c r="B20" s="601"/>
      <c r="C20" s="601"/>
      <c r="D20" s="601"/>
      <c r="E20" s="318"/>
      <c r="F20" s="601"/>
      <c r="G20" s="601"/>
      <c r="H20" s="601"/>
      <c r="I20" s="601"/>
      <c r="J20" s="601"/>
      <c r="K20" s="616" t="s">
        <v>2047</v>
      </c>
      <c r="L20" s="601"/>
      <c r="M20" s="601"/>
      <c r="N20" s="620" t="s">
        <v>2048</v>
      </c>
      <c r="O20" s="318"/>
    </row>
    <row r="21" spans="1:15" x14ac:dyDescent="0.15">
      <c r="A21" s="318"/>
      <c r="B21" s="601"/>
      <c r="C21" s="601"/>
      <c r="D21" s="601"/>
      <c r="E21" s="318"/>
      <c r="F21" s="601"/>
      <c r="G21" s="601"/>
      <c r="H21" s="601"/>
      <c r="I21" s="601"/>
      <c r="J21" s="601"/>
      <c r="K21" s="601"/>
      <c r="L21" s="601"/>
      <c r="M21" s="601"/>
      <c r="N21" s="619" t="s">
        <v>2049</v>
      </c>
      <c r="O21" s="318"/>
    </row>
    <row r="22" spans="1:15" x14ac:dyDescent="0.15">
      <c r="A22" s="318"/>
      <c r="B22" s="601"/>
      <c r="C22" s="601"/>
      <c r="D22" s="601"/>
      <c r="E22" s="601"/>
      <c r="F22" s="601"/>
      <c r="G22" s="601"/>
      <c r="H22" s="613" t="s">
        <v>185</v>
      </c>
      <c r="I22" s="601"/>
      <c r="J22" s="601"/>
      <c r="K22" s="613" t="s">
        <v>185</v>
      </c>
      <c r="L22" s="601"/>
      <c r="M22" s="601"/>
      <c r="N22" s="620" t="s">
        <v>2050</v>
      </c>
      <c r="O22" s="318"/>
    </row>
    <row r="23" spans="1:15" x14ac:dyDescent="0.15">
      <c r="A23" s="318"/>
      <c r="B23" s="601"/>
      <c r="C23" s="601"/>
      <c r="D23" s="601"/>
      <c r="E23" s="601"/>
      <c r="F23" s="601"/>
      <c r="G23" s="601"/>
      <c r="H23" s="601"/>
      <c r="I23" s="601"/>
      <c r="J23" s="601"/>
      <c r="K23" s="601"/>
      <c r="L23" s="601"/>
      <c r="M23" s="601"/>
      <c r="N23" s="619" t="s">
        <v>2051</v>
      </c>
      <c r="O23" s="318"/>
    </row>
    <row r="24" spans="1:15" x14ac:dyDescent="0.15">
      <c r="A24" s="318"/>
      <c r="B24" s="601"/>
      <c r="C24" s="601"/>
      <c r="D24" s="601"/>
      <c r="E24" s="601"/>
      <c r="F24" s="601"/>
      <c r="G24" s="601"/>
      <c r="H24" s="601"/>
      <c r="I24" s="601"/>
      <c r="J24" s="601"/>
      <c r="K24" s="601"/>
      <c r="L24" s="601"/>
      <c r="M24" s="601"/>
      <c r="N24" s="617" t="s">
        <v>2052</v>
      </c>
      <c r="O24" s="318"/>
    </row>
    <row r="25" spans="1:15" x14ac:dyDescent="0.15">
      <c r="A25" s="318"/>
      <c r="B25" s="601"/>
      <c r="C25" s="601"/>
      <c r="D25" s="601"/>
      <c r="E25" s="601"/>
      <c r="F25" s="601"/>
      <c r="G25" s="601"/>
      <c r="H25" s="601"/>
      <c r="I25" s="601"/>
      <c r="J25" s="601"/>
      <c r="K25" s="613" t="s">
        <v>1295</v>
      </c>
      <c r="L25" s="601"/>
      <c r="M25" s="601"/>
      <c r="N25" s="621" t="s">
        <v>2053</v>
      </c>
      <c r="O25" s="318"/>
    </row>
    <row r="26" spans="1:15" x14ac:dyDescent="0.15">
      <c r="A26" s="318"/>
      <c r="B26" s="601"/>
      <c r="C26" s="601"/>
      <c r="D26" s="601"/>
      <c r="E26" s="601"/>
      <c r="F26" s="601"/>
      <c r="G26" s="601"/>
      <c r="H26" s="601"/>
      <c r="I26" s="601"/>
      <c r="J26" s="601"/>
      <c r="K26" s="601"/>
      <c r="L26" s="601"/>
      <c r="M26" s="601"/>
      <c r="N26" s="318"/>
      <c r="O26" s="318"/>
    </row>
    <row r="27" spans="1:15" x14ac:dyDescent="0.15">
      <c r="A27" s="318"/>
      <c r="B27" s="601"/>
      <c r="C27" s="601"/>
      <c r="D27" s="601"/>
      <c r="E27" s="601"/>
      <c r="F27" s="601"/>
      <c r="G27" s="601"/>
      <c r="H27" s="601"/>
      <c r="I27" s="601"/>
      <c r="J27" s="601"/>
      <c r="K27" s="601"/>
      <c r="L27" s="601"/>
      <c r="M27" s="601"/>
      <c r="N27" s="318"/>
      <c r="O27" s="318"/>
    </row>
    <row r="28" spans="1:15" x14ac:dyDescent="0.15">
      <c r="A28" s="318"/>
      <c r="B28" s="601"/>
      <c r="C28" s="601"/>
      <c r="D28" s="601"/>
      <c r="E28" s="601"/>
      <c r="F28" s="601"/>
      <c r="G28" s="601"/>
      <c r="H28" s="613" t="s">
        <v>251</v>
      </c>
      <c r="I28" s="601"/>
      <c r="J28" s="601"/>
      <c r="K28" s="601"/>
      <c r="L28" s="601"/>
      <c r="M28" s="601"/>
      <c r="N28" s="318"/>
      <c r="O28" s="318"/>
    </row>
    <row r="29" spans="1:15" x14ac:dyDescent="0.15">
      <c r="A29" s="318"/>
      <c r="B29" s="601"/>
      <c r="C29" s="601"/>
      <c r="D29" s="601"/>
      <c r="E29" s="601"/>
      <c r="F29" s="601"/>
      <c r="G29" s="601"/>
      <c r="H29" s="601"/>
      <c r="I29" s="601"/>
      <c r="J29" s="601"/>
      <c r="K29" s="601"/>
      <c r="L29" s="601"/>
      <c r="M29" s="601"/>
      <c r="N29" s="622"/>
      <c r="O29" s="318"/>
    </row>
    <row r="30" spans="1:15" x14ac:dyDescent="0.15">
      <c r="A30" s="318"/>
      <c r="B30" s="601"/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22"/>
      <c r="O30" s="318"/>
    </row>
    <row r="31" spans="1:15" x14ac:dyDescent="0.15">
      <c r="A31" s="318"/>
      <c r="B31" s="601"/>
      <c r="C31" s="601"/>
      <c r="D31" s="601"/>
      <c r="E31" s="613" t="s">
        <v>253</v>
      </c>
      <c r="F31" s="601"/>
      <c r="G31" s="601"/>
      <c r="H31" s="613" t="s">
        <v>2054</v>
      </c>
      <c r="I31" s="601"/>
      <c r="J31" s="601"/>
      <c r="K31" s="613" t="s">
        <v>2055</v>
      </c>
      <c r="L31" s="601"/>
      <c r="M31" s="601"/>
      <c r="N31" s="622"/>
      <c r="O31" s="318"/>
    </row>
    <row r="32" spans="1:15" x14ac:dyDescent="0.15">
      <c r="A32" s="318"/>
      <c r="B32" s="601"/>
      <c r="C32" s="601"/>
      <c r="D32" s="601"/>
      <c r="E32" s="601"/>
      <c r="F32" s="601"/>
      <c r="G32" s="601"/>
      <c r="H32" s="601"/>
      <c r="I32" s="601"/>
      <c r="J32" s="601"/>
      <c r="K32" s="601"/>
      <c r="L32" s="601"/>
      <c r="M32" s="601"/>
      <c r="N32" s="622"/>
      <c r="O32" s="318"/>
    </row>
    <row r="33" spans="1:15" x14ac:dyDescent="0.15">
      <c r="A33" s="318"/>
      <c r="B33" s="601"/>
      <c r="C33" s="601"/>
      <c r="D33" s="601"/>
      <c r="E33" s="601"/>
      <c r="F33" s="601"/>
      <c r="G33" s="601"/>
      <c r="H33" s="601"/>
      <c r="I33" s="601"/>
      <c r="J33" s="601"/>
      <c r="K33" s="613" t="s">
        <v>1350</v>
      </c>
      <c r="L33" s="601"/>
      <c r="M33" s="601"/>
      <c r="N33" s="623" t="s">
        <v>2056</v>
      </c>
      <c r="O33" s="318"/>
    </row>
    <row r="34" spans="1:15" x14ac:dyDescent="0.15">
      <c r="A34" s="318"/>
      <c r="B34" s="601"/>
      <c r="C34" s="601"/>
      <c r="D34" s="601"/>
      <c r="E34" s="601"/>
      <c r="F34" s="601"/>
      <c r="G34" s="601"/>
      <c r="H34" s="601"/>
      <c r="I34" s="601"/>
      <c r="J34" s="601"/>
      <c r="K34" s="601"/>
      <c r="L34" s="601"/>
      <c r="M34" s="601"/>
      <c r="N34" s="622"/>
      <c r="O34" s="318"/>
    </row>
    <row r="35" spans="1:15" x14ac:dyDescent="0.15">
      <c r="A35" s="318"/>
      <c r="B35" s="601"/>
      <c r="C35" s="601"/>
      <c r="D35" s="601"/>
      <c r="E35" s="601"/>
      <c r="F35" s="601"/>
      <c r="G35" s="601"/>
      <c r="H35" s="601"/>
      <c r="I35" s="601"/>
      <c r="J35" s="601"/>
      <c r="K35" s="601"/>
      <c r="L35" s="601"/>
      <c r="M35" s="601"/>
      <c r="N35" s="318"/>
      <c r="O35" s="318"/>
    </row>
    <row r="36" spans="1:15" x14ac:dyDescent="0.15">
      <c r="A36" s="318"/>
      <c r="B36" s="601"/>
      <c r="C36" s="601"/>
      <c r="D36" s="601"/>
      <c r="E36" s="614" t="s">
        <v>2057</v>
      </c>
      <c r="F36" s="601"/>
      <c r="G36" s="601"/>
      <c r="H36" s="613" t="s">
        <v>257</v>
      </c>
      <c r="I36" s="601"/>
      <c r="J36" s="601"/>
      <c r="K36" s="614" t="s">
        <v>2058</v>
      </c>
      <c r="L36" s="601"/>
      <c r="M36" s="601"/>
      <c r="N36" s="615" t="s">
        <v>2059</v>
      </c>
      <c r="O36" s="318"/>
    </row>
    <row r="37" spans="1:15" x14ac:dyDescent="0.15">
      <c r="A37" s="318"/>
      <c r="B37" s="601"/>
      <c r="C37" s="601"/>
      <c r="D37" s="601"/>
      <c r="E37" s="616" t="s">
        <v>2060</v>
      </c>
      <c r="F37" s="601"/>
      <c r="G37" s="601"/>
      <c r="H37" s="601"/>
      <c r="I37" s="601"/>
      <c r="J37" s="601"/>
      <c r="K37" s="616" t="s">
        <v>2061</v>
      </c>
      <c r="L37" s="601"/>
      <c r="M37" s="601"/>
      <c r="N37" s="618" t="s">
        <v>2062</v>
      </c>
      <c r="O37" s="318"/>
    </row>
    <row r="38" spans="1:15" x14ac:dyDescent="0.15">
      <c r="A38" s="318"/>
      <c r="B38" s="601"/>
      <c r="C38" s="601"/>
      <c r="D38" s="601"/>
      <c r="E38" s="318"/>
      <c r="F38" s="601"/>
      <c r="G38" s="601"/>
      <c r="H38" s="613" t="s">
        <v>259</v>
      </c>
      <c r="I38" s="601"/>
      <c r="J38" s="601"/>
      <c r="K38" s="318"/>
      <c r="L38" s="601"/>
      <c r="M38" s="601"/>
      <c r="N38" s="621" t="s">
        <v>480</v>
      </c>
      <c r="O38" s="318"/>
    </row>
    <row r="39" spans="1:15" x14ac:dyDescent="0.15">
      <c r="A39" s="318"/>
      <c r="B39" s="601"/>
      <c r="C39" s="601"/>
      <c r="D39" s="601"/>
      <c r="E39" s="601"/>
      <c r="F39" s="601"/>
      <c r="G39" s="601"/>
      <c r="H39" s="601"/>
      <c r="I39" s="601"/>
      <c r="J39" s="601"/>
      <c r="K39" s="601"/>
      <c r="L39" s="601"/>
      <c r="M39" s="601"/>
      <c r="N39" s="318"/>
      <c r="O39" s="318"/>
    </row>
    <row r="40" spans="1:15" x14ac:dyDescent="0.15">
      <c r="A40" s="318"/>
      <c r="B40" s="601"/>
      <c r="C40" s="601"/>
      <c r="D40" s="601"/>
      <c r="E40" s="601"/>
      <c r="F40" s="601"/>
      <c r="G40" s="601"/>
      <c r="H40" s="613" t="s">
        <v>166</v>
      </c>
      <c r="I40" s="601"/>
      <c r="J40" s="601"/>
      <c r="K40" s="601"/>
      <c r="L40" s="601"/>
      <c r="M40" s="601"/>
      <c r="N40" s="318"/>
      <c r="O40" s="318"/>
    </row>
    <row r="41" spans="1:15" x14ac:dyDescent="0.15">
      <c r="A41" s="318"/>
      <c r="B41" s="601"/>
      <c r="C41" s="601"/>
      <c r="D41" s="601"/>
      <c r="E41" s="601"/>
      <c r="F41" s="601"/>
      <c r="G41" s="601"/>
      <c r="H41" s="601"/>
      <c r="I41" s="601"/>
      <c r="J41" s="601"/>
      <c r="K41" s="601"/>
      <c r="L41" s="601"/>
      <c r="M41" s="601"/>
      <c r="N41" s="622"/>
      <c r="O41" s="318"/>
    </row>
    <row r="42" spans="1:15" x14ac:dyDescent="0.15">
      <c r="A42" s="318"/>
      <c r="B42" s="601"/>
      <c r="C42" s="601"/>
      <c r="D42" s="601"/>
      <c r="E42" s="601"/>
      <c r="F42" s="601"/>
      <c r="G42" s="601"/>
      <c r="H42" s="601"/>
      <c r="I42" s="601"/>
      <c r="J42" s="601"/>
      <c r="K42" s="601"/>
      <c r="L42" s="601"/>
      <c r="M42" s="601"/>
      <c r="N42" s="622"/>
      <c r="O42" s="318"/>
    </row>
    <row r="43" spans="1:15" x14ac:dyDescent="0.15">
      <c r="A43" s="318"/>
      <c r="B43" s="601"/>
      <c r="C43" s="601"/>
      <c r="D43" s="601"/>
      <c r="E43" s="601"/>
      <c r="F43" s="601"/>
      <c r="G43" s="601"/>
      <c r="H43" s="601"/>
      <c r="I43" s="601"/>
      <c r="J43" s="601"/>
      <c r="K43" s="601"/>
      <c r="L43" s="601"/>
      <c r="M43" s="601"/>
      <c r="N43" s="622"/>
      <c r="O43" s="318"/>
    </row>
    <row r="44" spans="1:15" x14ac:dyDescent="0.15">
      <c r="A44" s="318"/>
      <c r="B44" s="601"/>
      <c r="C44" s="601"/>
      <c r="D44" s="601"/>
      <c r="E44" s="614" t="s">
        <v>2063</v>
      </c>
      <c r="F44" s="601"/>
      <c r="G44" s="601"/>
      <c r="H44" s="613" t="s">
        <v>175</v>
      </c>
      <c r="I44" s="601"/>
      <c r="J44" s="601"/>
      <c r="K44" s="614" t="s">
        <v>2064</v>
      </c>
      <c r="L44" s="601"/>
      <c r="M44" s="601"/>
      <c r="N44" s="615" t="s">
        <v>2065</v>
      </c>
      <c r="O44" s="318"/>
    </row>
    <row r="45" spans="1:15" x14ac:dyDescent="0.15">
      <c r="A45" s="318"/>
      <c r="B45" s="601"/>
      <c r="C45" s="601"/>
      <c r="D45" s="601"/>
      <c r="E45" s="616" t="s">
        <v>2066</v>
      </c>
      <c r="F45" s="601"/>
      <c r="G45" s="601"/>
      <c r="H45" s="601"/>
      <c r="I45" s="601"/>
      <c r="J45" s="601"/>
      <c r="K45" s="624" t="s">
        <v>2067</v>
      </c>
      <c r="L45" s="601"/>
      <c r="M45" s="601"/>
      <c r="N45" s="617" t="s">
        <v>2068</v>
      </c>
      <c r="O45" s="318"/>
    </row>
    <row r="46" spans="1:15" x14ac:dyDescent="0.15">
      <c r="A46" s="318"/>
      <c r="B46" s="601"/>
      <c r="C46" s="601"/>
      <c r="D46" s="601"/>
      <c r="E46" s="601"/>
      <c r="F46" s="601"/>
      <c r="G46" s="601"/>
      <c r="H46" s="613" t="s">
        <v>173</v>
      </c>
      <c r="I46" s="601"/>
      <c r="J46" s="601"/>
      <c r="K46" s="318"/>
      <c r="L46" s="601"/>
      <c r="M46" s="601"/>
      <c r="N46" s="617" t="s">
        <v>2069</v>
      </c>
      <c r="O46" s="318"/>
    </row>
    <row r="47" spans="1:15" x14ac:dyDescent="0.15">
      <c r="A47" s="318"/>
      <c r="B47" s="601"/>
      <c r="C47" s="601"/>
      <c r="D47" s="601"/>
      <c r="E47" s="318"/>
      <c r="F47" s="601"/>
      <c r="G47" s="601"/>
      <c r="H47" s="318"/>
      <c r="I47" s="601"/>
      <c r="J47" s="601"/>
      <c r="K47" s="613" t="s">
        <v>175</v>
      </c>
      <c r="L47" s="601"/>
      <c r="M47" s="601"/>
      <c r="N47" s="617" t="s">
        <v>2070</v>
      </c>
      <c r="O47" s="318"/>
    </row>
    <row r="48" spans="1:15" x14ac:dyDescent="0.15">
      <c r="A48" s="318"/>
      <c r="B48" s="601"/>
      <c r="C48" s="601"/>
      <c r="D48" s="601"/>
      <c r="E48" s="318"/>
      <c r="F48" s="601"/>
      <c r="G48" s="601"/>
      <c r="H48" s="613" t="s">
        <v>179</v>
      </c>
      <c r="I48" s="601"/>
      <c r="J48" s="601"/>
      <c r="K48" s="318"/>
      <c r="L48" s="601"/>
      <c r="M48" s="601"/>
      <c r="N48" s="617" t="s">
        <v>2071</v>
      </c>
      <c r="O48" s="318"/>
    </row>
    <row r="49" spans="1:15" x14ac:dyDescent="0.15">
      <c r="A49" s="318"/>
      <c r="B49" s="601"/>
      <c r="C49" s="601"/>
      <c r="D49" s="601"/>
      <c r="E49" s="601"/>
      <c r="F49" s="601"/>
      <c r="G49" s="601"/>
      <c r="H49" s="318"/>
      <c r="I49" s="601"/>
      <c r="J49" s="601"/>
      <c r="K49" s="601"/>
      <c r="L49" s="601"/>
      <c r="M49" s="601"/>
      <c r="N49" s="621" t="s">
        <v>2072</v>
      </c>
      <c r="O49" s="318"/>
    </row>
    <row r="50" spans="1:15" x14ac:dyDescent="0.15">
      <c r="A50" s="318"/>
      <c r="B50" s="601"/>
      <c r="C50" s="601"/>
      <c r="D50" s="601"/>
      <c r="E50" s="601"/>
      <c r="F50" s="601"/>
      <c r="G50" s="601"/>
      <c r="H50" s="613" t="s">
        <v>265</v>
      </c>
      <c r="I50" s="601"/>
      <c r="J50" s="601"/>
      <c r="K50" s="601"/>
      <c r="L50" s="601"/>
      <c r="M50" s="601"/>
      <c r="N50" s="622"/>
      <c r="O50" s="318"/>
    </row>
    <row r="51" spans="1:15" x14ac:dyDescent="0.15">
      <c r="A51" s="318"/>
      <c r="B51" s="601"/>
      <c r="C51" s="601"/>
      <c r="D51" s="601"/>
      <c r="E51" s="601"/>
      <c r="F51" s="601"/>
      <c r="G51" s="601"/>
      <c r="H51" s="601"/>
      <c r="I51" s="601"/>
      <c r="J51" s="601"/>
      <c r="K51" s="601"/>
      <c r="L51" s="601"/>
      <c r="M51" s="601"/>
      <c r="N51" s="622"/>
      <c r="O51" s="318"/>
    </row>
    <row r="52" spans="1:15" x14ac:dyDescent="0.15">
      <c r="A52" s="318"/>
      <c r="B52" s="601"/>
      <c r="C52" s="601"/>
      <c r="D52" s="601"/>
      <c r="E52" s="601"/>
      <c r="F52" s="601"/>
      <c r="G52" s="601"/>
      <c r="H52" s="601"/>
      <c r="I52" s="601"/>
      <c r="J52" s="601"/>
      <c r="K52" s="601"/>
      <c r="L52" s="601"/>
      <c r="M52" s="601"/>
      <c r="N52" s="622"/>
      <c r="O52" s="318"/>
    </row>
    <row r="53" spans="1:15" ht="6" customHeight="1" x14ac:dyDescent="0.15">
      <c r="A53" s="318"/>
      <c r="B53" s="601"/>
      <c r="C53" s="601"/>
      <c r="D53" s="601"/>
      <c r="E53" s="601"/>
      <c r="F53" s="601"/>
      <c r="G53" s="601"/>
      <c r="H53" s="601"/>
      <c r="I53" s="601"/>
      <c r="J53" s="601"/>
      <c r="K53" s="601"/>
      <c r="L53" s="601"/>
      <c r="M53" s="601"/>
      <c r="N53" s="622"/>
      <c r="O53" s="318"/>
    </row>
    <row r="54" spans="1:15" x14ac:dyDescent="0.15">
      <c r="A54" s="318"/>
      <c r="B54" s="601"/>
      <c r="C54" s="601"/>
      <c r="D54" s="601"/>
      <c r="E54" s="614" t="s">
        <v>2073</v>
      </c>
      <c r="F54" s="601"/>
      <c r="G54" s="601"/>
      <c r="H54" s="614" t="s">
        <v>2074</v>
      </c>
      <c r="I54" s="601"/>
      <c r="J54" s="601"/>
      <c r="K54" s="613" t="s">
        <v>164</v>
      </c>
      <c r="L54" s="601"/>
      <c r="M54" s="601"/>
      <c r="N54" s="625" t="s">
        <v>2075</v>
      </c>
      <c r="O54" s="318"/>
    </row>
    <row r="55" spans="1:15" x14ac:dyDescent="0.15">
      <c r="A55" s="318"/>
      <c r="B55" s="601"/>
      <c r="C55" s="601"/>
      <c r="D55" s="601"/>
      <c r="E55" s="616" t="s">
        <v>2076</v>
      </c>
      <c r="F55" s="601"/>
      <c r="G55" s="601"/>
      <c r="H55" s="616" t="s">
        <v>2077</v>
      </c>
      <c r="I55" s="601"/>
      <c r="J55" s="601"/>
      <c r="K55" s="601"/>
      <c r="L55" s="601"/>
      <c r="M55" s="601"/>
      <c r="N55" s="618" t="s">
        <v>2078</v>
      </c>
      <c r="O55" s="318"/>
    </row>
    <row r="56" spans="1:15" x14ac:dyDescent="0.15">
      <c r="A56" s="318"/>
      <c r="B56" s="601"/>
      <c r="C56" s="601"/>
      <c r="D56" s="601"/>
      <c r="E56" s="318"/>
      <c r="F56" s="601"/>
      <c r="G56" s="601"/>
      <c r="H56" s="318"/>
      <c r="I56" s="601"/>
      <c r="J56" s="601"/>
      <c r="K56" s="318"/>
      <c r="L56" s="601"/>
      <c r="M56" s="601"/>
      <c r="N56" s="617" t="s">
        <v>2079</v>
      </c>
      <c r="O56" s="318"/>
    </row>
    <row r="57" spans="1:15" x14ac:dyDescent="0.15">
      <c r="A57" s="318"/>
      <c r="B57" s="601"/>
      <c r="C57" s="601"/>
      <c r="D57" s="601"/>
      <c r="E57" s="601"/>
      <c r="F57" s="601"/>
      <c r="G57" s="601"/>
      <c r="H57" s="613" t="s">
        <v>114</v>
      </c>
      <c r="I57" s="601"/>
      <c r="J57" s="601"/>
      <c r="K57" s="613" t="s">
        <v>114</v>
      </c>
      <c r="L57" s="601"/>
      <c r="M57" s="601"/>
      <c r="N57" s="617" t="s">
        <v>2080</v>
      </c>
      <c r="O57" s="318"/>
    </row>
    <row r="58" spans="1:15" x14ac:dyDescent="0.15">
      <c r="A58" s="318"/>
      <c r="B58" s="601"/>
      <c r="C58" s="601"/>
      <c r="D58" s="601"/>
      <c r="E58" s="601"/>
      <c r="F58" s="601"/>
      <c r="G58" s="601"/>
      <c r="H58" s="318"/>
      <c r="I58" s="601"/>
      <c r="J58" s="601"/>
      <c r="K58" s="318"/>
      <c r="L58" s="601"/>
      <c r="M58" s="601"/>
      <c r="N58" s="621" t="s">
        <v>2081</v>
      </c>
      <c r="O58" s="318"/>
    </row>
    <row r="59" spans="1:15" ht="5.25" customHeight="1" x14ac:dyDescent="0.15">
      <c r="A59" s="318"/>
      <c r="B59" s="601"/>
      <c r="C59" s="601"/>
      <c r="D59" s="601"/>
      <c r="E59" s="601"/>
      <c r="F59" s="601"/>
      <c r="G59" s="601"/>
      <c r="H59" s="601"/>
      <c r="I59" s="601"/>
      <c r="J59" s="601"/>
      <c r="K59" s="601"/>
      <c r="L59" s="601"/>
      <c r="M59" s="601"/>
      <c r="N59" s="622"/>
      <c r="O59" s="318"/>
    </row>
    <row r="60" spans="1:15" x14ac:dyDescent="0.15">
      <c r="A60" s="318"/>
      <c r="B60" s="601"/>
      <c r="C60" s="601"/>
      <c r="D60" s="601"/>
      <c r="E60" s="601"/>
      <c r="F60" s="601"/>
      <c r="G60" s="601"/>
      <c r="H60" s="601"/>
      <c r="I60" s="601"/>
      <c r="J60" s="601"/>
      <c r="K60" s="601"/>
      <c r="L60" s="601"/>
      <c r="M60" s="601"/>
      <c r="N60" s="622"/>
      <c r="O60" s="318"/>
    </row>
    <row r="61" spans="1:15" x14ac:dyDescent="0.15">
      <c r="A61" s="318"/>
      <c r="B61" s="601"/>
      <c r="C61" s="601"/>
      <c r="D61" s="601"/>
      <c r="E61" s="614" t="s">
        <v>2082</v>
      </c>
      <c r="F61" s="601"/>
      <c r="G61" s="601"/>
      <c r="H61" s="614" t="s">
        <v>2083</v>
      </c>
      <c r="I61" s="601"/>
      <c r="J61" s="601"/>
      <c r="K61" s="613" t="s">
        <v>1421</v>
      </c>
      <c r="L61" s="601"/>
      <c r="M61" s="601"/>
      <c r="N61" s="318"/>
      <c r="O61" s="318"/>
    </row>
    <row r="62" spans="1:15" x14ac:dyDescent="0.15">
      <c r="A62" s="318"/>
      <c r="B62" s="601"/>
      <c r="C62" s="601"/>
      <c r="D62" s="601"/>
      <c r="E62" s="626" t="s">
        <v>2084</v>
      </c>
      <c r="F62" s="601"/>
      <c r="G62" s="601"/>
      <c r="H62" s="616" t="s">
        <v>2085</v>
      </c>
      <c r="I62" s="601"/>
      <c r="J62" s="601"/>
      <c r="K62" s="601"/>
      <c r="L62" s="601"/>
      <c r="M62" s="601"/>
      <c r="N62" s="615" t="s">
        <v>2086</v>
      </c>
      <c r="O62" s="318"/>
    </row>
    <row r="63" spans="1:15" x14ac:dyDescent="0.15">
      <c r="A63" s="318"/>
      <c r="B63" s="601"/>
      <c r="C63" s="601"/>
      <c r="D63" s="601"/>
      <c r="E63" s="616" t="s">
        <v>271</v>
      </c>
      <c r="F63" s="601"/>
      <c r="G63" s="601"/>
      <c r="H63" s="601"/>
      <c r="I63" s="601"/>
      <c r="J63" s="601"/>
      <c r="K63" s="613" t="s">
        <v>1425</v>
      </c>
      <c r="L63" s="601"/>
      <c r="M63" s="601"/>
      <c r="N63" s="618" t="s">
        <v>2087</v>
      </c>
      <c r="O63" s="318"/>
    </row>
    <row r="64" spans="1:15" x14ac:dyDescent="0.15">
      <c r="A64" s="318"/>
      <c r="B64" s="601"/>
      <c r="C64" s="601"/>
      <c r="D64" s="601"/>
      <c r="E64" s="318"/>
      <c r="F64" s="601"/>
      <c r="G64" s="601"/>
      <c r="H64" s="614" t="s">
        <v>2088</v>
      </c>
      <c r="I64" s="601"/>
      <c r="J64" s="601"/>
      <c r="K64" s="318"/>
      <c r="L64" s="601"/>
      <c r="M64" s="601"/>
      <c r="N64" s="621" t="s">
        <v>2089</v>
      </c>
      <c r="O64" s="318"/>
    </row>
    <row r="65" spans="1:15" x14ac:dyDescent="0.15">
      <c r="A65" s="318"/>
      <c r="B65" s="601"/>
      <c r="C65" s="601"/>
      <c r="D65" s="601"/>
      <c r="E65" s="318"/>
      <c r="F65" s="601"/>
      <c r="G65" s="601"/>
      <c r="H65" s="626" t="s">
        <v>2090</v>
      </c>
      <c r="I65" s="601"/>
      <c r="J65" s="601"/>
      <c r="K65" s="613" t="s">
        <v>1427</v>
      </c>
      <c r="L65" s="601"/>
      <c r="M65" s="601"/>
      <c r="N65" s="318"/>
      <c r="O65" s="318"/>
    </row>
    <row r="66" spans="1:15" x14ac:dyDescent="0.15">
      <c r="A66" s="318"/>
      <c r="B66" s="601"/>
      <c r="C66" s="601"/>
      <c r="D66" s="601"/>
      <c r="E66" s="318"/>
      <c r="F66" s="601"/>
      <c r="G66" s="601"/>
      <c r="H66" s="616" t="s">
        <v>2091</v>
      </c>
      <c r="I66" s="601"/>
      <c r="J66" s="601"/>
      <c r="K66" s="601"/>
      <c r="L66" s="601"/>
      <c r="M66" s="601"/>
      <c r="N66" s="622"/>
      <c r="O66" s="318"/>
    </row>
    <row r="67" spans="1:15" x14ac:dyDescent="0.15">
      <c r="A67" s="318"/>
      <c r="B67" s="601"/>
      <c r="C67" s="601"/>
      <c r="D67" s="601"/>
      <c r="E67" s="318"/>
      <c r="F67" s="601"/>
      <c r="G67" s="601"/>
      <c r="H67" s="601"/>
      <c r="I67" s="601"/>
      <c r="J67" s="601"/>
      <c r="K67" s="601"/>
      <c r="L67" s="601"/>
      <c r="M67" s="601"/>
      <c r="N67" s="622"/>
      <c r="O67" s="318"/>
    </row>
    <row r="68" spans="1:15" x14ac:dyDescent="0.15">
      <c r="A68" s="318"/>
      <c r="B68" s="601"/>
      <c r="C68" s="601"/>
      <c r="D68" s="601"/>
      <c r="E68" s="601"/>
      <c r="F68" s="601"/>
      <c r="G68" s="601"/>
      <c r="H68" s="614" t="s">
        <v>2092</v>
      </c>
      <c r="I68" s="601"/>
      <c r="J68" s="601"/>
      <c r="K68" s="601"/>
      <c r="L68" s="601"/>
      <c r="M68" s="601"/>
      <c r="N68" s="622"/>
      <c r="O68" s="318"/>
    </row>
    <row r="69" spans="1:15" x14ac:dyDescent="0.15">
      <c r="A69" s="318"/>
      <c r="B69" s="601"/>
      <c r="C69" s="601"/>
      <c r="D69" s="601"/>
      <c r="E69" s="601"/>
      <c r="F69" s="601"/>
      <c r="G69" s="601"/>
      <c r="H69" s="616" t="s">
        <v>1430</v>
      </c>
      <c r="I69" s="601"/>
      <c r="J69" s="601"/>
      <c r="K69" s="601"/>
      <c r="L69" s="601"/>
      <c r="M69" s="601"/>
      <c r="N69" s="622"/>
      <c r="O69" s="318"/>
    </row>
    <row r="70" spans="1:15" x14ac:dyDescent="0.15">
      <c r="A70" s="318"/>
      <c r="B70" s="601"/>
      <c r="C70" s="601"/>
      <c r="D70" s="601"/>
      <c r="E70" s="601"/>
      <c r="F70" s="601"/>
      <c r="G70" s="601"/>
      <c r="H70" s="601"/>
      <c r="I70" s="601"/>
      <c r="J70" s="601"/>
      <c r="K70" s="601"/>
      <c r="L70" s="601"/>
      <c r="M70" s="601"/>
      <c r="N70" s="622"/>
      <c r="O70" s="318"/>
    </row>
    <row r="71" spans="1:15" x14ac:dyDescent="0.15">
      <c r="A71" s="318"/>
      <c r="B71" s="601"/>
      <c r="C71" s="601"/>
      <c r="D71" s="601"/>
      <c r="E71" s="601"/>
      <c r="F71" s="601"/>
      <c r="G71" s="601"/>
      <c r="H71" s="613" t="s">
        <v>271</v>
      </c>
      <c r="I71" s="601"/>
      <c r="J71" s="601"/>
      <c r="K71" s="613" t="s">
        <v>2093</v>
      </c>
      <c r="L71" s="601"/>
      <c r="M71" s="601"/>
      <c r="N71" s="622"/>
      <c r="O71" s="318"/>
    </row>
    <row r="72" spans="1:15" x14ac:dyDescent="0.15">
      <c r="A72" s="318"/>
      <c r="B72" s="601"/>
      <c r="C72" s="601"/>
      <c r="D72" s="601"/>
      <c r="E72" s="601"/>
      <c r="F72" s="601"/>
      <c r="G72" s="601"/>
      <c r="H72" s="601"/>
      <c r="I72" s="601"/>
      <c r="J72" s="601"/>
      <c r="K72" s="601"/>
      <c r="L72" s="601"/>
      <c r="M72" s="601"/>
      <c r="N72" s="622"/>
      <c r="O72" s="318"/>
    </row>
    <row r="73" spans="1:15" x14ac:dyDescent="0.15">
      <c r="A73" s="318"/>
      <c r="B73" s="601"/>
      <c r="C73" s="601"/>
      <c r="D73" s="601"/>
      <c r="E73" s="601"/>
      <c r="F73" s="601"/>
      <c r="G73" s="601"/>
      <c r="H73" s="601"/>
      <c r="I73" s="601"/>
      <c r="J73" s="601"/>
      <c r="K73" s="601"/>
      <c r="L73" s="601"/>
      <c r="M73" s="601"/>
      <c r="N73" s="622"/>
      <c r="O73" s="318"/>
    </row>
    <row r="74" spans="1:15" x14ac:dyDescent="0.15">
      <c r="A74" s="318"/>
      <c r="B74" s="601"/>
      <c r="C74" s="601"/>
      <c r="D74" s="601"/>
      <c r="E74" s="613" t="s">
        <v>276</v>
      </c>
      <c r="F74" s="601"/>
      <c r="G74" s="601"/>
      <c r="H74" s="613" t="s">
        <v>277</v>
      </c>
      <c r="I74" s="601"/>
      <c r="J74" s="601"/>
      <c r="K74" s="601"/>
      <c r="L74" s="601"/>
      <c r="M74" s="601"/>
      <c r="N74" s="625" t="s">
        <v>2094</v>
      </c>
      <c r="O74" s="318"/>
    </row>
    <row r="75" spans="1:15" x14ac:dyDescent="0.15">
      <c r="A75" s="318"/>
      <c r="B75" s="601"/>
      <c r="C75" s="601"/>
      <c r="D75" s="601"/>
      <c r="E75" s="601"/>
      <c r="F75" s="601"/>
      <c r="G75" s="601"/>
      <c r="H75" s="318"/>
      <c r="I75" s="601"/>
      <c r="J75" s="601"/>
      <c r="K75" s="601"/>
      <c r="L75" s="601"/>
      <c r="M75" s="601"/>
      <c r="N75" s="617" t="s">
        <v>2095</v>
      </c>
      <c r="O75" s="318"/>
    </row>
    <row r="76" spans="1:15" x14ac:dyDescent="0.15">
      <c r="A76" s="318"/>
      <c r="B76" s="601"/>
      <c r="C76" s="601"/>
      <c r="D76" s="601"/>
      <c r="E76" s="318"/>
      <c r="F76" s="601"/>
      <c r="G76" s="601"/>
      <c r="H76" s="613" t="s">
        <v>2096</v>
      </c>
      <c r="I76" s="601"/>
      <c r="J76" s="601"/>
      <c r="K76" s="613" t="s">
        <v>1442</v>
      </c>
      <c r="L76" s="601"/>
      <c r="M76" s="601"/>
      <c r="N76" s="617" t="s">
        <v>2097</v>
      </c>
      <c r="O76" s="318"/>
    </row>
    <row r="77" spans="1:15" x14ac:dyDescent="0.15">
      <c r="A77" s="318"/>
      <c r="B77" s="601"/>
      <c r="C77" s="601"/>
      <c r="D77" s="601"/>
      <c r="E77" s="601"/>
      <c r="F77" s="601"/>
      <c r="G77" s="601"/>
      <c r="H77" s="318"/>
      <c r="I77" s="601"/>
      <c r="J77" s="601"/>
      <c r="K77" s="601"/>
      <c r="L77" s="601"/>
      <c r="M77" s="601"/>
      <c r="N77" s="617" t="s">
        <v>2098</v>
      </c>
      <c r="O77" s="318"/>
    </row>
    <row r="78" spans="1:15" x14ac:dyDescent="0.15">
      <c r="A78" s="318"/>
      <c r="B78" s="601"/>
      <c r="C78" s="601"/>
      <c r="D78" s="601"/>
      <c r="E78" s="601"/>
      <c r="F78" s="601"/>
      <c r="G78" s="601"/>
      <c r="H78" s="613" t="s">
        <v>161</v>
      </c>
      <c r="I78" s="601"/>
      <c r="J78" s="601"/>
      <c r="K78" s="601"/>
      <c r="L78" s="601"/>
      <c r="M78" s="601"/>
      <c r="N78" s="621" t="s">
        <v>2099</v>
      </c>
      <c r="O78" s="318"/>
    </row>
    <row r="79" spans="1:15" x14ac:dyDescent="0.15">
      <c r="A79" s="318"/>
      <c r="B79" s="601"/>
      <c r="C79" s="601"/>
      <c r="D79" s="601"/>
      <c r="E79" s="601"/>
      <c r="F79" s="601"/>
      <c r="G79" s="601"/>
      <c r="H79" s="601"/>
      <c r="I79" s="601"/>
      <c r="J79" s="601"/>
      <c r="K79" s="601"/>
      <c r="L79" s="601"/>
      <c r="M79" s="601"/>
      <c r="N79" s="622"/>
      <c r="O79" s="318"/>
    </row>
    <row r="80" spans="1:15" x14ac:dyDescent="0.15">
      <c r="A80" s="318"/>
      <c r="B80" s="601"/>
      <c r="C80" s="601"/>
      <c r="D80" s="601"/>
      <c r="E80" s="318"/>
      <c r="F80" s="318"/>
      <c r="G80" s="318"/>
      <c r="H80" s="318"/>
      <c r="I80" s="318"/>
      <c r="J80" s="318"/>
      <c r="K80" s="318"/>
      <c r="L80" s="318"/>
      <c r="M80" s="318"/>
      <c r="N80" s="318"/>
      <c r="O80" s="318"/>
    </row>
    <row r="81" spans="1:15" ht="9" customHeight="1" x14ac:dyDescent="0.15">
      <c r="A81" s="318"/>
      <c r="B81" s="601"/>
      <c r="C81" s="601"/>
      <c r="D81" s="601"/>
      <c r="E81" s="613" t="s">
        <v>288</v>
      </c>
      <c r="F81" s="601"/>
      <c r="G81" s="601"/>
      <c r="H81" s="613" t="s">
        <v>291</v>
      </c>
      <c r="I81" s="601"/>
      <c r="J81" s="601"/>
      <c r="K81" s="601"/>
      <c r="L81" s="601"/>
      <c r="M81" s="601"/>
      <c r="N81" s="615" t="s">
        <v>2100</v>
      </c>
      <c r="O81" s="318"/>
    </row>
    <row r="82" spans="1:15" x14ac:dyDescent="0.15">
      <c r="A82" s="318"/>
      <c r="B82" s="601"/>
      <c r="C82" s="601"/>
      <c r="D82" s="601"/>
      <c r="E82" s="601"/>
      <c r="F82" s="601"/>
      <c r="G82" s="601"/>
      <c r="H82" s="318"/>
      <c r="I82" s="601"/>
      <c r="J82" s="601"/>
      <c r="K82" s="601"/>
      <c r="L82" s="601"/>
      <c r="M82" s="601"/>
      <c r="N82" s="617" t="s">
        <v>2101</v>
      </c>
      <c r="O82" s="318"/>
    </row>
    <row r="83" spans="1:15" x14ac:dyDescent="0.15">
      <c r="A83" s="318"/>
      <c r="B83" s="601"/>
      <c r="C83" s="601"/>
      <c r="D83" s="601"/>
      <c r="E83" s="318"/>
      <c r="F83" s="601"/>
      <c r="G83" s="601"/>
      <c r="H83" s="614" t="s">
        <v>2102</v>
      </c>
      <c r="I83" s="601"/>
      <c r="J83" s="601"/>
      <c r="K83" s="614" t="s">
        <v>2103</v>
      </c>
      <c r="L83" s="601"/>
      <c r="M83" s="601"/>
      <c r="N83" s="617" t="s">
        <v>2104</v>
      </c>
      <c r="O83" s="318"/>
    </row>
    <row r="84" spans="1:15" x14ac:dyDescent="0.15">
      <c r="A84" s="318"/>
      <c r="B84" s="601"/>
      <c r="C84" s="601"/>
      <c r="D84" s="601"/>
      <c r="E84" s="601"/>
      <c r="F84" s="601"/>
      <c r="G84" s="601"/>
      <c r="H84" s="626" t="s">
        <v>2105</v>
      </c>
      <c r="I84" s="601"/>
      <c r="J84" s="601"/>
      <c r="K84" s="616" t="s">
        <v>2106</v>
      </c>
      <c r="L84" s="601"/>
      <c r="M84" s="601"/>
      <c r="N84" s="617" t="s">
        <v>2107</v>
      </c>
      <c r="O84" s="318"/>
    </row>
    <row r="85" spans="1:15" x14ac:dyDescent="0.15">
      <c r="A85" s="318"/>
      <c r="B85" s="601"/>
      <c r="C85" s="601"/>
      <c r="D85" s="601"/>
      <c r="E85" s="601"/>
      <c r="F85" s="601"/>
      <c r="G85" s="601"/>
      <c r="H85" s="616" t="s">
        <v>2108</v>
      </c>
      <c r="I85" s="601"/>
      <c r="J85" s="601"/>
      <c r="K85" s="601"/>
      <c r="L85" s="601"/>
      <c r="M85" s="601"/>
      <c r="N85" s="627" t="s">
        <v>2109</v>
      </c>
      <c r="O85" s="318"/>
    </row>
    <row r="86" spans="1:15" x14ac:dyDescent="0.15">
      <c r="A86" s="318"/>
      <c r="B86" s="601"/>
      <c r="C86" s="601"/>
      <c r="D86" s="601"/>
      <c r="E86" s="601"/>
      <c r="F86" s="601"/>
      <c r="G86" s="601"/>
      <c r="H86" s="601"/>
      <c r="I86" s="601"/>
      <c r="J86" s="601"/>
      <c r="K86" s="613" t="s">
        <v>1499</v>
      </c>
      <c r="L86" s="601"/>
      <c r="M86" s="601"/>
      <c r="N86" s="622"/>
      <c r="O86" s="318"/>
    </row>
    <row r="87" spans="1:15" x14ac:dyDescent="0.15">
      <c r="A87" s="318"/>
      <c r="B87" s="601"/>
      <c r="C87" s="601"/>
      <c r="D87" s="601"/>
      <c r="E87" s="601"/>
      <c r="F87" s="601"/>
      <c r="G87" s="601"/>
      <c r="H87" s="613" t="s">
        <v>293</v>
      </c>
      <c r="I87" s="601"/>
      <c r="J87" s="601"/>
      <c r="K87" s="318"/>
      <c r="L87" s="601"/>
      <c r="M87" s="601"/>
      <c r="N87" s="318"/>
      <c r="O87" s="318"/>
    </row>
    <row r="88" spans="1:15" x14ac:dyDescent="0.15">
      <c r="A88" s="318"/>
      <c r="B88" s="601"/>
      <c r="C88" s="601"/>
      <c r="D88" s="601"/>
      <c r="E88" s="601"/>
      <c r="F88" s="601"/>
      <c r="G88" s="601"/>
      <c r="H88" s="601"/>
      <c r="I88" s="601"/>
      <c r="J88" s="601"/>
      <c r="K88" s="318"/>
      <c r="L88" s="601"/>
      <c r="M88" s="601"/>
      <c r="N88" s="318"/>
      <c r="O88" s="318"/>
    </row>
    <row r="89" spans="1:15" x14ac:dyDescent="0.15">
      <c r="A89" s="318"/>
      <c r="B89" s="601"/>
      <c r="C89" s="601"/>
      <c r="D89" s="601"/>
      <c r="E89" s="601"/>
      <c r="F89" s="601"/>
      <c r="G89" s="601"/>
      <c r="H89" s="601"/>
      <c r="I89" s="601"/>
      <c r="J89" s="601"/>
      <c r="K89" s="318"/>
      <c r="L89" s="601"/>
      <c r="M89" s="601"/>
      <c r="N89" s="318"/>
      <c r="O89" s="318"/>
    </row>
    <row r="90" spans="1:15" ht="9" customHeight="1" x14ac:dyDescent="0.15">
      <c r="A90" s="318"/>
      <c r="B90" s="601"/>
      <c r="C90" s="601"/>
      <c r="D90" s="601"/>
      <c r="E90" s="614" t="s">
        <v>484</v>
      </c>
      <c r="F90" s="601"/>
      <c r="G90" s="601"/>
      <c r="H90" s="614" t="s">
        <v>484</v>
      </c>
      <c r="I90" s="601"/>
      <c r="J90" s="601"/>
      <c r="K90" s="628" t="s">
        <v>2110</v>
      </c>
      <c r="L90" s="601"/>
      <c r="M90" s="601"/>
      <c r="N90" s="318"/>
      <c r="O90" s="318"/>
    </row>
    <row r="91" spans="1:15" x14ac:dyDescent="0.15">
      <c r="A91" s="318"/>
      <c r="B91" s="601"/>
      <c r="C91" s="601"/>
      <c r="D91" s="601"/>
      <c r="E91" s="616" t="s">
        <v>485</v>
      </c>
      <c r="F91" s="601"/>
      <c r="G91" s="601"/>
      <c r="H91" s="616" t="s">
        <v>485</v>
      </c>
      <c r="I91" s="601"/>
      <c r="J91" s="601"/>
      <c r="K91" s="318"/>
      <c r="L91" s="601"/>
      <c r="M91" s="601"/>
      <c r="N91" s="318"/>
      <c r="O91" s="318"/>
    </row>
    <row r="92" spans="1:15" x14ac:dyDescent="0.15">
      <c r="A92" s="318"/>
      <c r="B92" s="601"/>
      <c r="C92" s="601"/>
      <c r="D92" s="601"/>
      <c r="E92" s="601"/>
      <c r="F92" s="601"/>
      <c r="G92" s="601"/>
      <c r="H92" s="601"/>
      <c r="I92" s="601"/>
      <c r="J92" s="601"/>
      <c r="K92" s="628" t="s">
        <v>1514</v>
      </c>
      <c r="L92" s="601"/>
      <c r="M92" s="601"/>
      <c r="N92" s="318"/>
      <c r="O92" s="318"/>
    </row>
    <row r="93" spans="1:15" ht="6.75" customHeight="1" x14ac:dyDescent="0.15">
      <c r="A93" s="318"/>
      <c r="B93" s="601"/>
      <c r="C93" s="601"/>
      <c r="D93" s="601"/>
      <c r="E93" s="601"/>
      <c r="F93" s="601"/>
      <c r="G93" s="601"/>
      <c r="H93" s="601"/>
      <c r="I93" s="601"/>
      <c r="J93" s="601"/>
      <c r="K93" s="601"/>
      <c r="L93" s="601"/>
      <c r="M93" s="601"/>
      <c r="N93" s="622"/>
      <c r="O93" s="318"/>
    </row>
    <row r="94" spans="1:15" ht="9" customHeight="1" x14ac:dyDescent="0.15">
      <c r="A94" s="370"/>
      <c r="B94" s="596" t="s">
        <v>2111</v>
      </c>
      <c r="C94" s="597"/>
      <c r="D94" s="596"/>
      <c r="E94" s="596" t="s">
        <v>2112</v>
      </c>
      <c r="F94" s="597"/>
      <c r="G94" s="596"/>
      <c r="H94" s="596" t="s">
        <v>2113</v>
      </c>
      <c r="I94" s="597"/>
      <c r="J94" s="596"/>
      <c r="K94" s="1063" t="s">
        <v>2114</v>
      </c>
      <c r="L94" s="1063"/>
      <c r="M94" s="1063"/>
      <c r="N94" s="1063"/>
      <c r="O94" s="1063"/>
    </row>
    <row r="95" spans="1:15" x14ac:dyDescent="0.15">
      <c r="A95" s="532"/>
      <c r="B95" s="601" t="s">
        <v>2115</v>
      </c>
      <c r="C95" s="602"/>
      <c r="D95" s="601"/>
      <c r="E95" s="601" t="s">
        <v>2116</v>
      </c>
      <c r="F95" s="602"/>
      <c r="G95" s="601"/>
      <c r="H95" s="601" t="s">
        <v>2117</v>
      </c>
      <c r="I95" s="602"/>
      <c r="J95" s="601"/>
      <c r="K95" s="1064" t="s">
        <v>2118</v>
      </c>
      <c r="L95" s="1064"/>
      <c r="M95" s="1064"/>
      <c r="N95" s="1064"/>
      <c r="O95" s="1064"/>
    </row>
    <row r="96" spans="1:15" x14ac:dyDescent="0.15">
      <c r="A96" s="532"/>
      <c r="B96" s="601"/>
      <c r="C96" s="602"/>
      <c r="D96" s="601"/>
      <c r="E96" s="601"/>
      <c r="F96" s="602"/>
      <c r="G96" s="601"/>
      <c r="H96" s="601"/>
      <c r="I96" s="602"/>
      <c r="J96" s="601"/>
      <c r="K96" s="1064" t="s">
        <v>2119</v>
      </c>
      <c r="L96" s="1064"/>
      <c r="M96" s="1064"/>
      <c r="N96" s="1064"/>
      <c r="O96" s="1064"/>
    </row>
    <row r="97" spans="1:15" x14ac:dyDescent="0.15">
      <c r="A97" s="532"/>
      <c r="B97" s="601"/>
      <c r="C97" s="602"/>
      <c r="D97" s="601"/>
      <c r="E97" s="601" t="s">
        <v>2120</v>
      </c>
      <c r="F97" s="602"/>
      <c r="G97" s="601"/>
      <c r="H97" s="601" t="s">
        <v>2121</v>
      </c>
      <c r="I97" s="602"/>
      <c r="J97" s="601"/>
      <c r="K97" s="622"/>
      <c r="L97" s="622"/>
      <c r="M97" s="622"/>
      <c r="N97" s="622"/>
      <c r="O97" s="558"/>
    </row>
    <row r="98" spans="1:15" x14ac:dyDescent="0.15">
      <c r="A98" s="532"/>
      <c r="B98" s="601"/>
      <c r="C98" s="602"/>
      <c r="D98" s="601"/>
      <c r="E98" s="601" t="s">
        <v>2122</v>
      </c>
      <c r="F98" s="602"/>
      <c r="G98" s="601"/>
      <c r="H98" s="601" t="s">
        <v>2123</v>
      </c>
      <c r="I98" s="602"/>
      <c r="J98" s="601"/>
      <c r="K98" s="1064" t="s">
        <v>2124</v>
      </c>
      <c r="L98" s="1064"/>
      <c r="M98" s="1064"/>
      <c r="N98" s="1064"/>
      <c r="O98" s="1064"/>
    </row>
    <row r="99" spans="1:15" x14ac:dyDescent="0.15">
      <c r="A99" s="532"/>
      <c r="B99" s="601"/>
      <c r="C99" s="602"/>
      <c r="D99" s="601"/>
      <c r="E99" s="601" t="s">
        <v>2125</v>
      </c>
      <c r="F99" s="602"/>
      <c r="G99" s="601"/>
      <c r="H99" s="601" t="s">
        <v>2126</v>
      </c>
      <c r="I99" s="602"/>
      <c r="J99" s="601"/>
      <c r="K99" s="601"/>
      <c r="L99" s="601"/>
      <c r="M99" s="601"/>
      <c r="N99" s="601"/>
      <c r="O99" s="532"/>
    </row>
    <row r="100" spans="1:15" ht="6.2" customHeight="1" x14ac:dyDescent="0.15">
      <c r="A100" s="532"/>
      <c r="B100" s="601"/>
      <c r="C100" s="601"/>
      <c r="D100" s="601"/>
      <c r="E100" s="601"/>
      <c r="F100" s="601"/>
      <c r="G100" s="601"/>
      <c r="H100" s="601"/>
      <c r="I100" s="601"/>
      <c r="J100" s="601"/>
      <c r="K100" s="601"/>
      <c r="L100" s="601"/>
      <c r="M100" s="601"/>
      <c r="N100" s="601"/>
      <c r="O100" s="532"/>
    </row>
    <row r="101" spans="1:15" ht="9" customHeight="1" x14ac:dyDescent="0.15">
      <c r="A101" s="558" t="s">
        <v>130</v>
      </c>
    </row>
  </sheetData>
  <mergeCells count="4">
    <mergeCell ref="K94:O94"/>
    <mergeCell ref="K95:O95"/>
    <mergeCell ref="K96:O96"/>
    <mergeCell ref="K98:O98"/>
  </mergeCells>
  <pageMargins left="0.7" right="0.7" top="0.78740157499999996" bottom="0.78740157499999996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30"/>
  <sheetViews>
    <sheetView workbookViewId="0">
      <pane ySplit="2" topLeftCell="A3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customWidth="1"/>
    <col min="2" max="2" width="2.140625" customWidth="1"/>
    <col min="3" max="3" width="2.28515625" customWidth="1"/>
    <col min="4" max="21" width="2.140625" customWidth="1"/>
    <col min="22" max="22" width="2.7109375" customWidth="1"/>
    <col min="23" max="42" width="2.140625" customWidth="1"/>
    <col min="43" max="43" width="0.140625" customWidth="1"/>
  </cols>
  <sheetData>
    <row r="1" spans="1:43" ht="8.25" customHeight="1" x14ac:dyDescent="0.2"/>
    <row r="2" spans="1:43" ht="18" x14ac:dyDescent="0.25">
      <c r="A2" s="629" t="s">
        <v>2127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30"/>
      <c r="M2" s="630"/>
      <c r="N2" s="630"/>
      <c r="O2" s="630"/>
      <c r="P2" s="630"/>
      <c r="Q2" s="630"/>
      <c r="R2" s="630"/>
      <c r="S2" s="630"/>
      <c r="T2" s="630"/>
      <c r="U2" s="631"/>
      <c r="V2" s="631"/>
      <c r="W2" s="630"/>
      <c r="X2" s="630"/>
      <c r="Y2" s="630"/>
      <c r="Z2" s="630"/>
      <c r="AA2" s="630"/>
      <c r="AB2" s="630"/>
      <c r="AC2" s="630"/>
      <c r="AD2" s="630"/>
      <c r="AE2" s="630"/>
      <c r="AF2" s="630"/>
      <c r="AG2" s="630"/>
      <c r="AH2" s="630"/>
      <c r="AI2" s="630"/>
      <c r="AJ2" s="630"/>
      <c r="AK2" s="630"/>
      <c r="AL2" s="630"/>
      <c r="AM2" s="630"/>
      <c r="AN2" s="630"/>
      <c r="AO2" s="630"/>
      <c r="AP2" s="630"/>
      <c r="AQ2" s="630"/>
    </row>
    <row r="3" spans="1:43" ht="18" x14ac:dyDescent="0.25">
      <c r="A3" s="629" t="s">
        <v>2128</v>
      </c>
      <c r="B3" s="630"/>
      <c r="C3" s="630"/>
      <c r="D3" s="630"/>
      <c r="E3" s="630"/>
      <c r="F3" s="630"/>
      <c r="G3" s="630"/>
      <c r="H3" s="630"/>
      <c r="I3" s="630"/>
      <c r="J3" s="630"/>
      <c r="K3" s="630"/>
      <c r="L3" s="630"/>
      <c r="M3" s="630"/>
      <c r="N3" s="630"/>
      <c r="O3" s="630"/>
      <c r="P3" s="630"/>
      <c r="Q3" s="630"/>
      <c r="R3" s="630"/>
      <c r="S3" s="630"/>
      <c r="T3" s="630"/>
      <c r="U3" s="631"/>
      <c r="V3" s="631"/>
      <c r="W3" s="630"/>
      <c r="X3" s="630"/>
      <c r="Y3" s="630"/>
      <c r="Z3" s="630"/>
      <c r="AA3" s="630"/>
      <c r="AB3" s="630"/>
      <c r="AC3" s="630"/>
      <c r="AD3" s="630"/>
      <c r="AE3" s="630"/>
      <c r="AF3" s="630"/>
      <c r="AG3" s="630"/>
      <c r="AH3" s="630"/>
      <c r="AI3" s="630"/>
      <c r="AJ3" s="630"/>
      <c r="AK3" s="630"/>
      <c r="AL3" s="630"/>
      <c r="AM3" s="630"/>
      <c r="AN3" s="630"/>
      <c r="AO3" s="630"/>
      <c r="AP3" s="630"/>
      <c r="AQ3" s="630"/>
    </row>
    <row r="4" spans="1:43" ht="18" x14ac:dyDescent="0.25">
      <c r="A4" s="632" t="s">
        <v>2129</v>
      </c>
      <c r="B4" s="630"/>
      <c r="C4" s="630"/>
      <c r="D4" s="630"/>
      <c r="E4" s="630"/>
      <c r="F4" s="630"/>
      <c r="G4" s="630"/>
      <c r="H4" s="630"/>
      <c r="I4" s="630"/>
      <c r="J4" s="630"/>
      <c r="K4" s="630"/>
      <c r="L4" s="630"/>
      <c r="M4" s="630"/>
      <c r="N4" s="630"/>
      <c r="O4" s="630"/>
      <c r="P4" s="630"/>
      <c r="Q4" s="630"/>
      <c r="R4" s="630"/>
      <c r="S4" s="630"/>
      <c r="T4" s="630"/>
      <c r="U4" s="631"/>
      <c r="V4" s="631"/>
      <c r="W4" s="630"/>
      <c r="X4" s="630"/>
      <c r="Y4" s="630"/>
      <c r="Z4" s="630"/>
      <c r="AA4" s="630"/>
      <c r="AB4" s="630"/>
      <c r="AC4" s="630"/>
      <c r="AD4" s="630"/>
      <c r="AE4" s="630"/>
      <c r="AF4" s="630"/>
      <c r="AG4" s="630"/>
      <c r="AH4" s="630"/>
      <c r="AI4" s="630"/>
      <c r="AJ4" s="630"/>
      <c r="AK4" s="630"/>
      <c r="AL4" s="630"/>
      <c r="AM4" s="630"/>
      <c r="AN4" s="630"/>
      <c r="AO4" s="630"/>
      <c r="AP4" s="630"/>
      <c r="AQ4" s="630"/>
    </row>
    <row r="5" spans="1:43" ht="11.1" customHeight="1" x14ac:dyDescent="0.2">
      <c r="A5" s="566"/>
      <c r="B5" s="566"/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  <c r="O5" s="566"/>
      <c r="P5" s="566"/>
      <c r="Q5" s="566"/>
      <c r="R5" s="566"/>
      <c r="S5" s="566"/>
      <c r="T5" s="566"/>
      <c r="U5" s="633"/>
      <c r="V5" s="633"/>
      <c r="W5" s="566"/>
      <c r="X5" s="566"/>
      <c r="Y5" s="566"/>
      <c r="Z5" s="566"/>
      <c r="AA5" s="566"/>
      <c r="AB5" s="566"/>
      <c r="AC5" s="566"/>
      <c r="AD5" s="566"/>
      <c r="AE5" s="566"/>
      <c r="AF5" s="566"/>
      <c r="AG5" s="566"/>
      <c r="AH5" s="566"/>
      <c r="AI5" s="566"/>
      <c r="AJ5" s="566"/>
      <c r="AK5" s="566"/>
      <c r="AL5" s="566"/>
      <c r="AM5" s="566"/>
      <c r="AN5" s="566"/>
      <c r="AO5" s="566"/>
      <c r="AP5" s="566"/>
      <c r="AQ5" s="566"/>
    </row>
    <row r="6" spans="1:43" s="638" customFormat="1" x14ac:dyDescent="0.2">
      <c r="A6" s="634" t="s">
        <v>2130</v>
      </c>
      <c r="B6" s="635"/>
      <c r="C6" s="635"/>
      <c r="D6" s="635"/>
      <c r="E6" s="635"/>
      <c r="F6" s="635"/>
      <c r="G6" s="635"/>
      <c r="H6" s="635"/>
      <c r="I6" s="635"/>
      <c r="J6" s="635"/>
      <c r="K6" s="635"/>
      <c r="L6" s="635"/>
      <c r="M6" s="635"/>
      <c r="N6" s="636"/>
      <c r="O6" s="566"/>
      <c r="P6" s="566"/>
      <c r="Q6" s="566"/>
      <c r="R6" s="566"/>
      <c r="S6" s="566"/>
      <c r="T6" s="566"/>
      <c r="U6" s="633"/>
      <c r="V6" s="633"/>
      <c r="W6" s="566"/>
      <c r="X6" s="566"/>
      <c r="Y6" s="566"/>
      <c r="Z6" s="566"/>
      <c r="AA6" s="566"/>
      <c r="AB6" s="566"/>
      <c r="AC6" s="634" t="s">
        <v>2131</v>
      </c>
      <c r="AD6" s="635"/>
      <c r="AE6" s="635"/>
      <c r="AF6" s="635"/>
      <c r="AG6" s="635"/>
      <c r="AH6" s="635"/>
      <c r="AI6" s="635"/>
      <c r="AJ6" s="635"/>
      <c r="AK6" s="635"/>
      <c r="AL6" s="635"/>
      <c r="AM6" s="635"/>
      <c r="AN6" s="635"/>
      <c r="AO6" s="635"/>
      <c r="AP6" s="635"/>
      <c r="AQ6" s="637"/>
    </row>
    <row r="7" spans="1:43" s="638" customFormat="1" x14ac:dyDescent="0.2">
      <c r="A7" s="637"/>
      <c r="B7" s="633"/>
      <c r="C7" s="633"/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9"/>
      <c r="O7" s="640" t="s">
        <v>2132</v>
      </c>
      <c r="P7" s="640"/>
      <c r="Q7" s="640"/>
      <c r="R7" s="640"/>
      <c r="S7" s="640"/>
      <c r="T7" s="640"/>
      <c r="U7" s="641"/>
      <c r="V7" s="641"/>
      <c r="W7" s="640"/>
      <c r="X7" s="640"/>
      <c r="Y7" s="640"/>
      <c r="Z7" s="640"/>
      <c r="AA7" s="640"/>
      <c r="AB7" s="640"/>
      <c r="AC7" s="637"/>
      <c r="AD7" s="633"/>
      <c r="AE7" s="633"/>
      <c r="AF7" s="633"/>
      <c r="AG7" s="633"/>
      <c r="AH7" s="633"/>
      <c r="AI7" s="633"/>
      <c r="AJ7" s="633"/>
      <c r="AK7" s="633"/>
      <c r="AL7" s="633"/>
      <c r="AM7" s="633"/>
      <c r="AN7" s="633"/>
      <c r="AO7" s="633"/>
      <c r="AP7" s="633"/>
      <c r="AQ7" s="637"/>
    </row>
    <row r="8" spans="1:43" s="638" customFormat="1" ht="11.1" customHeight="1" x14ac:dyDescent="0.2">
      <c r="A8" s="637"/>
      <c r="B8" s="633"/>
      <c r="C8" s="633"/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9"/>
      <c r="O8" s="566"/>
      <c r="P8" s="566"/>
      <c r="Q8" s="566"/>
      <c r="R8" s="566"/>
      <c r="S8" s="566"/>
      <c r="T8" s="566"/>
      <c r="U8" s="633"/>
      <c r="V8" s="633"/>
      <c r="W8" s="566"/>
      <c r="X8" s="566"/>
      <c r="Y8" s="566"/>
      <c r="Z8" s="566"/>
      <c r="AA8" s="566"/>
      <c r="AB8" s="566"/>
      <c r="AC8" s="637"/>
      <c r="AD8" s="633"/>
      <c r="AE8" s="633"/>
      <c r="AF8" s="633"/>
      <c r="AG8" s="633"/>
      <c r="AH8" s="633"/>
      <c r="AI8" s="633"/>
      <c r="AJ8" s="633"/>
      <c r="AK8" s="633"/>
      <c r="AL8" s="633"/>
      <c r="AM8" s="633"/>
      <c r="AN8" s="633"/>
      <c r="AO8" s="633"/>
      <c r="AP8" s="633"/>
      <c r="AQ8" s="637"/>
    </row>
    <row r="9" spans="1:43" s="638" customFormat="1" ht="11.1" customHeight="1" x14ac:dyDescent="0.2">
      <c r="A9" s="637"/>
      <c r="B9" s="633"/>
      <c r="C9" s="633"/>
      <c r="D9" s="633"/>
      <c r="E9" s="633"/>
      <c r="F9" s="633"/>
      <c r="G9" s="633"/>
      <c r="H9" s="633"/>
      <c r="I9" s="633"/>
      <c r="J9" s="633"/>
      <c r="K9" s="633"/>
      <c r="L9" s="633"/>
      <c r="M9" s="633"/>
      <c r="N9" s="639"/>
      <c r="O9" s="630"/>
      <c r="P9" s="642"/>
      <c r="Q9" s="642"/>
      <c r="R9" s="642"/>
      <c r="S9" s="642"/>
      <c r="T9" s="642"/>
      <c r="U9" s="642"/>
      <c r="V9" s="642"/>
      <c r="W9" s="642"/>
      <c r="X9" s="642"/>
      <c r="Y9" s="642"/>
      <c r="Z9" s="642"/>
      <c r="AA9" s="642"/>
      <c r="AB9" s="630"/>
      <c r="AC9" s="637"/>
      <c r="AD9" s="633"/>
      <c r="AE9" s="633"/>
      <c r="AF9" s="633"/>
      <c r="AG9" s="633"/>
      <c r="AH9" s="633"/>
      <c r="AI9" s="633"/>
      <c r="AJ9" s="633"/>
      <c r="AK9" s="633"/>
      <c r="AL9" s="633"/>
      <c r="AM9" s="633"/>
      <c r="AN9" s="633"/>
      <c r="AO9" s="633"/>
      <c r="AP9" s="633"/>
      <c r="AQ9" s="637"/>
    </row>
    <row r="10" spans="1:43" s="638" customFormat="1" ht="11.1" customHeight="1" x14ac:dyDescent="0.2">
      <c r="A10" s="637"/>
      <c r="B10" s="633"/>
      <c r="C10" s="633"/>
      <c r="D10" s="633"/>
      <c r="E10" s="633"/>
      <c r="F10" s="633"/>
      <c r="G10" s="633"/>
      <c r="H10" s="633"/>
      <c r="I10" s="633"/>
      <c r="J10" s="633"/>
      <c r="K10" s="633"/>
      <c r="L10" s="633"/>
      <c r="M10" s="633"/>
      <c r="N10" s="639"/>
      <c r="O10" s="566"/>
      <c r="P10" s="566"/>
      <c r="Q10" s="566"/>
      <c r="R10" s="566"/>
      <c r="S10" s="566"/>
      <c r="T10" s="566"/>
      <c r="U10" s="633"/>
      <c r="V10" s="633"/>
      <c r="W10" s="566"/>
      <c r="X10" s="566"/>
      <c r="Y10" s="566"/>
      <c r="Z10" s="566"/>
      <c r="AA10" s="566"/>
      <c r="AB10" s="566"/>
      <c r="AC10" s="637"/>
      <c r="AD10" s="633"/>
      <c r="AE10" s="633"/>
      <c r="AF10" s="633"/>
      <c r="AG10" s="633"/>
      <c r="AH10" s="633"/>
      <c r="AI10" s="633"/>
      <c r="AJ10" s="633"/>
      <c r="AK10" s="633"/>
      <c r="AL10" s="633"/>
      <c r="AM10" s="633"/>
      <c r="AN10" s="633"/>
      <c r="AO10" s="633"/>
      <c r="AP10" s="633"/>
      <c r="AQ10" s="637"/>
    </row>
    <row r="11" spans="1:43" s="638" customFormat="1" ht="11.1" customHeight="1" x14ac:dyDescent="0.2">
      <c r="A11" s="643"/>
      <c r="B11" s="644"/>
      <c r="C11" s="644"/>
      <c r="D11" s="644"/>
      <c r="E11" s="644"/>
      <c r="F11" s="644"/>
      <c r="G11" s="644"/>
      <c r="H11" s="644"/>
      <c r="I11" s="644"/>
      <c r="J11" s="644"/>
      <c r="K11" s="644"/>
      <c r="L11" s="644"/>
      <c r="M11" s="644"/>
      <c r="N11" s="645"/>
      <c r="O11" s="566"/>
      <c r="P11" s="566"/>
      <c r="Q11" s="566"/>
      <c r="R11" s="566"/>
      <c r="S11" s="566"/>
      <c r="T11" s="566"/>
      <c r="U11" s="633"/>
      <c r="V11" s="566"/>
      <c r="W11" s="566"/>
      <c r="X11" s="566"/>
      <c r="Y11" s="566"/>
      <c r="Z11" s="566"/>
      <c r="AA11" s="566"/>
      <c r="AB11" s="566"/>
      <c r="AC11" s="643"/>
      <c r="AD11" s="644"/>
      <c r="AE11" s="644"/>
      <c r="AF11" s="644"/>
      <c r="AG11" s="644"/>
      <c r="AH11" s="644"/>
      <c r="AI11" s="644"/>
      <c r="AJ11" s="644"/>
      <c r="AK11" s="644"/>
      <c r="AL11" s="644"/>
      <c r="AM11" s="644"/>
      <c r="AN11" s="644"/>
      <c r="AO11" s="644"/>
      <c r="AP11" s="644"/>
      <c r="AQ11" s="637"/>
    </row>
    <row r="12" spans="1:43" s="164" customFormat="1" ht="9" x14ac:dyDescent="0.1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560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</row>
    <row r="13" spans="1:43" s="164" customFormat="1" ht="11.25" x14ac:dyDescent="0.2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646" t="s">
        <v>2133</v>
      </c>
      <c r="W13" s="646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560"/>
      <c r="AL13" s="647"/>
      <c r="AM13" s="647"/>
      <c r="AN13" s="647"/>
      <c r="AO13" s="648"/>
      <c r="AP13" s="649"/>
      <c r="AQ13" s="650"/>
    </row>
    <row r="14" spans="1:43" s="164" customFormat="1" ht="11.25" x14ac:dyDescent="0.2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646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218"/>
      <c r="AP14" s="218"/>
      <c r="AQ14" s="217"/>
    </row>
    <row r="15" spans="1:43" s="164" customFormat="1" ht="11.25" x14ac:dyDescent="0.2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646" t="s">
        <v>2134</v>
      </c>
      <c r="W15" s="646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560"/>
      <c r="AJ15" s="647"/>
      <c r="AK15" s="647"/>
      <c r="AL15" s="647"/>
      <c r="AM15" s="647"/>
      <c r="AN15" s="647"/>
      <c r="AO15" s="648"/>
      <c r="AP15" s="649"/>
      <c r="AQ15" s="650"/>
    </row>
    <row r="16" spans="1:43" s="164" customFormat="1" ht="11.25" x14ac:dyDescent="0.2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646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218"/>
      <c r="AP16" s="218"/>
      <c r="AQ16" s="217"/>
    </row>
    <row r="17" spans="1:44" s="164" customFormat="1" ht="11.25" x14ac:dyDescent="0.2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646" t="s">
        <v>2135</v>
      </c>
      <c r="W17" s="646"/>
      <c r="X17" s="18"/>
      <c r="Y17" s="18"/>
      <c r="Z17" s="18"/>
      <c r="AA17" s="18"/>
      <c r="AB17" s="18"/>
      <c r="AC17" s="560"/>
      <c r="AD17" s="647"/>
      <c r="AE17" s="647"/>
      <c r="AF17" s="647"/>
      <c r="AG17" s="647"/>
      <c r="AH17" s="647"/>
      <c r="AI17" s="647"/>
      <c r="AJ17" s="647"/>
      <c r="AK17" s="647"/>
      <c r="AL17" s="647"/>
      <c r="AM17" s="647"/>
      <c r="AN17" s="651"/>
      <c r="AO17" s="648"/>
      <c r="AP17" s="649"/>
      <c r="AQ17" s="650"/>
    </row>
    <row r="18" spans="1:44" s="164" customFormat="1" ht="9" x14ac:dyDescent="0.15">
      <c r="A18" s="264"/>
      <c r="B18" s="264"/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264"/>
      <c r="AQ18" s="264"/>
    </row>
    <row r="19" spans="1:44" s="164" customFormat="1" ht="9" x14ac:dyDescent="0.1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218"/>
      <c r="U19" s="652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218"/>
      <c r="AP19" s="218"/>
      <c r="AQ19" s="218"/>
    </row>
    <row r="20" spans="1:44" s="164" customFormat="1" ht="12" x14ac:dyDescent="0.2">
      <c r="A20" s="170" t="s">
        <v>2136</v>
      </c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218"/>
      <c r="U20" s="652"/>
      <c r="V20" s="653">
        <v>9</v>
      </c>
      <c r="W20" s="18" t="s">
        <v>2137</v>
      </c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218"/>
      <c r="AP20" s="218"/>
      <c r="AQ20" s="649"/>
      <c r="AR20" s="681"/>
    </row>
    <row r="21" spans="1:44" s="164" customFormat="1" ht="11.1" customHeight="1" x14ac:dyDescent="0.1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218"/>
      <c r="U21" s="652"/>
      <c r="V21" s="18" t="s">
        <v>2138</v>
      </c>
      <c r="W21" s="175" t="s">
        <v>2139</v>
      </c>
      <c r="X21" s="18" t="s">
        <v>2140</v>
      </c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218"/>
      <c r="AP21" s="218"/>
      <c r="AQ21" s="218"/>
      <c r="AR21" s="681"/>
    </row>
    <row r="22" spans="1:44" ht="11.1" customHeight="1" x14ac:dyDescent="0.2">
      <c r="A22" s="653">
        <v>1</v>
      </c>
      <c r="B22" s="654" t="s">
        <v>2141</v>
      </c>
      <c r="C22" s="654"/>
      <c r="D22" s="654"/>
      <c r="E22" s="654"/>
      <c r="F22" s="654"/>
      <c r="G22" s="654"/>
      <c r="H22" s="654"/>
      <c r="I22" s="654"/>
      <c r="J22" s="654"/>
      <c r="K22" s="18"/>
      <c r="L22" s="214" t="s">
        <v>1864</v>
      </c>
      <c r="P22" s="18"/>
      <c r="Q22" s="18"/>
      <c r="S22" s="655"/>
      <c r="T22" s="564">
        <v>1</v>
      </c>
      <c r="U22" s="652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218"/>
      <c r="AP22" s="218"/>
      <c r="AQ22" s="218"/>
      <c r="AR22" s="649"/>
    </row>
    <row r="23" spans="1:44" ht="11.1" customHeight="1" x14ac:dyDescent="0.2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214" t="s">
        <v>105</v>
      </c>
      <c r="P23" s="18"/>
      <c r="Q23" s="18"/>
      <c r="S23" s="655"/>
      <c r="T23" s="564">
        <v>2</v>
      </c>
      <c r="U23" s="652"/>
      <c r="V23" s="566"/>
      <c r="W23" s="18"/>
      <c r="X23" s="18"/>
      <c r="Y23" s="654" t="s">
        <v>2142</v>
      </c>
      <c r="Z23" s="654"/>
      <c r="AA23" s="654"/>
      <c r="AB23" s="654"/>
      <c r="AC23" s="654"/>
      <c r="AD23" s="654"/>
      <c r="AE23" s="654"/>
      <c r="AF23" s="654"/>
      <c r="AG23" s="654"/>
      <c r="AH23" s="654"/>
      <c r="AI23" s="654"/>
      <c r="AJ23" s="654"/>
      <c r="AK23" s="318"/>
      <c r="AL23" s="418"/>
      <c r="AM23" s="418"/>
      <c r="AN23" s="418"/>
      <c r="AO23" s="418"/>
      <c r="AP23" s="18"/>
      <c r="AQ23" s="218"/>
      <c r="AR23" s="649"/>
    </row>
    <row r="24" spans="1:44" ht="11.1" customHeight="1" x14ac:dyDescent="0.2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214" t="s">
        <v>2143</v>
      </c>
      <c r="P24" s="18"/>
      <c r="Q24" s="18"/>
      <c r="S24" s="655"/>
      <c r="T24" s="564">
        <v>3</v>
      </c>
      <c r="U24" s="652"/>
      <c r="V24" s="566"/>
      <c r="W24" s="18"/>
      <c r="X24" s="18"/>
      <c r="Y24" s="560"/>
      <c r="Z24" s="560"/>
      <c r="AA24" s="560"/>
      <c r="AB24" s="560"/>
      <c r="AC24" s="560"/>
      <c r="AD24" s="560"/>
      <c r="AE24" s="560"/>
      <c r="AF24" s="560"/>
      <c r="AG24" s="560"/>
      <c r="AH24" s="560"/>
      <c r="AI24" s="560"/>
      <c r="AJ24" s="560"/>
      <c r="AK24" s="18"/>
      <c r="AL24" s="656" t="s">
        <v>2144</v>
      </c>
      <c r="AM24" s="612"/>
      <c r="AN24" s="612"/>
      <c r="AO24" s="612"/>
      <c r="AP24" s="563"/>
      <c r="AQ24" s="649"/>
      <c r="AR24" s="649"/>
    </row>
    <row r="25" spans="1:44" ht="11.1" customHeight="1" x14ac:dyDescent="0.2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214" t="s">
        <v>2145</v>
      </c>
      <c r="P25" s="18"/>
      <c r="Q25" s="18"/>
      <c r="S25" s="655"/>
      <c r="T25" s="564">
        <v>4</v>
      </c>
      <c r="U25" s="652"/>
      <c r="V25" s="18"/>
      <c r="W25" s="18"/>
      <c r="X25" s="18"/>
      <c r="Y25" s="18" t="s">
        <v>2146</v>
      </c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218"/>
      <c r="AR25" s="638"/>
    </row>
    <row r="26" spans="1:44" ht="11.1" customHeight="1" x14ac:dyDescent="0.2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218"/>
      <c r="U26" s="652"/>
      <c r="V26" s="18"/>
      <c r="W26" s="18"/>
      <c r="X26" s="18"/>
      <c r="Y26" s="654" t="s">
        <v>2147</v>
      </c>
      <c r="Z26" s="654"/>
      <c r="AA26" s="654"/>
      <c r="AB26" s="654"/>
      <c r="AC26" s="654"/>
      <c r="AD26" s="654"/>
      <c r="AE26" s="654"/>
      <c r="AF26" s="654"/>
      <c r="AG26" s="654"/>
      <c r="AH26" s="654"/>
      <c r="AI26" s="654"/>
      <c r="AJ26" s="654"/>
      <c r="AK26" s="612"/>
      <c r="AL26" s="18"/>
      <c r="AM26" s="647"/>
      <c r="AN26" s="647"/>
      <c r="AO26" s="647"/>
      <c r="AP26" s="18"/>
      <c r="AQ26" s="218"/>
      <c r="AR26" s="638"/>
    </row>
    <row r="27" spans="1:44" ht="11.1" customHeight="1" x14ac:dyDescent="0.2">
      <c r="A27" s="653">
        <v>2</v>
      </c>
      <c r="B27" s="657" t="s">
        <v>2148</v>
      </c>
      <c r="C27" s="657"/>
      <c r="D27" s="657"/>
      <c r="E27" s="657"/>
      <c r="F27" s="657"/>
      <c r="G27" s="657"/>
      <c r="H27" s="657"/>
      <c r="I27" s="612"/>
      <c r="K27" s="418"/>
      <c r="L27" s="418"/>
      <c r="M27" s="658"/>
      <c r="N27" s="418"/>
      <c r="O27" s="418"/>
      <c r="P27" s="18"/>
      <c r="Q27" s="418"/>
      <c r="R27" s="418"/>
      <c r="S27" s="418"/>
      <c r="T27" s="418"/>
      <c r="U27" s="659"/>
      <c r="V27" s="566"/>
      <c r="W27" s="18"/>
      <c r="X27" s="18"/>
      <c r="Y27" s="560"/>
      <c r="Z27" s="560"/>
      <c r="AA27" s="560"/>
      <c r="AB27" s="560"/>
      <c r="AC27" s="560"/>
      <c r="AD27" s="560"/>
      <c r="AE27" s="560"/>
      <c r="AF27" s="560"/>
      <c r="AG27" s="560"/>
      <c r="AH27" s="560"/>
      <c r="AI27" s="560"/>
      <c r="AJ27" s="560"/>
      <c r="AK27" s="18"/>
      <c r="AL27" s="18"/>
      <c r="AM27" s="656" t="s">
        <v>2144</v>
      </c>
      <c r="AN27" s="656"/>
      <c r="AO27" s="656"/>
      <c r="AP27" s="560"/>
      <c r="AQ27" s="218"/>
      <c r="AR27" s="638"/>
    </row>
    <row r="28" spans="1:44" ht="11.1" customHeight="1" x14ac:dyDescent="0.2">
      <c r="A28" s="18"/>
      <c r="B28" s="18"/>
      <c r="C28" s="18"/>
      <c r="D28" s="18"/>
      <c r="E28" s="18"/>
      <c r="F28" s="18"/>
      <c r="G28" s="18"/>
      <c r="H28" s="18"/>
      <c r="I28" s="18"/>
      <c r="J28" s="656"/>
      <c r="K28" s="1066" t="s">
        <v>2149</v>
      </c>
      <c r="L28" s="1066"/>
      <c r="M28" s="656"/>
      <c r="N28" s="1066" t="s">
        <v>2150</v>
      </c>
      <c r="O28" s="1066"/>
      <c r="P28" s="656"/>
      <c r="Q28" s="1066" t="s">
        <v>2151</v>
      </c>
      <c r="R28" s="1066"/>
      <c r="S28" s="1066"/>
      <c r="T28" s="1066"/>
      <c r="U28" s="660"/>
      <c r="V28" s="566"/>
      <c r="W28" s="18"/>
      <c r="X28" s="18"/>
      <c r="Y28" s="18" t="s">
        <v>2152</v>
      </c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560"/>
      <c r="AM28" s="560"/>
      <c r="AN28" s="560"/>
      <c r="AO28" s="560"/>
      <c r="AP28" s="560"/>
      <c r="AQ28" s="661"/>
      <c r="AR28" s="638"/>
    </row>
    <row r="29" spans="1:44" ht="11.1" customHeight="1" x14ac:dyDescent="0.2">
      <c r="A29" s="18"/>
      <c r="B29" s="18"/>
      <c r="C29" s="18"/>
      <c r="D29" s="18"/>
      <c r="E29" s="18"/>
      <c r="F29" s="18"/>
      <c r="G29" s="18"/>
      <c r="H29" s="18"/>
      <c r="I29" s="18"/>
      <c r="J29" s="656"/>
      <c r="K29" s="656"/>
      <c r="L29" s="18"/>
      <c r="M29" s="656"/>
      <c r="N29" s="612"/>
      <c r="O29" s="18"/>
      <c r="P29" s="656"/>
      <c r="Q29" s="612"/>
      <c r="R29" s="612"/>
      <c r="S29" s="612"/>
      <c r="T29" s="661"/>
      <c r="U29" s="660"/>
      <c r="V29" s="566"/>
      <c r="W29" s="612"/>
      <c r="X29" s="612"/>
      <c r="Z29" s="654" t="s">
        <v>100</v>
      </c>
      <c r="AA29" s="654"/>
      <c r="AB29" s="654"/>
      <c r="AC29" s="654"/>
      <c r="AD29" s="654"/>
      <c r="AE29" s="654"/>
      <c r="AF29" s="654"/>
      <c r="AG29" s="654"/>
      <c r="AH29" s="654"/>
      <c r="AI29" s="654"/>
      <c r="AJ29" s="654"/>
      <c r="AK29" s="612"/>
      <c r="AN29" s="655"/>
      <c r="AO29" s="564">
        <v>1</v>
      </c>
      <c r="AP29" s="560"/>
      <c r="AQ29" s="661"/>
      <c r="AR29" s="638"/>
    </row>
    <row r="30" spans="1:44" ht="11.1" customHeight="1" x14ac:dyDescent="0.2">
      <c r="A30" s="653">
        <v>3</v>
      </c>
      <c r="B30" s="654" t="s">
        <v>2153</v>
      </c>
      <c r="C30" s="654"/>
      <c r="D30" s="654"/>
      <c r="E30" s="654"/>
      <c r="F30" s="654"/>
      <c r="G30" s="654"/>
      <c r="H30" s="654"/>
      <c r="I30" s="654"/>
      <c r="J30" s="654"/>
      <c r="K30" s="654"/>
      <c r="L30" s="654"/>
      <c r="M30" s="654"/>
      <c r="N30" s="654"/>
      <c r="O30" s="612"/>
      <c r="Q30" s="662"/>
      <c r="R30" s="663"/>
      <c r="S30" s="664"/>
      <c r="T30" s="664"/>
      <c r="U30" s="660"/>
      <c r="V30" s="18"/>
      <c r="W30" s="18"/>
      <c r="X30" s="18"/>
      <c r="Z30" s="654" t="s">
        <v>70</v>
      </c>
      <c r="AA30" s="654"/>
      <c r="AB30" s="654"/>
      <c r="AC30" s="654"/>
      <c r="AD30" s="654"/>
      <c r="AE30" s="654"/>
      <c r="AF30" s="654"/>
      <c r="AG30" s="654"/>
      <c r="AH30" s="654"/>
      <c r="AI30" s="654"/>
      <c r="AJ30" s="654"/>
      <c r="AK30" s="612"/>
      <c r="AN30" s="655"/>
      <c r="AO30" s="564">
        <v>2</v>
      </c>
      <c r="AP30" s="665"/>
      <c r="AQ30" s="218"/>
      <c r="AR30" s="649"/>
    </row>
    <row r="31" spans="1:44" ht="11.1" customHeight="1" x14ac:dyDescent="0.2">
      <c r="A31" s="653"/>
      <c r="B31" s="654"/>
      <c r="C31" s="654"/>
      <c r="D31" s="654"/>
      <c r="E31" s="654"/>
      <c r="F31" s="654"/>
      <c r="G31" s="654"/>
      <c r="H31" s="654"/>
      <c r="I31" s="654"/>
      <c r="J31" s="654"/>
      <c r="K31" s="654"/>
      <c r="L31" s="654"/>
      <c r="M31" s="654"/>
      <c r="N31" s="654"/>
      <c r="O31" s="18"/>
      <c r="P31" s="666"/>
      <c r="Q31" s="638"/>
      <c r="R31" s="353"/>
      <c r="S31" s="353"/>
      <c r="T31" s="661"/>
      <c r="U31" s="660"/>
      <c r="V31" s="18"/>
      <c r="W31" s="18"/>
      <c r="X31" s="18"/>
      <c r="Y31" s="654"/>
      <c r="Z31" s="654"/>
      <c r="AA31" s="654"/>
      <c r="AB31" s="654"/>
      <c r="AC31" s="654"/>
      <c r="AD31" s="654"/>
      <c r="AE31" s="654"/>
      <c r="AF31" s="654"/>
      <c r="AG31" s="18"/>
      <c r="AH31" s="560"/>
      <c r="AI31" s="563"/>
      <c r="AJ31" s="18"/>
      <c r="AK31" s="18"/>
      <c r="AL31" s="665"/>
      <c r="AM31" s="665"/>
      <c r="AN31" s="665"/>
      <c r="AO31" s="665"/>
      <c r="AP31" s="665"/>
      <c r="AQ31" s="218"/>
      <c r="AR31" s="649"/>
    </row>
    <row r="32" spans="1:44" ht="11.1" customHeight="1" x14ac:dyDescent="0.2">
      <c r="A32" s="653"/>
      <c r="B32" s="653"/>
      <c r="C32" s="18" t="s">
        <v>2154</v>
      </c>
      <c r="D32" s="18"/>
      <c r="E32" s="18"/>
      <c r="F32" s="18"/>
      <c r="G32" s="18"/>
      <c r="H32" s="18"/>
      <c r="I32" s="18"/>
      <c r="J32" s="18"/>
      <c r="K32" s="656"/>
      <c r="L32" s="656"/>
      <c r="M32" s="18"/>
      <c r="N32" s="656"/>
      <c r="O32" s="612"/>
      <c r="P32" s="18"/>
      <c r="Q32" s="656"/>
      <c r="R32" s="612"/>
      <c r="S32" s="612"/>
      <c r="T32" s="612"/>
      <c r="U32" s="660"/>
      <c r="V32" s="18"/>
      <c r="W32" s="18"/>
      <c r="X32" s="18"/>
      <c r="Y32" s="654" t="s">
        <v>2155</v>
      </c>
      <c r="Z32" s="654"/>
      <c r="AA32" s="654"/>
      <c r="AB32" s="654"/>
      <c r="AC32" s="654"/>
      <c r="AD32" s="654"/>
      <c r="AE32" s="654"/>
      <c r="AF32" s="654"/>
      <c r="AG32" s="654"/>
      <c r="AH32" s="654"/>
      <c r="AI32" s="654"/>
      <c r="AJ32" s="654"/>
      <c r="AK32" s="667"/>
      <c r="AL32" s="647"/>
      <c r="AM32" s="647"/>
      <c r="AN32" s="647"/>
      <c r="AO32" s="647"/>
      <c r="AP32" s="665"/>
      <c r="AQ32" s="218"/>
      <c r="AR32" s="682"/>
    </row>
    <row r="33" spans="1:44" ht="11.1" customHeight="1" x14ac:dyDescent="0.2">
      <c r="A33" s="653"/>
      <c r="B33" s="653"/>
      <c r="C33" s="18" t="s">
        <v>2156</v>
      </c>
      <c r="D33" s="18"/>
      <c r="E33" s="18"/>
      <c r="F33" s="18"/>
      <c r="G33" s="18"/>
      <c r="H33" s="18"/>
      <c r="I33" s="18"/>
      <c r="J33" s="18"/>
      <c r="K33" s="656"/>
      <c r="L33" s="656"/>
      <c r="M33" s="18"/>
      <c r="N33" s="656"/>
      <c r="O33" s="612"/>
      <c r="P33" s="18"/>
      <c r="Q33" s="656"/>
      <c r="R33" s="612"/>
      <c r="S33" s="612"/>
      <c r="T33" s="612"/>
      <c r="U33" s="660"/>
      <c r="V33" s="18"/>
      <c r="W33" s="18"/>
      <c r="X33" s="18"/>
      <c r="Y33" s="654"/>
      <c r="Z33" s="654"/>
      <c r="AA33" s="654"/>
      <c r="AB33" s="654"/>
      <c r="AC33" s="654"/>
      <c r="AD33" s="654"/>
      <c r="AE33" s="654"/>
      <c r="AF33" s="654"/>
      <c r="AG33" s="18"/>
      <c r="AH33" s="665"/>
      <c r="AI33" s="665"/>
      <c r="AJ33" s="665"/>
      <c r="AK33" s="665"/>
      <c r="AL33" s="665"/>
      <c r="AM33" s="665"/>
      <c r="AN33" s="665"/>
      <c r="AO33" s="665"/>
      <c r="AP33" s="665"/>
      <c r="AQ33" s="661"/>
      <c r="AR33" s="682"/>
    </row>
    <row r="34" spans="1:44" ht="11.1" customHeight="1" x14ac:dyDescent="0.2">
      <c r="A34" s="18"/>
      <c r="B34" s="18"/>
      <c r="C34" s="18" t="s">
        <v>2157</v>
      </c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560"/>
      <c r="R34" s="560"/>
      <c r="S34" s="560"/>
      <c r="T34" s="560"/>
      <c r="U34" s="652"/>
      <c r="V34" s="566"/>
      <c r="W34" s="175" t="s">
        <v>2158</v>
      </c>
      <c r="X34" s="18" t="s">
        <v>2159</v>
      </c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218"/>
      <c r="AP34" s="218"/>
      <c r="AQ34" s="649"/>
      <c r="AR34" s="649"/>
    </row>
    <row r="35" spans="1:44" ht="11.1" customHeight="1" x14ac:dyDescent="0.2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218"/>
      <c r="U35" s="652"/>
      <c r="V35" s="566"/>
      <c r="W35" s="18"/>
      <c r="X35" s="18" t="s">
        <v>2160</v>
      </c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218"/>
      <c r="AP35" s="218"/>
      <c r="AQ35" s="649"/>
      <c r="AR35" s="649"/>
    </row>
    <row r="36" spans="1:44" ht="11.1" customHeight="1" x14ac:dyDescent="0.2">
      <c r="A36" s="653">
        <v>4</v>
      </c>
      <c r="B36" s="18" t="s">
        <v>2161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218"/>
      <c r="U36" s="652"/>
      <c r="V36" s="566"/>
      <c r="W36" s="654"/>
      <c r="X36" s="654" t="s">
        <v>2162</v>
      </c>
      <c r="Y36" s="654"/>
      <c r="Z36" s="654"/>
      <c r="AA36" s="654"/>
      <c r="AB36" s="654"/>
      <c r="AC36" s="654"/>
      <c r="AD36" s="654"/>
      <c r="AE36" s="654"/>
      <c r="AF36" s="654"/>
      <c r="AG36" s="654"/>
      <c r="AH36" s="654"/>
      <c r="AI36" s="654"/>
      <c r="AJ36" s="654"/>
      <c r="AK36" s="654"/>
      <c r="AL36" s="658"/>
      <c r="AM36" s="560"/>
      <c r="AN36" s="647"/>
      <c r="AO36" s="648"/>
      <c r="AP36" s="218"/>
      <c r="AQ36" s="649"/>
      <c r="AR36" s="649"/>
    </row>
    <row r="37" spans="1:44" ht="11.1" customHeight="1" x14ac:dyDescent="0.2">
      <c r="A37" s="654"/>
      <c r="B37" s="654"/>
      <c r="C37" s="654" t="s">
        <v>2163</v>
      </c>
      <c r="D37" s="654"/>
      <c r="E37" s="654"/>
      <c r="F37" s="654"/>
      <c r="G37" s="654"/>
      <c r="H37" s="654"/>
      <c r="I37" s="654"/>
      <c r="J37" s="654"/>
      <c r="K37" s="654"/>
      <c r="L37" s="654"/>
      <c r="M37" s="654"/>
      <c r="N37" s="654"/>
      <c r="O37" s="654"/>
      <c r="Q37" s="668"/>
      <c r="R37" s="564">
        <v>0</v>
      </c>
      <c r="S37" s="564">
        <v>0</v>
      </c>
      <c r="T37" s="564">
        <v>0</v>
      </c>
      <c r="U37" s="652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218"/>
      <c r="AP37" s="218"/>
      <c r="AQ37" s="218"/>
      <c r="AR37" s="682"/>
    </row>
    <row r="38" spans="1:44" ht="11.1" customHeight="1" x14ac:dyDescent="0.2">
      <c r="A38" s="566"/>
      <c r="B38" s="566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Q38" s="18"/>
      <c r="R38" s="18"/>
      <c r="S38" s="18"/>
      <c r="T38" s="18"/>
      <c r="U38" s="652"/>
      <c r="V38" s="566"/>
      <c r="W38" s="612"/>
      <c r="X38" s="612"/>
      <c r="Y38" s="48" t="s">
        <v>2164</v>
      </c>
      <c r="Z38" s="669"/>
      <c r="AA38" s="670"/>
      <c r="AB38" s="654" t="s">
        <v>2165</v>
      </c>
      <c r="AC38" s="654"/>
      <c r="AD38" s="654"/>
      <c r="AE38" s="654"/>
      <c r="AF38" s="654"/>
      <c r="AG38" s="654"/>
      <c r="AH38" s="654"/>
      <c r="AI38" s="654"/>
      <c r="AJ38" s="654"/>
      <c r="AK38" s="654"/>
      <c r="AL38" s="658"/>
      <c r="AM38" s="532"/>
      <c r="AN38" s="647"/>
      <c r="AO38" s="647"/>
      <c r="AP38" s="560"/>
      <c r="AQ38" s="218"/>
      <c r="AR38" s="218"/>
    </row>
    <row r="39" spans="1:44" ht="11.1" customHeight="1" x14ac:dyDescent="0.2">
      <c r="A39" s="566"/>
      <c r="B39" s="566"/>
      <c r="C39" s="654" t="s">
        <v>2166</v>
      </c>
      <c r="D39" s="654"/>
      <c r="E39" s="654"/>
      <c r="F39" s="654"/>
      <c r="G39" s="654"/>
      <c r="H39" s="654"/>
      <c r="I39" s="654"/>
      <c r="J39" s="654"/>
      <c r="K39" s="654"/>
      <c r="L39" s="654"/>
      <c r="M39" s="654"/>
      <c r="N39" s="654"/>
      <c r="O39" s="612"/>
      <c r="Q39" s="18"/>
      <c r="R39" s="647"/>
      <c r="S39" s="418"/>
      <c r="T39" s="418"/>
      <c r="U39" s="652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218"/>
      <c r="AR39" s="218"/>
    </row>
    <row r="40" spans="1:44" ht="11.1" customHeight="1" x14ac:dyDescent="0.2">
      <c r="A40" s="656"/>
      <c r="B40" s="656"/>
      <c r="C40" s="656"/>
      <c r="D40" s="656"/>
      <c r="E40" s="656"/>
      <c r="F40" s="656"/>
      <c r="G40" s="656"/>
      <c r="H40" s="656"/>
      <c r="I40" s="656"/>
      <c r="J40" s="656"/>
      <c r="K40" s="656"/>
      <c r="L40" s="656"/>
      <c r="M40" s="656"/>
      <c r="N40" s="612"/>
      <c r="O40" s="612"/>
      <c r="Q40" s="612"/>
      <c r="R40" s="656" t="s">
        <v>2144</v>
      </c>
      <c r="S40" s="612"/>
      <c r="T40" s="612"/>
      <c r="U40" s="660"/>
      <c r="V40" s="566"/>
      <c r="W40" s="612"/>
      <c r="X40" s="612"/>
      <c r="Y40" s="612"/>
      <c r="Z40" s="612"/>
      <c r="AA40" s="612"/>
      <c r="AB40" s="654" t="s">
        <v>2167</v>
      </c>
      <c r="AC40" s="654"/>
      <c r="AD40" s="654"/>
      <c r="AE40" s="654"/>
      <c r="AF40" s="654"/>
      <c r="AG40" s="654"/>
      <c r="AH40" s="654"/>
      <c r="AI40" s="654"/>
      <c r="AJ40" s="654"/>
      <c r="AK40" s="654"/>
      <c r="AL40" s="658"/>
      <c r="AM40" s="318"/>
      <c r="AN40" s="18"/>
      <c r="AO40" s="647"/>
      <c r="AP40" s="560"/>
      <c r="AQ40" s="218"/>
      <c r="AR40" s="218"/>
    </row>
    <row r="41" spans="1:44" ht="11.1" customHeight="1" x14ac:dyDescent="0.2">
      <c r="A41" s="656"/>
      <c r="B41" s="656"/>
      <c r="C41" s="656"/>
      <c r="D41" s="656"/>
      <c r="E41" s="656"/>
      <c r="F41" s="656"/>
      <c r="G41" s="656"/>
      <c r="H41" s="656"/>
      <c r="I41" s="656"/>
      <c r="J41" s="656"/>
      <c r="K41" s="656"/>
      <c r="L41" s="656"/>
      <c r="M41" s="18"/>
      <c r="N41" s="18"/>
      <c r="O41" s="18"/>
      <c r="Q41" s="18"/>
      <c r="R41" s="18"/>
      <c r="S41" s="18"/>
      <c r="T41" s="18"/>
      <c r="U41" s="652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218"/>
      <c r="AP41" s="218"/>
      <c r="AQ41" s="218"/>
      <c r="AR41" s="649"/>
    </row>
    <row r="42" spans="1:44" ht="11.1" customHeight="1" x14ac:dyDescent="0.2">
      <c r="A42" s="30">
        <v>5</v>
      </c>
      <c r="B42" s="654" t="s">
        <v>2168</v>
      </c>
      <c r="C42" s="654"/>
      <c r="D42" s="654"/>
      <c r="E42" s="654"/>
      <c r="F42" s="654"/>
      <c r="G42" s="654"/>
      <c r="H42" s="654"/>
      <c r="I42" s="654"/>
      <c r="J42" s="654"/>
      <c r="K42" s="654"/>
      <c r="L42" s="654"/>
      <c r="M42" s="654"/>
      <c r="N42" s="654"/>
      <c r="O42" s="612"/>
      <c r="Q42" s="18"/>
      <c r="R42" s="647"/>
      <c r="S42" s="647"/>
      <c r="T42" s="647"/>
      <c r="U42" s="652"/>
      <c r="V42" s="671"/>
      <c r="W42" s="175" t="s">
        <v>2169</v>
      </c>
      <c r="X42" s="654" t="s">
        <v>2170</v>
      </c>
      <c r="Y42" s="654"/>
      <c r="Z42" s="654"/>
      <c r="AA42" s="654"/>
      <c r="AB42" s="654"/>
      <c r="AC42" s="654"/>
      <c r="AD42" s="654"/>
      <c r="AE42" s="654"/>
      <c r="AF42" s="654"/>
      <c r="AG42" s="654"/>
      <c r="AH42" s="654"/>
      <c r="AI42" s="654"/>
      <c r="AJ42" s="654"/>
      <c r="AK42" s="654"/>
      <c r="AL42" s="658"/>
      <c r="AM42" s="318"/>
      <c r="AN42" s="560"/>
      <c r="AO42" s="648"/>
      <c r="AP42" s="218"/>
      <c r="AQ42" s="218"/>
      <c r="AR42" s="649"/>
    </row>
    <row r="43" spans="1:44" ht="11.1" customHeight="1" x14ac:dyDescent="0.2">
      <c r="A43" s="30"/>
      <c r="B43" s="18"/>
      <c r="C43" s="560"/>
      <c r="D43" s="560"/>
      <c r="E43" s="560"/>
      <c r="F43" s="560"/>
      <c r="G43" s="560"/>
      <c r="H43" s="560"/>
      <c r="I43" s="560"/>
      <c r="J43" s="560"/>
      <c r="K43" s="560"/>
      <c r="L43" s="560"/>
      <c r="M43" s="560"/>
      <c r="N43" s="560"/>
      <c r="O43" s="18"/>
      <c r="Q43" s="18"/>
      <c r="R43" s="656" t="s">
        <v>2144</v>
      </c>
      <c r="S43" s="656"/>
      <c r="T43" s="656"/>
      <c r="U43" s="672"/>
      <c r="V43" s="654"/>
      <c r="W43" s="612"/>
      <c r="X43" s="612"/>
      <c r="Y43" s="612"/>
      <c r="Z43" s="612"/>
      <c r="AA43" s="612"/>
      <c r="AB43" s="612"/>
      <c r="AC43" s="612"/>
      <c r="AD43" s="612"/>
      <c r="AE43" s="612"/>
      <c r="AF43" s="612"/>
      <c r="AG43" s="612"/>
      <c r="AH43" s="612"/>
      <c r="AI43" s="612"/>
      <c r="AJ43" s="612"/>
      <c r="AK43" s="612"/>
      <c r="AL43" s="612"/>
      <c r="AM43" s="18"/>
      <c r="AN43" s="560"/>
      <c r="AO43" s="218"/>
      <c r="AP43" s="218"/>
      <c r="AQ43" s="218"/>
      <c r="AR43" s="649"/>
    </row>
    <row r="44" spans="1:44" ht="11.1" customHeight="1" x14ac:dyDescent="0.2">
      <c r="A44" s="656"/>
      <c r="B44" s="656"/>
      <c r="C44" s="656"/>
      <c r="D44" s="656"/>
      <c r="E44" s="656"/>
      <c r="F44" s="656"/>
      <c r="G44" s="656"/>
      <c r="H44" s="656"/>
      <c r="I44" s="656"/>
      <c r="J44" s="656"/>
      <c r="K44" s="656"/>
      <c r="L44" s="656"/>
      <c r="M44" s="656"/>
      <c r="N44" s="656"/>
      <c r="O44" s="656"/>
      <c r="Q44" s="18"/>
      <c r="R44" s="18"/>
      <c r="S44" s="18"/>
      <c r="T44" s="18"/>
      <c r="U44" s="652"/>
      <c r="V44" s="653">
        <v>10</v>
      </c>
      <c r="W44" s="18" t="s">
        <v>2171</v>
      </c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218"/>
      <c r="AP44" s="218"/>
      <c r="AQ44" s="218"/>
      <c r="AR44" s="649"/>
    </row>
    <row r="45" spans="1:44" ht="11.1" customHeight="1" x14ac:dyDescent="0.2">
      <c r="A45" s="30">
        <v>6</v>
      </c>
      <c r="B45" s="18" t="s">
        <v>2172</v>
      </c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Q45" s="18"/>
      <c r="R45" s="18"/>
      <c r="S45" s="18"/>
      <c r="T45" s="18"/>
      <c r="U45" s="652"/>
      <c r="V45" s="566"/>
      <c r="W45" s="18" t="s">
        <v>2173</v>
      </c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218"/>
      <c r="AP45" s="218"/>
      <c r="AQ45" s="218"/>
    </row>
    <row r="46" spans="1:44" ht="11.1" customHeight="1" x14ac:dyDescent="0.2">
      <c r="A46" s="566"/>
      <c r="B46" s="175" t="s">
        <v>2174</v>
      </c>
      <c r="C46" s="318" t="s">
        <v>2175</v>
      </c>
      <c r="D46" s="318"/>
      <c r="E46" s="318"/>
      <c r="F46" s="318"/>
      <c r="G46" s="318"/>
      <c r="H46" s="318"/>
      <c r="I46" s="318"/>
      <c r="J46" s="318"/>
      <c r="K46" s="318"/>
      <c r="L46" s="18"/>
      <c r="M46" s="18"/>
      <c r="N46" s="18"/>
      <c r="O46" s="18"/>
      <c r="Q46" s="18"/>
      <c r="R46" s="18"/>
      <c r="S46" s="18"/>
      <c r="T46" s="18"/>
      <c r="U46" s="652"/>
      <c r="V46" s="566"/>
      <c r="W46" s="175" t="s">
        <v>2174</v>
      </c>
      <c r="X46" s="318" t="s">
        <v>2176</v>
      </c>
      <c r="Y46" s="612"/>
      <c r="Z46" s="612"/>
      <c r="AA46" s="612"/>
      <c r="AB46" s="612"/>
      <c r="AC46" s="612"/>
      <c r="AD46" s="612"/>
      <c r="AE46" s="612"/>
      <c r="AF46" s="612"/>
      <c r="AG46" s="612"/>
      <c r="AH46" s="612"/>
      <c r="AI46" s="612"/>
      <c r="AJ46" s="612"/>
      <c r="AK46" s="612"/>
      <c r="AL46" s="612"/>
      <c r="AM46" s="18"/>
      <c r="AN46" s="647"/>
      <c r="AO46" s="647"/>
      <c r="AP46" s="218"/>
      <c r="AQ46" s="218"/>
    </row>
    <row r="47" spans="1:44" ht="11.1" customHeight="1" x14ac:dyDescent="0.2">
      <c r="A47" s="566"/>
      <c r="B47" s="654"/>
      <c r="C47" s="654" t="s">
        <v>2177</v>
      </c>
      <c r="D47" s="654"/>
      <c r="E47" s="654"/>
      <c r="F47" s="654"/>
      <c r="G47" s="654"/>
      <c r="H47" s="654"/>
      <c r="I47" s="654"/>
      <c r="J47" s="654"/>
      <c r="K47" s="654"/>
      <c r="L47" s="654"/>
      <c r="M47" s="654"/>
      <c r="N47" s="654"/>
      <c r="O47" s="654"/>
      <c r="Q47" s="318"/>
      <c r="R47" s="18"/>
      <c r="S47" s="647"/>
      <c r="T47" s="647"/>
      <c r="U47" s="652"/>
      <c r="V47" s="566"/>
      <c r="W47" s="654"/>
      <c r="X47" s="612"/>
      <c r="Y47" s="612"/>
      <c r="Z47" s="612"/>
      <c r="AA47" s="612"/>
      <c r="AB47" s="612"/>
      <c r="AC47" s="612"/>
      <c r="AD47" s="612"/>
      <c r="AE47" s="612"/>
      <c r="AF47" s="612"/>
      <c r="AG47" s="612"/>
      <c r="AH47" s="612"/>
      <c r="AI47" s="612"/>
      <c r="AJ47" s="612"/>
      <c r="AK47" s="612"/>
      <c r="AL47" s="318"/>
      <c r="AM47" s="560"/>
      <c r="AN47" s="560"/>
      <c r="AO47" s="218"/>
      <c r="AP47" s="218"/>
      <c r="AQ47" s="218"/>
      <c r="AR47" s="218"/>
    </row>
    <row r="48" spans="1:44" ht="11.1" customHeight="1" x14ac:dyDescent="0.2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Q48" s="18"/>
      <c r="R48" s="18"/>
      <c r="S48" s="18"/>
      <c r="T48" s="18"/>
      <c r="U48" s="652"/>
      <c r="V48" s="653"/>
      <c r="W48" s="175" t="s">
        <v>2158</v>
      </c>
      <c r="X48" s="18" t="s">
        <v>2178</v>
      </c>
      <c r="Y48" s="612"/>
      <c r="Z48" s="612"/>
      <c r="AA48" s="612"/>
      <c r="AB48" s="612"/>
      <c r="AC48" s="612"/>
      <c r="AD48" s="612"/>
      <c r="AE48" s="612"/>
      <c r="AF48" s="612"/>
      <c r="AG48" s="612"/>
      <c r="AH48" s="612"/>
      <c r="AI48" s="612"/>
      <c r="AJ48" s="612"/>
      <c r="AK48" s="612"/>
      <c r="AL48" s="318"/>
      <c r="AM48" s="560"/>
      <c r="AN48" s="560"/>
      <c r="AO48" s="218"/>
      <c r="AP48" s="218"/>
      <c r="AQ48" s="218"/>
      <c r="AR48" s="218"/>
    </row>
    <row r="49" spans="1:44" ht="11.1" customHeight="1" x14ac:dyDescent="0.2">
      <c r="A49" s="566"/>
      <c r="B49" s="175" t="s">
        <v>2158</v>
      </c>
      <c r="C49" s="18" t="s">
        <v>2179</v>
      </c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Q49" s="18"/>
      <c r="R49" s="18"/>
      <c r="S49" s="18"/>
      <c r="T49" s="18"/>
      <c r="U49" s="652"/>
      <c r="V49" s="653"/>
      <c r="W49" s="653"/>
      <c r="Y49" s="654" t="s">
        <v>2180</v>
      </c>
      <c r="Z49" s="612"/>
      <c r="AA49" s="612"/>
      <c r="AB49" s="612"/>
      <c r="AC49" s="612"/>
      <c r="AD49" s="612"/>
      <c r="AE49" s="612"/>
      <c r="AF49" s="612"/>
      <c r="AG49" s="612"/>
      <c r="AH49" s="612"/>
      <c r="AI49" s="612"/>
      <c r="AJ49" s="612"/>
      <c r="AK49" s="612"/>
      <c r="AL49" s="612"/>
      <c r="AM49" s="318"/>
      <c r="AN49" s="655"/>
      <c r="AO49" s="673" t="s">
        <v>2181</v>
      </c>
      <c r="AP49" s="674"/>
      <c r="AQ49" s="218"/>
      <c r="AR49" s="218"/>
    </row>
    <row r="50" spans="1:44" ht="11.1" customHeight="1" x14ac:dyDescent="0.2">
      <c r="A50" s="566"/>
      <c r="B50" s="566"/>
      <c r="C50" s="654" t="s">
        <v>2182</v>
      </c>
      <c r="D50" s="654"/>
      <c r="E50" s="654"/>
      <c r="F50" s="654"/>
      <c r="G50" s="654"/>
      <c r="H50" s="654"/>
      <c r="I50" s="654"/>
      <c r="J50" s="654"/>
      <c r="K50" s="654"/>
      <c r="L50" s="654"/>
      <c r="M50" s="654"/>
      <c r="N50" s="654"/>
      <c r="O50" s="612"/>
      <c r="Q50" s="18"/>
      <c r="R50" s="662"/>
      <c r="S50" s="662"/>
      <c r="T50" s="662"/>
      <c r="U50" s="652"/>
      <c r="V50" s="653"/>
      <c r="W50" s="653"/>
      <c r="Y50" s="654" t="s">
        <v>2183</v>
      </c>
      <c r="Z50" s="612"/>
      <c r="AA50" s="612"/>
      <c r="AB50" s="612"/>
      <c r="AC50" s="612"/>
      <c r="AD50" s="612"/>
      <c r="AE50" s="612"/>
      <c r="AF50" s="612"/>
      <c r="AG50" s="612"/>
      <c r="AH50" s="612"/>
      <c r="AI50" s="612"/>
      <c r="AJ50" s="612"/>
      <c r="AK50" s="612"/>
      <c r="AL50" s="612"/>
      <c r="AM50" s="318"/>
      <c r="AN50" s="655"/>
      <c r="AO50" s="675" t="s">
        <v>2184</v>
      </c>
      <c r="AP50" s="676"/>
      <c r="AQ50" s="218"/>
    </row>
    <row r="51" spans="1:44" ht="11.1" customHeight="1" x14ac:dyDescent="0.2">
      <c r="A51" s="566"/>
      <c r="B51" s="566"/>
      <c r="C51" s="214"/>
      <c r="D51" s="214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18"/>
      <c r="Q51" s="18"/>
      <c r="R51" s="656" t="s">
        <v>2144</v>
      </c>
      <c r="S51" s="656"/>
      <c r="T51" s="656"/>
      <c r="U51" s="660"/>
      <c r="V51" s="653"/>
      <c r="W51" s="653"/>
      <c r="Y51" s="654" t="s">
        <v>2185</v>
      </c>
      <c r="Z51" s="612"/>
      <c r="AA51" s="612"/>
      <c r="AB51" s="612"/>
      <c r="AC51" s="612"/>
      <c r="AD51" s="612"/>
      <c r="AE51" s="612"/>
      <c r="AF51" s="612"/>
      <c r="AG51" s="612"/>
      <c r="AH51" s="612"/>
      <c r="AI51" s="612"/>
      <c r="AJ51" s="612"/>
      <c r="AK51" s="612"/>
      <c r="AL51" s="612"/>
      <c r="AM51" s="318"/>
      <c r="AN51" s="655"/>
      <c r="AO51" s="675" t="s">
        <v>2186</v>
      </c>
      <c r="AP51" s="676"/>
      <c r="AQ51" s="218"/>
    </row>
    <row r="52" spans="1:44" ht="11.1" customHeight="1" x14ac:dyDescent="0.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Q52" s="18"/>
      <c r="R52" s="18"/>
      <c r="S52" s="18"/>
      <c r="T52" s="18"/>
      <c r="U52" s="652"/>
      <c r="V52" s="653"/>
      <c r="W52" s="653"/>
      <c r="Y52" s="654" t="s">
        <v>2187</v>
      </c>
      <c r="Z52" s="612"/>
      <c r="AA52" s="612"/>
      <c r="AB52" s="612"/>
      <c r="AC52" s="612"/>
      <c r="AD52" s="612"/>
      <c r="AE52" s="612"/>
      <c r="AF52" s="612"/>
      <c r="AG52" s="612"/>
      <c r="AH52" s="612"/>
      <c r="AI52" s="612"/>
      <c r="AJ52" s="612"/>
      <c r="AK52" s="612"/>
      <c r="AL52" s="612"/>
      <c r="AM52" s="318"/>
      <c r="AN52" s="655"/>
      <c r="AO52" s="675" t="s">
        <v>2188</v>
      </c>
      <c r="AP52" s="676"/>
      <c r="AQ52" s="218"/>
    </row>
    <row r="53" spans="1:44" ht="11.1" customHeight="1" x14ac:dyDescent="0.2">
      <c r="A53" s="566"/>
      <c r="B53" s="175" t="s">
        <v>2169</v>
      </c>
      <c r="C53" s="654" t="s">
        <v>2189</v>
      </c>
      <c r="D53" s="654"/>
      <c r="E53" s="654"/>
      <c r="F53" s="654"/>
      <c r="G53" s="654"/>
      <c r="H53" s="654"/>
      <c r="I53" s="654"/>
      <c r="J53" s="654"/>
      <c r="K53" s="654"/>
      <c r="L53" s="654"/>
      <c r="M53" s="654"/>
      <c r="N53" s="654"/>
      <c r="O53" s="612"/>
      <c r="Q53" s="18"/>
      <c r="R53" s="647"/>
      <c r="S53" s="647"/>
      <c r="T53" s="647"/>
      <c r="U53" s="652"/>
      <c r="V53" s="566"/>
      <c r="W53" s="566"/>
      <c r="Y53" s="654" t="s">
        <v>2190</v>
      </c>
      <c r="Z53" s="612"/>
      <c r="AA53" s="612"/>
      <c r="AB53" s="612"/>
      <c r="AC53" s="612"/>
      <c r="AD53" s="612"/>
      <c r="AE53" s="612"/>
      <c r="AF53" s="612"/>
      <c r="AG53" s="612"/>
      <c r="AH53" s="612"/>
      <c r="AI53" s="612"/>
      <c r="AJ53" s="612"/>
      <c r="AK53" s="612"/>
      <c r="AL53" s="612"/>
      <c r="AM53" s="318"/>
      <c r="AN53" s="655"/>
      <c r="AO53" s="675" t="s">
        <v>2191</v>
      </c>
      <c r="AP53" s="676"/>
      <c r="AQ53" s="218"/>
    </row>
    <row r="54" spans="1:44" ht="11.1" customHeight="1" x14ac:dyDescent="0.2">
      <c r="A54" s="566"/>
      <c r="B54" s="18"/>
      <c r="C54" s="560"/>
      <c r="D54" s="560"/>
      <c r="E54" s="560"/>
      <c r="F54" s="560"/>
      <c r="G54" s="560"/>
      <c r="H54" s="560"/>
      <c r="I54" s="560"/>
      <c r="J54" s="560"/>
      <c r="K54" s="560"/>
      <c r="L54" s="560"/>
      <c r="M54" s="560"/>
      <c r="N54" s="560"/>
      <c r="O54" s="18"/>
      <c r="Q54" s="18"/>
      <c r="R54" s="1067" t="s">
        <v>2144</v>
      </c>
      <c r="S54" s="1067"/>
      <c r="T54" s="1067"/>
      <c r="U54" s="652"/>
      <c r="V54" s="566"/>
      <c r="W54" s="566"/>
      <c r="Y54" s="654" t="s">
        <v>2192</v>
      </c>
      <c r="Z54" s="612"/>
      <c r="AA54" s="612"/>
      <c r="AB54" s="612"/>
      <c r="AC54" s="612"/>
      <c r="AD54" s="612"/>
      <c r="AE54" s="612"/>
      <c r="AF54" s="612"/>
      <c r="AG54" s="612"/>
      <c r="AH54" s="612"/>
      <c r="AI54" s="612"/>
      <c r="AJ54" s="612"/>
      <c r="AK54" s="612"/>
      <c r="AL54" s="612"/>
      <c r="AM54" s="318"/>
      <c r="AN54" s="655"/>
      <c r="AO54" s="675" t="s">
        <v>2193</v>
      </c>
      <c r="AP54" s="676"/>
      <c r="AQ54" s="218"/>
    </row>
    <row r="55" spans="1:44" ht="11.1" customHeight="1" x14ac:dyDescent="0.2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Q55" s="18"/>
      <c r="R55" s="18"/>
      <c r="S55" s="18"/>
      <c r="T55" s="18"/>
      <c r="U55" s="652"/>
      <c r="V55" s="566"/>
      <c r="W55" s="566"/>
      <c r="Y55" s="654" t="s">
        <v>2194</v>
      </c>
      <c r="Z55" s="612"/>
      <c r="AA55" s="612"/>
      <c r="AB55" s="612"/>
      <c r="AC55" s="612"/>
      <c r="AD55" s="612"/>
      <c r="AE55" s="612"/>
      <c r="AF55" s="612"/>
      <c r="AG55" s="612"/>
      <c r="AH55" s="612"/>
      <c r="AI55" s="612"/>
      <c r="AJ55" s="612"/>
      <c r="AK55" s="612"/>
      <c r="AL55" s="612"/>
      <c r="AM55" s="318"/>
      <c r="AN55" s="655"/>
      <c r="AO55" s="675" t="s">
        <v>2195</v>
      </c>
      <c r="AP55" s="676"/>
      <c r="AQ55" s="218"/>
    </row>
    <row r="56" spans="1:44" ht="11.1" customHeight="1" x14ac:dyDescent="0.2">
      <c r="A56" s="653">
        <v>7</v>
      </c>
      <c r="B56" s="18" t="s">
        <v>2196</v>
      </c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Q56" s="18"/>
      <c r="R56" s="18"/>
      <c r="S56" s="18"/>
      <c r="T56" s="18"/>
      <c r="U56" s="652"/>
      <c r="V56" s="566"/>
      <c r="W56" s="566"/>
      <c r="Y56" s="654" t="s">
        <v>2197</v>
      </c>
      <c r="Z56" s="612"/>
      <c r="AA56" s="612"/>
      <c r="AB56" s="612"/>
      <c r="AC56" s="612"/>
      <c r="AD56" s="612"/>
      <c r="AE56" s="612"/>
      <c r="AF56" s="612"/>
      <c r="AG56" s="612"/>
      <c r="AH56" s="612"/>
      <c r="AI56" s="612"/>
      <c r="AJ56" s="612"/>
      <c r="AK56" s="612"/>
      <c r="AL56" s="612"/>
      <c r="AM56" s="318"/>
      <c r="AN56" s="655"/>
      <c r="AO56" s="675" t="s">
        <v>2198</v>
      </c>
      <c r="AP56" s="676"/>
      <c r="AQ56" s="218"/>
      <c r="AR56" s="218"/>
    </row>
    <row r="57" spans="1:44" ht="11.1" customHeight="1" x14ac:dyDescent="0.2">
      <c r="A57" s="566"/>
      <c r="B57" s="175" t="s">
        <v>2174</v>
      </c>
      <c r="C57" s="18" t="s">
        <v>2175</v>
      </c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Q57" s="18"/>
      <c r="R57" s="18"/>
      <c r="S57" s="18"/>
      <c r="T57" s="18"/>
      <c r="U57" s="652"/>
      <c r="V57" s="566"/>
      <c r="W57" s="654"/>
      <c r="X57" s="612"/>
      <c r="Y57" s="612"/>
      <c r="Z57" s="612"/>
      <c r="AA57" s="612"/>
      <c r="AB57" s="612"/>
      <c r="AC57" s="612"/>
      <c r="AD57" s="612"/>
      <c r="AE57" s="612"/>
      <c r="AF57" s="612"/>
      <c r="AG57" s="612"/>
      <c r="AH57" s="612"/>
      <c r="AI57" s="612"/>
      <c r="AJ57" s="612"/>
      <c r="AK57" s="612"/>
      <c r="AL57" s="318"/>
      <c r="AM57" s="560"/>
      <c r="AN57" s="563"/>
      <c r="AO57" s="218"/>
      <c r="AP57" s="218"/>
      <c r="AQ57" s="218"/>
    </row>
    <row r="58" spans="1:44" ht="11.1" customHeight="1" x14ac:dyDescent="0.2">
      <c r="A58" s="566"/>
      <c r="B58" s="654"/>
      <c r="C58" s="654" t="s">
        <v>2177</v>
      </c>
      <c r="D58" s="654"/>
      <c r="E58" s="654"/>
      <c r="F58" s="654"/>
      <c r="G58" s="654"/>
      <c r="H58" s="654"/>
      <c r="I58" s="654"/>
      <c r="J58" s="654"/>
      <c r="K58" s="654"/>
      <c r="L58" s="654"/>
      <c r="M58" s="654"/>
      <c r="N58" s="654"/>
      <c r="O58" s="654"/>
      <c r="Q58" s="318"/>
      <c r="R58" s="18"/>
      <c r="S58" s="647"/>
      <c r="T58" s="647"/>
      <c r="U58" s="652"/>
      <c r="V58" s="30">
        <v>11</v>
      </c>
      <c r="W58" s="18" t="s">
        <v>2199</v>
      </c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218"/>
      <c r="AP58" s="218"/>
      <c r="AQ58" s="218"/>
    </row>
    <row r="59" spans="1:44" ht="11.1" customHeight="1" x14ac:dyDescent="0.2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Q59" s="18"/>
      <c r="R59" s="18"/>
      <c r="S59" s="18"/>
      <c r="T59" s="18"/>
      <c r="U59" s="652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218"/>
      <c r="AP59" s="218"/>
      <c r="AQ59" s="218"/>
      <c r="AR59" s="218"/>
    </row>
    <row r="60" spans="1:44" ht="11.1" customHeight="1" x14ac:dyDescent="0.2">
      <c r="A60" s="566"/>
      <c r="B60" s="175" t="s">
        <v>2158</v>
      </c>
      <c r="C60" s="18" t="s">
        <v>2179</v>
      </c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Q60" s="18"/>
      <c r="R60" s="18"/>
      <c r="S60" s="18"/>
      <c r="T60" s="18"/>
      <c r="U60" s="652"/>
      <c r="V60" s="566"/>
      <c r="W60" s="677" t="s">
        <v>2200</v>
      </c>
      <c r="X60" s="374"/>
      <c r="Y60" s="374"/>
      <c r="Z60" s="374"/>
      <c r="AA60" s="374"/>
      <c r="AB60" s="374"/>
      <c r="AC60" s="374"/>
      <c r="AD60" s="374"/>
      <c r="AE60" s="374"/>
      <c r="AF60" s="374"/>
      <c r="AG60" s="374"/>
      <c r="AH60" s="374"/>
      <c r="AI60" s="375"/>
      <c r="AJ60" s="18"/>
      <c r="AK60" s="18"/>
      <c r="AL60" s="18"/>
      <c r="AM60" s="18"/>
      <c r="AN60" s="18"/>
      <c r="AO60" s="218"/>
      <c r="AP60" s="218"/>
      <c r="AQ60" s="218"/>
      <c r="AR60" s="218"/>
    </row>
    <row r="61" spans="1:44" ht="11.1" customHeight="1" x14ac:dyDescent="0.2">
      <c r="A61" s="566"/>
      <c r="B61" s="566"/>
      <c r="C61" s="654" t="s">
        <v>2182</v>
      </c>
      <c r="D61" s="654"/>
      <c r="E61" s="654"/>
      <c r="F61" s="654"/>
      <c r="G61" s="654"/>
      <c r="H61" s="654"/>
      <c r="I61" s="654"/>
      <c r="J61" s="654"/>
      <c r="K61" s="654"/>
      <c r="L61" s="654"/>
      <c r="M61" s="654"/>
      <c r="N61" s="654"/>
      <c r="O61" s="612"/>
      <c r="Q61" s="18"/>
      <c r="R61" s="662"/>
      <c r="S61" s="662"/>
      <c r="T61" s="662"/>
      <c r="U61" s="652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218"/>
      <c r="AP61" s="218"/>
      <c r="AQ61" s="218"/>
      <c r="AR61" s="218"/>
    </row>
    <row r="62" spans="1:44" ht="11.1" customHeight="1" x14ac:dyDescent="0.2">
      <c r="A62" s="566"/>
      <c r="B62" s="566"/>
      <c r="C62" s="18"/>
      <c r="D62" s="18"/>
      <c r="E62" s="18"/>
      <c r="F62" s="18"/>
      <c r="G62" s="18"/>
      <c r="H62" s="656"/>
      <c r="I62" s="612"/>
      <c r="J62" s="612"/>
      <c r="K62" s="612"/>
      <c r="L62" s="612"/>
      <c r="M62" s="612"/>
      <c r="N62" s="612"/>
      <c r="O62" s="612"/>
      <c r="Q62" s="18"/>
      <c r="R62" s="656" t="s">
        <v>2144</v>
      </c>
      <c r="S62" s="656"/>
      <c r="T62" s="656"/>
      <c r="U62" s="660"/>
      <c r="V62" s="18"/>
      <c r="W62" s="175" t="s">
        <v>2174</v>
      </c>
      <c r="X62" s="18" t="s">
        <v>2201</v>
      </c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218"/>
      <c r="AP62" s="218"/>
      <c r="AQ62" s="218"/>
      <c r="AR62" s="218"/>
    </row>
    <row r="63" spans="1:44" ht="11.1" customHeight="1" x14ac:dyDescent="0.2">
      <c r="A63" s="566"/>
      <c r="B63" s="566"/>
      <c r="C63" s="18"/>
      <c r="D63" s="18"/>
      <c r="E63" s="18"/>
      <c r="F63" s="18"/>
      <c r="G63" s="18"/>
      <c r="H63" s="656"/>
      <c r="I63" s="612"/>
      <c r="J63" s="612"/>
      <c r="K63" s="612"/>
      <c r="L63" s="612"/>
      <c r="M63" s="612"/>
      <c r="N63" s="612"/>
      <c r="O63" s="612"/>
      <c r="Q63" s="18"/>
      <c r="R63" s="656"/>
      <c r="S63" s="656"/>
      <c r="T63" s="656"/>
      <c r="U63" s="660"/>
      <c r="V63" s="566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218"/>
      <c r="AP63" s="218"/>
      <c r="AQ63" s="218"/>
      <c r="AR63" s="218"/>
    </row>
    <row r="64" spans="1:44" ht="11.1" customHeight="1" x14ac:dyDescent="0.2">
      <c r="A64" s="566"/>
      <c r="B64" s="175" t="s">
        <v>2169</v>
      </c>
      <c r="C64" s="654" t="s">
        <v>2189</v>
      </c>
      <c r="D64" s="654"/>
      <c r="E64" s="654"/>
      <c r="F64" s="654"/>
      <c r="G64" s="654"/>
      <c r="H64" s="654"/>
      <c r="I64" s="654"/>
      <c r="J64" s="654"/>
      <c r="K64" s="654"/>
      <c r="L64" s="654"/>
      <c r="M64" s="654"/>
      <c r="N64" s="654"/>
      <c r="O64" s="612"/>
      <c r="Q64" s="18"/>
      <c r="R64" s="647"/>
      <c r="S64" s="647"/>
      <c r="T64" s="647"/>
      <c r="U64" s="660"/>
      <c r="V64" s="566"/>
      <c r="W64" s="612"/>
      <c r="Y64" s="654" t="s">
        <v>2140</v>
      </c>
      <c r="Z64" s="654"/>
      <c r="AA64" s="654"/>
      <c r="AB64" s="654"/>
      <c r="AC64" s="654"/>
      <c r="AD64" s="654"/>
      <c r="AE64" s="654"/>
      <c r="AF64" s="654"/>
      <c r="AG64" s="654"/>
      <c r="AH64" s="654"/>
      <c r="AI64" s="654"/>
      <c r="AJ64" s="654"/>
      <c r="AK64" s="654"/>
      <c r="AL64" s="654"/>
      <c r="AN64" s="564"/>
      <c r="AO64" s="564">
        <v>1</v>
      </c>
      <c r="AP64" s="218"/>
      <c r="AQ64" s="218"/>
      <c r="AR64" s="218"/>
    </row>
    <row r="65" spans="1:44" ht="11.1" customHeight="1" x14ac:dyDescent="0.2">
      <c r="A65" s="656"/>
      <c r="B65" s="612"/>
      <c r="C65" s="560"/>
      <c r="D65" s="560"/>
      <c r="E65" s="560"/>
      <c r="F65" s="560"/>
      <c r="G65" s="560"/>
      <c r="H65" s="560"/>
      <c r="I65" s="560"/>
      <c r="J65" s="560"/>
      <c r="K65" s="560"/>
      <c r="L65" s="560"/>
      <c r="M65" s="560"/>
      <c r="N65" s="560"/>
      <c r="O65" s="18"/>
      <c r="Q65" s="18"/>
      <c r="R65" s="656" t="s">
        <v>2144</v>
      </c>
      <c r="S65" s="656"/>
      <c r="T65" s="656"/>
      <c r="U65" s="660"/>
      <c r="V65" s="566"/>
      <c r="W65" s="612"/>
      <c r="Y65" s="654" t="s">
        <v>2202</v>
      </c>
      <c r="Z65" s="654"/>
      <c r="AA65" s="654"/>
      <c r="AB65" s="654"/>
      <c r="AC65" s="654"/>
      <c r="AD65" s="654"/>
      <c r="AE65" s="654"/>
      <c r="AF65" s="654"/>
      <c r="AG65" s="654"/>
      <c r="AH65" s="654"/>
      <c r="AI65" s="654"/>
      <c r="AJ65" s="654"/>
      <c r="AK65" s="654"/>
      <c r="AL65" s="654"/>
      <c r="AN65" s="564"/>
      <c r="AO65" s="564">
        <v>2</v>
      </c>
      <c r="AP65" s="218"/>
      <c r="AQ65" s="218"/>
      <c r="AR65" s="218"/>
    </row>
    <row r="66" spans="1:44" ht="11.1" customHeight="1" x14ac:dyDescent="0.2">
      <c r="A66" s="656"/>
      <c r="B66" s="612"/>
      <c r="C66" s="560"/>
      <c r="D66" s="560"/>
      <c r="E66" s="560"/>
      <c r="F66" s="560"/>
      <c r="G66" s="560"/>
      <c r="H66" s="560"/>
      <c r="I66" s="560"/>
      <c r="J66" s="560"/>
      <c r="K66" s="560"/>
      <c r="L66" s="560"/>
      <c r="M66" s="560"/>
      <c r="N66" s="560"/>
      <c r="O66" s="18"/>
      <c r="Q66" s="18"/>
      <c r="R66" s="656"/>
      <c r="S66" s="656"/>
      <c r="T66" s="656"/>
      <c r="U66" s="652"/>
      <c r="V66" s="566"/>
      <c r="W66" s="612"/>
      <c r="Y66" s="654" t="s">
        <v>2203</v>
      </c>
      <c r="Z66" s="654"/>
      <c r="AA66" s="654"/>
      <c r="AB66" s="654"/>
      <c r="AC66" s="654"/>
      <c r="AD66" s="654"/>
      <c r="AE66" s="654"/>
      <c r="AF66" s="654"/>
      <c r="AG66" s="654"/>
      <c r="AH66" s="654"/>
      <c r="AI66" s="654"/>
      <c r="AJ66" s="654"/>
      <c r="AK66" s="654"/>
      <c r="AL66" s="654"/>
      <c r="AN66" s="564"/>
      <c r="AO66" s="564">
        <v>3</v>
      </c>
      <c r="AP66" s="218"/>
      <c r="AQ66" s="218"/>
      <c r="AR66" s="218"/>
    </row>
    <row r="67" spans="1:44" ht="11.1" customHeight="1" x14ac:dyDescent="0.2">
      <c r="A67" s="653">
        <v>8</v>
      </c>
      <c r="B67" s="18" t="s">
        <v>2204</v>
      </c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Q67" s="18"/>
      <c r="R67" s="18"/>
      <c r="S67" s="18"/>
      <c r="T67" s="18"/>
      <c r="U67" s="652"/>
      <c r="V67" s="566"/>
      <c r="W67" s="612"/>
      <c r="Y67" s="654" t="s">
        <v>2205</v>
      </c>
      <c r="Z67" s="654"/>
      <c r="AA67" s="654"/>
      <c r="AB67" s="654"/>
      <c r="AC67" s="654"/>
      <c r="AD67" s="654"/>
      <c r="AE67" s="654"/>
      <c r="AF67" s="654"/>
      <c r="AG67" s="654"/>
      <c r="AH67" s="654"/>
      <c r="AI67" s="654"/>
      <c r="AJ67" s="654"/>
      <c r="AK67" s="654"/>
      <c r="AL67" s="654"/>
      <c r="AN67" s="564"/>
      <c r="AO67" s="564">
        <v>4</v>
      </c>
      <c r="AP67" s="218"/>
      <c r="AQ67" s="218"/>
      <c r="AR67" s="218"/>
    </row>
    <row r="68" spans="1:44" ht="11.1" customHeight="1" x14ac:dyDescent="0.2">
      <c r="A68" s="656"/>
      <c r="B68" s="566"/>
      <c r="C68" s="654" t="s">
        <v>2206</v>
      </c>
      <c r="D68" s="654"/>
      <c r="E68" s="654"/>
      <c r="F68" s="654"/>
      <c r="G68" s="654"/>
      <c r="H68" s="654"/>
      <c r="I68" s="654"/>
      <c r="J68" s="654"/>
      <c r="K68" s="654"/>
      <c r="L68" s="654"/>
      <c r="M68" s="654"/>
      <c r="N68" s="654"/>
      <c r="O68" s="654"/>
      <c r="Q68" s="670"/>
      <c r="R68" s="670"/>
      <c r="S68" s="655"/>
      <c r="T68" s="564">
        <v>1</v>
      </c>
      <c r="U68" s="660"/>
      <c r="V68" s="566"/>
      <c r="W68" s="612"/>
      <c r="Y68" s="654" t="s">
        <v>2207</v>
      </c>
      <c r="Z68" s="654"/>
      <c r="AA68" s="654"/>
      <c r="AB68" s="654"/>
      <c r="AC68" s="654"/>
      <c r="AD68" s="654"/>
      <c r="AE68" s="654"/>
      <c r="AF68" s="654"/>
      <c r="AG68" s="654"/>
      <c r="AH68" s="654"/>
      <c r="AI68" s="654"/>
      <c r="AJ68" s="654"/>
      <c r="AK68" s="654"/>
      <c r="AL68" s="654"/>
      <c r="AN68" s="564"/>
      <c r="AO68" s="564">
        <v>5</v>
      </c>
      <c r="AP68" s="218"/>
      <c r="AQ68" s="218"/>
      <c r="AR68" s="218"/>
    </row>
    <row r="69" spans="1:44" ht="11.1" customHeight="1" x14ac:dyDescent="0.2">
      <c r="A69" s="656"/>
      <c r="B69" s="566"/>
      <c r="C69" s="654" t="s">
        <v>2208</v>
      </c>
      <c r="D69" s="654"/>
      <c r="E69" s="654"/>
      <c r="F69" s="654"/>
      <c r="G69" s="654"/>
      <c r="H69" s="654"/>
      <c r="I69" s="654"/>
      <c r="J69" s="654"/>
      <c r="K69" s="654"/>
      <c r="L69" s="654"/>
      <c r="M69" s="654"/>
      <c r="N69" s="654"/>
      <c r="O69" s="654"/>
      <c r="Q69" s="670"/>
      <c r="R69" s="670"/>
      <c r="S69" s="655"/>
      <c r="T69" s="564">
        <v>2</v>
      </c>
      <c r="U69" s="660"/>
      <c r="V69" s="566"/>
      <c r="W69" s="612"/>
      <c r="Y69" s="654" t="s">
        <v>2209</v>
      </c>
      <c r="Z69" s="654"/>
      <c r="AA69" s="654"/>
      <c r="AB69" s="654"/>
      <c r="AC69" s="654"/>
      <c r="AD69" s="654"/>
      <c r="AE69" s="654"/>
      <c r="AF69" s="654"/>
      <c r="AG69" s="654"/>
      <c r="AH69" s="654"/>
      <c r="AI69" s="654"/>
      <c r="AJ69" s="654"/>
      <c r="AK69" s="654"/>
      <c r="AL69" s="654"/>
      <c r="AN69" s="564"/>
      <c r="AO69" s="564">
        <v>6</v>
      </c>
      <c r="AP69" s="218"/>
      <c r="AQ69" s="218"/>
      <c r="AR69" s="218"/>
    </row>
    <row r="70" spans="1:44" ht="11.1" customHeight="1" x14ac:dyDescent="0.2">
      <c r="A70" s="656"/>
      <c r="B70" s="566"/>
      <c r="C70" s="654" t="s">
        <v>2210</v>
      </c>
      <c r="D70" s="654"/>
      <c r="E70" s="654"/>
      <c r="F70" s="654"/>
      <c r="G70" s="654"/>
      <c r="H70" s="654"/>
      <c r="I70" s="654"/>
      <c r="J70" s="654"/>
      <c r="K70" s="654"/>
      <c r="L70" s="654"/>
      <c r="M70" s="654"/>
      <c r="N70" s="654"/>
      <c r="O70" s="654"/>
      <c r="Q70" s="670"/>
      <c r="R70" s="670"/>
      <c r="S70" s="655"/>
      <c r="T70" s="564">
        <v>3</v>
      </c>
      <c r="U70" s="652"/>
      <c r="V70" s="566"/>
      <c r="W70" s="612"/>
      <c r="Y70" s="654"/>
      <c r="Z70" s="654"/>
      <c r="AA70" s="654"/>
      <c r="AB70" s="654"/>
      <c r="AC70" s="654"/>
      <c r="AD70" s="654"/>
      <c r="AE70" s="654"/>
      <c r="AF70" s="654"/>
      <c r="AG70" s="654"/>
      <c r="AH70" s="654"/>
      <c r="AI70" s="654"/>
      <c r="AJ70" s="654"/>
      <c r="AK70" s="654"/>
      <c r="AL70" s="654"/>
      <c r="AP70" s="218"/>
      <c r="AQ70" s="649"/>
    </row>
    <row r="71" spans="1:44" ht="11.1" customHeight="1" x14ac:dyDescent="0.2">
      <c r="A71" s="264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678"/>
      <c r="U71" s="679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/>
      <c r="AO71" s="678"/>
      <c r="AP71" s="678"/>
      <c r="AQ71" s="218"/>
    </row>
    <row r="72" spans="1:44" ht="11.1" customHeight="1" x14ac:dyDescent="0.2">
      <c r="A72" s="560" t="s">
        <v>2211</v>
      </c>
      <c r="B72" s="560"/>
      <c r="C72" s="560"/>
      <c r="D72" s="560"/>
      <c r="E72" s="560"/>
      <c r="F72" s="560"/>
      <c r="G72" s="560"/>
      <c r="H72" s="560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649"/>
      <c r="U72" s="649"/>
      <c r="V72" s="560"/>
      <c r="W72" s="560"/>
      <c r="X72" s="560"/>
      <c r="Y72" s="560"/>
      <c r="Z72" s="560"/>
      <c r="AA72" s="560"/>
      <c r="AB72" s="560"/>
      <c r="AC72" s="560"/>
      <c r="AD72" s="560"/>
      <c r="AE72" s="560"/>
      <c r="AF72" s="560"/>
      <c r="AG72" s="560"/>
      <c r="AH72" s="560"/>
      <c r="AI72" s="560"/>
      <c r="AJ72" s="560"/>
      <c r="AK72" s="560"/>
      <c r="AL72" s="560"/>
      <c r="AM72" s="560"/>
      <c r="AN72" s="560"/>
      <c r="AO72" s="649"/>
      <c r="AP72" s="649"/>
      <c r="AQ72" s="218"/>
    </row>
    <row r="73" spans="1:44" ht="11.1" customHeight="1" x14ac:dyDescent="0.2">
      <c r="A73" s="560" t="s">
        <v>2212</v>
      </c>
      <c r="B73" s="560"/>
      <c r="C73" s="560"/>
      <c r="D73" s="560"/>
      <c r="E73" s="560"/>
      <c r="F73" s="560"/>
      <c r="G73" s="560"/>
      <c r="H73" s="560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649"/>
      <c r="U73" s="649"/>
      <c r="V73" s="560"/>
      <c r="W73" s="560"/>
      <c r="X73" s="560"/>
      <c r="Y73" s="560"/>
      <c r="Z73" s="560"/>
      <c r="AA73" s="560"/>
      <c r="AB73" s="560"/>
      <c r="AC73" s="560"/>
      <c r="AD73" s="560"/>
      <c r="AE73" s="560"/>
      <c r="AF73" s="560"/>
      <c r="AG73" s="560"/>
      <c r="AH73" s="560"/>
      <c r="AI73" s="560"/>
      <c r="AJ73" s="560"/>
      <c r="AK73" s="560"/>
      <c r="AL73" s="560"/>
      <c r="AM73" s="560"/>
      <c r="AN73" s="560"/>
      <c r="AO73" s="649"/>
      <c r="AP73" s="649"/>
      <c r="AQ73" s="218"/>
    </row>
    <row r="74" spans="1:44" ht="11.1" customHeight="1" x14ac:dyDescent="0.2">
      <c r="A74" s="560" t="s">
        <v>2213</v>
      </c>
      <c r="B74" s="560"/>
      <c r="C74" s="560"/>
      <c r="D74" s="560"/>
      <c r="E74" s="560"/>
      <c r="F74" s="560"/>
      <c r="G74" s="560"/>
      <c r="H74" s="560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649"/>
      <c r="U74" s="649"/>
      <c r="V74" s="560"/>
      <c r="W74" s="560"/>
      <c r="X74" s="560"/>
      <c r="Y74" s="560"/>
      <c r="Z74" s="560"/>
      <c r="AA74" s="560"/>
      <c r="AB74" s="560"/>
      <c r="AC74" s="560"/>
      <c r="AD74" s="560"/>
      <c r="AE74" s="560"/>
      <c r="AF74" s="560"/>
      <c r="AG74" s="560"/>
      <c r="AH74" s="560"/>
      <c r="AI74" s="560"/>
      <c r="AJ74" s="560"/>
      <c r="AK74" s="560"/>
      <c r="AL74" s="560"/>
      <c r="AM74" s="560"/>
      <c r="AN74" s="560"/>
      <c r="AO74" s="649"/>
      <c r="AP74" s="649"/>
      <c r="AQ74" s="218"/>
    </row>
    <row r="75" spans="1:44" ht="11.1" customHeight="1" x14ac:dyDescent="0.2">
      <c r="A75" s="560" t="s">
        <v>2214</v>
      </c>
      <c r="B75" s="560"/>
      <c r="C75" s="560"/>
      <c r="D75" s="560"/>
      <c r="E75" s="560"/>
      <c r="F75" s="560"/>
      <c r="G75" s="560"/>
      <c r="H75" s="560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649"/>
      <c r="U75" s="649"/>
      <c r="V75" s="560"/>
      <c r="W75" s="560"/>
      <c r="X75" s="560"/>
      <c r="Y75" s="560"/>
      <c r="Z75" s="560"/>
      <c r="AA75" s="560"/>
      <c r="AB75" s="560"/>
      <c r="AC75" s="560"/>
      <c r="AD75" s="560"/>
      <c r="AE75" s="560"/>
      <c r="AF75" s="560"/>
      <c r="AG75" s="560"/>
      <c r="AH75" s="560"/>
      <c r="AI75" s="560"/>
      <c r="AJ75" s="560"/>
      <c r="AK75" s="560"/>
      <c r="AL75" s="560"/>
      <c r="AM75" s="560"/>
      <c r="AN75" s="560"/>
      <c r="AO75" s="649"/>
      <c r="AP75" s="649"/>
      <c r="AQ75" s="566"/>
    </row>
    <row r="76" spans="1:44" ht="9.75" customHeight="1" x14ac:dyDescent="0.2">
      <c r="A76" s="680" t="s">
        <v>2215</v>
      </c>
      <c r="B76" s="612"/>
      <c r="C76" s="612"/>
      <c r="D76" s="612"/>
      <c r="E76" s="612"/>
      <c r="F76" s="612"/>
      <c r="G76" s="612"/>
      <c r="H76" s="612"/>
      <c r="I76" s="612"/>
      <c r="J76" s="612"/>
      <c r="K76" s="612"/>
      <c r="L76" s="612"/>
      <c r="M76" s="612"/>
      <c r="N76" s="612"/>
      <c r="O76" s="612"/>
      <c r="P76" s="612"/>
      <c r="Q76" s="612"/>
      <c r="R76" s="612"/>
      <c r="S76" s="612"/>
      <c r="T76" s="218"/>
      <c r="U76" s="649"/>
      <c r="V76" s="612"/>
      <c r="W76" s="612"/>
      <c r="X76" s="612"/>
      <c r="Y76" s="612"/>
      <c r="Z76" s="612"/>
      <c r="AA76" s="612"/>
      <c r="AB76" s="612"/>
      <c r="AC76" s="612"/>
      <c r="AD76" s="612"/>
      <c r="AE76" s="612"/>
      <c r="AF76" s="612"/>
      <c r="AG76" s="612"/>
      <c r="AH76" s="612"/>
      <c r="AI76" s="612"/>
      <c r="AJ76" s="612"/>
      <c r="AK76" s="612"/>
      <c r="AL76" s="612"/>
      <c r="AM76" s="612"/>
      <c r="AN76" s="612"/>
      <c r="AO76" s="218"/>
      <c r="AP76" s="218"/>
    </row>
    <row r="77" spans="1:44" ht="9.75" customHeight="1" x14ac:dyDescent="0.2">
      <c r="A77" s="18" t="s">
        <v>130</v>
      </c>
    </row>
    <row r="78" spans="1:44" x14ac:dyDescent="0.2">
      <c r="A78" s="207"/>
      <c r="B78" s="207"/>
      <c r="C78" s="207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  <c r="T78" s="683"/>
      <c r="U78" s="684"/>
      <c r="V78" s="207"/>
      <c r="W78" s="207"/>
      <c r="X78" s="207"/>
      <c r="Y78" s="207"/>
      <c r="Z78" s="207"/>
      <c r="AA78" s="207"/>
      <c r="AB78" s="207"/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683"/>
      <c r="AP78" s="683"/>
    </row>
    <row r="79" spans="1:44" x14ac:dyDescent="0.2">
      <c r="A79" s="18" t="s">
        <v>2216</v>
      </c>
      <c r="B79" s="18"/>
      <c r="C79" s="653">
        <v>11</v>
      </c>
      <c r="D79" s="18" t="s">
        <v>2199</v>
      </c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218"/>
      <c r="U79" s="652"/>
      <c r="V79" s="18"/>
      <c r="W79" s="175" t="s">
        <v>2217</v>
      </c>
      <c r="X79" s="18" t="s">
        <v>2218</v>
      </c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218"/>
      <c r="AP79" s="649"/>
    </row>
    <row r="80" spans="1:44" x14ac:dyDescent="0.2">
      <c r="A80" s="18"/>
      <c r="B80" s="18"/>
      <c r="C80" s="18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18"/>
      <c r="S80" s="18"/>
      <c r="T80" s="218"/>
      <c r="U80" s="652"/>
      <c r="V80" s="566"/>
      <c r="W80" s="612"/>
      <c r="X80" s="654" t="s">
        <v>2219</v>
      </c>
      <c r="Y80" s="685"/>
      <c r="Z80" s="612"/>
      <c r="AA80" s="612"/>
      <c r="AB80" s="612"/>
      <c r="AC80" s="612"/>
      <c r="AD80" s="612"/>
      <c r="AE80" s="612"/>
      <c r="AF80" s="612"/>
      <c r="AG80" s="612"/>
      <c r="AH80" s="612"/>
      <c r="AI80" s="612"/>
      <c r="AJ80" s="612"/>
      <c r="AK80" s="654"/>
      <c r="AL80" s="164"/>
      <c r="AM80" s="318"/>
      <c r="AN80" s="18"/>
      <c r="AO80" s="647"/>
      <c r="AP80" s="649"/>
    </row>
    <row r="81" spans="1:42" x14ac:dyDescent="0.2">
      <c r="A81" s="566"/>
      <c r="B81" s="18" t="s">
        <v>2216</v>
      </c>
      <c r="C81" s="18"/>
      <c r="D81" s="1068" t="s">
        <v>2200</v>
      </c>
      <c r="E81" s="1069"/>
      <c r="F81" s="1069"/>
      <c r="G81" s="1069"/>
      <c r="H81" s="1069"/>
      <c r="I81" s="1069"/>
      <c r="J81" s="1069"/>
      <c r="K81" s="1069"/>
      <c r="L81" s="1069"/>
      <c r="M81" s="1069"/>
      <c r="N81" s="1069"/>
      <c r="O81" s="1069"/>
      <c r="P81" s="1069"/>
      <c r="Q81" s="1070"/>
      <c r="R81" s="18"/>
      <c r="S81" s="18"/>
      <c r="T81" s="218"/>
      <c r="U81" s="652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64"/>
      <c r="AM81" s="18"/>
      <c r="AN81" s="18"/>
      <c r="AO81" s="18"/>
      <c r="AP81" s="649"/>
    </row>
    <row r="82" spans="1:42" x14ac:dyDescent="0.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218"/>
      <c r="U82" s="652"/>
      <c r="V82" s="566"/>
      <c r="W82" s="175" t="s">
        <v>2169</v>
      </c>
      <c r="X82" s="18" t="s">
        <v>2220</v>
      </c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64"/>
      <c r="AM82" s="18"/>
      <c r="AN82" s="18"/>
      <c r="AO82" s="18"/>
      <c r="AP82" s="649"/>
    </row>
    <row r="83" spans="1:42" x14ac:dyDescent="0.2">
      <c r="A83" s="18"/>
      <c r="B83" s="175" t="s">
        <v>2217</v>
      </c>
      <c r="C83" s="18" t="s">
        <v>2221</v>
      </c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64"/>
      <c r="R83" s="18"/>
      <c r="S83" s="18"/>
      <c r="T83" s="18"/>
      <c r="U83" s="652"/>
      <c r="V83" s="566"/>
      <c r="W83" s="18"/>
      <c r="X83" s="164"/>
      <c r="Y83" s="269" t="s">
        <v>1633</v>
      </c>
      <c r="Z83" s="18" t="s">
        <v>2222</v>
      </c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64"/>
      <c r="AM83" s="18"/>
      <c r="AN83" s="18"/>
      <c r="AO83" s="18"/>
      <c r="AP83" s="649"/>
    </row>
    <row r="84" spans="1:42" x14ac:dyDescent="0.2">
      <c r="A84" s="566"/>
      <c r="B84" s="612"/>
      <c r="C84" s="654" t="s">
        <v>2219</v>
      </c>
      <c r="D84" s="612"/>
      <c r="E84" s="612"/>
      <c r="F84" s="612"/>
      <c r="G84" s="612"/>
      <c r="H84" s="612"/>
      <c r="I84" s="612"/>
      <c r="J84" s="612"/>
      <c r="K84" s="612"/>
      <c r="L84" s="612"/>
      <c r="M84" s="612"/>
      <c r="N84" s="612"/>
      <c r="O84" s="654"/>
      <c r="P84" s="612"/>
      <c r="Q84" s="164"/>
      <c r="R84" s="318"/>
      <c r="S84" s="18"/>
      <c r="T84" s="647"/>
      <c r="U84" s="652"/>
      <c r="V84" s="566"/>
      <c r="W84" s="612"/>
      <c r="X84" s="164"/>
      <c r="Y84" s="269"/>
      <c r="Z84" s="654" t="s">
        <v>2223</v>
      </c>
      <c r="AA84" s="612"/>
      <c r="AB84" s="612"/>
      <c r="AC84" s="612"/>
      <c r="AD84" s="612"/>
      <c r="AE84" s="612"/>
      <c r="AF84" s="612"/>
      <c r="AG84" s="612"/>
      <c r="AH84" s="612"/>
      <c r="AI84" s="612"/>
      <c r="AJ84" s="612"/>
      <c r="AK84" s="612"/>
      <c r="AL84" s="164"/>
      <c r="AM84" s="318"/>
      <c r="AN84" s="564"/>
      <c r="AO84" s="564">
        <v>1</v>
      </c>
      <c r="AP84" s="649"/>
    </row>
    <row r="85" spans="1:42" x14ac:dyDescent="0.2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64"/>
      <c r="R85" s="18"/>
      <c r="S85" s="18"/>
      <c r="T85" s="18"/>
      <c r="U85" s="652"/>
      <c r="V85" s="566"/>
      <c r="W85" s="612"/>
      <c r="X85" s="164"/>
      <c r="Y85" s="269"/>
      <c r="Z85" s="654" t="s">
        <v>2224</v>
      </c>
      <c r="AA85" s="612"/>
      <c r="AB85" s="612"/>
      <c r="AC85" s="612"/>
      <c r="AD85" s="612"/>
      <c r="AE85" s="612"/>
      <c r="AF85" s="612"/>
      <c r="AG85" s="612"/>
      <c r="AH85" s="612"/>
      <c r="AI85" s="612"/>
      <c r="AJ85" s="612"/>
      <c r="AK85" s="612"/>
      <c r="AL85" s="164"/>
      <c r="AM85" s="318"/>
      <c r="AN85" s="564"/>
      <c r="AO85" s="564">
        <v>2</v>
      </c>
      <c r="AP85" s="649"/>
    </row>
    <row r="86" spans="1:42" x14ac:dyDescent="0.2">
      <c r="A86" s="566"/>
      <c r="B86" s="175" t="s">
        <v>2169</v>
      </c>
      <c r="C86" s="18" t="s">
        <v>2225</v>
      </c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64"/>
      <c r="R86" s="18"/>
      <c r="S86" s="18"/>
      <c r="T86" s="18"/>
      <c r="U86" s="652"/>
      <c r="V86" s="566"/>
      <c r="W86" s="612"/>
      <c r="X86" s="164"/>
      <c r="Y86" s="269"/>
      <c r="Z86" s="654" t="s">
        <v>2226</v>
      </c>
      <c r="AA86" s="612"/>
      <c r="AB86" s="612"/>
      <c r="AC86" s="612"/>
      <c r="AD86" s="612"/>
      <c r="AE86" s="612"/>
      <c r="AF86" s="612"/>
      <c r="AG86" s="612"/>
      <c r="AH86" s="612"/>
      <c r="AI86" s="612"/>
      <c r="AJ86" s="612"/>
      <c r="AK86" s="612"/>
      <c r="AL86" s="164"/>
      <c r="AM86" s="318"/>
      <c r="AN86" s="564"/>
      <c r="AO86" s="564">
        <v>3</v>
      </c>
      <c r="AP86" s="649"/>
    </row>
    <row r="87" spans="1:42" x14ac:dyDescent="0.2">
      <c r="A87" s="566"/>
      <c r="B87" s="18"/>
      <c r="C87" s="164"/>
      <c r="D87" s="269" t="s">
        <v>1633</v>
      </c>
      <c r="E87" s="18" t="s">
        <v>2222</v>
      </c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64"/>
      <c r="R87" s="18"/>
      <c r="S87" s="18"/>
      <c r="T87" s="18"/>
      <c r="U87" s="652"/>
      <c r="V87" s="566"/>
      <c r="W87" s="18"/>
      <c r="X87" s="269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64"/>
      <c r="AM87" s="18"/>
      <c r="AN87" s="18"/>
      <c r="AO87" s="18"/>
      <c r="AP87" s="649"/>
    </row>
    <row r="88" spans="1:42" x14ac:dyDescent="0.2">
      <c r="A88" s="566"/>
      <c r="B88" s="612"/>
      <c r="C88" s="269"/>
      <c r="D88" s="164"/>
      <c r="E88" s="654" t="s">
        <v>2223</v>
      </c>
      <c r="F88" s="612"/>
      <c r="G88" s="612"/>
      <c r="H88" s="612"/>
      <c r="I88" s="612"/>
      <c r="J88" s="612"/>
      <c r="K88" s="612"/>
      <c r="L88" s="612"/>
      <c r="M88" s="612"/>
      <c r="N88" s="612"/>
      <c r="O88" s="612"/>
      <c r="P88" s="612"/>
      <c r="Q88" s="164"/>
      <c r="R88" s="318"/>
      <c r="S88" s="564"/>
      <c r="T88" s="564">
        <v>1</v>
      </c>
      <c r="U88" s="652"/>
      <c r="V88" s="566"/>
      <c r="W88" s="18"/>
      <c r="X88" s="164"/>
      <c r="Y88" s="269" t="s">
        <v>1634</v>
      </c>
      <c r="Z88" s="18" t="s">
        <v>2227</v>
      </c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64"/>
      <c r="AM88" s="18"/>
      <c r="AN88" s="18"/>
      <c r="AO88" s="18"/>
      <c r="AP88" s="649"/>
    </row>
    <row r="89" spans="1:42" x14ac:dyDescent="0.2">
      <c r="A89" s="566"/>
      <c r="B89" s="612"/>
      <c r="C89" s="269"/>
      <c r="D89" s="164"/>
      <c r="E89" s="654" t="s">
        <v>2224</v>
      </c>
      <c r="F89" s="612"/>
      <c r="G89" s="612"/>
      <c r="H89" s="612"/>
      <c r="I89" s="612"/>
      <c r="J89" s="612"/>
      <c r="K89" s="612"/>
      <c r="L89" s="612"/>
      <c r="M89" s="612"/>
      <c r="N89" s="612"/>
      <c r="O89" s="612"/>
      <c r="P89" s="612"/>
      <c r="Q89" s="164"/>
      <c r="R89" s="318"/>
      <c r="S89" s="564"/>
      <c r="T89" s="564">
        <v>2</v>
      </c>
      <c r="U89" s="652"/>
      <c r="V89" s="566"/>
      <c r="W89" s="612"/>
      <c r="X89" s="164"/>
      <c r="Y89" s="612"/>
      <c r="Z89" s="654" t="s">
        <v>2223</v>
      </c>
      <c r="AA89" s="612"/>
      <c r="AB89" s="612"/>
      <c r="AC89" s="612"/>
      <c r="AD89" s="612"/>
      <c r="AE89" s="612"/>
      <c r="AF89" s="612"/>
      <c r="AG89" s="612"/>
      <c r="AH89" s="612"/>
      <c r="AI89" s="612"/>
      <c r="AJ89" s="612"/>
      <c r="AK89" s="612"/>
      <c r="AL89" s="164"/>
      <c r="AM89" s="318"/>
      <c r="AN89" s="564"/>
      <c r="AO89" s="564">
        <v>4</v>
      </c>
      <c r="AP89" s="631"/>
    </row>
    <row r="90" spans="1:42" x14ac:dyDescent="0.2">
      <c r="A90" s="566"/>
      <c r="B90" s="612"/>
      <c r="C90" s="269"/>
      <c r="D90" s="164"/>
      <c r="E90" s="654" t="s">
        <v>2226</v>
      </c>
      <c r="F90" s="612"/>
      <c r="G90" s="612"/>
      <c r="H90" s="612"/>
      <c r="I90" s="612"/>
      <c r="J90" s="612"/>
      <c r="K90" s="612"/>
      <c r="L90" s="612"/>
      <c r="M90" s="612"/>
      <c r="N90" s="612"/>
      <c r="O90" s="612"/>
      <c r="P90" s="612"/>
      <c r="Q90" s="164"/>
      <c r="R90" s="318"/>
      <c r="S90" s="564"/>
      <c r="T90" s="564">
        <v>3</v>
      </c>
      <c r="U90" s="652"/>
      <c r="V90" s="566"/>
      <c r="W90" s="612"/>
      <c r="X90" s="164"/>
      <c r="Y90" s="612"/>
      <c r="Z90" s="654" t="s">
        <v>2226</v>
      </c>
      <c r="AA90" s="612"/>
      <c r="AB90" s="612"/>
      <c r="AC90" s="612"/>
      <c r="AD90" s="612"/>
      <c r="AE90" s="612"/>
      <c r="AF90" s="612"/>
      <c r="AG90" s="612"/>
      <c r="AH90" s="612"/>
      <c r="AI90" s="612"/>
      <c r="AJ90" s="612"/>
      <c r="AK90" s="612"/>
      <c r="AL90" s="164"/>
      <c r="AM90" s="318"/>
      <c r="AN90" s="564"/>
      <c r="AO90" s="564">
        <v>5</v>
      </c>
      <c r="AP90" s="649"/>
    </row>
    <row r="91" spans="1:42" x14ac:dyDescent="0.2">
      <c r="A91" s="566"/>
      <c r="B91" s="18"/>
      <c r="C91" s="269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64"/>
      <c r="R91" s="18"/>
      <c r="S91" s="18"/>
      <c r="T91" s="18"/>
      <c r="U91" s="652"/>
      <c r="V91" s="18"/>
      <c r="W91" s="18"/>
      <c r="X91" s="18"/>
      <c r="Y91" s="18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164"/>
      <c r="AM91" s="560"/>
      <c r="AN91" s="560"/>
      <c r="AO91" s="560"/>
      <c r="AP91" s="649"/>
    </row>
    <row r="92" spans="1:42" x14ac:dyDescent="0.2">
      <c r="A92" s="566"/>
      <c r="B92" s="18"/>
      <c r="C92" s="164"/>
      <c r="D92" s="269" t="s">
        <v>1634</v>
      </c>
      <c r="E92" s="18" t="s">
        <v>2227</v>
      </c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64"/>
      <c r="R92" s="18"/>
      <c r="S92" s="18"/>
      <c r="T92" s="18"/>
      <c r="U92" s="652"/>
      <c r="V92" s="566"/>
      <c r="W92" s="175" t="s">
        <v>2228</v>
      </c>
      <c r="X92" s="18" t="s">
        <v>2229</v>
      </c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64"/>
      <c r="AM92" s="18"/>
      <c r="AN92" s="18"/>
      <c r="AO92" s="18"/>
      <c r="AP92" s="649"/>
    </row>
    <row r="93" spans="1:42" x14ac:dyDescent="0.2">
      <c r="A93" s="566"/>
      <c r="B93" s="612"/>
      <c r="C93" s="612"/>
      <c r="D93" s="164"/>
      <c r="E93" s="654" t="s">
        <v>2223</v>
      </c>
      <c r="F93" s="612"/>
      <c r="G93" s="612"/>
      <c r="H93" s="612"/>
      <c r="I93" s="612"/>
      <c r="J93" s="612"/>
      <c r="K93" s="612"/>
      <c r="L93" s="612"/>
      <c r="M93" s="612"/>
      <c r="N93" s="612"/>
      <c r="O93" s="612"/>
      <c r="P93" s="612"/>
      <c r="Q93" s="164"/>
      <c r="R93" s="318"/>
      <c r="S93" s="564"/>
      <c r="T93" s="564">
        <v>4</v>
      </c>
      <c r="U93" s="652"/>
      <c r="V93" s="566"/>
      <c r="W93" s="175"/>
      <c r="X93" s="18"/>
      <c r="Y93" s="654" t="s">
        <v>2230</v>
      </c>
      <c r="Z93" s="612"/>
      <c r="AA93" s="612"/>
      <c r="AB93" s="612"/>
      <c r="AC93" s="612"/>
      <c r="AD93" s="612"/>
      <c r="AE93" s="612"/>
      <c r="AF93" s="612"/>
      <c r="AG93" s="612"/>
      <c r="AH93" s="612"/>
      <c r="AI93" s="612"/>
      <c r="AJ93" s="612"/>
      <c r="AK93" s="612"/>
      <c r="AL93" s="164"/>
      <c r="AM93" s="318"/>
      <c r="AN93" s="564"/>
      <c r="AO93" s="564">
        <v>1</v>
      </c>
      <c r="AP93" s="649"/>
    </row>
    <row r="94" spans="1:42" x14ac:dyDescent="0.2">
      <c r="A94" s="566"/>
      <c r="B94" s="612"/>
      <c r="C94" s="612"/>
      <c r="D94" s="164"/>
      <c r="E94" s="654" t="s">
        <v>2226</v>
      </c>
      <c r="F94" s="612"/>
      <c r="G94" s="612"/>
      <c r="H94" s="612"/>
      <c r="I94" s="612"/>
      <c r="J94" s="612"/>
      <c r="K94" s="612"/>
      <c r="L94" s="612"/>
      <c r="M94" s="612"/>
      <c r="N94" s="612"/>
      <c r="O94" s="612"/>
      <c r="P94" s="612"/>
      <c r="Q94" s="164"/>
      <c r="R94" s="318"/>
      <c r="S94" s="564"/>
      <c r="T94" s="564">
        <v>5</v>
      </c>
      <c r="U94" s="652"/>
      <c r="V94" s="566"/>
      <c r="W94" s="175"/>
      <c r="X94" s="18"/>
      <c r="Y94" s="654" t="s">
        <v>2231</v>
      </c>
      <c r="Z94" s="612"/>
      <c r="AA94" s="612"/>
      <c r="AB94" s="612"/>
      <c r="AC94" s="612"/>
      <c r="AD94" s="612"/>
      <c r="AE94" s="612"/>
      <c r="AF94" s="612"/>
      <c r="AG94" s="612"/>
      <c r="AH94" s="612"/>
      <c r="AI94" s="612"/>
      <c r="AJ94" s="612"/>
      <c r="AK94" s="612"/>
      <c r="AL94" s="164"/>
      <c r="AM94" s="318"/>
      <c r="AN94" s="564"/>
      <c r="AO94" s="564">
        <v>2</v>
      </c>
      <c r="AP94" s="649"/>
    </row>
    <row r="95" spans="1:42" x14ac:dyDescent="0.2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64"/>
      <c r="R95" s="18"/>
      <c r="S95" s="18"/>
      <c r="T95" s="18"/>
      <c r="U95" s="652"/>
      <c r="V95" s="566"/>
      <c r="W95" s="175"/>
      <c r="X95" s="18"/>
      <c r="Y95" s="654" t="s">
        <v>2232</v>
      </c>
      <c r="Z95" s="612"/>
      <c r="AA95" s="612"/>
      <c r="AB95" s="612"/>
      <c r="AC95" s="612"/>
      <c r="AD95" s="612"/>
      <c r="AE95" s="612"/>
      <c r="AF95" s="612"/>
      <c r="AG95" s="612"/>
      <c r="AH95" s="612"/>
      <c r="AI95" s="612"/>
      <c r="AJ95" s="612"/>
      <c r="AK95" s="612"/>
      <c r="AL95" s="164"/>
      <c r="AM95" s="318"/>
      <c r="AN95" s="564"/>
      <c r="AO95" s="564">
        <v>4</v>
      </c>
      <c r="AP95" s="649"/>
    </row>
    <row r="96" spans="1:42" x14ac:dyDescent="0.2">
      <c r="A96" s="566"/>
      <c r="B96" s="175" t="s">
        <v>2228</v>
      </c>
      <c r="C96" s="18" t="s">
        <v>2233</v>
      </c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64"/>
      <c r="R96" s="18"/>
      <c r="S96" s="18"/>
      <c r="T96" s="18"/>
      <c r="U96" s="652"/>
      <c r="V96" s="566"/>
      <c r="W96" s="175"/>
      <c r="X96" s="18"/>
      <c r="Y96" s="18" t="s">
        <v>2234</v>
      </c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64"/>
      <c r="AM96" s="318"/>
      <c r="AN96" s="373"/>
      <c r="AO96" s="373"/>
      <c r="AP96" s="649"/>
    </row>
    <row r="97" spans="1:44" x14ac:dyDescent="0.2">
      <c r="A97" s="566"/>
      <c r="B97" s="612"/>
      <c r="C97" s="164"/>
      <c r="D97" s="654" t="s">
        <v>2230</v>
      </c>
      <c r="E97" s="612"/>
      <c r="F97" s="612"/>
      <c r="G97" s="612"/>
      <c r="H97" s="612"/>
      <c r="I97" s="612"/>
      <c r="J97" s="612"/>
      <c r="K97" s="612"/>
      <c r="L97" s="612"/>
      <c r="M97" s="612"/>
      <c r="N97" s="612"/>
      <c r="O97" s="612"/>
      <c r="P97" s="612"/>
      <c r="Q97" s="164"/>
      <c r="R97" s="318"/>
      <c r="S97" s="564"/>
      <c r="T97" s="564">
        <v>1</v>
      </c>
      <c r="U97" s="686"/>
      <c r="V97" s="687"/>
      <c r="W97" s="687"/>
      <c r="X97" s="687"/>
      <c r="Y97" s="654" t="s">
        <v>2235</v>
      </c>
      <c r="Z97" s="612"/>
      <c r="AA97" s="612"/>
      <c r="AB97" s="612"/>
      <c r="AC97" s="612"/>
      <c r="AD97" s="612"/>
      <c r="AE97" s="612"/>
      <c r="AF97" s="612"/>
      <c r="AG97" s="612"/>
      <c r="AH97" s="612"/>
      <c r="AI97" s="612"/>
      <c r="AJ97" s="612"/>
      <c r="AK97" s="612"/>
      <c r="AL97" s="164"/>
      <c r="AM97" s="318"/>
      <c r="AN97" s="418"/>
      <c r="AO97" s="418">
        <v>5</v>
      </c>
      <c r="AP97" s="218"/>
    </row>
    <row r="98" spans="1:44" x14ac:dyDescent="0.2">
      <c r="A98" s="566"/>
      <c r="B98" s="612"/>
      <c r="C98" s="164"/>
      <c r="D98" s="654" t="s">
        <v>2231</v>
      </c>
      <c r="E98" s="612"/>
      <c r="F98" s="612"/>
      <c r="G98" s="612"/>
      <c r="H98" s="612"/>
      <c r="I98" s="612"/>
      <c r="J98" s="612"/>
      <c r="K98" s="612"/>
      <c r="L98" s="612"/>
      <c r="M98" s="612"/>
      <c r="N98" s="612"/>
      <c r="O98" s="612"/>
      <c r="P98" s="612"/>
      <c r="Q98" s="164"/>
      <c r="R98" s="318"/>
      <c r="S98" s="564"/>
      <c r="T98" s="564">
        <v>2</v>
      </c>
      <c r="U98" s="652"/>
      <c r="V98" s="566"/>
      <c r="W98" s="612"/>
      <c r="X98" s="654"/>
      <c r="Y98" s="654" t="s">
        <v>2236</v>
      </c>
      <c r="Z98" s="612"/>
      <c r="AA98" s="612"/>
      <c r="AB98" s="612"/>
      <c r="AC98" s="612"/>
      <c r="AD98" s="612"/>
      <c r="AE98" s="612"/>
      <c r="AF98" s="612"/>
      <c r="AG98" s="612"/>
      <c r="AH98" s="612"/>
      <c r="AI98" s="612"/>
      <c r="AJ98" s="612"/>
      <c r="AK98" s="612"/>
      <c r="AL98" s="164"/>
      <c r="AM98" s="318"/>
      <c r="AN98" s="564"/>
      <c r="AO98" s="564">
        <v>6</v>
      </c>
      <c r="AP98" s="218"/>
    </row>
    <row r="99" spans="1:44" x14ac:dyDescent="0.2">
      <c r="A99" s="566"/>
      <c r="B99" s="612"/>
      <c r="C99" s="164"/>
      <c r="D99" s="654" t="s">
        <v>2232</v>
      </c>
      <c r="E99" s="612"/>
      <c r="F99" s="612"/>
      <c r="G99" s="612"/>
      <c r="H99" s="612"/>
      <c r="I99" s="612"/>
      <c r="J99" s="612"/>
      <c r="K99" s="612"/>
      <c r="L99" s="612"/>
      <c r="M99" s="612"/>
      <c r="N99" s="612"/>
      <c r="O99" s="612"/>
      <c r="P99" s="612"/>
      <c r="Q99" s="164"/>
      <c r="R99" s="318"/>
      <c r="S99" s="564"/>
      <c r="T99" s="564">
        <v>4</v>
      </c>
      <c r="U99" s="652"/>
      <c r="V99" s="566"/>
      <c r="W99" s="612"/>
      <c r="X99" s="654"/>
      <c r="Y99" s="18" t="s">
        <v>2234</v>
      </c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64"/>
      <c r="AM99" s="318"/>
      <c r="AN99" s="373"/>
      <c r="AO99" s="373"/>
      <c r="AP99" s="218"/>
    </row>
    <row r="100" spans="1:44" x14ac:dyDescent="0.2">
      <c r="A100" s="566"/>
      <c r="B100" s="612"/>
      <c r="C100" s="164"/>
      <c r="D100" s="18" t="s">
        <v>2234</v>
      </c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64"/>
      <c r="R100" s="164"/>
      <c r="S100" s="164"/>
      <c r="T100" s="164"/>
      <c r="U100" s="688"/>
      <c r="V100" s="566"/>
      <c r="W100" s="612"/>
      <c r="X100" s="654"/>
      <c r="Y100" s="654" t="s">
        <v>2237</v>
      </c>
      <c r="Z100" s="612"/>
      <c r="AA100" s="612"/>
      <c r="AB100" s="612"/>
      <c r="AC100" s="612"/>
      <c r="AD100" s="612"/>
      <c r="AE100" s="612"/>
      <c r="AF100" s="612"/>
      <c r="AG100" s="612"/>
      <c r="AH100" s="612"/>
      <c r="AI100" s="612"/>
      <c r="AJ100" s="612"/>
      <c r="AK100" s="612"/>
      <c r="AL100" s="164"/>
      <c r="AM100" s="318"/>
      <c r="AN100" s="647"/>
      <c r="AO100" s="564">
        <v>7</v>
      </c>
      <c r="AP100" s="218"/>
    </row>
    <row r="101" spans="1:44" x14ac:dyDescent="0.2">
      <c r="A101" s="566"/>
      <c r="B101" s="612"/>
      <c r="C101" s="164"/>
      <c r="D101" s="654" t="s">
        <v>2235</v>
      </c>
      <c r="E101" s="612"/>
      <c r="F101" s="612"/>
      <c r="G101" s="612"/>
      <c r="H101" s="612"/>
      <c r="I101" s="612"/>
      <c r="J101" s="612"/>
      <c r="K101" s="612"/>
      <c r="L101" s="612"/>
      <c r="M101" s="612"/>
      <c r="N101" s="612"/>
      <c r="O101" s="612"/>
      <c r="P101" s="612"/>
      <c r="Q101" s="164"/>
      <c r="R101" s="318"/>
      <c r="S101" s="564"/>
      <c r="T101" s="564">
        <v>5</v>
      </c>
      <c r="U101" s="652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64"/>
      <c r="AM101" s="18"/>
      <c r="AN101" s="18"/>
      <c r="AO101" s="18"/>
      <c r="AP101" s="218"/>
    </row>
    <row r="102" spans="1:44" x14ac:dyDescent="0.2">
      <c r="A102" s="566"/>
      <c r="B102" s="612"/>
      <c r="C102" s="164"/>
      <c r="D102" s="654" t="s">
        <v>2236</v>
      </c>
      <c r="E102" s="612"/>
      <c r="F102" s="612"/>
      <c r="G102" s="612"/>
      <c r="H102" s="612"/>
      <c r="I102" s="612"/>
      <c r="J102" s="612"/>
      <c r="K102" s="612"/>
      <c r="L102" s="612"/>
      <c r="M102" s="612"/>
      <c r="N102" s="612"/>
      <c r="O102" s="612"/>
      <c r="P102" s="612"/>
      <c r="Q102" s="164"/>
      <c r="R102" s="318"/>
      <c r="S102" s="564"/>
      <c r="T102" s="564">
        <v>6</v>
      </c>
      <c r="U102" s="652"/>
      <c r="V102" s="566"/>
      <c r="W102" s="175" t="s">
        <v>2238</v>
      </c>
      <c r="X102" s="18" t="s">
        <v>2239</v>
      </c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64"/>
      <c r="AM102" s="18"/>
      <c r="AN102" s="18"/>
      <c r="AO102" s="18"/>
      <c r="AP102" s="218"/>
    </row>
    <row r="103" spans="1:44" x14ac:dyDescent="0.2">
      <c r="A103" s="566"/>
      <c r="B103" s="612"/>
      <c r="C103" s="164"/>
      <c r="D103" s="18" t="s">
        <v>2234</v>
      </c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64"/>
      <c r="R103" s="318"/>
      <c r="S103" s="164"/>
      <c r="T103" s="164"/>
      <c r="U103" s="652"/>
      <c r="V103" s="566"/>
      <c r="W103" s="612"/>
      <c r="X103" s="654" t="s">
        <v>2240</v>
      </c>
      <c r="Y103" s="612"/>
      <c r="Z103" s="612"/>
      <c r="AA103" s="612"/>
      <c r="AB103" s="612"/>
      <c r="AC103" s="612"/>
      <c r="AD103" s="612"/>
      <c r="AE103" s="612"/>
      <c r="AF103" s="612"/>
      <c r="AG103" s="612"/>
      <c r="AH103" s="612"/>
      <c r="AI103" s="612"/>
      <c r="AJ103" s="612"/>
      <c r="AK103" s="654"/>
      <c r="AL103" s="164"/>
      <c r="AM103" s="318"/>
      <c r="AN103" s="647"/>
      <c r="AO103" s="647"/>
      <c r="AP103" s="218"/>
    </row>
    <row r="104" spans="1:44" x14ac:dyDescent="0.2">
      <c r="A104" s="18"/>
      <c r="B104" s="18"/>
      <c r="C104" s="164"/>
      <c r="D104" s="654" t="s">
        <v>2237</v>
      </c>
      <c r="E104" s="612"/>
      <c r="F104" s="612"/>
      <c r="G104" s="612"/>
      <c r="H104" s="612"/>
      <c r="I104" s="612"/>
      <c r="J104" s="612"/>
      <c r="K104" s="612"/>
      <c r="L104" s="612"/>
      <c r="M104" s="612"/>
      <c r="N104" s="612"/>
      <c r="O104" s="612"/>
      <c r="P104" s="612"/>
      <c r="Q104" s="164"/>
      <c r="R104" s="318"/>
      <c r="S104" s="655"/>
      <c r="T104" s="564">
        <v>7</v>
      </c>
      <c r="U104" s="652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64"/>
      <c r="AM104" s="18"/>
      <c r="AN104" s="18"/>
      <c r="AO104" s="18"/>
      <c r="AP104" s="218"/>
    </row>
    <row r="105" spans="1:44" x14ac:dyDescent="0.2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64"/>
      <c r="R105" s="18"/>
      <c r="S105" s="18"/>
      <c r="T105" s="18"/>
      <c r="U105" s="652"/>
      <c r="V105" s="566"/>
      <c r="W105" s="175" t="s">
        <v>2241</v>
      </c>
      <c r="X105" s="654" t="s">
        <v>2242</v>
      </c>
      <c r="Y105" s="612"/>
      <c r="Z105" s="612"/>
      <c r="AA105" s="612"/>
      <c r="AB105" s="612"/>
      <c r="AC105" s="612"/>
      <c r="AD105" s="612"/>
      <c r="AE105" s="612"/>
      <c r="AF105" s="612"/>
      <c r="AG105" s="612"/>
      <c r="AH105" s="612"/>
      <c r="AI105" s="612"/>
      <c r="AJ105" s="612"/>
      <c r="AK105" s="654"/>
      <c r="AL105" s="164"/>
      <c r="AM105" s="647"/>
      <c r="AN105" s="647"/>
      <c r="AO105" s="647"/>
      <c r="AP105" s="218"/>
    </row>
    <row r="106" spans="1:44" x14ac:dyDescent="0.2">
      <c r="A106" s="566"/>
      <c r="B106" s="175" t="s">
        <v>2238</v>
      </c>
      <c r="C106" s="18" t="s">
        <v>2239</v>
      </c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64"/>
      <c r="R106" s="18"/>
      <c r="S106" s="18"/>
      <c r="T106" s="18"/>
      <c r="U106" s="652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64"/>
      <c r="AM106" s="656" t="s">
        <v>2144</v>
      </c>
      <c r="AN106" s="656"/>
      <c r="AO106" s="656"/>
      <c r="AP106" s="689"/>
    </row>
    <row r="107" spans="1:44" x14ac:dyDescent="0.2">
      <c r="A107" s="566"/>
      <c r="B107" s="612"/>
      <c r="C107" s="654" t="s">
        <v>2243</v>
      </c>
      <c r="D107" s="612"/>
      <c r="E107" s="612"/>
      <c r="F107" s="612"/>
      <c r="G107" s="612"/>
      <c r="H107" s="612"/>
      <c r="I107" s="612"/>
      <c r="J107" s="612"/>
      <c r="K107" s="612"/>
      <c r="L107" s="612"/>
      <c r="M107" s="612"/>
      <c r="N107" s="612"/>
      <c r="O107" s="612"/>
      <c r="P107" s="654"/>
      <c r="Q107" s="164"/>
      <c r="R107" s="318"/>
      <c r="S107" s="647"/>
      <c r="T107" s="647"/>
      <c r="U107" s="652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64"/>
      <c r="AM107" s="689"/>
      <c r="AN107" s="318"/>
      <c r="AO107" s="318"/>
      <c r="AP107" s="218"/>
    </row>
    <row r="108" spans="1:44" x14ac:dyDescent="0.2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64"/>
      <c r="R108" s="18"/>
      <c r="S108" s="18"/>
      <c r="T108" s="18"/>
      <c r="U108" s="652"/>
      <c r="V108" s="18"/>
      <c r="W108" s="175" t="s">
        <v>2244</v>
      </c>
      <c r="X108" s="18" t="s">
        <v>2245</v>
      </c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64"/>
      <c r="AM108" s="689"/>
      <c r="AN108" s="318"/>
      <c r="AO108" s="318"/>
      <c r="AP108" s="682"/>
      <c r="AR108" s="638"/>
    </row>
    <row r="109" spans="1:44" x14ac:dyDescent="0.2">
      <c r="A109" s="566"/>
      <c r="B109" s="175" t="s">
        <v>2241</v>
      </c>
      <c r="C109" s="654" t="s">
        <v>2246</v>
      </c>
      <c r="D109" s="612"/>
      <c r="E109" s="612"/>
      <c r="F109" s="612"/>
      <c r="G109" s="612"/>
      <c r="H109" s="612"/>
      <c r="I109" s="612"/>
      <c r="J109" s="612"/>
      <c r="K109" s="612"/>
      <c r="L109" s="612"/>
      <c r="M109" s="612"/>
      <c r="N109" s="612"/>
      <c r="O109" s="612"/>
      <c r="P109" s="654"/>
      <c r="Q109" s="164"/>
      <c r="R109" s="647"/>
      <c r="S109" s="647"/>
      <c r="T109" s="647"/>
      <c r="U109" s="652"/>
      <c r="V109" s="18"/>
      <c r="W109" s="18"/>
      <c r="X109" s="164"/>
      <c r="Y109" s="18" t="s">
        <v>2175</v>
      </c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64"/>
      <c r="AM109" s="689"/>
      <c r="AN109" s="318"/>
      <c r="AO109" s="318"/>
      <c r="AP109" s="682"/>
      <c r="AR109" s="638"/>
    </row>
    <row r="110" spans="1:44" x14ac:dyDescent="0.2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64"/>
      <c r="R110" s="656" t="s">
        <v>2144</v>
      </c>
      <c r="S110" s="612"/>
      <c r="T110" s="612"/>
      <c r="U110" s="660"/>
      <c r="V110" s="18"/>
      <c r="W110" s="18"/>
      <c r="X110" s="164"/>
      <c r="Y110" s="654" t="s">
        <v>2177</v>
      </c>
      <c r="Z110" s="612"/>
      <c r="AA110" s="612"/>
      <c r="AB110" s="612"/>
      <c r="AC110" s="612"/>
      <c r="AD110" s="612"/>
      <c r="AE110" s="612"/>
      <c r="AF110" s="612"/>
      <c r="AG110" s="612"/>
      <c r="AH110" s="612"/>
      <c r="AI110" s="612"/>
      <c r="AJ110" s="612"/>
      <c r="AK110" s="612"/>
      <c r="AL110" s="164"/>
      <c r="AM110" s="689"/>
      <c r="AN110" s="624"/>
      <c r="AO110" s="624"/>
      <c r="AP110" s="682"/>
      <c r="AR110" s="638"/>
    </row>
    <row r="111" spans="1:44" x14ac:dyDescent="0.2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64"/>
      <c r="R111" s="689"/>
      <c r="S111" s="318"/>
      <c r="T111" s="318"/>
      <c r="U111" s="660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64"/>
      <c r="AM111" s="689"/>
      <c r="AN111" s="532"/>
      <c r="AO111" s="532"/>
      <c r="AP111" s="682"/>
      <c r="AR111" s="638"/>
    </row>
    <row r="112" spans="1:44" x14ac:dyDescent="0.2">
      <c r="A112" s="18"/>
      <c r="B112" s="175" t="s">
        <v>2244</v>
      </c>
      <c r="C112" s="18" t="s">
        <v>2247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64"/>
      <c r="R112" s="689"/>
      <c r="S112" s="318"/>
      <c r="T112" s="318"/>
      <c r="U112" s="660"/>
      <c r="V112" s="18"/>
      <c r="W112" s="18"/>
      <c r="X112" s="164"/>
      <c r="Y112" s="18" t="s">
        <v>2179</v>
      </c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64"/>
      <c r="AM112" s="18"/>
      <c r="AN112" s="18"/>
      <c r="AO112" s="18"/>
      <c r="AP112" s="649"/>
      <c r="AR112" s="638"/>
    </row>
    <row r="113" spans="1:44" x14ac:dyDescent="0.2">
      <c r="A113" s="18"/>
      <c r="B113" s="18"/>
      <c r="C113" s="164"/>
      <c r="D113" s="18" t="s">
        <v>2175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64"/>
      <c r="R113" s="689"/>
      <c r="S113" s="318"/>
      <c r="T113" s="318"/>
      <c r="U113" s="660"/>
      <c r="V113" s="18"/>
      <c r="W113" s="18"/>
      <c r="X113" s="164"/>
      <c r="Y113" s="654" t="s">
        <v>2182</v>
      </c>
      <c r="Z113" s="612"/>
      <c r="AA113" s="612"/>
      <c r="AB113" s="612"/>
      <c r="AC113" s="612"/>
      <c r="AD113" s="612"/>
      <c r="AE113" s="612"/>
      <c r="AF113" s="612"/>
      <c r="AG113" s="612"/>
      <c r="AH113" s="612"/>
      <c r="AI113" s="612"/>
      <c r="AJ113" s="612"/>
      <c r="AK113" s="612"/>
      <c r="AL113" s="164"/>
      <c r="AM113" s="662"/>
      <c r="AN113" s="662"/>
      <c r="AO113" s="662"/>
      <c r="AP113" s="649"/>
      <c r="AR113" s="638"/>
    </row>
    <row r="114" spans="1:44" x14ac:dyDescent="0.2">
      <c r="A114" s="18"/>
      <c r="B114" s="18"/>
      <c r="C114" s="164"/>
      <c r="D114" s="654" t="s">
        <v>2177</v>
      </c>
      <c r="E114" s="612"/>
      <c r="F114" s="612"/>
      <c r="G114" s="612"/>
      <c r="H114" s="612"/>
      <c r="I114" s="612"/>
      <c r="J114" s="612"/>
      <c r="K114" s="612"/>
      <c r="L114" s="612"/>
      <c r="M114" s="612"/>
      <c r="N114" s="612"/>
      <c r="O114" s="612"/>
      <c r="P114" s="612"/>
      <c r="Q114" s="164"/>
      <c r="R114" s="689"/>
      <c r="S114" s="624"/>
      <c r="T114" s="624"/>
      <c r="U114" s="660"/>
      <c r="V114" s="18"/>
      <c r="W114" s="18"/>
      <c r="X114" s="214"/>
      <c r="Y114" s="214"/>
      <c r="Z114" s="214"/>
      <c r="AA114" s="214"/>
      <c r="AB114" s="214"/>
      <c r="AC114" s="214"/>
      <c r="AD114" s="214"/>
      <c r="AE114" s="214"/>
      <c r="AF114" s="214"/>
      <c r="AG114" s="214"/>
      <c r="AH114" s="214"/>
      <c r="AI114" s="214"/>
      <c r="AJ114" s="18"/>
      <c r="AK114" s="18"/>
      <c r="AL114" s="164"/>
      <c r="AM114" s="656" t="s">
        <v>2144</v>
      </c>
      <c r="AN114" s="656"/>
      <c r="AO114" s="656"/>
      <c r="AP114" s="682"/>
      <c r="AR114" s="638"/>
    </row>
    <row r="115" spans="1:44" x14ac:dyDescent="0.2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64"/>
      <c r="R115" s="689"/>
      <c r="S115" s="532"/>
      <c r="T115" s="532"/>
      <c r="U115" s="660"/>
      <c r="V115" s="18"/>
      <c r="W115" s="18"/>
      <c r="X115" s="214"/>
      <c r="Y115" s="214"/>
      <c r="Z115" s="214"/>
      <c r="AA115" s="214"/>
      <c r="AB115" s="214"/>
      <c r="AC115" s="214"/>
      <c r="AD115" s="214"/>
      <c r="AE115" s="214"/>
      <c r="AF115" s="214"/>
      <c r="AG115" s="214"/>
      <c r="AH115" s="214"/>
      <c r="AI115" s="214"/>
      <c r="AJ115" s="18"/>
      <c r="AK115" s="18"/>
      <c r="AL115" s="164"/>
      <c r="AM115" s="656"/>
      <c r="AN115" s="656"/>
      <c r="AO115" s="656"/>
      <c r="AP115" s="682"/>
      <c r="AR115" s="638"/>
    </row>
    <row r="116" spans="1:44" x14ac:dyDescent="0.2">
      <c r="A116" s="18"/>
      <c r="B116" s="18"/>
      <c r="C116" s="164"/>
      <c r="D116" s="18" t="s">
        <v>2179</v>
      </c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64"/>
      <c r="R116" s="18"/>
      <c r="S116" s="18"/>
      <c r="T116" s="18"/>
      <c r="U116" s="652"/>
      <c r="V116" s="566"/>
      <c r="W116" s="175"/>
      <c r="X116" s="164"/>
      <c r="Y116" s="654" t="s">
        <v>2189</v>
      </c>
      <c r="Z116" s="612"/>
      <c r="AA116" s="612"/>
      <c r="AB116" s="612"/>
      <c r="AC116" s="612"/>
      <c r="AD116" s="612"/>
      <c r="AE116" s="612"/>
      <c r="AF116" s="612"/>
      <c r="AG116" s="612"/>
      <c r="AH116" s="612"/>
      <c r="AI116" s="612"/>
      <c r="AJ116" s="612"/>
      <c r="AK116" s="612"/>
      <c r="AL116" s="164"/>
      <c r="AM116" s="647"/>
      <c r="AN116" s="647"/>
      <c r="AO116" s="647"/>
      <c r="AP116" s="649"/>
      <c r="AR116" s="638"/>
    </row>
    <row r="117" spans="1:44" x14ac:dyDescent="0.2">
      <c r="A117" s="18"/>
      <c r="B117" s="18"/>
      <c r="C117" s="164"/>
      <c r="D117" s="654" t="s">
        <v>2182</v>
      </c>
      <c r="E117" s="612"/>
      <c r="F117" s="612"/>
      <c r="G117" s="612"/>
      <c r="H117" s="612"/>
      <c r="I117" s="612"/>
      <c r="J117" s="612"/>
      <c r="K117" s="612"/>
      <c r="L117" s="612"/>
      <c r="M117" s="612"/>
      <c r="N117" s="612"/>
      <c r="O117" s="612"/>
      <c r="P117" s="612"/>
      <c r="Q117" s="164"/>
      <c r="R117" s="662"/>
      <c r="S117" s="662"/>
      <c r="T117" s="662"/>
      <c r="U117" s="652"/>
      <c r="V117" s="566"/>
      <c r="W117" s="18"/>
      <c r="X117" s="560"/>
      <c r="Y117" s="560"/>
      <c r="Z117" s="560"/>
      <c r="AA117" s="560"/>
      <c r="AB117" s="560"/>
      <c r="AC117" s="560"/>
      <c r="AD117" s="560"/>
      <c r="AE117" s="560"/>
      <c r="AF117" s="560"/>
      <c r="AG117" s="560"/>
      <c r="AH117" s="560"/>
      <c r="AI117" s="560"/>
      <c r="AJ117" s="18"/>
      <c r="AK117" s="18"/>
      <c r="AL117" s="164"/>
      <c r="AM117" s="656" t="s">
        <v>2144</v>
      </c>
      <c r="AN117" s="656"/>
      <c r="AO117" s="656"/>
      <c r="AP117" s="690"/>
      <c r="AR117" s="638"/>
    </row>
    <row r="118" spans="1:44" x14ac:dyDescent="0.2">
      <c r="A118" s="18"/>
      <c r="B118" s="18"/>
      <c r="C118" s="214"/>
      <c r="D118" s="214"/>
      <c r="E118" s="214"/>
      <c r="F118" s="214"/>
      <c r="G118" s="214"/>
      <c r="H118" s="214"/>
      <c r="I118" s="214"/>
      <c r="J118" s="214"/>
      <c r="K118" s="214"/>
      <c r="L118" s="214"/>
      <c r="M118" s="214"/>
      <c r="N118" s="214"/>
      <c r="O118" s="18"/>
      <c r="P118" s="18"/>
      <c r="Q118" s="685"/>
      <c r="R118" s="656" t="s">
        <v>2144</v>
      </c>
      <c r="S118" s="656"/>
      <c r="T118" s="656"/>
      <c r="U118" s="660"/>
      <c r="V118" s="566"/>
      <c r="W118" s="18"/>
      <c r="X118" s="560"/>
      <c r="Y118" s="560"/>
      <c r="Z118" s="560"/>
      <c r="AA118" s="560"/>
      <c r="AB118" s="560"/>
      <c r="AC118" s="560"/>
      <c r="AD118" s="560"/>
      <c r="AE118" s="560"/>
      <c r="AF118" s="560"/>
      <c r="AG118" s="560"/>
      <c r="AH118" s="560"/>
      <c r="AI118" s="560"/>
      <c r="AJ118" s="18"/>
      <c r="AK118" s="18"/>
      <c r="AL118" s="164"/>
      <c r="AM118" s="656"/>
      <c r="AN118" s="656"/>
      <c r="AO118" s="656"/>
      <c r="AP118" s="649"/>
      <c r="AR118" s="638"/>
    </row>
    <row r="119" spans="1:44" x14ac:dyDescent="0.2">
      <c r="A119" s="18"/>
      <c r="B119" s="18"/>
      <c r="C119" s="214"/>
      <c r="D119" s="214"/>
      <c r="E119" s="214"/>
      <c r="F119" s="214"/>
      <c r="G119" s="214"/>
      <c r="H119" s="214"/>
      <c r="I119" s="214"/>
      <c r="J119" s="214"/>
      <c r="K119" s="214"/>
      <c r="L119" s="214"/>
      <c r="M119" s="214"/>
      <c r="N119" s="214"/>
      <c r="O119" s="18"/>
      <c r="P119" s="18"/>
      <c r="Q119" s="164"/>
      <c r="R119" s="656"/>
      <c r="S119" s="656"/>
      <c r="T119" s="656"/>
      <c r="U119" s="660"/>
      <c r="V119" s="566"/>
      <c r="W119" s="175" t="s">
        <v>2248</v>
      </c>
      <c r="X119" s="654" t="s">
        <v>2249</v>
      </c>
      <c r="Y119" s="612"/>
      <c r="Z119" s="612"/>
      <c r="AA119" s="612"/>
      <c r="AB119" s="612"/>
      <c r="AC119" s="612"/>
      <c r="AD119" s="612"/>
      <c r="AE119" s="612"/>
      <c r="AF119" s="612"/>
      <c r="AG119" s="612"/>
      <c r="AH119" s="612"/>
      <c r="AI119" s="612"/>
      <c r="AJ119" s="612"/>
      <c r="AK119" s="654"/>
      <c r="AL119" s="164"/>
      <c r="AM119" s="656"/>
      <c r="AN119" s="662"/>
      <c r="AO119" s="662"/>
      <c r="AP119" s="649"/>
      <c r="AR119" s="638"/>
    </row>
    <row r="120" spans="1:44" x14ac:dyDescent="0.2">
      <c r="A120" s="566"/>
      <c r="B120" s="175"/>
      <c r="C120" s="164"/>
      <c r="D120" s="654" t="s">
        <v>2189</v>
      </c>
      <c r="E120" s="612"/>
      <c r="F120" s="612"/>
      <c r="G120" s="612"/>
      <c r="H120" s="612"/>
      <c r="I120" s="612"/>
      <c r="J120" s="612"/>
      <c r="K120" s="612"/>
      <c r="L120" s="612"/>
      <c r="M120" s="612"/>
      <c r="N120" s="612"/>
      <c r="O120" s="612"/>
      <c r="P120" s="612"/>
      <c r="Q120" s="164"/>
      <c r="R120" s="647"/>
      <c r="S120" s="647"/>
      <c r="T120" s="647"/>
      <c r="U120" s="652"/>
      <c r="V120" s="566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64"/>
      <c r="AM120" s="689"/>
      <c r="AN120" s="318"/>
      <c r="AO120" s="318"/>
      <c r="AP120" s="682"/>
      <c r="AR120" s="638"/>
    </row>
    <row r="121" spans="1:44" x14ac:dyDescent="0.2">
      <c r="A121" s="566"/>
      <c r="B121" s="18"/>
      <c r="C121" s="560"/>
      <c r="D121" s="560"/>
      <c r="E121" s="560"/>
      <c r="F121" s="560"/>
      <c r="G121" s="560"/>
      <c r="H121" s="560"/>
      <c r="I121" s="560"/>
      <c r="J121" s="560"/>
      <c r="K121" s="560"/>
      <c r="L121" s="560"/>
      <c r="M121" s="560"/>
      <c r="N121" s="560"/>
      <c r="O121" s="18"/>
      <c r="P121" s="18"/>
      <c r="Q121" s="164"/>
      <c r="R121" s="656" t="s">
        <v>2144</v>
      </c>
      <c r="S121" s="656"/>
      <c r="T121" s="656"/>
      <c r="U121" s="672"/>
      <c r="V121" s="566"/>
      <c r="W121" s="175" t="s">
        <v>2250</v>
      </c>
      <c r="X121" s="18" t="s">
        <v>1655</v>
      </c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64"/>
      <c r="AM121" s="18"/>
      <c r="AN121" s="689"/>
      <c r="AO121" s="18"/>
      <c r="AP121" s="218"/>
    </row>
    <row r="122" spans="1:44" x14ac:dyDescent="0.2">
      <c r="A122" s="566"/>
      <c r="B122" s="18"/>
      <c r="C122" s="560"/>
      <c r="D122" s="560"/>
      <c r="E122" s="560"/>
      <c r="F122" s="560"/>
      <c r="G122" s="560"/>
      <c r="H122" s="560"/>
      <c r="I122" s="560"/>
      <c r="J122" s="560"/>
      <c r="K122" s="560"/>
      <c r="L122" s="560"/>
      <c r="M122" s="560"/>
      <c r="N122" s="560"/>
      <c r="O122" s="18"/>
      <c r="P122" s="18"/>
      <c r="Q122" s="164"/>
      <c r="R122" s="656"/>
      <c r="S122" s="656"/>
      <c r="T122" s="656"/>
      <c r="U122" s="652"/>
      <c r="V122" s="566"/>
      <c r="W122" s="18"/>
      <c r="X122" s="164"/>
      <c r="Y122" s="654" t="s">
        <v>2251</v>
      </c>
      <c r="Z122" s="612"/>
      <c r="AA122" s="612"/>
      <c r="AB122" s="612"/>
      <c r="AC122" s="612"/>
      <c r="AD122" s="612"/>
      <c r="AE122" s="612"/>
      <c r="AF122" s="612"/>
      <c r="AG122" s="612"/>
      <c r="AH122" s="612"/>
      <c r="AI122" s="612"/>
      <c r="AJ122" s="612"/>
      <c r="AK122" s="654"/>
      <c r="AL122" s="164"/>
      <c r="AM122" s="647"/>
      <c r="AN122" s="647"/>
      <c r="AO122" s="647"/>
      <c r="AP122" s="218"/>
    </row>
    <row r="123" spans="1:44" x14ac:dyDescent="0.2">
      <c r="A123" s="566"/>
      <c r="B123" s="175" t="s">
        <v>2248</v>
      </c>
      <c r="C123" s="654" t="s">
        <v>2252</v>
      </c>
      <c r="D123" s="612"/>
      <c r="E123" s="612"/>
      <c r="F123" s="612"/>
      <c r="G123" s="612"/>
      <c r="H123" s="612"/>
      <c r="I123" s="612"/>
      <c r="J123" s="612"/>
      <c r="K123" s="612"/>
      <c r="L123" s="612"/>
      <c r="M123" s="612"/>
      <c r="N123" s="612"/>
      <c r="O123" s="612"/>
      <c r="P123" s="654"/>
      <c r="Q123" s="164"/>
      <c r="R123" s="656"/>
      <c r="S123" s="662"/>
      <c r="T123" s="662"/>
      <c r="U123" s="652"/>
      <c r="V123" s="566"/>
      <c r="W123" s="612"/>
      <c r="X123" s="656"/>
      <c r="Y123" s="612"/>
      <c r="Z123" s="612"/>
      <c r="AA123" s="612"/>
      <c r="AB123" s="612"/>
      <c r="AC123" s="612"/>
      <c r="AD123" s="612"/>
      <c r="AE123" s="612"/>
      <c r="AF123" s="612"/>
      <c r="AG123" s="612"/>
      <c r="AH123" s="612"/>
      <c r="AI123" s="612"/>
      <c r="AJ123" s="612"/>
      <c r="AK123" s="612"/>
      <c r="AL123" s="164"/>
      <c r="AM123" s="666" t="s">
        <v>2144</v>
      </c>
      <c r="AN123" s="666"/>
      <c r="AO123" s="666"/>
      <c r="AP123" s="690"/>
    </row>
    <row r="124" spans="1:44" x14ac:dyDescent="0.2">
      <c r="A124" s="566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64"/>
      <c r="R124" s="689"/>
      <c r="S124" s="318"/>
      <c r="T124" s="318"/>
      <c r="U124" s="660"/>
      <c r="V124" s="566"/>
      <c r="W124" s="18"/>
      <c r="X124" s="164"/>
      <c r="Y124" s="654" t="s">
        <v>2253</v>
      </c>
      <c r="Z124" s="612"/>
      <c r="AA124" s="612"/>
      <c r="AB124" s="612"/>
      <c r="AC124" s="612"/>
      <c r="AD124" s="612"/>
      <c r="AE124" s="612"/>
      <c r="AF124" s="612"/>
      <c r="AG124" s="612"/>
      <c r="AH124" s="612"/>
      <c r="AI124" s="612"/>
      <c r="AJ124" s="612"/>
      <c r="AK124" s="654"/>
      <c r="AL124" s="164"/>
      <c r="AM124" s="647"/>
      <c r="AN124" s="647"/>
      <c r="AO124" s="647"/>
      <c r="AP124" s="218"/>
    </row>
    <row r="125" spans="1:44" x14ac:dyDescent="0.2">
      <c r="A125" s="566"/>
      <c r="B125" s="175" t="s">
        <v>2250</v>
      </c>
      <c r="C125" s="18" t="s">
        <v>1655</v>
      </c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64"/>
      <c r="R125" s="18"/>
      <c r="S125" s="18"/>
      <c r="T125" s="18"/>
      <c r="U125" s="652"/>
      <c r="V125" s="566"/>
      <c r="W125" s="612"/>
      <c r="X125" s="656"/>
      <c r="Y125" s="612"/>
      <c r="Z125" s="612"/>
      <c r="AA125" s="612"/>
      <c r="AB125" s="612"/>
      <c r="AC125" s="612"/>
      <c r="AD125" s="612"/>
      <c r="AE125" s="612"/>
      <c r="AF125" s="612"/>
      <c r="AG125" s="612"/>
      <c r="AH125" s="612"/>
      <c r="AI125" s="612"/>
      <c r="AJ125" s="612"/>
      <c r="AK125" s="612"/>
      <c r="AL125" s="164"/>
      <c r="AM125" s="656" t="s">
        <v>2144</v>
      </c>
      <c r="AN125" s="656"/>
      <c r="AO125" s="656"/>
      <c r="AP125" s="689"/>
    </row>
    <row r="126" spans="1:44" x14ac:dyDescent="0.2">
      <c r="A126" s="566"/>
      <c r="B126" s="612"/>
      <c r="C126" s="164"/>
      <c r="D126" s="654" t="s">
        <v>2254</v>
      </c>
      <c r="E126" s="612"/>
      <c r="F126" s="612"/>
      <c r="G126" s="612"/>
      <c r="H126" s="612"/>
      <c r="I126" s="612"/>
      <c r="J126" s="612"/>
      <c r="K126" s="612"/>
      <c r="L126" s="612"/>
      <c r="M126" s="612"/>
      <c r="N126" s="612"/>
      <c r="O126" s="612"/>
      <c r="P126" s="654"/>
      <c r="Q126" s="164"/>
      <c r="R126" s="647"/>
      <c r="S126" s="647"/>
      <c r="T126" s="647"/>
      <c r="U126" s="652"/>
      <c r="V126" s="566"/>
      <c r="W126" s="18"/>
      <c r="X126" s="164"/>
      <c r="Y126" s="654" t="s">
        <v>2255</v>
      </c>
      <c r="Z126" s="612"/>
      <c r="AA126" s="612"/>
      <c r="AB126" s="612"/>
      <c r="AC126" s="612"/>
      <c r="AD126" s="612"/>
      <c r="AE126" s="612"/>
      <c r="AF126" s="612"/>
      <c r="AG126" s="612"/>
      <c r="AH126" s="612"/>
      <c r="AI126" s="612"/>
      <c r="AJ126" s="612"/>
      <c r="AK126" s="654"/>
      <c r="AL126" s="164"/>
      <c r="AM126" s="647"/>
      <c r="AN126" s="647"/>
      <c r="AO126" s="647"/>
      <c r="AP126" s="218"/>
    </row>
    <row r="127" spans="1:44" x14ac:dyDescent="0.2">
      <c r="A127" s="566"/>
      <c r="B127" s="18"/>
      <c r="C127" s="164"/>
      <c r="D127" s="656"/>
      <c r="E127" s="612"/>
      <c r="F127" s="612"/>
      <c r="G127" s="612"/>
      <c r="H127" s="612"/>
      <c r="I127" s="612"/>
      <c r="J127" s="612"/>
      <c r="K127" s="612"/>
      <c r="L127" s="612"/>
      <c r="M127" s="612"/>
      <c r="N127" s="612"/>
      <c r="O127" s="612"/>
      <c r="P127" s="612"/>
      <c r="Q127" s="164"/>
      <c r="R127" s="656" t="s">
        <v>2144</v>
      </c>
      <c r="S127" s="656"/>
      <c r="T127" s="656"/>
      <c r="U127" s="672"/>
      <c r="V127" s="566"/>
      <c r="W127" s="612"/>
      <c r="X127" s="656"/>
      <c r="Y127" s="612"/>
      <c r="Z127" s="612"/>
      <c r="AA127" s="612"/>
      <c r="AB127" s="612"/>
      <c r="AC127" s="612"/>
      <c r="AD127" s="612"/>
      <c r="AE127" s="612"/>
      <c r="AF127" s="612"/>
      <c r="AG127" s="612"/>
      <c r="AH127" s="612"/>
      <c r="AI127" s="612"/>
      <c r="AJ127" s="612"/>
      <c r="AK127" s="612"/>
      <c r="AL127" s="689"/>
      <c r="AM127" s="656" t="s">
        <v>2144</v>
      </c>
      <c r="AN127" s="656"/>
      <c r="AO127" s="656"/>
      <c r="AP127" s="689"/>
    </row>
    <row r="128" spans="1:44" x14ac:dyDescent="0.2">
      <c r="A128" s="566"/>
      <c r="B128" s="612"/>
      <c r="C128" s="164"/>
      <c r="D128" s="654" t="s">
        <v>2256</v>
      </c>
      <c r="E128" s="612"/>
      <c r="F128" s="612"/>
      <c r="G128" s="612"/>
      <c r="H128" s="612"/>
      <c r="I128" s="612"/>
      <c r="J128" s="612"/>
      <c r="K128" s="612"/>
      <c r="L128" s="612"/>
      <c r="M128" s="612"/>
      <c r="N128" s="612"/>
      <c r="O128" s="612"/>
      <c r="P128" s="654"/>
      <c r="Q128" s="164"/>
      <c r="R128" s="647"/>
      <c r="S128" s="647"/>
      <c r="T128" s="647"/>
      <c r="U128" s="652"/>
      <c r="V128" s="653"/>
      <c r="W128" s="369" t="s">
        <v>2257</v>
      </c>
      <c r="X128" s="374"/>
      <c r="Y128" s="374"/>
      <c r="Z128" s="374"/>
      <c r="AA128" s="374"/>
      <c r="AB128" s="374"/>
      <c r="AC128" s="374"/>
      <c r="AD128" s="374"/>
      <c r="AE128" s="374"/>
      <c r="AF128" s="374"/>
      <c r="AG128" s="374"/>
      <c r="AH128" s="374"/>
      <c r="AI128" s="375"/>
      <c r="AJ128" s="18"/>
      <c r="AK128" s="18"/>
      <c r="AL128" s="18"/>
      <c r="AM128" s="18"/>
      <c r="AN128" s="18"/>
      <c r="AO128" s="218"/>
      <c r="AP128" s="218"/>
    </row>
    <row r="129" spans="1:42" x14ac:dyDescent="0.2">
      <c r="A129" s="656"/>
      <c r="B129" s="612"/>
      <c r="C129" s="164"/>
      <c r="D129" s="656"/>
      <c r="E129" s="612"/>
      <c r="F129" s="612"/>
      <c r="G129" s="612"/>
      <c r="H129" s="612"/>
      <c r="I129" s="612"/>
      <c r="J129" s="612"/>
      <c r="K129" s="612"/>
      <c r="L129" s="612"/>
      <c r="M129" s="612"/>
      <c r="N129" s="612"/>
      <c r="O129" s="612"/>
      <c r="P129" s="612"/>
      <c r="Q129" s="164"/>
      <c r="R129" s="656" t="s">
        <v>2144</v>
      </c>
      <c r="S129" s="656"/>
      <c r="T129" s="656"/>
      <c r="U129" s="672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64"/>
      <c r="AL129" s="18"/>
      <c r="AM129" s="18"/>
      <c r="AN129" s="18"/>
      <c r="AO129" s="18"/>
      <c r="AP129" s="218"/>
    </row>
    <row r="130" spans="1:42" x14ac:dyDescent="0.2">
      <c r="A130" s="18"/>
      <c r="B130" s="18"/>
      <c r="C130" s="164"/>
      <c r="D130" s="654" t="s">
        <v>2258</v>
      </c>
      <c r="E130" s="612"/>
      <c r="F130" s="612"/>
      <c r="G130" s="612"/>
      <c r="H130" s="612"/>
      <c r="I130" s="612"/>
      <c r="J130" s="612"/>
      <c r="K130" s="612"/>
      <c r="L130" s="612"/>
      <c r="M130" s="612"/>
      <c r="N130" s="612"/>
      <c r="O130" s="612"/>
      <c r="P130" s="654"/>
      <c r="Q130" s="164"/>
      <c r="R130" s="647"/>
      <c r="S130" s="647"/>
      <c r="T130" s="647"/>
      <c r="U130" s="652"/>
      <c r="V130" s="566"/>
      <c r="W130" s="175" t="s">
        <v>2174</v>
      </c>
      <c r="X130" s="654" t="s">
        <v>2259</v>
      </c>
      <c r="Y130" s="612"/>
      <c r="Z130" s="612"/>
      <c r="AA130" s="612"/>
      <c r="AB130" s="612"/>
      <c r="AC130" s="612"/>
      <c r="AD130" s="612"/>
      <c r="AE130" s="612"/>
      <c r="AF130" s="612"/>
      <c r="AG130" s="612"/>
      <c r="AH130" s="612"/>
      <c r="AI130" s="612"/>
      <c r="AJ130" s="612"/>
      <c r="AK130" s="164"/>
      <c r="AL130" s="647"/>
      <c r="AM130" s="647"/>
      <c r="AN130" s="647"/>
      <c r="AO130" s="647"/>
      <c r="AP130" s="218"/>
    </row>
    <row r="131" spans="1:42" x14ac:dyDescent="0.2">
      <c r="A131" s="18"/>
      <c r="B131" s="18"/>
      <c r="C131" s="656"/>
      <c r="D131" s="612"/>
      <c r="E131" s="612"/>
      <c r="F131" s="612"/>
      <c r="G131" s="612"/>
      <c r="H131" s="612"/>
      <c r="I131" s="612"/>
      <c r="J131" s="612"/>
      <c r="K131" s="612"/>
      <c r="L131" s="612"/>
      <c r="M131" s="612"/>
      <c r="N131" s="612"/>
      <c r="O131" s="612"/>
      <c r="P131" s="612"/>
      <c r="Q131" s="164"/>
      <c r="R131" s="656" t="s">
        <v>2144</v>
      </c>
      <c r="S131" s="656"/>
      <c r="T131" s="656"/>
      <c r="U131" s="672"/>
      <c r="V131" s="566"/>
      <c r="W131" s="175"/>
      <c r="X131" s="654"/>
      <c r="Y131" s="612"/>
      <c r="Z131" s="612"/>
      <c r="AA131" s="612"/>
      <c r="AB131" s="612"/>
      <c r="AC131" s="612"/>
      <c r="AD131" s="612"/>
      <c r="AE131" s="612"/>
      <c r="AF131" s="612"/>
      <c r="AG131" s="612"/>
      <c r="AH131" s="612"/>
      <c r="AI131" s="612"/>
      <c r="AJ131" s="18"/>
      <c r="AK131" s="164"/>
      <c r="AL131" s="656" t="s">
        <v>2144</v>
      </c>
      <c r="AM131" s="353"/>
      <c r="AN131" s="353"/>
      <c r="AO131" s="353"/>
      <c r="AP131" s="661"/>
    </row>
    <row r="132" spans="1:42" x14ac:dyDescent="0.2">
      <c r="A132" s="566"/>
      <c r="B132" s="369" t="s">
        <v>2260</v>
      </c>
      <c r="C132" s="691"/>
      <c r="D132" s="691"/>
      <c r="E132" s="691"/>
      <c r="F132" s="691"/>
      <c r="G132" s="691"/>
      <c r="H132" s="691"/>
      <c r="I132" s="691"/>
      <c r="J132" s="691"/>
      <c r="K132" s="691"/>
      <c r="L132" s="691"/>
      <c r="M132" s="691"/>
      <c r="N132" s="692"/>
      <c r="O132" s="612"/>
      <c r="P132" s="612"/>
      <c r="Q132" s="164"/>
      <c r="R132" s="18"/>
      <c r="S132" s="18"/>
      <c r="T132" s="18"/>
      <c r="U132" s="652"/>
      <c r="V132" s="18"/>
      <c r="W132" s="175" t="s">
        <v>2158</v>
      </c>
      <c r="X132" s="18" t="s">
        <v>2261</v>
      </c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64"/>
      <c r="AL132" s="18"/>
      <c r="AM132" s="18"/>
      <c r="AN132" s="18"/>
      <c r="AO132" s="18"/>
      <c r="AP132" s="218"/>
    </row>
    <row r="133" spans="1:42" x14ac:dyDescent="0.2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64"/>
      <c r="R133" s="175"/>
      <c r="S133" s="18"/>
      <c r="T133" s="563"/>
      <c r="U133" s="652"/>
      <c r="V133" s="18"/>
      <c r="W133" s="18"/>
      <c r="X133" s="654" t="s">
        <v>2262</v>
      </c>
      <c r="Y133" s="612"/>
      <c r="Z133" s="612"/>
      <c r="AA133" s="612"/>
      <c r="AB133" s="612"/>
      <c r="AC133" s="612"/>
      <c r="AD133" s="612"/>
      <c r="AE133" s="612"/>
      <c r="AF133" s="612"/>
      <c r="AG133" s="612"/>
      <c r="AH133" s="612"/>
      <c r="AI133" s="612"/>
      <c r="AJ133" s="612"/>
      <c r="AK133" s="654"/>
      <c r="AL133" s="18"/>
      <c r="AM133" s="647"/>
      <c r="AN133" s="647"/>
      <c r="AO133" s="647"/>
      <c r="AP133" s="218"/>
    </row>
    <row r="134" spans="1:42" x14ac:dyDescent="0.2">
      <c r="A134" s="566"/>
      <c r="B134" s="612" t="s">
        <v>2174</v>
      </c>
      <c r="C134" s="18" t="s">
        <v>2263</v>
      </c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64"/>
      <c r="R134" s="18"/>
      <c r="S134" s="18"/>
      <c r="T134" s="18"/>
      <c r="U134" s="652"/>
      <c r="V134" s="18"/>
      <c r="W134" s="18"/>
      <c r="X134" s="687"/>
      <c r="Y134" s="654"/>
      <c r="Z134" s="654"/>
      <c r="AA134" s="654"/>
      <c r="AB134" s="654"/>
      <c r="AC134" s="654"/>
      <c r="AD134" s="654"/>
      <c r="AE134" s="654"/>
      <c r="AF134" s="654"/>
      <c r="AG134" s="654"/>
      <c r="AH134" s="654"/>
      <c r="AI134" s="654"/>
      <c r="AJ134" s="18"/>
      <c r="AK134" s="164"/>
      <c r="AL134" s="18"/>
      <c r="AM134" s="656" t="s">
        <v>2144</v>
      </c>
      <c r="AN134" s="656"/>
      <c r="AO134" s="656"/>
      <c r="AP134" s="689"/>
    </row>
    <row r="135" spans="1:42" x14ac:dyDescent="0.2">
      <c r="A135" s="566"/>
      <c r="B135" s="612"/>
      <c r="C135" s="18"/>
      <c r="D135" s="164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64"/>
      <c r="R135" s="18"/>
      <c r="S135" s="18"/>
      <c r="T135" s="18"/>
      <c r="U135" s="652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64"/>
      <c r="AL135" s="18"/>
      <c r="AM135" s="18"/>
      <c r="AN135" s="18"/>
      <c r="AO135" s="18"/>
      <c r="AP135" s="218"/>
    </row>
    <row r="136" spans="1:42" x14ac:dyDescent="0.2">
      <c r="A136" s="566"/>
      <c r="B136" s="612"/>
      <c r="C136" s="164"/>
      <c r="D136" s="654" t="s">
        <v>2140</v>
      </c>
      <c r="E136" s="612"/>
      <c r="F136" s="612"/>
      <c r="G136" s="612"/>
      <c r="H136" s="612"/>
      <c r="I136" s="612"/>
      <c r="J136" s="612"/>
      <c r="K136" s="612"/>
      <c r="L136" s="612"/>
      <c r="M136" s="612"/>
      <c r="N136" s="612"/>
      <c r="O136" s="612"/>
      <c r="P136" s="612"/>
      <c r="Q136" s="164"/>
      <c r="R136" s="318"/>
      <c r="S136" s="564"/>
      <c r="T136" s="564">
        <v>1</v>
      </c>
      <c r="U136" s="652"/>
      <c r="V136" s="566"/>
      <c r="W136" s="175" t="s">
        <v>2169</v>
      </c>
      <c r="X136" s="654" t="s">
        <v>2264</v>
      </c>
      <c r="Y136" s="612"/>
      <c r="Z136" s="612"/>
      <c r="AA136" s="612"/>
      <c r="AB136" s="612"/>
      <c r="AC136" s="612"/>
      <c r="AD136" s="612"/>
      <c r="AE136" s="612"/>
      <c r="AF136" s="612"/>
      <c r="AG136" s="612"/>
      <c r="AH136" s="612"/>
      <c r="AI136" s="612"/>
      <c r="AJ136" s="612"/>
      <c r="AK136" s="654"/>
      <c r="AL136" s="560"/>
      <c r="AM136" s="647"/>
      <c r="AN136" s="647"/>
      <c r="AO136" s="647"/>
      <c r="AP136" s="218"/>
    </row>
    <row r="137" spans="1:42" x14ac:dyDescent="0.2">
      <c r="A137" s="566"/>
      <c r="B137" s="612"/>
      <c r="C137" s="164"/>
      <c r="D137" s="654" t="s">
        <v>2202</v>
      </c>
      <c r="E137" s="612"/>
      <c r="F137" s="612"/>
      <c r="G137" s="612"/>
      <c r="H137" s="612"/>
      <c r="I137" s="612"/>
      <c r="J137" s="612"/>
      <c r="K137" s="612"/>
      <c r="L137" s="612"/>
      <c r="M137" s="612"/>
      <c r="N137" s="612"/>
      <c r="O137" s="612"/>
      <c r="P137" s="612"/>
      <c r="Q137" s="164"/>
      <c r="R137" s="318"/>
      <c r="S137" s="564"/>
      <c r="T137" s="564">
        <v>2</v>
      </c>
      <c r="U137" s="652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64"/>
      <c r="AL137" s="18"/>
      <c r="AM137" s="656" t="s">
        <v>2144</v>
      </c>
      <c r="AN137" s="612"/>
      <c r="AO137" s="612"/>
      <c r="AP137" s="661"/>
    </row>
    <row r="138" spans="1:42" x14ac:dyDescent="0.2">
      <c r="A138" s="566"/>
      <c r="B138" s="612"/>
      <c r="C138" s="164"/>
      <c r="D138" s="654" t="s">
        <v>2203</v>
      </c>
      <c r="E138" s="612"/>
      <c r="F138" s="612"/>
      <c r="G138" s="612"/>
      <c r="H138" s="612"/>
      <c r="I138" s="612"/>
      <c r="J138" s="612"/>
      <c r="K138" s="612"/>
      <c r="L138" s="612"/>
      <c r="M138" s="612"/>
      <c r="N138" s="612"/>
      <c r="O138" s="612"/>
      <c r="P138" s="612"/>
      <c r="Q138" s="164"/>
      <c r="R138" s="318"/>
      <c r="S138" s="564"/>
      <c r="T138" s="564">
        <v>3</v>
      </c>
      <c r="U138" s="652"/>
      <c r="V138" s="18"/>
      <c r="W138" s="175" t="s">
        <v>2228</v>
      </c>
      <c r="X138" s="18" t="s">
        <v>1655</v>
      </c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656"/>
      <c r="AM138" s="612"/>
      <c r="AN138" s="612"/>
      <c r="AO138" s="661"/>
      <c r="AP138" s="661"/>
    </row>
    <row r="139" spans="1:42" x14ac:dyDescent="0.2">
      <c r="A139" s="566"/>
      <c r="B139" s="612"/>
      <c r="C139" s="164"/>
      <c r="D139" s="654" t="s">
        <v>2205</v>
      </c>
      <c r="E139" s="612"/>
      <c r="F139" s="612"/>
      <c r="G139" s="612"/>
      <c r="H139" s="612"/>
      <c r="I139" s="612"/>
      <c r="J139" s="612"/>
      <c r="K139" s="612"/>
      <c r="L139" s="612"/>
      <c r="M139" s="612"/>
      <c r="N139" s="612"/>
      <c r="O139" s="612"/>
      <c r="P139" s="612"/>
      <c r="Q139" s="164"/>
      <c r="R139" s="318"/>
      <c r="S139" s="564"/>
      <c r="T139" s="564">
        <v>4</v>
      </c>
      <c r="U139" s="652"/>
      <c r="V139" s="18"/>
      <c r="W139" s="18"/>
      <c r="X139" s="18"/>
      <c r="Y139" s="654" t="s">
        <v>2265</v>
      </c>
      <c r="Z139" s="612"/>
      <c r="AA139" s="612"/>
      <c r="AB139" s="612"/>
      <c r="AC139" s="612"/>
      <c r="AD139" s="612"/>
      <c r="AE139" s="612"/>
      <c r="AF139" s="612"/>
      <c r="AG139" s="612"/>
      <c r="AH139" s="612"/>
      <c r="AI139" s="612"/>
      <c r="AJ139" s="612"/>
      <c r="AK139" s="654"/>
      <c r="AL139" s="164"/>
      <c r="AM139" s="647"/>
      <c r="AN139" s="647"/>
      <c r="AO139" s="647"/>
      <c r="AP139" s="661"/>
    </row>
    <row r="140" spans="1:42" x14ac:dyDescent="0.2">
      <c r="A140" s="566"/>
      <c r="B140" s="612"/>
      <c r="C140" s="164"/>
      <c r="D140" s="654" t="s">
        <v>2207</v>
      </c>
      <c r="E140" s="612"/>
      <c r="F140" s="612"/>
      <c r="G140" s="612"/>
      <c r="H140" s="612"/>
      <c r="I140" s="612"/>
      <c r="J140" s="612"/>
      <c r="K140" s="612"/>
      <c r="L140" s="612"/>
      <c r="M140" s="612"/>
      <c r="N140" s="612"/>
      <c r="O140" s="612"/>
      <c r="P140" s="612"/>
      <c r="Q140" s="164"/>
      <c r="R140" s="318"/>
      <c r="S140" s="564"/>
      <c r="T140" s="564">
        <v>5</v>
      </c>
      <c r="U140" s="652"/>
      <c r="V140" s="18"/>
      <c r="W140" s="18"/>
      <c r="X140" s="18"/>
      <c r="Y140" s="656"/>
      <c r="Z140" s="612"/>
      <c r="AA140" s="612"/>
      <c r="AB140" s="612"/>
      <c r="AC140" s="612"/>
      <c r="AD140" s="612"/>
      <c r="AE140" s="612"/>
      <c r="AF140" s="612"/>
      <c r="AG140" s="612"/>
      <c r="AH140" s="612"/>
      <c r="AI140" s="612"/>
      <c r="AJ140" s="612"/>
      <c r="AK140" s="612"/>
      <c r="AL140" s="164"/>
      <c r="AM140" s="656" t="s">
        <v>2144</v>
      </c>
      <c r="AN140" s="656"/>
      <c r="AO140" s="656"/>
      <c r="AP140" s="661"/>
    </row>
    <row r="141" spans="1:42" x14ac:dyDescent="0.2">
      <c r="A141" s="566"/>
      <c r="B141" s="612"/>
      <c r="C141" s="164"/>
      <c r="D141" s="654" t="s">
        <v>2209</v>
      </c>
      <c r="E141" s="612"/>
      <c r="F141" s="612"/>
      <c r="G141" s="612"/>
      <c r="H141" s="612"/>
      <c r="I141" s="612"/>
      <c r="J141" s="612"/>
      <c r="K141" s="612"/>
      <c r="L141" s="612"/>
      <c r="M141" s="612"/>
      <c r="N141" s="612"/>
      <c r="O141" s="612"/>
      <c r="P141" s="612"/>
      <c r="Q141" s="164"/>
      <c r="R141" s="18"/>
      <c r="S141" s="564"/>
      <c r="T141" s="564">
        <v>6</v>
      </c>
      <c r="U141" s="652"/>
      <c r="V141" s="18"/>
      <c r="W141" s="18"/>
      <c r="X141" s="18"/>
      <c r="Y141" s="654" t="s">
        <v>2266</v>
      </c>
      <c r="Z141" s="612"/>
      <c r="AA141" s="612"/>
      <c r="AB141" s="612"/>
      <c r="AC141" s="612"/>
      <c r="AD141" s="612"/>
      <c r="AE141" s="612"/>
      <c r="AF141" s="612"/>
      <c r="AG141" s="612"/>
      <c r="AH141" s="612"/>
      <c r="AI141" s="612"/>
      <c r="AJ141" s="612"/>
      <c r="AK141" s="654"/>
      <c r="AL141" s="164"/>
      <c r="AM141" s="647"/>
      <c r="AN141" s="647"/>
      <c r="AO141" s="647"/>
      <c r="AP141" s="661"/>
    </row>
    <row r="142" spans="1:42" x14ac:dyDescent="0.2">
      <c r="A142" s="566"/>
      <c r="B142" s="612"/>
      <c r="C142" s="164"/>
      <c r="D142" s="654"/>
      <c r="E142" s="612"/>
      <c r="F142" s="612"/>
      <c r="G142" s="612"/>
      <c r="H142" s="612"/>
      <c r="I142" s="612"/>
      <c r="J142" s="612"/>
      <c r="K142" s="612"/>
      <c r="L142" s="612"/>
      <c r="M142" s="612"/>
      <c r="N142" s="612"/>
      <c r="O142" s="612"/>
      <c r="P142" s="612"/>
      <c r="Q142" s="164"/>
      <c r="R142" s="18"/>
      <c r="S142" s="563"/>
      <c r="T142" s="563"/>
      <c r="U142" s="652"/>
      <c r="V142" s="18"/>
      <c r="W142" s="18"/>
      <c r="X142" s="18"/>
      <c r="Y142" s="656"/>
      <c r="Z142" s="612"/>
      <c r="AA142" s="612"/>
      <c r="AB142" s="612"/>
      <c r="AC142" s="612"/>
      <c r="AD142" s="612"/>
      <c r="AE142" s="612"/>
      <c r="AF142" s="612"/>
      <c r="AG142" s="612"/>
      <c r="AH142" s="612"/>
      <c r="AI142" s="612"/>
      <c r="AJ142" s="612"/>
      <c r="AK142" s="612"/>
      <c r="AL142" s="164"/>
      <c r="AM142" s="656" t="s">
        <v>2144</v>
      </c>
      <c r="AN142" s="656"/>
      <c r="AO142" s="656"/>
      <c r="AP142" s="661"/>
    </row>
    <row r="143" spans="1:42" x14ac:dyDescent="0.2">
      <c r="A143" s="566"/>
      <c r="B143" s="612"/>
      <c r="C143" s="164"/>
      <c r="D143" s="654"/>
      <c r="E143" s="612"/>
      <c r="F143" s="612"/>
      <c r="G143" s="612"/>
      <c r="H143" s="612"/>
      <c r="I143" s="612"/>
      <c r="J143" s="612"/>
      <c r="K143" s="612"/>
      <c r="L143" s="612"/>
      <c r="M143" s="612"/>
      <c r="N143" s="612"/>
      <c r="O143" s="612"/>
      <c r="P143" s="612"/>
      <c r="Q143" s="164"/>
      <c r="R143" s="18"/>
      <c r="S143" s="563"/>
      <c r="T143" s="563"/>
      <c r="U143" s="652"/>
      <c r="V143" s="18"/>
      <c r="W143" s="18"/>
      <c r="X143" s="18"/>
      <c r="Y143" s="654" t="s">
        <v>2267</v>
      </c>
      <c r="Z143" s="612"/>
      <c r="AA143" s="612"/>
      <c r="AB143" s="612"/>
      <c r="AC143" s="612"/>
      <c r="AD143" s="612"/>
      <c r="AE143" s="612"/>
      <c r="AF143" s="612"/>
      <c r="AG143" s="612"/>
      <c r="AH143" s="612"/>
      <c r="AI143" s="612"/>
      <c r="AJ143" s="612"/>
      <c r="AK143" s="654"/>
      <c r="AL143" s="164"/>
      <c r="AM143" s="647"/>
      <c r="AN143" s="647"/>
      <c r="AO143" s="647"/>
      <c r="AP143" s="661"/>
    </row>
    <row r="144" spans="1:42" x14ac:dyDescent="0.2">
      <c r="A144" s="644"/>
      <c r="B144" s="693"/>
      <c r="C144" s="694"/>
      <c r="D144" s="695"/>
      <c r="E144" s="693"/>
      <c r="F144" s="693"/>
      <c r="G144" s="693"/>
      <c r="H144" s="693"/>
      <c r="I144" s="693"/>
      <c r="J144" s="693"/>
      <c r="K144" s="693"/>
      <c r="L144" s="693"/>
      <c r="M144" s="693"/>
      <c r="N144" s="693"/>
      <c r="O144" s="693"/>
      <c r="P144" s="264"/>
      <c r="Q144" s="694"/>
      <c r="R144" s="694"/>
      <c r="S144" s="694"/>
      <c r="T144" s="694"/>
      <c r="U144" s="679"/>
      <c r="V144" s="643"/>
      <c r="W144" s="644"/>
      <c r="X144" s="644"/>
      <c r="Y144" s="693"/>
      <c r="Z144" s="693"/>
      <c r="AA144" s="693"/>
      <c r="AB144" s="693"/>
      <c r="AC144" s="693"/>
      <c r="AD144" s="693"/>
      <c r="AE144" s="693"/>
      <c r="AF144" s="693"/>
      <c r="AG144" s="693"/>
      <c r="AH144" s="693"/>
      <c r="AI144" s="693"/>
      <c r="AJ144" s="693"/>
      <c r="AK144" s="693"/>
      <c r="AL144" s="694"/>
      <c r="AM144" s="696" t="s">
        <v>2144</v>
      </c>
      <c r="AN144" s="696"/>
      <c r="AO144" s="696"/>
      <c r="AP144" s="644"/>
    </row>
    <row r="145" spans="1:42" x14ac:dyDescent="0.2">
      <c r="A145" s="633"/>
      <c r="B145" s="353"/>
      <c r="C145" s="681"/>
      <c r="D145" s="697"/>
      <c r="E145" s="353"/>
      <c r="F145" s="353"/>
      <c r="G145" s="353"/>
      <c r="H145" s="353"/>
      <c r="I145" s="353"/>
      <c r="J145" s="353"/>
      <c r="K145" s="353"/>
      <c r="L145" s="353"/>
      <c r="M145" s="353"/>
      <c r="N145" s="353"/>
      <c r="O145" s="353"/>
      <c r="P145" s="560"/>
      <c r="Q145" s="681"/>
      <c r="R145" s="681"/>
      <c r="S145" s="681"/>
      <c r="T145" s="681"/>
      <c r="U145" s="649"/>
      <c r="V145" s="633"/>
      <c r="W145" s="633"/>
      <c r="X145" s="633"/>
      <c r="Y145" s="633"/>
      <c r="Z145" s="633"/>
      <c r="AA145" s="633"/>
      <c r="AB145" s="633"/>
      <c r="AC145" s="633"/>
      <c r="AD145" s="633"/>
      <c r="AE145" s="633"/>
      <c r="AF145" s="633"/>
      <c r="AG145" s="633"/>
      <c r="AH145" s="633"/>
      <c r="AI145" s="633"/>
      <c r="AJ145" s="633"/>
      <c r="AK145" s="633"/>
      <c r="AL145" s="633"/>
      <c r="AM145" s="633"/>
      <c r="AN145" s="633"/>
      <c r="AO145" s="633"/>
      <c r="AP145" s="633"/>
    </row>
    <row r="146" spans="1:42" x14ac:dyDescent="0.2">
      <c r="A146" s="1065" t="s">
        <v>2268</v>
      </c>
      <c r="B146" s="1065"/>
      <c r="C146" s="1065"/>
      <c r="D146" s="1065"/>
      <c r="E146" s="1065"/>
      <c r="F146" s="1065"/>
      <c r="G146" s="1065"/>
      <c r="H146" s="1065"/>
      <c r="I146" s="1065"/>
      <c r="J146" s="1065"/>
      <c r="K146" s="1065"/>
      <c r="L146" s="1065"/>
      <c r="M146" s="1065"/>
      <c r="N146" s="1065"/>
      <c r="O146" s="1065"/>
      <c r="P146" s="1065"/>
      <c r="Q146" s="1065"/>
      <c r="R146" s="1065"/>
      <c r="S146" s="1065"/>
      <c r="T146" s="1065"/>
      <c r="U146" s="1065"/>
      <c r="V146" s="1065"/>
      <c r="W146" s="1065"/>
      <c r="X146" s="1065"/>
      <c r="Y146" s="1065"/>
      <c r="Z146" s="1065"/>
      <c r="AA146" s="1065"/>
      <c r="AB146" s="1065"/>
      <c r="AC146" s="1065"/>
      <c r="AD146" s="1065"/>
      <c r="AE146" s="1065"/>
      <c r="AF146" s="1065"/>
      <c r="AG146" s="1065"/>
      <c r="AH146" s="1065"/>
      <c r="AI146" s="1065"/>
      <c r="AJ146" s="1065"/>
      <c r="AK146" s="1065"/>
      <c r="AL146" s="1065"/>
      <c r="AM146" s="1065"/>
      <c r="AN146" s="1065"/>
      <c r="AO146" s="1065"/>
      <c r="AP146" s="1065"/>
    </row>
    <row r="147" spans="1:42" x14ac:dyDescent="0.2">
      <c r="A147" s="18" t="s">
        <v>130</v>
      </c>
      <c r="B147" s="681"/>
      <c r="C147" s="633"/>
      <c r="D147" s="633"/>
      <c r="E147" s="633"/>
      <c r="F147" s="633"/>
      <c r="G147" s="633"/>
      <c r="H147" s="633"/>
      <c r="I147" s="633"/>
      <c r="J147" s="633"/>
      <c r="K147" s="633"/>
      <c r="L147" s="633"/>
      <c r="M147" s="633"/>
      <c r="N147" s="633"/>
      <c r="O147" s="633"/>
      <c r="P147" s="633"/>
      <c r="Q147" s="633"/>
      <c r="R147" s="633"/>
      <c r="S147" s="633"/>
      <c r="T147" s="633"/>
      <c r="U147" s="633"/>
      <c r="V147" s="676"/>
      <c r="W147" s="676"/>
      <c r="X147" s="676"/>
      <c r="Y147" s="676"/>
      <c r="Z147" s="676"/>
      <c r="AA147" s="676"/>
      <c r="AB147" s="676"/>
      <c r="AC147" s="676"/>
      <c r="AD147" s="676"/>
      <c r="AE147" s="676"/>
      <c r="AF147" s="676"/>
      <c r="AG147" s="676"/>
      <c r="AH147" s="676"/>
      <c r="AI147" s="676"/>
      <c r="AJ147" s="676"/>
      <c r="AK147" s="676"/>
      <c r="AL147" s="676"/>
      <c r="AM147" s="676"/>
      <c r="AN147" s="676"/>
      <c r="AO147" s="676"/>
      <c r="AP147" s="676"/>
    </row>
    <row r="148" spans="1:42" x14ac:dyDescent="0.2">
      <c r="A148" s="207"/>
      <c r="B148" s="207"/>
      <c r="C148" s="207"/>
      <c r="D148" s="207"/>
      <c r="E148" s="207"/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  <c r="R148" s="207"/>
      <c r="S148" s="207"/>
      <c r="T148" s="683"/>
      <c r="U148" s="684"/>
      <c r="V148" s="207"/>
      <c r="W148" s="207"/>
      <c r="X148" s="207"/>
      <c r="Y148" s="207"/>
      <c r="Z148" s="207"/>
      <c r="AA148" s="207"/>
      <c r="AB148" s="207"/>
      <c r="AC148" s="207"/>
      <c r="AD148" s="207"/>
      <c r="AE148" s="207"/>
      <c r="AF148" s="207"/>
      <c r="AG148" s="207"/>
      <c r="AH148" s="207"/>
      <c r="AI148" s="207"/>
      <c r="AJ148" s="207"/>
      <c r="AK148" s="207"/>
      <c r="AL148" s="207"/>
      <c r="AM148" s="207"/>
      <c r="AN148" s="207"/>
      <c r="AO148" s="609"/>
      <c r="AP148" s="683"/>
    </row>
    <row r="149" spans="1:42" x14ac:dyDescent="0.2">
      <c r="A149" s="30">
        <v>12</v>
      </c>
      <c r="B149" s="18" t="s">
        <v>2269</v>
      </c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218"/>
      <c r="U149" s="652"/>
      <c r="V149" s="18"/>
      <c r="W149" s="175" t="s">
        <v>2158</v>
      </c>
      <c r="X149" s="18" t="s">
        <v>2270</v>
      </c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</row>
    <row r="150" spans="1:42" x14ac:dyDescent="0.2">
      <c r="A150" s="566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218"/>
      <c r="U150" s="652"/>
      <c r="V150" s="18"/>
      <c r="W150" s="18"/>
      <c r="X150" s="18" t="s">
        <v>2271</v>
      </c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</row>
    <row r="151" spans="1:42" x14ac:dyDescent="0.2">
      <c r="A151" s="18"/>
      <c r="B151" s="175" t="s">
        <v>2174</v>
      </c>
      <c r="C151" s="18" t="s">
        <v>2272</v>
      </c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218"/>
      <c r="U151" s="652"/>
      <c r="V151" s="18"/>
      <c r="W151" s="18"/>
      <c r="X151" s="654" t="s">
        <v>2273</v>
      </c>
      <c r="Y151" s="654"/>
      <c r="Z151" s="654"/>
      <c r="AA151" s="654"/>
      <c r="AB151" s="654"/>
      <c r="AC151" s="654"/>
      <c r="AD151" s="654"/>
      <c r="AE151" s="654"/>
      <c r="AF151" s="654"/>
      <c r="AG151" s="654"/>
      <c r="AH151" s="654"/>
      <c r="AI151" s="654"/>
      <c r="AJ151" s="654"/>
      <c r="AK151" s="654"/>
      <c r="AL151" s="18"/>
      <c r="AM151" s="647"/>
      <c r="AN151" s="647"/>
      <c r="AO151" s="647"/>
      <c r="AP151" s="18"/>
    </row>
    <row r="152" spans="1:42" x14ac:dyDescent="0.2">
      <c r="A152" s="566"/>
      <c r="B152" s="18"/>
      <c r="C152" s="18" t="s">
        <v>2274</v>
      </c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218"/>
      <c r="U152" s="652"/>
      <c r="V152" s="18"/>
      <c r="W152" s="18"/>
      <c r="X152" s="654"/>
      <c r="Y152" s="654"/>
      <c r="Z152" s="654"/>
      <c r="AA152" s="654"/>
      <c r="AB152" s="654"/>
      <c r="AC152" s="654"/>
      <c r="AD152" s="654"/>
      <c r="AE152" s="654"/>
      <c r="AF152" s="654"/>
      <c r="AG152" s="654"/>
      <c r="AH152" s="654"/>
      <c r="AI152" s="654"/>
      <c r="AJ152" s="654"/>
      <c r="AK152" s="654"/>
      <c r="AL152" s="18"/>
      <c r="AM152" s="656" t="s">
        <v>2144</v>
      </c>
      <c r="AN152" s="656"/>
      <c r="AO152" s="656"/>
      <c r="AP152" s="18"/>
    </row>
    <row r="153" spans="1:42" x14ac:dyDescent="0.2">
      <c r="A153" s="566"/>
      <c r="B153" s="18"/>
      <c r="C153" s="566"/>
      <c r="D153" s="654" t="s">
        <v>2275</v>
      </c>
      <c r="E153" s="654"/>
      <c r="F153" s="654"/>
      <c r="G153" s="654"/>
      <c r="H153" s="654"/>
      <c r="I153" s="654"/>
      <c r="J153" s="654"/>
      <c r="K153" s="654"/>
      <c r="L153" s="654"/>
      <c r="M153" s="654"/>
      <c r="N153" s="654"/>
      <c r="O153" s="654"/>
      <c r="P153" s="654"/>
      <c r="Q153" s="18"/>
      <c r="R153" s="18"/>
      <c r="S153" s="655"/>
      <c r="T153" s="564">
        <v>1</v>
      </c>
      <c r="U153" s="652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612"/>
      <c r="AP153" s="218"/>
    </row>
    <row r="154" spans="1:42" x14ac:dyDescent="0.2">
      <c r="A154" s="566"/>
      <c r="B154" s="18"/>
      <c r="C154" s="566"/>
      <c r="D154" s="654" t="s">
        <v>2276</v>
      </c>
      <c r="E154" s="612"/>
      <c r="F154" s="612"/>
      <c r="G154" s="612"/>
      <c r="H154" s="612"/>
      <c r="I154" s="612"/>
      <c r="J154" s="612"/>
      <c r="K154" s="612"/>
      <c r="L154" s="612"/>
      <c r="M154" s="612"/>
      <c r="N154" s="612"/>
      <c r="O154" s="612"/>
      <c r="P154" s="612"/>
      <c r="Q154" s="18"/>
      <c r="R154" s="18"/>
      <c r="S154" s="655"/>
      <c r="T154" s="564">
        <v>2</v>
      </c>
      <c r="U154" s="652"/>
      <c r="V154" s="689"/>
      <c r="W154" s="175" t="s">
        <v>2169</v>
      </c>
      <c r="X154" s="654" t="s">
        <v>2277</v>
      </c>
      <c r="Y154" s="654"/>
      <c r="Z154" s="654"/>
      <c r="AA154" s="654"/>
      <c r="AB154" s="654"/>
      <c r="AC154" s="654"/>
      <c r="AD154" s="654"/>
      <c r="AE154" s="654"/>
      <c r="AF154" s="654"/>
      <c r="AG154" s="654"/>
      <c r="AH154" s="654"/>
      <c r="AI154" s="654"/>
      <c r="AJ154" s="654"/>
      <c r="AK154" s="654"/>
      <c r="AL154" s="18"/>
      <c r="AM154" s="647"/>
      <c r="AN154" s="647"/>
      <c r="AO154" s="647"/>
      <c r="AP154" s="218"/>
    </row>
    <row r="155" spans="1:42" x14ac:dyDescent="0.2">
      <c r="A155" s="18"/>
      <c r="B155" s="18"/>
      <c r="C155" s="566"/>
      <c r="D155" s="654" t="s">
        <v>2278</v>
      </c>
      <c r="E155" s="612"/>
      <c r="F155" s="612"/>
      <c r="G155" s="612"/>
      <c r="H155" s="612"/>
      <c r="I155" s="612"/>
      <c r="J155" s="612"/>
      <c r="K155" s="612"/>
      <c r="L155" s="612"/>
      <c r="M155" s="612"/>
      <c r="N155" s="612"/>
      <c r="O155" s="612"/>
      <c r="P155" s="612"/>
      <c r="Q155" s="18"/>
      <c r="R155" s="18"/>
      <c r="S155" s="655"/>
      <c r="T155" s="564">
        <v>3</v>
      </c>
      <c r="U155" s="652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656" t="s">
        <v>2279</v>
      </c>
      <c r="AN155" s="612"/>
      <c r="AO155" s="612"/>
      <c r="AP155" s="661"/>
    </row>
    <row r="156" spans="1:42" x14ac:dyDescent="0.2">
      <c r="A156" s="18"/>
      <c r="B156" s="18"/>
      <c r="C156" s="566"/>
      <c r="D156" s="654" t="s">
        <v>2280</v>
      </c>
      <c r="E156" s="612"/>
      <c r="F156" s="612"/>
      <c r="G156" s="612"/>
      <c r="H156" s="612"/>
      <c r="I156" s="612"/>
      <c r="J156" s="612"/>
      <c r="K156" s="612"/>
      <c r="L156" s="612"/>
      <c r="M156" s="612"/>
      <c r="N156" s="612"/>
      <c r="O156" s="612"/>
      <c r="P156" s="612"/>
      <c r="Q156" s="18"/>
      <c r="R156" s="18"/>
      <c r="S156" s="655"/>
      <c r="T156" s="564">
        <v>4</v>
      </c>
      <c r="U156" s="652"/>
      <c r="V156" s="18"/>
      <c r="W156" s="175" t="s">
        <v>2228</v>
      </c>
      <c r="X156" s="18" t="s">
        <v>1655</v>
      </c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612"/>
      <c r="AP156" s="218"/>
    </row>
    <row r="157" spans="1:42" x14ac:dyDescent="0.2">
      <c r="A157" s="18"/>
      <c r="B157" s="18"/>
      <c r="C157" s="566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560"/>
      <c r="U157" s="652"/>
      <c r="V157" s="566"/>
      <c r="W157" s="566"/>
      <c r="X157" s="18"/>
      <c r="Y157" s="654" t="s">
        <v>2281</v>
      </c>
      <c r="Z157" s="654"/>
      <c r="AA157" s="654"/>
      <c r="AB157" s="654"/>
      <c r="AC157" s="654"/>
      <c r="AD157" s="654"/>
      <c r="AE157" s="654"/>
      <c r="AF157" s="654"/>
      <c r="AG157" s="654"/>
      <c r="AH157" s="654"/>
      <c r="AI157" s="654"/>
      <c r="AJ157" s="654"/>
      <c r="AK157" s="654"/>
      <c r="AL157" s="18"/>
      <c r="AM157" s="647"/>
      <c r="AN157" s="647"/>
      <c r="AO157" s="647"/>
      <c r="AP157" s="218"/>
    </row>
    <row r="158" spans="1:42" x14ac:dyDescent="0.2">
      <c r="A158" s="18"/>
      <c r="B158" s="18"/>
      <c r="C158" s="566"/>
      <c r="D158" s="646" t="s">
        <v>2282</v>
      </c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560"/>
      <c r="U158" s="652"/>
      <c r="V158" s="566"/>
      <c r="W158" s="566"/>
      <c r="X158" s="18"/>
      <c r="Y158" s="656"/>
      <c r="Z158" s="612"/>
      <c r="AA158" s="612"/>
      <c r="AB158" s="612"/>
      <c r="AC158" s="612"/>
      <c r="AD158" s="612"/>
      <c r="AE158" s="612"/>
      <c r="AF158" s="612"/>
      <c r="AG158" s="612"/>
      <c r="AH158" s="612"/>
      <c r="AI158" s="612"/>
      <c r="AJ158" s="612"/>
      <c r="AK158" s="18"/>
      <c r="AL158" s="18"/>
      <c r="AM158" s="656" t="s">
        <v>2144</v>
      </c>
      <c r="AN158" s="656"/>
      <c r="AO158" s="656"/>
      <c r="AP158" s="689"/>
    </row>
    <row r="159" spans="1:42" x14ac:dyDescent="0.2">
      <c r="A159" s="18"/>
      <c r="B159" s="18"/>
      <c r="C159" s="566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560"/>
      <c r="U159" s="652"/>
      <c r="V159" s="566"/>
      <c r="W159" s="566"/>
      <c r="X159" s="18"/>
      <c r="Y159" s="654" t="s">
        <v>2283</v>
      </c>
      <c r="Z159" s="654"/>
      <c r="AA159" s="654"/>
      <c r="AB159" s="654"/>
      <c r="AC159" s="654"/>
      <c r="AD159" s="654"/>
      <c r="AE159" s="654"/>
      <c r="AF159" s="654"/>
      <c r="AG159" s="654"/>
      <c r="AH159" s="654"/>
      <c r="AI159" s="654"/>
      <c r="AJ159" s="654"/>
      <c r="AK159" s="654"/>
      <c r="AL159" s="18"/>
      <c r="AM159" s="647"/>
      <c r="AN159" s="647"/>
      <c r="AO159" s="647"/>
      <c r="AP159" s="218"/>
    </row>
    <row r="160" spans="1:42" x14ac:dyDescent="0.2">
      <c r="A160" s="18"/>
      <c r="B160" s="18"/>
      <c r="C160" s="566"/>
      <c r="D160" s="18" t="s">
        <v>2284</v>
      </c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652"/>
      <c r="V160" s="566"/>
      <c r="W160" s="566"/>
      <c r="X160" s="18"/>
      <c r="Y160" s="656"/>
      <c r="Z160" s="612"/>
      <c r="AA160" s="612"/>
      <c r="AB160" s="612"/>
      <c r="AC160" s="612"/>
      <c r="AD160" s="612"/>
      <c r="AE160" s="612"/>
      <c r="AF160" s="612"/>
      <c r="AG160" s="612"/>
      <c r="AH160" s="612"/>
      <c r="AI160" s="612"/>
      <c r="AJ160" s="612"/>
      <c r="AK160" s="18"/>
      <c r="AL160" s="18"/>
      <c r="AM160" s="656" t="s">
        <v>2144</v>
      </c>
      <c r="AN160" s="656"/>
      <c r="AO160" s="656"/>
      <c r="AP160" s="689"/>
    </row>
    <row r="161" spans="1:42" x14ac:dyDescent="0.2">
      <c r="A161" s="18"/>
      <c r="B161" s="18"/>
      <c r="C161" s="566"/>
      <c r="D161" s="18" t="s">
        <v>2285</v>
      </c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652"/>
      <c r="V161" s="566"/>
      <c r="W161" s="566"/>
      <c r="X161" s="18"/>
      <c r="Y161" s="654" t="s">
        <v>2286</v>
      </c>
      <c r="Z161" s="654"/>
      <c r="AA161" s="654"/>
      <c r="AB161" s="654"/>
      <c r="AC161" s="654"/>
      <c r="AD161" s="654"/>
      <c r="AE161" s="654"/>
      <c r="AF161" s="654"/>
      <c r="AG161" s="654"/>
      <c r="AH161" s="654"/>
      <c r="AI161" s="654"/>
      <c r="AJ161" s="654"/>
      <c r="AK161" s="654"/>
      <c r="AL161" s="18"/>
      <c r="AM161" s="647"/>
      <c r="AN161" s="647"/>
      <c r="AO161" s="647"/>
      <c r="AP161" s="218"/>
    </row>
    <row r="162" spans="1:42" x14ac:dyDescent="0.2">
      <c r="A162" s="18"/>
      <c r="B162" s="18"/>
      <c r="C162" s="566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652"/>
      <c r="V162" s="566"/>
      <c r="W162" s="566"/>
      <c r="X162" s="656"/>
      <c r="Y162" s="612"/>
      <c r="Z162" s="612"/>
      <c r="AA162" s="612"/>
      <c r="AB162" s="612"/>
      <c r="AC162" s="612"/>
      <c r="AD162" s="612"/>
      <c r="AE162" s="612"/>
      <c r="AF162" s="612"/>
      <c r="AG162" s="612"/>
      <c r="AH162" s="612"/>
      <c r="AI162" s="612"/>
      <c r="AJ162" s="18"/>
      <c r="AK162" s="18"/>
      <c r="AL162" s="18"/>
      <c r="AM162" s="656" t="s">
        <v>2144</v>
      </c>
      <c r="AN162" s="656"/>
      <c r="AO162" s="656"/>
      <c r="AP162" s="689"/>
    </row>
    <row r="163" spans="1:42" x14ac:dyDescent="0.2">
      <c r="A163" s="18"/>
      <c r="B163" s="175" t="s">
        <v>2158</v>
      </c>
      <c r="C163" s="18" t="s">
        <v>2287</v>
      </c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652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612"/>
      <c r="AP163" s="218"/>
    </row>
    <row r="164" spans="1:42" x14ac:dyDescent="0.2">
      <c r="A164" s="18"/>
      <c r="B164" s="18"/>
      <c r="C164" s="566"/>
      <c r="D164" s="654" t="s">
        <v>2288</v>
      </c>
      <c r="E164" s="654"/>
      <c r="F164" s="654"/>
      <c r="G164" s="654"/>
      <c r="H164" s="654"/>
      <c r="I164" s="654"/>
      <c r="J164" s="654"/>
      <c r="K164" s="654"/>
      <c r="L164" s="654"/>
      <c r="M164" s="654"/>
      <c r="N164" s="654"/>
      <c r="O164" s="654"/>
      <c r="P164" s="654"/>
      <c r="Q164" s="18"/>
      <c r="R164" s="18"/>
      <c r="S164" s="564"/>
      <c r="T164" s="564">
        <v>1</v>
      </c>
      <c r="U164" s="652"/>
      <c r="V164" s="566"/>
      <c r="W164" s="175" t="s">
        <v>2238</v>
      </c>
      <c r="X164" s="654" t="s">
        <v>2289</v>
      </c>
      <c r="Y164" s="654"/>
      <c r="Z164" s="654"/>
      <c r="AA164" s="654"/>
      <c r="AB164" s="654"/>
      <c r="AC164" s="654"/>
      <c r="AD164" s="654"/>
      <c r="AE164" s="654"/>
      <c r="AF164" s="654"/>
      <c r="AG164" s="654"/>
      <c r="AH164" s="654"/>
      <c r="AI164" s="654"/>
      <c r="AJ164" s="654"/>
      <c r="AK164" s="654"/>
      <c r="AL164" s="18"/>
      <c r="AM164" s="18"/>
      <c r="AN164" s="647"/>
      <c r="AO164" s="647"/>
      <c r="AP164" s="218"/>
    </row>
    <row r="165" spans="1:42" x14ac:dyDescent="0.2">
      <c r="A165" s="18"/>
      <c r="B165" s="18"/>
      <c r="C165" s="566"/>
      <c r="D165" s="654" t="s">
        <v>2290</v>
      </c>
      <c r="E165" s="654"/>
      <c r="F165" s="654"/>
      <c r="G165" s="654"/>
      <c r="H165" s="654"/>
      <c r="I165" s="654"/>
      <c r="J165" s="654"/>
      <c r="K165" s="654"/>
      <c r="L165" s="654"/>
      <c r="M165" s="654"/>
      <c r="N165" s="654"/>
      <c r="O165" s="654"/>
      <c r="P165" s="654"/>
      <c r="Q165" s="18"/>
      <c r="R165" s="18"/>
      <c r="S165" s="564"/>
      <c r="T165" s="564">
        <v>2</v>
      </c>
      <c r="U165" s="652"/>
      <c r="V165" s="566"/>
      <c r="W165" s="175"/>
      <c r="X165" s="654"/>
      <c r="Y165" s="654"/>
      <c r="Z165" s="654"/>
      <c r="AA165" s="654"/>
      <c r="AB165" s="654"/>
      <c r="AC165" s="654"/>
      <c r="AD165" s="654"/>
      <c r="AE165" s="654"/>
      <c r="AF165" s="18"/>
      <c r="AG165" s="18"/>
      <c r="AH165" s="18"/>
      <c r="AI165" s="18"/>
      <c r="AJ165" s="218"/>
      <c r="AK165" s="612"/>
      <c r="AL165" s="18"/>
      <c r="AM165" s="1071" t="s">
        <v>2150</v>
      </c>
      <c r="AN165" s="1071"/>
      <c r="AO165" s="1071"/>
      <c r="AP165" s="1071"/>
    </row>
    <row r="166" spans="1:42" x14ac:dyDescent="0.2">
      <c r="A166" s="18"/>
      <c r="B166" s="18"/>
      <c r="C166" s="566"/>
      <c r="D166" s="18" t="s">
        <v>2291</v>
      </c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652"/>
      <c r="V166" s="566"/>
      <c r="W166" s="175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656"/>
      <c r="AO166" s="612"/>
      <c r="AP166" s="682"/>
    </row>
    <row r="167" spans="1:42" x14ac:dyDescent="0.2">
      <c r="A167" s="18"/>
      <c r="B167" s="18"/>
      <c r="C167" s="566"/>
      <c r="D167" s="654" t="s">
        <v>2292</v>
      </c>
      <c r="E167" s="654"/>
      <c r="F167" s="654"/>
      <c r="G167" s="654"/>
      <c r="H167" s="654"/>
      <c r="I167" s="654"/>
      <c r="J167" s="654"/>
      <c r="K167" s="654"/>
      <c r="L167" s="654"/>
      <c r="M167" s="654"/>
      <c r="N167" s="654"/>
      <c r="O167" s="654"/>
      <c r="P167" s="654"/>
      <c r="Q167" s="18"/>
      <c r="R167" s="18"/>
      <c r="S167" s="564"/>
      <c r="T167" s="564">
        <v>3</v>
      </c>
      <c r="U167" s="652"/>
      <c r="V167" s="566"/>
      <c r="W167" s="175" t="s">
        <v>2293</v>
      </c>
      <c r="X167" s="654" t="s">
        <v>2294</v>
      </c>
      <c r="Y167" s="654"/>
      <c r="Z167" s="654"/>
      <c r="AA167" s="654"/>
      <c r="AB167" s="654"/>
      <c r="AC167" s="654"/>
      <c r="AD167" s="654"/>
      <c r="AE167" s="654"/>
      <c r="AF167" s="654"/>
      <c r="AG167" s="654"/>
      <c r="AH167" s="654"/>
      <c r="AI167" s="654"/>
      <c r="AJ167" s="654"/>
      <c r="AK167" s="18"/>
      <c r="AL167" s="418"/>
      <c r="AM167" s="418"/>
      <c r="AN167" s="647"/>
      <c r="AO167" s="647"/>
      <c r="AP167" s="682"/>
    </row>
    <row r="168" spans="1:42" x14ac:dyDescent="0.2">
      <c r="A168" s="18"/>
      <c r="B168" s="18"/>
      <c r="C168" s="18"/>
      <c r="D168" s="18"/>
      <c r="E168" s="18"/>
      <c r="F168" s="175" t="s">
        <v>2295</v>
      </c>
      <c r="G168" s="18"/>
      <c r="H168" s="18"/>
      <c r="I168" s="18" t="s">
        <v>2296</v>
      </c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566"/>
      <c r="U168" s="652"/>
      <c r="V168" s="566"/>
      <c r="W168" s="175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656"/>
      <c r="AI168" s="612"/>
      <c r="AJ168" s="18"/>
      <c r="AK168" s="18"/>
      <c r="AL168" s="656" t="s">
        <v>2151</v>
      </c>
      <c r="AM168" s="656"/>
      <c r="AN168" s="656"/>
      <c r="AO168" s="656"/>
      <c r="AP168" s="682"/>
    </row>
    <row r="169" spans="1:42" x14ac:dyDescent="0.2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566"/>
      <c r="U169" s="652"/>
      <c r="V169" s="566"/>
      <c r="W169" s="175" t="s">
        <v>2244</v>
      </c>
      <c r="X169" s="18" t="s">
        <v>2297</v>
      </c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612"/>
      <c r="AP169" s="218"/>
    </row>
    <row r="170" spans="1:42" x14ac:dyDescent="0.2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652"/>
      <c r="V170" s="566"/>
      <c r="W170" s="175"/>
      <c r="X170" s="18"/>
      <c r="Y170" s="654" t="s">
        <v>2298</v>
      </c>
      <c r="Z170" s="654"/>
      <c r="AA170" s="654"/>
      <c r="AB170" s="654"/>
      <c r="AC170" s="654"/>
      <c r="AD170" s="654"/>
      <c r="AE170" s="654"/>
      <c r="AF170" s="654"/>
      <c r="AG170" s="654"/>
      <c r="AH170" s="654"/>
      <c r="AI170" s="654"/>
      <c r="AJ170" s="654"/>
      <c r="AK170" s="654"/>
      <c r="AL170" s="18"/>
      <c r="AM170" s="18"/>
      <c r="AN170" s="564"/>
      <c r="AO170" s="564">
        <v>1</v>
      </c>
      <c r="AP170" s="218"/>
    </row>
    <row r="171" spans="1:42" x14ac:dyDescent="0.2">
      <c r="A171" s="18"/>
      <c r="B171" s="18"/>
      <c r="C171" s="566"/>
      <c r="D171" s="369" t="s">
        <v>2299</v>
      </c>
      <c r="E171" s="374"/>
      <c r="F171" s="374"/>
      <c r="G171" s="374"/>
      <c r="H171" s="375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652"/>
      <c r="V171" s="566"/>
      <c r="W171" s="175"/>
      <c r="X171" s="18"/>
      <c r="Y171" s="654" t="s">
        <v>2300</v>
      </c>
      <c r="Z171" s="654"/>
      <c r="AA171" s="654"/>
      <c r="AB171" s="654"/>
      <c r="AC171" s="654"/>
      <c r="AD171" s="654"/>
      <c r="AE171" s="654"/>
      <c r="AF171" s="654"/>
      <c r="AG171" s="654"/>
      <c r="AH171" s="654"/>
      <c r="AI171" s="654"/>
      <c r="AJ171" s="654"/>
      <c r="AK171" s="654"/>
      <c r="AL171" s="18"/>
      <c r="AM171" s="18"/>
      <c r="AN171" s="564"/>
      <c r="AO171" s="564">
        <v>2</v>
      </c>
      <c r="AP171" s="218"/>
    </row>
    <row r="172" spans="1:42" x14ac:dyDescent="0.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652"/>
      <c r="V172" s="566"/>
      <c r="W172" s="175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612"/>
      <c r="AP172" s="218"/>
    </row>
    <row r="173" spans="1:42" x14ac:dyDescent="0.2">
      <c r="A173" s="18"/>
      <c r="B173" s="18"/>
      <c r="C173" s="18"/>
      <c r="D173" s="175" t="s">
        <v>2174</v>
      </c>
      <c r="E173" s="654" t="s">
        <v>2301</v>
      </c>
      <c r="F173" s="654"/>
      <c r="G173" s="654"/>
      <c r="H173" s="654"/>
      <c r="I173" s="654"/>
      <c r="J173" s="654"/>
      <c r="K173" s="654"/>
      <c r="L173" s="654"/>
      <c r="M173" s="654"/>
      <c r="N173" s="654"/>
      <c r="O173" s="654"/>
      <c r="P173" s="18"/>
      <c r="Q173" s="647"/>
      <c r="R173" s="647"/>
      <c r="S173" s="647"/>
      <c r="T173" s="647"/>
      <c r="U173" s="652"/>
      <c r="V173" s="566"/>
      <c r="W173" s="175" t="s">
        <v>2248</v>
      </c>
      <c r="X173" s="654" t="s">
        <v>2302</v>
      </c>
      <c r="Y173" s="654"/>
      <c r="Z173" s="654"/>
      <c r="AA173" s="654"/>
      <c r="AB173" s="654"/>
      <c r="AC173" s="654"/>
      <c r="AD173" s="654"/>
      <c r="AE173" s="654"/>
      <c r="AF173" s="654"/>
      <c r="AG173" s="654"/>
      <c r="AH173" s="654"/>
      <c r="AI173" s="654"/>
      <c r="AJ173" s="654"/>
      <c r="AK173" s="654"/>
      <c r="AL173" s="18"/>
      <c r="AM173" s="18"/>
      <c r="AN173" s="18"/>
      <c r="AO173" s="647"/>
      <c r="AP173" s="218"/>
    </row>
    <row r="174" spans="1:42" x14ac:dyDescent="0.2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656" t="s">
        <v>2279</v>
      </c>
      <c r="R174" s="656"/>
      <c r="S174" s="656"/>
      <c r="T174" s="656"/>
      <c r="U174" s="672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612"/>
      <c r="AP174" s="218"/>
    </row>
    <row r="175" spans="1:42" x14ac:dyDescent="0.2">
      <c r="A175" s="18"/>
      <c r="B175" s="18"/>
      <c r="C175" s="18"/>
      <c r="D175" s="175" t="s">
        <v>2158</v>
      </c>
      <c r="E175" s="18" t="s">
        <v>2303</v>
      </c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656"/>
      <c r="R175" s="656"/>
      <c r="S175" s="656"/>
      <c r="T175" s="656"/>
      <c r="U175" s="672"/>
      <c r="V175" s="18"/>
      <c r="W175" s="369" t="s">
        <v>2304</v>
      </c>
      <c r="X175" s="374"/>
      <c r="Y175" s="374"/>
      <c r="Z175" s="374"/>
      <c r="AA175" s="374"/>
      <c r="AB175" s="374"/>
      <c r="AC175" s="375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612"/>
      <c r="AP175" s="218"/>
    </row>
    <row r="176" spans="1:42" x14ac:dyDescent="0.2">
      <c r="A176" s="18"/>
      <c r="B176" s="18"/>
      <c r="C176" s="18"/>
      <c r="D176" s="18"/>
      <c r="E176" s="18" t="s">
        <v>2305</v>
      </c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656"/>
      <c r="R176" s="18"/>
      <c r="S176" s="18"/>
      <c r="T176" s="18"/>
      <c r="U176" s="672"/>
      <c r="V176" s="18"/>
      <c r="W176" s="560"/>
      <c r="X176" s="560"/>
      <c r="Y176" s="560"/>
      <c r="Z176" s="560"/>
      <c r="AA176" s="560"/>
      <c r="AB176" s="560"/>
      <c r="AC176" s="560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612"/>
      <c r="AP176" s="218"/>
    </row>
    <row r="177" spans="1:42" x14ac:dyDescent="0.2">
      <c r="A177" s="18"/>
      <c r="B177" s="18"/>
      <c r="C177" s="18"/>
      <c r="D177" s="18"/>
      <c r="E177" s="654" t="s">
        <v>2306</v>
      </c>
      <c r="F177" s="654"/>
      <c r="G177" s="654"/>
      <c r="H177" s="654"/>
      <c r="I177" s="654"/>
      <c r="J177" s="654"/>
      <c r="K177" s="654"/>
      <c r="L177" s="654"/>
      <c r="M177" s="654"/>
      <c r="N177" s="654"/>
      <c r="O177" s="654"/>
      <c r="P177" s="654"/>
      <c r="Q177" s="18"/>
      <c r="R177" s="647"/>
      <c r="S177" s="647"/>
      <c r="T177" s="647"/>
      <c r="U177" s="672"/>
      <c r="V177" s="18"/>
      <c r="W177" s="175" t="s">
        <v>2174</v>
      </c>
      <c r="X177" s="654" t="s">
        <v>2307</v>
      </c>
      <c r="Y177" s="654"/>
      <c r="Z177" s="654"/>
      <c r="AA177" s="654"/>
      <c r="AB177" s="654"/>
      <c r="AC177" s="654"/>
      <c r="AD177" s="654"/>
      <c r="AE177" s="654"/>
      <c r="AF177" s="654"/>
      <c r="AG177" s="654"/>
      <c r="AH177" s="654"/>
      <c r="AI177" s="654"/>
      <c r="AJ177" s="654"/>
      <c r="AK177" s="18"/>
      <c r="AL177" s="647"/>
      <c r="AM177" s="647"/>
      <c r="AN177" s="647"/>
      <c r="AO177" s="647"/>
      <c r="AP177" s="218"/>
    </row>
    <row r="178" spans="1:42" x14ac:dyDescent="0.2">
      <c r="A178" s="18"/>
      <c r="B178" s="18"/>
      <c r="C178" s="18"/>
      <c r="D178" s="18"/>
      <c r="E178" s="654"/>
      <c r="F178" s="654"/>
      <c r="G178" s="654"/>
      <c r="H178" s="654"/>
      <c r="I178" s="654"/>
      <c r="J178" s="654"/>
      <c r="K178" s="654"/>
      <c r="L178" s="654"/>
      <c r="M178" s="654"/>
      <c r="N178" s="654"/>
      <c r="O178" s="654"/>
      <c r="P178" s="654"/>
      <c r="Q178" s="18"/>
      <c r="R178" s="656" t="s">
        <v>2144</v>
      </c>
      <c r="S178" s="656"/>
      <c r="T178" s="656"/>
      <c r="U178" s="672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656" t="s">
        <v>2279</v>
      </c>
      <c r="AM178" s="656"/>
      <c r="AN178" s="656"/>
      <c r="AO178" s="656"/>
      <c r="AP178" s="689"/>
    </row>
    <row r="179" spans="1:42" x14ac:dyDescent="0.2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652"/>
      <c r="V179" s="18"/>
      <c r="W179" s="175" t="s">
        <v>2158</v>
      </c>
      <c r="X179" s="18" t="s">
        <v>2270</v>
      </c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612"/>
      <c r="AP179" s="218"/>
    </row>
    <row r="180" spans="1:42" x14ac:dyDescent="0.2">
      <c r="A180" s="18"/>
      <c r="B180" s="18"/>
      <c r="C180" s="654"/>
      <c r="D180" s="175" t="s">
        <v>2169</v>
      </c>
      <c r="E180" s="654" t="s">
        <v>2308</v>
      </c>
      <c r="F180" s="654"/>
      <c r="G180" s="654"/>
      <c r="H180" s="654"/>
      <c r="I180" s="654"/>
      <c r="J180" s="654"/>
      <c r="K180" s="654"/>
      <c r="L180" s="654"/>
      <c r="M180" s="654"/>
      <c r="N180" s="654"/>
      <c r="O180" s="654"/>
      <c r="P180" s="654"/>
      <c r="Q180" s="18"/>
      <c r="R180" s="647"/>
      <c r="S180" s="647"/>
      <c r="T180" s="647"/>
      <c r="U180" s="660"/>
      <c r="V180" s="654"/>
      <c r="W180" s="18"/>
      <c r="X180" s="18" t="s">
        <v>2271</v>
      </c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218"/>
    </row>
    <row r="181" spans="1:42" x14ac:dyDescent="0.2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656" t="s">
        <v>2279</v>
      </c>
      <c r="S181" s="656"/>
      <c r="T181" s="656"/>
      <c r="U181" s="672"/>
      <c r="V181" s="18"/>
      <c r="W181" s="18"/>
      <c r="X181" s="654" t="s">
        <v>2309</v>
      </c>
      <c r="Y181" s="654"/>
      <c r="Z181" s="654"/>
      <c r="AA181" s="654"/>
      <c r="AB181" s="654"/>
      <c r="AC181" s="654"/>
      <c r="AD181" s="654"/>
      <c r="AE181" s="654"/>
      <c r="AF181" s="654"/>
      <c r="AG181" s="654"/>
      <c r="AH181" s="654"/>
      <c r="AI181" s="654"/>
      <c r="AJ181" s="654"/>
      <c r="AK181" s="654"/>
      <c r="AL181" s="18"/>
      <c r="AM181" s="647"/>
      <c r="AN181" s="647"/>
      <c r="AO181" s="647"/>
      <c r="AP181" s="661"/>
    </row>
    <row r="182" spans="1:42" x14ac:dyDescent="0.2">
      <c r="A182" s="18"/>
      <c r="B182" s="18"/>
      <c r="C182" s="18"/>
      <c r="D182" s="175" t="s">
        <v>2228</v>
      </c>
      <c r="E182" s="18" t="s">
        <v>1655</v>
      </c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652"/>
      <c r="V182" s="18"/>
      <c r="W182" s="18"/>
      <c r="X182" s="654"/>
      <c r="Y182" s="654"/>
      <c r="Z182" s="654"/>
      <c r="AA182" s="654"/>
      <c r="AB182" s="654"/>
      <c r="AC182" s="654"/>
      <c r="AD182" s="654"/>
      <c r="AE182" s="654"/>
      <c r="AF182" s="654"/>
      <c r="AG182" s="654"/>
      <c r="AH182" s="654"/>
      <c r="AI182" s="654"/>
      <c r="AJ182" s="654"/>
      <c r="AK182" s="654"/>
      <c r="AL182" s="18"/>
      <c r="AM182" s="656" t="s">
        <v>2144</v>
      </c>
      <c r="AN182" s="656"/>
      <c r="AO182" s="656"/>
      <c r="AP182" s="661"/>
    </row>
    <row r="183" spans="1:42" x14ac:dyDescent="0.2">
      <c r="A183" s="18"/>
      <c r="B183" s="18"/>
      <c r="C183" s="18"/>
      <c r="D183" s="566"/>
      <c r="E183" s="18"/>
      <c r="F183" s="654" t="s">
        <v>2310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18"/>
      <c r="R183" s="647"/>
      <c r="S183" s="647"/>
      <c r="T183" s="647"/>
      <c r="U183" s="652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612"/>
      <c r="AP183" s="218"/>
    </row>
    <row r="184" spans="1:42" x14ac:dyDescent="0.2">
      <c r="A184" s="18"/>
      <c r="B184" s="18"/>
      <c r="C184" s="671"/>
      <c r="D184" s="566"/>
      <c r="E184" s="18"/>
      <c r="F184" s="656"/>
      <c r="G184" s="612"/>
      <c r="H184" s="612"/>
      <c r="I184" s="612"/>
      <c r="J184" s="612"/>
      <c r="K184" s="612"/>
      <c r="L184" s="612"/>
      <c r="M184" s="612"/>
      <c r="N184" s="612"/>
      <c r="O184" s="612"/>
      <c r="P184" s="612"/>
      <c r="Q184" s="318"/>
      <c r="R184" s="666" t="s">
        <v>2144</v>
      </c>
      <c r="S184" s="666"/>
      <c r="T184" s="666"/>
      <c r="U184" s="672"/>
      <c r="V184" s="18"/>
      <c r="W184" s="175" t="s">
        <v>2169</v>
      </c>
      <c r="X184" s="654" t="s">
        <v>2311</v>
      </c>
      <c r="Y184" s="654"/>
      <c r="Z184" s="654"/>
      <c r="AA184" s="654"/>
      <c r="AB184" s="654"/>
      <c r="AC184" s="654"/>
      <c r="AD184" s="654"/>
      <c r="AE184" s="654"/>
      <c r="AF184" s="654"/>
      <c r="AG184" s="654"/>
      <c r="AH184" s="654"/>
      <c r="AI184" s="654"/>
      <c r="AJ184" s="654"/>
      <c r="AK184" s="654"/>
      <c r="AL184" s="18"/>
      <c r="AM184" s="647"/>
      <c r="AN184" s="647"/>
      <c r="AO184" s="647"/>
      <c r="AP184" s="218"/>
    </row>
    <row r="185" spans="1:42" x14ac:dyDescent="0.2">
      <c r="A185" s="18"/>
      <c r="B185" s="18"/>
      <c r="C185" s="18"/>
      <c r="D185" s="18"/>
      <c r="E185" s="18"/>
      <c r="F185" s="654" t="s">
        <v>2312</v>
      </c>
      <c r="G185" s="654"/>
      <c r="H185" s="654"/>
      <c r="I185" s="654"/>
      <c r="J185" s="654"/>
      <c r="K185" s="654"/>
      <c r="L185" s="654"/>
      <c r="M185" s="654"/>
      <c r="N185" s="654"/>
      <c r="O185" s="654"/>
      <c r="P185" s="654"/>
      <c r="Q185" s="18"/>
      <c r="R185" s="647"/>
      <c r="S185" s="647"/>
      <c r="T185" s="647"/>
      <c r="U185" s="652"/>
      <c r="V185" s="566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656" t="s">
        <v>2279</v>
      </c>
      <c r="AN185" s="656"/>
      <c r="AO185" s="656"/>
      <c r="AP185" s="689"/>
    </row>
    <row r="186" spans="1:42" x14ac:dyDescent="0.2">
      <c r="A186" s="18"/>
      <c r="B186" s="18"/>
      <c r="C186" s="671"/>
      <c r="D186" s="671"/>
      <c r="E186" s="656"/>
      <c r="F186" s="612"/>
      <c r="G186" s="612"/>
      <c r="H186" s="612"/>
      <c r="I186" s="612"/>
      <c r="J186" s="612"/>
      <c r="K186" s="612"/>
      <c r="L186" s="612"/>
      <c r="M186" s="612"/>
      <c r="N186" s="612"/>
      <c r="O186" s="612"/>
      <c r="P186" s="612"/>
      <c r="Q186" s="318"/>
      <c r="R186" s="656" t="s">
        <v>2144</v>
      </c>
      <c r="S186" s="656"/>
      <c r="T186" s="656"/>
      <c r="U186" s="672"/>
      <c r="V186" s="566"/>
      <c r="W186" s="175" t="s">
        <v>2228</v>
      </c>
      <c r="X186" s="18" t="s">
        <v>1655</v>
      </c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218"/>
      <c r="AP186" s="218"/>
    </row>
    <row r="187" spans="1:42" x14ac:dyDescent="0.2">
      <c r="A187" s="18"/>
      <c r="B187" s="18"/>
      <c r="C187" s="18"/>
      <c r="D187" s="18"/>
      <c r="E187" s="654"/>
      <c r="F187" s="654" t="s">
        <v>2313</v>
      </c>
      <c r="G187" s="654"/>
      <c r="H187" s="654"/>
      <c r="I187" s="654"/>
      <c r="J187" s="654"/>
      <c r="K187" s="654"/>
      <c r="L187" s="654"/>
      <c r="M187" s="654"/>
      <c r="N187" s="654"/>
      <c r="O187" s="654"/>
      <c r="P187" s="612"/>
      <c r="Q187" s="18"/>
      <c r="R187" s="647"/>
      <c r="S187" s="647"/>
      <c r="T187" s="647"/>
      <c r="U187" s="652"/>
      <c r="V187" s="566"/>
      <c r="W187" s="566"/>
      <c r="X187" s="18"/>
      <c r="Y187" s="654" t="s">
        <v>2314</v>
      </c>
      <c r="Z187" s="654"/>
      <c r="AA187" s="654"/>
      <c r="AB187" s="654"/>
      <c r="AC187" s="654"/>
      <c r="AD187" s="654"/>
      <c r="AE187" s="654"/>
      <c r="AF187" s="654"/>
      <c r="AG187" s="654"/>
      <c r="AH187" s="654"/>
      <c r="AI187" s="654"/>
      <c r="AJ187" s="654"/>
      <c r="AK187" s="654"/>
      <c r="AL187" s="18"/>
      <c r="AM187" s="647"/>
      <c r="AN187" s="647"/>
      <c r="AO187" s="647"/>
      <c r="AP187" s="218"/>
    </row>
    <row r="188" spans="1:42" x14ac:dyDescent="0.2">
      <c r="A188" s="18"/>
      <c r="B188" s="18"/>
      <c r="C188" s="671"/>
      <c r="D188" s="671"/>
      <c r="E188" s="656"/>
      <c r="F188" s="612"/>
      <c r="G188" s="612"/>
      <c r="H188" s="612"/>
      <c r="I188" s="612"/>
      <c r="J188" s="612"/>
      <c r="K188" s="612"/>
      <c r="L188" s="612"/>
      <c r="M188" s="612"/>
      <c r="N188" s="612"/>
      <c r="O188" s="612"/>
      <c r="P188" s="612"/>
      <c r="Q188" s="318"/>
      <c r="R188" s="666" t="s">
        <v>2144</v>
      </c>
      <c r="S188" s="666"/>
      <c r="T188" s="666"/>
      <c r="U188" s="672"/>
      <c r="V188" s="566"/>
      <c r="W188" s="566"/>
      <c r="X188" s="18"/>
      <c r="Y188" s="654"/>
      <c r="Z188" s="654"/>
      <c r="AA188" s="654"/>
      <c r="AB188" s="654"/>
      <c r="AC188" s="654"/>
      <c r="AD188" s="654"/>
      <c r="AE188" s="654"/>
      <c r="AF188" s="654"/>
      <c r="AG188" s="654"/>
      <c r="AH188" s="654"/>
      <c r="AI188" s="654"/>
      <c r="AJ188" s="654"/>
      <c r="AK188" s="654"/>
      <c r="AL188" s="18"/>
      <c r="AM188" s="656" t="s">
        <v>2144</v>
      </c>
      <c r="AN188" s="656"/>
      <c r="AO188" s="656"/>
      <c r="AP188" s="689"/>
    </row>
    <row r="189" spans="1:42" x14ac:dyDescent="0.2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75"/>
      <c r="T189" s="18"/>
      <c r="U189" s="652"/>
      <c r="V189" s="566"/>
      <c r="W189" s="566"/>
      <c r="X189" s="18"/>
      <c r="Y189" s="654" t="s">
        <v>2315</v>
      </c>
      <c r="Z189" s="654"/>
      <c r="AA189" s="654"/>
      <c r="AB189" s="654"/>
      <c r="AC189" s="654"/>
      <c r="AD189" s="654"/>
      <c r="AE189" s="654"/>
      <c r="AF189" s="654"/>
      <c r="AG189" s="654"/>
      <c r="AH189" s="654"/>
      <c r="AI189" s="654"/>
      <c r="AJ189" s="654"/>
      <c r="AK189" s="654"/>
      <c r="AL189" s="18"/>
      <c r="AM189" s="647"/>
      <c r="AN189" s="647"/>
      <c r="AO189" s="647"/>
      <c r="AP189" s="218"/>
    </row>
    <row r="190" spans="1:42" x14ac:dyDescent="0.2">
      <c r="A190" s="18"/>
      <c r="B190" s="18"/>
      <c r="C190" s="566"/>
      <c r="D190" s="369" t="s">
        <v>2316</v>
      </c>
      <c r="E190" s="374"/>
      <c r="F190" s="374"/>
      <c r="G190" s="374"/>
      <c r="H190" s="375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652"/>
      <c r="V190" s="18"/>
      <c r="W190" s="566"/>
      <c r="X190" s="18"/>
      <c r="Y190" s="654"/>
      <c r="Z190" s="654"/>
      <c r="AA190" s="654"/>
      <c r="AB190" s="654"/>
      <c r="AC190" s="654"/>
      <c r="AD190" s="654"/>
      <c r="AE190" s="654"/>
      <c r="AF190" s="654"/>
      <c r="AG190" s="654"/>
      <c r="AH190" s="654"/>
      <c r="AI190" s="654"/>
      <c r="AJ190" s="654"/>
      <c r="AK190" s="654"/>
      <c r="AL190" s="18"/>
      <c r="AM190" s="656" t="s">
        <v>2144</v>
      </c>
      <c r="AN190" s="656"/>
      <c r="AO190" s="656"/>
      <c r="AP190" s="689"/>
    </row>
    <row r="191" spans="1:42" x14ac:dyDescent="0.2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652"/>
      <c r="V191" s="566"/>
      <c r="W191" s="566"/>
      <c r="X191" s="18"/>
      <c r="Y191" s="654" t="s">
        <v>2317</v>
      </c>
      <c r="Z191" s="654"/>
      <c r="AA191" s="654"/>
      <c r="AB191" s="654"/>
      <c r="AC191" s="654"/>
      <c r="AD191" s="654"/>
      <c r="AE191" s="654"/>
      <c r="AF191" s="654"/>
      <c r="AG191" s="654"/>
      <c r="AH191" s="654"/>
      <c r="AI191" s="654"/>
      <c r="AJ191" s="654"/>
      <c r="AK191" s="654"/>
      <c r="AL191" s="18"/>
      <c r="AM191" s="647"/>
      <c r="AN191" s="647"/>
      <c r="AO191" s="647"/>
      <c r="AP191" s="218"/>
    </row>
    <row r="192" spans="1:42" x14ac:dyDescent="0.2">
      <c r="A192" s="18"/>
      <c r="B192" s="18"/>
      <c r="C192" s="18"/>
      <c r="D192" s="175" t="s">
        <v>2174</v>
      </c>
      <c r="E192" s="654" t="s">
        <v>2318</v>
      </c>
      <c r="F192" s="654"/>
      <c r="G192" s="654"/>
      <c r="H192" s="654"/>
      <c r="I192" s="654"/>
      <c r="J192" s="654"/>
      <c r="K192" s="654"/>
      <c r="L192" s="654"/>
      <c r="M192" s="654"/>
      <c r="N192" s="654"/>
      <c r="O192" s="654"/>
      <c r="P192" s="18"/>
      <c r="Q192" s="647"/>
      <c r="R192" s="647"/>
      <c r="S192" s="647"/>
      <c r="T192" s="647"/>
      <c r="U192" s="652"/>
      <c r="V192" s="566"/>
      <c r="W192" s="566"/>
      <c r="X192" s="656"/>
      <c r="Y192" s="612"/>
      <c r="Z192" s="612"/>
      <c r="AA192" s="612"/>
      <c r="AB192" s="612"/>
      <c r="AC192" s="612"/>
      <c r="AD192" s="612"/>
      <c r="AE192" s="612"/>
      <c r="AF192" s="612"/>
      <c r="AG192" s="612"/>
      <c r="AH192" s="612"/>
      <c r="AI192" s="612"/>
      <c r="AJ192" s="18"/>
      <c r="AK192" s="18"/>
      <c r="AL192" s="18"/>
      <c r="AM192" s="656" t="s">
        <v>2144</v>
      </c>
      <c r="AN192" s="656"/>
      <c r="AO192" s="656"/>
      <c r="AP192" s="689"/>
    </row>
    <row r="193" spans="1:42" x14ac:dyDescent="0.2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656" t="s">
        <v>2279</v>
      </c>
      <c r="R193" s="656"/>
      <c r="S193" s="656"/>
      <c r="T193" s="656"/>
      <c r="U193" s="672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661"/>
      <c r="AP193" s="682"/>
    </row>
    <row r="194" spans="1:42" x14ac:dyDescent="0.2">
      <c r="A194" s="18"/>
      <c r="B194" s="18"/>
      <c r="C194" s="18"/>
      <c r="D194" s="175" t="s">
        <v>2158</v>
      </c>
      <c r="E194" s="18" t="s">
        <v>2303</v>
      </c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656"/>
      <c r="R194" s="656"/>
      <c r="S194" s="656"/>
      <c r="T194" s="656"/>
      <c r="U194" s="672"/>
      <c r="V194" s="566"/>
      <c r="W194" s="175" t="s">
        <v>2238</v>
      </c>
      <c r="X194" s="654" t="s">
        <v>2319</v>
      </c>
      <c r="Y194" s="654"/>
      <c r="Z194" s="654"/>
      <c r="AA194" s="654"/>
      <c r="AB194" s="654"/>
      <c r="AC194" s="654"/>
      <c r="AD194" s="654"/>
      <c r="AE194" s="654"/>
      <c r="AF194" s="654"/>
      <c r="AG194" s="654"/>
      <c r="AH194" s="654"/>
      <c r="AI194" s="654"/>
      <c r="AJ194" s="654"/>
      <c r="AK194" s="654"/>
      <c r="AL194" s="18"/>
      <c r="AM194" s="18"/>
      <c r="AN194" s="647"/>
      <c r="AO194" s="664"/>
      <c r="AP194" s="218"/>
    </row>
    <row r="195" spans="1:42" x14ac:dyDescent="0.2">
      <c r="A195" s="18"/>
      <c r="B195" s="18"/>
      <c r="C195" s="18"/>
      <c r="D195" s="18"/>
      <c r="E195" s="18" t="s">
        <v>2305</v>
      </c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656"/>
      <c r="R195" s="18"/>
      <c r="S195" s="18"/>
      <c r="T195" s="18"/>
      <c r="U195" s="672"/>
      <c r="V195" s="566"/>
      <c r="W195" s="175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656" t="s">
        <v>2150</v>
      </c>
      <c r="AO195" s="656"/>
      <c r="AP195" s="689"/>
    </row>
    <row r="196" spans="1:42" x14ac:dyDescent="0.2">
      <c r="A196" s="18"/>
      <c r="B196" s="18"/>
      <c r="C196" s="18"/>
      <c r="D196" s="18"/>
      <c r="E196" s="654" t="s">
        <v>2320</v>
      </c>
      <c r="F196" s="654"/>
      <c r="G196" s="654"/>
      <c r="H196" s="654"/>
      <c r="I196" s="654"/>
      <c r="J196" s="654"/>
      <c r="K196" s="654"/>
      <c r="L196" s="654"/>
      <c r="M196" s="654"/>
      <c r="N196" s="654"/>
      <c r="O196" s="654"/>
      <c r="P196" s="654"/>
      <c r="Q196" s="18"/>
      <c r="R196" s="647"/>
      <c r="S196" s="647"/>
      <c r="T196" s="647"/>
      <c r="U196" s="672"/>
      <c r="V196" s="566"/>
      <c r="W196" s="175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612"/>
      <c r="AP196" s="218"/>
    </row>
    <row r="197" spans="1:42" x14ac:dyDescent="0.2">
      <c r="A197" s="18"/>
      <c r="B197" s="18"/>
      <c r="C197" s="18"/>
      <c r="D197" s="18"/>
      <c r="E197" s="654"/>
      <c r="F197" s="654"/>
      <c r="G197" s="654"/>
      <c r="H197" s="654"/>
      <c r="I197" s="654"/>
      <c r="J197" s="654"/>
      <c r="K197" s="654"/>
      <c r="L197" s="654"/>
      <c r="M197" s="654"/>
      <c r="N197" s="654"/>
      <c r="O197" s="654"/>
      <c r="P197" s="654"/>
      <c r="Q197" s="18"/>
      <c r="R197" s="656" t="s">
        <v>2144</v>
      </c>
      <c r="S197" s="656"/>
      <c r="T197" s="656"/>
      <c r="U197" s="672"/>
      <c r="V197" s="566"/>
      <c r="W197" s="175" t="s">
        <v>2241</v>
      </c>
      <c r="X197" s="654" t="s">
        <v>2321</v>
      </c>
      <c r="Y197" s="654"/>
      <c r="Z197" s="654"/>
      <c r="AA197" s="654"/>
      <c r="AB197" s="654"/>
      <c r="AC197" s="654"/>
      <c r="AD197" s="654"/>
      <c r="AE197" s="654"/>
      <c r="AF197" s="654"/>
      <c r="AG197" s="654"/>
      <c r="AH197" s="654"/>
      <c r="AI197" s="654"/>
      <c r="AJ197" s="654"/>
      <c r="AK197" s="18"/>
      <c r="AL197" s="418"/>
      <c r="AM197" s="418"/>
      <c r="AN197" s="647"/>
      <c r="AO197" s="647"/>
      <c r="AP197" s="218"/>
    </row>
    <row r="198" spans="1:42" x14ac:dyDescent="0.2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672"/>
      <c r="V198" s="566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656" t="s">
        <v>2151</v>
      </c>
      <c r="AM198" s="656"/>
      <c r="AN198" s="656"/>
      <c r="AO198" s="656"/>
      <c r="AP198" s="689"/>
    </row>
    <row r="199" spans="1:42" x14ac:dyDescent="0.2">
      <c r="A199" s="18"/>
      <c r="B199" s="18"/>
      <c r="C199" s="654"/>
      <c r="D199" s="175" t="s">
        <v>2169</v>
      </c>
      <c r="E199" s="654" t="s">
        <v>2322</v>
      </c>
      <c r="F199" s="654"/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18"/>
      <c r="R199" s="647"/>
      <c r="S199" s="647"/>
      <c r="T199" s="647"/>
      <c r="U199" s="660"/>
      <c r="V199" s="566"/>
      <c r="W199" s="175" t="s">
        <v>2244</v>
      </c>
      <c r="X199" s="18" t="s">
        <v>2323</v>
      </c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612"/>
      <c r="AP199" s="218"/>
    </row>
    <row r="200" spans="1:42" x14ac:dyDescent="0.2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656" t="s">
        <v>2279</v>
      </c>
      <c r="S200" s="612"/>
      <c r="T200" s="612"/>
      <c r="U200" s="660"/>
      <c r="V200" s="566"/>
      <c r="W200" s="175"/>
      <c r="X200" s="18"/>
      <c r="Y200" s="654" t="s">
        <v>2298</v>
      </c>
      <c r="Z200" s="654"/>
      <c r="AA200" s="654"/>
      <c r="AB200" s="654"/>
      <c r="AC200" s="654"/>
      <c r="AD200" s="654"/>
      <c r="AE200" s="654"/>
      <c r="AF200" s="654"/>
      <c r="AG200" s="654"/>
      <c r="AH200" s="654"/>
      <c r="AI200" s="654"/>
      <c r="AJ200" s="654"/>
      <c r="AK200" s="654"/>
      <c r="AL200" s="18"/>
      <c r="AM200" s="18"/>
      <c r="AN200" s="564"/>
      <c r="AO200" s="564">
        <v>1</v>
      </c>
      <c r="AP200" s="218"/>
    </row>
    <row r="201" spans="1:42" x14ac:dyDescent="0.2">
      <c r="A201" s="18"/>
      <c r="B201" s="18"/>
      <c r="C201" s="18"/>
      <c r="D201" s="175" t="s">
        <v>2228</v>
      </c>
      <c r="E201" s="18" t="s">
        <v>1655</v>
      </c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652"/>
      <c r="V201" s="566"/>
      <c r="W201" s="175"/>
      <c r="X201" s="18"/>
      <c r="Y201" s="654" t="s">
        <v>2300</v>
      </c>
      <c r="Z201" s="654"/>
      <c r="AA201" s="654"/>
      <c r="AB201" s="654"/>
      <c r="AC201" s="654"/>
      <c r="AD201" s="654"/>
      <c r="AE201" s="654"/>
      <c r="AF201" s="654"/>
      <c r="AG201" s="654"/>
      <c r="AH201" s="654"/>
      <c r="AI201" s="654"/>
      <c r="AJ201" s="654"/>
      <c r="AK201" s="654"/>
      <c r="AL201" s="18"/>
      <c r="AM201" s="18"/>
      <c r="AN201" s="564"/>
      <c r="AO201" s="564">
        <v>2</v>
      </c>
      <c r="AP201" s="218"/>
    </row>
    <row r="202" spans="1:42" x14ac:dyDescent="0.2">
      <c r="A202" s="18"/>
      <c r="B202" s="18"/>
      <c r="C202" s="18"/>
      <c r="D202" s="566"/>
      <c r="E202" s="18"/>
      <c r="F202" s="654" t="s">
        <v>2324</v>
      </c>
      <c r="G202" s="654"/>
      <c r="H202" s="654"/>
      <c r="I202" s="654"/>
      <c r="J202" s="654"/>
      <c r="K202" s="654"/>
      <c r="L202" s="654"/>
      <c r="M202" s="654"/>
      <c r="N202" s="654"/>
      <c r="O202" s="654"/>
      <c r="P202" s="654"/>
      <c r="Q202" s="18"/>
      <c r="R202" s="647"/>
      <c r="S202" s="647"/>
      <c r="T202" s="647"/>
      <c r="U202" s="652"/>
      <c r="V202" s="566"/>
      <c r="W202" s="175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218"/>
    </row>
    <row r="203" spans="1:42" x14ac:dyDescent="0.2">
      <c r="A203" s="18"/>
      <c r="B203" s="18"/>
      <c r="C203" s="671"/>
      <c r="D203" s="566"/>
      <c r="E203" s="18"/>
      <c r="F203" s="656"/>
      <c r="G203" s="612"/>
      <c r="H203" s="612"/>
      <c r="I203" s="612"/>
      <c r="J203" s="612"/>
      <c r="K203" s="612"/>
      <c r="L203" s="612"/>
      <c r="M203" s="612"/>
      <c r="N203" s="612"/>
      <c r="O203" s="612"/>
      <c r="P203" s="612"/>
      <c r="Q203" s="18"/>
      <c r="R203" s="656" t="s">
        <v>2144</v>
      </c>
      <c r="S203" s="656"/>
      <c r="T203" s="656"/>
      <c r="U203" s="672"/>
      <c r="V203" s="560"/>
      <c r="W203" s="175" t="s">
        <v>2248</v>
      </c>
      <c r="X203" s="654" t="s">
        <v>2325</v>
      </c>
      <c r="Y203" s="654"/>
      <c r="Z203" s="654"/>
      <c r="AA203" s="654"/>
      <c r="AB203" s="654"/>
      <c r="AC203" s="654"/>
      <c r="AD203" s="654"/>
      <c r="AE203" s="654"/>
      <c r="AF203" s="654"/>
      <c r="AG203" s="654"/>
      <c r="AH203" s="654"/>
      <c r="AI203" s="654"/>
      <c r="AJ203" s="654"/>
      <c r="AK203" s="654"/>
      <c r="AL203" s="18"/>
      <c r="AM203" s="18"/>
      <c r="AN203" s="156"/>
      <c r="AO203" s="647"/>
      <c r="AP203" s="649"/>
    </row>
    <row r="204" spans="1:42" x14ac:dyDescent="0.2">
      <c r="A204" s="18"/>
      <c r="B204" s="18"/>
      <c r="C204" s="18"/>
      <c r="D204" s="18"/>
      <c r="E204" s="18"/>
      <c r="F204" s="654" t="s">
        <v>2326</v>
      </c>
      <c r="G204" s="654"/>
      <c r="H204" s="654"/>
      <c r="I204" s="654"/>
      <c r="J204" s="654"/>
      <c r="K204" s="654"/>
      <c r="L204" s="654"/>
      <c r="M204" s="654"/>
      <c r="N204" s="654"/>
      <c r="O204" s="654"/>
      <c r="P204" s="654"/>
      <c r="Q204" s="18"/>
      <c r="R204" s="647"/>
      <c r="S204" s="647"/>
      <c r="T204" s="647"/>
      <c r="U204" s="652"/>
      <c r="V204" s="560"/>
      <c r="W204" s="175"/>
      <c r="X204" s="654"/>
      <c r="Y204" s="654"/>
      <c r="Z204" s="654"/>
      <c r="AA204" s="654"/>
      <c r="AB204" s="654"/>
      <c r="AC204" s="654"/>
      <c r="AD204" s="654"/>
      <c r="AE204" s="654"/>
      <c r="AF204" s="654"/>
      <c r="AG204" s="654"/>
      <c r="AH204" s="654"/>
      <c r="AI204" s="654"/>
      <c r="AJ204" s="654"/>
      <c r="AK204" s="18"/>
      <c r="AL204" s="18"/>
      <c r="AM204" s="18"/>
      <c r="AN204" s="560"/>
      <c r="AO204" s="353"/>
      <c r="AP204" s="649"/>
    </row>
    <row r="205" spans="1:42" x14ac:dyDescent="0.2">
      <c r="A205" s="18"/>
      <c r="B205" s="18"/>
      <c r="C205" s="671"/>
      <c r="D205" s="671"/>
      <c r="E205" s="18"/>
      <c r="F205" s="654"/>
      <c r="G205" s="654"/>
      <c r="H205" s="654"/>
      <c r="I205" s="654"/>
      <c r="J205" s="654"/>
      <c r="K205" s="654"/>
      <c r="L205" s="654"/>
      <c r="M205" s="654"/>
      <c r="N205" s="654"/>
      <c r="O205" s="654"/>
      <c r="P205" s="654"/>
      <c r="Q205" s="18"/>
      <c r="R205" s="656" t="s">
        <v>2144</v>
      </c>
      <c r="S205" s="656"/>
      <c r="T205" s="656"/>
      <c r="U205" s="672"/>
      <c r="V205" s="653">
        <v>14</v>
      </c>
      <c r="W205" s="18" t="s">
        <v>2327</v>
      </c>
      <c r="X205" s="18"/>
      <c r="Y205" s="18"/>
      <c r="Z205" s="18"/>
      <c r="AA205" s="18"/>
      <c r="AB205" s="654"/>
      <c r="AC205" s="654"/>
      <c r="AD205" s="654"/>
      <c r="AE205" s="654"/>
      <c r="AF205" s="654"/>
      <c r="AG205" s="654"/>
      <c r="AH205" s="654"/>
      <c r="AI205" s="654"/>
      <c r="AJ205" s="654"/>
      <c r="AK205" s="18"/>
      <c r="AL205" s="18"/>
      <c r="AM205" s="18"/>
      <c r="AN205" s="560"/>
      <c r="AO205" s="612"/>
      <c r="AP205" s="218"/>
    </row>
    <row r="206" spans="1:42" x14ac:dyDescent="0.2">
      <c r="A206" s="18"/>
      <c r="B206" s="18"/>
      <c r="C206" s="18"/>
      <c r="D206" s="18"/>
      <c r="E206" s="18"/>
      <c r="F206" s="654" t="s">
        <v>2328</v>
      </c>
      <c r="G206" s="654"/>
      <c r="H206" s="654"/>
      <c r="I206" s="654"/>
      <c r="J206" s="654"/>
      <c r="K206" s="654"/>
      <c r="L206" s="654"/>
      <c r="M206" s="654"/>
      <c r="N206" s="654"/>
      <c r="O206" s="654"/>
      <c r="P206" s="654"/>
      <c r="Q206" s="18"/>
      <c r="R206" s="647"/>
      <c r="S206" s="647"/>
      <c r="T206" s="647"/>
      <c r="U206" s="652"/>
      <c r="V206" s="164"/>
      <c r="W206" s="18"/>
      <c r="X206" s="18"/>
      <c r="Y206" s="18"/>
      <c r="Z206" s="18"/>
      <c r="AA206" s="18"/>
      <c r="AB206" s="560"/>
      <c r="AC206" s="560"/>
      <c r="AD206" s="560"/>
      <c r="AE206" s="560"/>
      <c r="AF206" s="560"/>
      <c r="AG206" s="560"/>
      <c r="AH206" s="560"/>
      <c r="AI206" s="560"/>
      <c r="AJ206" s="560"/>
      <c r="AK206" s="560"/>
      <c r="AL206" s="560"/>
      <c r="AM206" s="560"/>
      <c r="AN206" s="560"/>
      <c r="AO206" s="685"/>
      <c r="AP206" s="698"/>
    </row>
    <row r="207" spans="1:42" x14ac:dyDescent="0.2">
      <c r="A207" s="18"/>
      <c r="B207" s="18"/>
      <c r="C207" s="671"/>
      <c r="D207" s="671"/>
      <c r="E207" s="656"/>
      <c r="F207" s="612"/>
      <c r="G207" s="612"/>
      <c r="H207" s="612"/>
      <c r="I207" s="612"/>
      <c r="J207" s="612"/>
      <c r="K207" s="612"/>
      <c r="L207" s="612"/>
      <c r="M207" s="612"/>
      <c r="N207" s="612"/>
      <c r="O207" s="612"/>
      <c r="P207" s="612"/>
      <c r="Q207" s="18"/>
      <c r="R207" s="656" t="s">
        <v>2144</v>
      </c>
      <c r="S207" s="656"/>
      <c r="T207" s="656"/>
      <c r="U207" s="672"/>
      <c r="V207" s="164"/>
      <c r="W207" s="175" t="s">
        <v>2174</v>
      </c>
      <c r="X207" s="654" t="s">
        <v>2329</v>
      </c>
      <c r="Y207" s="654"/>
      <c r="Z207" s="654"/>
      <c r="AA207" s="654"/>
      <c r="AB207" s="654"/>
      <c r="AC207" s="654"/>
      <c r="AD207" s="654"/>
      <c r="AE207" s="654"/>
      <c r="AF207" s="654"/>
      <c r="AG207" s="654"/>
      <c r="AH207" s="654"/>
      <c r="AI207" s="654"/>
      <c r="AJ207" s="654"/>
      <c r="AK207" s="18"/>
      <c r="AL207" s="418"/>
      <c r="AM207" s="418"/>
      <c r="AN207" s="647"/>
      <c r="AO207" s="647"/>
      <c r="AP207" s="698"/>
    </row>
    <row r="208" spans="1:42" x14ac:dyDescent="0.2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218"/>
      <c r="U208" s="652"/>
      <c r="V208" s="164"/>
      <c r="W208" s="612"/>
      <c r="X208" s="612"/>
      <c r="Y208" s="612"/>
      <c r="Z208" s="612"/>
      <c r="AA208" s="612"/>
      <c r="AB208" s="612"/>
      <c r="AC208" s="612"/>
      <c r="AD208" s="612"/>
      <c r="AE208" s="612"/>
      <c r="AF208" s="612"/>
      <c r="AG208" s="612"/>
      <c r="AH208" s="612"/>
      <c r="AI208" s="612"/>
      <c r="AJ208" s="612"/>
      <c r="AK208" s="612"/>
      <c r="AL208" s="656" t="s">
        <v>2151</v>
      </c>
      <c r="AM208" s="656"/>
      <c r="AN208" s="656"/>
      <c r="AO208" s="656"/>
      <c r="AP208" s="689"/>
    </row>
    <row r="209" spans="1:42" x14ac:dyDescent="0.2">
      <c r="A209" s="30">
        <v>13</v>
      </c>
      <c r="B209" s="18" t="s">
        <v>2330</v>
      </c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612"/>
      <c r="U209" s="652"/>
      <c r="V209" s="164"/>
      <c r="W209" s="612"/>
      <c r="X209" s="612"/>
      <c r="Y209" s="612"/>
      <c r="Z209" s="612"/>
      <c r="AA209" s="612"/>
      <c r="AB209" s="612"/>
      <c r="AC209" s="612"/>
      <c r="AD209" s="612"/>
      <c r="AE209" s="612"/>
      <c r="AF209" s="612"/>
      <c r="AG209" s="612"/>
      <c r="AH209" s="612"/>
      <c r="AI209" s="612"/>
      <c r="AJ209" s="612"/>
      <c r="AK209" s="612"/>
      <c r="AL209" s="656"/>
      <c r="AM209" s="656"/>
      <c r="AN209" s="656"/>
      <c r="AO209" s="656"/>
      <c r="AP209" s="698"/>
    </row>
    <row r="210" spans="1:42" x14ac:dyDescent="0.2">
      <c r="A210" s="18"/>
      <c r="B210" s="18" t="s">
        <v>2331</v>
      </c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612"/>
      <c r="U210" s="652"/>
      <c r="V210" s="164"/>
      <c r="W210" s="175" t="s">
        <v>2158</v>
      </c>
      <c r="X210" s="654" t="s">
        <v>2332</v>
      </c>
      <c r="Y210" s="654"/>
      <c r="Z210" s="654"/>
      <c r="AA210" s="654"/>
      <c r="AB210" s="654"/>
      <c r="AC210" s="654"/>
      <c r="AD210" s="654"/>
      <c r="AE210" s="654"/>
      <c r="AF210" s="654"/>
      <c r="AG210" s="654"/>
      <c r="AH210" s="654"/>
      <c r="AI210" s="654"/>
      <c r="AJ210" s="654"/>
      <c r="AK210" s="654"/>
      <c r="AL210" s="164"/>
      <c r="AM210" s="164"/>
      <c r="AN210" s="699"/>
      <c r="AO210" s="700"/>
      <c r="AP210" s="698"/>
    </row>
    <row r="211" spans="1:42" x14ac:dyDescent="0.2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612"/>
      <c r="U211" s="652"/>
      <c r="V211" s="164"/>
      <c r="W211" s="164"/>
      <c r="X211" s="164"/>
      <c r="Y211" s="164"/>
      <c r="Z211" s="164"/>
      <c r="AA211" s="164"/>
      <c r="AB211" s="164"/>
      <c r="AC211" s="164"/>
      <c r="AD211" s="164"/>
      <c r="AE211" s="164"/>
      <c r="AF211" s="164"/>
      <c r="AG211" s="164"/>
      <c r="AH211" s="164"/>
      <c r="AI211" s="164"/>
      <c r="AJ211" s="164"/>
      <c r="AK211" s="164"/>
      <c r="AL211" s="164"/>
      <c r="AM211" s="164"/>
      <c r="AN211" s="656" t="s">
        <v>2144</v>
      </c>
      <c r="AO211" s="656"/>
      <c r="AP211" s="689"/>
    </row>
    <row r="212" spans="1:42" x14ac:dyDescent="0.2">
      <c r="A212" s="566"/>
      <c r="B212" s="369" t="s">
        <v>2333</v>
      </c>
      <c r="C212" s="374"/>
      <c r="D212" s="374"/>
      <c r="E212" s="374"/>
      <c r="F212" s="375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612"/>
      <c r="U212" s="652"/>
      <c r="V212" s="164"/>
      <c r="W212" s="164"/>
      <c r="X212" s="164"/>
      <c r="Y212" s="164"/>
      <c r="Z212" s="164"/>
      <c r="AA212" s="164"/>
      <c r="AB212" s="164"/>
      <c r="AC212" s="164"/>
      <c r="AD212" s="164"/>
      <c r="AE212" s="164"/>
      <c r="AF212" s="164"/>
      <c r="AG212" s="164"/>
      <c r="AH212" s="164"/>
      <c r="AI212" s="164"/>
      <c r="AJ212" s="164"/>
      <c r="AK212" s="164"/>
      <c r="AL212" s="164"/>
      <c r="AM212" s="164"/>
      <c r="AN212" s="164"/>
      <c r="AO212" s="685"/>
      <c r="AP212" s="698"/>
    </row>
    <row r="213" spans="1:42" x14ac:dyDescent="0.2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218"/>
      <c r="U213" s="652"/>
      <c r="V213" s="164"/>
      <c r="W213" s="164"/>
      <c r="X213" s="164"/>
      <c r="Y213" s="164"/>
      <c r="Z213" s="164"/>
      <c r="AA213" s="164"/>
      <c r="AB213" s="164"/>
      <c r="AC213" s="164"/>
      <c r="AD213" s="164"/>
      <c r="AE213" s="164"/>
      <c r="AF213" s="164"/>
      <c r="AG213" s="164"/>
      <c r="AH213" s="164"/>
      <c r="AI213" s="164"/>
      <c r="AJ213" s="164"/>
      <c r="AK213" s="164"/>
      <c r="AL213" s="164"/>
      <c r="AM213" s="164"/>
      <c r="AN213" s="164"/>
      <c r="AO213" s="685"/>
      <c r="AP213" s="698"/>
    </row>
    <row r="214" spans="1:42" x14ac:dyDescent="0.2">
      <c r="A214" s="18"/>
      <c r="B214" s="175" t="s">
        <v>2174</v>
      </c>
      <c r="C214" s="654" t="s">
        <v>2334</v>
      </c>
      <c r="D214" s="654"/>
      <c r="E214" s="654"/>
      <c r="F214" s="654"/>
      <c r="G214" s="654"/>
      <c r="H214" s="654"/>
      <c r="I214" s="654"/>
      <c r="J214" s="654"/>
      <c r="K214" s="654"/>
      <c r="L214" s="654"/>
      <c r="M214" s="654"/>
      <c r="N214" s="654"/>
      <c r="O214" s="654"/>
      <c r="P214" s="18"/>
      <c r="Q214" s="647"/>
      <c r="R214" s="647"/>
      <c r="S214" s="647"/>
      <c r="T214" s="647"/>
      <c r="U214" s="652"/>
      <c r="V214" s="164"/>
      <c r="W214" s="164"/>
      <c r="X214" s="164"/>
      <c r="Y214" s="164"/>
      <c r="Z214" s="164"/>
      <c r="AA214" s="164"/>
      <c r="AB214" s="164"/>
      <c r="AC214" s="164"/>
      <c r="AD214" s="164"/>
      <c r="AE214" s="164"/>
      <c r="AF214" s="164"/>
      <c r="AG214" s="164"/>
      <c r="AH214" s="164"/>
      <c r="AI214" s="164"/>
      <c r="AJ214" s="164"/>
      <c r="AK214" s="164"/>
      <c r="AL214" s="164"/>
      <c r="AM214" s="164"/>
      <c r="AN214" s="164"/>
      <c r="AO214" s="685"/>
      <c r="AP214" s="698"/>
    </row>
    <row r="215" spans="1:42" x14ac:dyDescent="0.2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656" t="s">
        <v>2279</v>
      </c>
      <c r="R215" s="656"/>
      <c r="S215" s="656"/>
      <c r="T215" s="656"/>
      <c r="U215" s="672"/>
      <c r="V215" s="164"/>
      <c r="W215" s="164"/>
      <c r="X215" s="164"/>
      <c r="Y215" s="164"/>
      <c r="Z215" s="164"/>
      <c r="AA215" s="164"/>
      <c r="AB215" s="164"/>
      <c r="AC215" s="164"/>
      <c r="AD215" s="164"/>
      <c r="AE215" s="164"/>
      <c r="AF215" s="164"/>
      <c r="AG215" s="164"/>
      <c r="AH215" s="164"/>
      <c r="AI215" s="164"/>
      <c r="AJ215" s="164"/>
      <c r="AK215" s="164"/>
      <c r="AL215" s="164"/>
      <c r="AM215" s="164"/>
      <c r="AN215" s="164"/>
      <c r="AO215" s="685"/>
      <c r="AP215" s="698"/>
    </row>
    <row r="216" spans="1:42" x14ac:dyDescent="0.2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656"/>
      <c r="R216" s="656"/>
      <c r="S216" s="656"/>
      <c r="T216" s="656"/>
      <c r="U216" s="672"/>
      <c r="V216" s="701"/>
      <c r="W216" s="694"/>
      <c r="X216" s="694"/>
      <c r="Y216" s="694"/>
      <c r="Z216" s="694"/>
      <c r="AA216" s="694"/>
      <c r="AB216" s="694"/>
      <c r="AC216" s="694"/>
      <c r="AD216" s="694"/>
      <c r="AE216" s="694"/>
      <c r="AF216" s="694"/>
      <c r="AG216" s="694"/>
      <c r="AH216" s="694"/>
      <c r="AI216" s="694"/>
      <c r="AJ216" s="694"/>
      <c r="AK216" s="694"/>
      <c r="AL216" s="694"/>
      <c r="AM216" s="694"/>
      <c r="AN216" s="694"/>
      <c r="AO216" s="702"/>
      <c r="AP216" s="703"/>
    </row>
    <row r="217" spans="1:42" x14ac:dyDescent="0.2">
      <c r="A217" s="207"/>
      <c r="B217" s="207"/>
      <c r="C217" s="207"/>
      <c r="D217" s="207"/>
      <c r="E217" s="207"/>
      <c r="F217" s="207"/>
      <c r="G217" s="207"/>
      <c r="H217" s="207"/>
      <c r="I217" s="207"/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683"/>
      <c r="U217" s="683"/>
      <c r="V217" s="164"/>
      <c r="W217" s="164"/>
      <c r="X217" s="164"/>
      <c r="Y217" s="164"/>
      <c r="Z217" s="164"/>
      <c r="AA217" s="164"/>
      <c r="AB217" s="164"/>
      <c r="AC217" s="164"/>
      <c r="AD217" s="164"/>
      <c r="AE217" s="164"/>
      <c r="AF217" s="164"/>
      <c r="AG217" s="164"/>
      <c r="AH217" s="164"/>
      <c r="AI217" s="164"/>
      <c r="AJ217" s="164"/>
      <c r="AK217" s="164"/>
      <c r="AL217" s="164"/>
      <c r="AM217" s="164"/>
      <c r="AN217" s="164"/>
      <c r="AO217" s="685"/>
      <c r="AP217" s="698"/>
    </row>
    <row r="218" spans="1:42" x14ac:dyDescent="0.2">
      <c r="A218" s="1072" t="s">
        <v>2335</v>
      </c>
      <c r="B218" s="1072"/>
      <c r="C218" s="1072"/>
      <c r="D218" s="1072"/>
      <c r="E218" s="1072"/>
      <c r="F218" s="1072"/>
      <c r="G218" s="1072"/>
      <c r="H218" s="1072"/>
      <c r="I218" s="1072"/>
      <c r="J218" s="1072"/>
      <c r="K218" s="1072"/>
      <c r="L218" s="1072"/>
      <c r="M218" s="1072"/>
      <c r="N218" s="1072"/>
      <c r="O218" s="1072"/>
      <c r="P218" s="1072"/>
      <c r="Q218" s="1072"/>
      <c r="R218" s="1072"/>
      <c r="S218" s="1072"/>
      <c r="T218" s="1072"/>
      <c r="U218" s="1072"/>
      <c r="V218" s="1072"/>
      <c r="W218" s="1072"/>
      <c r="X218" s="1072"/>
      <c r="Y218" s="1072"/>
      <c r="Z218" s="1072"/>
      <c r="AA218" s="1072"/>
      <c r="AB218" s="1072"/>
      <c r="AC218" s="1072"/>
      <c r="AD218" s="1072"/>
      <c r="AE218" s="1072"/>
      <c r="AF218" s="1072"/>
      <c r="AG218" s="1072"/>
      <c r="AH218" s="1072"/>
      <c r="AI218" s="1072"/>
      <c r="AJ218" s="1072"/>
      <c r="AK218" s="1072"/>
      <c r="AL218" s="1072"/>
      <c r="AM218" s="1072"/>
      <c r="AN218" s="1072"/>
      <c r="AO218" s="1072"/>
      <c r="AP218" s="1072"/>
    </row>
    <row r="219" spans="1:42" x14ac:dyDescent="0.2">
      <c r="A219" s="18" t="s">
        <v>130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698"/>
      <c r="U219" s="698"/>
      <c r="V219" s="164"/>
      <c r="W219" s="164"/>
      <c r="X219" s="164"/>
      <c r="Y219" s="164"/>
      <c r="Z219" s="164"/>
      <c r="AA219" s="164"/>
      <c r="AB219" s="164"/>
      <c r="AC219" s="164"/>
      <c r="AD219" s="164"/>
      <c r="AE219" s="164"/>
      <c r="AF219" s="164"/>
      <c r="AG219" s="164"/>
      <c r="AH219" s="164"/>
      <c r="AI219" s="164"/>
      <c r="AJ219" s="164"/>
      <c r="AK219" s="164"/>
      <c r="AL219" s="164"/>
      <c r="AM219" s="164"/>
      <c r="AN219" s="164"/>
      <c r="AO219" s="685"/>
      <c r="AP219" s="698"/>
    </row>
    <row r="220" spans="1:42" x14ac:dyDescent="0.2">
      <c r="A220" s="207"/>
      <c r="B220" s="207"/>
      <c r="C220" s="207"/>
      <c r="D220" s="207"/>
      <c r="E220" s="207"/>
      <c r="F220" s="207"/>
      <c r="G220" s="207"/>
      <c r="H220" s="207"/>
      <c r="I220" s="207"/>
      <c r="J220" s="207"/>
      <c r="K220" s="207"/>
      <c r="L220" s="207"/>
      <c r="M220" s="207"/>
      <c r="N220" s="207"/>
      <c r="O220" s="207"/>
      <c r="P220" s="207"/>
      <c r="Q220" s="207"/>
      <c r="R220" s="207"/>
      <c r="S220" s="207"/>
      <c r="T220" s="683"/>
      <c r="U220" s="684"/>
      <c r="V220" s="704"/>
      <c r="W220" s="705"/>
      <c r="X220" s="705"/>
      <c r="Y220" s="705"/>
      <c r="Z220" s="705"/>
      <c r="AA220" s="705"/>
      <c r="AB220" s="705"/>
      <c r="AC220" s="705"/>
      <c r="AD220" s="705"/>
      <c r="AE220" s="705"/>
      <c r="AF220" s="705"/>
      <c r="AG220" s="705"/>
      <c r="AH220" s="705"/>
      <c r="AI220" s="705"/>
      <c r="AJ220" s="705"/>
      <c r="AK220" s="705"/>
      <c r="AL220" s="705"/>
      <c r="AM220" s="705"/>
      <c r="AN220" s="705"/>
      <c r="AO220" s="706"/>
      <c r="AP220" s="707"/>
    </row>
    <row r="221" spans="1:42" x14ac:dyDescent="0.2">
      <c r="A221" s="18" t="s">
        <v>2216</v>
      </c>
      <c r="B221" s="18"/>
      <c r="C221" s="653">
        <v>14</v>
      </c>
      <c r="D221" s="18" t="s">
        <v>2327</v>
      </c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560"/>
      <c r="Q221" s="560"/>
      <c r="R221" s="560"/>
      <c r="S221" s="560"/>
      <c r="T221" s="649"/>
      <c r="U221" s="652"/>
      <c r="V221" s="566"/>
      <c r="W221" s="175"/>
      <c r="X221" s="18" t="s">
        <v>2336</v>
      </c>
      <c r="Y221" s="18"/>
      <c r="Z221" s="654"/>
      <c r="AA221" s="654"/>
      <c r="AB221" s="654"/>
      <c r="AC221" s="654"/>
      <c r="AD221" s="654"/>
      <c r="AE221" s="654"/>
      <c r="AF221" s="654"/>
      <c r="AG221" s="654"/>
      <c r="AH221" s="654"/>
      <c r="AI221" s="654"/>
      <c r="AJ221" s="18"/>
      <c r="AK221" s="18"/>
      <c r="AL221" s="18"/>
      <c r="AM221" s="560"/>
      <c r="AN221" s="560"/>
      <c r="AO221" s="661"/>
      <c r="AP221" s="682"/>
    </row>
    <row r="222" spans="1:42" x14ac:dyDescent="0.2">
      <c r="A222" s="18"/>
      <c r="B222" s="18"/>
      <c r="C222" s="653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560"/>
      <c r="Q222" s="560"/>
      <c r="R222" s="560"/>
      <c r="S222" s="560"/>
      <c r="T222" s="649"/>
      <c r="U222" s="652"/>
      <c r="V222" s="566"/>
      <c r="W222" s="175"/>
      <c r="X222" s="18"/>
      <c r="Y222" s="654" t="s">
        <v>2337</v>
      </c>
      <c r="Z222" s="654"/>
      <c r="AA222" s="654"/>
      <c r="AB222" s="654"/>
      <c r="AC222" s="654"/>
      <c r="AD222" s="654"/>
      <c r="AE222" s="654"/>
      <c r="AF222" s="654"/>
      <c r="AG222" s="654"/>
      <c r="AH222" s="654"/>
      <c r="AI222" s="654"/>
      <c r="AJ222" s="654"/>
      <c r="AK222" s="654"/>
      <c r="AL222" s="18"/>
      <c r="AM222" s="18"/>
      <c r="AN222" s="655"/>
      <c r="AO222" s="673" t="s">
        <v>2181</v>
      </c>
      <c r="AP222" s="682"/>
    </row>
    <row r="223" spans="1:42" x14ac:dyDescent="0.2">
      <c r="A223" s="18"/>
      <c r="B223" s="175" t="s">
        <v>2169</v>
      </c>
      <c r="C223" s="18" t="s">
        <v>2338</v>
      </c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560"/>
      <c r="Q223" s="560"/>
      <c r="R223" s="560"/>
      <c r="S223" s="560"/>
      <c r="T223" s="649"/>
      <c r="U223" s="649"/>
      <c r="V223" s="637"/>
      <c r="W223" s="18"/>
      <c r="X223" s="18"/>
      <c r="Y223" s="654" t="s">
        <v>2339</v>
      </c>
      <c r="Z223" s="654"/>
      <c r="AA223" s="654"/>
      <c r="AB223" s="654"/>
      <c r="AC223" s="654"/>
      <c r="AD223" s="654"/>
      <c r="AE223" s="654"/>
      <c r="AF223" s="654"/>
      <c r="AG223" s="654"/>
      <c r="AH223" s="654"/>
      <c r="AI223" s="654"/>
      <c r="AJ223" s="654"/>
      <c r="AK223" s="654"/>
      <c r="AL223" s="18"/>
      <c r="AM223" s="18"/>
      <c r="AN223" s="708"/>
      <c r="AO223" s="673" t="s">
        <v>2184</v>
      </c>
      <c r="AP223" s="682"/>
    </row>
    <row r="224" spans="1:42" x14ac:dyDescent="0.2">
      <c r="A224" s="566"/>
      <c r="B224" s="175"/>
      <c r="C224" s="18"/>
      <c r="D224" s="18" t="s">
        <v>2175</v>
      </c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652"/>
      <c r="V224" s="633"/>
      <c r="W224" s="166"/>
      <c r="X224" s="560"/>
      <c r="Y224" s="697" t="s">
        <v>2340</v>
      </c>
      <c r="Z224" s="697"/>
      <c r="AA224" s="697"/>
      <c r="AB224" s="697"/>
      <c r="AC224" s="697"/>
      <c r="AD224" s="697"/>
      <c r="AE224" s="697"/>
      <c r="AF224" s="697"/>
      <c r="AG224" s="697"/>
      <c r="AH224" s="697"/>
      <c r="AI224" s="697"/>
      <c r="AJ224" s="697"/>
      <c r="AK224" s="697"/>
      <c r="AL224" s="560"/>
      <c r="AM224" s="560"/>
      <c r="AN224" s="655"/>
      <c r="AO224" s="673" t="s">
        <v>2186</v>
      </c>
      <c r="AP224" s="682"/>
    </row>
    <row r="225" spans="1:42" x14ac:dyDescent="0.2">
      <c r="A225" s="566"/>
      <c r="B225" s="654"/>
      <c r="C225" s="18"/>
      <c r="D225" s="654" t="s">
        <v>2177</v>
      </c>
      <c r="E225" s="654"/>
      <c r="F225" s="654"/>
      <c r="G225" s="654"/>
      <c r="H225" s="654"/>
      <c r="I225" s="654"/>
      <c r="J225" s="654"/>
      <c r="K225" s="654"/>
      <c r="L225" s="654"/>
      <c r="M225" s="654"/>
      <c r="N225" s="654"/>
      <c r="O225" s="654"/>
      <c r="P225" s="654"/>
      <c r="Q225" s="18"/>
      <c r="R225" s="18"/>
      <c r="S225" s="647"/>
      <c r="T225" s="647"/>
      <c r="U225" s="652"/>
      <c r="V225" s="681"/>
      <c r="W225" s="681"/>
      <c r="X225" s="681"/>
      <c r="Y225" s="681"/>
      <c r="Z225" s="681"/>
      <c r="AA225" s="681"/>
      <c r="AB225" s="681"/>
      <c r="AC225" s="681"/>
      <c r="AD225" s="681"/>
      <c r="AE225" s="681"/>
      <c r="AF225" s="681"/>
      <c r="AG225" s="681"/>
      <c r="AH225" s="681"/>
      <c r="AI225" s="681"/>
      <c r="AJ225" s="681"/>
      <c r="AK225" s="681"/>
      <c r="AL225" s="681"/>
      <c r="AM225" s="681"/>
      <c r="AN225" s="681"/>
      <c r="AO225" s="709"/>
      <c r="AP225" s="710"/>
    </row>
    <row r="226" spans="1:42" x14ac:dyDescent="0.2">
      <c r="A226" s="566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218"/>
      <c r="U226" s="652"/>
      <c r="V226" s="164"/>
      <c r="W226" s="164"/>
      <c r="X226" s="18" t="s">
        <v>2341</v>
      </c>
      <c r="Y226" s="18"/>
      <c r="Z226" s="18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4"/>
      <c r="AN226" s="164"/>
      <c r="AO226" s="685"/>
      <c r="AP226" s="698"/>
    </row>
    <row r="227" spans="1:42" x14ac:dyDescent="0.2">
      <c r="A227" s="566"/>
      <c r="B227" s="175"/>
      <c r="C227" s="18"/>
      <c r="D227" s="18" t="s">
        <v>2342</v>
      </c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218"/>
      <c r="U227" s="652"/>
      <c r="V227" s="164"/>
      <c r="W227" s="164"/>
      <c r="X227" s="164"/>
      <c r="Y227" s="654" t="s">
        <v>2343</v>
      </c>
      <c r="Z227" s="654"/>
      <c r="AA227" s="654"/>
      <c r="AB227" s="654"/>
      <c r="AC227" s="654"/>
      <c r="AD227" s="654"/>
      <c r="AE227" s="654"/>
      <c r="AF227" s="654"/>
      <c r="AG227" s="654"/>
      <c r="AH227" s="654"/>
      <c r="AI227" s="654"/>
      <c r="AJ227" s="654"/>
      <c r="AK227" s="654"/>
      <c r="AL227" s="164"/>
      <c r="AM227" s="18"/>
      <c r="AN227" s="711"/>
      <c r="AO227" s="673" t="s">
        <v>2181</v>
      </c>
      <c r="AP227" s="698"/>
    </row>
    <row r="228" spans="1:42" x14ac:dyDescent="0.2">
      <c r="A228" s="566"/>
      <c r="B228" s="18"/>
      <c r="C228" s="18"/>
      <c r="D228" s="654" t="s">
        <v>2182</v>
      </c>
      <c r="E228" s="654"/>
      <c r="F228" s="654"/>
      <c r="G228" s="654"/>
      <c r="H228" s="654"/>
      <c r="I228" s="654"/>
      <c r="J228" s="654"/>
      <c r="K228" s="654"/>
      <c r="L228" s="654"/>
      <c r="M228" s="654"/>
      <c r="N228" s="654"/>
      <c r="O228" s="654"/>
      <c r="P228" s="654"/>
      <c r="Q228" s="18"/>
      <c r="R228" s="647"/>
      <c r="S228" s="647"/>
      <c r="T228" s="647"/>
      <c r="U228" s="652"/>
      <c r="V228" s="164"/>
      <c r="W228" s="164"/>
      <c r="X228" s="164"/>
      <c r="Y228" s="18" t="s">
        <v>2344</v>
      </c>
      <c r="Z228" s="18"/>
      <c r="AA228" s="18"/>
      <c r="AB228" s="164"/>
      <c r="AC228" s="164"/>
      <c r="AD228" s="164"/>
      <c r="AE228" s="164"/>
      <c r="AF228" s="164"/>
      <c r="AG228" s="164"/>
      <c r="AH228" s="164"/>
      <c r="AI228" s="164"/>
      <c r="AJ228" s="164"/>
      <c r="AK228" s="164"/>
      <c r="AL228" s="164"/>
      <c r="AM228" s="18"/>
      <c r="AN228" s="164"/>
      <c r="AO228" s="164"/>
      <c r="AP228" s="698"/>
    </row>
    <row r="229" spans="1:42" x14ac:dyDescent="0.2">
      <c r="A229" s="566"/>
      <c r="B229" s="18"/>
      <c r="C229" s="18"/>
      <c r="D229" s="18"/>
      <c r="E229" s="18"/>
      <c r="F229" s="18"/>
      <c r="G229" s="566"/>
      <c r="H229" s="656"/>
      <c r="I229" s="656"/>
      <c r="J229" s="656"/>
      <c r="K229" s="656"/>
      <c r="L229" s="656"/>
      <c r="M229" s="656"/>
      <c r="N229" s="656"/>
      <c r="O229" s="656"/>
      <c r="P229" s="18"/>
      <c r="Q229" s="18"/>
      <c r="R229" s="656" t="s">
        <v>2144</v>
      </c>
      <c r="S229" s="656"/>
      <c r="T229" s="656"/>
      <c r="U229" s="672"/>
      <c r="V229" s="164"/>
      <c r="W229" s="164"/>
      <c r="X229" s="164"/>
      <c r="Y229" s="654" t="s">
        <v>2345</v>
      </c>
      <c r="Z229" s="654"/>
      <c r="AA229" s="654"/>
      <c r="AB229" s="654"/>
      <c r="AC229" s="654"/>
      <c r="AD229" s="654"/>
      <c r="AE229" s="654"/>
      <c r="AF229" s="654"/>
      <c r="AG229" s="654"/>
      <c r="AH229" s="654"/>
      <c r="AI229" s="654"/>
      <c r="AJ229" s="654"/>
      <c r="AK229" s="654"/>
      <c r="AL229" s="164"/>
      <c r="AM229" s="18"/>
      <c r="AN229" s="711"/>
      <c r="AO229" s="673" t="s">
        <v>2184</v>
      </c>
      <c r="AP229" s="698"/>
    </row>
    <row r="230" spans="1:42" x14ac:dyDescent="0.2">
      <c r="A230" s="566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218"/>
      <c r="U230" s="652"/>
      <c r="V230" s="164"/>
      <c r="W230" s="164"/>
      <c r="X230" s="164"/>
      <c r="Y230" s="18" t="s">
        <v>2346</v>
      </c>
      <c r="Z230" s="654"/>
      <c r="AA230" s="654"/>
      <c r="AB230" s="654"/>
      <c r="AC230" s="654"/>
      <c r="AD230" s="654"/>
      <c r="AE230" s="654"/>
      <c r="AF230" s="654"/>
      <c r="AG230" s="654"/>
      <c r="AH230" s="654"/>
      <c r="AI230" s="654"/>
      <c r="AJ230" s="654"/>
      <c r="AK230" s="654"/>
      <c r="AL230" s="164"/>
      <c r="AM230" s="560"/>
      <c r="AN230" s="681"/>
      <c r="AO230" s="674"/>
      <c r="AP230" s="710"/>
    </row>
    <row r="231" spans="1:42" x14ac:dyDescent="0.2">
      <c r="A231" s="566"/>
      <c r="B231" s="175"/>
      <c r="C231" s="18"/>
      <c r="D231" s="654" t="s">
        <v>2347</v>
      </c>
      <c r="E231" s="654"/>
      <c r="F231" s="654"/>
      <c r="G231" s="654"/>
      <c r="H231" s="654"/>
      <c r="I231" s="654"/>
      <c r="J231" s="654"/>
      <c r="K231" s="654"/>
      <c r="L231" s="654"/>
      <c r="M231" s="654"/>
      <c r="N231" s="654"/>
      <c r="O231" s="654"/>
      <c r="P231" s="654"/>
      <c r="Q231" s="18"/>
      <c r="R231" s="647"/>
      <c r="S231" s="647"/>
      <c r="T231" s="647"/>
      <c r="U231" s="652"/>
      <c r="V231" s="164"/>
      <c r="W231" s="164"/>
      <c r="X231" s="164"/>
      <c r="Y231" s="654" t="s">
        <v>2348</v>
      </c>
      <c r="Z231" s="654"/>
      <c r="AA231" s="654"/>
      <c r="AB231" s="654"/>
      <c r="AC231" s="654"/>
      <c r="AD231" s="654"/>
      <c r="AE231" s="654"/>
      <c r="AF231" s="654"/>
      <c r="AG231" s="654"/>
      <c r="AH231" s="654"/>
      <c r="AI231" s="654"/>
      <c r="AJ231" s="654"/>
      <c r="AK231" s="654"/>
      <c r="AL231" s="164"/>
      <c r="AM231" s="18"/>
      <c r="AN231" s="711"/>
      <c r="AO231" s="673" t="s">
        <v>2186</v>
      </c>
      <c r="AP231" s="698"/>
    </row>
    <row r="232" spans="1:42" x14ac:dyDescent="0.2">
      <c r="A232" s="566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656" t="s">
        <v>2144</v>
      </c>
      <c r="S232" s="656"/>
      <c r="T232" s="656"/>
      <c r="U232" s="672"/>
      <c r="V232" s="566"/>
      <c r="W232" s="175"/>
      <c r="X232" s="18"/>
      <c r="Y232" s="18" t="s">
        <v>2349</v>
      </c>
      <c r="Z232" s="654"/>
      <c r="AA232" s="654"/>
      <c r="AB232" s="654"/>
      <c r="AC232" s="654"/>
      <c r="AD232" s="654"/>
      <c r="AE232" s="654"/>
      <c r="AF232" s="654"/>
      <c r="AG232" s="654"/>
      <c r="AH232" s="654"/>
      <c r="AI232" s="654"/>
      <c r="AJ232" s="654"/>
      <c r="AK232" s="654"/>
      <c r="AL232" s="164"/>
      <c r="AM232" s="560"/>
      <c r="AN232" s="681"/>
      <c r="AO232" s="674"/>
      <c r="AP232" s="682"/>
    </row>
    <row r="233" spans="1:42" x14ac:dyDescent="0.2">
      <c r="A233" s="653">
        <v>15</v>
      </c>
      <c r="B233" s="18" t="s">
        <v>2350</v>
      </c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218"/>
      <c r="U233" s="652"/>
      <c r="V233" s="566"/>
      <c r="W233" s="532"/>
      <c r="X233" s="712"/>
      <c r="Y233" s="654" t="s">
        <v>2351</v>
      </c>
      <c r="Z233" s="654"/>
      <c r="AA233" s="654"/>
      <c r="AB233" s="654"/>
      <c r="AC233" s="654"/>
      <c r="AD233" s="654"/>
      <c r="AE233" s="654"/>
      <c r="AF233" s="654"/>
      <c r="AG233" s="654"/>
      <c r="AH233" s="654"/>
      <c r="AI233" s="654"/>
      <c r="AJ233" s="654"/>
      <c r="AK233" s="654"/>
      <c r="AL233" s="164"/>
      <c r="AM233" s="18"/>
      <c r="AN233" s="711"/>
      <c r="AO233" s="673" t="s">
        <v>2188</v>
      </c>
      <c r="AP233" s="649"/>
    </row>
    <row r="234" spans="1:42" x14ac:dyDescent="0.2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218"/>
      <c r="U234" s="652"/>
      <c r="V234" s="566"/>
      <c r="W234" s="353"/>
      <c r="X234" s="353"/>
      <c r="Y234" s="353"/>
      <c r="Z234" s="353"/>
      <c r="AA234" s="353"/>
      <c r="AB234" s="353"/>
      <c r="AC234" s="353"/>
      <c r="AD234" s="353"/>
      <c r="AE234" s="353"/>
      <c r="AF234" s="353"/>
      <c r="AG234" s="353"/>
      <c r="AH234" s="353"/>
      <c r="AI234" s="353"/>
      <c r="AJ234" s="353"/>
      <c r="AK234" s="18"/>
      <c r="AL234" s="18"/>
      <c r="AM234" s="18"/>
      <c r="AN234" s="18"/>
      <c r="AO234" s="218"/>
      <c r="AP234" s="649"/>
    </row>
    <row r="235" spans="1:42" x14ac:dyDescent="0.2">
      <c r="A235" s="566"/>
      <c r="B235" s="18" t="s">
        <v>2352</v>
      </c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560"/>
      <c r="S235" s="560"/>
      <c r="T235" s="218"/>
      <c r="U235" s="652"/>
      <c r="V235" s="18"/>
      <c r="W235" s="532"/>
      <c r="X235" s="712" t="s">
        <v>2353</v>
      </c>
      <c r="Y235" s="532"/>
      <c r="Z235" s="532"/>
      <c r="AA235" s="532"/>
      <c r="AB235" s="532"/>
      <c r="AC235" s="532"/>
      <c r="AD235" s="532"/>
      <c r="AE235" s="532"/>
      <c r="AF235" s="532"/>
      <c r="AG235" s="532"/>
      <c r="AH235" s="532"/>
      <c r="AI235" s="532"/>
      <c r="AJ235" s="532"/>
      <c r="AK235" s="532"/>
      <c r="AL235" s="532"/>
      <c r="AM235" s="18"/>
      <c r="AN235" s="18"/>
      <c r="AO235" s="218"/>
      <c r="AP235" s="649"/>
    </row>
    <row r="236" spans="1:42" x14ac:dyDescent="0.2">
      <c r="A236" s="654"/>
      <c r="B236" s="654"/>
      <c r="C236" s="654" t="s">
        <v>2354</v>
      </c>
      <c r="D236" s="654"/>
      <c r="E236" s="654"/>
      <c r="F236" s="654"/>
      <c r="G236" s="654"/>
      <c r="H236" s="654"/>
      <c r="I236" s="654"/>
      <c r="J236" s="654"/>
      <c r="K236" s="654"/>
      <c r="L236" s="654"/>
      <c r="M236" s="654"/>
      <c r="N236" s="654"/>
      <c r="O236" s="654"/>
      <c r="P236" s="654"/>
      <c r="Q236" s="18"/>
      <c r="R236" s="18"/>
      <c r="S236" s="655"/>
      <c r="T236" s="564">
        <v>1</v>
      </c>
      <c r="U236" s="652"/>
      <c r="V236" s="18"/>
      <c r="W236" s="353"/>
      <c r="X236" s="353"/>
      <c r="Y236" s="353"/>
      <c r="Z236" s="353"/>
      <c r="AA236" s="353"/>
      <c r="AB236" s="353"/>
      <c r="AC236" s="353"/>
      <c r="AD236" s="353"/>
      <c r="AE236" s="353"/>
      <c r="AF236" s="353"/>
      <c r="AG236" s="353"/>
      <c r="AH236" s="353"/>
      <c r="AI236" s="353"/>
      <c r="AJ236" s="353"/>
      <c r="AK236" s="18"/>
      <c r="AL236" s="18"/>
      <c r="AM236" s="18"/>
      <c r="AN236" s="18"/>
      <c r="AO236" s="218"/>
      <c r="AP236" s="649"/>
    </row>
    <row r="237" spans="1:42" x14ac:dyDescent="0.2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218"/>
      <c r="U237" s="652"/>
      <c r="V237" s="18"/>
      <c r="W237" s="175"/>
      <c r="X237" s="654" t="s">
        <v>2355</v>
      </c>
      <c r="Y237" s="654"/>
      <c r="Z237" s="654"/>
      <c r="AA237" s="654"/>
      <c r="AB237" s="654"/>
      <c r="AC237" s="654"/>
      <c r="AD237" s="654"/>
      <c r="AE237" s="654"/>
      <c r="AF237" s="654"/>
      <c r="AG237" s="654"/>
      <c r="AH237" s="654"/>
      <c r="AI237" s="654"/>
      <c r="AJ237" s="654"/>
      <c r="AK237" s="654"/>
      <c r="AL237" s="18"/>
      <c r="AM237" s="647"/>
      <c r="AN237" s="647"/>
      <c r="AO237" s="647"/>
      <c r="AP237" s="649"/>
    </row>
    <row r="238" spans="1:42" x14ac:dyDescent="0.2">
      <c r="A238" s="18"/>
      <c r="B238" s="18"/>
      <c r="C238" s="18" t="s">
        <v>2356</v>
      </c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661"/>
      <c r="U238" s="660"/>
      <c r="V238" s="566"/>
      <c r="W238" s="656"/>
      <c r="X238" s="612"/>
      <c r="Y238" s="612"/>
      <c r="Z238" s="612"/>
      <c r="AA238" s="612"/>
      <c r="AB238" s="612"/>
      <c r="AC238" s="612"/>
      <c r="AD238" s="612"/>
      <c r="AE238" s="612"/>
      <c r="AF238" s="612"/>
      <c r="AG238" s="612"/>
      <c r="AH238" s="612"/>
      <c r="AI238" s="612"/>
      <c r="AJ238" s="18"/>
      <c r="AK238" s="18"/>
      <c r="AL238" s="18"/>
      <c r="AM238" s="656" t="s">
        <v>2144</v>
      </c>
      <c r="AN238" s="656"/>
      <c r="AO238" s="656"/>
      <c r="AP238" s="682"/>
    </row>
    <row r="239" spans="1:42" x14ac:dyDescent="0.2">
      <c r="A239" s="654"/>
      <c r="B239" s="654"/>
      <c r="C239" s="654" t="s">
        <v>2357</v>
      </c>
      <c r="D239" s="654"/>
      <c r="E239" s="654"/>
      <c r="F239" s="654"/>
      <c r="G239" s="654"/>
      <c r="H239" s="654"/>
      <c r="I239" s="654"/>
      <c r="J239" s="654"/>
      <c r="K239" s="654"/>
      <c r="L239" s="654"/>
      <c r="M239" s="654"/>
      <c r="N239" s="654"/>
      <c r="O239" s="654"/>
      <c r="P239" s="654"/>
      <c r="Q239" s="18"/>
      <c r="R239" s="18"/>
      <c r="S239" s="655"/>
      <c r="T239" s="564">
        <v>1</v>
      </c>
      <c r="U239" s="652"/>
      <c r="V239" s="566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656"/>
      <c r="AN239" s="656"/>
      <c r="AO239" s="656"/>
      <c r="AP239" s="682"/>
    </row>
    <row r="240" spans="1:42" x14ac:dyDescent="0.2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218"/>
      <c r="U240" s="652"/>
      <c r="V240" s="566"/>
      <c r="W240" s="175"/>
      <c r="X240" s="654" t="s">
        <v>2358</v>
      </c>
      <c r="Y240" s="654"/>
      <c r="Z240" s="654"/>
      <c r="AA240" s="654"/>
      <c r="AB240" s="654"/>
      <c r="AC240" s="654"/>
      <c r="AD240" s="654"/>
      <c r="AE240" s="654"/>
      <c r="AF240" s="654"/>
      <c r="AG240" s="654"/>
      <c r="AH240" s="654"/>
      <c r="AI240" s="654"/>
      <c r="AJ240" s="654"/>
      <c r="AK240" s="654"/>
      <c r="AL240" s="18"/>
      <c r="AM240" s="18"/>
      <c r="AN240" s="647"/>
      <c r="AO240" s="647"/>
      <c r="AP240" s="682"/>
    </row>
    <row r="241" spans="1:42" x14ac:dyDescent="0.2">
      <c r="A241" s="653">
        <v>16</v>
      </c>
      <c r="B241" s="18" t="s">
        <v>2359</v>
      </c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218"/>
      <c r="U241" s="652"/>
      <c r="V241" s="566"/>
      <c r="W241" s="175"/>
      <c r="X241" s="18"/>
      <c r="Y241" s="18" t="s">
        <v>2360</v>
      </c>
      <c r="Z241" s="18"/>
      <c r="AA241" s="18"/>
      <c r="AB241" s="654"/>
      <c r="AC241" s="654"/>
      <c r="AD241" s="654"/>
      <c r="AE241" s="654"/>
      <c r="AF241" s="654"/>
      <c r="AG241" s="654"/>
      <c r="AH241" s="654"/>
      <c r="AI241" s="654"/>
      <c r="AJ241" s="18"/>
      <c r="AK241" s="18"/>
      <c r="AL241" s="18"/>
      <c r="AM241" s="18"/>
      <c r="AN241" s="560"/>
      <c r="AO241" s="560"/>
      <c r="AP241" s="682"/>
    </row>
    <row r="242" spans="1:42" x14ac:dyDescent="0.2">
      <c r="A242" s="566"/>
      <c r="B242" s="18" t="s">
        <v>2361</v>
      </c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218"/>
      <c r="U242" s="652"/>
      <c r="V242" s="566"/>
      <c r="W242" s="175"/>
      <c r="X242" s="18"/>
      <c r="Y242" s="18" t="s">
        <v>2362</v>
      </c>
      <c r="Z242" s="654"/>
      <c r="AA242" s="654"/>
      <c r="AB242" s="654"/>
      <c r="AC242" s="654"/>
      <c r="AD242" s="654"/>
      <c r="AE242" s="654"/>
      <c r="AF242" s="654"/>
      <c r="AG242" s="654"/>
      <c r="AH242" s="654"/>
      <c r="AI242" s="654"/>
      <c r="AJ242" s="18"/>
      <c r="AK242" s="18"/>
      <c r="AL242" s="18"/>
      <c r="AM242" s="18"/>
      <c r="AN242" s="560"/>
      <c r="AO242" s="560"/>
      <c r="AP242" s="682"/>
    </row>
    <row r="243" spans="1:42" x14ac:dyDescent="0.2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218"/>
      <c r="U243" s="652"/>
      <c r="V243" s="566"/>
      <c r="W243" s="175"/>
      <c r="X243" s="18"/>
      <c r="Y243" s="18" t="s">
        <v>2363</v>
      </c>
      <c r="Z243" s="654"/>
      <c r="AA243" s="654"/>
      <c r="AB243" s="654"/>
      <c r="AC243" s="654"/>
      <c r="AD243" s="654"/>
      <c r="AE243" s="654"/>
      <c r="AF243" s="654"/>
      <c r="AG243" s="654"/>
      <c r="AH243" s="654"/>
      <c r="AI243" s="654"/>
      <c r="AJ243" s="18"/>
      <c r="AK243" s="18"/>
      <c r="AL243" s="18"/>
      <c r="AM243" s="18"/>
      <c r="AN243" s="560"/>
      <c r="AO243" s="560"/>
      <c r="AP243" s="682"/>
    </row>
    <row r="244" spans="1:42" x14ac:dyDescent="0.2">
      <c r="A244" s="18"/>
      <c r="B244" s="677" t="s">
        <v>2364</v>
      </c>
      <c r="C244" s="691"/>
      <c r="D244" s="691"/>
      <c r="E244" s="692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218"/>
      <c r="U244" s="652"/>
      <c r="V244" s="566"/>
      <c r="W244" s="175"/>
      <c r="X244" s="18"/>
      <c r="Y244" s="18" t="s">
        <v>2365</v>
      </c>
      <c r="Z244" s="654"/>
      <c r="AA244" s="654"/>
      <c r="AB244" s="654"/>
      <c r="AC244" s="654"/>
      <c r="AD244" s="654"/>
      <c r="AE244" s="654"/>
      <c r="AF244" s="654"/>
      <c r="AG244" s="654"/>
      <c r="AH244" s="654"/>
      <c r="AI244" s="654"/>
      <c r="AJ244" s="18"/>
      <c r="AK244" s="18"/>
      <c r="AL244" s="18"/>
      <c r="AM244" s="18"/>
      <c r="AN244" s="560"/>
      <c r="AO244" s="560"/>
      <c r="AP244" s="682"/>
    </row>
    <row r="245" spans="1:42" x14ac:dyDescent="0.2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218"/>
      <c r="U245" s="652"/>
      <c r="V245" s="566"/>
      <c r="W245" s="175"/>
      <c r="X245" s="18"/>
      <c r="Y245" s="18" t="s">
        <v>2366</v>
      </c>
      <c r="Z245" s="654"/>
      <c r="AA245" s="654"/>
      <c r="AB245" s="654"/>
      <c r="AC245" s="654"/>
      <c r="AD245" s="654"/>
      <c r="AE245" s="654"/>
      <c r="AF245" s="654"/>
      <c r="AG245" s="654"/>
      <c r="AH245" s="654"/>
      <c r="AI245" s="654"/>
      <c r="AJ245" s="18"/>
      <c r="AK245" s="18"/>
      <c r="AL245" s="18"/>
      <c r="AM245" s="18"/>
      <c r="AN245" s="560"/>
      <c r="AO245" s="560"/>
      <c r="AP245" s="682"/>
    </row>
    <row r="246" spans="1:42" x14ac:dyDescent="0.2">
      <c r="A246" s="671"/>
      <c r="B246" s="175" t="s">
        <v>2174</v>
      </c>
      <c r="C246" s="654" t="s">
        <v>2367</v>
      </c>
      <c r="D246" s="654"/>
      <c r="E246" s="654"/>
      <c r="F246" s="654"/>
      <c r="G246" s="654"/>
      <c r="H246" s="654"/>
      <c r="I246" s="654"/>
      <c r="J246" s="654"/>
      <c r="K246" s="654"/>
      <c r="L246" s="612"/>
      <c r="M246" s="18"/>
      <c r="N246" s="647"/>
      <c r="O246" s="647"/>
      <c r="P246" s="647"/>
      <c r="Q246" s="647"/>
      <c r="R246" s="647"/>
      <c r="S246" s="647"/>
      <c r="T246" s="647"/>
      <c r="U246" s="652"/>
      <c r="V246" s="566"/>
      <c r="W246" s="175"/>
      <c r="X246" s="18"/>
      <c r="Y246" s="18"/>
      <c r="Z246" s="654"/>
      <c r="AA246" s="654"/>
      <c r="AB246" s="654"/>
      <c r="AC246" s="654"/>
      <c r="AD246" s="654"/>
      <c r="AE246" s="654"/>
      <c r="AF246" s="654"/>
      <c r="AG246" s="654"/>
      <c r="AH246" s="654"/>
      <c r="AI246" s="654"/>
      <c r="AJ246" s="18"/>
      <c r="AK246" s="18"/>
      <c r="AL246" s="18"/>
      <c r="AM246" s="18"/>
      <c r="AN246" s="560"/>
      <c r="AO246" s="560"/>
      <c r="AP246" s="682"/>
    </row>
    <row r="247" spans="1:42" x14ac:dyDescent="0.2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218"/>
      <c r="U247" s="652"/>
      <c r="V247" s="566"/>
      <c r="W247" s="175"/>
      <c r="X247" s="18" t="s">
        <v>2368</v>
      </c>
      <c r="Y247" s="18"/>
      <c r="Z247" s="18"/>
      <c r="AA247" s="654"/>
      <c r="AB247" s="654"/>
      <c r="AC247" s="654"/>
      <c r="AD247" s="654"/>
      <c r="AE247" s="654"/>
      <c r="AF247" s="654"/>
      <c r="AG247" s="654"/>
      <c r="AH247" s="654"/>
      <c r="AI247" s="654"/>
      <c r="AJ247" s="18"/>
      <c r="AK247" s="18"/>
      <c r="AL247" s="18"/>
      <c r="AM247" s="18"/>
      <c r="AN247" s="560"/>
      <c r="AO247" s="560"/>
      <c r="AP247" s="682"/>
    </row>
    <row r="248" spans="1:42" x14ac:dyDescent="0.2">
      <c r="A248" s="566"/>
      <c r="B248" s="175" t="s">
        <v>2158</v>
      </c>
      <c r="C248" s="654" t="s">
        <v>2369</v>
      </c>
      <c r="D248" s="654"/>
      <c r="E248" s="654"/>
      <c r="F248" s="654"/>
      <c r="G248" s="654"/>
      <c r="H248" s="654"/>
      <c r="I248" s="654"/>
      <c r="J248" s="654"/>
      <c r="K248" s="654"/>
      <c r="L248" s="654"/>
      <c r="M248" s="654"/>
      <c r="N248" s="654"/>
      <c r="O248" s="630"/>
      <c r="P248" s="654"/>
      <c r="Q248" s="654"/>
      <c r="R248" s="18"/>
      <c r="S248" s="647"/>
      <c r="T248" s="647"/>
      <c r="U248" s="652"/>
      <c r="V248" s="566"/>
      <c r="W248" s="175"/>
      <c r="X248" s="18"/>
      <c r="Y248" s="654" t="s">
        <v>2337</v>
      </c>
      <c r="Z248" s="654"/>
      <c r="AA248" s="654"/>
      <c r="AB248" s="654"/>
      <c r="AC248" s="654"/>
      <c r="AD248" s="654"/>
      <c r="AE248" s="654"/>
      <c r="AF248" s="654"/>
      <c r="AG248" s="654"/>
      <c r="AH248" s="654"/>
      <c r="AI248" s="654"/>
      <c r="AJ248" s="654"/>
      <c r="AK248" s="654"/>
      <c r="AL248" s="18"/>
      <c r="AM248" s="18"/>
      <c r="AN248" s="655"/>
      <c r="AO248" s="673" t="s">
        <v>2181</v>
      </c>
      <c r="AP248" s="682"/>
    </row>
    <row r="249" spans="1:42" x14ac:dyDescent="0.2">
      <c r="A249" s="566"/>
      <c r="B249" s="18"/>
      <c r="C249" s="566"/>
      <c r="D249" s="175" t="s">
        <v>2370</v>
      </c>
      <c r="E249" s="18" t="s">
        <v>2371</v>
      </c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218"/>
      <c r="U249" s="652"/>
      <c r="V249" s="566"/>
      <c r="W249" s="175"/>
      <c r="X249" s="18"/>
      <c r="Y249" s="654" t="s">
        <v>2339</v>
      </c>
      <c r="Z249" s="654"/>
      <c r="AA249" s="654"/>
      <c r="AB249" s="654"/>
      <c r="AC249" s="654"/>
      <c r="AD249" s="654"/>
      <c r="AE249" s="654"/>
      <c r="AF249" s="654"/>
      <c r="AG249" s="654"/>
      <c r="AH249" s="654"/>
      <c r="AI249" s="654"/>
      <c r="AJ249" s="654"/>
      <c r="AK249" s="654"/>
      <c r="AL249" s="18"/>
      <c r="AM249" s="18"/>
      <c r="AN249" s="655"/>
      <c r="AO249" s="673" t="s">
        <v>2184</v>
      </c>
      <c r="AP249" s="682"/>
    </row>
    <row r="250" spans="1:42" x14ac:dyDescent="0.2">
      <c r="A250" s="566"/>
      <c r="B250" s="654"/>
      <c r="C250" s="566"/>
      <c r="D250" s="654"/>
      <c r="E250" s="654" t="s">
        <v>2372</v>
      </c>
      <c r="F250" s="654"/>
      <c r="G250" s="654"/>
      <c r="H250" s="654"/>
      <c r="I250" s="654"/>
      <c r="J250" s="654"/>
      <c r="K250" s="654"/>
      <c r="L250" s="654"/>
      <c r="M250" s="654"/>
      <c r="N250" s="654"/>
      <c r="O250" s="654"/>
      <c r="P250" s="654"/>
      <c r="Q250" s="630"/>
      <c r="R250" s="18"/>
      <c r="S250" s="647"/>
      <c r="T250" s="647"/>
      <c r="U250" s="652"/>
      <c r="V250" s="164"/>
      <c r="W250" s="175"/>
      <c r="X250" s="18"/>
      <c r="Y250" s="654" t="s">
        <v>2340</v>
      </c>
      <c r="Z250" s="654"/>
      <c r="AA250" s="654"/>
      <c r="AB250" s="654"/>
      <c r="AC250" s="654"/>
      <c r="AD250" s="654"/>
      <c r="AE250" s="654"/>
      <c r="AF250" s="654"/>
      <c r="AG250" s="654"/>
      <c r="AH250" s="654"/>
      <c r="AI250" s="654"/>
      <c r="AJ250" s="654"/>
      <c r="AK250" s="654"/>
      <c r="AL250" s="18"/>
      <c r="AM250" s="18"/>
      <c r="AN250" s="655"/>
      <c r="AO250" s="673" t="s">
        <v>2186</v>
      </c>
      <c r="AP250" s="682"/>
    </row>
    <row r="251" spans="1:42" x14ac:dyDescent="0.2">
      <c r="A251" s="566"/>
      <c r="B251" s="18"/>
      <c r="C251" s="566"/>
      <c r="D251" s="18"/>
      <c r="E251" s="18" t="s">
        <v>2164</v>
      </c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218"/>
      <c r="U251" s="652"/>
      <c r="V251" s="164"/>
      <c r="W251" s="175"/>
      <c r="X251" s="18"/>
      <c r="Y251" s="18"/>
      <c r="Z251" s="654"/>
      <c r="AA251" s="654"/>
      <c r="AB251" s="654"/>
      <c r="AC251" s="654"/>
      <c r="AD251" s="654"/>
      <c r="AE251" s="654"/>
      <c r="AF251" s="654"/>
      <c r="AG251" s="654"/>
      <c r="AH251" s="654"/>
      <c r="AI251" s="654"/>
      <c r="AJ251" s="18"/>
      <c r="AK251" s="18"/>
      <c r="AL251" s="18"/>
      <c r="AM251" s="560"/>
      <c r="AN251" s="713"/>
      <c r="AO251" s="661"/>
      <c r="AP251" s="682"/>
    </row>
    <row r="252" spans="1:42" x14ac:dyDescent="0.2">
      <c r="A252" s="566"/>
      <c r="B252" s="18"/>
      <c r="C252" s="566"/>
      <c r="D252" s="18"/>
      <c r="E252" s="18"/>
      <c r="F252" s="18" t="s">
        <v>2373</v>
      </c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661"/>
      <c r="U252" s="660"/>
      <c r="V252" s="164"/>
      <c r="W252" s="164"/>
      <c r="X252" s="18" t="s">
        <v>2374</v>
      </c>
      <c r="Y252" s="18"/>
      <c r="Z252" s="18"/>
      <c r="AA252" s="164"/>
      <c r="AB252" s="164"/>
      <c r="AC252" s="164"/>
      <c r="AD252" s="164"/>
      <c r="AE252" s="164"/>
      <c r="AF252" s="164"/>
      <c r="AG252" s="164"/>
      <c r="AH252" s="164"/>
      <c r="AI252" s="164"/>
      <c r="AJ252" s="164"/>
      <c r="AK252" s="164"/>
      <c r="AL252" s="164"/>
      <c r="AM252" s="164"/>
      <c r="AN252" s="164"/>
      <c r="AO252" s="685"/>
      <c r="AP252" s="698"/>
    </row>
    <row r="253" spans="1:42" x14ac:dyDescent="0.2">
      <c r="A253" s="566"/>
      <c r="B253" s="18"/>
      <c r="C253" s="566"/>
      <c r="D253" s="18"/>
      <c r="E253" s="18"/>
      <c r="F253" s="18" t="s">
        <v>2375</v>
      </c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661"/>
      <c r="U253" s="660"/>
      <c r="V253" s="164"/>
      <c r="W253" s="164"/>
      <c r="X253" s="164"/>
      <c r="Y253" s="654" t="s">
        <v>2343</v>
      </c>
      <c r="Z253" s="654"/>
      <c r="AA253" s="654"/>
      <c r="AB253" s="654"/>
      <c r="AC253" s="654"/>
      <c r="AD253" s="654"/>
      <c r="AE253" s="654"/>
      <c r="AF253" s="654"/>
      <c r="AG253" s="654"/>
      <c r="AH253" s="654"/>
      <c r="AI253" s="654"/>
      <c r="AJ253" s="654"/>
      <c r="AK253" s="654"/>
      <c r="AL253" s="164"/>
      <c r="AM253" s="18"/>
      <c r="AN253" s="711"/>
      <c r="AO253" s="673" t="s">
        <v>2181</v>
      </c>
      <c r="AP253" s="698"/>
    </row>
    <row r="254" spans="1:42" x14ac:dyDescent="0.2">
      <c r="A254" s="566"/>
      <c r="B254" s="654"/>
      <c r="C254" s="566"/>
      <c r="D254" s="654"/>
      <c r="E254" s="18"/>
      <c r="F254" s="654" t="s">
        <v>2376</v>
      </c>
      <c r="G254" s="654"/>
      <c r="H254" s="654"/>
      <c r="I254" s="654"/>
      <c r="J254" s="654"/>
      <c r="K254" s="654"/>
      <c r="L254" s="654"/>
      <c r="M254" s="654"/>
      <c r="N254" s="654"/>
      <c r="O254" s="654"/>
      <c r="P254" s="654"/>
      <c r="Q254" s="630"/>
      <c r="R254" s="671"/>
      <c r="S254" s="18"/>
      <c r="T254" s="647"/>
      <c r="U254" s="652"/>
      <c r="V254" s="164"/>
      <c r="W254" s="164"/>
      <c r="X254" s="164"/>
      <c r="Y254" s="18" t="s">
        <v>2344</v>
      </c>
      <c r="Z254" s="18"/>
      <c r="AA254" s="18"/>
      <c r="AB254" s="164"/>
      <c r="AC254" s="164"/>
      <c r="AD254" s="164"/>
      <c r="AE254" s="164"/>
      <c r="AF254" s="164"/>
      <c r="AG254" s="164"/>
      <c r="AH254" s="164"/>
      <c r="AI254" s="164"/>
      <c r="AJ254" s="164"/>
      <c r="AK254" s="164"/>
      <c r="AL254" s="164"/>
      <c r="AM254" s="18"/>
      <c r="AN254" s="164"/>
      <c r="AO254" s="164"/>
      <c r="AP254" s="698"/>
    </row>
    <row r="255" spans="1:42" x14ac:dyDescent="0.2">
      <c r="A255" s="566"/>
      <c r="B255" s="654"/>
      <c r="C255" s="566"/>
      <c r="D255" s="654"/>
      <c r="E255" s="654"/>
      <c r="F255" s="654"/>
      <c r="G255" s="654"/>
      <c r="H255" s="654"/>
      <c r="I255" s="654"/>
      <c r="J255" s="654"/>
      <c r="K255" s="654"/>
      <c r="L255" s="654"/>
      <c r="M255" s="654"/>
      <c r="N255" s="654"/>
      <c r="O255" s="654"/>
      <c r="P255" s="654"/>
      <c r="Q255" s="18"/>
      <c r="R255" s="566"/>
      <c r="S255" s="560"/>
      <c r="T255" s="218"/>
      <c r="U255" s="652"/>
      <c r="V255" s="164"/>
      <c r="W255" s="164"/>
      <c r="X255" s="164"/>
      <c r="Y255" s="654" t="s">
        <v>2345</v>
      </c>
      <c r="Z255" s="654"/>
      <c r="AA255" s="654"/>
      <c r="AB255" s="654"/>
      <c r="AC255" s="654"/>
      <c r="AD255" s="654"/>
      <c r="AE255" s="654"/>
      <c r="AF255" s="654"/>
      <c r="AG255" s="654"/>
      <c r="AH255" s="654"/>
      <c r="AI255" s="654"/>
      <c r="AJ255" s="654"/>
      <c r="AK255" s="654"/>
      <c r="AL255" s="164"/>
      <c r="AM255" s="18"/>
      <c r="AN255" s="711"/>
      <c r="AO255" s="673" t="s">
        <v>2184</v>
      </c>
      <c r="AP255" s="698"/>
    </row>
    <row r="256" spans="1:42" x14ac:dyDescent="0.2">
      <c r="A256" s="566"/>
      <c r="B256" s="18"/>
      <c r="C256" s="566"/>
      <c r="D256" s="18"/>
      <c r="E256" s="18"/>
      <c r="F256" s="18" t="s">
        <v>2377</v>
      </c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566"/>
      <c r="S256" s="18"/>
      <c r="T256" s="661"/>
      <c r="U256" s="660"/>
      <c r="V256" s="164"/>
      <c r="W256" s="164"/>
      <c r="X256" s="164"/>
      <c r="Y256" s="18" t="s">
        <v>2346</v>
      </c>
      <c r="Z256" s="654"/>
      <c r="AA256" s="654"/>
      <c r="AB256" s="654"/>
      <c r="AC256" s="654"/>
      <c r="AD256" s="654"/>
      <c r="AE256" s="654"/>
      <c r="AF256" s="654"/>
      <c r="AG256" s="654"/>
      <c r="AH256" s="654"/>
      <c r="AI256" s="654"/>
      <c r="AJ256" s="654"/>
      <c r="AK256" s="654"/>
      <c r="AL256" s="164"/>
      <c r="AM256" s="560"/>
      <c r="AN256" s="681"/>
      <c r="AO256" s="674"/>
      <c r="AP256" s="698"/>
    </row>
    <row r="257" spans="1:42" x14ac:dyDescent="0.2">
      <c r="A257" s="566"/>
      <c r="B257" s="18"/>
      <c r="C257" s="566"/>
      <c r="D257" s="18"/>
      <c r="E257" s="18"/>
      <c r="F257" s="18" t="s">
        <v>2378</v>
      </c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566"/>
      <c r="S257" s="18"/>
      <c r="T257" s="218"/>
      <c r="U257" s="652"/>
      <c r="V257" s="164"/>
      <c r="W257" s="164"/>
      <c r="X257" s="164"/>
      <c r="Y257" s="654" t="s">
        <v>2348</v>
      </c>
      <c r="Z257" s="654"/>
      <c r="AA257" s="654"/>
      <c r="AB257" s="654"/>
      <c r="AC257" s="654"/>
      <c r="AD257" s="654"/>
      <c r="AE257" s="654"/>
      <c r="AF257" s="654"/>
      <c r="AG257" s="654"/>
      <c r="AH257" s="654"/>
      <c r="AI257" s="654"/>
      <c r="AJ257" s="654"/>
      <c r="AK257" s="654"/>
      <c r="AL257" s="164"/>
      <c r="AM257" s="18"/>
      <c r="AN257" s="711"/>
      <c r="AO257" s="673" t="s">
        <v>2186</v>
      </c>
      <c r="AP257" s="698"/>
    </row>
    <row r="258" spans="1:42" x14ac:dyDescent="0.2">
      <c r="A258" s="566"/>
      <c r="B258" s="654"/>
      <c r="C258" s="566"/>
      <c r="D258" s="654"/>
      <c r="E258" s="18"/>
      <c r="F258" s="654" t="s">
        <v>2379</v>
      </c>
      <c r="G258" s="654"/>
      <c r="H258" s="654"/>
      <c r="I258" s="654"/>
      <c r="J258" s="654"/>
      <c r="K258" s="654"/>
      <c r="L258" s="654"/>
      <c r="M258" s="654"/>
      <c r="N258" s="654"/>
      <c r="O258" s="654"/>
      <c r="P258" s="654"/>
      <c r="Q258" s="714"/>
      <c r="R258" s="715"/>
      <c r="S258" s="18"/>
      <c r="T258" s="647"/>
      <c r="U258" s="652"/>
      <c r="V258" s="164"/>
      <c r="W258" s="164"/>
      <c r="X258" s="164"/>
      <c r="Y258" s="18" t="s">
        <v>2349</v>
      </c>
      <c r="Z258" s="654"/>
      <c r="AA258" s="654"/>
      <c r="AB258" s="654"/>
      <c r="AC258" s="654"/>
      <c r="AD258" s="654"/>
      <c r="AE258" s="654"/>
      <c r="AF258" s="654"/>
      <c r="AG258" s="654"/>
      <c r="AH258" s="654"/>
      <c r="AI258" s="654"/>
      <c r="AJ258" s="654"/>
      <c r="AK258" s="654"/>
      <c r="AL258" s="164"/>
      <c r="AM258" s="560"/>
      <c r="AN258" s="681"/>
      <c r="AO258" s="674"/>
      <c r="AP258" s="698"/>
    </row>
    <row r="259" spans="1:42" x14ac:dyDescent="0.2">
      <c r="A259" s="566"/>
      <c r="B259" s="18"/>
      <c r="C259" s="566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566"/>
      <c r="S259" s="18"/>
      <c r="T259" s="218"/>
      <c r="U259" s="652"/>
      <c r="V259" s="566"/>
      <c r="W259" s="164"/>
      <c r="X259" s="164"/>
      <c r="Y259" s="654" t="s">
        <v>2351</v>
      </c>
      <c r="Z259" s="654"/>
      <c r="AA259" s="654"/>
      <c r="AB259" s="654"/>
      <c r="AC259" s="654"/>
      <c r="AD259" s="654"/>
      <c r="AE259" s="654"/>
      <c r="AF259" s="654"/>
      <c r="AG259" s="654"/>
      <c r="AH259" s="654"/>
      <c r="AI259" s="654"/>
      <c r="AJ259" s="654"/>
      <c r="AK259" s="654"/>
      <c r="AL259" s="164"/>
      <c r="AM259" s="18"/>
      <c r="AN259" s="711"/>
      <c r="AO259" s="673" t="s">
        <v>2188</v>
      </c>
      <c r="AP259" s="649"/>
    </row>
    <row r="260" spans="1:42" x14ac:dyDescent="0.2">
      <c r="A260" s="566"/>
      <c r="B260" s="654"/>
      <c r="C260" s="566"/>
      <c r="D260" s="654"/>
      <c r="E260" s="18"/>
      <c r="F260" s="654" t="s">
        <v>2380</v>
      </c>
      <c r="G260" s="654"/>
      <c r="H260" s="654"/>
      <c r="I260" s="654"/>
      <c r="J260" s="654"/>
      <c r="K260" s="654"/>
      <c r="L260" s="654"/>
      <c r="M260" s="654"/>
      <c r="N260" s="654"/>
      <c r="O260" s="654"/>
      <c r="P260" s="654"/>
      <c r="Q260" s="714"/>
      <c r="R260" s="715"/>
      <c r="S260" s="18"/>
      <c r="T260" s="647"/>
      <c r="U260" s="652"/>
      <c r="V260" s="566"/>
      <c r="W260" s="164"/>
      <c r="X260" s="164"/>
      <c r="Y260" s="654"/>
      <c r="Z260" s="654"/>
      <c r="AA260" s="654"/>
      <c r="AB260" s="654"/>
      <c r="AC260" s="654"/>
      <c r="AD260" s="654"/>
      <c r="AE260" s="654"/>
      <c r="AF260" s="654"/>
      <c r="AG260" s="654"/>
      <c r="AH260" s="654"/>
      <c r="AI260" s="654"/>
      <c r="AJ260" s="654"/>
      <c r="AK260" s="654"/>
      <c r="AL260" s="164"/>
      <c r="AM260" s="18"/>
      <c r="AN260" s="681"/>
      <c r="AO260" s="674"/>
      <c r="AP260" s="649"/>
    </row>
    <row r="261" spans="1:42" x14ac:dyDescent="0.2">
      <c r="A261" s="566"/>
      <c r="B261" s="654"/>
      <c r="C261" s="566"/>
      <c r="D261" s="654"/>
      <c r="E261" s="654"/>
      <c r="F261" s="654"/>
      <c r="G261" s="654"/>
      <c r="H261" s="654"/>
      <c r="I261" s="654"/>
      <c r="J261" s="654"/>
      <c r="K261" s="654"/>
      <c r="L261" s="654"/>
      <c r="M261" s="654"/>
      <c r="N261" s="654"/>
      <c r="O261" s="654"/>
      <c r="P261" s="654"/>
      <c r="Q261" s="18"/>
      <c r="R261" s="566"/>
      <c r="S261" s="560"/>
      <c r="T261" s="218"/>
      <c r="U261" s="652"/>
      <c r="V261" s="18"/>
      <c r="W261" s="353"/>
      <c r="X261" s="712" t="s">
        <v>2381</v>
      </c>
      <c r="Y261" s="716"/>
      <c r="Z261" s="716"/>
      <c r="AA261" s="716"/>
      <c r="AB261" s="716"/>
      <c r="AC261" s="716"/>
      <c r="AD261" s="716"/>
      <c r="AE261" s="716"/>
      <c r="AF261" s="716"/>
      <c r="AG261" s="716"/>
      <c r="AH261" s="716"/>
      <c r="AI261" s="716"/>
      <c r="AJ261" s="716"/>
      <c r="AK261" s="18"/>
      <c r="AL261" s="18"/>
      <c r="AM261" s="18"/>
      <c r="AN261" s="18"/>
      <c r="AO261" s="218"/>
      <c r="AP261" s="649"/>
    </row>
    <row r="262" spans="1:42" x14ac:dyDescent="0.2">
      <c r="A262" s="566"/>
      <c r="B262" s="175" t="s">
        <v>2169</v>
      </c>
      <c r="C262" s="687" t="s">
        <v>2382</v>
      </c>
      <c r="D262" s="654"/>
      <c r="E262" s="654"/>
      <c r="F262" s="654"/>
      <c r="G262" s="654"/>
      <c r="H262" s="654"/>
      <c r="I262" s="654"/>
      <c r="J262" s="654"/>
      <c r="K262" s="654"/>
      <c r="L262" s="654"/>
      <c r="M262" s="654"/>
      <c r="N262" s="654"/>
      <c r="O262" s="654"/>
      <c r="P262" s="654"/>
      <c r="Q262" s="18"/>
      <c r="R262" s="566"/>
      <c r="S262" s="560"/>
      <c r="T262" s="218"/>
      <c r="U262" s="652"/>
      <c r="V262" s="18"/>
      <c r="W262" s="353"/>
      <c r="X262" s="353"/>
      <c r="Y262" s="353"/>
      <c r="Z262" s="353"/>
      <c r="AA262" s="353"/>
      <c r="AB262" s="353"/>
      <c r="AC262" s="353"/>
      <c r="AD262" s="353"/>
      <c r="AE262" s="353"/>
      <c r="AF262" s="353"/>
      <c r="AG262" s="353"/>
      <c r="AH262" s="353"/>
      <c r="AI262" s="353"/>
      <c r="AJ262" s="353"/>
      <c r="AK262" s="18"/>
      <c r="AL262" s="18"/>
      <c r="AM262" s="18"/>
      <c r="AN262" s="18"/>
      <c r="AO262" s="218"/>
      <c r="AP262" s="682"/>
    </row>
    <row r="263" spans="1:42" x14ac:dyDescent="0.2">
      <c r="A263" s="566"/>
      <c r="B263" s="654"/>
      <c r="C263" s="654" t="s">
        <v>2383</v>
      </c>
      <c r="D263" s="654"/>
      <c r="E263" s="654"/>
      <c r="F263" s="654"/>
      <c r="G263" s="654"/>
      <c r="H263" s="654"/>
      <c r="I263" s="654"/>
      <c r="J263" s="654"/>
      <c r="K263" s="654"/>
      <c r="L263" s="654"/>
      <c r="M263" s="654"/>
      <c r="N263" s="654"/>
      <c r="O263" s="654"/>
      <c r="P263" s="654"/>
      <c r="Q263" s="18"/>
      <c r="R263" s="647"/>
      <c r="S263" s="717"/>
      <c r="T263" s="647"/>
      <c r="U263" s="652"/>
      <c r="V263" s="18"/>
      <c r="W263" s="175"/>
      <c r="X263" s="654" t="s">
        <v>2384</v>
      </c>
      <c r="Y263" s="654"/>
      <c r="Z263" s="654"/>
      <c r="AA263" s="654"/>
      <c r="AB263" s="654"/>
      <c r="AC263" s="654"/>
      <c r="AD263" s="654"/>
      <c r="AE263" s="654"/>
      <c r="AF263" s="654"/>
      <c r="AG263" s="654"/>
      <c r="AH263" s="654"/>
      <c r="AI263" s="654"/>
      <c r="AJ263" s="654"/>
      <c r="AK263" s="654"/>
      <c r="AL263" s="18"/>
      <c r="AM263" s="647"/>
      <c r="AN263" s="647"/>
      <c r="AO263" s="647"/>
      <c r="AP263" s="682"/>
    </row>
    <row r="264" spans="1:42" x14ac:dyDescent="0.2">
      <c r="A264" s="566"/>
      <c r="B264" s="654"/>
      <c r="C264" s="566"/>
      <c r="D264" s="214" t="s">
        <v>2385</v>
      </c>
      <c r="E264" s="687"/>
      <c r="F264" s="654"/>
      <c r="G264" s="654"/>
      <c r="H264" s="654"/>
      <c r="I264" s="654"/>
      <c r="J264" s="654"/>
      <c r="K264" s="654"/>
      <c r="L264" s="654"/>
      <c r="M264" s="654"/>
      <c r="N264" s="654"/>
      <c r="O264" s="654"/>
      <c r="P264" s="654"/>
      <c r="Q264" s="18"/>
      <c r="R264" s="566"/>
      <c r="S264" s="560"/>
      <c r="T264" s="218"/>
      <c r="U264" s="652"/>
      <c r="V264" s="566"/>
      <c r="W264" s="656"/>
      <c r="X264" s="612"/>
      <c r="Y264" s="612"/>
      <c r="Z264" s="612"/>
      <c r="AA264" s="612"/>
      <c r="AB264" s="612"/>
      <c r="AC264" s="612"/>
      <c r="AD264" s="612"/>
      <c r="AE264" s="612"/>
      <c r="AF264" s="612"/>
      <c r="AG264" s="612"/>
      <c r="AH264" s="612"/>
      <c r="AI264" s="612"/>
      <c r="AJ264" s="18"/>
      <c r="AK264" s="18"/>
      <c r="AL264" s="18"/>
      <c r="AM264" s="656" t="s">
        <v>2144</v>
      </c>
      <c r="AN264" s="656"/>
      <c r="AO264" s="656"/>
      <c r="AP264" s="682"/>
    </row>
    <row r="265" spans="1:42" x14ac:dyDescent="0.2">
      <c r="A265" s="566"/>
      <c r="B265" s="654"/>
      <c r="C265" s="566"/>
      <c r="D265" s="654"/>
      <c r="E265" s="18" t="s">
        <v>2386</v>
      </c>
      <c r="F265" s="654"/>
      <c r="G265" s="654"/>
      <c r="H265" s="654"/>
      <c r="I265" s="687"/>
      <c r="J265" s="654"/>
      <c r="K265" s="654"/>
      <c r="L265" s="654"/>
      <c r="M265" s="654"/>
      <c r="N265" s="654"/>
      <c r="O265" s="654"/>
      <c r="P265" s="654"/>
      <c r="Q265" s="18"/>
      <c r="R265" s="566"/>
      <c r="S265" s="560"/>
      <c r="T265" s="218"/>
      <c r="U265" s="652"/>
      <c r="V265" s="566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656"/>
      <c r="AN265" s="656"/>
      <c r="AO265" s="656"/>
      <c r="AP265" s="682"/>
    </row>
    <row r="266" spans="1:42" x14ac:dyDescent="0.2">
      <c r="A266" s="566"/>
      <c r="B266" s="654"/>
      <c r="C266" s="566"/>
      <c r="D266" s="654"/>
      <c r="E266" s="654" t="s">
        <v>2387</v>
      </c>
      <c r="F266" s="654"/>
      <c r="G266" s="654"/>
      <c r="H266" s="654"/>
      <c r="I266" s="654"/>
      <c r="J266" s="654"/>
      <c r="K266" s="654"/>
      <c r="L266" s="654"/>
      <c r="M266" s="654"/>
      <c r="N266" s="654"/>
      <c r="O266" s="654"/>
      <c r="P266" s="654"/>
      <c r="Q266" s="18"/>
      <c r="R266" s="647"/>
      <c r="S266" s="717"/>
      <c r="T266" s="647"/>
      <c r="U266" s="652"/>
      <c r="V266" s="566"/>
      <c r="W266" s="175"/>
      <c r="X266" s="654" t="s">
        <v>2388</v>
      </c>
      <c r="Y266" s="654"/>
      <c r="Z266" s="654"/>
      <c r="AA266" s="654"/>
      <c r="AB266" s="654"/>
      <c r="AC266" s="654"/>
      <c r="AD266" s="654"/>
      <c r="AE266" s="654"/>
      <c r="AF266" s="654"/>
      <c r="AG266" s="654"/>
      <c r="AH266" s="654"/>
      <c r="AI266" s="654"/>
      <c r="AJ266" s="654"/>
      <c r="AK266" s="654"/>
      <c r="AL266" s="18"/>
      <c r="AM266" s="18"/>
      <c r="AN266" s="647"/>
      <c r="AO266" s="647"/>
      <c r="AP266" s="682"/>
    </row>
    <row r="267" spans="1:42" x14ac:dyDescent="0.2">
      <c r="A267" s="566"/>
      <c r="B267" s="654"/>
      <c r="C267" s="566"/>
      <c r="D267" s="654"/>
      <c r="E267" s="18"/>
      <c r="F267" s="654"/>
      <c r="G267" s="654"/>
      <c r="H267" s="654"/>
      <c r="I267" s="687"/>
      <c r="J267" s="654"/>
      <c r="K267" s="654"/>
      <c r="L267" s="654"/>
      <c r="M267" s="654"/>
      <c r="N267" s="654"/>
      <c r="O267" s="654"/>
      <c r="P267" s="654"/>
      <c r="Q267" s="560"/>
      <c r="R267" s="633"/>
      <c r="S267" s="560"/>
      <c r="T267" s="218"/>
      <c r="U267" s="652"/>
      <c r="V267" s="566"/>
      <c r="W267" s="175"/>
      <c r="X267" s="18"/>
      <c r="Y267" s="18" t="s">
        <v>2360</v>
      </c>
      <c r="Z267" s="654"/>
      <c r="AA267" s="654"/>
      <c r="AB267" s="654"/>
      <c r="AC267" s="654"/>
      <c r="AD267" s="654"/>
      <c r="AE267" s="654"/>
      <c r="AF267" s="654"/>
      <c r="AG267" s="654"/>
      <c r="AH267" s="654"/>
      <c r="AI267" s="654"/>
      <c r="AJ267" s="18"/>
      <c r="AK267" s="18"/>
      <c r="AL267" s="18"/>
      <c r="AM267" s="18"/>
      <c r="AN267" s="560"/>
      <c r="AO267" s="560"/>
      <c r="AP267" s="682"/>
    </row>
    <row r="268" spans="1:42" x14ac:dyDescent="0.2">
      <c r="A268" s="566"/>
      <c r="B268" s="654"/>
      <c r="C268" s="566"/>
      <c r="D268" s="654"/>
      <c r="E268" s="687" t="s">
        <v>2389</v>
      </c>
      <c r="F268" s="654"/>
      <c r="G268" s="654"/>
      <c r="H268" s="654"/>
      <c r="I268" s="687"/>
      <c r="J268" s="654"/>
      <c r="K268" s="654"/>
      <c r="L268" s="654"/>
      <c r="M268" s="654"/>
      <c r="N268" s="654"/>
      <c r="O268" s="654"/>
      <c r="P268" s="654"/>
      <c r="Q268" s="18"/>
      <c r="R268" s="566"/>
      <c r="S268" s="560"/>
      <c r="T268" s="218"/>
      <c r="U268" s="652"/>
      <c r="V268" s="566"/>
      <c r="W268" s="175"/>
      <c r="X268" s="18"/>
      <c r="Y268" s="18" t="s">
        <v>2390</v>
      </c>
      <c r="Z268" s="654"/>
      <c r="AA268" s="654"/>
      <c r="AB268" s="654"/>
      <c r="AC268" s="654"/>
      <c r="AD268" s="654"/>
      <c r="AE268" s="654"/>
      <c r="AF268" s="654"/>
      <c r="AG268" s="654"/>
      <c r="AH268" s="654"/>
      <c r="AI268" s="654"/>
      <c r="AJ268" s="18"/>
      <c r="AK268" s="18"/>
      <c r="AL268" s="18"/>
      <c r="AM268" s="18"/>
      <c r="AN268" s="560"/>
      <c r="AO268" s="560"/>
      <c r="AP268" s="682"/>
    </row>
    <row r="269" spans="1:42" x14ac:dyDescent="0.2">
      <c r="A269" s="566"/>
      <c r="B269" s="654"/>
      <c r="C269" s="566"/>
      <c r="D269" s="654"/>
      <c r="E269" s="654" t="s">
        <v>2391</v>
      </c>
      <c r="F269" s="654"/>
      <c r="G269" s="654"/>
      <c r="H269" s="654"/>
      <c r="I269" s="654"/>
      <c r="J269" s="654"/>
      <c r="K269" s="654"/>
      <c r="L269" s="654"/>
      <c r="M269" s="654"/>
      <c r="N269" s="654"/>
      <c r="O269" s="654"/>
      <c r="P269" s="654"/>
      <c r="Q269" s="18"/>
      <c r="R269" s="647"/>
      <c r="S269" s="717"/>
      <c r="T269" s="647"/>
      <c r="U269" s="652"/>
      <c r="V269" s="566"/>
      <c r="W269" s="175"/>
      <c r="X269" s="18"/>
      <c r="Y269" s="18" t="s">
        <v>2363</v>
      </c>
      <c r="Z269" s="654"/>
      <c r="AA269" s="654"/>
      <c r="AB269" s="654"/>
      <c r="AC269" s="654"/>
      <c r="AD269" s="654"/>
      <c r="AE269" s="654"/>
      <c r="AF269" s="654"/>
      <c r="AG269" s="654"/>
      <c r="AH269" s="654"/>
      <c r="AI269" s="654"/>
      <c r="AJ269" s="18"/>
      <c r="AK269" s="18"/>
      <c r="AL269" s="18"/>
      <c r="AM269" s="18"/>
      <c r="AN269" s="18"/>
      <c r="AO269" s="560"/>
      <c r="AP269" s="682"/>
    </row>
    <row r="270" spans="1:42" x14ac:dyDescent="0.2">
      <c r="A270" s="566"/>
      <c r="B270" s="654"/>
      <c r="C270" s="566"/>
      <c r="D270" s="654"/>
      <c r="E270" s="687"/>
      <c r="F270" s="654"/>
      <c r="G270" s="654"/>
      <c r="H270" s="654"/>
      <c r="I270" s="687"/>
      <c r="J270" s="654"/>
      <c r="K270" s="654"/>
      <c r="L270" s="654"/>
      <c r="M270" s="654"/>
      <c r="N270" s="654"/>
      <c r="O270" s="654"/>
      <c r="P270" s="654"/>
      <c r="Q270" s="560"/>
      <c r="R270" s="633"/>
      <c r="S270" s="560"/>
      <c r="T270" s="218"/>
      <c r="U270" s="652"/>
      <c r="V270" s="566"/>
      <c r="W270" s="175"/>
      <c r="X270" s="18"/>
      <c r="Y270" s="18" t="s">
        <v>2365</v>
      </c>
      <c r="Z270" s="654"/>
      <c r="AA270" s="654"/>
      <c r="AB270" s="654"/>
      <c r="AC270" s="654"/>
      <c r="AD270" s="654"/>
      <c r="AE270" s="654"/>
      <c r="AF270" s="654"/>
      <c r="AG270" s="654"/>
      <c r="AH270" s="654"/>
      <c r="AI270" s="654"/>
      <c r="AJ270" s="18"/>
      <c r="AK270" s="18"/>
      <c r="AL270" s="18"/>
      <c r="AM270" s="18"/>
      <c r="AN270" s="560"/>
      <c r="AO270" s="560"/>
      <c r="AP270" s="682"/>
    </row>
    <row r="271" spans="1:42" x14ac:dyDescent="0.2">
      <c r="A271" s="653"/>
      <c r="B271" s="175" t="s">
        <v>2228</v>
      </c>
      <c r="C271" s="18" t="s">
        <v>2392</v>
      </c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218"/>
      <c r="U271" s="652"/>
      <c r="V271" s="566"/>
      <c r="W271" s="175"/>
      <c r="X271" s="18"/>
      <c r="Y271" s="18" t="s">
        <v>2366</v>
      </c>
      <c r="Z271" s="654"/>
      <c r="AA271" s="654"/>
      <c r="AB271" s="654"/>
      <c r="AC271" s="654"/>
      <c r="AD271" s="654"/>
      <c r="AE271" s="654"/>
      <c r="AF271" s="654"/>
      <c r="AG271" s="654"/>
      <c r="AH271" s="654"/>
      <c r="AI271" s="654"/>
      <c r="AJ271" s="18"/>
      <c r="AK271" s="18"/>
      <c r="AL271" s="18"/>
      <c r="AM271" s="18"/>
      <c r="AN271" s="560"/>
      <c r="AO271" s="560"/>
      <c r="AP271" s="682"/>
    </row>
    <row r="272" spans="1:42" x14ac:dyDescent="0.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218"/>
      <c r="U272" s="652"/>
      <c r="V272" s="566"/>
      <c r="W272" s="175"/>
      <c r="X272" s="18"/>
      <c r="Y272" s="18"/>
      <c r="Z272" s="654"/>
      <c r="AA272" s="654"/>
      <c r="AB272" s="654"/>
      <c r="AC272" s="654"/>
      <c r="AD272" s="654"/>
      <c r="AE272" s="654"/>
      <c r="AF272" s="654"/>
      <c r="AG272" s="654"/>
      <c r="AH272" s="654"/>
      <c r="AI272" s="654"/>
      <c r="AJ272" s="18"/>
      <c r="AK272" s="18"/>
      <c r="AL272" s="18"/>
      <c r="AM272" s="18"/>
      <c r="AN272" s="560"/>
      <c r="AO272" s="560"/>
      <c r="AP272" s="682"/>
    </row>
    <row r="273" spans="1:42" x14ac:dyDescent="0.2">
      <c r="A273" s="566"/>
      <c r="B273" s="353"/>
      <c r="C273" s="712" t="s">
        <v>2393</v>
      </c>
      <c r="D273" s="532"/>
      <c r="E273" s="532"/>
      <c r="F273" s="532"/>
      <c r="G273" s="532"/>
      <c r="H273" s="532"/>
      <c r="I273" s="532"/>
      <c r="J273" s="532"/>
      <c r="K273" s="532"/>
      <c r="L273" s="532"/>
      <c r="M273" s="532"/>
      <c r="N273" s="532"/>
      <c r="O273" s="532"/>
      <c r="P273" s="532"/>
      <c r="Q273" s="18"/>
      <c r="R273" s="18"/>
      <c r="S273" s="18"/>
      <c r="T273" s="218"/>
      <c r="U273" s="652"/>
      <c r="V273" s="566"/>
      <c r="W273" s="175"/>
      <c r="X273" s="18" t="s">
        <v>2394</v>
      </c>
      <c r="Y273" s="18"/>
      <c r="Z273" s="18"/>
      <c r="AA273" s="654"/>
      <c r="AB273" s="654"/>
      <c r="AC273" s="654"/>
      <c r="AD273" s="654"/>
      <c r="AE273" s="654"/>
      <c r="AF273" s="654"/>
      <c r="AG273" s="654"/>
      <c r="AH273" s="654"/>
      <c r="AI273" s="654"/>
      <c r="AJ273" s="18"/>
      <c r="AK273" s="18"/>
      <c r="AL273" s="18"/>
      <c r="AM273" s="18"/>
      <c r="AN273" s="560"/>
      <c r="AO273" s="718"/>
      <c r="AP273" s="682"/>
    </row>
    <row r="274" spans="1:42" x14ac:dyDescent="0.2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218"/>
      <c r="U274" s="652"/>
      <c r="V274" s="566"/>
      <c r="W274" s="175"/>
      <c r="X274" s="18"/>
      <c r="Y274" s="654" t="s">
        <v>2337</v>
      </c>
      <c r="Z274" s="654"/>
      <c r="AA274" s="654"/>
      <c r="AB274" s="654"/>
      <c r="AC274" s="654"/>
      <c r="AD274" s="654"/>
      <c r="AE274" s="654"/>
      <c r="AF274" s="654"/>
      <c r="AG274" s="654"/>
      <c r="AH274" s="654"/>
      <c r="AI274" s="654"/>
      <c r="AJ274" s="654"/>
      <c r="AK274" s="654"/>
      <c r="AL274" s="18"/>
      <c r="AM274" s="18"/>
      <c r="AN274" s="655"/>
      <c r="AO274" s="673" t="s">
        <v>2181</v>
      </c>
      <c r="AP274" s="698"/>
    </row>
    <row r="275" spans="1:42" x14ac:dyDescent="0.2">
      <c r="A275" s="18"/>
      <c r="B275" s="175"/>
      <c r="C275" s="654" t="s">
        <v>2395</v>
      </c>
      <c r="D275" s="654"/>
      <c r="E275" s="654"/>
      <c r="F275" s="654"/>
      <c r="G275" s="654"/>
      <c r="H275" s="654"/>
      <c r="I275" s="654"/>
      <c r="J275" s="654"/>
      <c r="K275" s="654"/>
      <c r="L275" s="654"/>
      <c r="M275" s="654"/>
      <c r="N275" s="654"/>
      <c r="O275" s="654"/>
      <c r="P275" s="654"/>
      <c r="Q275" s="18"/>
      <c r="R275" s="647"/>
      <c r="S275" s="647"/>
      <c r="T275" s="647"/>
      <c r="U275" s="652"/>
      <c r="V275" s="566"/>
      <c r="W275" s="175"/>
      <c r="X275" s="18"/>
      <c r="Y275" s="654" t="s">
        <v>2339</v>
      </c>
      <c r="Z275" s="654"/>
      <c r="AA275" s="654"/>
      <c r="AB275" s="654"/>
      <c r="AC275" s="654"/>
      <c r="AD275" s="654"/>
      <c r="AE275" s="654"/>
      <c r="AF275" s="654"/>
      <c r="AG275" s="654"/>
      <c r="AH275" s="654"/>
      <c r="AI275" s="654"/>
      <c r="AJ275" s="654"/>
      <c r="AK275" s="654"/>
      <c r="AL275" s="18"/>
      <c r="AM275" s="18"/>
      <c r="AN275" s="655"/>
      <c r="AO275" s="673" t="s">
        <v>2184</v>
      </c>
      <c r="AP275" s="698"/>
    </row>
    <row r="276" spans="1:42" x14ac:dyDescent="0.2">
      <c r="A276" s="18"/>
      <c r="B276" s="656"/>
      <c r="C276" s="612"/>
      <c r="D276" s="612"/>
      <c r="E276" s="612"/>
      <c r="F276" s="612"/>
      <c r="G276" s="612"/>
      <c r="H276" s="612"/>
      <c r="I276" s="612"/>
      <c r="J276" s="612"/>
      <c r="K276" s="612"/>
      <c r="L276" s="612"/>
      <c r="M276" s="612"/>
      <c r="N276" s="612"/>
      <c r="O276" s="18"/>
      <c r="P276" s="18"/>
      <c r="Q276" s="18"/>
      <c r="R276" s="656" t="s">
        <v>2144</v>
      </c>
      <c r="S276" s="656"/>
      <c r="T276" s="656"/>
      <c r="U276" s="660"/>
      <c r="V276" s="164"/>
      <c r="W276" s="164"/>
      <c r="X276" s="18"/>
      <c r="Y276" s="654" t="s">
        <v>2340</v>
      </c>
      <c r="Z276" s="654"/>
      <c r="AA276" s="654"/>
      <c r="AB276" s="654"/>
      <c r="AC276" s="654"/>
      <c r="AD276" s="654"/>
      <c r="AE276" s="654"/>
      <c r="AF276" s="654"/>
      <c r="AG276" s="654"/>
      <c r="AH276" s="654"/>
      <c r="AI276" s="654"/>
      <c r="AJ276" s="654"/>
      <c r="AK276" s="654"/>
      <c r="AL276" s="18"/>
      <c r="AM276" s="18"/>
      <c r="AN276" s="655"/>
      <c r="AO276" s="673" t="s">
        <v>2186</v>
      </c>
      <c r="AP276" s="698"/>
    </row>
    <row r="277" spans="1:42" x14ac:dyDescent="0.2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656"/>
      <c r="R277" s="656"/>
      <c r="S277" s="656"/>
      <c r="T277" s="661"/>
      <c r="U277" s="660"/>
      <c r="V277" s="164"/>
      <c r="W277" s="164"/>
      <c r="X277" s="164"/>
      <c r="Y277" s="654"/>
      <c r="Z277" s="654"/>
      <c r="AA277" s="654"/>
      <c r="AB277" s="654"/>
      <c r="AC277" s="654"/>
      <c r="AD277" s="654"/>
      <c r="AE277" s="654"/>
      <c r="AF277" s="654"/>
      <c r="AG277" s="654"/>
      <c r="AH277" s="654"/>
      <c r="AI277" s="654"/>
      <c r="AJ277" s="18"/>
      <c r="AK277" s="18"/>
      <c r="AL277" s="18"/>
      <c r="AM277" s="18"/>
      <c r="AN277" s="560"/>
      <c r="AO277" s="560"/>
      <c r="AP277" s="698"/>
    </row>
    <row r="278" spans="1:42" x14ac:dyDescent="0.2">
      <c r="A278" s="566"/>
      <c r="B278" s="175"/>
      <c r="C278" s="654" t="s">
        <v>2396</v>
      </c>
      <c r="D278" s="654"/>
      <c r="E278" s="654"/>
      <c r="F278" s="654"/>
      <c r="G278" s="654"/>
      <c r="H278" s="654"/>
      <c r="I278" s="654"/>
      <c r="J278" s="654"/>
      <c r="K278" s="654"/>
      <c r="L278" s="654"/>
      <c r="M278" s="654"/>
      <c r="N278" s="654"/>
      <c r="O278" s="654"/>
      <c r="P278" s="654"/>
      <c r="Q278" s="18"/>
      <c r="R278" s="18"/>
      <c r="S278" s="647"/>
      <c r="T278" s="647"/>
      <c r="U278" s="660"/>
      <c r="V278" s="164"/>
      <c r="W278" s="164"/>
      <c r="X278" s="164"/>
      <c r="Y278" s="18"/>
      <c r="Z278" s="18"/>
      <c r="AA278" s="18"/>
      <c r="AB278" s="164"/>
      <c r="AC278" s="164"/>
      <c r="AD278" s="164"/>
      <c r="AE278" s="164"/>
      <c r="AF278" s="164"/>
      <c r="AG278" s="164"/>
      <c r="AH278" s="164"/>
      <c r="AI278" s="164"/>
      <c r="AJ278" s="18"/>
      <c r="AK278" s="18"/>
      <c r="AL278" s="18"/>
      <c r="AM278" s="18"/>
      <c r="AN278" s="560"/>
      <c r="AO278" s="560"/>
      <c r="AP278" s="698"/>
    </row>
    <row r="279" spans="1:42" x14ac:dyDescent="0.2">
      <c r="A279" s="566"/>
      <c r="B279" s="175"/>
      <c r="C279" s="18"/>
      <c r="D279" s="18" t="s">
        <v>2360</v>
      </c>
      <c r="E279" s="654"/>
      <c r="F279" s="654"/>
      <c r="G279" s="654"/>
      <c r="H279" s="654"/>
      <c r="I279" s="654"/>
      <c r="J279" s="654"/>
      <c r="K279" s="654"/>
      <c r="L279" s="654"/>
      <c r="M279" s="654"/>
      <c r="N279" s="654"/>
      <c r="O279" s="18"/>
      <c r="P279" s="18"/>
      <c r="Q279" s="18"/>
      <c r="R279" s="560"/>
      <c r="S279" s="560"/>
      <c r="T279" s="661"/>
      <c r="U279" s="660"/>
      <c r="V279" s="164"/>
      <c r="W279" s="164"/>
      <c r="X279" s="164"/>
      <c r="Y279" s="654"/>
      <c r="Z279" s="654"/>
      <c r="AA279" s="654"/>
      <c r="AB279" s="654"/>
      <c r="AC279" s="654"/>
      <c r="AD279" s="654"/>
      <c r="AE279" s="654"/>
      <c r="AF279" s="654"/>
      <c r="AG279" s="654"/>
      <c r="AH279" s="654"/>
      <c r="AI279" s="654"/>
      <c r="AJ279" s="18"/>
      <c r="AK279" s="18"/>
      <c r="AL279" s="18"/>
      <c r="AM279" s="18"/>
      <c r="AN279" s="560"/>
      <c r="AO279" s="560"/>
      <c r="AP279" s="698"/>
    </row>
    <row r="280" spans="1:42" x14ac:dyDescent="0.2">
      <c r="A280" s="566"/>
      <c r="B280" s="175"/>
      <c r="C280" s="18"/>
      <c r="D280" s="18" t="s">
        <v>2390</v>
      </c>
      <c r="E280" s="654"/>
      <c r="F280" s="654"/>
      <c r="G280" s="654"/>
      <c r="H280" s="654"/>
      <c r="I280" s="654"/>
      <c r="J280" s="654"/>
      <c r="K280" s="654"/>
      <c r="L280" s="654"/>
      <c r="M280" s="654"/>
      <c r="N280" s="654"/>
      <c r="O280" s="18"/>
      <c r="P280" s="18"/>
      <c r="Q280" s="18"/>
      <c r="R280" s="560"/>
      <c r="S280" s="560"/>
      <c r="T280" s="661"/>
      <c r="U280" s="660"/>
      <c r="V280" s="164"/>
      <c r="W280" s="164"/>
      <c r="X280" s="164"/>
      <c r="Y280" s="18"/>
      <c r="Z280" s="654"/>
      <c r="AA280" s="654"/>
      <c r="AB280" s="654"/>
      <c r="AC280" s="654"/>
      <c r="AD280" s="654"/>
      <c r="AE280" s="654"/>
      <c r="AF280" s="654"/>
      <c r="AG280" s="654"/>
      <c r="AH280" s="654"/>
      <c r="AI280" s="654"/>
      <c r="AJ280" s="18"/>
      <c r="AK280" s="18"/>
      <c r="AL280" s="18"/>
      <c r="AM280" s="18"/>
      <c r="AN280" s="560"/>
      <c r="AO280" s="560"/>
      <c r="AP280" s="698"/>
    </row>
    <row r="281" spans="1:42" x14ac:dyDescent="0.2">
      <c r="A281" s="566"/>
      <c r="B281" s="175"/>
      <c r="C281" s="18"/>
      <c r="D281" s="18" t="s">
        <v>2363</v>
      </c>
      <c r="E281" s="654"/>
      <c r="F281" s="654"/>
      <c r="G281" s="654"/>
      <c r="H281" s="654"/>
      <c r="I281" s="654"/>
      <c r="J281" s="654"/>
      <c r="K281" s="654"/>
      <c r="L281" s="654"/>
      <c r="M281" s="654"/>
      <c r="N281" s="654"/>
      <c r="O281" s="18"/>
      <c r="P281" s="18"/>
      <c r="Q281" s="18"/>
      <c r="R281" s="560"/>
      <c r="S281" s="560"/>
      <c r="T281" s="661"/>
      <c r="U281" s="660"/>
      <c r="V281" s="164"/>
      <c r="W281" s="164"/>
      <c r="X281" s="164"/>
      <c r="Y281" s="654"/>
      <c r="Z281" s="654"/>
      <c r="AA281" s="654"/>
      <c r="AB281" s="654"/>
      <c r="AC281" s="654"/>
      <c r="AD281" s="654"/>
      <c r="AE281" s="654"/>
      <c r="AF281" s="654"/>
      <c r="AG281" s="654"/>
      <c r="AH281" s="654"/>
      <c r="AI281" s="654"/>
      <c r="AJ281" s="18"/>
      <c r="AK281" s="18"/>
      <c r="AL281" s="18"/>
      <c r="AM281" s="18"/>
      <c r="AN281" s="560"/>
      <c r="AO281" s="560"/>
      <c r="AP281" s="698"/>
    </row>
    <row r="282" spans="1:42" x14ac:dyDescent="0.2">
      <c r="A282" s="566"/>
      <c r="B282" s="175"/>
      <c r="C282" s="18"/>
      <c r="D282" s="18" t="s">
        <v>2365</v>
      </c>
      <c r="E282" s="654"/>
      <c r="F282" s="654"/>
      <c r="G282" s="654"/>
      <c r="H282" s="654"/>
      <c r="I282" s="654"/>
      <c r="J282" s="654"/>
      <c r="K282" s="654"/>
      <c r="L282" s="654"/>
      <c r="M282" s="654"/>
      <c r="N282" s="654"/>
      <c r="O282" s="18"/>
      <c r="P282" s="18"/>
      <c r="Q282" s="18"/>
      <c r="R282" s="560"/>
      <c r="S282" s="560"/>
      <c r="T282" s="661"/>
      <c r="U282" s="660"/>
      <c r="V282" s="164"/>
      <c r="W282" s="164"/>
      <c r="X282" s="164"/>
      <c r="Y282" s="164"/>
      <c r="Z282" s="164"/>
      <c r="AA282" s="164"/>
      <c r="AB282" s="164"/>
      <c r="AC282" s="164"/>
      <c r="AD282" s="164"/>
      <c r="AE282" s="164"/>
      <c r="AF282" s="164"/>
      <c r="AG282" s="164"/>
      <c r="AH282" s="164"/>
      <c r="AI282" s="164"/>
      <c r="AJ282" s="18"/>
      <c r="AK282" s="18"/>
      <c r="AL282" s="18"/>
      <c r="AM282" s="18"/>
      <c r="AN282" s="560"/>
      <c r="AO282" s="560"/>
      <c r="AP282" s="689"/>
    </row>
    <row r="283" spans="1:42" x14ac:dyDescent="0.2">
      <c r="A283" s="566"/>
      <c r="B283" s="175"/>
      <c r="C283" s="18"/>
      <c r="D283" s="18" t="s">
        <v>2366</v>
      </c>
      <c r="E283" s="654"/>
      <c r="F283" s="654"/>
      <c r="G283" s="654"/>
      <c r="H283" s="654"/>
      <c r="I283" s="654"/>
      <c r="J283" s="654"/>
      <c r="K283" s="654"/>
      <c r="L283" s="654"/>
      <c r="M283" s="654"/>
      <c r="N283" s="654"/>
      <c r="O283" s="18"/>
      <c r="P283" s="18"/>
      <c r="Q283" s="18"/>
      <c r="R283" s="560"/>
      <c r="S283" s="560"/>
      <c r="T283" s="661"/>
      <c r="U283" s="660"/>
      <c r="V283" s="164"/>
      <c r="W283" s="175"/>
      <c r="X283" s="654"/>
      <c r="Y283" s="654"/>
      <c r="Z283" s="654"/>
      <c r="AA283" s="654"/>
      <c r="AB283" s="654"/>
      <c r="AC283" s="654"/>
      <c r="AD283" s="654"/>
      <c r="AE283" s="654"/>
      <c r="AF283" s="654"/>
      <c r="AG283" s="654"/>
      <c r="AH283" s="654"/>
      <c r="AI283" s="654"/>
      <c r="AJ283" s="18"/>
      <c r="AK283" s="18"/>
      <c r="AL283" s="18"/>
      <c r="AM283" s="18"/>
      <c r="AN283" s="560"/>
      <c r="AO283" s="560"/>
      <c r="AP283" s="18"/>
    </row>
    <row r="284" spans="1:42" x14ac:dyDescent="0.2">
      <c r="A284" s="566"/>
      <c r="B284" s="175"/>
      <c r="C284" s="18"/>
      <c r="D284" s="18"/>
      <c r="E284" s="654"/>
      <c r="F284" s="654"/>
      <c r="G284" s="654"/>
      <c r="H284" s="654"/>
      <c r="I284" s="654"/>
      <c r="J284" s="654"/>
      <c r="K284" s="654"/>
      <c r="L284" s="654"/>
      <c r="M284" s="654"/>
      <c r="N284" s="654"/>
      <c r="O284" s="18"/>
      <c r="P284" s="18"/>
      <c r="Q284" s="18"/>
      <c r="R284" s="560"/>
      <c r="S284" s="560"/>
      <c r="T284" s="661"/>
      <c r="U284" s="660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560"/>
      <c r="AO284" s="560"/>
      <c r="AP284" s="719"/>
    </row>
    <row r="285" spans="1:42" x14ac:dyDescent="0.2">
      <c r="A285" s="566"/>
      <c r="B285" s="175"/>
      <c r="C285" s="18"/>
      <c r="D285" s="18"/>
      <c r="E285" s="654"/>
      <c r="F285" s="654"/>
      <c r="G285" s="654"/>
      <c r="H285" s="654"/>
      <c r="I285" s="654"/>
      <c r="J285" s="654"/>
      <c r="K285" s="654"/>
      <c r="L285" s="654"/>
      <c r="M285" s="654"/>
      <c r="N285" s="654"/>
      <c r="O285" s="18"/>
      <c r="P285" s="18"/>
      <c r="Q285" s="18"/>
      <c r="R285" s="560"/>
      <c r="S285" s="560"/>
      <c r="T285" s="661"/>
      <c r="U285" s="660"/>
      <c r="V285" s="18"/>
      <c r="W285" s="654"/>
      <c r="X285" s="654"/>
      <c r="Y285" s="654"/>
      <c r="Z285" s="654"/>
      <c r="AA285" s="654"/>
      <c r="AB285" s="654"/>
      <c r="AC285" s="654"/>
      <c r="AD285" s="654"/>
      <c r="AE285" s="654"/>
      <c r="AF285" s="654"/>
      <c r="AG285" s="654"/>
      <c r="AH285" s="654"/>
      <c r="AI285" s="654"/>
      <c r="AJ285" s="658"/>
      <c r="AK285" s="560"/>
      <c r="AL285" s="560"/>
      <c r="AM285" s="560"/>
      <c r="AN285" s="560"/>
      <c r="AO285" s="649"/>
      <c r="AP285" s="612"/>
    </row>
    <row r="286" spans="1:42" x14ac:dyDescent="0.2">
      <c r="A286" s="566"/>
      <c r="B286" s="175"/>
      <c r="C286" s="18"/>
      <c r="D286" s="18"/>
      <c r="E286" s="654"/>
      <c r="F286" s="654"/>
      <c r="G286" s="654"/>
      <c r="H286" s="654"/>
      <c r="I286" s="654"/>
      <c r="J286" s="654"/>
      <c r="K286" s="654"/>
      <c r="L286" s="654"/>
      <c r="M286" s="654"/>
      <c r="N286" s="654"/>
      <c r="O286" s="18"/>
      <c r="P286" s="18"/>
      <c r="Q286" s="18"/>
      <c r="R286" s="560"/>
      <c r="S286" s="560"/>
      <c r="T286" s="661"/>
      <c r="U286" s="720"/>
      <c r="V286" s="18"/>
      <c r="W286" s="654"/>
      <c r="X286" s="654"/>
      <c r="Y286" s="654"/>
      <c r="Z286" s="654"/>
      <c r="AA286" s="654"/>
      <c r="AB286" s="654"/>
      <c r="AC286" s="654"/>
      <c r="AD286" s="654"/>
      <c r="AE286" s="654"/>
      <c r="AF286" s="654"/>
      <c r="AG286" s="654"/>
      <c r="AH286" s="654"/>
      <c r="AI286" s="654"/>
      <c r="AJ286" s="658"/>
      <c r="AK286" s="560"/>
      <c r="AL286" s="560"/>
      <c r="AM286" s="560"/>
      <c r="AN286" s="560"/>
      <c r="AO286" s="649"/>
      <c r="AP286" s="612"/>
    </row>
    <row r="287" spans="1:42" x14ac:dyDescent="0.2">
      <c r="A287" s="207" t="s">
        <v>2397</v>
      </c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721"/>
      <c r="X287" s="721"/>
      <c r="Y287" s="721"/>
      <c r="Z287" s="721"/>
      <c r="AA287" s="721"/>
      <c r="AB287" s="721"/>
      <c r="AC287" s="721"/>
      <c r="AD287" s="721"/>
      <c r="AE287" s="721"/>
      <c r="AF287" s="721"/>
      <c r="AG287" s="721"/>
      <c r="AH287" s="721"/>
      <c r="AI287" s="721"/>
      <c r="AJ287" s="722"/>
      <c r="AK287" s="207"/>
      <c r="AL287" s="207"/>
      <c r="AM287" s="207"/>
      <c r="AN287" s="207"/>
      <c r="AO287" s="683"/>
      <c r="AP287" s="609"/>
    </row>
    <row r="288" spans="1:42" x14ac:dyDescent="0.2">
      <c r="A288" s="1072" t="s">
        <v>2398</v>
      </c>
      <c r="B288" s="1072"/>
      <c r="C288" s="1072"/>
      <c r="D288" s="1072"/>
      <c r="E288" s="1072"/>
      <c r="F288" s="1072"/>
      <c r="G288" s="1072"/>
      <c r="H288" s="1072"/>
      <c r="I288" s="1072"/>
      <c r="J288" s="1072"/>
      <c r="K288" s="1072"/>
      <c r="L288" s="1072"/>
      <c r="M288" s="1072"/>
      <c r="N288" s="1072"/>
      <c r="O288" s="1072"/>
      <c r="P288" s="1072"/>
      <c r="Q288" s="1072"/>
      <c r="R288" s="1072"/>
      <c r="S288" s="1072"/>
      <c r="T288" s="1072"/>
      <c r="U288" s="1072"/>
      <c r="V288" s="1072"/>
      <c r="W288" s="1072"/>
      <c r="X288" s="1072"/>
      <c r="Y288" s="1072"/>
      <c r="Z288" s="1072"/>
      <c r="AA288" s="1072"/>
      <c r="AB288" s="1072"/>
      <c r="AC288" s="1072"/>
      <c r="AD288" s="1072"/>
      <c r="AE288" s="1072"/>
      <c r="AF288" s="1072"/>
      <c r="AG288" s="1072"/>
      <c r="AH288" s="1072"/>
      <c r="AI288" s="1072"/>
      <c r="AJ288" s="1072"/>
      <c r="AK288" s="1072"/>
      <c r="AL288" s="1072"/>
      <c r="AM288" s="1072"/>
      <c r="AN288" s="1072"/>
      <c r="AO288" s="1072"/>
      <c r="AP288" s="1072"/>
    </row>
    <row r="289" spans="1:42" x14ac:dyDescent="0.2">
      <c r="A289" s="18" t="s">
        <v>130</v>
      </c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218"/>
      <c r="U289" s="649"/>
      <c r="V289" s="18"/>
      <c r="W289" s="560"/>
      <c r="X289" s="560"/>
      <c r="Y289" s="560"/>
      <c r="Z289" s="560"/>
      <c r="AA289" s="560"/>
      <c r="AB289" s="560"/>
      <c r="AC289" s="560"/>
      <c r="AD289" s="560"/>
      <c r="AE289" s="560"/>
      <c r="AF289" s="560"/>
      <c r="AG289" s="560"/>
      <c r="AH289" s="560"/>
      <c r="AI289" s="560"/>
      <c r="AJ289" s="560"/>
      <c r="AK289" s="560"/>
      <c r="AL289" s="560"/>
      <c r="AM289" s="560"/>
      <c r="AN289" s="560"/>
      <c r="AO289" s="353"/>
      <c r="AP289" s="353"/>
    </row>
    <row r="290" spans="1:42" x14ac:dyDescent="0.2">
      <c r="A290" s="705"/>
      <c r="B290" s="705"/>
      <c r="C290" s="705"/>
      <c r="D290" s="705"/>
      <c r="E290" s="705"/>
      <c r="F290" s="705"/>
      <c r="G290" s="705"/>
      <c r="H290" s="705"/>
      <c r="I290" s="705"/>
      <c r="J290" s="705"/>
      <c r="K290" s="705"/>
      <c r="L290" s="705"/>
      <c r="M290" s="705"/>
      <c r="N290" s="705"/>
      <c r="O290" s="705"/>
      <c r="P290" s="705"/>
      <c r="Q290" s="705"/>
      <c r="R290" s="705"/>
      <c r="S290" s="705"/>
      <c r="T290" s="707"/>
      <c r="U290" s="723"/>
      <c r="V290" s="704"/>
      <c r="W290" s="705"/>
      <c r="X290" s="705"/>
      <c r="Y290" s="705"/>
      <c r="Z290" s="705"/>
      <c r="AA290" s="705"/>
      <c r="AB290" s="705"/>
      <c r="AC290" s="705"/>
      <c r="AD290" s="705"/>
      <c r="AE290" s="705"/>
      <c r="AF290" s="705"/>
      <c r="AG290" s="705"/>
      <c r="AH290" s="705"/>
      <c r="AI290" s="705"/>
      <c r="AJ290" s="705"/>
      <c r="AK290" s="705"/>
      <c r="AL290" s="705"/>
      <c r="AM290" s="705"/>
      <c r="AN290" s="705"/>
      <c r="AO290" s="706"/>
      <c r="AP290" s="707"/>
    </row>
    <row r="291" spans="1:42" x14ac:dyDescent="0.2">
      <c r="A291" s="18" t="s">
        <v>2216</v>
      </c>
      <c r="B291" s="681"/>
      <c r="C291" s="653">
        <v>16</v>
      </c>
      <c r="D291" s="18" t="s">
        <v>2359</v>
      </c>
      <c r="E291" s="18"/>
      <c r="F291" s="18"/>
      <c r="G291" s="18"/>
      <c r="H291" s="18"/>
      <c r="I291" s="18"/>
      <c r="J291" s="18"/>
      <c r="K291" s="18"/>
      <c r="L291" s="681"/>
      <c r="M291" s="681"/>
      <c r="N291" s="681"/>
      <c r="O291" s="681"/>
      <c r="P291" s="681"/>
      <c r="Q291" s="681"/>
      <c r="R291" s="681"/>
      <c r="S291" s="681"/>
      <c r="T291" s="710"/>
      <c r="U291" s="724"/>
      <c r="V291" s="566"/>
      <c r="W291" s="681"/>
      <c r="X291" s="681"/>
      <c r="Y291" s="681"/>
      <c r="Z291" s="681"/>
      <c r="AA291" s="681"/>
      <c r="AB291" s="681"/>
      <c r="AC291" s="681"/>
      <c r="AD291" s="681"/>
      <c r="AE291" s="681"/>
      <c r="AF291" s="681"/>
      <c r="AG291" s="681"/>
      <c r="AH291" s="681"/>
      <c r="AI291" s="681"/>
      <c r="AJ291" s="681"/>
      <c r="AK291" s="681"/>
      <c r="AL291" s="681"/>
      <c r="AM291" s="681"/>
      <c r="AN291" s="681"/>
      <c r="AO291" s="709"/>
      <c r="AP291" s="710"/>
    </row>
    <row r="292" spans="1:42" x14ac:dyDescent="0.2">
      <c r="A292" s="18"/>
      <c r="B292" s="681"/>
      <c r="C292" s="653"/>
      <c r="D292" s="18" t="s">
        <v>2361</v>
      </c>
      <c r="E292" s="18"/>
      <c r="F292" s="18"/>
      <c r="G292" s="18"/>
      <c r="H292" s="18"/>
      <c r="I292" s="18"/>
      <c r="J292" s="18"/>
      <c r="K292" s="18"/>
      <c r="L292" s="681"/>
      <c r="M292" s="681"/>
      <c r="N292" s="681"/>
      <c r="O292" s="681"/>
      <c r="P292" s="681"/>
      <c r="Q292" s="681"/>
      <c r="R292" s="681"/>
      <c r="S292" s="681"/>
      <c r="T292" s="710"/>
      <c r="U292" s="724"/>
      <c r="V292" s="566"/>
      <c r="W292" s="677" t="s">
        <v>2399</v>
      </c>
      <c r="X292" s="691"/>
      <c r="Y292" s="691"/>
      <c r="Z292" s="692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218"/>
      <c r="AP292" s="710"/>
    </row>
    <row r="293" spans="1:42" x14ac:dyDescent="0.2">
      <c r="A293" s="18"/>
      <c r="B293" s="681"/>
      <c r="C293" s="653"/>
      <c r="D293" s="18"/>
      <c r="E293" s="18"/>
      <c r="F293" s="18"/>
      <c r="G293" s="18"/>
      <c r="H293" s="18"/>
      <c r="I293" s="18"/>
      <c r="J293" s="18"/>
      <c r="K293" s="18"/>
      <c r="L293" s="681"/>
      <c r="M293" s="681"/>
      <c r="N293" s="681"/>
      <c r="O293" s="681"/>
      <c r="P293" s="681"/>
      <c r="Q293" s="681"/>
      <c r="R293" s="681"/>
      <c r="S293" s="681"/>
      <c r="T293" s="710"/>
      <c r="U293" s="724"/>
      <c r="V293" s="566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218"/>
      <c r="AP293" s="710"/>
    </row>
    <row r="294" spans="1:42" x14ac:dyDescent="0.2">
      <c r="A294" s="18"/>
      <c r="B294" s="18" t="s">
        <v>2216</v>
      </c>
      <c r="C294" s="18"/>
      <c r="D294" s="677" t="s">
        <v>2364</v>
      </c>
      <c r="E294" s="691"/>
      <c r="F294" s="691"/>
      <c r="G294" s="692"/>
      <c r="H294" s="18"/>
      <c r="I294" s="18"/>
      <c r="J294" s="18"/>
      <c r="K294" s="18"/>
      <c r="L294" s="681"/>
      <c r="M294" s="681"/>
      <c r="N294" s="681"/>
      <c r="O294" s="681"/>
      <c r="P294" s="681"/>
      <c r="Q294" s="681"/>
      <c r="R294" s="681"/>
      <c r="S294" s="681"/>
      <c r="T294" s="710"/>
      <c r="U294" s="724"/>
      <c r="V294" s="566"/>
      <c r="W294" s="175" t="s">
        <v>2174</v>
      </c>
      <c r="X294" s="654" t="s">
        <v>2400</v>
      </c>
      <c r="Y294" s="654"/>
      <c r="Z294" s="654"/>
      <c r="AA294" s="654"/>
      <c r="AB294" s="654"/>
      <c r="AC294" s="654"/>
      <c r="AD294" s="654"/>
      <c r="AE294" s="654"/>
      <c r="AF294" s="654"/>
      <c r="AG294" s="612"/>
      <c r="AH294" s="18"/>
      <c r="AI294" s="647"/>
      <c r="AJ294" s="647"/>
      <c r="AK294" s="647"/>
      <c r="AL294" s="647"/>
      <c r="AM294" s="647"/>
      <c r="AN294" s="647"/>
      <c r="AO294" s="647"/>
      <c r="AP294" s="710"/>
    </row>
    <row r="295" spans="1:42" x14ac:dyDescent="0.2">
      <c r="A295" s="18"/>
      <c r="B295" s="681"/>
      <c r="C295" s="653"/>
      <c r="D295" s="18"/>
      <c r="E295" s="18"/>
      <c r="F295" s="18"/>
      <c r="G295" s="18"/>
      <c r="H295" s="18"/>
      <c r="I295" s="18"/>
      <c r="J295" s="18"/>
      <c r="K295" s="18"/>
      <c r="L295" s="681"/>
      <c r="M295" s="681"/>
      <c r="N295" s="681"/>
      <c r="O295" s="681"/>
      <c r="P295" s="681"/>
      <c r="Q295" s="681"/>
      <c r="R295" s="681"/>
      <c r="S295" s="681"/>
      <c r="T295" s="710"/>
      <c r="U295" s="724"/>
      <c r="V295" s="566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218"/>
      <c r="AP295" s="710"/>
    </row>
    <row r="296" spans="1:42" x14ac:dyDescent="0.2">
      <c r="A296" s="18"/>
      <c r="B296" s="18" t="s">
        <v>2216</v>
      </c>
      <c r="C296" s="653"/>
      <c r="D296" s="712" t="s">
        <v>2381</v>
      </c>
      <c r="E296" s="18"/>
      <c r="F296" s="18"/>
      <c r="G296" s="18"/>
      <c r="H296" s="18"/>
      <c r="I296" s="18"/>
      <c r="J296" s="18"/>
      <c r="K296" s="18"/>
      <c r="L296" s="681"/>
      <c r="M296" s="681"/>
      <c r="N296" s="681"/>
      <c r="O296" s="681"/>
      <c r="P296" s="681"/>
      <c r="Q296" s="681"/>
      <c r="R296" s="681"/>
      <c r="S296" s="681"/>
      <c r="T296" s="710"/>
      <c r="U296" s="156"/>
      <c r="V296" s="566"/>
      <c r="W296" s="175" t="s">
        <v>2158</v>
      </c>
      <c r="X296" s="654" t="s">
        <v>2401</v>
      </c>
      <c r="Y296" s="654"/>
      <c r="Z296" s="654"/>
      <c r="AA296" s="654"/>
      <c r="AB296" s="654"/>
      <c r="AC296" s="654"/>
      <c r="AD296" s="654"/>
      <c r="AE296" s="654"/>
      <c r="AF296" s="654"/>
      <c r="AG296" s="654"/>
      <c r="AH296" s="654"/>
      <c r="AI296" s="654"/>
      <c r="AJ296" s="630"/>
      <c r="AK296" s="654"/>
      <c r="AL296" s="654"/>
      <c r="AM296" s="18"/>
      <c r="AN296" s="647"/>
      <c r="AO296" s="647"/>
      <c r="AP296" s="710"/>
    </row>
    <row r="297" spans="1:42" x14ac:dyDescent="0.2">
      <c r="A297" s="18"/>
      <c r="B297" s="681"/>
      <c r="C297" s="653"/>
      <c r="D297" s="18"/>
      <c r="E297" s="18"/>
      <c r="F297" s="18"/>
      <c r="G297" s="18"/>
      <c r="H297" s="18"/>
      <c r="I297" s="18"/>
      <c r="J297" s="18"/>
      <c r="K297" s="18"/>
      <c r="L297" s="681"/>
      <c r="M297" s="681"/>
      <c r="N297" s="681"/>
      <c r="O297" s="681"/>
      <c r="P297" s="681"/>
      <c r="Q297" s="681"/>
      <c r="R297" s="681"/>
      <c r="S297" s="681"/>
      <c r="T297" s="710"/>
      <c r="U297" s="156"/>
      <c r="V297" s="566"/>
      <c r="W297" s="18"/>
      <c r="X297" s="566"/>
      <c r="Y297" s="175" t="s">
        <v>2370</v>
      </c>
      <c r="Z297" s="18" t="s">
        <v>2371</v>
      </c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218"/>
      <c r="AP297" s="710"/>
    </row>
    <row r="298" spans="1:42" x14ac:dyDescent="0.2">
      <c r="A298" s="18"/>
      <c r="B298" s="164"/>
      <c r="C298" s="18" t="s">
        <v>2402</v>
      </c>
      <c r="D298" s="18"/>
      <c r="E298" s="18"/>
      <c r="F298" s="164"/>
      <c r="G298" s="164"/>
      <c r="H298" s="164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685"/>
      <c r="U298" s="156"/>
      <c r="V298" s="637"/>
      <c r="W298" s="654"/>
      <c r="X298" s="566"/>
      <c r="Y298" s="654"/>
      <c r="Z298" s="654" t="s">
        <v>2403</v>
      </c>
      <c r="AA298" s="654"/>
      <c r="AB298" s="654"/>
      <c r="AC298" s="654"/>
      <c r="AD298" s="654"/>
      <c r="AE298" s="654"/>
      <c r="AF298" s="654"/>
      <c r="AG298" s="654"/>
      <c r="AH298" s="654"/>
      <c r="AI298" s="654"/>
      <c r="AJ298" s="654"/>
      <c r="AK298" s="654"/>
      <c r="AL298" s="630"/>
      <c r="AM298" s="18"/>
      <c r="AN298" s="647"/>
      <c r="AO298" s="647"/>
      <c r="AP298" s="710"/>
    </row>
    <row r="299" spans="1:42" x14ac:dyDescent="0.2">
      <c r="A299" s="18"/>
      <c r="B299" s="164"/>
      <c r="C299" s="164"/>
      <c r="D299" s="654" t="s">
        <v>2343</v>
      </c>
      <c r="E299" s="654"/>
      <c r="F299" s="654"/>
      <c r="G299" s="654"/>
      <c r="H299" s="654"/>
      <c r="I299" s="654"/>
      <c r="J299" s="654"/>
      <c r="K299" s="654"/>
      <c r="L299" s="654"/>
      <c r="M299" s="654"/>
      <c r="N299" s="654"/>
      <c r="O299" s="654"/>
      <c r="P299" s="654"/>
      <c r="Q299" s="164"/>
      <c r="R299" s="18"/>
      <c r="S299" s="711"/>
      <c r="T299" s="673" t="s">
        <v>2181</v>
      </c>
      <c r="U299" s="725"/>
      <c r="V299" s="681"/>
      <c r="W299" s="18"/>
      <c r="X299" s="566"/>
      <c r="Y299" s="18"/>
      <c r="Z299" s="18" t="s">
        <v>2164</v>
      </c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218"/>
      <c r="AP299" s="710"/>
    </row>
    <row r="300" spans="1:42" x14ac:dyDescent="0.2">
      <c r="A300" s="18"/>
      <c r="B300" s="164"/>
      <c r="C300" s="164"/>
      <c r="D300" s="18" t="s">
        <v>2344</v>
      </c>
      <c r="E300" s="18"/>
      <c r="F300" s="18"/>
      <c r="G300" s="164"/>
      <c r="H300" s="164"/>
      <c r="I300" s="164"/>
      <c r="J300" s="164"/>
      <c r="K300" s="164"/>
      <c r="L300" s="164"/>
      <c r="M300" s="164"/>
      <c r="N300" s="164"/>
      <c r="O300" s="164"/>
      <c r="P300" s="164"/>
      <c r="Q300" s="164"/>
      <c r="R300" s="18"/>
      <c r="S300" s="164"/>
      <c r="T300" s="164"/>
      <c r="U300" s="681"/>
      <c r="V300" s="726"/>
      <c r="W300" s="18"/>
      <c r="X300" s="566"/>
      <c r="Y300" s="18"/>
      <c r="Z300" s="18"/>
      <c r="AA300" s="18" t="s">
        <v>2373</v>
      </c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661"/>
      <c r="AP300" s="710"/>
    </row>
    <row r="301" spans="1:42" x14ac:dyDescent="0.2">
      <c r="A301" s="18"/>
      <c r="B301" s="164"/>
      <c r="C301" s="164"/>
      <c r="D301" s="654" t="s">
        <v>2345</v>
      </c>
      <c r="E301" s="654"/>
      <c r="F301" s="654"/>
      <c r="G301" s="654"/>
      <c r="H301" s="654"/>
      <c r="I301" s="654"/>
      <c r="J301" s="654"/>
      <c r="K301" s="654"/>
      <c r="L301" s="654"/>
      <c r="M301" s="654"/>
      <c r="N301" s="654"/>
      <c r="O301" s="654"/>
      <c r="P301" s="654"/>
      <c r="Q301" s="164"/>
      <c r="R301" s="18"/>
      <c r="S301" s="711"/>
      <c r="T301" s="673" t="s">
        <v>2184</v>
      </c>
      <c r="U301" s="156"/>
      <c r="V301" s="218"/>
      <c r="W301" s="18"/>
      <c r="X301" s="566"/>
      <c r="Y301" s="18"/>
      <c r="Z301" s="18"/>
      <c r="AA301" s="18" t="s">
        <v>2375</v>
      </c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661"/>
      <c r="AP301" s="710"/>
    </row>
    <row r="302" spans="1:42" x14ac:dyDescent="0.2">
      <c r="A302" s="18"/>
      <c r="B302" s="164"/>
      <c r="C302" s="164"/>
      <c r="D302" s="18" t="s">
        <v>2346</v>
      </c>
      <c r="E302" s="654"/>
      <c r="F302" s="654"/>
      <c r="G302" s="654"/>
      <c r="H302" s="654"/>
      <c r="I302" s="654"/>
      <c r="J302" s="654"/>
      <c r="K302" s="654"/>
      <c r="L302" s="654"/>
      <c r="M302" s="654"/>
      <c r="N302" s="654"/>
      <c r="O302" s="654"/>
      <c r="P302" s="654"/>
      <c r="Q302" s="164"/>
      <c r="R302" s="560"/>
      <c r="S302" s="681"/>
      <c r="T302" s="674"/>
      <c r="U302" s="156"/>
      <c r="V302" s="566"/>
      <c r="W302" s="654"/>
      <c r="X302" s="566"/>
      <c r="Y302" s="654"/>
      <c r="Z302" s="18"/>
      <c r="AA302" s="654" t="s">
        <v>2404</v>
      </c>
      <c r="AB302" s="654"/>
      <c r="AC302" s="654"/>
      <c r="AD302" s="654"/>
      <c r="AE302" s="654"/>
      <c r="AF302" s="654"/>
      <c r="AG302" s="654"/>
      <c r="AH302" s="654"/>
      <c r="AI302" s="654"/>
      <c r="AJ302" s="654"/>
      <c r="AK302" s="654"/>
      <c r="AL302" s="630"/>
      <c r="AM302" s="671"/>
      <c r="AN302" s="18"/>
      <c r="AO302" s="647"/>
      <c r="AP302" s="710"/>
    </row>
    <row r="303" spans="1:42" x14ac:dyDescent="0.2">
      <c r="A303" s="18"/>
      <c r="B303" s="164"/>
      <c r="C303" s="164"/>
      <c r="D303" s="654" t="s">
        <v>2348</v>
      </c>
      <c r="E303" s="654"/>
      <c r="F303" s="654"/>
      <c r="G303" s="654"/>
      <c r="H303" s="654"/>
      <c r="I303" s="654"/>
      <c r="J303" s="654"/>
      <c r="K303" s="654"/>
      <c r="L303" s="654"/>
      <c r="M303" s="654"/>
      <c r="N303" s="654"/>
      <c r="O303" s="654"/>
      <c r="P303" s="654"/>
      <c r="Q303" s="164"/>
      <c r="R303" s="18"/>
      <c r="S303" s="711"/>
      <c r="T303" s="673" t="s">
        <v>2186</v>
      </c>
      <c r="U303" s="156"/>
      <c r="V303" s="18"/>
      <c r="W303" s="654"/>
      <c r="X303" s="566"/>
      <c r="Y303" s="654"/>
      <c r="Z303" s="654"/>
      <c r="AA303" s="654"/>
      <c r="AB303" s="654"/>
      <c r="AC303" s="654"/>
      <c r="AD303" s="654"/>
      <c r="AE303" s="654"/>
      <c r="AF303" s="654"/>
      <c r="AG303" s="654"/>
      <c r="AH303" s="654"/>
      <c r="AI303" s="654"/>
      <c r="AJ303" s="654"/>
      <c r="AK303" s="654"/>
      <c r="AL303" s="18"/>
      <c r="AM303" s="566"/>
      <c r="AN303" s="560"/>
      <c r="AO303" s="218"/>
      <c r="AP303" s="710"/>
    </row>
    <row r="304" spans="1:42" x14ac:dyDescent="0.2">
      <c r="A304" s="18"/>
      <c r="B304" s="164"/>
      <c r="C304" s="164"/>
      <c r="D304" s="18" t="s">
        <v>2349</v>
      </c>
      <c r="E304" s="654"/>
      <c r="F304" s="654"/>
      <c r="G304" s="654"/>
      <c r="H304" s="654"/>
      <c r="I304" s="654"/>
      <c r="J304" s="654"/>
      <c r="K304" s="654"/>
      <c r="L304" s="654"/>
      <c r="M304" s="654"/>
      <c r="N304" s="654"/>
      <c r="O304" s="654"/>
      <c r="P304" s="654"/>
      <c r="Q304" s="164"/>
      <c r="R304" s="560"/>
      <c r="S304" s="681"/>
      <c r="T304" s="674"/>
      <c r="U304" s="156"/>
      <c r="V304" s="18"/>
      <c r="W304" s="18"/>
      <c r="X304" s="566"/>
      <c r="Y304" s="18"/>
      <c r="Z304" s="18"/>
      <c r="AA304" s="18" t="s">
        <v>2377</v>
      </c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566"/>
      <c r="AN304" s="18"/>
      <c r="AO304" s="661"/>
      <c r="AP304" s="710"/>
    </row>
    <row r="305" spans="1:42" x14ac:dyDescent="0.2">
      <c r="A305" s="18"/>
      <c r="B305" s="175"/>
      <c r="C305" s="654"/>
      <c r="D305" s="654" t="s">
        <v>2351</v>
      </c>
      <c r="E305" s="654"/>
      <c r="F305" s="654"/>
      <c r="G305" s="654"/>
      <c r="H305" s="654"/>
      <c r="I305" s="654"/>
      <c r="J305" s="654"/>
      <c r="K305" s="654"/>
      <c r="L305" s="654"/>
      <c r="M305" s="654"/>
      <c r="N305" s="654"/>
      <c r="O305" s="654"/>
      <c r="P305" s="654"/>
      <c r="Q305" s="164"/>
      <c r="R305" s="18"/>
      <c r="S305" s="711"/>
      <c r="T305" s="673" t="s">
        <v>2188</v>
      </c>
      <c r="U305" s="156"/>
      <c r="V305" s="18"/>
      <c r="W305" s="18"/>
      <c r="X305" s="566"/>
      <c r="Y305" s="18"/>
      <c r="Z305" s="18"/>
      <c r="AA305" s="18" t="s">
        <v>2378</v>
      </c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566"/>
      <c r="AN305" s="18"/>
      <c r="AO305" s="218"/>
      <c r="AP305" s="710"/>
    </row>
    <row r="306" spans="1:42" x14ac:dyDescent="0.2">
      <c r="A306" s="18"/>
      <c r="B306" s="164"/>
      <c r="C306" s="164"/>
      <c r="D306" s="164"/>
      <c r="E306" s="164"/>
      <c r="F306" s="164"/>
      <c r="G306" s="164"/>
      <c r="H306" s="164"/>
      <c r="I306" s="164"/>
      <c r="J306" s="164"/>
      <c r="K306" s="164"/>
      <c r="L306" s="164"/>
      <c r="M306" s="164"/>
      <c r="N306" s="164"/>
      <c r="O306" s="164"/>
      <c r="P306" s="164"/>
      <c r="Q306" s="164"/>
      <c r="R306" s="18"/>
      <c r="S306" s="681"/>
      <c r="T306" s="727"/>
      <c r="U306" s="156"/>
      <c r="V306" s="18"/>
      <c r="W306" s="654"/>
      <c r="X306" s="566"/>
      <c r="Y306" s="654"/>
      <c r="Z306" s="18"/>
      <c r="AA306" s="654" t="s">
        <v>2405</v>
      </c>
      <c r="AB306" s="654"/>
      <c r="AC306" s="654"/>
      <c r="AD306" s="654"/>
      <c r="AE306" s="654"/>
      <c r="AF306" s="654"/>
      <c r="AG306" s="654"/>
      <c r="AH306" s="654"/>
      <c r="AI306" s="654"/>
      <c r="AJ306" s="654"/>
      <c r="AK306" s="654"/>
      <c r="AL306" s="714"/>
      <c r="AM306" s="715"/>
      <c r="AN306" s="18"/>
      <c r="AO306" s="647"/>
      <c r="AP306" s="710"/>
    </row>
    <row r="307" spans="1:42" x14ac:dyDescent="0.2">
      <c r="A307" s="18"/>
      <c r="B307" s="175" t="s">
        <v>2238</v>
      </c>
      <c r="C307" s="654" t="s">
        <v>2406</v>
      </c>
      <c r="D307" s="654"/>
      <c r="E307" s="654"/>
      <c r="F307" s="654"/>
      <c r="G307" s="654"/>
      <c r="H307" s="654"/>
      <c r="I307" s="654"/>
      <c r="J307" s="654"/>
      <c r="K307" s="654"/>
      <c r="L307" s="654"/>
      <c r="M307" s="654"/>
      <c r="N307" s="654"/>
      <c r="O307" s="654"/>
      <c r="P307" s="654"/>
      <c r="Q307" s="164"/>
      <c r="R307" s="647"/>
      <c r="S307" s="699"/>
      <c r="T307" s="728"/>
      <c r="U307" s="156"/>
      <c r="V307" s="566"/>
      <c r="W307" s="18"/>
      <c r="X307" s="566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566"/>
      <c r="AN307" s="18"/>
      <c r="AO307" s="218"/>
      <c r="AP307" s="710"/>
    </row>
    <row r="308" spans="1:42" x14ac:dyDescent="0.2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656" t="s">
        <v>2144</v>
      </c>
      <c r="S308" s="656"/>
      <c r="T308" s="656"/>
      <c r="U308" s="156"/>
      <c r="V308" s="566"/>
      <c r="W308" s="654"/>
      <c r="X308" s="566"/>
      <c r="Y308" s="654"/>
      <c r="Z308" s="18"/>
      <c r="AA308" s="654" t="s">
        <v>2407</v>
      </c>
      <c r="AB308" s="654"/>
      <c r="AC308" s="654"/>
      <c r="AD308" s="654"/>
      <c r="AE308" s="654"/>
      <c r="AF308" s="654"/>
      <c r="AG308" s="654"/>
      <c r="AH308" s="654"/>
      <c r="AI308" s="654"/>
      <c r="AJ308" s="654"/>
      <c r="AK308" s="654"/>
      <c r="AL308" s="714"/>
      <c r="AM308" s="715"/>
      <c r="AN308" s="18"/>
      <c r="AO308" s="647"/>
      <c r="AP308" s="710"/>
    </row>
    <row r="309" spans="1:42" x14ac:dyDescent="0.2">
      <c r="A309" s="18"/>
      <c r="B309" s="681"/>
      <c r="C309" s="653"/>
      <c r="D309" s="18"/>
      <c r="E309" s="18"/>
      <c r="F309" s="18"/>
      <c r="G309" s="18"/>
      <c r="H309" s="18"/>
      <c r="I309" s="18"/>
      <c r="J309" s="18"/>
      <c r="K309" s="18"/>
      <c r="L309" s="681"/>
      <c r="M309" s="681"/>
      <c r="N309" s="681"/>
      <c r="O309" s="681"/>
      <c r="P309" s="681"/>
      <c r="Q309" s="681"/>
      <c r="R309" s="681"/>
      <c r="S309" s="681"/>
      <c r="T309" s="710"/>
      <c r="U309" s="156"/>
      <c r="V309" s="566"/>
      <c r="W309" s="681"/>
      <c r="X309" s="681"/>
      <c r="Y309" s="681"/>
      <c r="Z309" s="681"/>
      <c r="AA309" s="681"/>
      <c r="AB309" s="681"/>
      <c r="AC309" s="681"/>
      <c r="AD309" s="681"/>
      <c r="AE309" s="681"/>
      <c r="AF309" s="681"/>
      <c r="AG309" s="681"/>
      <c r="AH309" s="681"/>
      <c r="AI309" s="681"/>
      <c r="AJ309" s="681"/>
      <c r="AK309" s="681"/>
      <c r="AL309" s="681"/>
      <c r="AM309" s="681"/>
      <c r="AN309" s="681"/>
      <c r="AO309" s="709"/>
      <c r="AP309" s="710"/>
    </row>
    <row r="310" spans="1:42" x14ac:dyDescent="0.2">
      <c r="A310" s="18"/>
      <c r="B310" s="175" t="s">
        <v>2241</v>
      </c>
      <c r="C310" s="18" t="s">
        <v>2408</v>
      </c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56"/>
      <c r="V310" s="566"/>
      <c r="W310" s="681"/>
      <c r="X310" s="681"/>
      <c r="Y310" s="681"/>
      <c r="Z310" s="681"/>
      <c r="AA310" s="681"/>
      <c r="AB310" s="681"/>
      <c r="AC310" s="681"/>
      <c r="AD310" s="681"/>
      <c r="AE310" s="681"/>
      <c r="AF310" s="681"/>
      <c r="AG310" s="681"/>
      <c r="AH310" s="681"/>
      <c r="AI310" s="681"/>
      <c r="AJ310" s="681"/>
      <c r="AK310" s="681"/>
      <c r="AL310" s="681"/>
      <c r="AM310" s="681"/>
      <c r="AN310" s="681"/>
      <c r="AO310" s="709"/>
      <c r="AP310" s="710"/>
    </row>
    <row r="311" spans="1:42" x14ac:dyDescent="0.2">
      <c r="A311" s="18"/>
      <c r="B311" s="18"/>
      <c r="C311" s="18" t="s">
        <v>2409</v>
      </c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56"/>
      <c r="V311" s="566"/>
      <c r="W311" s="175" t="s">
        <v>2169</v>
      </c>
      <c r="X311" s="687" t="s">
        <v>2382</v>
      </c>
      <c r="Y311" s="654"/>
      <c r="Z311" s="654"/>
      <c r="AA311" s="654"/>
      <c r="AB311" s="654"/>
      <c r="AC311" s="654"/>
      <c r="AD311" s="654"/>
      <c r="AE311" s="654"/>
      <c r="AF311" s="654"/>
      <c r="AG311" s="654"/>
      <c r="AH311" s="654"/>
      <c r="AI311" s="654"/>
      <c r="AJ311" s="654"/>
      <c r="AK311" s="654"/>
      <c r="AL311" s="18"/>
      <c r="AM311" s="566"/>
      <c r="AN311" s="560"/>
      <c r="AO311" s="218"/>
      <c r="AP311" s="710"/>
    </row>
    <row r="312" spans="1:42" x14ac:dyDescent="0.2">
      <c r="A312" s="18"/>
      <c r="B312" s="18"/>
      <c r="C312" s="18"/>
      <c r="D312" s="18" t="s">
        <v>2410</v>
      </c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560"/>
      <c r="T312" s="560"/>
      <c r="U312" s="652"/>
      <c r="V312" s="566"/>
      <c r="W312" s="654"/>
      <c r="X312" s="654" t="s">
        <v>2411</v>
      </c>
      <c r="Y312" s="654"/>
      <c r="Z312" s="654"/>
      <c r="AA312" s="654"/>
      <c r="AB312" s="654"/>
      <c r="AC312" s="654"/>
      <c r="AD312" s="654"/>
      <c r="AE312" s="654"/>
      <c r="AF312" s="654"/>
      <c r="AG312" s="654"/>
      <c r="AH312" s="654"/>
      <c r="AI312" s="654"/>
      <c r="AJ312" s="654"/>
      <c r="AK312" s="654"/>
      <c r="AL312" s="18"/>
      <c r="AM312" s="647"/>
      <c r="AN312" s="717"/>
      <c r="AO312" s="647"/>
      <c r="AP312" s="710"/>
    </row>
    <row r="313" spans="1:42" x14ac:dyDescent="0.2">
      <c r="A313" s="18"/>
      <c r="B313" s="318"/>
      <c r="C313" s="318"/>
      <c r="D313" s="318" t="s">
        <v>2412</v>
      </c>
      <c r="E313" s="318"/>
      <c r="F313" s="318"/>
      <c r="G313" s="318"/>
      <c r="H313" s="612"/>
      <c r="I313" s="612"/>
      <c r="J313" s="612"/>
      <c r="K313" s="612"/>
      <c r="L313" s="612"/>
      <c r="M313" s="612"/>
      <c r="N313" s="612"/>
      <c r="O313" s="612"/>
      <c r="P313" s="18"/>
      <c r="Q313" s="18"/>
      <c r="R313" s="18"/>
      <c r="S313" s="666"/>
      <c r="T313" s="666"/>
      <c r="U313" s="652"/>
      <c r="V313" s="560"/>
      <c r="W313" s="654"/>
      <c r="X313" s="566"/>
      <c r="Y313" s="214" t="s">
        <v>2385</v>
      </c>
      <c r="Z313" s="687"/>
      <c r="AA313" s="654"/>
      <c r="AB313" s="654"/>
      <c r="AC313" s="654"/>
      <c r="AD313" s="654"/>
      <c r="AE313" s="654"/>
      <c r="AF313" s="654"/>
      <c r="AG313" s="654"/>
      <c r="AH313" s="654"/>
      <c r="AI313" s="654"/>
      <c r="AJ313" s="654"/>
      <c r="AK313" s="654"/>
      <c r="AL313" s="18"/>
      <c r="AM313" s="566"/>
      <c r="AN313" s="560"/>
      <c r="AO313" s="218"/>
      <c r="AP313" s="710"/>
    </row>
    <row r="314" spans="1:42" x14ac:dyDescent="0.2">
      <c r="A314" s="681"/>
      <c r="B314" s="18"/>
      <c r="C314" s="18"/>
      <c r="D314" s="654" t="s">
        <v>2413</v>
      </c>
      <c r="E314" s="654"/>
      <c r="F314" s="654"/>
      <c r="G314" s="654"/>
      <c r="H314" s="654"/>
      <c r="I314" s="654"/>
      <c r="J314" s="654"/>
      <c r="K314" s="654"/>
      <c r="L314" s="654"/>
      <c r="M314" s="654"/>
      <c r="N314" s="654"/>
      <c r="O314" s="654"/>
      <c r="P314" s="654"/>
      <c r="Q314" s="560"/>
      <c r="R314" s="560"/>
      <c r="S314" s="655"/>
      <c r="T314" s="673" t="s">
        <v>2181</v>
      </c>
      <c r="U314" s="652"/>
      <c r="V314" s="649"/>
      <c r="W314" s="654"/>
      <c r="X314" s="566"/>
      <c r="Y314" s="654"/>
      <c r="Z314" s="18" t="s">
        <v>2386</v>
      </c>
      <c r="AA314" s="654"/>
      <c r="AB314" s="654"/>
      <c r="AC314" s="654"/>
      <c r="AD314" s="687"/>
      <c r="AE314" s="654"/>
      <c r="AF314" s="654"/>
      <c r="AG314" s="654"/>
      <c r="AH314" s="654"/>
      <c r="AI314" s="654"/>
      <c r="AJ314" s="654"/>
      <c r="AK314" s="654"/>
      <c r="AL314" s="18"/>
      <c r="AM314" s="566"/>
      <c r="AN314" s="560"/>
      <c r="AO314" s="218"/>
      <c r="AP314" s="710"/>
    </row>
    <row r="315" spans="1:42" x14ac:dyDescent="0.2">
      <c r="A315" s="681"/>
      <c r="B315" s="18"/>
      <c r="C315" s="656"/>
      <c r="D315" s="318" t="s">
        <v>2410</v>
      </c>
      <c r="E315" s="656"/>
      <c r="F315" s="656"/>
      <c r="G315" s="656"/>
      <c r="H315" s="656"/>
      <c r="I315" s="656"/>
      <c r="J315" s="656"/>
      <c r="K315" s="656"/>
      <c r="L315" s="656"/>
      <c r="M315" s="656"/>
      <c r="N315" s="656"/>
      <c r="O315" s="656"/>
      <c r="P315" s="18"/>
      <c r="Q315" s="18"/>
      <c r="R315" s="666"/>
      <c r="S315" s="666"/>
      <c r="T315" s="682"/>
      <c r="U315" s="672"/>
      <c r="V315" s="560"/>
      <c r="W315" s="654"/>
      <c r="X315" s="566"/>
      <c r="Y315" s="654"/>
      <c r="Z315" s="654" t="s">
        <v>2414</v>
      </c>
      <c r="AA315" s="654"/>
      <c r="AB315" s="654"/>
      <c r="AC315" s="654"/>
      <c r="AD315" s="654"/>
      <c r="AE315" s="654"/>
      <c r="AF315" s="654"/>
      <c r="AG315" s="654"/>
      <c r="AH315" s="654"/>
      <c r="AI315" s="654"/>
      <c r="AJ315" s="654"/>
      <c r="AK315" s="654"/>
      <c r="AL315" s="18"/>
      <c r="AM315" s="647"/>
      <c r="AN315" s="717"/>
      <c r="AO315" s="647"/>
      <c r="AP315" s="649"/>
    </row>
    <row r="316" spans="1:42" x14ac:dyDescent="0.2">
      <c r="A316" s="681"/>
      <c r="B316" s="18"/>
      <c r="C316" s="18"/>
      <c r="D316" s="654" t="s">
        <v>2415</v>
      </c>
      <c r="E316" s="654"/>
      <c r="F316" s="654"/>
      <c r="G316" s="654"/>
      <c r="H316" s="654"/>
      <c r="I316" s="654"/>
      <c r="J316" s="654"/>
      <c r="K316" s="654"/>
      <c r="L316" s="654"/>
      <c r="M316" s="654"/>
      <c r="N316" s="654"/>
      <c r="O316" s="654"/>
      <c r="P316" s="654"/>
      <c r="Q316" s="18"/>
      <c r="R316" s="560"/>
      <c r="S316" s="668"/>
      <c r="T316" s="673" t="s">
        <v>2184</v>
      </c>
      <c r="U316" s="652"/>
      <c r="V316" s="560"/>
      <c r="W316" s="654"/>
      <c r="X316" s="566"/>
      <c r="Y316" s="654"/>
      <c r="Z316" s="18"/>
      <c r="AA316" s="654"/>
      <c r="AB316" s="654"/>
      <c r="AC316" s="654"/>
      <c r="AD316" s="687"/>
      <c r="AE316" s="654"/>
      <c r="AF316" s="654"/>
      <c r="AG316" s="654"/>
      <c r="AH316" s="654"/>
      <c r="AI316" s="654"/>
      <c r="AJ316" s="654"/>
      <c r="AK316" s="654"/>
      <c r="AL316" s="560"/>
      <c r="AM316" s="633"/>
      <c r="AN316" s="560"/>
      <c r="AO316" s="218"/>
      <c r="AP316" s="649"/>
    </row>
    <row r="317" spans="1:42" x14ac:dyDescent="0.2">
      <c r="A317" s="532"/>
      <c r="B317" s="18"/>
      <c r="C317" s="656"/>
      <c r="D317" s="18" t="s">
        <v>2410</v>
      </c>
      <c r="E317" s="612"/>
      <c r="F317" s="612"/>
      <c r="G317" s="612"/>
      <c r="H317" s="612"/>
      <c r="I317" s="612"/>
      <c r="J317" s="612"/>
      <c r="K317" s="612"/>
      <c r="L317" s="612"/>
      <c r="M317" s="612"/>
      <c r="N317" s="612"/>
      <c r="O317" s="612"/>
      <c r="P317" s="18"/>
      <c r="Q317" s="18"/>
      <c r="R317" s="656"/>
      <c r="S317" s="656"/>
      <c r="T317" s="661"/>
      <c r="U317" s="672"/>
      <c r="V317" s="661"/>
      <c r="W317" s="654"/>
      <c r="X317" s="566"/>
      <c r="Y317" s="654"/>
      <c r="Z317" s="687" t="s">
        <v>2389</v>
      </c>
      <c r="AA317" s="654"/>
      <c r="AB317" s="654"/>
      <c r="AC317" s="654"/>
      <c r="AD317" s="687"/>
      <c r="AE317" s="654"/>
      <c r="AF317" s="654"/>
      <c r="AG317" s="654"/>
      <c r="AH317" s="654"/>
      <c r="AI317" s="654"/>
      <c r="AJ317" s="654"/>
      <c r="AK317" s="654"/>
      <c r="AL317" s="18"/>
      <c r="AM317" s="566"/>
      <c r="AN317" s="560"/>
      <c r="AO317" s="218"/>
      <c r="AP317" s="560"/>
    </row>
    <row r="318" spans="1:42" x14ac:dyDescent="0.2">
      <c r="A318" s="681"/>
      <c r="B318" s="654"/>
      <c r="C318" s="654"/>
      <c r="D318" s="654" t="s">
        <v>2416</v>
      </c>
      <c r="E318" s="654"/>
      <c r="F318" s="654"/>
      <c r="G318" s="654"/>
      <c r="H318" s="654"/>
      <c r="I318" s="654"/>
      <c r="J318" s="654"/>
      <c r="K318" s="654"/>
      <c r="L318" s="654"/>
      <c r="M318" s="654"/>
      <c r="N318" s="654"/>
      <c r="O318" s="654"/>
      <c r="P318" s="654"/>
      <c r="Q318" s="560"/>
      <c r="R318" s="560"/>
      <c r="S318" s="655"/>
      <c r="T318" s="673" t="s">
        <v>2186</v>
      </c>
      <c r="U318" s="652"/>
      <c r="V318" s="661"/>
      <c r="W318" s="654"/>
      <c r="X318" s="566"/>
      <c r="Y318" s="654"/>
      <c r="Z318" s="654" t="s">
        <v>2417</v>
      </c>
      <c r="AA318" s="654"/>
      <c r="AB318" s="654"/>
      <c r="AC318" s="654"/>
      <c r="AD318" s="654"/>
      <c r="AE318" s="654"/>
      <c r="AF318" s="654"/>
      <c r="AG318" s="654"/>
      <c r="AH318" s="654"/>
      <c r="AI318" s="654"/>
      <c r="AJ318" s="654"/>
      <c r="AK318" s="654"/>
      <c r="AL318" s="18"/>
      <c r="AM318" s="647"/>
      <c r="AN318" s="717"/>
      <c r="AO318" s="647"/>
      <c r="AP318" s="560"/>
    </row>
    <row r="319" spans="1:42" x14ac:dyDescent="0.2">
      <c r="A319" s="681"/>
      <c r="B319" s="654"/>
      <c r="C319" s="654"/>
      <c r="D319" s="18" t="s">
        <v>2410</v>
      </c>
      <c r="E319" s="654"/>
      <c r="F319" s="654"/>
      <c r="G319" s="654"/>
      <c r="H319" s="654"/>
      <c r="I319" s="654"/>
      <c r="J319" s="654"/>
      <c r="K319" s="654"/>
      <c r="L319" s="654"/>
      <c r="M319" s="654"/>
      <c r="N319" s="654"/>
      <c r="O319" s="658"/>
      <c r="P319" s="560"/>
      <c r="Q319" s="18"/>
      <c r="R319" s="560"/>
      <c r="S319" s="560"/>
      <c r="T319" s="649"/>
      <c r="U319" s="672"/>
      <c r="V319" s="661"/>
      <c r="W319" s="681"/>
      <c r="X319" s="560"/>
      <c r="Y319" s="560"/>
      <c r="Z319" s="560"/>
      <c r="AA319" s="560"/>
      <c r="AB319" s="560"/>
      <c r="AC319" s="560"/>
      <c r="AD319" s="560"/>
      <c r="AE319" s="560"/>
      <c r="AF319" s="560"/>
      <c r="AG319" s="560"/>
      <c r="AH319" s="560"/>
      <c r="AI319" s="560"/>
      <c r="AJ319" s="560"/>
      <c r="AK319" s="560"/>
      <c r="AL319" s="560"/>
      <c r="AM319" s="207"/>
      <c r="AN319" s="207"/>
      <c r="AO319" s="609"/>
      <c r="AP319" s="560"/>
    </row>
    <row r="320" spans="1:42" x14ac:dyDescent="0.2">
      <c r="A320" s="681"/>
      <c r="B320" s="654"/>
      <c r="C320" s="654"/>
      <c r="D320" s="654" t="s">
        <v>2418</v>
      </c>
      <c r="E320" s="654"/>
      <c r="F320" s="654"/>
      <c r="G320" s="654"/>
      <c r="H320" s="654"/>
      <c r="I320" s="654"/>
      <c r="J320" s="654"/>
      <c r="K320" s="654"/>
      <c r="L320" s="654"/>
      <c r="M320" s="654"/>
      <c r="N320" s="654"/>
      <c r="O320" s="654"/>
      <c r="P320" s="654"/>
      <c r="Q320" s="560"/>
      <c r="R320" s="560"/>
      <c r="S320" s="655"/>
      <c r="T320" s="673" t="s">
        <v>2188</v>
      </c>
      <c r="U320" s="660"/>
      <c r="V320" s="661"/>
      <c r="W320" s="175" t="s">
        <v>2228</v>
      </c>
      <c r="X320" s="18" t="s">
        <v>2419</v>
      </c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218"/>
      <c r="AP320" s="649"/>
    </row>
    <row r="321" spans="1:42" x14ac:dyDescent="0.2">
      <c r="A321" s="681"/>
      <c r="B321" s="654"/>
      <c r="C321" s="654"/>
      <c r="D321" s="18" t="s">
        <v>2420</v>
      </c>
      <c r="E321" s="654"/>
      <c r="F321" s="654"/>
      <c r="G321" s="654"/>
      <c r="H321" s="654"/>
      <c r="I321" s="654"/>
      <c r="J321" s="654"/>
      <c r="K321" s="654"/>
      <c r="L321" s="654"/>
      <c r="M321" s="654"/>
      <c r="N321" s="654"/>
      <c r="O321" s="658"/>
      <c r="P321" s="560"/>
      <c r="Q321" s="18"/>
      <c r="R321" s="560"/>
      <c r="S321" s="560"/>
      <c r="T321" s="649"/>
      <c r="U321" s="652"/>
      <c r="V321" s="661"/>
      <c r="W321" s="649"/>
      <c r="X321" s="560"/>
      <c r="Y321" s="560"/>
      <c r="Z321" s="560"/>
      <c r="AA321" s="560"/>
      <c r="AB321" s="560"/>
      <c r="AC321" s="560"/>
      <c r="AD321" s="560"/>
      <c r="AE321" s="560"/>
      <c r="AF321" s="560"/>
      <c r="AG321" s="560"/>
      <c r="AH321" s="560"/>
      <c r="AI321" s="560"/>
      <c r="AJ321" s="560"/>
      <c r="AK321" s="560"/>
      <c r="AL321" s="560"/>
      <c r="AM321" s="560"/>
      <c r="AN321" s="560"/>
      <c r="AO321" s="560"/>
      <c r="AP321" s="689"/>
    </row>
    <row r="322" spans="1:42" x14ac:dyDescent="0.2">
      <c r="A322" s="560"/>
      <c r="B322" s="654"/>
      <c r="C322" s="654"/>
      <c r="D322" s="18" t="s">
        <v>2421</v>
      </c>
      <c r="E322" s="654"/>
      <c r="F322" s="654"/>
      <c r="G322" s="654"/>
      <c r="H322" s="654"/>
      <c r="I322" s="654"/>
      <c r="J322" s="654"/>
      <c r="K322" s="654"/>
      <c r="L322" s="654"/>
      <c r="M322" s="654"/>
      <c r="N322" s="654"/>
      <c r="O322" s="658"/>
      <c r="P322" s="560"/>
      <c r="Q322" s="560"/>
      <c r="R322" s="560"/>
      <c r="S322" s="560"/>
      <c r="T322" s="560"/>
      <c r="U322" s="672"/>
      <c r="V322" s="661"/>
      <c r="W322" s="353"/>
      <c r="X322" s="712" t="s">
        <v>2393</v>
      </c>
      <c r="Y322" s="532"/>
      <c r="Z322" s="532"/>
      <c r="AA322" s="532"/>
      <c r="AB322" s="532"/>
      <c r="AC322" s="532"/>
      <c r="AD322" s="532"/>
      <c r="AE322" s="532"/>
      <c r="AF322" s="532"/>
      <c r="AG322" s="532"/>
      <c r="AH322" s="532"/>
      <c r="AI322" s="532"/>
      <c r="AJ322" s="532"/>
      <c r="AK322" s="532"/>
      <c r="AL322" s="18"/>
      <c r="AM322" s="18"/>
      <c r="AN322" s="18"/>
      <c r="AO322" s="218"/>
      <c r="AP322" s="682"/>
    </row>
    <row r="323" spans="1:42" x14ac:dyDescent="0.2">
      <c r="A323" s="560"/>
      <c r="B323" s="654"/>
      <c r="C323" s="654"/>
      <c r="D323" s="654" t="s">
        <v>2422</v>
      </c>
      <c r="E323" s="654"/>
      <c r="F323" s="654"/>
      <c r="G323" s="654"/>
      <c r="H323" s="654"/>
      <c r="I323" s="654"/>
      <c r="J323" s="654"/>
      <c r="K323" s="654"/>
      <c r="L323" s="654"/>
      <c r="M323" s="654"/>
      <c r="N323" s="654"/>
      <c r="O323" s="654"/>
      <c r="P323" s="654"/>
      <c r="Q323" s="560"/>
      <c r="R323" s="560"/>
      <c r="S323" s="655"/>
      <c r="T323" s="673" t="s">
        <v>2191</v>
      </c>
      <c r="U323" s="652"/>
      <c r="V323" s="661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218"/>
      <c r="AP323" s="649"/>
    </row>
    <row r="324" spans="1:42" x14ac:dyDescent="0.2">
      <c r="A324" s="560"/>
      <c r="B324" s="697"/>
      <c r="C324" s="697"/>
      <c r="D324" s="697"/>
      <c r="E324" s="697"/>
      <c r="F324" s="697"/>
      <c r="G324" s="697"/>
      <c r="H324" s="697"/>
      <c r="I324" s="697"/>
      <c r="J324" s="697"/>
      <c r="K324" s="697"/>
      <c r="L324" s="697"/>
      <c r="M324" s="697"/>
      <c r="N324" s="697"/>
      <c r="O324" s="729"/>
      <c r="P324" s="560"/>
      <c r="Q324" s="560"/>
      <c r="R324" s="560"/>
      <c r="S324" s="560"/>
      <c r="T324" s="560"/>
      <c r="U324" s="652"/>
      <c r="V324" s="661"/>
      <c r="W324" s="175"/>
      <c r="X324" s="654" t="s">
        <v>2423</v>
      </c>
      <c r="Y324" s="654"/>
      <c r="Z324" s="654"/>
      <c r="AA324" s="654"/>
      <c r="AB324" s="654"/>
      <c r="AC324" s="654"/>
      <c r="AD324" s="654"/>
      <c r="AE324" s="654"/>
      <c r="AF324" s="654"/>
      <c r="AG324" s="654"/>
      <c r="AH324" s="654"/>
      <c r="AI324" s="654"/>
      <c r="AJ324" s="654"/>
      <c r="AK324" s="654"/>
      <c r="AL324" s="18"/>
      <c r="AM324" s="647"/>
      <c r="AN324" s="647"/>
      <c r="AO324" s="647"/>
      <c r="AP324" s="649"/>
    </row>
    <row r="325" spans="1:42" x14ac:dyDescent="0.2">
      <c r="A325" s="560"/>
      <c r="B325" s="175" t="s">
        <v>2244</v>
      </c>
      <c r="C325" s="697" t="s">
        <v>2424</v>
      </c>
      <c r="D325" s="697"/>
      <c r="E325" s="697"/>
      <c r="F325" s="697"/>
      <c r="G325" s="697"/>
      <c r="H325" s="697"/>
      <c r="I325" s="697"/>
      <c r="J325" s="697"/>
      <c r="K325" s="697"/>
      <c r="L325" s="697"/>
      <c r="M325" s="697"/>
      <c r="N325" s="697"/>
      <c r="O325" s="697"/>
      <c r="P325" s="353"/>
      <c r="Q325" s="560"/>
      <c r="R325" s="560"/>
      <c r="S325" s="647"/>
      <c r="T325" s="647"/>
      <c r="U325" s="672"/>
      <c r="V325" s="661"/>
      <c r="W325" s="656"/>
      <c r="X325" s="612"/>
      <c r="Y325" s="612"/>
      <c r="Z325" s="612"/>
      <c r="AA325" s="612"/>
      <c r="AB325" s="612"/>
      <c r="AC325" s="612"/>
      <c r="AD325" s="612"/>
      <c r="AE325" s="612"/>
      <c r="AF325" s="612"/>
      <c r="AG325" s="612"/>
      <c r="AH325" s="612"/>
      <c r="AI325" s="612"/>
      <c r="AJ325" s="18"/>
      <c r="AK325" s="18"/>
      <c r="AL325" s="18"/>
      <c r="AM325" s="656" t="s">
        <v>2144</v>
      </c>
      <c r="AN325" s="656"/>
      <c r="AO325" s="656"/>
      <c r="AP325" s="690"/>
    </row>
    <row r="326" spans="1:42" x14ac:dyDescent="0.2">
      <c r="A326" s="560"/>
      <c r="B326" s="560"/>
      <c r="C326" s="560"/>
      <c r="D326" s="560"/>
      <c r="E326" s="560"/>
      <c r="F326" s="560"/>
      <c r="G326" s="560"/>
      <c r="H326" s="560"/>
      <c r="I326" s="560"/>
      <c r="J326" s="560"/>
      <c r="K326" s="560"/>
      <c r="L326" s="560"/>
      <c r="M326" s="560"/>
      <c r="N326" s="560"/>
      <c r="O326" s="560"/>
      <c r="P326" s="560"/>
      <c r="Q326" s="560"/>
      <c r="R326" s="560"/>
      <c r="S326" s="560"/>
      <c r="T326" s="649"/>
      <c r="U326" s="672"/>
      <c r="V326" s="661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656"/>
      <c r="AM326" s="656"/>
      <c r="AN326" s="656"/>
      <c r="AO326" s="661"/>
      <c r="AP326" s="649"/>
    </row>
    <row r="327" spans="1:42" x14ac:dyDescent="0.2">
      <c r="A327" s="560"/>
      <c r="B327" s="175" t="s">
        <v>2248</v>
      </c>
      <c r="C327" s="18" t="s">
        <v>1655</v>
      </c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218"/>
      <c r="U327" s="652"/>
      <c r="V327" s="661"/>
      <c r="W327" s="175"/>
      <c r="X327" s="654" t="s">
        <v>2425</v>
      </c>
      <c r="Y327" s="654"/>
      <c r="Z327" s="654"/>
      <c r="AA327" s="654"/>
      <c r="AB327" s="654"/>
      <c r="AC327" s="654"/>
      <c r="AD327" s="654"/>
      <c r="AE327" s="654"/>
      <c r="AF327" s="654"/>
      <c r="AG327" s="654"/>
      <c r="AH327" s="654"/>
      <c r="AI327" s="654"/>
      <c r="AJ327" s="654"/>
      <c r="AK327" s="654"/>
      <c r="AL327" s="18"/>
      <c r="AM327" s="18"/>
      <c r="AN327" s="647"/>
      <c r="AO327" s="647"/>
      <c r="AP327" s="690"/>
    </row>
    <row r="328" spans="1:42" x14ac:dyDescent="0.2">
      <c r="A328" s="560"/>
      <c r="B328" s="566"/>
      <c r="C328" s="18"/>
      <c r="D328" s="654" t="s">
        <v>2426</v>
      </c>
      <c r="E328" s="654"/>
      <c r="F328" s="654"/>
      <c r="G328" s="654"/>
      <c r="H328" s="654"/>
      <c r="I328" s="654"/>
      <c r="J328" s="654"/>
      <c r="K328" s="654"/>
      <c r="L328" s="654"/>
      <c r="M328" s="654"/>
      <c r="N328" s="654"/>
      <c r="O328" s="654"/>
      <c r="P328" s="654"/>
      <c r="Q328" s="18"/>
      <c r="R328" s="647"/>
      <c r="S328" s="647"/>
      <c r="T328" s="647"/>
      <c r="U328" s="652"/>
      <c r="V328" s="661"/>
      <c r="W328" s="175"/>
      <c r="X328" s="18"/>
      <c r="Y328" s="18" t="s">
        <v>2360</v>
      </c>
      <c r="Z328" s="654"/>
      <c r="AA328" s="654"/>
      <c r="AB328" s="654"/>
      <c r="AC328" s="654"/>
      <c r="AD328" s="654"/>
      <c r="AE328" s="654"/>
      <c r="AF328" s="654"/>
      <c r="AG328" s="654"/>
      <c r="AH328" s="654"/>
      <c r="AI328" s="654"/>
      <c r="AJ328" s="18"/>
      <c r="AK328" s="18"/>
      <c r="AL328" s="18"/>
      <c r="AM328" s="560"/>
      <c r="AN328" s="560"/>
      <c r="AO328" s="661"/>
      <c r="AP328" s="649"/>
    </row>
    <row r="329" spans="1:42" x14ac:dyDescent="0.2">
      <c r="A329" s="560"/>
      <c r="B329" s="566"/>
      <c r="C329" s="18"/>
      <c r="D329" s="654"/>
      <c r="E329" s="654"/>
      <c r="F329" s="654"/>
      <c r="G329" s="654"/>
      <c r="H329" s="654"/>
      <c r="I329" s="654"/>
      <c r="J329" s="654"/>
      <c r="K329" s="654"/>
      <c r="L329" s="654"/>
      <c r="M329" s="654"/>
      <c r="N329" s="654"/>
      <c r="O329" s="654"/>
      <c r="P329" s="654"/>
      <c r="Q329" s="18"/>
      <c r="R329" s="656" t="s">
        <v>2144</v>
      </c>
      <c r="S329" s="656"/>
      <c r="T329" s="656"/>
      <c r="U329" s="652"/>
      <c r="V329" s="661"/>
      <c r="W329" s="175"/>
      <c r="X329" s="18"/>
      <c r="Y329" s="18" t="s">
        <v>2390</v>
      </c>
      <c r="Z329" s="654"/>
      <c r="AA329" s="654"/>
      <c r="AB329" s="654"/>
      <c r="AC329" s="654"/>
      <c r="AD329" s="654"/>
      <c r="AE329" s="654"/>
      <c r="AF329" s="654"/>
      <c r="AG329" s="654"/>
      <c r="AH329" s="654"/>
      <c r="AI329" s="654"/>
      <c r="AJ329" s="18"/>
      <c r="AK329" s="18"/>
      <c r="AL329" s="18"/>
      <c r="AM329" s="560"/>
      <c r="AN329" s="560"/>
      <c r="AO329" s="661"/>
      <c r="AP329" s="690"/>
    </row>
    <row r="330" spans="1:42" x14ac:dyDescent="0.2">
      <c r="A330" s="560"/>
      <c r="B330" s="566"/>
      <c r="C330" s="18"/>
      <c r="D330" s="654" t="s">
        <v>2427</v>
      </c>
      <c r="E330" s="654"/>
      <c r="F330" s="654"/>
      <c r="G330" s="654"/>
      <c r="H330" s="654"/>
      <c r="I330" s="654"/>
      <c r="J330" s="654"/>
      <c r="K330" s="654"/>
      <c r="L330" s="654"/>
      <c r="M330" s="654"/>
      <c r="N330" s="654"/>
      <c r="O330" s="654"/>
      <c r="P330" s="654"/>
      <c r="Q330" s="18"/>
      <c r="R330" s="647"/>
      <c r="S330" s="647"/>
      <c r="T330" s="647"/>
      <c r="U330" s="652"/>
      <c r="V330" s="661"/>
      <c r="W330" s="175"/>
      <c r="X330" s="18"/>
      <c r="Y330" s="18" t="s">
        <v>2363</v>
      </c>
      <c r="Z330" s="654"/>
      <c r="AA330" s="654"/>
      <c r="AB330" s="654"/>
      <c r="AC330" s="654"/>
      <c r="AD330" s="654"/>
      <c r="AE330" s="654"/>
      <c r="AF330" s="654"/>
      <c r="AG330" s="654"/>
      <c r="AH330" s="654"/>
      <c r="AI330" s="654"/>
      <c r="AJ330" s="18"/>
      <c r="AK330" s="18"/>
      <c r="AL330" s="18"/>
      <c r="AM330" s="560"/>
      <c r="AN330" s="560"/>
      <c r="AO330" s="661"/>
      <c r="AP330" s="682"/>
    </row>
    <row r="331" spans="1:42" x14ac:dyDescent="0.2">
      <c r="A331" s="633"/>
      <c r="B331" s="566"/>
      <c r="C331" s="18"/>
      <c r="D331" s="654"/>
      <c r="E331" s="654"/>
      <c r="F331" s="654"/>
      <c r="G331" s="654"/>
      <c r="H331" s="654"/>
      <c r="I331" s="654"/>
      <c r="J331" s="654"/>
      <c r="K331" s="654"/>
      <c r="L331" s="654"/>
      <c r="M331" s="654"/>
      <c r="N331" s="654"/>
      <c r="O331" s="654"/>
      <c r="P331" s="654"/>
      <c r="Q331" s="18"/>
      <c r="R331" s="656" t="s">
        <v>2144</v>
      </c>
      <c r="S331" s="656"/>
      <c r="T331" s="656"/>
      <c r="U331" s="652"/>
      <c r="V331" s="661"/>
      <c r="W331" s="175"/>
      <c r="X331" s="18"/>
      <c r="Y331" s="18" t="s">
        <v>2365</v>
      </c>
      <c r="Z331" s="654"/>
      <c r="AA331" s="654"/>
      <c r="AB331" s="654"/>
      <c r="AC331" s="654"/>
      <c r="AD331" s="654"/>
      <c r="AE331" s="654"/>
      <c r="AF331" s="654"/>
      <c r="AG331" s="654"/>
      <c r="AH331" s="654"/>
      <c r="AI331" s="654"/>
      <c r="AJ331" s="18"/>
      <c r="AK331" s="18"/>
      <c r="AL331" s="18"/>
      <c r="AM331" s="560"/>
      <c r="AN331" s="560"/>
      <c r="AO331" s="661"/>
      <c r="AP331" s="682"/>
    </row>
    <row r="332" spans="1:42" x14ac:dyDescent="0.2">
      <c r="A332" s="633"/>
      <c r="B332" s="566"/>
      <c r="C332" s="18"/>
      <c r="D332" s="654" t="s">
        <v>2428</v>
      </c>
      <c r="E332" s="654"/>
      <c r="F332" s="654"/>
      <c r="G332" s="654"/>
      <c r="H332" s="654"/>
      <c r="I332" s="654"/>
      <c r="J332" s="654"/>
      <c r="K332" s="654"/>
      <c r="L332" s="654"/>
      <c r="M332" s="654"/>
      <c r="N332" s="654"/>
      <c r="O332" s="654"/>
      <c r="P332" s="654"/>
      <c r="Q332" s="18"/>
      <c r="R332" s="647"/>
      <c r="S332" s="647"/>
      <c r="T332" s="647"/>
      <c r="U332" s="652"/>
      <c r="V332" s="661"/>
      <c r="W332" s="175"/>
      <c r="X332" s="18"/>
      <c r="Y332" s="18" t="s">
        <v>2366</v>
      </c>
      <c r="Z332" s="654"/>
      <c r="AA332" s="654"/>
      <c r="AB332" s="654"/>
      <c r="AC332" s="654"/>
      <c r="AD332" s="654"/>
      <c r="AE332" s="654"/>
      <c r="AF332" s="654"/>
      <c r="AG332" s="654"/>
      <c r="AH332" s="654"/>
      <c r="AI332" s="654"/>
      <c r="AJ332" s="18"/>
      <c r="AK332" s="18"/>
      <c r="AL332" s="18"/>
      <c r="AM332" s="560"/>
      <c r="AN332" s="560"/>
      <c r="AO332" s="661"/>
      <c r="AP332" s="682"/>
    </row>
    <row r="333" spans="1:42" x14ac:dyDescent="0.2">
      <c r="A333" s="633"/>
      <c r="B333" s="566"/>
      <c r="C333" s="656"/>
      <c r="D333" s="612"/>
      <c r="E333" s="612"/>
      <c r="F333" s="612"/>
      <c r="G333" s="612"/>
      <c r="H333" s="612"/>
      <c r="I333" s="612"/>
      <c r="J333" s="612"/>
      <c r="K333" s="612"/>
      <c r="L333" s="612"/>
      <c r="M333" s="612"/>
      <c r="N333" s="612"/>
      <c r="O333" s="18"/>
      <c r="P333" s="18"/>
      <c r="Q333" s="18"/>
      <c r="R333" s="656" t="s">
        <v>2144</v>
      </c>
      <c r="S333" s="656"/>
      <c r="T333" s="656"/>
      <c r="U333" s="652"/>
      <c r="V333" s="560"/>
      <c r="W333" s="612"/>
      <c r="X333" s="666"/>
      <c r="Y333" s="353"/>
      <c r="Z333" s="353"/>
      <c r="AA333" s="353"/>
      <c r="AB333" s="353"/>
      <c r="AC333" s="353"/>
      <c r="AD333" s="353"/>
      <c r="AE333" s="353"/>
      <c r="AF333" s="353"/>
      <c r="AG333" s="353"/>
      <c r="AH333" s="353"/>
      <c r="AI333" s="353"/>
      <c r="AJ333" s="560"/>
      <c r="AK333" s="560"/>
      <c r="AL333" s="560"/>
      <c r="AM333" s="666"/>
      <c r="AN333" s="666"/>
      <c r="AO333" s="666"/>
      <c r="AP333" s="682"/>
    </row>
    <row r="334" spans="1:42" x14ac:dyDescent="0.2">
      <c r="A334" s="633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661"/>
      <c r="U334" s="652"/>
      <c r="V334" s="560"/>
      <c r="W334" s="175"/>
      <c r="X334" s="18" t="s">
        <v>2429</v>
      </c>
      <c r="Y334" s="18"/>
      <c r="Z334" s="654"/>
      <c r="AA334" s="654"/>
      <c r="AB334" s="654"/>
      <c r="AC334" s="654"/>
      <c r="AD334" s="654"/>
      <c r="AE334" s="654"/>
      <c r="AF334" s="654"/>
      <c r="AG334" s="654"/>
      <c r="AH334" s="654"/>
      <c r="AI334" s="654"/>
      <c r="AJ334" s="18"/>
      <c r="AK334" s="18"/>
      <c r="AL334" s="18"/>
      <c r="AM334" s="560"/>
      <c r="AN334" s="560"/>
      <c r="AO334" s="661"/>
      <c r="AP334" s="710"/>
    </row>
    <row r="335" spans="1:42" x14ac:dyDescent="0.2">
      <c r="A335" s="560"/>
      <c r="B335" s="175" t="s">
        <v>2250</v>
      </c>
      <c r="C335" s="654" t="s">
        <v>2430</v>
      </c>
      <c r="D335" s="654"/>
      <c r="E335" s="654"/>
      <c r="F335" s="654"/>
      <c r="G335" s="654"/>
      <c r="H335" s="654"/>
      <c r="I335" s="654"/>
      <c r="J335" s="654"/>
      <c r="K335" s="654"/>
      <c r="L335" s="654"/>
      <c r="M335" s="654"/>
      <c r="N335" s="654"/>
      <c r="O335" s="654"/>
      <c r="P335" s="654"/>
      <c r="Q335" s="18"/>
      <c r="R335" s="18"/>
      <c r="S335" s="647"/>
      <c r="T335" s="664"/>
      <c r="U335" s="652"/>
      <c r="V335" s="560"/>
      <c r="W335" s="175"/>
      <c r="X335" s="18"/>
      <c r="Y335" s="654" t="s">
        <v>2337</v>
      </c>
      <c r="Z335" s="654"/>
      <c r="AA335" s="654"/>
      <c r="AB335" s="654"/>
      <c r="AC335" s="654"/>
      <c r="AD335" s="654"/>
      <c r="AE335" s="654"/>
      <c r="AF335" s="654"/>
      <c r="AG335" s="654"/>
      <c r="AH335" s="654"/>
      <c r="AI335" s="654"/>
      <c r="AJ335" s="654"/>
      <c r="AK335" s="654"/>
      <c r="AL335" s="18"/>
      <c r="AM335" s="18"/>
      <c r="AN335" s="655"/>
      <c r="AO335" s="673" t="s">
        <v>2181</v>
      </c>
      <c r="AP335" s="698"/>
    </row>
    <row r="336" spans="1:42" x14ac:dyDescent="0.2">
      <c r="A336" s="633"/>
      <c r="B336" s="175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656" t="s">
        <v>2150</v>
      </c>
      <c r="T336" s="656"/>
      <c r="U336" s="652"/>
      <c r="V336" s="560"/>
      <c r="W336" s="18"/>
      <c r="X336" s="18"/>
      <c r="Y336" s="654" t="s">
        <v>2339</v>
      </c>
      <c r="Z336" s="654"/>
      <c r="AA336" s="654"/>
      <c r="AB336" s="654"/>
      <c r="AC336" s="654"/>
      <c r="AD336" s="654"/>
      <c r="AE336" s="654"/>
      <c r="AF336" s="654"/>
      <c r="AG336" s="654"/>
      <c r="AH336" s="654"/>
      <c r="AI336" s="654"/>
      <c r="AJ336" s="654"/>
      <c r="AK336" s="654"/>
      <c r="AL336" s="18"/>
      <c r="AM336" s="18"/>
      <c r="AN336" s="708"/>
      <c r="AO336" s="673" t="s">
        <v>2184</v>
      </c>
      <c r="AP336" s="698"/>
    </row>
    <row r="337" spans="1:42" x14ac:dyDescent="0.2">
      <c r="A337" s="633"/>
      <c r="B337" s="175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612"/>
      <c r="U337" s="652"/>
      <c r="V337" s="690"/>
      <c r="W337" s="166"/>
      <c r="X337" s="560"/>
      <c r="Y337" s="697" t="s">
        <v>2340</v>
      </c>
      <c r="Z337" s="697"/>
      <c r="AA337" s="697"/>
      <c r="AB337" s="697"/>
      <c r="AC337" s="697"/>
      <c r="AD337" s="697"/>
      <c r="AE337" s="697"/>
      <c r="AF337" s="697"/>
      <c r="AG337" s="697"/>
      <c r="AH337" s="697"/>
      <c r="AI337" s="697"/>
      <c r="AJ337" s="697"/>
      <c r="AK337" s="697"/>
      <c r="AL337" s="560"/>
      <c r="AM337" s="560"/>
      <c r="AN337" s="655"/>
      <c r="AO337" s="673" t="s">
        <v>2186</v>
      </c>
      <c r="AP337" s="698"/>
    </row>
    <row r="338" spans="1:42" x14ac:dyDescent="0.2">
      <c r="A338" s="560"/>
      <c r="B338" s="175" t="s">
        <v>2431</v>
      </c>
      <c r="C338" s="654" t="s">
        <v>2432</v>
      </c>
      <c r="D338" s="654"/>
      <c r="E338" s="654"/>
      <c r="F338" s="654"/>
      <c r="G338" s="654"/>
      <c r="H338" s="654"/>
      <c r="I338" s="654"/>
      <c r="J338" s="654"/>
      <c r="K338" s="654"/>
      <c r="L338" s="654"/>
      <c r="M338" s="654"/>
      <c r="N338" s="654"/>
      <c r="O338" s="654"/>
      <c r="P338" s="712"/>
      <c r="Q338" s="418"/>
      <c r="R338" s="418"/>
      <c r="S338" s="647"/>
      <c r="T338" s="647"/>
      <c r="U338" s="652"/>
      <c r="V338" s="560"/>
      <c r="W338" s="681"/>
      <c r="X338" s="681"/>
      <c r="Y338" s="681"/>
      <c r="Z338" s="681"/>
      <c r="AA338" s="681"/>
      <c r="AB338" s="681"/>
      <c r="AC338" s="681"/>
      <c r="AD338" s="681"/>
      <c r="AE338" s="681"/>
      <c r="AF338" s="681"/>
      <c r="AG338" s="681"/>
      <c r="AH338" s="681"/>
      <c r="AI338" s="681"/>
      <c r="AJ338" s="681"/>
      <c r="AK338" s="681"/>
      <c r="AL338" s="681"/>
      <c r="AM338" s="681"/>
      <c r="AN338" s="681"/>
      <c r="AO338" s="709"/>
      <c r="AP338" s="698"/>
    </row>
    <row r="339" spans="1:42" x14ac:dyDescent="0.2">
      <c r="A339" s="633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656" t="s">
        <v>2151</v>
      </c>
      <c r="R339" s="656"/>
      <c r="S339" s="656"/>
      <c r="T339" s="656"/>
      <c r="U339" s="652"/>
      <c r="V339" s="560"/>
      <c r="W339" s="164"/>
      <c r="X339" s="18" t="s">
        <v>2433</v>
      </c>
      <c r="Y339" s="18"/>
      <c r="Z339" s="18"/>
      <c r="AA339" s="164"/>
      <c r="AB339" s="164"/>
      <c r="AC339" s="164"/>
      <c r="AD339" s="164"/>
      <c r="AE339" s="164"/>
      <c r="AF339" s="164"/>
      <c r="AG339" s="164"/>
      <c r="AH339" s="164"/>
      <c r="AI339" s="164"/>
      <c r="AJ339" s="164"/>
      <c r="AK339" s="164"/>
      <c r="AL339" s="164"/>
      <c r="AM339" s="164"/>
      <c r="AN339" s="164"/>
      <c r="AO339" s="685"/>
      <c r="AP339" s="698"/>
    </row>
    <row r="340" spans="1:42" x14ac:dyDescent="0.2">
      <c r="A340" s="633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656"/>
      <c r="R340" s="656"/>
      <c r="S340" s="656"/>
      <c r="T340" s="656"/>
      <c r="U340" s="652"/>
      <c r="V340" s="633"/>
      <c r="W340" s="164"/>
      <c r="X340" s="164"/>
      <c r="Y340" s="654" t="s">
        <v>2343</v>
      </c>
      <c r="Z340" s="654"/>
      <c r="AA340" s="654"/>
      <c r="AB340" s="654"/>
      <c r="AC340" s="654"/>
      <c r="AD340" s="654"/>
      <c r="AE340" s="654"/>
      <c r="AF340" s="654"/>
      <c r="AG340" s="654"/>
      <c r="AH340" s="654"/>
      <c r="AI340" s="654"/>
      <c r="AJ340" s="654"/>
      <c r="AK340" s="654"/>
      <c r="AL340" s="164"/>
      <c r="AM340" s="18"/>
      <c r="AN340" s="711"/>
      <c r="AO340" s="673" t="s">
        <v>2181</v>
      </c>
      <c r="AP340" s="682"/>
    </row>
    <row r="341" spans="1:42" x14ac:dyDescent="0.2">
      <c r="A341" s="633"/>
      <c r="B341" s="175" t="s">
        <v>2434</v>
      </c>
      <c r="C341" s="18" t="s">
        <v>2435</v>
      </c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353"/>
      <c r="U341" s="652"/>
      <c r="V341" s="633"/>
      <c r="W341" s="164"/>
      <c r="X341" s="164"/>
      <c r="Y341" s="18" t="s">
        <v>2344</v>
      </c>
      <c r="Z341" s="18"/>
      <c r="AA341" s="18"/>
      <c r="AB341" s="164"/>
      <c r="AC341" s="164"/>
      <c r="AD341" s="164"/>
      <c r="AE341" s="164"/>
      <c r="AF341" s="164"/>
      <c r="AG341" s="164"/>
      <c r="AH341" s="164"/>
      <c r="AI341" s="164"/>
      <c r="AJ341" s="164"/>
      <c r="AK341" s="164"/>
      <c r="AL341" s="164"/>
      <c r="AM341" s="18"/>
      <c r="AN341" s="164"/>
      <c r="AO341" s="164"/>
      <c r="AP341" s="649"/>
    </row>
    <row r="342" spans="1:42" x14ac:dyDescent="0.2">
      <c r="A342" s="633"/>
      <c r="B342" s="175"/>
      <c r="C342" s="18"/>
      <c r="D342" s="654" t="s">
        <v>2436</v>
      </c>
      <c r="E342" s="654"/>
      <c r="F342" s="654"/>
      <c r="G342" s="654"/>
      <c r="H342" s="654"/>
      <c r="I342" s="654"/>
      <c r="J342" s="654"/>
      <c r="K342" s="654"/>
      <c r="L342" s="654"/>
      <c r="M342" s="654"/>
      <c r="N342" s="654"/>
      <c r="O342" s="654"/>
      <c r="P342" s="654"/>
      <c r="Q342" s="18"/>
      <c r="R342" s="18"/>
      <c r="S342" s="564"/>
      <c r="T342" s="564">
        <v>1</v>
      </c>
      <c r="U342" s="652"/>
      <c r="V342" s="633"/>
      <c r="W342" s="164"/>
      <c r="X342" s="164"/>
      <c r="Y342" s="654" t="s">
        <v>2345</v>
      </c>
      <c r="Z342" s="654"/>
      <c r="AA342" s="654"/>
      <c r="AB342" s="654"/>
      <c r="AC342" s="654"/>
      <c r="AD342" s="654"/>
      <c r="AE342" s="654"/>
      <c r="AF342" s="654"/>
      <c r="AG342" s="654"/>
      <c r="AH342" s="654"/>
      <c r="AI342" s="654"/>
      <c r="AJ342" s="654"/>
      <c r="AK342" s="654"/>
      <c r="AL342" s="164"/>
      <c r="AM342" s="18"/>
      <c r="AN342" s="711"/>
      <c r="AO342" s="673" t="s">
        <v>2184</v>
      </c>
      <c r="AP342" s="649"/>
    </row>
    <row r="343" spans="1:42" x14ac:dyDescent="0.2">
      <c r="A343" s="633"/>
      <c r="B343" s="175"/>
      <c r="C343" s="18"/>
      <c r="D343" s="18" t="s">
        <v>2437</v>
      </c>
      <c r="E343" s="654"/>
      <c r="F343" s="654"/>
      <c r="G343" s="654"/>
      <c r="H343" s="654"/>
      <c r="I343" s="654"/>
      <c r="J343" s="654"/>
      <c r="K343" s="654"/>
      <c r="L343" s="654"/>
      <c r="M343" s="654"/>
      <c r="N343" s="654"/>
      <c r="O343" s="654"/>
      <c r="P343" s="654"/>
      <c r="Q343" s="18"/>
      <c r="R343" s="18"/>
      <c r="S343" s="563"/>
      <c r="T343" s="563"/>
      <c r="U343" s="660"/>
      <c r="V343" s="633"/>
      <c r="W343" s="164"/>
      <c r="X343" s="164"/>
      <c r="Y343" s="18" t="s">
        <v>2346</v>
      </c>
      <c r="Z343" s="654"/>
      <c r="AA343" s="654"/>
      <c r="AB343" s="654"/>
      <c r="AC343" s="654"/>
      <c r="AD343" s="654"/>
      <c r="AE343" s="654"/>
      <c r="AF343" s="654"/>
      <c r="AG343" s="654"/>
      <c r="AH343" s="654"/>
      <c r="AI343" s="654"/>
      <c r="AJ343" s="654"/>
      <c r="AK343" s="654"/>
      <c r="AL343" s="164"/>
      <c r="AM343" s="560"/>
      <c r="AN343" s="681"/>
      <c r="AO343" s="674"/>
      <c r="AP343" s="649"/>
    </row>
    <row r="344" spans="1:42" x14ac:dyDescent="0.2">
      <c r="A344" s="633"/>
      <c r="B344" s="175"/>
      <c r="C344" s="18"/>
      <c r="D344" s="654" t="s">
        <v>2438</v>
      </c>
      <c r="E344" s="654"/>
      <c r="F344" s="654"/>
      <c r="G344" s="654"/>
      <c r="H344" s="654"/>
      <c r="I344" s="654"/>
      <c r="J344" s="654"/>
      <c r="K344" s="654"/>
      <c r="L344" s="654"/>
      <c r="M344" s="654"/>
      <c r="N344" s="654"/>
      <c r="O344" s="654"/>
      <c r="P344" s="654"/>
      <c r="Q344" s="18"/>
      <c r="R344" s="18"/>
      <c r="S344" s="564"/>
      <c r="T344" s="564">
        <v>3</v>
      </c>
      <c r="U344" s="660"/>
      <c r="V344" s="633"/>
      <c r="W344" s="164"/>
      <c r="X344" s="164"/>
      <c r="Y344" s="654" t="s">
        <v>2348</v>
      </c>
      <c r="Z344" s="654"/>
      <c r="AA344" s="654"/>
      <c r="AB344" s="654"/>
      <c r="AC344" s="654"/>
      <c r="AD344" s="654"/>
      <c r="AE344" s="654"/>
      <c r="AF344" s="654"/>
      <c r="AG344" s="654"/>
      <c r="AH344" s="654"/>
      <c r="AI344" s="654"/>
      <c r="AJ344" s="654"/>
      <c r="AK344" s="654"/>
      <c r="AL344" s="164"/>
      <c r="AM344" s="18"/>
      <c r="AN344" s="711"/>
      <c r="AO344" s="673" t="s">
        <v>2186</v>
      </c>
      <c r="AP344" s="682"/>
    </row>
    <row r="345" spans="1:42" x14ac:dyDescent="0.2">
      <c r="A345" s="633"/>
      <c r="B345" s="175"/>
      <c r="C345" s="18"/>
      <c r="D345" s="654" t="s">
        <v>2300</v>
      </c>
      <c r="E345" s="654"/>
      <c r="F345" s="654"/>
      <c r="G345" s="654"/>
      <c r="H345" s="654"/>
      <c r="I345" s="654"/>
      <c r="J345" s="654"/>
      <c r="K345" s="654"/>
      <c r="L345" s="654"/>
      <c r="M345" s="654"/>
      <c r="N345" s="654"/>
      <c r="O345" s="654"/>
      <c r="P345" s="654"/>
      <c r="Q345" s="18"/>
      <c r="R345" s="18"/>
      <c r="S345" s="564"/>
      <c r="T345" s="564">
        <v>2</v>
      </c>
      <c r="U345" s="652"/>
      <c r="V345" s="633"/>
      <c r="W345" s="164"/>
      <c r="X345" s="164"/>
      <c r="Y345" s="18" t="s">
        <v>2349</v>
      </c>
      <c r="Z345" s="654"/>
      <c r="AA345" s="654"/>
      <c r="AB345" s="654"/>
      <c r="AC345" s="654"/>
      <c r="AD345" s="654"/>
      <c r="AE345" s="654"/>
      <c r="AF345" s="654"/>
      <c r="AG345" s="654"/>
      <c r="AH345" s="654"/>
      <c r="AI345" s="654"/>
      <c r="AJ345" s="654"/>
      <c r="AK345" s="654"/>
      <c r="AL345" s="164"/>
      <c r="AM345" s="560"/>
      <c r="AN345" s="681"/>
      <c r="AO345" s="674"/>
      <c r="AP345" s="682"/>
    </row>
    <row r="346" spans="1:42" x14ac:dyDescent="0.2">
      <c r="A346" s="633"/>
      <c r="B346" s="175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560"/>
      <c r="U346" s="652"/>
      <c r="V346" s="560"/>
      <c r="W346" s="164"/>
      <c r="X346" s="164"/>
      <c r="Y346" s="654" t="s">
        <v>2351</v>
      </c>
      <c r="Z346" s="654"/>
      <c r="AA346" s="654"/>
      <c r="AB346" s="654"/>
      <c r="AC346" s="654"/>
      <c r="AD346" s="654"/>
      <c r="AE346" s="654"/>
      <c r="AF346" s="654"/>
      <c r="AG346" s="654"/>
      <c r="AH346" s="654"/>
      <c r="AI346" s="654"/>
      <c r="AJ346" s="654"/>
      <c r="AK346" s="654"/>
      <c r="AL346" s="164"/>
      <c r="AM346" s="18"/>
      <c r="AN346" s="711"/>
      <c r="AO346" s="673" t="s">
        <v>2188</v>
      </c>
      <c r="AP346" s="682"/>
    </row>
    <row r="347" spans="1:42" x14ac:dyDescent="0.2">
      <c r="A347" s="633"/>
      <c r="B347" s="175" t="s">
        <v>2439</v>
      </c>
      <c r="C347" s="654" t="s">
        <v>2440</v>
      </c>
      <c r="D347" s="654"/>
      <c r="E347" s="654"/>
      <c r="F347" s="654"/>
      <c r="G347" s="654"/>
      <c r="H347" s="654"/>
      <c r="I347" s="654"/>
      <c r="J347" s="654"/>
      <c r="K347" s="654"/>
      <c r="L347" s="654"/>
      <c r="M347" s="654"/>
      <c r="N347" s="654"/>
      <c r="O347" s="654"/>
      <c r="P347" s="654"/>
      <c r="Q347" s="18"/>
      <c r="R347" s="18"/>
      <c r="S347" s="156"/>
      <c r="T347" s="647"/>
      <c r="U347" s="660"/>
      <c r="V347" s="633"/>
      <c r="W347" s="175"/>
      <c r="X347" s="18"/>
      <c r="Y347" s="654"/>
      <c r="Z347" s="654"/>
      <c r="AA347" s="654"/>
      <c r="AB347" s="654"/>
      <c r="AC347" s="654"/>
      <c r="AD347" s="654"/>
      <c r="AE347" s="654"/>
      <c r="AF347" s="654"/>
      <c r="AG347" s="654"/>
      <c r="AH347" s="654"/>
      <c r="AI347" s="654"/>
      <c r="AJ347" s="18"/>
      <c r="AK347" s="18"/>
      <c r="AL347" s="18"/>
      <c r="AM347" s="560"/>
      <c r="AN347" s="560"/>
      <c r="AO347" s="661"/>
      <c r="AP347" s="682"/>
    </row>
    <row r="348" spans="1:42" x14ac:dyDescent="0.2">
      <c r="A348" s="633"/>
      <c r="B348" s="654"/>
      <c r="C348" s="566"/>
      <c r="D348" s="654"/>
      <c r="E348" s="654"/>
      <c r="F348" s="654"/>
      <c r="G348" s="654"/>
      <c r="H348" s="654"/>
      <c r="I348" s="654"/>
      <c r="J348" s="654"/>
      <c r="K348" s="654"/>
      <c r="L348" s="654"/>
      <c r="M348" s="654"/>
      <c r="N348" s="654"/>
      <c r="O348" s="654"/>
      <c r="P348" s="654"/>
      <c r="Q348" s="18"/>
      <c r="R348" s="566"/>
      <c r="S348" s="18"/>
      <c r="T348" s="560"/>
      <c r="U348" s="652"/>
      <c r="V348" s="633"/>
      <c r="W348" s="353"/>
      <c r="X348" s="712"/>
      <c r="Y348" s="353"/>
      <c r="Z348" s="712"/>
      <c r="AA348" s="353"/>
      <c r="AB348" s="712"/>
      <c r="AC348" s="353"/>
      <c r="AD348" s="712"/>
      <c r="AE348" s="353"/>
      <c r="AF348" s="712"/>
      <c r="AG348" s="353"/>
      <c r="AH348" s="712"/>
      <c r="AI348" s="353"/>
      <c r="AJ348" s="712"/>
      <c r="AK348" s="353"/>
      <c r="AL348" s="712"/>
      <c r="AM348" s="353"/>
      <c r="AN348" s="712"/>
      <c r="AO348" s="353"/>
      <c r="AP348" s="682"/>
    </row>
    <row r="349" spans="1:42" x14ac:dyDescent="0.2">
      <c r="A349" s="633"/>
      <c r="B349" s="654"/>
      <c r="C349" s="566"/>
      <c r="D349" s="654"/>
      <c r="E349" s="654"/>
      <c r="F349" s="654"/>
      <c r="G349" s="654"/>
      <c r="H349" s="654"/>
      <c r="I349" s="654"/>
      <c r="J349" s="654"/>
      <c r="K349" s="654"/>
      <c r="L349" s="654"/>
      <c r="M349" s="654"/>
      <c r="N349" s="654"/>
      <c r="O349" s="654"/>
      <c r="P349" s="654"/>
      <c r="Q349" s="18"/>
      <c r="R349" s="566"/>
      <c r="S349" s="560"/>
      <c r="T349" s="218"/>
      <c r="U349" s="652"/>
      <c r="V349" s="633"/>
      <c r="W349" s="353"/>
      <c r="X349" s="353"/>
      <c r="Y349" s="353"/>
      <c r="Z349" s="353"/>
      <c r="AA349" s="353"/>
      <c r="AB349" s="353"/>
      <c r="AC349" s="353"/>
      <c r="AD349" s="353"/>
      <c r="AE349" s="353"/>
      <c r="AF349" s="353"/>
      <c r="AG349" s="353"/>
      <c r="AH349" s="353"/>
      <c r="AI349" s="353"/>
      <c r="AJ349" s="353"/>
      <c r="AK349" s="353"/>
      <c r="AL349" s="353"/>
      <c r="AM349" s="353"/>
      <c r="AN349" s="353"/>
      <c r="AO349" s="353"/>
      <c r="AP349" s="682"/>
    </row>
    <row r="350" spans="1:42" x14ac:dyDescent="0.2">
      <c r="A350" s="633"/>
      <c r="B350" s="654"/>
      <c r="C350" s="566"/>
      <c r="D350" s="654"/>
      <c r="E350" s="654"/>
      <c r="F350" s="654"/>
      <c r="G350" s="654"/>
      <c r="H350" s="654"/>
      <c r="I350" s="654"/>
      <c r="J350" s="654"/>
      <c r="K350" s="654"/>
      <c r="L350" s="654"/>
      <c r="M350" s="654"/>
      <c r="N350" s="654"/>
      <c r="O350" s="654"/>
      <c r="P350" s="654"/>
      <c r="Q350" s="18"/>
      <c r="R350" s="566"/>
      <c r="S350" s="560"/>
      <c r="T350" s="218"/>
      <c r="U350" s="652"/>
      <c r="V350" s="633"/>
      <c r="W350" s="175"/>
      <c r="X350" s="654"/>
      <c r="Y350" s="175"/>
      <c r="Z350" s="654"/>
      <c r="AA350" s="175"/>
      <c r="AB350" s="654"/>
      <c r="AC350" s="175"/>
      <c r="AD350" s="654"/>
      <c r="AE350" s="175"/>
      <c r="AF350" s="654"/>
      <c r="AG350" s="175"/>
      <c r="AH350" s="654"/>
      <c r="AI350" s="175"/>
      <c r="AJ350" s="654"/>
      <c r="AK350" s="175"/>
      <c r="AL350" s="654"/>
      <c r="AM350" s="175"/>
      <c r="AN350" s="654"/>
      <c r="AO350" s="175"/>
      <c r="AP350" s="682"/>
    </row>
    <row r="351" spans="1:42" x14ac:dyDescent="0.2">
      <c r="A351" s="560"/>
      <c r="B351" s="560"/>
      <c r="C351" s="560"/>
      <c r="D351" s="560"/>
      <c r="E351" s="560"/>
      <c r="F351" s="560"/>
      <c r="G351" s="560"/>
      <c r="H351" s="560"/>
      <c r="I351" s="560"/>
      <c r="J351" s="560"/>
      <c r="K351" s="560"/>
      <c r="L351" s="560"/>
      <c r="M351" s="560"/>
      <c r="N351" s="560"/>
      <c r="O351" s="560"/>
      <c r="P351" s="560"/>
      <c r="Q351" s="560"/>
      <c r="R351" s="560"/>
      <c r="S351" s="560"/>
      <c r="T351" s="560"/>
      <c r="U351" s="652"/>
      <c r="V351" s="633"/>
      <c r="W351" s="656"/>
      <c r="X351" s="612"/>
      <c r="Y351" s="656"/>
      <c r="Z351" s="612"/>
      <c r="AA351" s="656"/>
      <c r="AB351" s="612"/>
      <c r="AC351" s="656"/>
      <c r="AD351" s="612"/>
      <c r="AE351" s="656"/>
      <c r="AF351" s="612"/>
      <c r="AG351" s="656"/>
      <c r="AH351" s="612"/>
      <c r="AI351" s="656"/>
      <c r="AJ351" s="612"/>
      <c r="AK351" s="656"/>
      <c r="AL351" s="612"/>
      <c r="AM351" s="656"/>
      <c r="AN351" s="612"/>
      <c r="AO351" s="656"/>
      <c r="AP351" s="682"/>
    </row>
    <row r="352" spans="1:42" x14ac:dyDescent="0.2">
      <c r="A352" s="560"/>
      <c r="B352" s="560"/>
      <c r="C352" s="560"/>
      <c r="D352" s="560"/>
      <c r="E352" s="560"/>
      <c r="F352" s="560"/>
      <c r="G352" s="560"/>
      <c r="H352" s="560"/>
      <c r="I352" s="560"/>
      <c r="J352" s="560"/>
      <c r="K352" s="560"/>
      <c r="L352" s="560"/>
      <c r="M352" s="560"/>
      <c r="N352" s="560"/>
      <c r="O352" s="560"/>
      <c r="P352" s="560"/>
      <c r="Q352" s="560"/>
      <c r="R352" s="560"/>
      <c r="S352" s="560"/>
      <c r="T352" s="560"/>
      <c r="U352" s="652"/>
      <c r="V352" s="633"/>
      <c r="W352" s="353"/>
      <c r="X352" s="712"/>
      <c r="Y352" s="353"/>
      <c r="Z352" s="712"/>
      <c r="AA352" s="353"/>
      <c r="AB352" s="712"/>
      <c r="AC352" s="353"/>
      <c r="AD352" s="712"/>
      <c r="AE352" s="353"/>
      <c r="AF352" s="712"/>
      <c r="AG352" s="353"/>
      <c r="AH352" s="712"/>
      <c r="AI352" s="353"/>
      <c r="AJ352" s="712"/>
      <c r="AK352" s="353"/>
      <c r="AL352" s="712"/>
      <c r="AM352" s="353"/>
      <c r="AN352" s="712"/>
      <c r="AO352" s="353"/>
      <c r="AP352" s="682"/>
    </row>
    <row r="353" spans="1:42" x14ac:dyDescent="0.2">
      <c r="A353" s="566"/>
      <c r="B353" s="654"/>
      <c r="C353" s="566"/>
      <c r="D353" s="654"/>
      <c r="E353" s="654"/>
      <c r="F353" s="654"/>
      <c r="G353" s="654"/>
      <c r="H353" s="654"/>
      <c r="I353" s="654"/>
      <c r="J353" s="654"/>
      <c r="K353" s="654"/>
      <c r="L353" s="654"/>
      <c r="M353" s="654"/>
      <c r="N353" s="654"/>
      <c r="O353" s="654"/>
      <c r="P353" s="654"/>
      <c r="Q353" s="18"/>
      <c r="R353" s="566"/>
      <c r="S353" s="18"/>
      <c r="T353" s="560"/>
      <c r="U353" s="652"/>
      <c r="V353" s="633"/>
      <c r="W353" s="353"/>
      <c r="X353" s="353"/>
      <c r="Y353" s="353"/>
      <c r="Z353" s="353"/>
      <c r="AA353" s="353"/>
      <c r="AB353" s="353"/>
      <c r="AC353" s="353"/>
      <c r="AD353" s="353"/>
      <c r="AE353" s="353"/>
      <c r="AF353" s="353"/>
      <c r="AG353" s="353"/>
      <c r="AH353" s="353"/>
      <c r="AI353" s="353"/>
      <c r="AJ353" s="353"/>
      <c r="AK353" s="353"/>
      <c r="AL353" s="353"/>
      <c r="AM353" s="353"/>
      <c r="AN353" s="353"/>
      <c r="AO353" s="353"/>
      <c r="AP353" s="682"/>
    </row>
    <row r="354" spans="1:42" x14ac:dyDescent="0.2">
      <c r="A354" s="566"/>
      <c r="B354" s="654"/>
      <c r="C354" s="566"/>
      <c r="D354" s="654"/>
      <c r="E354" s="654"/>
      <c r="F354" s="654"/>
      <c r="G354" s="654"/>
      <c r="H354" s="654"/>
      <c r="I354" s="654"/>
      <c r="J354" s="654"/>
      <c r="K354" s="654"/>
      <c r="L354" s="654"/>
      <c r="M354" s="654"/>
      <c r="N354" s="654"/>
      <c r="O354" s="654"/>
      <c r="P354" s="654"/>
      <c r="Q354" s="18"/>
      <c r="R354" s="566"/>
      <c r="S354" s="560"/>
      <c r="T354" s="218"/>
      <c r="U354" s="652"/>
      <c r="V354" s="633"/>
      <c r="W354" s="175"/>
      <c r="X354" s="654"/>
      <c r="Y354" s="175"/>
      <c r="Z354" s="654"/>
      <c r="AA354" s="175"/>
      <c r="AB354" s="654"/>
      <c r="AC354" s="175"/>
      <c r="AD354" s="654"/>
      <c r="AE354" s="175"/>
      <c r="AF354" s="654"/>
      <c r="AG354" s="175"/>
      <c r="AH354" s="654"/>
      <c r="AI354" s="175"/>
      <c r="AJ354" s="654"/>
      <c r="AK354" s="175"/>
      <c r="AL354" s="654"/>
      <c r="AM354" s="175"/>
      <c r="AN354" s="654"/>
      <c r="AO354" s="175"/>
      <c r="AP354" s="682"/>
    </row>
    <row r="355" spans="1:42" x14ac:dyDescent="0.2">
      <c r="A355" s="566"/>
      <c r="B355" s="654"/>
      <c r="C355" s="566"/>
      <c r="D355" s="654"/>
      <c r="E355" s="654"/>
      <c r="F355" s="654"/>
      <c r="G355" s="654"/>
      <c r="H355" s="654"/>
      <c r="I355" s="654"/>
      <c r="J355" s="654"/>
      <c r="K355" s="654"/>
      <c r="L355" s="654"/>
      <c r="M355" s="654"/>
      <c r="N355" s="654"/>
      <c r="O355" s="654"/>
      <c r="P355" s="654"/>
      <c r="Q355" s="18"/>
      <c r="R355" s="566"/>
      <c r="S355" s="560"/>
      <c r="T355" s="218"/>
      <c r="U355" s="652"/>
      <c r="V355" s="633"/>
      <c r="W355" s="656"/>
      <c r="X355" s="612"/>
      <c r="Y355" s="656"/>
      <c r="Z355" s="612"/>
      <c r="AA355" s="656"/>
      <c r="AB355" s="612"/>
      <c r="AC355" s="656"/>
      <c r="AD355" s="612"/>
      <c r="AE355" s="656"/>
      <c r="AF355" s="612"/>
      <c r="AG355" s="656"/>
      <c r="AH355" s="612"/>
      <c r="AI355" s="656"/>
      <c r="AJ355" s="612"/>
      <c r="AK355" s="656"/>
      <c r="AL355" s="612"/>
      <c r="AM355" s="656"/>
      <c r="AN355" s="612"/>
      <c r="AO355" s="656"/>
      <c r="AP355" s="682"/>
    </row>
    <row r="356" spans="1:42" x14ac:dyDescent="0.2">
      <c r="A356" s="566"/>
      <c r="B356" s="654"/>
      <c r="C356" s="566"/>
      <c r="D356" s="654"/>
      <c r="E356" s="687"/>
      <c r="F356" s="654"/>
      <c r="G356" s="654"/>
      <c r="H356" s="654"/>
      <c r="I356" s="687"/>
      <c r="J356" s="654"/>
      <c r="K356" s="654"/>
      <c r="L356" s="654"/>
      <c r="M356" s="654"/>
      <c r="N356" s="654"/>
      <c r="O356" s="654"/>
      <c r="P356" s="654"/>
      <c r="Q356" s="560"/>
      <c r="R356" s="633"/>
      <c r="S356" s="560"/>
      <c r="T356" s="218"/>
      <c r="U356" s="652"/>
      <c r="V356" s="633"/>
      <c r="W356" s="175"/>
      <c r="X356" s="18"/>
      <c r="Y356" s="18"/>
      <c r="Z356" s="654"/>
      <c r="AA356" s="654"/>
      <c r="AB356" s="654"/>
      <c r="AC356" s="654"/>
      <c r="AD356" s="654"/>
      <c r="AE356" s="654"/>
      <c r="AF356" s="654"/>
      <c r="AG356" s="654"/>
      <c r="AH356" s="654"/>
      <c r="AI356" s="654"/>
      <c r="AJ356" s="18"/>
      <c r="AK356" s="18"/>
      <c r="AL356" s="18"/>
      <c r="AM356" s="560"/>
      <c r="AN356" s="713"/>
      <c r="AO356" s="661"/>
      <c r="AP356" s="694"/>
    </row>
    <row r="357" spans="1:42" x14ac:dyDescent="0.2">
      <c r="A357" s="705" t="s">
        <v>2397</v>
      </c>
      <c r="B357" s="705"/>
      <c r="C357" s="705"/>
      <c r="D357" s="705"/>
      <c r="E357" s="705"/>
      <c r="F357" s="705"/>
      <c r="G357" s="705"/>
      <c r="H357" s="705"/>
      <c r="I357" s="705"/>
      <c r="J357" s="705"/>
      <c r="K357" s="705"/>
      <c r="L357" s="705"/>
      <c r="M357" s="705"/>
      <c r="N357" s="705"/>
      <c r="O357" s="705"/>
      <c r="P357" s="705"/>
      <c r="Q357" s="705"/>
      <c r="R357" s="705"/>
      <c r="S357" s="705"/>
      <c r="T357" s="707"/>
      <c r="U357" s="707"/>
      <c r="V357" s="705"/>
      <c r="W357" s="705"/>
      <c r="X357" s="705"/>
      <c r="Y357" s="705"/>
      <c r="Z357" s="705"/>
      <c r="AA357" s="705"/>
      <c r="AB357" s="705"/>
      <c r="AC357" s="705"/>
      <c r="AD357" s="705"/>
      <c r="AE357" s="705"/>
      <c r="AF357" s="705"/>
      <c r="AG357" s="705"/>
      <c r="AH357" s="705"/>
      <c r="AI357" s="705"/>
      <c r="AJ357" s="705"/>
      <c r="AK357" s="705"/>
      <c r="AL357" s="705"/>
      <c r="AM357" s="705"/>
      <c r="AN357" s="705"/>
      <c r="AO357" s="705"/>
      <c r="AP357" s="681"/>
    </row>
    <row r="358" spans="1:42" x14ac:dyDescent="0.2">
      <c r="A358" s="1073" t="s">
        <v>2441</v>
      </c>
      <c r="B358" s="1073"/>
      <c r="C358" s="1073"/>
      <c r="D358" s="1073"/>
      <c r="E358" s="1073"/>
      <c r="F358" s="1073"/>
      <c r="G358" s="1073"/>
      <c r="H358" s="1073"/>
      <c r="I358" s="1073"/>
      <c r="J358" s="1073"/>
      <c r="K358" s="1073"/>
      <c r="L358" s="1073"/>
      <c r="M358" s="1073"/>
      <c r="N358" s="1073"/>
      <c r="O358" s="1073"/>
      <c r="P358" s="1073"/>
      <c r="Q358" s="1073"/>
      <c r="R358" s="1073"/>
      <c r="S358" s="1073"/>
      <c r="T358" s="1073"/>
      <c r="U358" s="1073"/>
      <c r="V358" s="1073"/>
      <c r="W358" s="1073"/>
      <c r="X358" s="1073"/>
      <c r="Y358" s="1073"/>
      <c r="Z358" s="1073"/>
      <c r="AA358" s="1073"/>
      <c r="AB358" s="1073"/>
      <c r="AC358" s="1073"/>
      <c r="AD358" s="1073"/>
      <c r="AE358" s="1073"/>
      <c r="AF358" s="1073"/>
      <c r="AG358" s="1073"/>
      <c r="AH358" s="1073"/>
      <c r="AI358" s="1073"/>
      <c r="AJ358" s="1073"/>
      <c r="AK358" s="1073"/>
      <c r="AL358" s="1073"/>
      <c r="AM358" s="1073"/>
      <c r="AN358" s="1073"/>
      <c r="AO358" s="1073"/>
      <c r="AP358" s="1073"/>
    </row>
    <row r="359" spans="1:42" x14ac:dyDescent="0.2">
      <c r="A359" s="18" t="s">
        <v>130</v>
      </c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681"/>
      <c r="R359" s="681"/>
      <c r="S359" s="681"/>
      <c r="T359" s="730"/>
      <c r="U359" s="730"/>
      <c r="V359" s="681"/>
      <c r="W359" s="681"/>
      <c r="X359" s="681"/>
      <c r="Y359" s="681"/>
      <c r="Z359" s="681"/>
      <c r="AA359" s="681"/>
      <c r="AB359" s="681"/>
      <c r="AC359" s="681"/>
      <c r="AD359" s="681"/>
      <c r="AE359" s="681"/>
      <c r="AF359" s="681"/>
      <c r="AG359" s="681"/>
      <c r="AH359" s="681"/>
      <c r="AI359" s="681"/>
      <c r="AJ359" s="681"/>
      <c r="AK359" s="681"/>
      <c r="AL359" s="681"/>
      <c r="AM359" s="681"/>
      <c r="AN359" s="681"/>
      <c r="AO359" s="681"/>
      <c r="AP359" s="681"/>
    </row>
    <row r="360" spans="1:42" x14ac:dyDescent="0.2">
      <c r="A360" s="705"/>
      <c r="B360" s="705"/>
      <c r="C360" s="705"/>
      <c r="D360" s="705"/>
      <c r="E360" s="705"/>
      <c r="F360" s="705"/>
      <c r="G360" s="705"/>
      <c r="H360" s="705"/>
      <c r="I360" s="705"/>
      <c r="J360" s="705"/>
      <c r="K360" s="705"/>
      <c r="L360" s="705"/>
      <c r="M360" s="705"/>
      <c r="N360" s="705"/>
      <c r="O360" s="705"/>
      <c r="P360" s="705"/>
      <c r="Q360" s="705"/>
      <c r="R360" s="705"/>
      <c r="S360" s="705"/>
      <c r="T360" s="707"/>
      <c r="U360" s="723"/>
      <c r="V360" s="731"/>
      <c r="W360" s="207"/>
      <c r="X360" s="207"/>
      <c r="Y360" s="207"/>
      <c r="Z360" s="207"/>
      <c r="AA360" s="207"/>
      <c r="AB360" s="207"/>
      <c r="AC360" s="207"/>
      <c r="AD360" s="207"/>
      <c r="AE360" s="207"/>
      <c r="AF360" s="207"/>
      <c r="AG360" s="207"/>
      <c r="AH360" s="207"/>
      <c r="AI360" s="207"/>
      <c r="AJ360" s="207"/>
      <c r="AK360" s="207"/>
      <c r="AL360" s="207"/>
      <c r="AM360" s="207"/>
      <c r="AN360" s="207"/>
      <c r="AO360" s="609"/>
      <c r="AP360" s="649"/>
    </row>
    <row r="361" spans="1:42" x14ac:dyDescent="0.2">
      <c r="A361" s="18" t="s">
        <v>2216</v>
      </c>
      <c r="B361" s="681"/>
      <c r="C361" s="653">
        <v>16</v>
      </c>
      <c r="D361" s="18" t="s">
        <v>2359</v>
      </c>
      <c r="E361" s="18"/>
      <c r="F361" s="18"/>
      <c r="G361" s="18"/>
      <c r="H361" s="18"/>
      <c r="I361" s="18"/>
      <c r="J361" s="18"/>
      <c r="K361" s="18"/>
      <c r="L361" s="681"/>
      <c r="M361" s="681"/>
      <c r="N361" s="681"/>
      <c r="O361" s="681"/>
      <c r="P361" s="681"/>
      <c r="Q361" s="681"/>
      <c r="R361" s="681"/>
      <c r="S361" s="681"/>
      <c r="T361" s="710"/>
      <c r="U361" s="724"/>
      <c r="V361" s="560"/>
      <c r="W361" s="175" t="s">
        <v>2241</v>
      </c>
      <c r="X361" s="18" t="s">
        <v>2408</v>
      </c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560"/>
    </row>
    <row r="362" spans="1:42" x14ac:dyDescent="0.2">
      <c r="A362" s="18"/>
      <c r="B362" s="681"/>
      <c r="C362" s="653"/>
      <c r="D362" s="18" t="s">
        <v>2361</v>
      </c>
      <c r="E362" s="18"/>
      <c r="F362" s="18"/>
      <c r="G362" s="18"/>
      <c r="H362" s="18"/>
      <c r="I362" s="18"/>
      <c r="J362" s="18"/>
      <c r="K362" s="18"/>
      <c r="L362" s="681"/>
      <c r="M362" s="681"/>
      <c r="N362" s="681"/>
      <c r="O362" s="681"/>
      <c r="P362" s="681"/>
      <c r="Q362" s="681"/>
      <c r="R362" s="681"/>
      <c r="S362" s="681"/>
      <c r="T362" s="710"/>
      <c r="U362" s="724"/>
      <c r="V362" s="560"/>
      <c r="W362" s="18"/>
      <c r="X362" s="18" t="s">
        <v>2442</v>
      </c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560"/>
    </row>
    <row r="363" spans="1:42" x14ac:dyDescent="0.2">
      <c r="A363" s="18"/>
      <c r="B363" s="681"/>
      <c r="C363" s="653"/>
      <c r="D363" s="18"/>
      <c r="E363" s="18"/>
      <c r="F363" s="18"/>
      <c r="G363" s="18"/>
      <c r="H363" s="18"/>
      <c r="I363" s="18"/>
      <c r="J363" s="18"/>
      <c r="K363" s="18"/>
      <c r="L363" s="681"/>
      <c r="M363" s="681"/>
      <c r="N363" s="681"/>
      <c r="O363" s="681"/>
      <c r="P363" s="681"/>
      <c r="Q363" s="681"/>
      <c r="R363" s="681"/>
      <c r="S363" s="681"/>
      <c r="T363" s="710"/>
      <c r="U363" s="724"/>
      <c r="V363" s="560"/>
      <c r="W363" s="18"/>
      <c r="X363" s="18"/>
      <c r="Y363" s="18" t="s">
        <v>2410</v>
      </c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560"/>
      <c r="AO363" s="560"/>
      <c r="AP363" s="560"/>
    </row>
    <row r="364" spans="1:42" x14ac:dyDescent="0.2">
      <c r="A364" s="18"/>
      <c r="B364" s="18" t="s">
        <v>2216</v>
      </c>
      <c r="C364" s="18"/>
      <c r="D364" s="677" t="s">
        <v>2399</v>
      </c>
      <c r="E364" s="691"/>
      <c r="F364" s="691"/>
      <c r="G364" s="692"/>
      <c r="H364" s="18"/>
      <c r="I364" s="18"/>
      <c r="J364" s="18"/>
      <c r="K364" s="18"/>
      <c r="L364" s="681"/>
      <c r="M364" s="681"/>
      <c r="N364" s="681"/>
      <c r="O364" s="681"/>
      <c r="P364" s="681"/>
      <c r="Q364" s="681"/>
      <c r="R364" s="681"/>
      <c r="S364" s="681"/>
      <c r="T364" s="710"/>
      <c r="U364" s="724"/>
      <c r="V364" s="560"/>
      <c r="W364" s="318"/>
      <c r="X364" s="318"/>
      <c r="Y364" s="318" t="s">
        <v>2412</v>
      </c>
      <c r="Z364" s="318"/>
      <c r="AA364" s="318"/>
      <c r="AB364" s="318"/>
      <c r="AC364" s="612"/>
      <c r="AD364" s="612"/>
      <c r="AE364" s="612"/>
      <c r="AF364" s="612"/>
      <c r="AG364" s="612"/>
      <c r="AH364" s="612"/>
      <c r="AI364" s="612"/>
      <c r="AJ364" s="612"/>
      <c r="AK364" s="18"/>
      <c r="AL364" s="18"/>
      <c r="AM364" s="18"/>
      <c r="AN364" s="666"/>
      <c r="AO364" s="666"/>
      <c r="AP364" s="560"/>
    </row>
    <row r="365" spans="1:42" x14ac:dyDescent="0.2">
      <c r="A365" s="681"/>
      <c r="B365" s="681"/>
      <c r="C365" s="681"/>
      <c r="D365" s="681"/>
      <c r="E365" s="681"/>
      <c r="F365" s="681"/>
      <c r="G365" s="681"/>
      <c r="H365" s="681"/>
      <c r="I365" s="681"/>
      <c r="J365" s="681"/>
      <c r="K365" s="681"/>
      <c r="L365" s="681"/>
      <c r="M365" s="681"/>
      <c r="N365" s="681"/>
      <c r="O365" s="681"/>
      <c r="P365" s="681"/>
      <c r="Q365" s="681"/>
      <c r="R365" s="681"/>
      <c r="S365" s="681"/>
      <c r="T365" s="710"/>
      <c r="U365" s="724"/>
      <c r="V365" s="560"/>
      <c r="W365" s="18"/>
      <c r="X365" s="18"/>
      <c r="Y365" s="654" t="s">
        <v>2413</v>
      </c>
      <c r="Z365" s="654"/>
      <c r="AA365" s="654"/>
      <c r="AB365" s="654"/>
      <c r="AC365" s="654"/>
      <c r="AD365" s="654"/>
      <c r="AE365" s="654"/>
      <c r="AF365" s="654"/>
      <c r="AG365" s="654"/>
      <c r="AH365" s="654"/>
      <c r="AI365" s="654"/>
      <c r="AJ365" s="654"/>
      <c r="AK365" s="654"/>
      <c r="AL365" s="560"/>
      <c r="AM365" s="560"/>
      <c r="AN365" s="655"/>
      <c r="AO365" s="673" t="s">
        <v>2181</v>
      </c>
      <c r="AP365" s="649"/>
    </row>
    <row r="366" spans="1:42" x14ac:dyDescent="0.2">
      <c r="A366" s="681"/>
      <c r="B366" s="681"/>
      <c r="C366" s="712" t="s">
        <v>2443</v>
      </c>
      <c r="D366" s="681"/>
      <c r="E366" s="681"/>
      <c r="F366" s="681"/>
      <c r="G366" s="681"/>
      <c r="H366" s="681"/>
      <c r="I366" s="681"/>
      <c r="J366" s="681"/>
      <c r="K366" s="681"/>
      <c r="L366" s="681"/>
      <c r="M366" s="681"/>
      <c r="N366" s="681"/>
      <c r="O366" s="681"/>
      <c r="P366" s="681"/>
      <c r="Q366" s="681"/>
      <c r="R366" s="681"/>
      <c r="S366" s="681"/>
      <c r="T366" s="681"/>
      <c r="U366" s="724"/>
      <c r="V366" s="690"/>
      <c r="W366" s="18"/>
      <c r="X366" s="656"/>
      <c r="Y366" s="318" t="s">
        <v>2410</v>
      </c>
      <c r="Z366" s="656"/>
      <c r="AA366" s="656"/>
      <c r="AB366" s="656"/>
      <c r="AC366" s="656"/>
      <c r="AD366" s="656"/>
      <c r="AE366" s="656"/>
      <c r="AF366" s="656"/>
      <c r="AG366" s="656"/>
      <c r="AH366" s="656"/>
      <c r="AI366" s="656"/>
      <c r="AJ366" s="656"/>
      <c r="AK366" s="18"/>
      <c r="AL366" s="18"/>
      <c r="AM366" s="666"/>
      <c r="AN366" s="666"/>
      <c r="AO366" s="682"/>
      <c r="AP366" s="649"/>
    </row>
    <row r="367" spans="1:42" x14ac:dyDescent="0.2">
      <c r="A367" s="681"/>
      <c r="B367" s="681"/>
      <c r="C367" s="681"/>
      <c r="D367" s="681"/>
      <c r="E367" s="681"/>
      <c r="F367" s="681"/>
      <c r="G367" s="681"/>
      <c r="H367" s="681"/>
      <c r="I367" s="681"/>
      <c r="J367" s="681"/>
      <c r="K367" s="681"/>
      <c r="L367" s="681"/>
      <c r="M367" s="681"/>
      <c r="N367" s="681"/>
      <c r="O367" s="681"/>
      <c r="P367" s="681"/>
      <c r="Q367" s="681"/>
      <c r="R367" s="681"/>
      <c r="S367" s="681"/>
      <c r="T367" s="681"/>
      <c r="U367" s="724"/>
      <c r="V367" s="560"/>
      <c r="W367" s="18"/>
      <c r="X367" s="18"/>
      <c r="Y367" s="654" t="s">
        <v>2415</v>
      </c>
      <c r="Z367" s="654"/>
      <c r="AA367" s="654"/>
      <c r="AB367" s="654"/>
      <c r="AC367" s="654"/>
      <c r="AD367" s="654"/>
      <c r="AE367" s="654"/>
      <c r="AF367" s="654"/>
      <c r="AG367" s="654"/>
      <c r="AH367" s="654"/>
      <c r="AI367" s="654"/>
      <c r="AJ367" s="654"/>
      <c r="AK367" s="654"/>
      <c r="AL367" s="18"/>
      <c r="AM367" s="560"/>
      <c r="AN367" s="668"/>
      <c r="AO367" s="673" t="s">
        <v>2184</v>
      </c>
      <c r="AP367" s="682"/>
    </row>
    <row r="368" spans="1:42" x14ac:dyDescent="0.2">
      <c r="A368" s="560"/>
      <c r="B368" s="681"/>
      <c r="C368" s="654" t="s">
        <v>2444</v>
      </c>
      <c r="D368" s="654"/>
      <c r="E368" s="654"/>
      <c r="F368" s="654"/>
      <c r="G368" s="654"/>
      <c r="H368" s="654"/>
      <c r="I368" s="654"/>
      <c r="J368" s="654"/>
      <c r="K368" s="654"/>
      <c r="L368" s="654"/>
      <c r="M368" s="654"/>
      <c r="N368" s="654"/>
      <c r="O368" s="654"/>
      <c r="P368" s="654"/>
      <c r="Q368" s="18"/>
      <c r="R368" s="647"/>
      <c r="S368" s="647"/>
      <c r="T368" s="647"/>
      <c r="U368" s="660"/>
      <c r="V368" s="560"/>
      <c r="W368" s="18"/>
      <c r="X368" s="656"/>
      <c r="Y368" s="18" t="s">
        <v>2410</v>
      </c>
      <c r="Z368" s="612"/>
      <c r="AA368" s="612"/>
      <c r="AB368" s="612"/>
      <c r="AC368" s="612"/>
      <c r="AD368" s="612"/>
      <c r="AE368" s="612"/>
      <c r="AF368" s="612"/>
      <c r="AG368" s="612"/>
      <c r="AH368" s="612"/>
      <c r="AI368" s="612"/>
      <c r="AJ368" s="612"/>
      <c r="AK368" s="18"/>
      <c r="AL368" s="18"/>
      <c r="AM368" s="656"/>
      <c r="AN368" s="656"/>
      <c r="AO368" s="661"/>
      <c r="AP368" s="649"/>
    </row>
    <row r="369" spans="1:42" x14ac:dyDescent="0.2">
      <c r="A369" s="560"/>
      <c r="B369" s="681"/>
      <c r="C369" s="612"/>
      <c r="D369" s="612"/>
      <c r="E369" s="612"/>
      <c r="F369" s="612"/>
      <c r="G369" s="612"/>
      <c r="H369" s="612"/>
      <c r="I369" s="612"/>
      <c r="J369" s="612"/>
      <c r="K369" s="612"/>
      <c r="L369" s="612"/>
      <c r="M369" s="612"/>
      <c r="N369" s="612"/>
      <c r="O369" s="18"/>
      <c r="P369" s="18"/>
      <c r="Q369" s="18"/>
      <c r="R369" s="656" t="s">
        <v>2144</v>
      </c>
      <c r="S369" s="656"/>
      <c r="T369" s="656"/>
      <c r="U369" s="660"/>
      <c r="V369" s="633"/>
      <c r="W369" s="654"/>
      <c r="X369" s="654"/>
      <c r="Y369" s="654" t="s">
        <v>2416</v>
      </c>
      <c r="Z369" s="654"/>
      <c r="AA369" s="654"/>
      <c r="AB369" s="654"/>
      <c r="AC369" s="654"/>
      <c r="AD369" s="654"/>
      <c r="AE369" s="654"/>
      <c r="AF369" s="654"/>
      <c r="AG369" s="654"/>
      <c r="AH369" s="654"/>
      <c r="AI369" s="654"/>
      <c r="AJ369" s="654"/>
      <c r="AK369" s="654"/>
      <c r="AL369" s="560"/>
      <c r="AM369" s="560"/>
      <c r="AN369" s="655"/>
      <c r="AO369" s="673" t="s">
        <v>2186</v>
      </c>
      <c r="AP369" s="649"/>
    </row>
    <row r="370" spans="1:42" x14ac:dyDescent="0.2">
      <c r="A370" s="560"/>
      <c r="B370" s="681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656"/>
      <c r="S370" s="656"/>
      <c r="T370" s="656"/>
      <c r="U370" s="660"/>
      <c r="V370" s="633"/>
      <c r="W370" s="654"/>
      <c r="X370" s="654"/>
      <c r="Y370" s="18" t="s">
        <v>2410</v>
      </c>
      <c r="Z370" s="654"/>
      <c r="AA370" s="654"/>
      <c r="AB370" s="654"/>
      <c r="AC370" s="654"/>
      <c r="AD370" s="654"/>
      <c r="AE370" s="654"/>
      <c r="AF370" s="654"/>
      <c r="AG370" s="654"/>
      <c r="AH370" s="654"/>
      <c r="AI370" s="654"/>
      <c r="AJ370" s="658"/>
      <c r="AK370" s="560"/>
      <c r="AL370" s="18"/>
      <c r="AM370" s="560"/>
      <c r="AN370" s="560"/>
      <c r="AO370" s="649"/>
      <c r="AP370" s="690"/>
    </row>
    <row r="371" spans="1:42" x14ac:dyDescent="0.2">
      <c r="A371" s="560"/>
      <c r="B371" s="681"/>
      <c r="C371" s="654" t="s">
        <v>2445</v>
      </c>
      <c r="D371" s="654"/>
      <c r="E371" s="654"/>
      <c r="F371" s="654"/>
      <c r="G371" s="654"/>
      <c r="H371" s="654"/>
      <c r="I371" s="654"/>
      <c r="J371" s="654"/>
      <c r="K371" s="654"/>
      <c r="L371" s="654"/>
      <c r="M371" s="654"/>
      <c r="N371" s="654"/>
      <c r="O371" s="654"/>
      <c r="P371" s="654"/>
      <c r="Q371" s="18"/>
      <c r="R371" s="18"/>
      <c r="S371" s="647"/>
      <c r="T371" s="647"/>
      <c r="U371" s="660"/>
      <c r="V371" s="633"/>
      <c r="W371" s="654"/>
      <c r="X371" s="654"/>
      <c r="Y371" s="654" t="s">
        <v>2418</v>
      </c>
      <c r="Z371" s="654"/>
      <c r="AA371" s="654"/>
      <c r="AB371" s="654"/>
      <c r="AC371" s="654"/>
      <c r="AD371" s="654"/>
      <c r="AE371" s="654"/>
      <c r="AF371" s="654"/>
      <c r="AG371" s="654"/>
      <c r="AH371" s="654"/>
      <c r="AI371" s="654"/>
      <c r="AJ371" s="654"/>
      <c r="AK371" s="654"/>
      <c r="AL371" s="560"/>
      <c r="AM371" s="560"/>
      <c r="AN371" s="655"/>
      <c r="AO371" s="673" t="s">
        <v>2188</v>
      </c>
      <c r="AP371" s="649"/>
    </row>
    <row r="372" spans="1:42" x14ac:dyDescent="0.2">
      <c r="A372" s="560"/>
      <c r="B372" s="681"/>
      <c r="C372" s="18"/>
      <c r="D372" s="18" t="s">
        <v>2360</v>
      </c>
      <c r="E372" s="18"/>
      <c r="F372" s="18"/>
      <c r="G372" s="654"/>
      <c r="H372" s="654"/>
      <c r="I372" s="654"/>
      <c r="J372" s="654"/>
      <c r="K372" s="654"/>
      <c r="L372" s="654"/>
      <c r="M372" s="654"/>
      <c r="N372" s="654"/>
      <c r="O372" s="18"/>
      <c r="P372" s="18"/>
      <c r="Q372" s="18"/>
      <c r="R372" s="18"/>
      <c r="S372" s="560"/>
      <c r="T372" s="560"/>
      <c r="U372" s="660"/>
      <c r="V372" s="633"/>
      <c r="W372" s="654"/>
      <c r="X372" s="654"/>
      <c r="Y372" s="18" t="s">
        <v>2420</v>
      </c>
      <c r="Z372" s="654"/>
      <c r="AA372" s="654"/>
      <c r="AB372" s="654"/>
      <c r="AC372" s="654"/>
      <c r="AD372" s="654"/>
      <c r="AE372" s="654"/>
      <c r="AF372" s="654"/>
      <c r="AG372" s="654"/>
      <c r="AH372" s="654"/>
      <c r="AI372" s="654"/>
      <c r="AJ372" s="658"/>
      <c r="AK372" s="560"/>
      <c r="AL372" s="18"/>
      <c r="AM372" s="560"/>
      <c r="AN372" s="560"/>
      <c r="AO372" s="649"/>
      <c r="AP372" s="690"/>
    </row>
    <row r="373" spans="1:42" x14ac:dyDescent="0.2">
      <c r="A373" s="697"/>
      <c r="B373" s="681"/>
      <c r="C373" s="18"/>
      <c r="D373" s="18" t="s">
        <v>2390</v>
      </c>
      <c r="E373" s="654"/>
      <c r="F373" s="654"/>
      <c r="G373" s="654"/>
      <c r="H373" s="654"/>
      <c r="I373" s="654"/>
      <c r="J373" s="654"/>
      <c r="K373" s="654"/>
      <c r="L373" s="654"/>
      <c r="M373" s="654"/>
      <c r="N373" s="654"/>
      <c r="O373" s="18"/>
      <c r="P373" s="18"/>
      <c r="Q373" s="18"/>
      <c r="R373" s="18"/>
      <c r="S373" s="560"/>
      <c r="T373" s="560"/>
      <c r="U373" s="688"/>
      <c r="V373" s="633"/>
      <c r="W373" s="654"/>
      <c r="X373" s="654"/>
      <c r="Y373" s="18" t="s">
        <v>2421</v>
      </c>
      <c r="Z373" s="654"/>
      <c r="AA373" s="654"/>
      <c r="AB373" s="654"/>
      <c r="AC373" s="654"/>
      <c r="AD373" s="654"/>
      <c r="AE373" s="654"/>
      <c r="AF373" s="654"/>
      <c r="AG373" s="654"/>
      <c r="AH373" s="654"/>
      <c r="AI373" s="654"/>
      <c r="AJ373" s="658"/>
      <c r="AK373" s="560"/>
      <c r="AL373" s="560"/>
      <c r="AM373" s="560"/>
      <c r="AN373" s="560"/>
      <c r="AO373" s="560"/>
      <c r="AP373" s="649"/>
    </row>
    <row r="374" spans="1:42" x14ac:dyDescent="0.2">
      <c r="A374" s="560"/>
      <c r="B374" s="681"/>
      <c r="C374" s="18"/>
      <c r="D374" s="18" t="s">
        <v>2363</v>
      </c>
      <c r="E374" s="654"/>
      <c r="F374" s="654"/>
      <c r="G374" s="654"/>
      <c r="H374" s="654"/>
      <c r="I374" s="654"/>
      <c r="J374" s="654"/>
      <c r="K374" s="654"/>
      <c r="L374" s="654"/>
      <c r="M374" s="654"/>
      <c r="N374" s="654"/>
      <c r="O374" s="18"/>
      <c r="P374" s="18"/>
      <c r="Q374" s="18"/>
      <c r="R374" s="18"/>
      <c r="S374" s="560"/>
      <c r="T374" s="560"/>
      <c r="U374" s="732"/>
      <c r="V374" s="633"/>
      <c r="W374" s="654"/>
      <c r="X374" s="654"/>
      <c r="Y374" s="654" t="s">
        <v>2422</v>
      </c>
      <c r="Z374" s="654"/>
      <c r="AA374" s="654"/>
      <c r="AB374" s="654"/>
      <c r="AC374" s="654"/>
      <c r="AD374" s="654"/>
      <c r="AE374" s="654"/>
      <c r="AF374" s="654"/>
      <c r="AG374" s="654"/>
      <c r="AH374" s="654"/>
      <c r="AI374" s="654"/>
      <c r="AJ374" s="654"/>
      <c r="AK374" s="654"/>
      <c r="AL374" s="560"/>
      <c r="AM374" s="560"/>
      <c r="AN374" s="655"/>
      <c r="AO374" s="673" t="s">
        <v>2191</v>
      </c>
      <c r="AP374" s="690"/>
    </row>
    <row r="375" spans="1:42" x14ac:dyDescent="0.2">
      <c r="A375" s="560"/>
      <c r="B375" s="681"/>
      <c r="C375" s="18"/>
      <c r="D375" s="18" t="s">
        <v>2365</v>
      </c>
      <c r="E375" s="654"/>
      <c r="F375" s="654"/>
      <c r="G375" s="654"/>
      <c r="H375" s="654"/>
      <c r="I375" s="654"/>
      <c r="J375" s="654"/>
      <c r="K375" s="654"/>
      <c r="L375" s="654"/>
      <c r="M375" s="654"/>
      <c r="N375" s="654"/>
      <c r="O375" s="18"/>
      <c r="P375" s="18"/>
      <c r="Q375" s="18"/>
      <c r="R375" s="18"/>
      <c r="S375" s="560"/>
      <c r="T375" s="560"/>
      <c r="U375" s="688"/>
      <c r="V375" s="560"/>
      <c r="W375" s="697"/>
      <c r="X375" s="697"/>
      <c r="Y375" s="697"/>
      <c r="Z375" s="697"/>
      <c r="AA375" s="697"/>
      <c r="AB375" s="697"/>
      <c r="AC375" s="697"/>
      <c r="AD375" s="697"/>
      <c r="AE375" s="697"/>
      <c r="AF375" s="697"/>
      <c r="AG375" s="697"/>
      <c r="AH375" s="697"/>
      <c r="AI375" s="697"/>
      <c r="AJ375" s="729"/>
      <c r="AK375" s="560"/>
      <c r="AL375" s="560"/>
      <c r="AM375" s="560"/>
      <c r="AN375" s="560"/>
      <c r="AO375" s="560"/>
      <c r="AP375" s="649"/>
    </row>
    <row r="376" spans="1:42" x14ac:dyDescent="0.2">
      <c r="A376" s="560"/>
      <c r="B376" s="681"/>
      <c r="C376" s="18"/>
      <c r="D376" s="18" t="s">
        <v>2366</v>
      </c>
      <c r="E376" s="654"/>
      <c r="F376" s="654"/>
      <c r="G376" s="654"/>
      <c r="H376" s="654"/>
      <c r="I376" s="654"/>
      <c r="J376" s="654"/>
      <c r="K376" s="654"/>
      <c r="L376" s="654"/>
      <c r="M376" s="654"/>
      <c r="N376" s="654"/>
      <c r="O376" s="18"/>
      <c r="P376" s="18"/>
      <c r="Q376" s="18"/>
      <c r="R376" s="18"/>
      <c r="S376" s="560"/>
      <c r="T376" s="560"/>
      <c r="U376" s="688"/>
      <c r="V376" s="633"/>
      <c r="W376" s="733" t="s">
        <v>2244</v>
      </c>
      <c r="X376" s="697" t="s">
        <v>2446</v>
      </c>
      <c r="Y376" s="697"/>
      <c r="Z376" s="697"/>
      <c r="AA376" s="697"/>
      <c r="AB376" s="697"/>
      <c r="AC376" s="697"/>
      <c r="AD376" s="697"/>
      <c r="AE376" s="697"/>
      <c r="AF376" s="697"/>
      <c r="AG376" s="697"/>
      <c r="AH376" s="697"/>
      <c r="AI376" s="697"/>
      <c r="AJ376" s="697"/>
      <c r="AK376" s="353"/>
      <c r="AL376" s="560"/>
      <c r="AM376" s="560"/>
      <c r="AN376" s="647"/>
      <c r="AO376" s="647"/>
      <c r="AP376" s="649"/>
    </row>
    <row r="377" spans="1:42" x14ac:dyDescent="0.2">
      <c r="A377" s="560"/>
      <c r="B377" s="681"/>
      <c r="C377" s="18"/>
      <c r="D377" s="654"/>
      <c r="E377" s="654"/>
      <c r="F377" s="654"/>
      <c r="G377" s="654"/>
      <c r="H377" s="654"/>
      <c r="I377" s="654"/>
      <c r="J377" s="654"/>
      <c r="K377" s="654"/>
      <c r="L377" s="654"/>
      <c r="M377" s="654"/>
      <c r="N377" s="654"/>
      <c r="O377" s="654"/>
      <c r="P377" s="654"/>
      <c r="Q377" s="681"/>
      <c r="R377" s="681"/>
      <c r="S377" s="681"/>
      <c r="T377" s="710"/>
      <c r="U377" s="688"/>
      <c r="V377" s="633"/>
      <c r="W377" s="560"/>
      <c r="X377" s="560"/>
      <c r="Y377" s="560"/>
      <c r="Z377" s="560"/>
      <c r="AA377" s="560"/>
      <c r="AB377" s="560"/>
      <c r="AC377" s="560"/>
      <c r="AD377" s="560"/>
      <c r="AE377" s="560"/>
      <c r="AF377" s="560"/>
      <c r="AG377" s="560"/>
      <c r="AH377" s="560"/>
      <c r="AI377" s="560"/>
      <c r="AJ377" s="560"/>
      <c r="AK377" s="560"/>
      <c r="AL377" s="560"/>
      <c r="AM377" s="560"/>
      <c r="AN377" s="560"/>
      <c r="AO377" s="649"/>
      <c r="AP377" s="649"/>
    </row>
    <row r="378" spans="1:42" x14ac:dyDescent="0.2">
      <c r="A378" s="633"/>
      <c r="B378" s="681"/>
      <c r="C378" s="18" t="s">
        <v>2447</v>
      </c>
      <c r="D378" s="18"/>
      <c r="E378" s="18"/>
      <c r="F378" s="654"/>
      <c r="G378" s="654"/>
      <c r="H378" s="654"/>
      <c r="I378" s="654"/>
      <c r="J378" s="654"/>
      <c r="K378" s="654"/>
      <c r="L378" s="654"/>
      <c r="M378" s="654"/>
      <c r="N378" s="654"/>
      <c r="O378" s="18"/>
      <c r="P378" s="18"/>
      <c r="Q378" s="18"/>
      <c r="R378" s="18"/>
      <c r="S378" s="560"/>
      <c r="T378" s="560"/>
      <c r="U378" s="688"/>
      <c r="V378" s="633"/>
      <c r="W378" s="175" t="s">
        <v>2248</v>
      </c>
      <c r="X378" s="18" t="s">
        <v>1655</v>
      </c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218"/>
      <c r="AP378" s="682"/>
    </row>
    <row r="379" spans="1:42" x14ac:dyDescent="0.2">
      <c r="A379" s="560"/>
      <c r="B379" s="681"/>
      <c r="C379" s="18"/>
      <c r="D379" s="654" t="s">
        <v>2337</v>
      </c>
      <c r="E379" s="654"/>
      <c r="F379" s="654"/>
      <c r="G379" s="654"/>
      <c r="H379" s="654"/>
      <c r="I379" s="654"/>
      <c r="J379" s="654"/>
      <c r="K379" s="654"/>
      <c r="L379" s="654"/>
      <c r="M379" s="654"/>
      <c r="N379" s="654"/>
      <c r="O379" s="654"/>
      <c r="P379" s="654"/>
      <c r="Q379" s="18"/>
      <c r="R379" s="18"/>
      <c r="S379" s="655"/>
      <c r="T379" s="673" t="s">
        <v>2181</v>
      </c>
      <c r="U379" s="652"/>
      <c r="V379" s="633"/>
      <c r="W379" s="566"/>
      <c r="X379" s="18"/>
      <c r="Y379" s="654" t="s">
        <v>2448</v>
      </c>
      <c r="Z379" s="654"/>
      <c r="AA379" s="654"/>
      <c r="AB379" s="654"/>
      <c r="AC379" s="654"/>
      <c r="AD379" s="654"/>
      <c r="AE379" s="654"/>
      <c r="AF379" s="654"/>
      <c r="AG379" s="654"/>
      <c r="AH379" s="654"/>
      <c r="AI379" s="654"/>
      <c r="AJ379" s="654"/>
      <c r="AK379" s="654"/>
      <c r="AL379" s="18"/>
      <c r="AM379" s="647"/>
      <c r="AN379" s="647"/>
      <c r="AO379" s="647"/>
      <c r="AP379" s="682"/>
    </row>
    <row r="380" spans="1:42" x14ac:dyDescent="0.2">
      <c r="A380" s="164"/>
      <c r="B380" s="681"/>
      <c r="C380" s="18"/>
      <c r="D380" s="654" t="s">
        <v>2339</v>
      </c>
      <c r="E380" s="654"/>
      <c r="F380" s="654"/>
      <c r="G380" s="654"/>
      <c r="H380" s="654"/>
      <c r="I380" s="654"/>
      <c r="J380" s="654"/>
      <c r="K380" s="654"/>
      <c r="L380" s="654"/>
      <c r="M380" s="654"/>
      <c r="N380" s="654"/>
      <c r="O380" s="654"/>
      <c r="P380" s="654"/>
      <c r="Q380" s="18"/>
      <c r="R380" s="18"/>
      <c r="S380" s="655"/>
      <c r="T380" s="673" t="s">
        <v>2184</v>
      </c>
      <c r="U380" s="724"/>
      <c r="V380" s="633"/>
      <c r="W380" s="566"/>
      <c r="X380" s="18"/>
      <c r="Y380" s="654"/>
      <c r="Z380" s="654"/>
      <c r="AA380" s="654"/>
      <c r="AB380" s="654"/>
      <c r="AC380" s="654"/>
      <c r="AD380" s="654"/>
      <c r="AE380" s="654"/>
      <c r="AF380" s="654"/>
      <c r="AG380" s="654"/>
      <c r="AH380" s="654"/>
      <c r="AI380" s="654"/>
      <c r="AJ380" s="654"/>
      <c r="AK380" s="654"/>
      <c r="AL380" s="18"/>
      <c r="AM380" s="656" t="s">
        <v>2144</v>
      </c>
      <c r="AN380" s="656"/>
      <c r="AO380" s="656"/>
      <c r="AP380" s="682"/>
    </row>
    <row r="381" spans="1:42" x14ac:dyDescent="0.2">
      <c r="A381" s="164"/>
      <c r="B381" s="681"/>
      <c r="C381" s="18"/>
      <c r="D381" s="654" t="s">
        <v>2340</v>
      </c>
      <c r="E381" s="654"/>
      <c r="F381" s="654"/>
      <c r="G381" s="654"/>
      <c r="H381" s="654"/>
      <c r="I381" s="654"/>
      <c r="J381" s="654"/>
      <c r="K381" s="654"/>
      <c r="L381" s="654"/>
      <c r="M381" s="654"/>
      <c r="N381" s="654"/>
      <c r="O381" s="654"/>
      <c r="P381" s="654"/>
      <c r="Q381" s="18"/>
      <c r="R381" s="18"/>
      <c r="S381" s="655"/>
      <c r="T381" s="673" t="s">
        <v>2186</v>
      </c>
      <c r="U381" s="724"/>
      <c r="V381" s="633"/>
      <c r="W381" s="566"/>
      <c r="X381" s="18"/>
      <c r="Y381" s="654" t="s">
        <v>2449</v>
      </c>
      <c r="Z381" s="654"/>
      <c r="AA381" s="654"/>
      <c r="AB381" s="654"/>
      <c r="AC381" s="654"/>
      <c r="AD381" s="654"/>
      <c r="AE381" s="654"/>
      <c r="AF381" s="654"/>
      <c r="AG381" s="654"/>
      <c r="AH381" s="654"/>
      <c r="AI381" s="654"/>
      <c r="AJ381" s="654"/>
      <c r="AK381" s="654"/>
      <c r="AL381" s="18"/>
      <c r="AM381" s="647"/>
      <c r="AN381" s="647"/>
      <c r="AO381" s="647"/>
      <c r="AP381" s="649"/>
    </row>
    <row r="382" spans="1:42" x14ac:dyDescent="0.2">
      <c r="A382" s="164"/>
      <c r="B382" s="681"/>
      <c r="C382" s="18"/>
      <c r="D382" s="18"/>
      <c r="E382" s="654"/>
      <c r="F382" s="654"/>
      <c r="G382" s="654"/>
      <c r="H382" s="654"/>
      <c r="I382" s="654"/>
      <c r="J382" s="654"/>
      <c r="K382" s="654"/>
      <c r="L382" s="654"/>
      <c r="M382" s="654"/>
      <c r="N382" s="654"/>
      <c r="O382" s="18"/>
      <c r="P382" s="18"/>
      <c r="Q382" s="18"/>
      <c r="R382" s="560"/>
      <c r="S382" s="713"/>
      <c r="T382" s="661"/>
      <c r="U382" s="724"/>
      <c r="V382" s="633"/>
      <c r="W382" s="566"/>
      <c r="X382" s="18"/>
      <c r="Y382" s="654"/>
      <c r="Z382" s="654"/>
      <c r="AA382" s="654"/>
      <c r="AB382" s="654"/>
      <c r="AC382" s="654"/>
      <c r="AD382" s="654"/>
      <c r="AE382" s="654"/>
      <c r="AF382" s="654"/>
      <c r="AG382" s="654"/>
      <c r="AH382" s="654"/>
      <c r="AI382" s="654"/>
      <c r="AJ382" s="654"/>
      <c r="AK382" s="654"/>
      <c r="AL382" s="18"/>
      <c r="AM382" s="656" t="s">
        <v>2144</v>
      </c>
      <c r="AN382" s="656"/>
      <c r="AO382" s="656"/>
      <c r="AP382" s="649"/>
    </row>
    <row r="383" spans="1:42" x14ac:dyDescent="0.2">
      <c r="A383" s="164"/>
      <c r="B383" s="681"/>
      <c r="C383" s="18" t="s">
        <v>2450</v>
      </c>
      <c r="D383" s="18"/>
      <c r="E383" s="18"/>
      <c r="F383" s="164"/>
      <c r="G383" s="164"/>
      <c r="H383" s="164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685"/>
      <c r="U383" s="724"/>
      <c r="V383" s="633"/>
      <c r="W383" s="566"/>
      <c r="X383" s="18"/>
      <c r="Y383" s="654" t="s">
        <v>2451</v>
      </c>
      <c r="Z383" s="654"/>
      <c r="AA383" s="654"/>
      <c r="AB383" s="654"/>
      <c r="AC383" s="654"/>
      <c r="AD383" s="654"/>
      <c r="AE383" s="654"/>
      <c r="AF383" s="654"/>
      <c r="AG383" s="654"/>
      <c r="AH383" s="654"/>
      <c r="AI383" s="654"/>
      <c r="AJ383" s="654"/>
      <c r="AK383" s="654"/>
      <c r="AL383" s="18"/>
      <c r="AM383" s="647"/>
      <c r="AN383" s="647"/>
      <c r="AO383" s="647"/>
      <c r="AP383" s="649"/>
    </row>
    <row r="384" spans="1:42" x14ac:dyDescent="0.2">
      <c r="A384" s="164"/>
      <c r="B384" s="681"/>
      <c r="C384" s="164"/>
      <c r="D384" s="654" t="s">
        <v>2343</v>
      </c>
      <c r="E384" s="654"/>
      <c r="F384" s="654"/>
      <c r="G384" s="654"/>
      <c r="H384" s="654"/>
      <c r="I384" s="654"/>
      <c r="J384" s="654"/>
      <c r="K384" s="654"/>
      <c r="L384" s="654"/>
      <c r="M384" s="654"/>
      <c r="N384" s="654"/>
      <c r="O384" s="654"/>
      <c r="P384" s="654"/>
      <c r="Q384" s="164"/>
      <c r="R384" s="18"/>
      <c r="S384" s="711"/>
      <c r="T384" s="673" t="s">
        <v>2181</v>
      </c>
      <c r="U384" s="724"/>
      <c r="V384" s="633"/>
      <c r="W384" s="566"/>
      <c r="X384" s="656"/>
      <c r="Y384" s="612"/>
      <c r="Z384" s="612"/>
      <c r="AA384" s="612"/>
      <c r="AB384" s="612"/>
      <c r="AC384" s="612"/>
      <c r="AD384" s="612"/>
      <c r="AE384" s="612"/>
      <c r="AF384" s="612"/>
      <c r="AG384" s="612"/>
      <c r="AH384" s="612"/>
      <c r="AI384" s="612"/>
      <c r="AJ384" s="18"/>
      <c r="AK384" s="18"/>
      <c r="AL384" s="18"/>
      <c r="AM384" s="656" t="s">
        <v>2144</v>
      </c>
      <c r="AN384" s="656"/>
      <c r="AO384" s="656"/>
      <c r="AP384" s="649"/>
    </row>
    <row r="385" spans="1:42" x14ac:dyDescent="0.2">
      <c r="A385" s="164"/>
      <c r="B385" s="681"/>
      <c r="C385" s="164"/>
      <c r="D385" s="18" t="s">
        <v>2344</v>
      </c>
      <c r="E385" s="18"/>
      <c r="F385" s="18"/>
      <c r="G385" s="164"/>
      <c r="H385" s="164"/>
      <c r="I385" s="164"/>
      <c r="J385" s="164"/>
      <c r="K385" s="164"/>
      <c r="L385" s="164"/>
      <c r="M385" s="164"/>
      <c r="N385" s="164"/>
      <c r="O385" s="164"/>
      <c r="P385" s="164"/>
      <c r="Q385" s="164"/>
      <c r="R385" s="18"/>
      <c r="S385" s="164"/>
      <c r="T385" s="164"/>
      <c r="U385" s="724"/>
      <c r="V385" s="633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661"/>
      <c r="AP385" s="649"/>
    </row>
    <row r="386" spans="1:42" x14ac:dyDescent="0.2">
      <c r="A386" s="164"/>
      <c r="B386" s="681"/>
      <c r="C386" s="164"/>
      <c r="D386" s="654" t="s">
        <v>2345</v>
      </c>
      <c r="E386" s="654"/>
      <c r="F386" s="654"/>
      <c r="G386" s="654"/>
      <c r="H386" s="654"/>
      <c r="I386" s="654"/>
      <c r="J386" s="654"/>
      <c r="K386" s="654"/>
      <c r="L386" s="654"/>
      <c r="M386" s="654"/>
      <c r="N386" s="654"/>
      <c r="O386" s="654"/>
      <c r="P386" s="654"/>
      <c r="Q386" s="164"/>
      <c r="R386" s="18"/>
      <c r="S386" s="711"/>
      <c r="T386" s="673" t="s">
        <v>2184</v>
      </c>
      <c r="U386" s="724"/>
      <c r="V386" s="633"/>
      <c r="W386" s="175" t="s">
        <v>2250</v>
      </c>
      <c r="X386" s="654" t="s">
        <v>2452</v>
      </c>
      <c r="Y386" s="654"/>
      <c r="Z386" s="654"/>
      <c r="AA386" s="654"/>
      <c r="AB386" s="654"/>
      <c r="AC386" s="654"/>
      <c r="AD386" s="654"/>
      <c r="AE386" s="654"/>
      <c r="AF386" s="654"/>
      <c r="AG386" s="654"/>
      <c r="AH386" s="654"/>
      <c r="AI386" s="654"/>
      <c r="AJ386" s="654"/>
      <c r="AK386" s="654"/>
      <c r="AL386" s="18"/>
      <c r="AM386" s="18"/>
      <c r="AN386" s="647"/>
      <c r="AO386" s="664"/>
      <c r="AP386" s="649"/>
    </row>
    <row r="387" spans="1:42" x14ac:dyDescent="0.2">
      <c r="A387" s="681"/>
      <c r="B387" s="681"/>
      <c r="C387" s="164"/>
      <c r="D387" s="18" t="s">
        <v>2346</v>
      </c>
      <c r="E387" s="654"/>
      <c r="F387" s="654"/>
      <c r="G387" s="654"/>
      <c r="H387" s="654"/>
      <c r="I387" s="654"/>
      <c r="J387" s="654"/>
      <c r="K387" s="654"/>
      <c r="L387" s="654"/>
      <c r="M387" s="654"/>
      <c r="N387" s="654"/>
      <c r="O387" s="654"/>
      <c r="P387" s="654"/>
      <c r="Q387" s="164"/>
      <c r="R387" s="560"/>
      <c r="S387" s="681"/>
      <c r="T387" s="674"/>
      <c r="U387" s="724"/>
      <c r="V387" s="560"/>
      <c r="W387" s="175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656"/>
      <c r="AO387" s="656"/>
      <c r="AP387" s="649"/>
    </row>
    <row r="388" spans="1:42" x14ac:dyDescent="0.2">
      <c r="A388" s="560"/>
      <c r="B388" s="681"/>
      <c r="C388" s="164"/>
      <c r="D388" s="654" t="s">
        <v>2348</v>
      </c>
      <c r="E388" s="654"/>
      <c r="F388" s="654"/>
      <c r="G388" s="654"/>
      <c r="H388" s="654"/>
      <c r="I388" s="654"/>
      <c r="J388" s="654"/>
      <c r="K388" s="654"/>
      <c r="L388" s="654"/>
      <c r="M388" s="654"/>
      <c r="N388" s="654"/>
      <c r="O388" s="654"/>
      <c r="P388" s="654"/>
      <c r="Q388" s="164"/>
      <c r="R388" s="18"/>
      <c r="S388" s="711"/>
      <c r="T388" s="673" t="s">
        <v>2186</v>
      </c>
      <c r="U388" s="672"/>
      <c r="V388" s="560"/>
      <c r="W388" s="175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612"/>
      <c r="AP388" s="649"/>
    </row>
    <row r="389" spans="1:42" x14ac:dyDescent="0.2">
      <c r="A389" s="681"/>
      <c r="B389" s="18"/>
      <c r="C389" s="164"/>
      <c r="D389" s="18" t="s">
        <v>2349</v>
      </c>
      <c r="E389" s="654"/>
      <c r="F389" s="654"/>
      <c r="G389" s="654"/>
      <c r="H389" s="654"/>
      <c r="I389" s="654"/>
      <c r="J389" s="654"/>
      <c r="K389" s="654"/>
      <c r="L389" s="654"/>
      <c r="M389" s="654"/>
      <c r="N389" s="654"/>
      <c r="O389" s="654"/>
      <c r="P389" s="654"/>
      <c r="Q389" s="164"/>
      <c r="R389" s="560"/>
      <c r="S389" s="681"/>
      <c r="T389" s="674"/>
      <c r="U389" s="672"/>
      <c r="V389" s="560"/>
      <c r="W389" s="175" t="s">
        <v>2431</v>
      </c>
      <c r="X389" s="654" t="s">
        <v>2453</v>
      </c>
      <c r="Y389" s="654"/>
      <c r="Z389" s="654"/>
      <c r="AA389" s="654"/>
      <c r="AB389" s="654"/>
      <c r="AC389" s="654"/>
      <c r="AD389" s="654"/>
      <c r="AE389" s="654"/>
      <c r="AF389" s="654"/>
      <c r="AG389" s="654"/>
      <c r="AH389" s="654"/>
      <c r="AI389" s="654"/>
      <c r="AJ389" s="654"/>
      <c r="AK389" s="681"/>
      <c r="AL389" s="418"/>
      <c r="AM389" s="418"/>
      <c r="AN389" s="647"/>
      <c r="AO389" s="647"/>
      <c r="AP389" s="649"/>
    </row>
    <row r="390" spans="1:42" x14ac:dyDescent="0.2">
      <c r="A390" s="681"/>
      <c r="B390" s="18"/>
      <c r="C390" s="164"/>
      <c r="D390" s="654" t="s">
        <v>2351</v>
      </c>
      <c r="E390" s="654"/>
      <c r="F390" s="654"/>
      <c r="G390" s="654"/>
      <c r="H390" s="654"/>
      <c r="I390" s="654"/>
      <c r="J390" s="654"/>
      <c r="K390" s="654"/>
      <c r="L390" s="654"/>
      <c r="M390" s="654"/>
      <c r="N390" s="654"/>
      <c r="O390" s="654"/>
      <c r="P390" s="654"/>
      <c r="Q390" s="164"/>
      <c r="R390" s="18"/>
      <c r="S390" s="711"/>
      <c r="T390" s="673" t="s">
        <v>2188</v>
      </c>
      <c r="U390" s="652"/>
      <c r="V390" s="560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656" t="s">
        <v>2151</v>
      </c>
      <c r="AM390" s="656"/>
      <c r="AN390" s="656"/>
      <c r="AO390" s="656"/>
      <c r="AP390" s="649"/>
    </row>
    <row r="391" spans="1:42" x14ac:dyDescent="0.2">
      <c r="A391" s="681"/>
      <c r="B391" s="18"/>
      <c r="C391" s="164"/>
      <c r="D391" s="654"/>
      <c r="E391" s="654"/>
      <c r="F391" s="654"/>
      <c r="G391" s="654"/>
      <c r="H391" s="654"/>
      <c r="I391" s="654"/>
      <c r="J391" s="654"/>
      <c r="K391" s="654"/>
      <c r="L391" s="654"/>
      <c r="M391" s="654"/>
      <c r="N391" s="654"/>
      <c r="O391" s="654"/>
      <c r="P391" s="654"/>
      <c r="Q391" s="164"/>
      <c r="R391" s="18"/>
      <c r="S391" s="681"/>
      <c r="T391" s="674"/>
      <c r="U391" s="652"/>
      <c r="V391" s="560"/>
      <c r="W391" s="560"/>
      <c r="X391" s="633"/>
      <c r="Y391" s="697"/>
      <c r="Z391" s="697"/>
      <c r="AA391" s="697"/>
      <c r="AB391" s="697"/>
      <c r="AC391" s="697"/>
      <c r="AD391" s="697"/>
      <c r="AE391" s="697"/>
      <c r="AF391" s="697"/>
      <c r="AG391" s="697"/>
      <c r="AH391" s="697"/>
      <c r="AI391" s="697"/>
      <c r="AJ391" s="697"/>
      <c r="AK391" s="697"/>
      <c r="AL391" s="560"/>
      <c r="AM391" s="560"/>
      <c r="AN391" s="560"/>
      <c r="AO391" s="563"/>
      <c r="AP391" s="690"/>
    </row>
    <row r="392" spans="1:42" x14ac:dyDescent="0.2">
      <c r="A392" s="532"/>
      <c r="B392" s="654"/>
      <c r="C392" s="712" t="s">
        <v>2381</v>
      </c>
      <c r="D392" s="716"/>
      <c r="E392" s="716"/>
      <c r="F392" s="716"/>
      <c r="G392" s="716"/>
      <c r="H392" s="716"/>
      <c r="I392" s="716"/>
      <c r="J392" s="716"/>
      <c r="K392" s="716"/>
      <c r="L392" s="716"/>
      <c r="M392" s="716"/>
      <c r="N392" s="716"/>
      <c r="O392" s="716"/>
      <c r="P392" s="18"/>
      <c r="Q392" s="18"/>
      <c r="R392" s="18"/>
      <c r="S392" s="18"/>
      <c r="T392" s="218"/>
      <c r="U392" s="652"/>
      <c r="V392" s="560"/>
      <c r="W392" s="175" t="s">
        <v>2434</v>
      </c>
      <c r="X392" s="18" t="s">
        <v>2454</v>
      </c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353"/>
      <c r="AP392" s="649"/>
    </row>
    <row r="393" spans="1:42" x14ac:dyDescent="0.2">
      <c r="A393" s="681"/>
      <c r="B393" s="654"/>
      <c r="C393" s="353"/>
      <c r="D393" s="353"/>
      <c r="E393" s="353"/>
      <c r="F393" s="353"/>
      <c r="G393" s="353"/>
      <c r="H393" s="353"/>
      <c r="I393" s="353"/>
      <c r="J393" s="353"/>
      <c r="K393" s="353"/>
      <c r="L393" s="353"/>
      <c r="M393" s="353"/>
      <c r="N393" s="353"/>
      <c r="O393" s="353"/>
      <c r="P393" s="18"/>
      <c r="Q393" s="18"/>
      <c r="R393" s="18"/>
      <c r="S393" s="18"/>
      <c r="T393" s="218"/>
      <c r="U393" s="652"/>
      <c r="V393" s="697"/>
      <c r="W393" s="175"/>
      <c r="X393" s="18"/>
      <c r="Y393" s="654" t="s">
        <v>2436</v>
      </c>
      <c r="Z393" s="654"/>
      <c r="AA393" s="654"/>
      <c r="AB393" s="654"/>
      <c r="AC393" s="654"/>
      <c r="AD393" s="654"/>
      <c r="AE393" s="654"/>
      <c r="AF393" s="654"/>
      <c r="AG393" s="654"/>
      <c r="AH393" s="654"/>
      <c r="AI393" s="654"/>
      <c r="AJ393" s="654"/>
      <c r="AK393" s="654"/>
      <c r="AL393" s="18"/>
      <c r="AM393" s="18"/>
      <c r="AN393" s="564"/>
      <c r="AO393" s="564">
        <v>1</v>
      </c>
      <c r="AP393" s="649"/>
    </row>
    <row r="394" spans="1:42" x14ac:dyDescent="0.2">
      <c r="A394" s="681"/>
      <c r="B394" s="654"/>
      <c r="C394" s="654" t="s">
        <v>2455</v>
      </c>
      <c r="D394" s="654"/>
      <c r="E394" s="654"/>
      <c r="F394" s="654"/>
      <c r="G394" s="654"/>
      <c r="H394" s="654"/>
      <c r="I394" s="654"/>
      <c r="J394" s="654"/>
      <c r="K394" s="654"/>
      <c r="L394" s="654"/>
      <c r="M394" s="654"/>
      <c r="N394" s="654"/>
      <c r="O394" s="654"/>
      <c r="P394" s="654"/>
      <c r="Q394" s="18"/>
      <c r="R394" s="647"/>
      <c r="S394" s="647"/>
      <c r="T394" s="647"/>
      <c r="U394" s="652"/>
      <c r="V394" s="560"/>
      <c r="W394" s="175"/>
      <c r="X394" s="18"/>
      <c r="Y394" s="18" t="s">
        <v>2437</v>
      </c>
      <c r="Z394" s="654"/>
      <c r="AA394" s="654"/>
      <c r="AB394" s="654"/>
      <c r="AC394" s="654"/>
      <c r="AD394" s="654"/>
      <c r="AE394" s="654"/>
      <c r="AF394" s="654"/>
      <c r="AG394" s="654"/>
      <c r="AH394" s="654"/>
      <c r="AI394" s="654"/>
      <c r="AJ394" s="654"/>
      <c r="AK394" s="654"/>
      <c r="AL394" s="18"/>
      <c r="AM394" s="18"/>
      <c r="AN394" s="563"/>
      <c r="AO394" s="563"/>
      <c r="AP394" s="682"/>
    </row>
    <row r="395" spans="1:42" x14ac:dyDescent="0.2">
      <c r="A395" s="681"/>
      <c r="B395" s="654"/>
      <c r="C395" s="612"/>
      <c r="D395" s="612"/>
      <c r="E395" s="612"/>
      <c r="F395" s="612"/>
      <c r="G395" s="612"/>
      <c r="H395" s="612"/>
      <c r="I395" s="612"/>
      <c r="J395" s="612"/>
      <c r="K395" s="612"/>
      <c r="L395" s="612"/>
      <c r="M395" s="612"/>
      <c r="N395" s="612"/>
      <c r="O395" s="18"/>
      <c r="P395" s="18"/>
      <c r="Q395" s="18"/>
      <c r="R395" s="656" t="s">
        <v>2144</v>
      </c>
      <c r="S395" s="656"/>
      <c r="T395" s="656"/>
      <c r="U395" s="652"/>
      <c r="V395" s="560"/>
      <c r="W395" s="175"/>
      <c r="X395" s="18"/>
      <c r="Y395" s="654" t="s">
        <v>2438</v>
      </c>
      <c r="Z395" s="654"/>
      <c r="AA395" s="654"/>
      <c r="AB395" s="654"/>
      <c r="AC395" s="654"/>
      <c r="AD395" s="654"/>
      <c r="AE395" s="654"/>
      <c r="AF395" s="654"/>
      <c r="AG395" s="654"/>
      <c r="AH395" s="654"/>
      <c r="AI395" s="654"/>
      <c r="AJ395" s="654"/>
      <c r="AK395" s="654"/>
      <c r="AL395" s="18"/>
      <c r="AM395" s="18"/>
      <c r="AN395" s="564"/>
      <c r="AO395" s="564">
        <v>3</v>
      </c>
      <c r="AP395" s="682"/>
    </row>
    <row r="396" spans="1:42" x14ac:dyDescent="0.2">
      <c r="A396" s="681"/>
      <c r="B396" s="654"/>
      <c r="C396" s="654"/>
      <c r="D396" s="18"/>
      <c r="E396" s="654"/>
      <c r="F396" s="654"/>
      <c r="G396" s="654"/>
      <c r="H396" s="654"/>
      <c r="I396" s="654"/>
      <c r="J396" s="654"/>
      <c r="K396" s="654"/>
      <c r="L396" s="654"/>
      <c r="M396" s="654"/>
      <c r="N396" s="654"/>
      <c r="O396" s="18"/>
      <c r="P396" s="18"/>
      <c r="Q396" s="18"/>
      <c r="R396" s="18"/>
      <c r="S396" s="560"/>
      <c r="T396" s="560"/>
      <c r="U396" s="652"/>
      <c r="V396" s="560"/>
      <c r="W396" s="175"/>
      <c r="X396" s="18"/>
      <c r="Y396" s="654" t="s">
        <v>2300</v>
      </c>
      <c r="Z396" s="654"/>
      <c r="AA396" s="654"/>
      <c r="AB396" s="654"/>
      <c r="AC396" s="654"/>
      <c r="AD396" s="654"/>
      <c r="AE396" s="654"/>
      <c r="AF396" s="654"/>
      <c r="AG396" s="654"/>
      <c r="AH396" s="654"/>
      <c r="AI396" s="654"/>
      <c r="AJ396" s="654"/>
      <c r="AK396" s="654"/>
      <c r="AL396" s="18"/>
      <c r="AM396" s="18"/>
      <c r="AN396" s="564"/>
      <c r="AO396" s="564">
        <v>2</v>
      </c>
      <c r="AP396" s="649"/>
    </row>
    <row r="397" spans="1:42" x14ac:dyDescent="0.2">
      <c r="A397" s="681"/>
      <c r="B397" s="697"/>
      <c r="C397" s="654" t="s">
        <v>2456</v>
      </c>
      <c r="D397" s="654"/>
      <c r="E397" s="654"/>
      <c r="F397" s="654"/>
      <c r="G397" s="654"/>
      <c r="H397" s="654"/>
      <c r="I397" s="654"/>
      <c r="J397" s="654"/>
      <c r="K397" s="654"/>
      <c r="L397" s="654"/>
      <c r="M397" s="654"/>
      <c r="N397" s="654"/>
      <c r="O397" s="654"/>
      <c r="P397" s="654"/>
      <c r="Q397" s="18"/>
      <c r="R397" s="18"/>
      <c r="S397" s="647"/>
      <c r="T397" s="647"/>
      <c r="U397" s="652"/>
      <c r="V397" s="560"/>
      <c r="W397" s="175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560"/>
      <c r="AP397" s="649"/>
    </row>
    <row r="398" spans="1:42" x14ac:dyDescent="0.2">
      <c r="A398" s="560"/>
      <c r="B398" s="733"/>
      <c r="C398" s="18"/>
      <c r="D398" s="18" t="s">
        <v>2360</v>
      </c>
      <c r="E398" s="654"/>
      <c r="F398" s="654"/>
      <c r="G398" s="654"/>
      <c r="H398" s="654"/>
      <c r="I398" s="654"/>
      <c r="J398" s="654"/>
      <c r="K398" s="654"/>
      <c r="L398" s="654"/>
      <c r="M398" s="654"/>
      <c r="N398" s="654"/>
      <c r="O398" s="18"/>
      <c r="P398" s="18"/>
      <c r="Q398" s="18"/>
      <c r="R398" s="18"/>
      <c r="S398" s="560"/>
      <c r="T398" s="560"/>
      <c r="U398" s="652"/>
      <c r="V398" s="633"/>
      <c r="W398" s="175" t="s">
        <v>2439</v>
      </c>
      <c r="X398" s="654" t="s">
        <v>2457</v>
      </c>
      <c r="Y398" s="654"/>
      <c r="Z398" s="654"/>
      <c r="AA398" s="654"/>
      <c r="AB398" s="654"/>
      <c r="AC398" s="654"/>
      <c r="AD398" s="654"/>
      <c r="AE398" s="654"/>
      <c r="AF398" s="654"/>
      <c r="AG398" s="654"/>
      <c r="AH398" s="654"/>
      <c r="AI398" s="654"/>
      <c r="AJ398" s="654"/>
      <c r="AK398" s="654"/>
      <c r="AL398" s="18"/>
      <c r="AM398" s="18"/>
      <c r="AN398" s="156"/>
      <c r="AO398" s="647"/>
      <c r="AP398" s="690"/>
    </row>
    <row r="399" spans="1:42" x14ac:dyDescent="0.2">
      <c r="A399" s="560"/>
      <c r="B399" s="175"/>
      <c r="C399" s="18"/>
      <c r="D399" s="18" t="s">
        <v>2390</v>
      </c>
      <c r="E399" s="654"/>
      <c r="F399" s="654"/>
      <c r="G399" s="654"/>
      <c r="H399" s="654"/>
      <c r="I399" s="654"/>
      <c r="J399" s="654"/>
      <c r="K399" s="654"/>
      <c r="L399" s="654"/>
      <c r="M399" s="654"/>
      <c r="N399" s="654"/>
      <c r="O399" s="18"/>
      <c r="P399" s="18"/>
      <c r="Q399" s="18"/>
      <c r="R399" s="18"/>
      <c r="S399" s="560"/>
      <c r="T399" s="560"/>
      <c r="U399" s="652"/>
      <c r="V399" s="633"/>
      <c r="W399" s="166"/>
      <c r="X399" s="560"/>
      <c r="Y399" s="560"/>
      <c r="Z399" s="560"/>
      <c r="AA399" s="560"/>
      <c r="AB399" s="560"/>
      <c r="AC399" s="560"/>
      <c r="AD399" s="560"/>
      <c r="AE399" s="560"/>
      <c r="AF399" s="560"/>
      <c r="AG399" s="560"/>
      <c r="AH399" s="560"/>
      <c r="AI399" s="560"/>
      <c r="AJ399" s="560"/>
      <c r="AK399" s="560"/>
      <c r="AL399" s="560"/>
      <c r="AM399" s="560"/>
      <c r="AN399" s="560"/>
      <c r="AO399" s="649"/>
      <c r="AP399" s="649"/>
    </row>
    <row r="400" spans="1:42" x14ac:dyDescent="0.2">
      <c r="A400" s="560"/>
      <c r="B400" s="175"/>
      <c r="C400" s="18"/>
      <c r="D400" s="18" t="s">
        <v>2363</v>
      </c>
      <c r="E400" s="654"/>
      <c r="F400" s="654"/>
      <c r="G400" s="654"/>
      <c r="H400" s="654"/>
      <c r="I400" s="654"/>
      <c r="J400" s="654"/>
      <c r="K400" s="654"/>
      <c r="L400" s="654"/>
      <c r="M400" s="654"/>
      <c r="N400" s="654"/>
      <c r="O400" s="18"/>
      <c r="P400" s="18"/>
      <c r="Q400" s="18"/>
      <c r="R400" s="18"/>
      <c r="S400" s="18"/>
      <c r="T400" s="560"/>
      <c r="U400" s="652"/>
      <c r="V400" s="633"/>
      <c r="W400" s="633"/>
      <c r="X400" s="560"/>
      <c r="Y400" s="697"/>
      <c r="Z400" s="697"/>
      <c r="AA400" s="697"/>
      <c r="AB400" s="697"/>
      <c r="AC400" s="697"/>
      <c r="AD400" s="697"/>
      <c r="AE400" s="697"/>
      <c r="AF400" s="697"/>
      <c r="AG400" s="697"/>
      <c r="AH400" s="697"/>
      <c r="AI400" s="697"/>
      <c r="AJ400" s="697"/>
      <c r="AK400" s="697"/>
      <c r="AL400" s="560"/>
      <c r="AM400" s="560"/>
      <c r="AN400" s="560"/>
      <c r="AO400" s="560"/>
      <c r="AP400" s="649"/>
    </row>
    <row r="401" spans="1:42" x14ac:dyDescent="0.2">
      <c r="A401" s="560"/>
      <c r="B401" s="175"/>
      <c r="C401" s="18"/>
      <c r="D401" s="18" t="s">
        <v>2365</v>
      </c>
      <c r="E401" s="654"/>
      <c r="F401" s="654"/>
      <c r="G401" s="654"/>
      <c r="H401" s="654"/>
      <c r="I401" s="654"/>
      <c r="J401" s="654"/>
      <c r="K401" s="654"/>
      <c r="L401" s="654"/>
      <c r="M401" s="654"/>
      <c r="N401" s="654"/>
      <c r="O401" s="18"/>
      <c r="P401" s="18"/>
      <c r="Q401" s="18"/>
      <c r="R401" s="18"/>
      <c r="S401" s="560"/>
      <c r="T401" s="560"/>
      <c r="U401" s="652"/>
      <c r="V401" s="633"/>
      <c r="W401" s="633"/>
      <c r="X401" s="560"/>
      <c r="Y401" s="697"/>
      <c r="Z401" s="697"/>
      <c r="AA401" s="697"/>
      <c r="AB401" s="697"/>
      <c r="AC401" s="697"/>
      <c r="AD401" s="697"/>
      <c r="AE401" s="697"/>
      <c r="AF401" s="697"/>
      <c r="AG401" s="697"/>
      <c r="AH401" s="697"/>
      <c r="AI401" s="697"/>
      <c r="AJ401" s="697"/>
      <c r="AK401" s="697"/>
      <c r="AL401" s="560"/>
      <c r="AM401" s="666"/>
      <c r="AN401" s="666"/>
      <c r="AO401" s="666"/>
      <c r="AP401" s="690"/>
    </row>
    <row r="402" spans="1:42" x14ac:dyDescent="0.2">
      <c r="A402" s="560"/>
      <c r="B402" s="175"/>
      <c r="C402" s="18"/>
      <c r="D402" s="18" t="s">
        <v>2366</v>
      </c>
      <c r="E402" s="654"/>
      <c r="F402" s="654"/>
      <c r="G402" s="654"/>
      <c r="H402" s="654"/>
      <c r="I402" s="654"/>
      <c r="J402" s="654"/>
      <c r="K402" s="654"/>
      <c r="L402" s="654"/>
      <c r="M402" s="654"/>
      <c r="N402" s="654"/>
      <c r="O402" s="18"/>
      <c r="P402" s="18"/>
      <c r="Q402" s="18"/>
      <c r="R402" s="18"/>
      <c r="S402" s="560"/>
      <c r="T402" s="560"/>
      <c r="U402" s="652"/>
      <c r="V402" s="633"/>
      <c r="W402" s="633"/>
      <c r="X402" s="560"/>
      <c r="Y402" s="697"/>
      <c r="Z402" s="697"/>
      <c r="AA402" s="697"/>
      <c r="AB402" s="697"/>
      <c r="AC402" s="697"/>
      <c r="AD402" s="697"/>
      <c r="AE402" s="697"/>
      <c r="AF402" s="697"/>
      <c r="AG402" s="697"/>
      <c r="AH402" s="697"/>
      <c r="AI402" s="697"/>
      <c r="AJ402" s="697"/>
      <c r="AK402" s="697"/>
      <c r="AL402" s="560"/>
      <c r="AM402" s="560"/>
      <c r="AN402" s="560"/>
      <c r="AO402" s="560"/>
      <c r="AP402" s="649"/>
    </row>
    <row r="403" spans="1:42" x14ac:dyDescent="0.2">
      <c r="A403" s="560"/>
      <c r="B403" s="175"/>
      <c r="C403" s="18"/>
      <c r="D403" s="18"/>
      <c r="E403" s="654"/>
      <c r="F403" s="654"/>
      <c r="G403" s="654"/>
      <c r="H403" s="654"/>
      <c r="I403" s="654"/>
      <c r="J403" s="654"/>
      <c r="K403" s="654"/>
      <c r="L403" s="654"/>
      <c r="M403" s="654"/>
      <c r="N403" s="654"/>
      <c r="O403" s="18"/>
      <c r="P403" s="18"/>
      <c r="Q403" s="18"/>
      <c r="R403" s="18"/>
      <c r="S403" s="560"/>
      <c r="T403" s="560"/>
      <c r="U403" s="652"/>
      <c r="V403" s="560"/>
      <c r="W403" s="633"/>
      <c r="X403" s="560"/>
      <c r="Y403" s="697"/>
      <c r="Z403" s="697"/>
      <c r="AA403" s="697"/>
      <c r="AB403" s="697"/>
      <c r="AC403" s="697"/>
      <c r="AD403" s="697"/>
      <c r="AE403" s="697"/>
      <c r="AF403" s="697"/>
      <c r="AG403" s="697"/>
      <c r="AH403" s="697"/>
      <c r="AI403" s="697"/>
      <c r="AJ403" s="697"/>
      <c r="AK403" s="697"/>
      <c r="AL403" s="560"/>
      <c r="AM403" s="666"/>
      <c r="AN403" s="666"/>
      <c r="AO403" s="666"/>
      <c r="AP403" s="690"/>
    </row>
    <row r="404" spans="1:42" x14ac:dyDescent="0.2">
      <c r="A404" s="560"/>
      <c r="B404" s="175"/>
      <c r="C404" s="18" t="s">
        <v>2458</v>
      </c>
      <c r="D404" s="18"/>
      <c r="E404" s="18"/>
      <c r="F404" s="654"/>
      <c r="G404" s="654"/>
      <c r="H404" s="654"/>
      <c r="I404" s="654"/>
      <c r="J404" s="654"/>
      <c r="K404" s="654"/>
      <c r="L404" s="654"/>
      <c r="M404" s="654"/>
      <c r="N404" s="654"/>
      <c r="O404" s="18"/>
      <c r="P404" s="18"/>
      <c r="Q404" s="18"/>
      <c r="R404" s="18"/>
      <c r="S404" s="560"/>
      <c r="T404" s="560"/>
      <c r="U404" s="652"/>
      <c r="V404" s="633"/>
      <c r="W404" s="633"/>
      <c r="X404" s="560"/>
      <c r="Y404" s="697"/>
      <c r="Z404" s="697"/>
      <c r="AA404" s="697"/>
      <c r="AB404" s="697"/>
      <c r="AC404" s="697"/>
      <c r="AD404" s="697"/>
      <c r="AE404" s="697"/>
      <c r="AF404" s="697"/>
      <c r="AG404" s="697"/>
      <c r="AH404" s="697"/>
      <c r="AI404" s="697"/>
      <c r="AJ404" s="697"/>
      <c r="AK404" s="697"/>
      <c r="AL404" s="560"/>
      <c r="AM404" s="560"/>
      <c r="AN404" s="560"/>
      <c r="AO404" s="560"/>
      <c r="AP404" s="649"/>
    </row>
    <row r="405" spans="1:42" x14ac:dyDescent="0.2">
      <c r="A405" s="560"/>
      <c r="B405" s="175"/>
      <c r="C405" s="18"/>
      <c r="D405" s="654" t="s">
        <v>2337</v>
      </c>
      <c r="E405" s="654"/>
      <c r="F405" s="654"/>
      <c r="G405" s="654"/>
      <c r="H405" s="654"/>
      <c r="I405" s="654"/>
      <c r="J405" s="654"/>
      <c r="K405" s="654"/>
      <c r="L405" s="654"/>
      <c r="M405" s="654"/>
      <c r="N405" s="654"/>
      <c r="O405" s="654"/>
      <c r="P405" s="654"/>
      <c r="Q405" s="18"/>
      <c r="R405" s="18"/>
      <c r="S405" s="655"/>
      <c r="T405" s="673" t="s">
        <v>2181</v>
      </c>
      <c r="U405" s="672"/>
      <c r="V405" s="633"/>
      <c r="W405" s="633"/>
      <c r="X405" s="666"/>
      <c r="Y405" s="353"/>
      <c r="Z405" s="353"/>
      <c r="AA405" s="353"/>
      <c r="AB405" s="353"/>
      <c r="AC405" s="353"/>
      <c r="AD405" s="353"/>
      <c r="AE405" s="353"/>
      <c r="AF405" s="353"/>
      <c r="AG405" s="353"/>
      <c r="AH405" s="353"/>
      <c r="AI405" s="353"/>
      <c r="AJ405" s="560"/>
      <c r="AK405" s="560"/>
      <c r="AL405" s="560"/>
      <c r="AM405" s="666"/>
      <c r="AN405" s="666"/>
      <c r="AO405" s="666"/>
      <c r="AP405" s="690"/>
    </row>
    <row r="406" spans="1:42" x14ac:dyDescent="0.2">
      <c r="A406" s="633"/>
      <c r="B406" s="175"/>
      <c r="C406" s="18"/>
      <c r="D406" s="654" t="s">
        <v>2339</v>
      </c>
      <c r="E406" s="654"/>
      <c r="F406" s="654"/>
      <c r="G406" s="654"/>
      <c r="H406" s="654"/>
      <c r="I406" s="654"/>
      <c r="J406" s="654"/>
      <c r="K406" s="654"/>
      <c r="L406" s="654"/>
      <c r="M406" s="654"/>
      <c r="N406" s="654"/>
      <c r="O406" s="654"/>
      <c r="P406" s="654"/>
      <c r="Q406" s="18"/>
      <c r="R406" s="18"/>
      <c r="S406" s="655"/>
      <c r="T406" s="673" t="s">
        <v>2184</v>
      </c>
      <c r="U406" s="672"/>
      <c r="V406" s="560"/>
      <c r="W406" s="560"/>
      <c r="X406" s="560"/>
      <c r="Y406" s="560"/>
      <c r="Z406" s="560"/>
      <c r="AA406" s="560"/>
      <c r="AB406" s="560"/>
      <c r="AC406" s="560"/>
      <c r="AD406" s="560"/>
      <c r="AE406" s="560"/>
      <c r="AF406" s="560"/>
      <c r="AG406" s="560"/>
      <c r="AH406" s="560"/>
      <c r="AI406" s="560"/>
      <c r="AJ406" s="560"/>
      <c r="AK406" s="560"/>
      <c r="AL406" s="560"/>
      <c r="AM406" s="560"/>
      <c r="AN406" s="560"/>
      <c r="AO406" s="682"/>
      <c r="AP406" s="682"/>
    </row>
    <row r="407" spans="1:42" x14ac:dyDescent="0.2">
      <c r="A407" s="633"/>
      <c r="B407" s="175"/>
      <c r="C407" s="18"/>
      <c r="D407" s="654" t="s">
        <v>2340</v>
      </c>
      <c r="E407" s="654"/>
      <c r="F407" s="654"/>
      <c r="G407" s="654"/>
      <c r="H407" s="654"/>
      <c r="I407" s="654"/>
      <c r="J407" s="654"/>
      <c r="K407" s="654"/>
      <c r="L407" s="654"/>
      <c r="M407" s="654"/>
      <c r="N407" s="654"/>
      <c r="O407" s="654"/>
      <c r="P407" s="654"/>
      <c r="Q407" s="18"/>
      <c r="R407" s="18"/>
      <c r="S407" s="655"/>
      <c r="T407" s="673" t="s">
        <v>2186</v>
      </c>
      <c r="U407" s="672"/>
      <c r="V407" s="633"/>
      <c r="W407" s="166"/>
      <c r="X407" s="697"/>
      <c r="Y407" s="697"/>
      <c r="Z407" s="697"/>
      <c r="AA407" s="697"/>
      <c r="AB407" s="697"/>
      <c r="AC407" s="697"/>
      <c r="AD407" s="697"/>
      <c r="AE407" s="697"/>
      <c r="AF407" s="697"/>
      <c r="AG407" s="697"/>
      <c r="AH407" s="697"/>
      <c r="AI407" s="697"/>
      <c r="AJ407" s="697"/>
      <c r="AK407" s="697"/>
      <c r="AL407" s="560"/>
      <c r="AM407" s="560"/>
      <c r="AN407" s="560"/>
      <c r="AO407" s="353"/>
      <c r="AP407" s="649"/>
    </row>
    <row r="408" spans="1:42" x14ac:dyDescent="0.2">
      <c r="A408" s="633"/>
      <c r="B408" s="175"/>
      <c r="C408" s="560"/>
      <c r="D408" s="560"/>
      <c r="E408" s="560"/>
      <c r="F408" s="560"/>
      <c r="G408" s="560"/>
      <c r="H408" s="560"/>
      <c r="I408" s="560"/>
      <c r="J408" s="560"/>
      <c r="K408" s="560"/>
      <c r="L408" s="560"/>
      <c r="M408" s="560"/>
      <c r="N408" s="560"/>
      <c r="O408" s="560"/>
      <c r="P408" s="560"/>
      <c r="Q408" s="560"/>
      <c r="R408" s="560"/>
      <c r="S408" s="560"/>
      <c r="T408" s="649"/>
      <c r="U408" s="672"/>
      <c r="V408" s="633"/>
      <c r="W408" s="166"/>
      <c r="X408" s="560"/>
      <c r="Y408" s="560"/>
      <c r="Z408" s="560"/>
      <c r="AA408" s="560"/>
      <c r="AB408" s="560"/>
      <c r="AC408" s="560"/>
      <c r="AD408" s="560"/>
      <c r="AE408" s="560"/>
      <c r="AF408" s="560"/>
      <c r="AG408" s="560"/>
      <c r="AH408" s="560"/>
      <c r="AI408" s="560"/>
      <c r="AJ408" s="560"/>
      <c r="AK408" s="560"/>
      <c r="AL408" s="560"/>
      <c r="AM408" s="560"/>
      <c r="AN408" s="666"/>
      <c r="AO408" s="666"/>
      <c r="AP408" s="690"/>
    </row>
    <row r="409" spans="1:42" x14ac:dyDescent="0.2">
      <c r="A409" s="633"/>
      <c r="B409" s="175"/>
      <c r="C409" s="18" t="s">
        <v>2459</v>
      </c>
      <c r="D409" s="18"/>
      <c r="E409" s="18"/>
      <c r="F409" s="164"/>
      <c r="G409" s="164"/>
      <c r="H409" s="164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709"/>
      <c r="U409" s="672"/>
      <c r="V409" s="633"/>
      <c r="W409" s="166"/>
      <c r="X409" s="560"/>
      <c r="Y409" s="560"/>
      <c r="Z409" s="560"/>
      <c r="AA409" s="560"/>
      <c r="AB409" s="560"/>
      <c r="AC409" s="560"/>
      <c r="AD409" s="560"/>
      <c r="AE409" s="560"/>
      <c r="AF409" s="560"/>
      <c r="AG409" s="560"/>
      <c r="AH409" s="560"/>
      <c r="AI409" s="560"/>
      <c r="AJ409" s="560"/>
      <c r="AK409" s="560"/>
      <c r="AL409" s="560"/>
      <c r="AM409" s="560"/>
      <c r="AN409" s="560"/>
      <c r="AO409" s="353"/>
      <c r="AP409" s="649"/>
    </row>
    <row r="410" spans="1:42" x14ac:dyDescent="0.2">
      <c r="A410" s="560"/>
      <c r="B410" s="560"/>
      <c r="C410" s="164"/>
      <c r="D410" s="654" t="s">
        <v>2343</v>
      </c>
      <c r="E410" s="654"/>
      <c r="F410" s="654"/>
      <c r="G410" s="654"/>
      <c r="H410" s="654"/>
      <c r="I410" s="654"/>
      <c r="J410" s="654"/>
      <c r="K410" s="654"/>
      <c r="L410" s="654"/>
      <c r="M410" s="654"/>
      <c r="N410" s="654"/>
      <c r="O410" s="654"/>
      <c r="P410" s="654"/>
      <c r="Q410" s="164"/>
      <c r="R410" s="18"/>
      <c r="S410" s="711"/>
      <c r="T410" s="673" t="s">
        <v>2181</v>
      </c>
      <c r="U410" s="660"/>
      <c r="V410" s="633"/>
      <c r="W410" s="166"/>
      <c r="X410" s="697"/>
      <c r="Y410" s="697"/>
      <c r="Z410" s="697"/>
      <c r="AA410" s="697"/>
      <c r="AB410" s="697"/>
      <c r="AC410" s="697"/>
      <c r="AD410" s="697"/>
      <c r="AE410" s="697"/>
      <c r="AF410" s="697"/>
      <c r="AG410" s="697"/>
      <c r="AH410" s="697"/>
      <c r="AI410" s="697"/>
      <c r="AJ410" s="697"/>
      <c r="AK410" s="697"/>
      <c r="AL410" s="563"/>
      <c r="AM410" s="563"/>
      <c r="AN410" s="560"/>
      <c r="AO410" s="560"/>
      <c r="AP410" s="649"/>
    </row>
    <row r="411" spans="1:42" x14ac:dyDescent="0.2">
      <c r="A411" s="633"/>
      <c r="B411" s="164"/>
      <c r="C411" s="164"/>
      <c r="D411" s="18" t="s">
        <v>2344</v>
      </c>
      <c r="E411" s="18"/>
      <c r="F411" s="18"/>
      <c r="G411" s="164"/>
      <c r="H411" s="164"/>
      <c r="I411" s="164"/>
      <c r="J411" s="164"/>
      <c r="K411" s="164"/>
      <c r="L411" s="164"/>
      <c r="M411" s="164"/>
      <c r="N411" s="164"/>
      <c r="O411" s="164"/>
      <c r="P411" s="164"/>
      <c r="Q411" s="164"/>
      <c r="R411" s="18"/>
      <c r="S411" s="164"/>
      <c r="T411" s="164"/>
      <c r="U411" s="660"/>
      <c r="V411" s="633"/>
      <c r="W411" s="560"/>
      <c r="X411" s="560"/>
      <c r="Y411" s="560"/>
      <c r="Z411" s="560"/>
      <c r="AA411" s="560"/>
      <c r="AB411" s="560"/>
      <c r="AC411" s="560"/>
      <c r="AD411" s="560"/>
      <c r="AE411" s="560"/>
      <c r="AF411" s="560"/>
      <c r="AG411" s="560"/>
      <c r="AH411" s="560"/>
      <c r="AI411" s="560"/>
      <c r="AJ411" s="560"/>
      <c r="AK411" s="560"/>
      <c r="AL411" s="666"/>
      <c r="AM411" s="666"/>
      <c r="AN411" s="666"/>
      <c r="AO411" s="666"/>
      <c r="AP411" s="690"/>
    </row>
    <row r="412" spans="1:42" x14ac:dyDescent="0.2">
      <c r="A412" s="633"/>
      <c r="B412" s="164"/>
      <c r="C412" s="164"/>
      <c r="D412" s="654" t="s">
        <v>2345</v>
      </c>
      <c r="E412" s="654"/>
      <c r="F412" s="654"/>
      <c r="G412" s="654"/>
      <c r="H412" s="654"/>
      <c r="I412" s="654"/>
      <c r="J412" s="654"/>
      <c r="K412" s="654"/>
      <c r="L412" s="654"/>
      <c r="M412" s="654"/>
      <c r="N412" s="654"/>
      <c r="O412" s="654"/>
      <c r="P412" s="654"/>
      <c r="Q412" s="164"/>
      <c r="R412" s="18"/>
      <c r="S412" s="711"/>
      <c r="T412" s="673" t="s">
        <v>2184</v>
      </c>
      <c r="U412" s="672"/>
      <c r="V412" s="633"/>
      <c r="W412" s="166"/>
      <c r="X412" s="560"/>
      <c r="Y412" s="560"/>
      <c r="Z412" s="560"/>
      <c r="AA412" s="560"/>
      <c r="AB412" s="560"/>
      <c r="AC412" s="560"/>
      <c r="AD412" s="560"/>
      <c r="AE412" s="560"/>
      <c r="AF412" s="560"/>
      <c r="AG412" s="560"/>
      <c r="AH412" s="560"/>
      <c r="AI412" s="560"/>
      <c r="AJ412" s="560"/>
      <c r="AK412" s="560"/>
      <c r="AL412" s="560"/>
      <c r="AM412" s="560"/>
      <c r="AN412" s="560"/>
      <c r="AO412" s="353"/>
      <c r="AP412" s="649"/>
    </row>
    <row r="413" spans="1:42" x14ac:dyDescent="0.2">
      <c r="A413" s="560"/>
      <c r="B413" s="164"/>
      <c r="C413" s="164"/>
      <c r="D413" s="18" t="s">
        <v>2346</v>
      </c>
      <c r="E413" s="654"/>
      <c r="F413" s="654"/>
      <c r="G413" s="654"/>
      <c r="H413" s="654"/>
      <c r="I413" s="654"/>
      <c r="J413" s="654"/>
      <c r="K413" s="654"/>
      <c r="L413" s="654"/>
      <c r="M413" s="654"/>
      <c r="N413" s="654"/>
      <c r="O413" s="654"/>
      <c r="P413" s="654"/>
      <c r="Q413" s="164"/>
      <c r="R413" s="560"/>
      <c r="S413" s="681"/>
      <c r="T413" s="674"/>
      <c r="U413" s="652"/>
      <c r="V413" s="633"/>
      <c r="W413" s="166"/>
      <c r="X413" s="560"/>
      <c r="Y413" s="697"/>
      <c r="Z413" s="697"/>
      <c r="AA413" s="697"/>
      <c r="AB413" s="697"/>
      <c r="AC413" s="697"/>
      <c r="AD413" s="697"/>
      <c r="AE413" s="697"/>
      <c r="AF413" s="697"/>
      <c r="AG413" s="697"/>
      <c r="AH413" s="697"/>
      <c r="AI413" s="697"/>
      <c r="AJ413" s="697"/>
      <c r="AK413" s="697"/>
      <c r="AL413" s="560"/>
      <c r="AM413" s="560"/>
      <c r="AN413" s="563"/>
      <c r="AO413" s="563"/>
      <c r="AP413" s="649"/>
    </row>
    <row r="414" spans="1:42" x14ac:dyDescent="0.2">
      <c r="A414" s="633"/>
      <c r="B414" s="164"/>
      <c r="C414" s="164"/>
      <c r="D414" s="654" t="s">
        <v>2348</v>
      </c>
      <c r="E414" s="654"/>
      <c r="F414" s="654"/>
      <c r="G414" s="654"/>
      <c r="H414" s="654"/>
      <c r="I414" s="654"/>
      <c r="J414" s="654"/>
      <c r="K414" s="654"/>
      <c r="L414" s="654"/>
      <c r="M414" s="654"/>
      <c r="N414" s="654"/>
      <c r="O414" s="654"/>
      <c r="P414" s="654"/>
      <c r="Q414" s="164"/>
      <c r="R414" s="18"/>
      <c r="S414" s="711"/>
      <c r="T414" s="673" t="s">
        <v>2186</v>
      </c>
      <c r="U414" s="652"/>
      <c r="V414" s="633"/>
      <c r="W414" s="166"/>
      <c r="X414" s="560"/>
      <c r="Y414" s="697"/>
      <c r="Z414" s="697"/>
      <c r="AA414" s="697"/>
      <c r="AB414" s="697"/>
      <c r="AC414" s="697"/>
      <c r="AD414" s="697"/>
      <c r="AE414" s="697"/>
      <c r="AF414" s="697"/>
      <c r="AG414" s="697"/>
      <c r="AH414" s="697"/>
      <c r="AI414" s="697"/>
      <c r="AJ414" s="697"/>
      <c r="AK414" s="697"/>
      <c r="AL414" s="560"/>
      <c r="AM414" s="560"/>
      <c r="AN414" s="563"/>
      <c r="AO414" s="563"/>
      <c r="AP414" s="649"/>
    </row>
    <row r="415" spans="1:42" x14ac:dyDescent="0.2">
      <c r="A415" s="633"/>
      <c r="B415" s="164"/>
      <c r="C415" s="164"/>
      <c r="D415" s="18" t="s">
        <v>2349</v>
      </c>
      <c r="E415" s="654"/>
      <c r="F415" s="654"/>
      <c r="G415" s="654"/>
      <c r="H415" s="654"/>
      <c r="I415" s="654"/>
      <c r="J415" s="654"/>
      <c r="K415" s="654"/>
      <c r="L415" s="654"/>
      <c r="M415" s="654"/>
      <c r="N415" s="654"/>
      <c r="O415" s="654"/>
      <c r="P415" s="654"/>
      <c r="Q415" s="164"/>
      <c r="R415" s="560"/>
      <c r="S415" s="681"/>
      <c r="T415" s="674"/>
      <c r="U415" s="672"/>
      <c r="V415" s="633"/>
      <c r="W415" s="166"/>
      <c r="X415" s="560"/>
      <c r="Y415" s="560"/>
      <c r="Z415" s="560"/>
      <c r="AA415" s="560"/>
      <c r="AB415" s="560"/>
      <c r="AC415" s="560"/>
      <c r="AD415" s="560"/>
      <c r="AE415" s="560"/>
      <c r="AF415" s="560"/>
      <c r="AG415" s="560"/>
      <c r="AH415" s="560"/>
      <c r="AI415" s="560"/>
      <c r="AJ415" s="560"/>
      <c r="AK415" s="560"/>
      <c r="AL415" s="560"/>
      <c r="AM415" s="560"/>
      <c r="AN415" s="560"/>
      <c r="AO415" s="560"/>
      <c r="AP415" s="649"/>
    </row>
    <row r="416" spans="1:42" x14ac:dyDescent="0.2">
      <c r="A416" s="633"/>
      <c r="B416" s="164"/>
      <c r="C416" s="164"/>
      <c r="D416" s="654" t="s">
        <v>2351</v>
      </c>
      <c r="E416" s="654"/>
      <c r="F416" s="654"/>
      <c r="G416" s="654"/>
      <c r="H416" s="654"/>
      <c r="I416" s="654"/>
      <c r="J416" s="654"/>
      <c r="K416" s="654"/>
      <c r="L416" s="654"/>
      <c r="M416" s="654"/>
      <c r="N416" s="654"/>
      <c r="O416" s="654"/>
      <c r="P416" s="654"/>
      <c r="Q416" s="164"/>
      <c r="R416" s="18"/>
      <c r="S416" s="711"/>
      <c r="T416" s="673" t="s">
        <v>2188</v>
      </c>
      <c r="U416" s="652"/>
      <c r="V416" s="560"/>
      <c r="W416" s="166"/>
      <c r="X416" s="697"/>
      <c r="Y416" s="697"/>
      <c r="Z416" s="697"/>
      <c r="AA416" s="697"/>
      <c r="AB416" s="697"/>
      <c r="AC416" s="697"/>
      <c r="AD416" s="697"/>
      <c r="AE416" s="697"/>
      <c r="AF416" s="697"/>
      <c r="AG416" s="697"/>
      <c r="AH416" s="697"/>
      <c r="AI416" s="697"/>
      <c r="AJ416" s="697"/>
      <c r="AK416" s="697"/>
      <c r="AL416" s="560"/>
      <c r="AM416" s="560"/>
      <c r="AN416" s="560"/>
      <c r="AO416" s="560"/>
      <c r="AP416" s="649"/>
    </row>
    <row r="417" spans="1:42" x14ac:dyDescent="0.2">
      <c r="A417" s="633"/>
      <c r="B417" s="164"/>
      <c r="C417" s="164"/>
      <c r="D417" s="164"/>
      <c r="E417" s="164"/>
      <c r="F417" s="164"/>
      <c r="G417" s="164"/>
      <c r="H417" s="164"/>
      <c r="I417" s="164"/>
      <c r="J417" s="164"/>
      <c r="K417" s="164"/>
      <c r="L417" s="164"/>
      <c r="M417" s="164"/>
      <c r="N417" s="164"/>
      <c r="O417" s="164"/>
      <c r="P417" s="164"/>
      <c r="Q417" s="164"/>
      <c r="R417" s="18"/>
      <c r="S417" s="681"/>
      <c r="T417" s="727"/>
      <c r="U417" s="672"/>
      <c r="V417" s="560"/>
      <c r="W417" s="166"/>
      <c r="X417" s="697"/>
      <c r="Y417" s="697"/>
      <c r="Z417" s="697"/>
      <c r="AA417" s="697"/>
      <c r="AB417" s="697"/>
      <c r="AC417" s="697"/>
      <c r="AD417" s="697"/>
      <c r="AE417" s="697"/>
      <c r="AF417" s="697"/>
      <c r="AG417" s="697"/>
      <c r="AH417" s="697"/>
      <c r="AI417" s="697"/>
      <c r="AJ417" s="697"/>
      <c r="AK417" s="560"/>
      <c r="AL417" s="560"/>
      <c r="AM417" s="560"/>
      <c r="AN417" s="560"/>
      <c r="AO417" s="353"/>
      <c r="AP417" s="649"/>
    </row>
    <row r="418" spans="1:42" x14ac:dyDescent="0.2">
      <c r="A418" s="633"/>
      <c r="B418" s="175" t="s">
        <v>2238</v>
      </c>
      <c r="C418" s="654" t="s">
        <v>2460</v>
      </c>
      <c r="D418" s="654"/>
      <c r="E418" s="654"/>
      <c r="F418" s="654"/>
      <c r="G418" s="654"/>
      <c r="H418" s="654"/>
      <c r="I418" s="654"/>
      <c r="J418" s="654"/>
      <c r="K418" s="654"/>
      <c r="L418" s="654"/>
      <c r="M418" s="654"/>
      <c r="N418" s="654"/>
      <c r="O418" s="654"/>
      <c r="P418" s="654"/>
      <c r="Q418" s="164"/>
      <c r="R418" s="647"/>
      <c r="S418" s="699"/>
      <c r="T418" s="728"/>
      <c r="U418" s="660"/>
      <c r="V418" s="734"/>
      <c r="W418" s="560"/>
      <c r="X418" s="560"/>
      <c r="Y418" s="560"/>
      <c r="Z418" s="560"/>
      <c r="AA418" s="560"/>
      <c r="AB418" s="697"/>
      <c r="AC418" s="697"/>
      <c r="AD418" s="697"/>
      <c r="AE418" s="697"/>
      <c r="AF418" s="697"/>
      <c r="AG418" s="697"/>
      <c r="AH418" s="697"/>
      <c r="AI418" s="697"/>
      <c r="AJ418" s="697"/>
      <c r="AK418" s="560"/>
      <c r="AL418" s="560"/>
      <c r="AM418" s="560"/>
      <c r="AN418" s="560"/>
      <c r="AO418" s="353"/>
      <c r="AP418" s="649"/>
    </row>
    <row r="419" spans="1:42" x14ac:dyDescent="0.2">
      <c r="A419" s="633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656" t="s">
        <v>2144</v>
      </c>
      <c r="S419" s="656"/>
      <c r="T419" s="666"/>
      <c r="U419" s="672"/>
      <c r="V419" s="681"/>
      <c r="W419" s="560"/>
      <c r="X419" s="560"/>
      <c r="Y419" s="560"/>
      <c r="Z419" s="560"/>
      <c r="AA419" s="560"/>
      <c r="AB419" s="560"/>
      <c r="AC419" s="560"/>
      <c r="AD419" s="560"/>
      <c r="AE419" s="560"/>
      <c r="AF419" s="560"/>
      <c r="AG419" s="560"/>
      <c r="AH419" s="560"/>
      <c r="AI419" s="560"/>
      <c r="AJ419" s="560"/>
      <c r="AK419" s="560"/>
      <c r="AL419" s="560"/>
      <c r="AM419" s="560"/>
      <c r="AN419" s="560"/>
      <c r="AO419" s="709"/>
      <c r="AP419" s="710"/>
    </row>
    <row r="420" spans="1:42" x14ac:dyDescent="0.2">
      <c r="A420" s="633"/>
      <c r="B420" s="175"/>
      <c r="C420" s="654"/>
      <c r="D420" s="654"/>
      <c r="E420" s="654"/>
      <c r="F420" s="654"/>
      <c r="G420" s="654"/>
      <c r="H420" s="654"/>
      <c r="I420" s="654"/>
      <c r="J420" s="654"/>
      <c r="K420" s="654"/>
      <c r="L420" s="654"/>
      <c r="M420" s="654"/>
      <c r="N420" s="654"/>
      <c r="O420" s="18"/>
      <c r="P420" s="18"/>
      <c r="Q420" s="18"/>
      <c r="R420" s="18"/>
      <c r="S420" s="560"/>
      <c r="T420" s="560"/>
      <c r="U420" s="652"/>
      <c r="V420" s="681"/>
      <c r="W420" s="166"/>
      <c r="X420" s="697"/>
      <c r="Y420" s="697"/>
      <c r="Z420" s="697"/>
      <c r="AA420" s="697"/>
      <c r="AB420" s="697"/>
      <c r="AC420" s="697"/>
      <c r="AD420" s="697"/>
      <c r="AE420" s="697"/>
      <c r="AF420" s="697"/>
      <c r="AG420" s="697"/>
      <c r="AH420" s="697"/>
      <c r="AI420" s="697"/>
      <c r="AJ420" s="697"/>
      <c r="AK420" s="697"/>
      <c r="AL420" s="563"/>
      <c r="AM420" s="563"/>
      <c r="AN420" s="560"/>
      <c r="AO420" s="560"/>
      <c r="AP420" s="710"/>
    </row>
    <row r="421" spans="1:42" x14ac:dyDescent="0.2">
      <c r="A421" s="633"/>
      <c r="B421" s="633"/>
      <c r="C421" s="633"/>
      <c r="D421" s="633"/>
      <c r="E421" s="633"/>
      <c r="F421" s="633"/>
      <c r="G421" s="633"/>
      <c r="H421" s="633"/>
      <c r="I421" s="633"/>
      <c r="J421" s="633"/>
      <c r="K421" s="633"/>
      <c r="L421" s="633"/>
      <c r="M421" s="633"/>
      <c r="N421" s="633"/>
      <c r="O421" s="633"/>
      <c r="P421" s="633"/>
      <c r="Q421" s="633"/>
      <c r="R421" s="633"/>
      <c r="S421" s="633"/>
      <c r="T421" s="633"/>
      <c r="U421" s="652"/>
      <c r="V421" s="681"/>
      <c r="W421" s="353"/>
      <c r="X421" s="353"/>
      <c r="Y421" s="353"/>
      <c r="Z421" s="353"/>
      <c r="AA421" s="353"/>
      <c r="AB421" s="353"/>
      <c r="AC421" s="353"/>
      <c r="AD421" s="353"/>
      <c r="AE421" s="353"/>
      <c r="AF421" s="353"/>
      <c r="AG421" s="353"/>
      <c r="AH421" s="353"/>
      <c r="AI421" s="353"/>
      <c r="AJ421" s="353"/>
      <c r="AK421" s="353"/>
      <c r="AL421" s="666"/>
      <c r="AM421" s="666"/>
      <c r="AN421" s="666"/>
      <c r="AO421" s="666"/>
      <c r="AP421" s="690"/>
    </row>
    <row r="422" spans="1:42" x14ac:dyDescent="0.2">
      <c r="A422" s="633"/>
      <c r="B422" s="633"/>
      <c r="C422" s="633"/>
      <c r="D422" s="633"/>
      <c r="E422" s="633"/>
      <c r="F422" s="633"/>
      <c r="G422" s="633"/>
      <c r="H422" s="633"/>
      <c r="I422" s="633"/>
      <c r="J422" s="633"/>
      <c r="K422" s="633"/>
      <c r="L422" s="633"/>
      <c r="M422" s="633"/>
      <c r="N422" s="633"/>
      <c r="O422" s="633"/>
      <c r="P422" s="633"/>
      <c r="Q422" s="633"/>
      <c r="R422" s="633"/>
      <c r="S422" s="633"/>
      <c r="T422" s="633"/>
      <c r="U422" s="652"/>
      <c r="V422" s="681"/>
      <c r="W422" s="353"/>
      <c r="X422" s="353"/>
      <c r="Y422" s="353"/>
      <c r="Z422" s="353"/>
      <c r="AA422" s="353"/>
      <c r="AB422" s="353"/>
      <c r="AC422" s="353"/>
      <c r="AD422" s="353"/>
      <c r="AE422" s="353"/>
      <c r="AF422" s="353"/>
      <c r="AG422" s="353"/>
      <c r="AH422" s="353"/>
      <c r="AI422" s="353"/>
      <c r="AJ422" s="353"/>
      <c r="AK422" s="353"/>
      <c r="AL422" s="666"/>
      <c r="AM422" s="666"/>
      <c r="AN422" s="666"/>
      <c r="AO422" s="666"/>
      <c r="AP422" s="710"/>
    </row>
    <row r="423" spans="1:42" x14ac:dyDescent="0.2">
      <c r="A423" s="633"/>
      <c r="B423" s="633"/>
      <c r="C423" s="633"/>
      <c r="D423" s="633"/>
      <c r="E423" s="633"/>
      <c r="F423" s="633"/>
      <c r="G423" s="633"/>
      <c r="H423" s="633"/>
      <c r="I423" s="633"/>
      <c r="J423" s="633"/>
      <c r="K423" s="633"/>
      <c r="L423" s="633"/>
      <c r="M423" s="633"/>
      <c r="N423" s="633"/>
      <c r="O423" s="633"/>
      <c r="P423" s="633"/>
      <c r="Q423" s="633"/>
      <c r="R423" s="633"/>
      <c r="S423" s="633"/>
      <c r="T423" s="633"/>
      <c r="U423" s="652"/>
      <c r="V423" s="681"/>
      <c r="W423" s="166"/>
      <c r="X423" s="697"/>
      <c r="Y423" s="697"/>
      <c r="Z423" s="697"/>
      <c r="AA423" s="697"/>
      <c r="AB423" s="697"/>
      <c r="AC423" s="697"/>
      <c r="AD423" s="697"/>
      <c r="AE423" s="697"/>
      <c r="AF423" s="697"/>
      <c r="AG423" s="697"/>
      <c r="AH423" s="697"/>
      <c r="AI423" s="697"/>
      <c r="AJ423" s="697"/>
      <c r="AK423" s="697"/>
      <c r="AL423" s="681"/>
      <c r="AM423" s="681"/>
      <c r="AN423" s="681"/>
      <c r="AO423" s="709"/>
      <c r="AP423" s="710"/>
    </row>
    <row r="424" spans="1:42" x14ac:dyDescent="0.2">
      <c r="A424" s="633"/>
      <c r="B424" s="633"/>
      <c r="C424" s="633"/>
      <c r="D424" s="633"/>
      <c r="E424" s="633"/>
      <c r="F424" s="633"/>
      <c r="G424" s="633"/>
      <c r="H424" s="633"/>
      <c r="I424" s="633"/>
      <c r="J424" s="633"/>
      <c r="K424" s="633"/>
      <c r="L424" s="633"/>
      <c r="M424" s="633"/>
      <c r="N424" s="633"/>
      <c r="O424" s="633"/>
      <c r="P424" s="633"/>
      <c r="Q424" s="633"/>
      <c r="R424" s="633"/>
      <c r="S424" s="633"/>
      <c r="T424" s="633"/>
      <c r="U424" s="672"/>
      <c r="V424" s="681"/>
      <c r="W424" s="681"/>
      <c r="X424" s="681"/>
      <c r="Y424" s="681"/>
      <c r="Z424" s="681"/>
      <c r="AA424" s="681"/>
      <c r="AB424" s="681"/>
      <c r="AC424" s="681"/>
      <c r="AD424" s="681"/>
      <c r="AE424" s="681"/>
      <c r="AF424" s="681"/>
      <c r="AG424" s="681"/>
      <c r="AH424" s="681"/>
      <c r="AI424" s="681"/>
      <c r="AJ424" s="681"/>
      <c r="AK424" s="681"/>
      <c r="AL424" s="681"/>
      <c r="AM424" s="681"/>
      <c r="AN424" s="666"/>
      <c r="AO424" s="666"/>
      <c r="AP424" s="690"/>
    </row>
    <row r="425" spans="1:42" x14ac:dyDescent="0.2">
      <c r="A425" s="633"/>
      <c r="B425" s="560"/>
      <c r="C425" s="560"/>
      <c r="D425" s="560"/>
      <c r="E425" s="560"/>
      <c r="F425" s="560"/>
      <c r="G425" s="560"/>
      <c r="H425" s="560"/>
      <c r="I425" s="560"/>
      <c r="J425" s="560"/>
      <c r="K425" s="560"/>
      <c r="L425" s="560"/>
      <c r="M425" s="560"/>
      <c r="N425" s="560"/>
      <c r="O425" s="560"/>
      <c r="P425" s="560"/>
      <c r="Q425" s="560"/>
      <c r="R425" s="560"/>
      <c r="S425" s="560"/>
      <c r="T425" s="560"/>
      <c r="U425" s="672"/>
      <c r="V425" s="681"/>
      <c r="W425" s="681"/>
      <c r="X425" s="681"/>
      <c r="Y425" s="681"/>
      <c r="Z425" s="681"/>
      <c r="AA425" s="681"/>
      <c r="AB425" s="681"/>
      <c r="AC425" s="681"/>
      <c r="AD425" s="681"/>
      <c r="AE425" s="681"/>
      <c r="AF425" s="681"/>
      <c r="AG425" s="681"/>
      <c r="AH425" s="681"/>
      <c r="AI425" s="681"/>
      <c r="AJ425" s="681"/>
      <c r="AK425" s="681"/>
      <c r="AL425" s="681"/>
      <c r="AM425" s="681"/>
      <c r="AN425" s="666"/>
      <c r="AO425" s="666"/>
      <c r="AP425" s="690"/>
    </row>
    <row r="426" spans="1:42" x14ac:dyDescent="0.2">
      <c r="A426" s="560"/>
      <c r="B426" s="560"/>
      <c r="C426" s="560"/>
      <c r="D426" s="560"/>
      <c r="E426" s="560"/>
      <c r="F426" s="560"/>
      <c r="G426" s="560"/>
      <c r="H426" s="560"/>
      <c r="I426" s="560"/>
      <c r="J426" s="560"/>
      <c r="K426" s="560"/>
      <c r="L426" s="560"/>
      <c r="M426" s="560"/>
      <c r="N426" s="560"/>
      <c r="O426" s="560"/>
      <c r="P426" s="560"/>
      <c r="Q426" s="560"/>
      <c r="R426" s="560"/>
      <c r="S426" s="560"/>
      <c r="T426" s="560"/>
      <c r="U426" s="672"/>
      <c r="V426" s="681"/>
      <c r="W426" s="681"/>
      <c r="X426" s="681"/>
      <c r="Y426" s="681"/>
      <c r="Z426" s="681"/>
      <c r="AA426" s="681"/>
      <c r="AB426" s="681"/>
      <c r="AC426" s="681"/>
      <c r="AD426" s="681"/>
      <c r="AE426" s="681"/>
      <c r="AF426" s="681"/>
      <c r="AG426" s="681"/>
      <c r="AH426" s="681"/>
      <c r="AI426" s="681"/>
      <c r="AJ426" s="681"/>
      <c r="AK426" s="681"/>
      <c r="AL426" s="681"/>
      <c r="AM426" s="681"/>
      <c r="AN426" s="666"/>
      <c r="AO426" s="666"/>
      <c r="AP426" s="690"/>
    </row>
    <row r="427" spans="1:42" x14ac:dyDescent="0.2">
      <c r="A427" s="560"/>
      <c r="B427" s="560"/>
      <c r="C427" s="560"/>
      <c r="D427" s="633"/>
      <c r="E427" s="560"/>
      <c r="F427" s="697"/>
      <c r="G427" s="697"/>
      <c r="H427" s="697"/>
      <c r="I427" s="697"/>
      <c r="J427" s="697"/>
      <c r="K427" s="697"/>
      <c r="L427" s="697"/>
      <c r="M427" s="697"/>
      <c r="N427" s="697"/>
      <c r="O427" s="697"/>
      <c r="P427" s="697"/>
      <c r="Q427" s="560"/>
      <c r="R427" s="560"/>
      <c r="S427" s="560"/>
      <c r="T427" s="560"/>
      <c r="U427" s="652"/>
      <c r="V427" s="701"/>
      <c r="W427" s="694"/>
      <c r="X427" s="694"/>
      <c r="Y427" s="694"/>
      <c r="Z427" s="694"/>
      <c r="AA427" s="694"/>
      <c r="AB427" s="694"/>
      <c r="AC427" s="694"/>
      <c r="AD427" s="694"/>
      <c r="AE427" s="694"/>
      <c r="AF427" s="694"/>
      <c r="AG427" s="694"/>
      <c r="AH427" s="694"/>
      <c r="AI427" s="694"/>
      <c r="AJ427" s="694"/>
      <c r="AK427" s="694"/>
      <c r="AL427" s="694"/>
      <c r="AM427" s="694"/>
      <c r="AN427" s="694"/>
      <c r="AO427" s="702"/>
      <c r="AP427" s="703"/>
    </row>
    <row r="428" spans="1:42" x14ac:dyDescent="0.2">
      <c r="A428" s="207"/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735"/>
      <c r="R428" s="735"/>
      <c r="S428" s="735"/>
      <c r="T428" s="735"/>
      <c r="U428" s="736"/>
      <c r="V428" s="681"/>
      <c r="W428" s="681"/>
      <c r="X428" s="681"/>
      <c r="Y428" s="681"/>
      <c r="Z428" s="681"/>
      <c r="AA428" s="681"/>
      <c r="AB428" s="681"/>
      <c r="AC428" s="681"/>
      <c r="AD428" s="681"/>
      <c r="AE428" s="681"/>
      <c r="AF428" s="681"/>
      <c r="AG428" s="681"/>
      <c r="AH428" s="681"/>
      <c r="AI428" s="681"/>
      <c r="AJ428" s="681"/>
      <c r="AK428" s="681"/>
      <c r="AL428" s="681"/>
      <c r="AM428" s="681"/>
      <c r="AN428" s="681"/>
      <c r="AO428" s="709"/>
      <c r="AP428" s="560"/>
    </row>
    <row r="429" spans="1:42" x14ac:dyDescent="0.2">
      <c r="A429" s="1065" t="s">
        <v>2461</v>
      </c>
      <c r="B429" s="1065"/>
      <c r="C429" s="1065"/>
      <c r="D429" s="1065"/>
      <c r="E429" s="1065"/>
      <c r="F429" s="1065"/>
      <c r="G429" s="1065"/>
      <c r="H429" s="1065"/>
      <c r="I429" s="1065"/>
      <c r="J429" s="1065"/>
      <c r="K429" s="1065"/>
      <c r="L429" s="1065"/>
      <c r="M429" s="1065"/>
      <c r="N429" s="1065"/>
      <c r="O429" s="1065"/>
      <c r="P429" s="1065"/>
      <c r="Q429" s="1065"/>
      <c r="R429" s="1065"/>
      <c r="S429" s="1065"/>
      <c r="T429" s="1065"/>
      <c r="U429" s="1065"/>
      <c r="V429" s="1065"/>
      <c r="W429" s="1065"/>
      <c r="X429" s="1065"/>
      <c r="Y429" s="1065"/>
      <c r="Z429" s="1065"/>
      <c r="AA429" s="1065"/>
      <c r="AB429" s="1065"/>
      <c r="AC429" s="1065"/>
      <c r="AD429" s="1065"/>
      <c r="AE429" s="1065"/>
      <c r="AF429" s="1065"/>
      <c r="AG429" s="1065"/>
      <c r="AH429" s="1065"/>
      <c r="AI429" s="1065"/>
      <c r="AJ429" s="1065"/>
      <c r="AK429" s="1065"/>
      <c r="AL429" s="1065"/>
      <c r="AM429" s="1065"/>
      <c r="AN429" s="1065"/>
      <c r="AO429" s="1065"/>
      <c r="AP429" s="1065"/>
    </row>
    <row r="430" spans="1:42" x14ac:dyDescent="0.2">
      <c r="A430" s="18" t="s">
        <v>130</v>
      </c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560"/>
      <c r="R430" s="560"/>
      <c r="S430" s="560"/>
      <c r="T430" s="649"/>
      <c r="U430" s="649"/>
      <c r="V430" s="681"/>
      <c r="W430" s="681"/>
      <c r="X430" s="681"/>
      <c r="Y430" s="681"/>
      <c r="Z430" s="681"/>
      <c r="AA430" s="681"/>
      <c r="AB430" s="681"/>
      <c r="AC430" s="681"/>
      <c r="AD430" s="681"/>
      <c r="AE430" s="681"/>
      <c r="AF430" s="681"/>
      <c r="AG430" s="681"/>
      <c r="AH430" s="681"/>
      <c r="AI430" s="681"/>
      <c r="AJ430" s="681"/>
      <c r="AK430" s="681"/>
      <c r="AL430" s="681"/>
      <c r="AM430" s="681"/>
      <c r="AN430" s="681"/>
      <c r="AO430" s="709"/>
      <c r="AP430" s="710"/>
    </row>
  </sheetData>
  <mergeCells count="11">
    <mergeCell ref="AM165:AP165"/>
    <mergeCell ref="A218:AP218"/>
    <mergeCell ref="A288:AP288"/>
    <mergeCell ref="A358:AP358"/>
    <mergeCell ref="A429:AP429"/>
    <mergeCell ref="A146:AP146"/>
    <mergeCell ref="K28:L28"/>
    <mergeCell ref="N28:O28"/>
    <mergeCell ref="Q28:T28"/>
    <mergeCell ref="R54:T54"/>
    <mergeCell ref="D81:Q81"/>
  </mergeCells>
  <pageMargins left="0.7" right="0.7" top="0.78740157499999996" bottom="0.78740157499999996" header="0.3" footer="0.3"/>
  <pageSetup paperSize="9" orientation="portrait" horizontalDpi="4294967294" verticalDpi="4294967294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3"/>
  <sheetViews>
    <sheetView workbookViewId="0">
      <pane ySplit="2" topLeftCell="A3" activePane="bottomLeft" state="frozen"/>
      <selection pane="bottomLeft" sqref="A1:D1"/>
    </sheetView>
  </sheetViews>
  <sheetFormatPr baseColWidth="10" defaultRowHeight="12" x14ac:dyDescent="0.2"/>
  <cols>
    <col min="1" max="1" width="6.85546875" style="737" customWidth="1"/>
    <col min="2" max="2" width="43.85546875" style="737" customWidth="1"/>
    <col min="3" max="3" width="6.85546875" style="737" customWidth="1"/>
    <col min="4" max="4" width="35.42578125" style="737" customWidth="1"/>
    <col min="5" max="16384" width="11.42578125" style="737"/>
  </cols>
  <sheetData>
    <row r="1" spans="1:4" ht="15" customHeight="1" x14ac:dyDescent="0.2">
      <c r="A1" s="1074" t="s">
        <v>2462</v>
      </c>
      <c r="B1" s="1074"/>
      <c r="C1" s="1074"/>
      <c r="D1" s="1074"/>
    </row>
    <row r="2" spans="1:4" ht="9" customHeight="1" x14ac:dyDescent="0.2">
      <c r="A2" s="738"/>
      <c r="C2" s="738"/>
    </row>
    <row r="3" spans="1:4" ht="12.75" customHeight="1" x14ac:dyDescent="0.2">
      <c r="A3" s="739" t="s">
        <v>2463</v>
      </c>
      <c r="B3" s="740"/>
      <c r="C3" s="739" t="s">
        <v>2464</v>
      </c>
      <c r="D3" s="740"/>
    </row>
    <row r="4" spans="1:4" ht="12.75" customHeight="1" x14ac:dyDescent="0.2">
      <c r="A4" s="740" t="s">
        <v>2465</v>
      </c>
      <c r="B4" s="740"/>
      <c r="C4" s="740" t="s">
        <v>2466</v>
      </c>
      <c r="D4" s="740"/>
    </row>
    <row r="5" spans="1:4" ht="12.75" customHeight="1" x14ac:dyDescent="0.2">
      <c r="A5" s="737" t="s">
        <v>2467</v>
      </c>
      <c r="B5" s="741" t="s">
        <v>2468</v>
      </c>
      <c r="C5" s="740" t="s">
        <v>2469</v>
      </c>
      <c r="D5" s="740"/>
    </row>
    <row r="6" spans="1:4" ht="12.75" customHeight="1" x14ac:dyDescent="0.2">
      <c r="A6" s="737" t="s">
        <v>2470</v>
      </c>
      <c r="B6" s="741" t="s">
        <v>2471</v>
      </c>
      <c r="C6" s="737" t="s">
        <v>2467</v>
      </c>
      <c r="D6" s="741" t="s">
        <v>2472</v>
      </c>
    </row>
    <row r="7" spans="1:4" ht="12.75" customHeight="1" x14ac:dyDescent="0.2">
      <c r="A7" s="737" t="s">
        <v>2473</v>
      </c>
      <c r="B7" s="741" t="s">
        <v>2474</v>
      </c>
      <c r="C7" s="737" t="s">
        <v>2470</v>
      </c>
      <c r="D7" s="741" t="s">
        <v>2475</v>
      </c>
    </row>
    <row r="8" spans="1:4" ht="12.75" customHeight="1" x14ac:dyDescent="0.2">
      <c r="A8" s="737" t="s">
        <v>2476</v>
      </c>
      <c r="B8" s="741" t="s">
        <v>2477</v>
      </c>
      <c r="C8" s="737" t="s">
        <v>2473</v>
      </c>
      <c r="D8" s="741" t="s">
        <v>2478</v>
      </c>
    </row>
    <row r="9" spans="1:4" ht="12.75" customHeight="1" x14ac:dyDescent="0.2">
      <c r="C9" s="737" t="s">
        <v>2476</v>
      </c>
      <c r="D9" s="741" t="s">
        <v>2479</v>
      </c>
    </row>
    <row r="10" spans="1:4" ht="12.75" customHeight="1" x14ac:dyDescent="0.2">
      <c r="B10" s="741"/>
    </row>
    <row r="11" spans="1:4" ht="9" customHeight="1" x14ac:dyDescent="0.2"/>
    <row r="12" spans="1:4" ht="12.75" customHeight="1" x14ac:dyDescent="0.2">
      <c r="A12" s="739" t="s">
        <v>2480</v>
      </c>
      <c r="B12" s="740"/>
      <c r="C12" s="739" t="s">
        <v>2481</v>
      </c>
      <c r="D12" s="740"/>
    </row>
    <row r="13" spans="1:4" ht="12.75" customHeight="1" x14ac:dyDescent="0.2">
      <c r="A13" s="739" t="s">
        <v>2482</v>
      </c>
      <c r="B13" s="740"/>
      <c r="C13" s="738" t="s">
        <v>344</v>
      </c>
    </row>
    <row r="14" spans="1:4" ht="12.75" customHeight="1" x14ac:dyDescent="0.2">
      <c r="A14" s="740" t="s">
        <v>2483</v>
      </c>
      <c r="B14" s="740"/>
      <c r="C14" s="737" t="s">
        <v>2484</v>
      </c>
    </row>
    <row r="15" spans="1:4" ht="12.75" customHeight="1" x14ac:dyDescent="0.2">
      <c r="A15" s="737" t="s">
        <v>2467</v>
      </c>
      <c r="B15" s="741" t="s">
        <v>2485</v>
      </c>
      <c r="C15" s="740" t="s">
        <v>2486</v>
      </c>
      <c r="D15" s="740"/>
    </row>
    <row r="16" spans="1:4" ht="12.75" customHeight="1" x14ac:dyDescent="0.2">
      <c r="A16" s="737" t="s">
        <v>2470</v>
      </c>
      <c r="B16" s="741" t="s">
        <v>2487</v>
      </c>
      <c r="C16" s="737" t="s">
        <v>2467</v>
      </c>
      <c r="D16" s="741" t="s">
        <v>2488</v>
      </c>
    </row>
    <row r="17" spans="1:4" ht="12.75" customHeight="1" x14ac:dyDescent="0.2">
      <c r="A17" s="737" t="s">
        <v>2473</v>
      </c>
      <c r="B17" s="741" t="s">
        <v>2489</v>
      </c>
      <c r="C17" s="737" t="s">
        <v>2470</v>
      </c>
      <c r="D17" s="741" t="s">
        <v>2490</v>
      </c>
    </row>
    <row r="18" spans="1:4" ht="12.75" customHeight="1" x14ac:dyDescent="0.2">
      <c r="A18" s="737" t="s">
        <v>2476</v>
      </c>
      <c r="B18" s="741" t="s">
        <v>2491</v>
      </c>
      <c r="C18" s="737" t="s">
        <v>2473</v>
      </c>
      <c r="D18" s="741" t="s">
        <v>2492</v>
      </c>
    </row>
    <row r="19" spans="1:4" ht="9" customHeight="1" x14ac:dyDescent="0.2">
      <c r="B19" s="741"/>
      <c r="C19" s="737" t="s">
        <v>2476</v>
      </c>
      <c r="D19" s="741" t="s">
        <v>2493</v>
      </c>
    </row>
    <row r="20" spans="1:4" ht="9" customHeight="1" x14ac:dyDescent="0.2">
      <c r="D20" s="741"/>
    </row>
    <row r="21" spans="1:4" ht="12.75" customHeight="1" x14ac:dyDescent="0.2"/>
    <row r="22" spans="1:4" ht="12.75" customHeight="1" x14ac:dyDescent="0.2">
      <c r="A22" s="739" t="s">
        <v>2494</v>
      </c>
      <c r="B22" s="740"/>
      <c r="C22" s="739" t="s">
        <v>2495</v>
      </c>
      <c r="D22" s="740"/>
    </row>
    <row r="23" spans="1:4" ht="12.75" customHeight="1" x14ac:dyDescent="0.2">
      <c r="A23" s="739" t="s">
        <v>2496</v>
      </c>
      <c r="B23" s="740"/>
      <c r="C23" s="740" t="s">
        <v>2497</v>
      </c>
      <c r="D23" s="740"/>
    </row>
    <row r="24" spans="1:4" ht="12.75" customHeight="1" x14ac:dyDescent="0.2">
      <c r="A24" s="737" t="s">
        <v>2498</v>
      </c>
      <c r="B24" s="741"/>
      <c r="C24" s="737" t="s">
        <v>2467</v>
      </c>
      <c r="D24" s="741" t="s">
        <v>2499</v>
      </c>
    </row>
    <row r="25" spans="1:4" ht="12.75" customHeight="1" x14ac:dyDescent="0.2">
      <c r="A25" s="737" t="s">
        <v>2500</v>
      </c>
      <c r="B25" s="741"/>
      <c r="C25" s="737" t="s">
        <v>2470</v>
      </c>
      <c r="D25" s="741" t="s">
        <v>2501</v>
      </c>
    </row>
    <row r="26" spans="1:4" ht="12.75" customHeight="1" x14ac:dyDescent="0.2">
      <c r="A26" s="737" t="s">
        <v>2502</v>
      </c>
      <c r="B26" s="742" t="s">
        <v>2503</v>
      </c>
      <c r="C26" s="737" t="s">
        <v>2473</v>
      </c>
      <c r="D26" s="741" t="s">
        <v>2504</v>
      </c>
    </row>
    <row r="27" spans="1:4" ht="12.75" customHeight="1" x14ac:dyDescent="0.2">
      <c r="A27" s="737" t="s">
        <v>2505</v>
      </c>
      <c r="B27" s="741" t="s">
        <v>2506</v>
      </c>
      <c r="C27" s="737" t="s">
        <v>2476</v>
      </c>
      <c r="D27" s="741" t="s">
        <v>2507</v>
      </c>
    </row>
    <row r="28" spans="1:4" ht="12.75" customHeight="1" x14ac:dyDescent="0.2">
      <c r="A28" s="737" t="s">
        <v>2473</v>
      </c>
      <c r="B28" s="737" t="s">
        <v>2508</v>
      </c>
      <c r="D28" s="741"/>
    </row>
    <row r="29" spans="1:4" ht="9" customHeight="1" x14ac:dyDescent="0.2">
      <c r="A29" s="737" t="s">
        <v>2476</v>
      </c>
      <c r="B29" s="741" t="s">
        <v>2509</v>
      </c>
    </row>
    <row r="30" spans="1:4" ht="12.75" customHeight="1" x14ac:dyDescent="0.2">
      <c r="B30" s="742"/>
      <c r="C30" s="739" t="s">
        <v>2510</v>
      </c>
      <c r="D30" s="740"/>
    </row>
    <row r="31" spans="1:4" ht="12.75" customHeight="1" x14ac:dyDescent="0.2">
      <c r="A31" s="739" t="s">
        <v>2494</v>
      </c>
      <c r="B31" s="740"/>
      <c r="C31" s="740" t="s">
        <v>2511</v>
      </c>
      <c r="D31" s="740"/>
    </row>
    <row r="32" spans="1:4" ht="12.75" customHeight="1" x14ac:dyDescent="0.2">
      <c r="A32" s="738" t="s">
        <v>2512</v>
      </c>
      <c r="C32" s="740" t="s">
        <v>2513</v>
      </c>
      <c r="D32" s="740"/>
    </row>
    <row r="33" spans="1:4" ht="12.75" customHeight="1" x14ac:dyDescent="0.2">
      <c r="A33" s="740" t="s">
        <v>2514</v>
      </c>
      <c r="B33" s="740"/>
      <c r="C33" s="737" t="s">
        <v>2467</v>
      </c>
      <c r="D33" s="741" t="s">
        <v>2515</v>
      </c>
    </row>
    <row r="34" spans="1:4" ht="12.75" customHeight="1" x14ac:dyDescent="0.2">
      <c r="A34" s="740" t="s">
        <v>2516</v>
      </c>
      <c r="B34" s="740"/>
      <c r="C34" s="737" t="s">
        <v>2470</v>
      </c>
      <c r="D34" s="741" t="s">
        <v>2517</v>
      </c>
    </row>
    <row r="35" spans="1:4" ht="12.75" customHeight="1" x14ac:dyDescent="0.2">
      <c r="A35" s="737" t="s">
        <v>2502</v>
      </c>
      <c r="B35" s="742" t="s">
        <v>2503</v>
      </c>
      <c r="C35" s="737" t="s">
        <v>2473</v>
      </c>
      <c r="D35" s="741" t="s">
        <v>2518</v>
      </c>
    </row>
    <row r="36" spans="1:4" ht="12.75" customHeight="1" x14ac:dyDescent="0.2">
      <c r="A36" s="737" t="s">
        <v>2505</v>
      </c>
      <c r="B36" s="741" t="s">
        <v>2506</v>
      </c>
      <c r="C36" s="737" t="s">
        <v>2476</v>
      </c>
      <c r="D36" s="741" t="s">
        <v>2519</v>
      </c>
    </row>
    <row r="37" spans="1:4" ht="12.75" customHeight="1" x14ac:dyDescent="0.2">
      <c r="A37" s="737" t="s">
        <v>2473</v>
      </c>
      <c r="B37" s="742" t="s">
        <v>2508</v>
      </c>
    </row>
    <row r="38" spans="1:4" ht="9" customHeight="1" x14ac:dyDescent="0.2">
      <c r="A38" s="737" t="s">
        <v>2476</v>
      </c>
      <c r="B38" s="741" t="s">
        <v>2509</v>
      </c>
      <c r="C38" s="739"/>
      <c r="D38" s="740"/>
    </row>
    <row r="39" spans="1:4" ht="12.75" customHeight="1" x14ac:dyDescent="0.2">
      <c r="B39" s="741"/>
      <c r="C39" s="739" t="s">
        <v>2520</v>
      </c>
      <c r="D39" s="740"/>
    </row>
    <row r="40" spans="1:4" ht="12.75" customHeight="1" x14ac:dyDescent="0.2">
      <c r="A40" s="739" t="s">
        <v>2521</v>
      </c>
      <c r="B40" s="740"/>
      <c r="C40" s="740" t="s">
        <v>2522</v>
      </c>
      <c r="D40" s="740"/>
    </row>
    <row r="41" spans="1:4" ht="12.75" customHeight="1" x14ac:dyDescent="0.2">
      <c r="A41" s="740" t="s">
        <v>2523</v>
      </c>
      <c r="B41" s="740"/>
      <c r="C41" s="740" t="s">
        <v>2524</v>
      </c>
      <c r="D41" s="740"/>
    </row>
    <row r="42" spans="1:4" ht="12.75" customHeight="1" x14ac:dyDescent="0.2">
      <c r="A42" s="740" t="s">
        <v>2525</v>
      </c>
      <c r="B42" s="740"/>
      <c r="C42" s="737" t="s">
        <v>2467</v>
      </c>
      <c r="D42" s="741" t="s">
        <v>2526</v>
      </c>
    </row>
    <row r="43" spans="1:4" ht="12.75" customHeight="1" x14ac:dyDescent="0.2">
      <c r="A43" s="737" t="s">
        <v>2467</v>
      </c>
      <c r="B43" s="741" t="s">
        <v>2527</v>
      </c>
      <c r="C43" s="737" t="s">
        <v>2470</v>
      </c>
      <c r="D43" s="741" t="s">
        <v>2528</v>
      </c>
    </row>
    <row r="44" spans="1:4" ht="12.75" customHeight="1" x14ac:dyDescent="0.2">
      <c r="A44" s="737" t="s">
        <v>2470</v>
      </c>
      <c r="B44" s="741" t="s">
        <v>2529</v>
      </c>
      <c r="C44" s="737" t="s">
        <v>2473</v>
      </c>
      <c r="D44" s="741" t="s">
        <v>2530</v>
      </c>
    </row>
    <row r="45" spans="1:4" ht="12.75" customHeight="1" x14ac:dyDescent="0.2">
      <c r="A45" s="737" t="s">
        <v>2473</v>
      </c>
      <c r="B45" s="741" t="s">
        <v>2531</v>
      </c>
      <c r="C45" s="737" t="s">
        <v>2476</v>
      </c>
      <c r="D45" s="741" t="s">
        <v>2532</v>
      </c>
    </row>
    <row r="46" spans="1:4" ht="9" customHeight="1" x14ac:dyDescent="0.2">
      <c r="A46" s="737" t="s">
        <v>2476</v>
      </c>
      <c r="B46" s="741" t="s">
        <v>2533</v>
      </c>
    </row>
    <row r="47" spans="1:4" ht="12.75" customHeight="1" x14ac:dyDescent="0.2">
      <c r="B47" s="741"/>
      <c r="C47" s="739" t="s">
        <v>2534</v>
      </c>
      <c r="D47" s="740"/>
    </row>
    <row r="48" spans="1:4" ht="12.75" customHeight="1" x14ac:dyDescent="0.2">
      <c r="A48" s="739" t="s">
        <v>2535</v>
      </c>
      <c r="B48" s="740"/>
      <c r="C48" s="740" t="s">
        <v>2536</v>
      </c>
      <c r="D48" s="740"/>
    </row>
    <row r="49" spans="1:4" ht="12.75" customHeight="1" x14ac:dyDescent="0.2">
      <c r="A49" s="739" t="s">
        <v>2537</v>
      </c>
      <c r="B49" s="740"/>
      <c r="C49" s="740" t="s">
        <v>2538</v>
      </c>
      <c r="D49" s="740"/>
    </row>
    <row r="50" spans="1:4" ht="12.75" customHeight="1" x14ac:dyDescent="0.2">
      <c r="A50" s="740" t="s">
        <v>2539</v>
      </c>
      <c r="B50" s="740"/>
      <c r="C50" s="737" t="s">
        <v>2467</v>
      </c>
      <c r="D50" s="741" t="s">
        <v>2540</v>
      </c>
    </row>
    <row r="51" spans="1:4" ht="12.75" customHeight="1" x14ac:dyDescent="0.2">
      <c r="A51" s="737" t="s">
        <v>2467</v>
      </c>
      <c r="B51" s="741" t="s">
        <v>2541</v>
      </c>
      <c r="C51" s="737" t="s">
        <v>2470</v>
      </c>
      <c r="D51" s="741" t="s">
        <v>2542</v>
      </c>
    </row>
    <row r="52" spans="1:4" ht="12.75" customHeight="1" x14ac:dyDescent="0.2">
      <c r="A52" s="737" t="s">
        <v>2470</v>
      </c>
      <c r="B52" s="741" t="s">
        <v>2543</v>
      </c>
      <c r="C52" s="737" t="s">
        <v>2473</v>
      </c>
      <c r="D52" s="741" t="s">
        <v>2544</v>
      </c>
    </row>
    <row r="53" spans="1:4" ht="12.75" customHeight="1" x14ac:dyDescent="0.2">
      <c r="A53" s="737" t="s">
        <v>2473</v>
      </c>
      <c r="B53" s="737" t="s">
        <v>2545</v>
      </c>
      <c r="C53" s="737" t="s">
        <v>2476</v>
      </c>
      <c r="D53" s="741" t="s">
        <v>2546</v>
      </c>
    </row>
    <row r="54" spans="1:4" ht="9" customHeight="1" x14ac:dyDescent="0.2">
      <c r="A54" s="737" t="s">
        <v>2476</v>
      </c>
      <c r="B54" s="742" t="s">
        <v>2547</v>
      </c>
    </row>
    <row r="55" spans="1:4" ht="12.75" customHeight="1" x14ac:dyDescent="0.2">
      <c r="C55" s="739" t="s">
        <v>2535</v>
      </c>
    </row>
    <row r="56" spans="1:4" ht="12.75" customHeight="1" x14ac:dyDescent="0.2">
      <c r="A56" s="739" t="s">
        <v>2548</v>
      </c>
      <c r="B56" s="740"/>
      <c r="C56" s="739" t="s">
        <v>2549</v>
      </c>
      <c r="D56" s="741"/>
    </row>
    <row r="57" spans="1:4" ht="12.75" customHeight="1" x14ac:dyDescent="0.2">
      <c r="A57" s="740" t="s">
        <v>2550</v>
      </c>
      <c r="C57" s="740" t="s">
        <v>2551</v>
      </c>
      <c r="D57" s="740"/>
    </row>
    <row r="58" spans="1:4" ht="12.75" customHeight="1" x14ac:dyDescent="0.2">
      <c r="A58" s="740" t="s">
        <v>2552</v>
      </c>
      <c r="B58" s="740"/>
      <c r="C58" s="740" t="s">
        <v>2553</v>
      </c>
      <c r="D58" s="740"/>
    </row>
    <row r="59" spans="1:4" ht="12.75" customHeight="1" x14ac:dyDescent="0.2">
      <c r="A59" s="737" t="s">
        <v>2467</v>
      </c>
      <c r="B59" s="741" t="s">
        <v>2554</v>
      </c>
      <c r="C59" s="737" t="s">
        <v>2467</v>
      </c>
      <c r="D59" s="741" t="s">
        <v>2541</v>
      </c>
    </row>
    <row r="60" spans="1:4" ht="12.75" customHeight="1" x14ac:dyDescent="0.2">
      <c r="A60" s="737" t="s">
        <v>2470</v>
      </c>
      <c r="B60" s="741" t="s">
        <v>2555</v>
      </c>
      <c r="C60" s="737" t="s">
        <v>2470</v>
      </c>
      <c r="D60" s="741" t="s">
        <v>2556</v>
      </c>
    </row>
    <row r="61" spans="1:4" ht="12.75" customHeight="1" x14ac:dyDescent="0.2">
      <c r="A61" s="737" t="s">
        <v>2473</v>
      </c>
      <c r="B61" s="741" t="s">
        <v>2557</v>
      </c>
      <c r="C61" s="737" t="s">
        <v>2473</v>
      </c>
      <c r="D61" s="737" t="s">
        <v>2545</v>
      </c>
    </row>
    <row r="62" spans="1:4" ht="12.75" customHeight="1" x14ac:dyDescent="0.2">
      <c r="A62" s="737" t="s">
        <v>2476</v>
      </c>
      <c r="B62" s="742" t="s">
        <v>2558</v>
      </c>
      <c r="C62" s="737" t="s">
        <v>2476</v>
      </c>
      <c r="D62" s="741" t="s">
        <v>2547</v>
      </c>
    </row>
    <row r="63" spans="1:4" ht="9" customHeight="1" x14ac:dyDescent="0.2">
      <c r="D63" s="741"/>
    </row>
    <row r="64" spans="1:4" ht="12.75" customHeight="1" x14ac:dyDescent="0.2">
      <c r="C64" s="739" t="s">
        <v>2559</v>
      </c>
      <c r="D64" s="740"/>
    </row>
    <row r="65" spans="1:4" ht="12.75" customHeight="1" x14ac:dyDescent="0.2">
      <c r="A65" s="739" t="s">
        <v>2560</v>
      </c>
      <c r="B65" s="740"/>
      <c r="C65" s="740" t="s">
        <v>2561</v>
      </c>
      <c r="D65" s="740"/>
    </row>
    <row r="66" spans="1:4" ht="12.75" customHeight="1" x14ac:dyDescent="0.2">
      <c r="A66" s="740" t="s">
        <v>2562</v>
      </c>
      <c r="B66" s="740"/>
      <c r="C66" s="740" t="s">
        <v>2563</v>
      </c>
      <c r="D66" s="740"/>
    </row>
    <row r="67" spans="1:4" ht="12.75" customHeight="1" x14ac:dyDescent="0.2">
      <c r="A67" s="740" t="s">
        <v>2564</v>
      </c>
      <c r="B67" s="740"/>
      <c r="C67" s="737" t="s">
        <v>2467</v>
      </c>
      <c r="D67" s="741" t="s">
        <v>2565</v>
      </c>
    </row>
    <row r="68" spans="1:4" ht="12.75" customHeight="1" x14ac:dyDescent="0.2">
      <c r="A68" s="737" t="s">
        <v>2467</v>
      </c>
      <c r="B68" s="741" t="s">
        <v>2566</v>
      </c>
      <c r="C68" s="737" t="s">
        <v>2470</v>
      </c>
      <c r="D68" s="741" t="s">
        <v>2567</v>
      </c>
    </row>
    <row r="69" spans="1:4" ht="12.75" customHeight="1" x14ac:dyDescent="0.2">
      <c r="A69" s="737" t="s">
        <v>2470</v>
      </c>
      <c r="B69" s="741" t="s">
        <v>2568</v>
      </c>
      <c r="C69" s="737" t="s">
        <v>2473</v>
      </c>
      <c r="D69" s="742" t="s">
        <v>2569</v>
      </c>
    </row>
    <row r="70" spans="1:4" ht="12.75" customHeight="1" x14ac:dyDescent="0.2">
      <c r="A70" s="737" t="s">
        <v>2473</v>
      </c>
      <c r="B70" s="741" t="s">
        <v>2570</v>
      </c>
      <c r="C70" s="737" t="s">
        <v>2476</v>
      </c>
      <c r="D70" s="741" t="s">
        <v>2571</v>
      </c>
    </row>
    <row r="71" spans="1:4" ht="12.75" customHeight="1" x14ac:dyDescent="0.2">
      <c r="A71" s="737" t="s">
        <v>2476</v>
      </c>
      <c r="B71" s="742" t="s">
        <v>2572</v>
      </c>
      <c r="D71" s="741"/>
    </row>
    <row r="72" spans="1:4" x14ac:dyDescent="0.2">
      <c r="B72" s="742"/>
    </row>
    <row r="73" spans="1:4" x14ac:dyDescent="0.2">
      <c r="A73" s="743" t="s">
        <v>130</v>
      </c>
    </row>
  </sheetData>
  <dataConsolidate/>
  <mergeCells count="1">
    <mergeCell ref="A1:D1"/>
  </mergeCells>
  <hyperlinks>
    <hyperlink ref="B7" r:id="rId1"/>
    <hyperlink ref="B17" r:id="rId2"/>
    <hyperlink ref="B45" r:id="rId3"/>
    <hyperlink ref="B62" r:id="rId4"/>
    <hyperlink ref="D8" r:id="rId5"/>
    <hyperlink ref="B54" r:id="rId6" display="http://www.statistik-nord.de"/>
    <hyperlink ref="B53" r:id="rId7"/>
    <hyperlink ref="D26" r:id="rId8" display="mailto:info@statistik.rlp.de"/>
    <hyperlink ref="B70" r:id="rId9"/>
    <hyperlink ref="D18" r:id="rId10"/>
    <hyperlink ref="D36" r:id="rId11"/>
    <hyperlink ref="D35" r:id="rId12"/>
    <hyperlink ref="D44" r:id="rId13"/>
    <hyperlink ref="D53" r:id="rId14"/>
    <hyperlink ref="D69" r:id="rId15"/>
    <hyperlink ref="D61" r:id="rId16"/>
    <hyperlink ref="D19" r:id="rId17"/>
    <hyperlink ref="B18" r:id="rId18"/>
    <hyperlink ref="B29" r:id="rId19"/>
    <hyperlink ref="B46" r:id="rId20"/>
    <hyperlink ref="D27" r:id="rId21"/>
    <hyperlink ref="D9" r:id="rId22"/>
    <hyperlink ref="D70" r:id="rId23"/>
    <hyperlink ref="B8" r:id="rId24"/>
    <hyperlink ref="B61" r:id="rId25"/>
    <hyperlink ref="B71" r:id="rId26"/>
    <hyperlink ref="B38" r:id="rId27"/>
    <hyperlink ref="D62" r:id="rId28"/>
    <hyperlink ref="D45" r:id="rId29"/>
  </hyperlinks>
  <printOptions horizontalCentered="1"/>
  <pageMargins left="0.59055118110236227" right="0.59055118110236227" top="0.39370078740157483" bottom="0.39370078740157483" header="0.39370078740157483" footer="0.39370078740157483"/>
  <pageSetup paperSize="9" scale="90" firstPageNumber="21" orientation="portrait" useFirstPageNumber="1" r:id="rId30"/>
  <headerFooter alignWithMargins="0"/>
  <drawing r:id="rId3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5"/>
  <sheetViews>
    <sheetView zoomScaleNormal="100" zoomScaleSheetLayoutView="100" workbookViewId="0">
      <pane ySplit="1" topLeftCell="A2" activePane="bottomLeft" state="frozen"/>
      <selection pane="bottomLeft" sqref="A1:D1"/>
    </sheetView>
  </sheetViews>
  <sheetFormatPr baseColWidth="10" defaultRowHeight="12.75" x14ac:dyDescent="0.2"/>
  <cols>
    <col min="1" max="1" width="6.85546875" style="744" customWidth="1"/>
    <col min="2" max="2" width="48.28515625" style="744" customWidth="1"/>
    <col min="3" max="3" width="6.85546875" style="744" customWidth="1"/>
    <col min="4" max="4" width="37.28515625" style="744" customWidth="1"/>
    <col min="5" max="16384" width="11.42578125" style="744"/>
  </cols>
  <sheetData>
    <row r="1" spans="1:4" ht="30" customHeight="1" x14ac:dyDescent="0.2">
      <c r="A1" s="1077" t="s">
        <v>2573</v>
      </c>
      <c r="B1" s="1077"/>
      <c r="C1" s="1077"/>
      <c r="D1" s="1077"/>
    </row>
    <row r="2" spans="1:4" x14ac:dyDescent="0.2">
      <c r="A2" s="745"/>
      <c r="B2" s="745"/>
      <c r="C2" s="745"/>
      <c r="D2" s="745"/>
    </row>
    <row r="3" spans="1:4" ht="12.6" customHeight="1" x14ac:dyDescent="0.2">
      <c r="A3" s="274"/>
      <c r="B3" s="1078" t="s">
        <v>2574</v>
      </c>
      <c r="C3" s="1078"/>
      <c r="D3" s="1078"/>
    </row>
    <row r="4" spans="1:4" ht="12.6" customHeight="1" x14ac:dyDescent="0.2">
      <c r="A4" s="274"/>
      <c r="B4" s="1078" t="s">
        <v>2575</v>
      </c>
      <c r="C4" s="1078"/>
      <c r="D4" s="1078"/>
    </row>
    <row r="5" spans="1:4" ht="12.6" customHeight="1" x14ac:dyDescent="0.2">
      <c r="A5" s="274"/>
      <c r="B5" s="1075" t="s">
        <v>2576</v>
      </c>
      <c r="C5" s="1075"/>
      <c r="D5" s="1075"/>
    </row>
    <row r="6" spans="1:4" ht="12.6" customHeight="1" x14ac:dyDescent="0.2">
      <c r="A6" s="274"/>
      <c r="B6" s="1075" t="s">
        <v>2577</v>
      </c>
      <c r="C6" s="1075"/>
      <c r="D6" s="1075"/>
    </row>
    <row r="7" spans="1:4" ht="12.6" customHeight="1" x14ac:dyDescent="0.2">
      <c r="A7" s="274"/>
      <c r="B7" s="1075" t="s">
        <v>2578</v>
      </c>
      <c r="C7" s="1075"/>
      <c r="D7" s="1075"/>
    </row>
    <row r="8" spans="1:4" ht="12.6" customHeight="1" x14ac:dyDescent="0.2">
      <c r="A8" s="274"/>
      <c r="B8" s="1075" t="s">
        <v>2579</v>
      </c>
      <c r="C8" s="1075"/>
      <c r="D8" s="1075"/>
    </row>
    <row r="9" spans="1:4" ht="12.6" customHeight="1" x14ac:dyDescent="0.2">
      <c r="A9" s="274"/>
      <c r="B9" s="1076" t="s">
        <v>2580</v>
      </c>
      <c r="C9" s="1076"/>
      <c r="D9" s="1076"/>
    </row>
    <row r="10" spans="1:4" ht="12.6" customHeight="1" x14ac:dyDescent="0.2">
      <c r="A10" s="274"/>
      <c r="B10" s="746" t="s">
        <v>2581</v>
      </c>
      <c r="C10" s="746"/>
      <c r="D10" s="746"/>
    </row>
    <row r="11" spans="1:4" ht="12.6" customHeight="1" x14ac:dyDescent="0.2">
      <c r="A11" s="274"/>
      <c r="B11" s="747"/>
      <c r="C11" s="747"/>
      <c r="D11" s="747"/>
    </row>
    <row r="12" spans="1:4" s="750" customFormat="1" ht="12.6" customHeight="1" x14ac:dyDescent="0.2">
      <c r="A12" s="748" t="s">
        <v>2582</v>
      </c>
      <c r="B12" s="749"/>
      <c r="C12" s="748" t="s">
        <v>2583</v>
      </c>
      <c r="D12" s="749"/>
    </row>
    <row r="13" spans="1:4" s="750" customFormat="1" ht="12.6" customHeight="1" x14ac:dyDescent="0.2">
      <c r="A13" s="748" t="s">
        <v>335</v>
      </c>
      <c r="B13" s="749"/>
      <c r="C13" s="748" t="s">
        <v>339</v>
      </c>
    </row>
    <row r="14" spans="1:4" s="750" customFormat="1" ht="12.6" customHeight="1" x14ac:dyDescent="0.2">
      <c r="A14" s="749" t="s">
        <v>2584</v>
      </c>
      <c r="B14" s="749"/>
      <c r="C14" s="749" t="s">
        <v>2585</v>
      </c>
      <c r="D14" s="749"/>
    </row>
    <row r="15" spans="1:4" s="750" customFormat="1" ht="12.6" customHeight="1" x14ac:dyDescent="0.2">
      <c r="A15" s="749" t="s">
        <v>2586</v>
      </c>
      <c r="B15" s="749"/>
      <c r="C15" s="749" t="s">
        <v>2587</v>
      </c>
      <c r="D15" s="749"/>
    </row>
    <row r="16" spans="1:4" s="750" customFormat="1" ht="12.6" customHeight="1" x14ac:dyDescent="0.2">
      <c r="A16" s="749" t="s">
        <v>2467</v>
      </c>
      <c r="B16" s="749" t="s">
        <v>2588</v>
      </c>
      <c r="C16" s="749" t="s">
        <v>2467</v>
      </c>
      <c r="D16" s="749" t="s">
        <v>2589</v>
      </c>
    </row>
    <row r="17" spans="1:5" s="750" customFormat="1" ht="12.6" customHeight="1" x14ac:dyDescent="0.2">
      <c r="A17" s="749" t="s">
        <v>2470</v>
      </c>
      <c r="B17" s="749" t="s">
        <v>2590</v>
      </c>
      <c r="C17" s="749" t="s">
        <v>2470</v>
      </c>
      <c r="D17" s="749" t="s">
        <v>2591</v>
      </c>
    </row>
    <row r="18" spans="1:5" s="750" customFormat="1" ht="12.6" customHeight="1" x14ac:dyDescent="0.2">
      <c r="A18" s="749" t="s">
        <v>2473</v>
      </c>
      <c r="B18" s="749" t="s">
        <v>2592</v>
      </c>
      <c r="C18" s="749" t="s">
        <v>2473</v>
      </c>
      <c r="D18" s="749" t="s">
        <v>2593</v>
      </c>
    </row>
    <row r="19" spans="1:5" s="750" customFormat="1" ht="12.6" customHeight="1" x14ac:dyDescent="0.2">
      <c r="A19" s="749" t="s">
        <v>2476</v>
      </c>
      <c r="B19" s="749" t="s">
        <v>2594</v>
      </c>
      <c r="C19" s="749" t="s">
        <v>2476</v>
      </c>
      <c r="D19" s="749" t="s">
        <v>2595</v>
      </c>
    </row>
    <row r="20" spans="1:5" ht="12.6" customHeight="1" x14ac:dyDescent="0.2">
      <c r="A20" s="274"/>
      <c r="B20" s="751"/>
      <c r="C20" s="751"/>
      <c r="D20" s="752"/>
    </row>
    <row r="21" spans="1:5" s="750" customFormat="1" ht="12.6" customHeight="1" x14ac:dyDescent="0.2">
      <c r="A21" s="748" t="s">
        <v>2596</v>
      </c>
      <c r="B21" s="749"/>
      <c r="C21" s="748" t="s">
        <v>2597</v>
      </c>
      <c r="D21" s="749"/>
    </row>
    <row r="22" spans="1:5" s="750" customFormat="1" ht="12.6" customHeight="1" x14ac:dyDescent="0.2">
      <c r="A22" s="748" t="s">
        <v>335</v>
      </c>
      <c r="B22" s="749"/>
      <c r="C22" s="748" t="s">
        <v>340</v>
      </c>
      <c r="D22" s="749"/>
    </row>
    <row r="23" spans="1:5" s="750" customFormat="1" ht="12.6" customHeight="1" x14ac:dyDescent="0.2">
      <c r="A23" s="749" t="s">
        <v>2598</v>
      </c>
      <c r="B23" s="749"/>
      <c r="C23" s="749" t="s">
        <v>2599</v>
      </c>
      <c r="D23" s="749"/>
    </row>
    <row r="24" spans="1:5" s="750" customFormat="1" ht="12.6" customHeight="1" x14ac:dyDescent="0.2">
      <c r="A24" s="749" t="s">
        <v>2586</v>
      </c>
      <c r="B24" s="749"/>
      <c r="C24" s="749" t="s">
        <v>2600</v>
      </c>
      <c r="D24" s="749"/>
      <c r="E24" s="753"/>
    </row>
    <row r="25" spans="1:5" s="750" customFormat="1" ht="12.6" customHeight="1" x14ac:dyDescent="0.2">
      <c r="A25" s="749" t="s">
        <v>2467</v>
      </c>
      <c r="B25" s="749" t="s">
        <v>2588</v>
      </c>
      <c r="C25" s="749" t="s">
        <v>2467</v>
      </c>
      <c r="D25" s="754" t="s">
        <v>2601</v>
      </c>
    </row>
    <row r="26" spans="1:5" s="750" customFormat="1" ht="12.6" customHeight="1" x14ac:dyDescent="0.2">
      <c r="A26" s="749" t="s">
        <v>2470</v>
      </c>
      <c r="B26" s="749" t="s">
        <v>2602</v>
      </c>
      <c r="C26" s="749" t="s">
        <v>2470</v>
      </c>
      <c r="D26" s="754" t="s">
        <v>2603</v>
      </c>
    </row>
    <row r="27" spans="1:5" s="750" customFormat="1" ht="12.6" customHeight="1" x14ac:dyDescent="0.2">
      <c r="A27" s="749" t="s">
        <v>2473</v>
      </c>
      <c r="B27" s="749" t="s">
        <v>2604</v>
      </c>
      <c r="C27" s="749" t="s">
        <v>2473</v>
      </c>
      <c r="D27" s="749" t="s">
        <v>2605</v>
      </c>
    </row>
    <row r="28" spans="1:5" s="750" customFormat="1" ht="12.6" customHeight="1" x14ac:dyDescent="0.2">
      <c r="A28" s="749" t="s">
        <v>2476</v>
      </c>
      <c r="B28" s="749" t="s">
        <v>2606</v>
      </c>
      <c r="C28" s="755" t="s">
        <v>2476</v>
      </c>
      <c r="D28" s="749" t="s">
        <v>2607</v>
      </c>
    </row>
    <row r="29" spans="1:5" ht="12.6" customHeight="1" x14ac:dyDescent="0.2">
      <c r="A29" s="274"/>
      <c r="B29" s="751"/>
      <c r="C29" s="274"/>
      <c r="D29" s="756"/>
    </row>
    <row r="30" spans="1:5" s="750" customFormat="1" ht="12.6" customHeight="1" x14ac:dyDescent="0.2">
      <c r="A30" s="748" t="s">
        <v>2608</v>
      </c>
      <c r="B30" s="749"/>
      <c r="C30" s="748" t="s">
        <v>2609</v>
      </c>
      <c r="D30" s="749"/>
    </row>
    <row r="31" spans="1:5" s="750" customFormat="1" ht="12.6" customHeight="1" x14ac:dyDescent="0.2">
      <c r="A31" s="748" t="s">
        <v>2610</v>
      </c>
      <c r="C31" s="748" t="s">
        <v>2611</v>
      </c>
      <c r="D31" s="749"/>
    </row>
    <row r="32" spans="1:5" s="750" customFormat="1" ht="12.6" customHeight="1" x14ac:dyDescent="0.2">
      <c r="A32" s="749" t="s">
        <v>2612</v>
      </c>
      <c r="B32" s="749"/>
      <c r="C32" s="749" t="s">
        <v>2613</v>
      </c>
      <c r="D32" s="749"/>
    </row>
    <row r="33" spans="1:4" s="750" customFormat="1" ht="12.6" customHeight="1" x14ac:dyDescent="0.2">
      <c r="A33" s="749" t="s">
        <v>2614</v>
      </c>
      <c r="B33" s="749"/>
      <c r="C33" s="749" t="s">
        <v>2600</v>
      </c>
      <c r="D33" s="754"/>
    </row>
    <row r="34" spans="1:4" s="750" customFormat="1" ht="12.6" customHeight="1" x14ac:dyDescent="0.2">
      <c r="A34" s="749" t="s">
        <v>2467</v>
      </c>
      <c r="B34" s="749" t="s">
        <v>2615</v>
      </c>
      <c r="C34" s="749" t="s">
        <v>2467</v>
      </c>
      <c r="D34" s="749" t="s">
        <v>2616</v>
      </c>
    </row>
    <row r="35" spans="1:4" s="750" customFormat="1" ht="12.6" customHeight="1" x14ac:dyDescent="0.2">
      <c r="A35" s="749" t="s">
        <v>2470</v>
      </c>
      <c r="B35" s="749" t="s">
        <v>2617</v>
      </c>
      <c r="C35" s="749" t="s">
        <v>2470</v>
      </c>
      <c r="D35" s="749" t="s">
        <v>2618</v>
      </c>
    </row>
    <row r="36" spans="1:4" s="750" customFormat="1" ht="12.6" customHeight="1" x14ac:dyDescent="0.2">
      <c r="A36" s="749" t="s">
        <v>2473</v>
      </c>
      <c r="B36" s="749" t="s">
        <v>2619</v>
      </c>
      <c r="C36" s="749" t="s">
        <v>2473</v>
      </c>
      <c r="D36" s="754" t="s">
        <v>2620</v>
      </c>
    </row>
    <row r="37" spans="1:4" ht="12.6" customHeight="1" x14ac:dyDescent="0.2">
      <c r="A37" s="749" t="s">
        <v>2476</v>
      </c>
      <c r="B37" s="749" t="s">
        <v>2621</v>
      </c>
      <c r="C37" s="755" t="s">
        <v>2476</v>
      </c>
      <c r="D37" s="749" t="s">
        <v>2622</v>
      </c>
    </row>
    <row r="38" spans="1:4" ht="12.6" customHeight="1" x14ac:dyDescent="0.2">
      <c r="A38" s="749"/>
      <c r="B38" s="749"/>
      <c r="C38" s="755"/>
      <c r="D38" s="749"/>
    </row>
    <row r="39" spans="1:4" s="750" customFormat="1" ht="12.6" customHeight="1" x14ac:dyDescent="0.2">
      <c r="A39" s="748" t="s">
        <v>2623</v>
      </c>
      <c r="B39" s="751"/>
      <c r="C39" s="748" t="s">
        <v>2624</v>
      </c>
      <c r="D39" s="749"/>
    </row>
    <row r="40" spans="1:4" s="750" customFormat="1" ht="12.6" customHeight="1" x14ac:dyDescent="0.2">
      <c r="A40" s="748" t="s">
        <v>337</v>
      </c>
      <c r="B40" s="749"/>
      <c r="C40" s="749" t="s">
        <v>2625</v>
      </c>
      <c r="D40" s="749"/>
    </row>
    <row r="41" spans="1:4" s="750" customFormat="1" ht="12.6" customHeight="1" x14ac:dyDescent="0.2">
      <c r="A41" s="749" t="s">
        <v>2626</v>
      </c>
      <c r="B41" s="749"/>
      <c r="C41" s="749" t="s">
        <v>2627</v>
      </c>
      <c r="D41" s="749"/>
    </row>
    <row r="42" spans="1:4" s="750" customFormat="1" ht="12.6" customHeight="1" x14ac:dyDescent="0.2">
      <c r="A42" s="749" t="s">
        <v>2628</v>
      </c>
      <c r="B42" s="749"/>
      <c r="C42" s="749" t="s">
        <v>2467</v>
      </c>
      <c r="D42" s="749" t="s">
        <v>2629</v>
      </c>
    </row>
    <row r="43" spans="1:4" s="750" customFormat="1" ht="12.6" customHeight="1" x14ac:dyDescent="0.2">
      <c r="A43" s="749" t="s">
        <v>2467</v>
      </c>
      <c r="B43" s="749" t="s">
        <v>2630</v>
      </c>
      <c r="C43" s="749" t="s">
        <v>2470</v>
      </c>
      <c r="D43" s="749" t="s">
        <v>2631</v>
      </c>
    </row>
    <row r="44" spans="1:4" s="750" customFormat="1" ht="12.6" customHeight="1" x14ac:dyDescent="0.2">
      <c r="A44" s="749" t="s">
        <v>2470</v>
      </c>
      <c r="B44" s="749" t="s">
        <v>2632</v>
      </c>
      <c r="C44" s="749" t="s">
        <v>2473</v>
      </c>
      <c r="D44" s="754" t="s">
        <v>2633</v>
      </c>
    </row>
    <row r="45" spans="1:4" s="750" customFormat="1" ht="12.6" customHeight="1" x14ac:dyDescent="0.2">
      <c r="A45" s="749" t="s">
        <v>2473</v>
      </c>
      <c r="B45" s="749" t="s">
        <v>2634</v>
      </c>
      <c r="C45" s="749" t="s">
        <v>2476</v>
      </c>
      <c r="D45" s="749" t="s">
        <v>2635</v>
      </c>
    </row>
    <row r="46" spans="1:4" s="750" customFormat="1" ht="12.6" customHeight="1" x14ac:dyDescent="0.2">
      <c r="A46" s="749" t="s">
        <v>2476</v>
      </c>
      <c r="B46" s="749" t="s">
        <v>2636</v>
      </c>
    </row>
    <row r="47" spans="1:4" x14ac:dyDescent="0.2">
      <c r="A47" s="755"/>
      <c r="B47" s="749"/>
    </row>
    <row r="48" spans="1:4" ht="12.6" customHeight="1" x14ac:dyDescent="0.2">
      <c r="A48" s="748" t="s">
        <v>2637</v>
      </c>
      <c r="B48" s="749"/>
      <c r="C48" s="748" t="s">
        <v>2638</v>
      </c>
      <c r="D48" s="749"/>
    </row>
    <row r="49" spans="1:5" ht="12.6" customHeight="1" x14ac:dyDescent="0.2">
      <c r="A49" s="748" t="s">
        <v>338</v>
      </c>
      <c r="B49" s="749"/>
      <c r="C49" s="749" t="s">
        <v>2639</v>
      </c>
      <c r="D49" s="749"/>
    </row>
    <row r="50" spans="1:5" ht="12.6" customHeight="1" x14ac:dyDescent="0.2">
      <c r="A50" s="749" t="s">
        <v>2640</v>
      </c>
      <c r="B50" s="749"/>
      <c r="C50" s="749" t="s">
        <v>2627</v>
      </c>
      <c r="D50" s="749"/>
    </row>
    <row r="51" spans="1:5" ht="12.6" customHeight="1" x14ac:dyDescent="0.2">
      <c r="A51" s="749" t="s">
        <v>2641</v>
      </c>
      <c r="B51" s="749"/>
      <c r="C51" s="749" t="s">
        <v>2467</v>
      </c>
      <c r="D51" s="749" t="s">
        <v>2642</v>
      </c>
      <c r="E51" s="757"/>
    </row>
    <row r="52" spans="1:5" ht="12.6" customHeight="1" x14ac:dyDescent="0.2">
      <c r="A52" s="749" t="s">
        <v>2467</v>
      </c>
      <c r="B52" s="749" t="s">
        <v>2643</v>
      </c>
      <c r="C52" s="749" t="s">
        <v>2470</v>
      </c>
      <c r="D52" s="749" t="s">
        <v>2644</v>
      </c>
    </row>
    <row r="53" spans="1:5" ht="12.6" customHeight="1" x14ac:dyDescent="0.2">
      <c r="A53" s="749" t="s">
        <v>2470</v>
      </c>
      <c r="B53" s="749" t="s">
        <v>2645</v>
      </c>
      <c r="C53" s="749" t="s">
        <v>2473</v>
      </c>
      <c r="D53" s="754" t="s">
        <v>2646</v>
      </c>
    </row>
    <row r="54" spans="1:5" ht="12.6" customHeight="1" x14ac:dyDescent="0.2">
      <c r="A54" s="749" t="s">
        <v>2473</v>
      </c>
      <c r="B54" s="749" t="s">
        <v>2647</v>
      </c>
      <c r="C54" s="749" t="s">
        <v>2476</v>
      </c>
      <c r="D54" s="758" t="s">
        <v>2648</v>
      </c>
    </row>
    <row r="55" spans="1:5" ht="12.6" customHeight="1" x14ac:dyDescent="0.2">
      <c r="A55" s="749" t="s">
        <v>2476</v>
      </c>
      <c r="B55" s="749" t="s">
        <v>2649</v>
      </c>
    </row>
    <row r="56" spans="1:5" ht="12.6" customHeight="1" x14ac:dyDescent="0.2"/>
    <row r="57" spans="1:5" x14ac:dyDescent="0.2">
      <c r="A57" s="748" t="s">
        <v>2650</v>
      </c>
      <c r="B57" s="749"/>
      <c r="C57" s="748" t="s">
        <v>2651</v>
      </c>
    </row>
    <row r="58" spans="1:5" ht="12.6" customHeight="1" x14ac:dyDescent="0.2">
      <c r="A58" s="748" t="s">
        <v>338</v>
      </c>
      <c r="B58" s="749"/>
      <c r="C58" s="748" t="s">
        <v>342</v>
      </c>
    </row>
    <row r="59" spans="1:5" ht="12.6" customHeight="1" x14ac:dyDescent="0.2">
      <c r="A59" s="749" t="s">
        <v>2652</v>
      </c>
      <c r="B59" s="749"/>
      <c r="C59" s="749" t="s">
        <v>2653</v>
      </c>
    </row>
    <row r="60" spans="1:5" ht="12.6" customHeight="1" x14ac:dyDescent="0.2">
      <c r="A60" s="749" t="s">
        <v>2654</v>
      </c>
      <c r="B60" s="749"/>
      <c r="C60" s="749" t="s">
        <v>2655</v>
      </c>
    </row>
    <row r="61" spans="1:5" ht="12.6" customHeight="1" x14ac:dyDescent="0.2">
      <c r="A61" s="749" t="s">
        <v>2467</v>
      </c>
      <c r="B61" s="749" t="s">
        <v>2656</v>
      </c>
      <c r="C61" s="749" t="s">
        <v>2467</v>
      </c>
      <c r="D61" s="749" t="s">
        <v>2657</v>
      </c>
    </row>
    <row r="62" spans="1:5" ht="12.6" customHeight="1" x14ac:dyDescent="0.2">
      <c r="A62" s="749" t="s">
        <v>2470</v>
      </c>
      <c r="B62" s="749" t="s">
        <v>2658</v>
      </c>
      <c r="C62" s="749" t="s">
        <v>2470</v>
      </c>
      <c r="D62" s="749" t="s">
        <v>2659</v>
      </c>
    </row>
    <row r="63" spans="1:5" ht="12.6" customHeight="1" x14ac:dyDescent="0.2">
      <c r="A63" s="749" t="s">
        <v>2473</v>
      </c>
      <c r="B63" s="749" t="s">
        <v>2660</v>
      </c>
      <c r="C63" s="749" t="s">
        <v>2473</v>
      </c>
      <c r="D63" s="749" t="s">
        <v>2661</v>
      </c>
    </row>
    <row r="64" spans="1:5" ht="12.6" customHeight="1" x14ac:dyDescent="0.2">
      <c r="A64" s="749" t="s">
        <v>2476</v>
      </c>
      <c r="B64" s="749" t="s">
        <v>2662</v>
      </c>
      <c r="C64" s="749" t="s">
        <v>2476</v>
      </c>
      <c r="D64" s="758" t="s">
        <v>2663</v>
      </c>
    </row>
    <row r="65" spans="1:5" ht="12.6" customHeight="1" x14ac:dyDescent="0.2">
      <c r="A65" s="749"/>
      <c r="B65" s="749"/>
      <c r="C65" s="749"/>
      <c r="D65" s="749"/>
    </row>
    <row r="66" spans="1:5" ht="12.6" customHeight="1" x14ac:dyDescent="0.2">
      <c r="A66" s="749"/>
      <c r="B66" s="749"/>
      <c r="C66" s="749"/>
      <c r="D66" s="749"/>
    </row>
    <row r="67" spans="1:5" ht="12.6" customHeight="1" x14ac:dyDescent="0.2">
      <c r="A67" s="749"/>
      <c r="B67" s="749"/>
      <c r="C67" s="749"/>
      <c r="D67" s="749"/>
    </row>
    <row r="68" spans="1:5" x14ac:dyDescent="0.2">
      <c r="B68" s="561"/>
    </row>
    <row r="69" spans="1:5" ht="12.6" customHeight="1" x14ac:dyDescent="0.2">
      <c r="A69" s="743" t="s">
        <v>130</v>
      </c>
      <c r="B69" s="561"/>
    </row>
    <row r="70" spans="1:5" ht="12.6" customHeight="1" x14ac:dyDescent="0.2">
      <c r="A70" s="558"/>
      <c r="B70" s="561"/>
    </row>
    <row r="71" spans="1:5" ht="12.6" customHeight="1" x14ac:dyDescent="0.2">
      <c r="A71" s="748" t="s">
        <v>2664</v>
      </c>
      <c r="B71" s="749"/>
      <c r="C71" s="748" t="s">
        <v>2665</v>
      </c>
      <c r="D71" s="749"/>
    </row>
    <row r="72" spans="1:5" ht="12.6" customHeight="1" x14ac:dyDescent="0.2">
      <c r="A72" s="749" t="s">
        <v>2666</v>
      </c>
      <c r="B72" s="749"/>
      <c r="C72" s="749" t="s">
        <v>2667</v>
      </c>
      <c r="D72" s="749"/>
    </row>
    <row r="73" spans="1:5" ht="12.6" customHeight="1" x14ac:dyDescent="0.2">
      <c r="A73" s="749" t="s">
        <v>2668</v>
      </c>
      <c r="B73" s="749"/>
      <c r="C73" s="749" t="s">
        <v>2669</v>
      </c>
      <c r="D73" s="749"/>
    </row>
    <row r="74" spans="1:5" ht="12.6" customHeight="1" x14ac:dyDescent="0.2">
      <c r="A74" s="749" t="s">
        <v>2467</v>
      </c>
      <c r="B74" s="749" t="s">
        <v>2670</v>
      </c>
      <c r="C74" s="749" t="s">
        <v>2467</v>
      </c>
      <c r="D74" s="749" t="s">
        <v>2671</v>
      </c>
      <c r="E74" s="89"/>
    </row>
    <row r="75" spans="1:5" ht="12.6" customHeight="1" x14ac:dyDescent="0.2">
      <c r="A75" s="749" t="s">
        <v>2470</v>
      </c>
      <c r="B75" s="749" t="s">
        <v>2672</v>
      </c>
      <c r="C75" s="749" t="s">
        <v>2470</v>
      </c>
      <c r="D75" s="749" t="s">
        <v>2673</v>
      </c>
      <c r="E75" s="89"/>
    </row>
    <row r="76" spans="1:5" ht="12.6" customHeight="1" x14ac:dyDescent="0.2">
      <c r="A76" s="749" t="s">
        <v>2473</v>
      </c>
      <c r="B76" s="749" t="s">
        <v>2674</v>
      </c>
      <c r="C76" s="749" t="s">
        <v>2473</v>
      </c>
      <c r="D76" s="749" t="s">
        <v>2675</v>
      </c>
      <c r="E76" s="89"/>
    </row>
    <row r="77" spans="1:5" ht="12.6" customHeight="1" x14ac:dyDescent="0.2">
      <c r="A77" s="749" t="s">
        <v>2476</v>
      </c>
      <c r="B77" s="749" t="s">
        <v>2676</v>
      </c>
      <c r="C77" s="749" t="s">
        <v>2476</v>
      </c>
      <c r="D77" s="749" t="s">
        <v>2677</v>
      </c>
    </row>
    <row r="78" spans="1:5" ht="12.6" customHeight="1" x14ac:dyDescent="0.2">
      <c r="A78" s="749"/>
      <c r="B78" s="749"/>
    </row>
    <row r="79" spans="1:5" ht="12.6" customHeight="1" x14ac:dyDescent="0.2"/>
    <row r="80" spans="1:5" ht="12.6" customHeight="1" x14ac:dyDescent="0.2">
      <c r="A80" s="748" t="s">
        <v>2678</v>
      </c>
      <c r="B80" s="749"/>
      <c r="C80" s="748" t="s">
        <v>2679</v>
      </c>
      <c r="D80" s="749"/>
    </row>
    <row r="81" spans="1:4" ht="12.6" customHeight="1" x14ac:dyDescent="0.2">
      <c r="A81" s="748" t="s">
        <v>2680</v>
      </c>
      <c r="B81" s="274"/>
      <c r="C81" s="748" t="s">
        <v>2681</v>
      </c>
      <c r="D81" s="749"/>
    </row>
    <row r="82" spans="1:4" ht="12.6" customHeight="1" x14ac:dyDescent="0.2">
      <c r="A82" s="749" t="s">
        <v>2682</v>
      </c>
      <c r="B82" s="749"/>
      <c r="C82" s="749" t="s">
        <v>2683</v>
      </c>
      <c r="D82" s="749"/>
    </row>
    <row r="83" spans="1:4" ht="12.6" customHeight="1" x14ac:dyDescent="0.2">
      <c r="A83" s="749" t="s">
        <v>2684</v>
      </c>
      <c r="B83" s="749"/>
      <c r="C83" s="749" t="s">
        <v>2669</v>
      </c>
      <c r="D83" s="749"/>
    </row>
    <row r="84" spans="1:4" ht="12.6" customHeight="1" x14ac:dyDescent="0.2">
      <c r="A84" s="749" t="s">
        <v>2467</v>
      </c>
      <c r="B84" s="749" t="s">
        <v>2685</v>
      </c>
      <c r="C84" s="749" t="s">
        <v>2467</v>
      </c>
      <c r="D84" s="749" t="s">
        <v>2686</v>
      </c>
    </row>
    <row r="85" spans="1:4" ht="12.6" customHeight="1" x14ac:dyDescent="0.2">
      <c r="A85" s="749" t="s">
        <v>2470</v>
      </c>
      <c r="B85" s="749" t="s">
        <v>2687</v>
      </c>
      <c r="C85" s="749" t="s">
        <v>2470</v>
      </c>
      <c r="D85" s="749" t="s">
        <v>2688</v>
      </c>
    </row>
    <row r="86" spans="1:4" ht="12.6" customHeight="1" x14ac:dyDescent="0.2">
      <c r="A86" s="749" t="s">
        <v>2473</v>
      </c>
      <c r="B86" s="749" t="s">
        <v>2689</v>
      </c>
      <c r="C86" s="749" t="s">
        <v>2473</v>
      </c>
      <c r="D86" s="749" t="s">
        <v>2690</v>
      </c>
    </row>
    <row r="87" spans="1:4" ht="12.6" customHeight="1" x14ac:dyDescent="0.2">
      <c r="A87" s="755" t="s">
        <v>2476</v>
      </c>
      <c r="B87" s="749" t="s">
        <v>2691</v>
      </c>
      <c r="C87" s="749" t="s">
        <v>2476</v>
      </c>
      <c r="D87" s="749" t="s">
        <v>2692</v>
      </c>
    </row>
    <row r="88" spans="1:4" ht="12.6" customHeight="1" x14ac:dyDescent="0.2">
      <c r="A88" s="755"/>
      <c r="B88" s="755"/>
      <c r="C88" s="274"/>
      <c r="D88" s="274"/>
    </row>
    <row r="89" spans="1:4" ht="12.6" customHeight="1" x14ac:dyDescent="0.2">
      <c r="A89" s="748" t="s">
        <v>2693</v>
      </c>
      <c r="B89" s="749"/>
      <c r="C89" s="748" t="s">
        <v>2694</v>
      </c>
      <c r="D89" s="749"/>
    </row>
    <row r="90" spans="1:4" ht="12.6" customHeight="1" x14ac:dyDescent="0.2">
      <c r="A90" s="748" t="s">
        <v>2695</v>
      </c>
      <c r="B90" s="749"/>
      <c r="C90" s="748" t="s">
        <v>2696</v>
      </c>
      <c r="D90" s="749"/>
    </row>
    <row r="91" spans="1:4" ht="12.6" customHeight="1" x14ac:dyDescent="0.2">
      <c r="A91" s="749" t="s">
        <v>2697</v>
      </c>
      <c r="C91" s="749" t="s">
        <v>2698</v>
      </c>
      <c r="D91" s="749"/>
    </row>
    <row r="92" spans="1:4" ht="12.6" customHeight="1" x14ac:dyDescent="0.2">
      <c r="A92" s="749" t="s">
        <v>2699</v>
      </c>
      <c r="B92" s="749"/>
      <c r="C92" s="749" t="s">
        <v>2700</v>
      </c>
    </row>
    <row r="93" spans="1:4" ht="12.6" customHeight="1" x14ac:dyDescent="0.2">
      <c r="A93" s="749" t="s">
        <v>2467</v>
      </c>
      <c r="B93" s="749" t="s">
        <v>2701</v>
      </c>
      <c r="C93" s="749" t="s">
        <v>2467</v>
      </c>
      <c r="D93" s="749" t="s">
        <v>2702</v>
      </c>
    </row>
    <row r="94" spans="1:4" ht="12.6" customHeight="1" x14ac:dyDescent="0.2">
      <c r="A94" s="749" t="s">
        <v>2470</v>
      </c>
      <c r="B94" s="749" t="s">
        <v>2703</v>
      </c>
      <c r="C94" s="274" t="s">
        <v>2470</v>
      </c>
      <c r="D94" s="749" t="s">
        <v>2704</v>
      </c>
    </row>
    <row r="95" spans="1:4" ht="12.6" customHeight="1" x14ac:dyDescent="0.2">
      <c r="A95" s="749" t="s">
        <v>2473</v>
      </c>
      <c r="B95" s="749" t="s">
        <v>2705</v>
      </c>
      <c r="C95" s="749" t="s">
        <v>2473</v>
      </c>
      <c r="D95" s="749" t="s">
        <v>2706</v>
      </c>
    </row>
    <row r="96" spans="1:4" ht="12.6" customHeight="1" x14ac:dyDescent="0.2">
      <c r="A96" s="755" t="s">
        <v>2476</v>
      </c>
      <c r="B96" s="749" t="s">
        <v>2707</v>
      </c>
      <c r="C96" s="749" t="s">
        <v>2476</v>
      </c>
      <c r="D96" s="749" t="s">
        <v>2708</v>
      </c>
    </row>
    <row r="97" spans="1:4" ht="12.6" customHeight="1" x14ac:dyDescent="0.2"/>
    <row r="98" spans="1:4" ht="12.6" customHeight="1" x14ac:dyDescent="0.2">
      <c r="A98" s="748" t="s">
        <v>2709</v>
      </c>
      <c r="B98" s="749"/>
      <c r="C98" s="748" t="s">
        <v>2710</v>
      </c>
      <c r="D98" s="749"/>
    </row>
    <row r="99" spans="1:4" ht="12.6" customHeight="1" x14ac:dyDescent="0.2">
      <c r="A99" s="748" t="s">
        <v>2695</v>
      </c>
      <c r="B99" s="749"/>
      <c r="C99" s="748" t="s">
        <v>349</v>
      </c>
      <c r="D99" s="749"/>
    </row>
    <row r="100" spans="1:4" ht="12.6" customHeight="1" x14ac:dyDescent="0.2">
      <c r="A100" s="749" t="s">
        <v>2697</v>
      </c>
      <c r="C100" s="749" t="s">
        <v>2711</v>
      </c>
      <c r="D100" s="749"/>
    </row>
    <row r="101" spans="1:4" ht="12.6" customHeight="1" x14ac:dyDescent="0.2">
      <c r="A101" s="749" t="s">
        <v>2699</v>
      </c>
      <c r="B101" s="749"/>
      <c r="C101" s="749" t="s">
        <v>2712</v>
      </c>
      <c r="D101" s="749"/>
    </row>
    <row r="102" spans="1:4" ht="12.6" customHeight="1" x14ac:dyDescent="0.2">
      <c r="A102" s="749" t="s">
        <v>2467</v>
      </c>
      <c r="B102" s="749" t="s">
        <v>2713</v>
      </c>
      <c r="C102" s="749" t="s">
        <v>2467</v>
      </c>
      <c r="D102" s="749" t="s">
        <v>2714</v>
      </c>
    </row>
    <row r="103" spans="1:4" ht="12.6" customHeight="1" x14ac:dyDescent="0.2">
      <c r="A103" s="749" t="s">
        <v>2470</v>
      </c>
      <c r="B103" s="749" t="s">
        <v>2715</v>
      </c>
      <c r="C103" s="749" t="s">
        <v>2470</v>
      </c>
      <c r="D103" s="749" t="s">
        <v>2716</v>
      </c>
    </row>
    <row r="104" spans="1:4" ht="12.6" customHeight="1" x14ac:dyDescent="0.2">
      <c r="A104" s="749" t="s">
        <v>2473</v>
      </c>
      <c r="B104" s="749" t="s">
        <v>2717</v>
      </c>
      <c r="C104" s="749" t="s">
        <v>2473</v>
      </c>
      <c r="D104" s="749" t="s">
        <v>2718</v>
      </c>
    </row>
    <row r="105" spans="1:4" ht="23.25" customHeight="1" x14ac:dyDescent="0.2">
      <c r="A105" s="755" t="s">
        <v>2476</v>
      </c>
      <c r="B105" s="755" t="s">
        <v>2719</v>
      </c>
      <c r="C105" s="755" t="s">
        <v>2476</v>
      </c>
      <c r="D105" s="751" t="s">
        <v>2720</v>
      </c>
    </row>
    <row r="106" spans="1:4" ht="12.6" customHeight="1" x14ac:dyDescent="0.2"/>
    <row r="107" spans="1:4" ht="12.6" customHeight="1" x14ac:dyDescent="0.2">
      <c r="A107" s="748" t="s">
        <v>2721</v>
      </c>
      <c r="B107" s="749"/>
      <c r="C107" s="748" t="s">
        <v>2722</v>
      </c>
      <c r="D107" s="749"/>
    </row>
    <row r="108" spans="1:4" ht="12.6" customHeight="1" x14ac:dyDescent="0.2">
      <c r="A108" s="748" t="s">
        <v>345</v>
      </c>
      <c r="B108" s="749"/>
      <c r="C108" s="748" t="s">
        <v>2723</v>
      </c>
    </row>
    <row r="109" spans="1:4" ht="12.6" customHeight="1" x14ac:dyDescent="0.2">
      <c r="A109" s="749" t="s">
        <v>2724</v>
      </c>
      <c r="B109" s="749"/>
      <c r="C109" s="749" t="s">
        <v>2725</v>
      </c>
      <c r="D109" s="749"/>
    </row>
    <row r="110" spans="1:4" ht="12.6" customHeight="1" x14ac:dyDescent="0.2">
      <c r="A110" s="749" t="s">
        <v>2726</v>
      </c>
      <c r="B110" s="749"/>
      <c r="C110" s="749" t="s">
        <v>2727</v>
      </c>
      <c r="D110" s="749"/>
    </row>
    <row r="111" spans="1:4" ht="12.6" customHeight="1" x14ac:dyDescent="0.2">
      <c r="A111" s="749" t="s">
        <v>2467</v>
      </c>
      <c r="B111" s="749" t="s">
        <v>2728</v>
      </c>
      <c r="C111" s="749" t="s">
        <v>2467</v>
      </c>
      <c r="D111" s="749" t="s">
        <v>2729</v>
      </c>
    </row>
    <row r="112" spans="1:4" ht="12.6" customHeight="1" x14ac:dyDescent="0.2">
      <c r="A112" s="749" t="s">
        <v>2470</v>
      </c>
      <c r="B112" s="749" t="s">
        <v>2730</v>
      </c>
      <c r="C112" s="749" t="s">
        <v>2470</v>
      </c>
      <c r="D112" s="749" t="s">
        <v>2731</v>
      </c>
    </row>
    <row r="113" spans="1:4" ht="12.6" customHeight="1" x14ac:dyDescent="0.2">
      <c r="A113" s="749" t="s">
        <v>2473</v>
      </c>
      <c r="B113" s="758" t="s">
        <v>2732</v>
      </c>
      <c r="C113" s="749" t="s">
        <v>2473</v>
      </c>
      <c r="D113" s="749" t="s">
        <v>2733</v>
      </c>
    </row>
    <row r="114" spans="1:4" ht="12.6" customHeight="1" x14ac:dyDescent="0.2">
      <c r="A114" s="749" t="s">
        <v>2476</v>
      </c>
      <c r="B114" s="759" t="s">
        <v>2734</v>
      </c>
      <c r="C114" s="749" t="s">
        <v>2476</v>
      </c>
      <c r="D114" s="760" t="s">
        <v>2735</v>
      </c>
    </row>
    <row r="115" spans="1:4" ht="12.6" customHeight="1" x14ac:dyDescent="0.2">
      <c r="C115" s="274"/>
      <c r="D115" s="274"/>
    </row>
    <row r="116" spans="1:4" ht="12.6" customHeight="1" x14ac:dyDescent="0.2">
      <c r="A116" s="748" t="s">
        <v>2736</v>
      </c>
      <c r="B116" s="749"/>
      <c r="C116" s="748" t="s">
        <v>2737</v>
      </c>
      <c r="D116" s="561"/>
    </row>
    <row r="117" spans="1:4" ht="12.6" customHeight="1" x14ac:dyDescent="0.2">
      <c r="A117" s="748" t="s">
        <v>2738</v>
      </c>
      <c r="B117" s="749"/>
      <c r="C117" s="748" t="s">
        <v>2739</v>
      </c>
    </row>
    <row r="118" spans="1:4" ht="12.6" customHeight="1" x14ac:dyDescent="0.2">
      <c r="A118" s="749" t="s">
        <v>2724</v>
      </c>
      <c r="B118" s="749"/>
      <c r="C118" s="749" t="s">
        <v>2740</v>
      </c>
    </row>
    <row r="119" spans="1:4" ht="12.6" customHeight="1" x14ac:dyDescent="0.2">
      <c r="A119" s="749" t="s">
        <v>2726</v>
      </c>
      <c r="B119" s="749"/>
      <c r="C119" s="749" t="s">
        <v>2741</v>
      </c>
    </row>
    <row r="120" spans="1:4" ht="12.6" customHeight="1" x14ac:dyDescent="0.2">
      <c r="A120" s="749" t="s">
        <v>2467</v>
      </c>
      <c r="B120" s="749" t="s">
        <v>2728</v>
      </c>
      <c r="C120" s="749" t="s">
        <v>2467</v>
      </c>
      <c r="D120" s="749" t="s">
        <v>2742</v>
      </c>
    </row>
    <row r="121" spans="1:4" x14ac:dyDescent="0.2">
      <c r="A121" s="749" t="s">
        <v>2470</v>
      </c>
      <c r="B121" s="749" t="s">
        <v>2730</v>
      </c>
      <c r="C121" s="749" t="s">
        <v>2470</v>
      </c>
      <c r="D121" s="749" t="s">
        <v>2743</v>
      </c>
    </row>
    <row r="122" spans="1:4" ht="12.6" customHeight="1" x14ac:dyDescent="0.2">
      <c r="A122" s="749" t="s">
        <v>2473</v>
      </c>
      <c r="B122" s="749" t="s">
        <v>2744</v>
      </c>
      <c r="C122" s="749" t="s">
        <v>2473</v>
      </c>
      <c r="D122" s="749" t="s">
        <v>2745</v>
      </c>
    </row>
    <row r="123" spans="1:4" ht="12.6" customHeight="1" x14ac:dyDescent="0.2">
      <c r="A123" s="749" t="s">
        <v>2476</v>
      </c>
      <c r="B123" s="755" t="s">
        <v>2746</v>
      </c>
      <c r="C123" s="749" t="s">
        <v>2476</v>
      </c>
      <c r="D123" s="760" t="s">
        <v>2747</v>
      </c>
    </row>
    <row r="124" spans="1:4" ht="12.6" customHeight="1" x14ac:dyDescent="0.2">
      <c r="A124" s="749"/>
      <c r="B124" s="755"/>
    </row>
    <row r="125" spans="1:4" ht="12.6" customHeight="1" x14ac:dyDescent="0.2">
      <c r="A125" s="748" t="s">
        <v>2748</v>
      </c>
      <c r="B125" s="749"/>
    </row>
    <row r="126" spans="1:4" ht="12.6" customHeight="1" x14ac:dyDescent="0.2">
      <c r="A126" s="748" t="s">
        <v>346</v>
      </c>
      <c r="B126" s="749"/>
    </row>
    <row r="127" spans="1:4" ht="12.6" customHeight="1" x14ac:dyDescent="0.2">
      <c r="A127" s="749" t="s">
        <v>2749</v>
      </c>
      <c r="B127" s="749"/>
    </row>
    <row r="128" spans="1:4" x14ac:dyDescent="0.2">
      <c r="A128" s="749" t="s">
        <v>2750</v>
      </c>
      <c r="B128" s="749"/>
    </row>
    <row r="129" spans="1:2" x14ac:dyDescent="0.2">
      <c r="A129" s="749" t="s">
        <v>2467</v>
      </c>
      <c r="B129" s="749" t="s">
        <v>2751</v>
      </c>
    </row>
    <row r="130" spans="1:2" x14ac:dyDescent="0.2">
      <c r="A130" s="749" t="s">
        <v>2470</v>
      </c>
      <c r="B130" s="749" t="s">
        <v>2752</v>
      </c>
    </row>
    <row r="131" spans="1:2" x14ac:dyDescent="0.2">
      <c r="A131" s="749" t="s">
        <v>2473</v>
      </c>
      <c r="B131" s="749" t="s">
        <v>2753</v>
      </c>
    </row>
    <row r="132" spans="1:2" x14ac:dyDescent="0.2">
      <c r="A132" s="749" t="s">
        <v>2476</v>
      </c>
      <c r="B132" s="755" t="s">
        <v>2754</v>
      </c>
    </row>
    <row r="135" spans="1:2" x14ac:dyDescent="0.2">
      <c r="A135" s="743" t="s">
        <v>130</v>
      </c>
    </row>
  </sheetData>
  <mergeCells count="8">
    <mergeCell ref="B8:D8"/>
    <mergeCell ref="B9:D9"/>
    <mergeCell ref="A1:D1"/>
    <mergeCell ref="B3:D3"/>
    <mergeCell ref="B4:D4"/>
    <mergeCell ref="B5:D5"/>
    <mergeCell ref="B6:D6"/>
    <mergeCell ref="B7:D7"/>
  </mergeCells>
  <hyperlinks>
    <hyperlink ref="D54" r:id="rId1"/>
    <hyperlink ref="B46" r:id="rId2"/>
    <hyperlink ref="B36" r:id="rId3"/>
    <hyperlink ref="B64" r:id="rId4"/>
    <hyperlink ref="D45" r:id="rId5"/>
    <hyperlink ref="D37" r:id="rId6"/>
    <hyperlink ref="D28" r:id="rId7"/>
    <hyperlink ref="D19" r:id="rId8"/>
    <hyperlink ref="B28" r:id="rId9"/>
    <hyperlink ref="D44" r:id="rId10"/>
    <hyperlink ref="D63" r:id="rId11"/>
    <hyperlink ref="B9" r:id="rId12" display="mailto:presse@kmk.org"/>
    <hyperlink ref="D53" r:id="rId13"/>
    <hyperlink ref="D113" r:id="rId14"/>
    <hyperlink ref="D105" r:id="rId15" display="www.schleswig-holstein.de/DE/Landesregierung/III/iii_node.html"/>
    <hyperlink ref="D104" r:id="rId16"/>
    <hyperlink ref="D77" r:id="rId17"/>
    <hyperlink ref="D95" r:id="rId18"/>
    <hyperlink ref="D87" r:id="rId19"/>
    <hyperlink ref="B132" r:id="rId20"/>
    <hyperlink ref="B105" r:id="rId21"/>
    <hyperlink ref="B87" r:id="rId22"/>
    <hyperlink ref="B77" r:id="rId23"/>
    <hyperlink ref="B114" r:id="rId24"/>
    <hyperlink ref="B113" r:id="rId25"/>
    <hyperlink ref="B86" r:id="rId26"/>
    <hyperlink ref="D114" r:id="rId27"/>
    <hyperlink ref="D96" r:id="rId28"/>
    <hyperlink ref="B104" r:id="rId29"/>
    <hyperlink ref="D86" r:id="rId30"/>
    <hyperlink ref="B76" r:id="rId31"/>
    <hyperlink ref="B130" r:id="rId32" display="mailto:presse@mbkw.saarland.de"/>
    <hyperlink ref="D76" r:id="rId33"/>
    <hyperlink ref="B123" r:id="rId34"/>
    <hyperlink ref="B122" r:id="rId35"/>
    <hyperlink ref="B55" r:id="rId36"/>
    <hyperlink ref="D122" r:id="rId37"/>
    <hyperlink ref="B45" r:id="rId38"/>
    <hyperlink ref="B95" r:id="rId39"/>
    <hyperlink ref="B96" r:id="rId40"/>
    <hyperlink ref="D123" r:id="rId41"/>
    <hyperlink ref="B37" r:id="rId42"/>
    <hyperlink ref="D64" r:id="rId43"/>
    <hyperlink ref="D27" r:id="rId44" display="mailto:pressestelle@bsb.hamburg.de"/>
    <hyperlink ref="D36" r:id="rId45"/>
    <hyperlink ref="B63" r:id="rId46"/>
  </hyperlinks>
  <pageMargins left="0.59055118110236227" right="0.59055118110236227" top="0.59055118110236227" bottom="0.59055118110236227" header="0.39370078740157483" footer="0.39370078740157483"/>
  <pageSetup paperSize="9" scale="88" firstPageNumber="33" orientation="portrait" r:id="rId47"/>
  <headerFooter alignWithMargins="0"/>
  <drawing r:id="rId48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4"/>
  <sheetViews>
    <sheetView showGridLines="0" zoomScaleNormal="100" zoomScaleSheetLayoutView="100" workbookViewId="0">
      <pane ySplit="2" topLeftCell="A3" activePane="bottomLeft" state="frozen"/>
      <selection pane="bottomLeft"/>
    </sheetView>
  </sheetViews>
  <sheetFormatPr baseColWidth="10" defaultColWidth="11.42578125" defaultRowHeight="12.75" x14ac:dyDescent="0.2"/>
  <cols>
    <col min="1" max="1" width="78.7109375" style="566" customWidth="1"/>
    <col min="2" max="2" width="7.42578125" style="566" customWidth="1"/>
    <col min="3" max="16384" width="11.42578125" style="566"/>
  </cols>
  <sheetData>
    <row r="1" spans="1:4" ht="15" x14ac:dyDescent="0.2">
      <c r="A1" s="761" t="s">
        <v>2755</v>
      </c>
      <c r="B1" s="640"/>
    </row>
    <row r="2" spans="1:4" x14ac:dyDescent="0.2">
      <c r="A2" s="640"/>
      <c r="B2" s="640"/>
      <c r="D2" s="762"/>
    </row>
    <row r="4" spans="1:4" x14ac:dyDescent="0.2">
      <c r="A4" s="763" t="s">
        <v>2756</v>
      </c>
    </row>
    <row r="5" spans="1:4" ht="5.25" customHeight="1" x14ac:dyDescent="0.2"/>
    <row r="6" spans="1:4" x14ac:dyDescent="0.2">
      <c r="A6" s="764" t="s">
        <v>2757</v>
      </c>
    </row>
    <row r="7" spans="1:4" ht="21" customHeight="1" x14ac:dyDescent="0.2"/>
    <row r="8" spans="1:4" x14ac:dyDescent="0.2">
      <c r="A8" s="763" t="s">
        <v>2758</v>
      </c>
    </row>
    <row r="9" spans="1:4" ht="5.25" customHeight="1" x14ac:dyDescent="0.2"/>
    <row r="10" spans="1:4" x14ac:dyDescent="0.2">
      <c r="A10" s="566" t="s">
        <v>2759</v>
      </c>
    </row>
    <row r="11" spans="1:4" x14ac:dyDescent="0.2">
      <c r="A11" s="566" t="s">
        <v>2760</v>
      </c>
    </row>
    <row r="12" spans="1:4" ht="5.25" customHeight="1" x14ac:dyDescent="0.2"/>
    <row r="13" spans="1:4" ht="13.15" customHeight="1" x14ac:dyDescent="0.2">
      <c r="A13" s="765" t="s">
        <v>2761</v>
      </c>
    </row>
    <row r="14" spans="1:4" ht="21" customHeight="1" x14ac:dyDescent="0.2"/>
    <row r="15" spans="1:4" x14ac:dyDescent="0.2">
      <c r="A15" s="763" t="s">
        <v>2762</v>
      </c>
    </row>
    <row r="16" spans="1:4" ht="5.25" customHeight="1" x14ac:dyDescent="0.2"/>
    <row r="17" spans="1:1" x14ac:dyDescent="0.2">
      <c r="A17" s="566" t="s">
        <v>2763</v>
      </c>
    </row>
    <row r="18" spans="1:1" ht="5.25" customHeight="1" x14ac:dyDescent="0.2"/>
    <row r="19" spans="1:1" ht="28.5" customHeight="1" x14ac:dyDescent="0.2">
      <c r="A19" s="765" t="s">
        <v>2764</v>
      </c>
    </row>
    <row r="20" spans="1:1" ht="21" customHeight="1" x14ac:dyDescent="0.2"/>
    <row r="21" spans="1:1" x14ac:dyDescent="0.2">
      <c r="A21" s="763" t="s">
        <v>2765</v>
      </c>
    </row>
    <row r="22" spans="1:1" ht="5.25" customHeight="1" x14ac:dyDescent="0.2"/>
    <row r="23" spans="1:1" ht="28.5" customHeight="1" x14ac:dyDescent="0.2">
      <c r="A23" s="765" t="s">
        <v>2766</v>
      </c>
    </row>
    <row r="24" spans="1:1" ht="21" customHeight="1" x14ac:dyDescent="0.2"/>
    <row r="25" spans="1:1" x14ac:dyDescent="0.2">
      <c r="A25" s="766" t="s">
        <v>2767</v>
      </c>
    </row>
    <row r="26" spans="1:1" ht="5.25" customHeight="1" x14ac:dyDescent="0.2">
      <c r="A26" s="744"/>
    </row>
    <row r="27" spans="1:1" x14ac:dyDescent="0.2">
      <c r="A27" s="744" t="s">
        <v>2768</v>
      </c>
    </row>
    <row r="28" spans="1:1" ht="5.25" customHeight="1" x14ac:dyDescent="0.2"/>
    <row r="29" spans="1:1" ht="28.15" customHeight="1" x14ac:dyDescent="0.2">
      <c r="A29" s="767" t="s">
        <v>2764</v>
      </c>
    </row>
    <row r="30" spans="1:1" ht="13.15" customHeight="1" x14ac:dyDescent="0.2">
      <c r="A30" s="768" t="s">
        <v>2769</v>
      </c>
    </row>
    <row r="31" spans="1:1" ht="21" customHeight="1" x14ac:dyDescent="0.2">
      <c r="A31" s="769"/>
    </row>
    <row r="32" spans="1:1" ht="13.15" customHeight="1" x14ac:dyDescent="0.2">
      <c r="A32" s="763" t="s">
        <v>2770</v>
      </c>
    </row>
    <row r="33" spans="1:3" ht="5.25" customHeight="1" x14ac:dyDescent="0.2"/>
    <row r="34" spans="1:3" ht="28.15" customHeight="1" x14ac:dyDescent="0.2">
      <c r="A34" s="767" t="s">
        <v>2764</v>
      </c>
    </row>
    <row r="35" spans="1:3" ht="13.15" customHeight="1" x14ac:dyDescent="0.2">
      <c r="A35" s="768" t="s">
        <v>2771</v>
      </c>
    </row>
    <row r="36" spans="1:3" ht="21" customHeight="1" x14ac:dyDescent="0.2">
      <c r="A36" s="768"/>
    </row>
    <row r="37" spans="1:3" ht="13.15" customHeight="1" x14ac:dyDescent="0.2">
      <c r="A37" s="763" t="s">
        <v>2772</v>
      </c>
    </row>
    <row r="38" spans="1:3" ht="5.25" customHeight="1" x14ac:dyDescent="0.2"/>
    <row r="39" spans="1:3" x14ac:dyDescent="0.2">
      <c r="A39" s="744" t="s">
        <v>2773</v>
      </c>
    </row>
    <row r="40" spans="1:3" ht="5.25" customHeight="1" x14ac:dyDescent="0.2"/>
    <row r="41" spans="1:3" ht="28.15" customHeight="1" x14ac:dyDescent="0.2">
      <c r="A41" s="767" t="s">
        <v>2774</v>
      </c>
    </row>
    <row r="42" spans="1:3" x14ac:dyDescent="0.2">
      <c r="A42" s="744"/>
      <c r="C42" s="770"/>
    </row>
    <row r="43" spans="1:3" ht="5.25" customHeight="1" x14ac:dyDescent="0.2"/>
    <row r="44" spans="1:3" ht="24.75" customHeight="1" x14ac:dyDescent="0.2">
      <c r="A44" s="771"/>
    </row>
    <row r="45" spans="1:3" ht="24.75" customHeight="1" x14ac:dyDescent="0.2">
      <c r="A45" s="765"/>
    </row>
    <row r="46" spans="1:3" ht="24.75" customHeight="1" x14ac:dyDescent="0.2">
      <c r="A46" s="772"/>
    </row>
    <row r="47" spans="1:3" ht="24.75" customHeight="1" x14ac:dyDescent="0.2">
      <c r="A47" s="765"/>
    </row>
    <row r="48" spans="1:3" x14ac:dyDescent="0.2">
      <c r="A48" s="773"/>
    </row>
    <row r="49" spans="1:4" x14ac:dyDescent="0.2">
      <c r="A49" s="773"/>
    </row>
    <row r="50" spans="1:4" x14ac:dyDescent="0.2">
      <c r="A50" s="765"/>
    </row>
    <row r="51" spans="1:4" x14ac:dyDescent="0.2">
      <c r="A51" s="765"/>
    </row>
    <row r="52" spans="1:4" x14ac:dyDescent="0.2">
      <c r="A52" s="773"/>
    </row>
    <row r="53" spans="1:4" x14ac:dyDescent="0.2">
      <c r="A53" s="773"/>
    </row>
    <row r="54" spans="1:4" x14ac:dyDescent="0.2">
      <c r="A54" s="558" t="s">
        <v>130</v>
      </c>
      <c r="B54" s="561"/>
      <c r="C54" s="561"/>
      <c r="D54" s="561"/>
    </row>
  </sheetData>
  <hyperlinks>
    <hyperlink ref="A6" r:id="rId1" display="http://www.destatis.de/"/>
    <hyperlink ref="A13" r:id="rId2"/>
    <hyperlink ref="A19" r:id="rId3"/>
    <hyperlink ref="A34" r:id="rId4"/>
    <hyperlink ref="A23" r:id="rId5"/>
    <hyperlink ref="A29" r:id="rId6"/>
    <hyperlink ref="A41" r:id="rId7"/>
  </hyperlinks>
  <pageMargins left="0.78740157480314965" right="0.78740157480314965" top="0.78740157480314965" bottom="0.98425196850393704" header="0.51181102362204722" footer="0.51181102362204722"/>
  <pageSetup paperSize="9" scale="93" orientation="portrait" r:id="rId8"/>
  <headerFooter alignWithMargins="0"/>
  <drawing r:id="rId9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0"/>
  <sheetViews>
    <sheetView workbookViewId="0">
      <pane ySplit="2" topLeftCell="A3" activePane="bottomLeft" state="frozen"/>
      <selection pane="bottomLeft"/>
    </sheetView>
  </sheetViews>
  <sheetFormatPr baseColWidth="10" defaultRowHeight="11.25" x14ac:dyDescent="0.2"/>
  <cols>
    <col min="1" max="1" width="1.7109375" style="646" customWidth="1"/>
    <col min="2" max="2" width="41.85546875" style="646" customWidth="1"/>
    <col min="3" max="3" width="1.7109375" style="646" customWidth="1"/>
    <col min="4" max="4" width="55" style="646" customWidth="1"/>
    <col min="5" max="16384" width="11.42578125" style="646"/>
  </cols>
  <sheetData>
    <row r="1" spans="1:4" ht="15" x14ac:dyDescent="0.2">
      <c r="A1" s="761" t="s">
        <v>2775</v>
      </c>
      <c r="B1" s="774"/>
      <c r="C1" s="774"/>
    </row>
    <row r="5" spans="1:4" ht="12" x14ac:dyDescent="0.2">
      <c r="A5" s="775" t="s">
        <v>2776</v>
      </c>
      <c r="B5" s="776"/>
      <c r="C5" s="777"/>
      <c r="D5" s="778" t="s">
        <v>2777</v>
      </c>
    </row>
    <row r="6" spans="1:4" x14ac:dyDescent="0.2">
      <c r="A6" s="779"/>
      <c r="B6" s="780" t="s">
        <v>2778</v>
      </c>
      <c r="C6" s="781"/>
      <c r="D6" s="782"/>
    </row>
    <row r="7" spans="1:4" x14ac:dyDescent="0.2">
      <c r="B7" s="783"/>
      <c r="C7" s="784"/>
      <c r="D7" s="785"/>
    </row>
    <row r="8" spans="1:4" ht="12" x14ac:dyDescent="0.2">
      <c r="A8" s="786" t="s">
        <v>2779</v>
      </c>
      <c r="B8" s="787"/>
      <c r="C8" s="786"/>
      <c r="D8" s="788" t="s">
        <v>2780</v>
      </c>
    </row>
    <row r="9" spans="1:4" ht="12" x14ac:dyDescent="0.2">
      <c r="B9" s="789" t="s">
        <v>2781</v>
      </c>
      <c r="C9" s="790"/>
      <c r="D9" s="788"/>
    </row>
    <row r="10" spans="1:4" ht="12" x14ac:dyDescent="0.2">
      <c r="B10" s="791"/>
      <c r="C10" s="792"/>
      <c r="D10" s="793"/>
    </row>
    <row r="11" spans="1:4" ht="12" x14ac:dyDescent="0.2">
      <c r="A11" s="786" t="s">
        <v>2782</v>
      </c>
      <c r="B11" s="787"/>
      <c r="C11" s="786"/>
      <c r="D11" s="793" t="s">
        <v>2783</v>
      </c>
    </row>
    <row r="12" spans="1:4" ht="12" x14ac:dyDescent="0.2">
      <c r="B12" s="789" t="s">
        <v>2784</v>
      </c>
      <c r="C12" s="790"/>
      <c r="D12" s="793" t="s">
        <v>2785</v>
      </c>
    </row>
    <row r="13" spans="1:4" ht="12" x14ac:dyDescent="0.2">
      <c r="B13" s="791"/>
      <c r="C13" s="792"/>
      <c r="D13" s="793"/>
    </row>
    <row r="14" spans="1:4" ht="12" x14ac:dyDescent="0.2">
      <c r="A14" s="786" t="s">
        <v>2786</v>
      </c>
      <c r="B14" s="787"/>
      <c r="C14" s="786"/>
      <c r="D14" s="793" t="s">
        <v>2787</v>
      </c>
    </row>
    <row r="15" spans="1:4" ht="12" x14ac:dyDescent="0.2">
      <c r="B15" s="789" t="s">
        <v>2788</v>
      </c>
      <c r="C15" s="790"/>
      <c r="D15" s="793"/>
    </row>
    <row r="16" spans="1:4" ht="12" x14ac:dyDescent="0.2">
      <c r="B16" s="791"/>
      <c r="C16" s="792"/>
      <c r="D16" s="793"/>
    </row>
    <row r="17" spans="1:4" ht="12" x14ac:dyDescent="0.2">
      <c r="A17" s="786" t="s">
        <v>2789</v>
      </c>
      <c r="B17" s="787"/>
      <c r="C17" s="786"/>
      <c r="D17" s="793" t="s">
        <v>2790</v>
      </c>
    </row>
    <row r="18" spans="1:4" ht="12" x14ac:dyDescent="0.2">
      <c r="B18" s="791" t="s">
        <v>2791</v>
      </c>
      <c r="C18" s="790"/>
      <c r="D18" s="793"/>
    </row>
    <row r="19" spans="1:4" ht="12" x14ac:dyDescent="0.2">
      <c r="B19" s="791" t="s">
        <v>2792</v>
      </c>
      <c r="C19" s="790"/>
      <c r="D19" s="793"/>
    </row>
    <row r="20" spans="1:4" ht="12" x14ac:dyDescent="0.2">
      <c r="B20" s="794" t="s">
        <v>2793</v>
      </c>
      <c r="C20" s="792"/>
      <c r="D20" s="793"/>
    </row>
    <row r="21" spans="1:4" ht="12.75" x14ac:dyDescent="0.2">
      <c r="B21" s="795"/>
      <c r="C21" s="792"/>
      <c r="D21" s="793"/>
    </row>
    <row r="22" spans="1:4" ht="12" x14ac:dyDescent="0.2">
      <c r="A22" s="786" t="s">
        <v>2794</v>
      </c>
      <c r="B22" s="787"/>
      <c r="C22" s="786"/>
      <c r="D22" s="793" t="s">
        <v>2795</v>
      </c>
    </row>
    <row r="23" spans="1:4" ht="12" x14ac:dyDescent="0.2">
      <c r="B23" s="789" t="s">
        <v>2796</v>
      </c>
      <c r="C23" s="790"/>
      <c r="D23" s="793"/>
    </row>
    <row r="24" spans="1:4" ht="12" x14ac:dyDescent="0.2">
      <c r="B24" s="791"/>
      <c r="C24" s="792"/>
      <c r="D24" s="793"/>
    </row>
    <row r="25" spans="1:4" ht="12" x14ac:dyDescent="0.2">
      <c r="A25" s="786" t="s">
        <v>2797</v>
      </c>
      <c r="B25" s="787"/>
      <c r="C25" s="786"/>
      <c r="D25" s="793" t="s">
        <v>2798</v>
      </c>
    </row>
    <row r="26" spans="1:4" ht="12" x14ac:dyDescent="0.2">
      <c r="B26" s="789" t="s">
        <v>2799</v>
      </c>
      <c r="C26" s="790"/>
      <c r="D26" s="793"/>
    </row>
    <row r="27" spans="1:4" ht="12" x14ac:dyDescent="0.2">
      <c r="B27" s="791"/>
      <c r="C27" s="792"/>
      <c r="D27" s="793"/>
    </row>
    <row r="28" spans="1:4" ht="12" x14ac:dyDescent="0.2">
      <c r="A28" s="786" t="s">
        <v>2800</v>
      </c>
      <c r="B28" s="787"/>
      <c r="C28" s="786"/>
      <c r="D28" s="793" t="s">
        <v>2801</v>
      </c>
    </row>
    <row r="29" spans="1:4" ht="12" x14ac:dyDescent="0.2">
      <c r="B29" s="789" t="s">
        <v>2802</v>
      </c>
      <c r="C29" s="790"/>
      <c r="D29" s="793"/>
    </row>
    <row r="30" spans="1:4" ht="12" x14ac:dyDescent="0.2">
      <c r="B30" s="791"/>
      <c r="C30" s="792"/>
      <c r="D30" s="793"/>
    </row>
    <row r="31" spans="1:4" ht="12" x14ac:dyDescent="0.2">
      <c r="A31" s="786" t="s">
        <v>2803</v>
      </c>
      <c r="B31" s="787"/>
      <c r="C31" s="786"/>
      <c r="D31" s="793" t="s">
        <v>2804</v>
      </c>
    </row>
    <row r="32" spans="1:4" ht="12" x14ac:dyDescent="0.2">
      <c r="B32" s="796" t="s">
        <v>2805</v>
      </c>
      <c r="C32" s="790"/>
      <c r="D32" s="793"/>
    </row>
    <row r="33" spans="1:4" ht="12" x14ac:dyDescent="0.2">
      <c r="B33" s="791"/>
      <c r="C33" s="792"/>
      <c r="D33" s="793"/>
    </row>
    <row r="34" spans="1:4" ht="12" x14ac:dyDescent="0.2">
      <c r="A34" s="786" t="s">
        <v>2806</v>
      </c>
      <c r="B34" s="787"/>
      <c r="C34" s="786"/>
      <c r="D34" s="793" t="s">
        <v>2807</v>
      </c>
    </row>
    <row r="35" spans="1:4" ht="12" x14ac:dyDescent="0.2">
      <c r="B35" s="789" t="s">
        <v>2808</v>
      </c>
      <c r="C35" s="790"/>
      <c r="D35" s="793"/>
    </row>
    <row r="36" spans="1:4" ht="12" x14ac:dyDescent="0.2">
      <c r="B36" s="791"/>
      <c r="C36" s="792"/>
      <c r="D36" s="793"/>
    </row>
    <row r="37" spans="1:4" ht="12" x14ac:dyDescent="0.2">
      <c r="A37" s="786" t="s">
        <v>2809</v>
      </c>
      <c r="B37" s="787"/>
      <c r="C37" s="786"/>
      <c r="D37" s="793" t="s">
        <v>2810</v>
      </c>
    </row>
    <row r="38" spans="1:4" ht="11.25" customHeight="1" x14ac:dyDescent="0.2">
      <c r="B38" s="789" t="s">
        <v>2811</v>
      </c>
      <c r="C38" s="790"/>
      <c r="D38" s="793"/>
    </row>
    <row r="39" spans="1:4" ht="12" x14ac:dyDescent="0.2">
      <c r="B39" s="791"/>
      <c r="C39" s="792"/>
      <c r="D39" s="793"/>
    </row>
    <row r="40" spans="1:4" ht="11.25" customHeight="1" x14ac:dyDescent="0.2">
      <c r="A40" s="786" t="s">
        <v>2812</v>
      </c>
      <c r="B40" s="787"/>
      <c r="C40" s="786"/>
      <c r="D40" s="793" t="s">
        <v>2813</v>
      </c>
    </row>
    <row r="41" spans="1:4" ht="12" x14ac:dyDescent="0.2">
      <c r="B41" s="797" t="s">
        <v>2814</v>
      </c>
      <c r="C41" s="792"/>
      <c r="D41" s="793"/>
    </row>
    <row r="42" spans="1:4" ht="12" x14ac:dyDescent="0.2">
      <c r="B42" s="791"/>
      <c r="C42" s="792"/>
      <c r="D42" s="793"/>
    </row>
    <row r="43" spans="1:4" ht="12" x14ac:dyDescent="0.2">
      <c r="A43" s="786" t="s">
        <v>2815</v>
      </c>
      <c r="B43" s="791"/>
      <c r="C43" s="792"/>
      <c r="D43" s="793" t="s">
        <v>2816</v>
      </c>
    </row>
    <row r="44" spans="1:4" ht="12" x14ac:dyDescent="0.2">
      <c r="B44" s="797" t="s">
        <v>2817</v>
      </c>
      <c r="C44" s="792"/>
      <c r="D44" s="793"/>
    </row>
    <row r="45" spans="1:4" ht="12" x14ac:dyDescent="0.2">
      <c r="B45" s="791"/>
      <c r="C45" s="792"/>
      <c r="D45" s="793"/>
    </row>
    <row r="46" spans="1:4" ht="12" x14ac:dyDescent="0.2">
      <c r="A46" s="786" t="s">
        <v>2818</v>
      </c>
      <c r="B46" s="787"/>
      <c r="C46" s="786"/>
      <c r="D46" s="793" t="s">
        <v>2819</v>
      </c>
    </row>
    <row r="47" spans="1:4" ht="12" x14ac:dyDescent="0.2">
      <c r="B47" s="797" t="s">
        <v>2820</v>
      </c>
      <c r="C47" s="792"/>
      <c r="D47" s="793"/>
    </row>
    <row r="48" spans="1:4" ht="12" x14ac:dyDescent="0.2">
      <c r="B48" s="791"/>
      <c r="C48" s="792"/>
      <c r="D48" s="793"/>
    </row>
    <row r="49" spans="1:12" ht="12" x14ac:dyDescent="0.2">
      <c r="A49" s="786" t="s">
        <v>2821</v>
      </c>
      <c r="B49" s="787"/>
      <c r="C49" s="786"/>
      <c r="D49" s="793" t="s">
        <v>2822</v>
      </c>
    </row>
    <row r="50" spans="1:12" ht="12" x14ac:dyDescent="0.2">
      <c r="B50" s="789" t="s">
        <v>2823</v>
      </c>
      <c r="C50" s="792"/>
      <c r="D50" s="798" t="s">
        <v>2824</v>
      </c>
    </row>
    <row r="51" spans="1:12" x14ac:dyDescent="0.2">
      <c r="B51" s="799"/>
      <c r="C51" s="792"/>
    </row>
    <row r="52" spans="1:12" ht="12" x14ac:dyDescent="0.2">
      <c r="A52" s="786" t="s">
        <v>2825</v>
      </c>
      <c r="B52" s="799"/>
      <c r="D52" s="793" t="s">
        <v>2822</v>
      </c>
    </row>
    <row r="53" spans="1:12" ht="12" x14ac:dyDescent="0.2">
      <c r="A53" s="786"/>
      <c r="B53" s="787" t="s">
        <v>2826</v>
      </c>
      <c r="C53" s="786"/>
      <c r="D53" s="798" t="s">
        <v>2824</v>
      </c>
    </row>
    <row r="54" spans="1:12" ht="12" x14ac:dyDescent="0.2">
      <c r="B54" s="797" t="s">
        <v>2827</v>
      </c>
      <c r="C54" s="792"/>
      <c r="D54" s="798"/>
    </row>
    <row r="55" spans="1:12" x14ac:dyDescent="0.2">
      <c r="B55" s="776"/>
    </row>
    <row r="56" spans="1:12" ht="12" customHeight="1" x14ac:dyDescent="0.2">
      <c r="A56" s="403" t="s">
        <v>2828</v>
      </c>
      <c r="B56" s="776"/>
      <c r="D56" s="403" t="s">
        <v>2829</v>
      </c>
    </row>
    <row r="57" spans="1:12" ht="12" customHeight="1" x14ac:dyDescent="0.2">
      <c r="B57" s="789" t="s">
        <v>2830</v>
      </c>
      <c r="D57" s="403" t="s">
        <v>2831</v>
      </c>
    </row>
    <row r="58" spans="1:12" ht="12" customHeight="1" x14ac:dyDescent="0.2">
      <c r="B58" s="753"/>
    </row>
    <row r="60" spans="1:12" s="6" customFormat="1" ht="13.5" customHeight="1" x14ac:dyDescent="0.2">
      <c r="A60" s="940" t="s">
        <v>130</v>
      </c>
      <c r="B60" s="940"/>
      <c r="C60" s="940"/>
      <c r="D60" s="940"/>
      <c r="E60" s="296"/>
      <c r="F60" s="296"/>
      <c r="G60" s="10"/>
      <c r="H60" s="10"/>
      <c r="I60" s="10"/>
      <c r="J60" s="10"/>
      <c r="K60" s="10"/>
      <c r="L60" s="10"/>
    </row>
  </sheetData>
  <mergeCells count="1">
    <mergeCell ref="A60:D60"/>
  </mergeCells>
  <hyperlinks>
    <hyperlink ref="B9" r:id="rId1"/>
    <hyperlink ref="B15" r:id="rId2"/>
    <hyperlink ref="B23" r:id="rId3"/>
    <hyperlink ref="B26" r:id="rId4"/>
    <hyperlink ref="B29" r:id="rId5"/>
    <hyperlink ref="B32" r:id="rId6"/>
    <hyperlink ref="B41" r:id="rId7"/>
    <hyperlink ref="B47" r:id="rId8"/>
    <hyperlink ref="B50" r:id="rId9"/>
    <hyperlink ref="B44" r:id="rId10"/>
    <hyperlink ref="B54" r:id="rId11"/>
    <hyperlink ref="B20" r:id="rId12"/>
    <hyperlink ref="B35" r:id="rId13"/>
    <hyperlink ref="B38" r:id="rId14"/>
    <hyperlink ref="B57" r:id="rId15"/>
    <hyperlink ref="B12" r:id="rId16"/>
  </hyperlinks>
  <printOptions horizontalCentered="1"/>
  <pageMargins left="0.27559055118110237" right="0.15748031496062992" top="0.78740157480314965" bottom="0.78740157480314965" header="0.51181102362204722" footer="0.51181102362204722"/>
  <pageSetup paperSize="9" orientation="portrait" horizontalDpi="4294967294" verticalDpi="4294967294" r:id="rId17"/>
  <headerFooter alignWithMargins="0"/>
  <drawing r:id="rId1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pane ySplit="2" topLeftCell="A3" activePane="bottomLeft" state="frozen"/>
      <selection pane="bottomLeft" activeCell="L108" sqref="L108"/>
    </sheetView>
  </sheetViews>
  <sheetFormatPr baseColWidth="10" defaultRowHeight="12.75" x14ac:dyDescent="0.2"/>
  <sheetData/>
  <pageMargins left="0" right="0" top="0" bottom="0" header="0.31496062992125984" footer="0.31496062992125984"/>
  <pageSetup paperSize="9"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6"/>
  <sheetViews>
    <sheetView zoomScaleNormal="100" workbookViewId="0">
      <pane ySplit="8" topLeftCell="A9" activePane="bottomLeft" state="frozen"/>
      <selection pane="bottomLeft"/>
    </sheetView>
  </sheetViews>
  <sheetFormatPr baseColWidth="10" defaultRowHeight="9" x14ac:dyDescent="0.15"/>
  <cols>
    <col min="1" max="1" width="10.42578125" style="2" customWidth="1"/>
    <col min="2" max="2" width="7.42578125" style="19" bestFit="1" customWidth="1"/>
    <col min="3" max="3" width="6.7109375" style="19" bestFit="1" customWidth="1"/>
    <col min="4" max="4" width="7.42578125" style="19" bestFit="1" customWidth="1"/>
    <col min="5" max="5" width="6.7109375" style="19" bestFit="1" customWidth="1"/>
    <col min="6" max="6" width="7.42578125" style="19" customWidth="1"/>
    <col min="7" max="7" width="6.7109375" style="19" customWidth="1"/>
    <col min="8" max="8" width="6.5703125" style="19" customWidth="1"/>
    <col min="9" max="9" width="6.140625" style="19" customWidth="1"/>
    <col min="10" max="11" width="6.7109375" style="19" bestFit="1" customWidth="1"/>
    <col min="12" max="12" width="6.28515625" style="2" customWidth="1"/>
    <col min="13" max="13" width="6.42578125" style="2" customWidth="1"/>
    <col min="14" max="14" width="30.28515625" style="2" bestFit="1" customWidth="1"/>
    <col min="15" max="15" width="7.140625" style="2" bestFit="1" customWidth="1"/>
    <col min="16" max="17" width="4.140625" style="2" bestFit="1" customWidth="1"/>
    <col min="18" max="18" width="3.7109375" style="2" bestFit="1" customWidth="1"/>
    <col min="19" max="20" width="4.140625" style="2" bestFit="1" customWidth="1"/>
    <col min="21" max="21" width="7.42578125" style="2" bestFit="1" customWidth="1"/>
    <col min="22" max="24" width="4.140625" style="2" bestFit="1" customWidth="1"/>
    <col min="25" max="25" width="3.7109375" style="2" bestFit="1" customWidth="1"/>
    <col min="26" max="26" width="4.140625" style="2" bestFit="1" customWidth="1"/>
    <col min="27" max="27" width="3.7109375" style="2" bestFit="1" customWidth="1"/>
    <col min="28" max="28" width="4.140625" style="2" bestFit="1" customWidth="1"/>
    <col min="29" max="16384" width="11.42578125" style="2"/>
  </cols>
  <sheetData>
    <row r="1" spans="1:13" s="26" customFormat="1" ht="13.5" x14ac:dyDescent="0.2">
      <c r="A1" s="32" t="s">
        <v>41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</row>
    <row r="2" spans="1:13" ht="8.25" customHeight="1" x14ac:dyDescent="0.15">
      <c r="A2" s="2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3" s="28" customFormat="1" ht="12" x14ac:dyDescent="0.2">
      <c r="A3" s="33" t="s">
        <v>123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</row>
    <row r="4" spans="1:13" ht="8.25" customHeight="1" x14ac:dyDescent="0.15">
      <c r="A4" s="3"/>
      <c r="B4" s="4"/>
      <c r="C4" s="4"/>
      <c r="D4" s="4"/>
      <c r="E4" s="4"/>
      <c r="F4" s="4"/>
      <c r="G4" s="4"/>
      <c r="H4" s="4"/>
      <c r="I4" s="4"/>
      <c r="J4" s="4"/>
      <c r="K4" s="4"/>
    </row>
    <row r="5" spans="1:13" s="10" customFormat="1" ht="9.75" customHeight="1" x14ac:dyDescent="0.2">
      <c r="A5" s="5"/>
      <c r="B5" s="6"/>
      <c r="C5" s="7"/>
      <c r="D5" s="8" t="s">
        <v>0</v>
      </c>
      <c r="E5" s="8"/>
      <c r="F5" s="8"/>
      <c r="G5" s="8"/>
      <c r="H5" s="8"/>
      <c r="I5" s="8"/>
      <c r="J5" s="8"/>
      <c r="K5" s="8"/>
      <c r="L5" s="9"/>
      <c r="M5" s="9"/>
    </row>
    <row r="6" spans="1:13" s="10" customFormat="1" ht="10.5" customHeight="1" x14ac:dyDescent="0.2">
      <c r="A6" s="11" t="s">
        <v>1</v>
      </c>
      <c r="B6" s="12" t="s">
        <v>2</v>
      </c>
      <c r="C6" s="13"/>
      <c r="D6" s="6"/>
      <c r="E6" s="7"/>
      <c r="F6" s="14" t="s">
        <v>3</v>
      </c>
      <c r="G6" s="13"/>
      <c r="H6" s="12" t="s">
        <v>4</v>
      </c>
      <c r="I6" s="13"/>
      <c r="J6" s="12" t="s">
        <v>5</v>
      </c>
      <c r="K6" s="13"/>
      <c r="L6" s="12" t="s">
        <v>6</v>
      </c>
      <c r="M6" s="12"/>
    </row>
    <row r="7" spans="1:13" s="10" customFormat="1" ht="10.5" customHeight="1" x14ac:dyDescent="0.2">
      <c r="A7" s="11" t="s">
        <v>122</v>
      </c>
      <c r="B7" s="15"/>
      <c r="C7" s="16"/>
      <c r="D7" s="8" t="s">
        <v>124</v>
      </c>
      <c r="E7" s="17"/>
      <c r="F7" s="8" t="s">
        <v>125</v>
      </c>
      <c r="G7" s="17"/>
      <c r="H7" s="8" t="s">
        <v>7</v>
      </c>
      <c r="I7" s="17"/>
      <c r="J7" s="8" t="s">
        <v>39</v>
      </c>
      <c r="K7" s="17"/>
      <c r="L7" s="8" t="s">
        <v>7</v>
      </c>
      <c r="M7" s="8"/>
    </row>
    <row r="8" spans="1:13" s="10" customFormat="1" ht="10.5" customHeight="1" x14ac:dyDescent="0.2">
      <c r="A8" s="93"/>
      <c r="B8" s="93" t="s">
        <v>8</v>
      </c>
      <c r="C8" s="93" t="s">
        <v>9</v>
      </c>
      <c r="D8" s="93" t="s">
        <v>10</v>
      </c>
      <c r="E8" s="93" t="s">
        <v>9</v>
      </c>
      <c r="F8" s="93" t="s">
        <v>10</v>
      </c>
      <c r="G8" s="93" t="s">
        <v>9</v>
      </c>
      <c r="H8" s="93" t="s">
        <v>10</v>
      </c>
      <c r="I8" s="93" t="s">
        <v>9</v>
      </c>
      <c r="J8" s="93" t="s">
        <v>10</v>
      </c>
      <c r="K8" s="93" t="s">
        <v>9</v>
      </c>
      <c r="L8" s="93" t="s">
        <v>10</v>
      </c>
      <c r="M8" s="94" t="s">
        <v>9</v>
      </c>
    </row>
    <row r="9" spans="1:13" s="18" customFormat="1" ht="9" customHeight="1" x14ac:dyDescent="0.15"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</row>
    <row r="10" spans="1:13" s="30" customFormat="1" ht="12" x14ac:dyDescent="0.2">
      <c r="B10" s="32" t="s">
        <v>11</v>
      </c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</row>
    <row r="11" spans="1:13" s="18" customFormat="1" ht="6.75" customHeight="1" x14ac:dyDescent="0.15"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</row>
    <row r="12" spans="1:13" s="18" customFormat="1" x14ac:dyDescent="0.15">
      <c r="A12" s="36" t="s">
        <v>32</v>
      </c>
      <c r="B12" s="19">
        <v>1801233</v>
      </c>
      <c r="C12" s="19">
        <v>801282</v>
      </c>
      <c r="D12" s="19">
        <v>1191316</v>
      </c>
      <c r="E12" s="19">
        <v>572848</v>
      </c>
      <c r="F12" s="19">
        <v>143716</v>
      </c>
      <c r="G12" s="19">
        <v>57244</v>
      </c>
      <c r="H12" s="19">
        <v>29771</v>
      </c>
      <c r="I12" s="19">
        <v>16445</v>
      </c>
      <c r="J12" s="19">
        <v>403175</v>
      </c>
      <c r="K12" s="19">
        <v>140076</v>
      </c>
      <c r="L12" s="19">
        <v>33255</v>
      </c>
      <c r="M12" s="19">
        <v>14669</v>
      </c>
    </row>
    <row r="13" spans="1:13" s="18" customFormat="1" x14ac:dyDescent="0.15">
      <c r="A13" s="36" t="s">
        <v>12</v>
      </c>
      <c r="B13" s="19">
        <v>1773956</v>
      </c>
      <c r="C13" s="19">
        <v>803794</v>
      </c>
      <c r="D13" s="19">
        <v>1159514</v>
      </c>
      <c r="E13" s="19">
        <v>566924</v>
      </c>
      <c r="F13" s="19">
        <v>141220</v>
      </c>
      <c r="G13" s="19">
        <v>57650</v>
      </c>
      <c r="H13" s="19">
        <v>30064</v>
      </c>
      <c r="I13" s="19">
        <v>16862</v>
      </c>
      <c r="J13" s="19">
        <v>411436</v>
      </c>
      <c r="K13" s="19">
        <v>147752</v>
      </c>
      <c r="L13" s="19">
        <v>31722</v>
      </c>
      <c r="M13" s="19">
        <v>14606</v>
      </c>
    </row>
    <row r="14" spans="1:13" s="18" customFormat="1" x14ac:dyDescent="0.15">
      <c r="A14" s="36" t="s">
        <v>16</v>
      </c>
      <c r="B14" s="19">
        <v>1799338</v>
      </c>
      <c r="C14" s="19">
        <v>829201</v>
      </c>
      <c r="D14" s="19">
        <v>1171600</v>
      </c>
      <c r="E14" s="19">
        <v>582073</v>
      </c>
      <c r="F14" s="19">
        <v>139390</v>
      </c>
      <c r="G14" s="19">
        <v>58228</v>
      </c>
      <c r="H14" s="19">
        <v>30159</v>
      </c>
      <c r="I14" s="19">
        <v>17020</v>
      </c>
      <c r="J14" s="19">
        <v>425585</v>
      </c>
      <c r="K14" s="19">
        <v>156729</v>
      </c>
      <c r="L14" s="19">
        <v>32604</v>
      </c>
      <c r="M14" s="19">
        <v>15151</v>
      </c>
    </row>
    <row r="15" spans="1:13" s="18" customFormat="1" x14ac:dyDescent="0.15">
      <c r="A15" s="36" t="s">
        <v>17</v>
      </c>
      <c r="B15" s="19">
        <v>1868666</v>
      </c>
      <c r="C15" s="19">
        <v>873230</v>
      </c>
      <c r="D15" s="19">
        <v>1210162</v>
      </c>
      <c r="E15" s="19">
        <v>609686</v>
      </c>
      <c r="F15" s="19">
        <v>141655</v>
      </c>
      <c r="G15" s="19">
        <v>60425</v>
      </c>
      <c r="H15" s="19">
        <v>30444</v>
      </c>
      <c r="I15" s="19">
        <v>17347</v>
      </c>
      <c r="J15" s="19">
        <v>453297</v>
      </c>
      <c r="K15" s="19">
        <v>169503</v>
      </c>
      <c r="L15" s="19">
        <v>33108</v>
      </c>
      <c r="M15" s="19">
        <v>16269</v>
      </c>
    </row>
    <row r="16" spans="1:13" s="18" customFormat="1" x14ac:dyDescent="0.15">
      <c r="A16" s="35" t="s">
        <v>18</v>
      </c>
      <c r="B16" s="19">
        <v>1939233</v>
      </c>
      <c r="C16" s="19">
        <v>918624</v>
      </c>
      <c r="D16" s="19">
        <v>1391363</v>
      </c>
      <c r="E16" s="19">
        <v>701091</v>
      </c>
      <c r="F16" s="19">
        <v>0</v>
      </c>
      <c r="G16" s="19">
        <v>0</v>
      </c>
      <c r="H16" s="19">
        <v>31325</v>
      </c>
      <c r="I16" s="19">
        <v>17993</v>
      </c>
      <c r="J16" s="19">
        <v>479720</v>
      </c>
      <c r="K16" s="19">
        <v>180750</v>
      </c>
      <c r="L16" s="19">
        <v>36825</v>
      </c>
      <c r="M16" s="19">
        <v>18790</v>
      </c>
    </row>
    <row r="17" spans="1:17" s="18" customFormat="1" x14ac:dyDescent="0.15">
      <c r="A17" s="35" t="s">
        <v>19</v>
      </c>
      <c r="B17" s="19">
        <v>2019831</v>
      </c>
      <c r="C17" s="19">
        <v>958129</v>
      </c>
      <c r="D17" s="19">
        <v>1436679</v>
      </c>
      <c r="E17" s="19">
        <v>728157</v>
      </c>
      <c r="F17" s="19">
        <v>0</v>
      </c>
      <c r="G17" s="19">
        <v>0</v>
      </c>
      <c r="H17" s="19">
        <v>31211</v>
      </c>
      <c r="I17" s="19">
        <v>17925</v>
      </c>
      <c r="J17" s="19">
        <v>513483</v>
      </c>
      <c r="K17" s="19">
        <v>192534</v>
      </c>
      <c r="L17" s="19">
        <v>38458</v>
      </c>
      <c r="M17" s="19">
        <v>19513</v>
      </c>
    </row>
    <row r="18" spans="1:17" s="18" customFormat="1" x14ac:dyDescent="0.15">
      <c r="A18" s="35" t="s">
        <v>20</v>
      </c>
      <c r="B18" s="19">
        <v>1963598</v>
      </c>
      <c r="C18" s="19">
        <v>937182</v>
      </c>
      <c r="D18" s="19">
        <v>1372531</v>
      </c>
      <c r="E18" s="19">
        <v>704788</v>
      </c>
      <c r="F18" s="19">
        <v>0</v>
      </c>
      <c r="G18" s="19">
        <v>0</v>
      </c>
      <c r="H18" s="19">
        <v>30960</v>
      </c>
      <c r="I18" s="19">
        <v>17737</v>
      </c>
      <c r="J18" s="19">
        <v>523808</v>
      </c>
      <c r="K18" s="19">
        <v>196347</v>
      </c>
      <c r="L18" s="19">
        <v>36299</v>
      </c>
      <c r="M18" s="19">
        <v>18310</v>
      </c>
    </row>
    <row r="19" spans="1:17" s="18" customFormat="1" x14ac:dyDescent="0.15">
      <c r="A19" s="35" t="s">
        <v>21</v>
      </c>
      <c r="B19" s="19">
        <v>1986106</v>
      </c>
      <c r="C19" s="19">
        <v>948818</v>
      </c>
      <c r="D19" s="19">
        <v>1386784</v>
      </c>
      <c r="E19" s="19">
        <v>715039</v>
      </c>
      <c r="F19" s="19">
        <v>0</v>
      </c>
      <c r="G19" s="19">
        <v>0</v>
      </c>
      <c r="H19" s="19">
        <v>31593</v>
      </c>
      <c r="I19" s="19">
        <v>18088</v>
      </c>
      <c r="J19" s="19">
        <v>535127</v>
      </c>
      <c r="K19" s="19">
        <v>199499</v>
      </c>
      <c r="L19" s="19">
        <v>32602</v>
      </c>
      <c r="M19" s="19">
        <v>16192</v>
      </c>
      <c r="Q19" s="2"/>
    </row>
    <row r="20" spans="1:17" s="18" customFormat="1" x14ac:dyDescent="0.15">
      <c r="A20" s="35" t="s">
        <v>23</v>
      </c>
      <c r="B20" s="19">
        <v>1979445</v>
      </c>
      <c r="C20" s="19">
        <v>946600</v>
      </c>
      <c r="D20" s="19">
        <v>1377444</v>
      </c>
      <c r="E20" s="19">
        <v>712472</v>
      </c>
      <c r="F20" s="19">
        <v>0</v>
      </c>
      <c r="G20" s="19">
        <v>0</v>
      </c>
      <c r="H20" s="19">
        <v>31100</v>
      </c>
      <c r="I20" s="19">
        <v>17835</v>
      </c>
      <c r="J20" s="19">
        <v>541924</v>
      </c>
      <c r="K20" s="19">
        <v>202075</v>
      </c>
      <c r="L20" s="19">
        <v>28977</v>
      </c>
      <c r="M20" s="19">
        <v>14218</v>
      </c>
      <c r="Q20" s="2"/>
    </row>
    <row r="21" spans="1:17" s="18" customFormat="1" ht="9" customHeight="1" x14ac:dyDescent="0.15">
      <c r="A21" s="35" t="s">
        <v>24</v>
      </c>
      <c r="B21" s="19">
        <v>1941763</v>
      </c>
      <c r="C21" s="19">
        <v>926854</v>
      </c>
      <c r="D21" s="19">
        <v>1338556</v>
      </c>
      <c r="E21" s="19">
        <v>691313</v>
      </c>
      <c r="F21" s="19">
        <v>0</v>
      </c>
      <c r="G21" s="19">
        <v>0</v>
      </c>
      <c r="H21" s="19">
        <v>30519</v>
      </c>
      <c r="I21" s="19">
        <v>17636</v>
      </c>
      <c r="J21" s="19">
        <v>546013</v>
      </c>
      <c r="K21" s="19">
        <v>204531</v>
      </c>
      <c r="L21" s="19">
        <v>26675</v>
      </c>
      <c r="M21" s="19">
        <v>13374</v>
      </c>
      <c r="Q21" s="2"/>
    </row>
    <row r="22" spans="1:17" s="18" customFormat="1" ht="9" customHeight="1" x14ac:dyDescent="0.15">
      <c r="A22" s="35" t="s">
        <v>25</v>
      </c>
      <c r="B22" s="19">
        <v>2025742</v>
      </c>
      <c r="C22" s="19">
        <v>967747</v>
      </c>
      <c r="D22" s="19">
        <v>1365927</v>
      </c>
      <c r="E22" s="19">
        <v>705258</v>
      </c>
      <c r="F22" s="19">
        <v>0</v>
      </c>
      <c r="G22" s="19">
        <v>0</v>
      </c>
      <c r="H22" s="19">
        <v>31565</v>
      </c>
      <c r="I22" s="19">
        <v>18154</v>
      </c>
      <c r="J22" s="19">
        <v>600568</v>
      </c>
      <c r="K22" s="19">
        <v>230612</v>
      </c>
      <c r="L22" s="19">
        <v>27682</v>
      </c>
      <c r="M22" s="19">
        <v>13723</v>
      </c>
      <c r="Q22" s="2"/>
    </row>
    <row r="23" spans="1:17" s="18" customFormat="1" ht="9" customHeight="1" x14ac:dyDescent="0.15">
      <c r="A23" s="35" t="s">
        <v>26</v>
      </c>
      <c r="B23" s="19">
        <v>2121190</v>
      </c>
      <c r="C23" s="19">
        <v>1014731</v>
      </c>
      <c r="D23" s="19">
        <v>1416379</v>
      </c>
      <c r="E23" s="19">
        <v>731581</v>
      </c>
      <c r="F23" s="19">
        <v>0</v>
      </c>
      <c r="G23" s="19">
        <v>0</v>
      </c>
      <c r="H23" s="19">
        <v>32237</v>
      </c>
      <c r="I23" s="19">
        <v>18521</v>
      </c>
      <c r="J23" s="19">
        <v>644778</v>
      </c>
      <c r="K23" s="19">
        <v>250990</v>
      </c>
      <c r="L23" s="19">
        <v>27796</v>
      </c>
      <c r="M23" s="19">
        <v>13639</v>
      </c>
      <c r="Q23" s="2"/>
    </row>
    <row r="24" spans="1:17" s="18" customFormat="1" ht="9" customHeight="1" x14ac:dyDescent="0.15">
      <c r="A24" s="35" t="s">
        <v>27</v>
      </c>
      <c r="B24" s="19">
        <v>2217604</v>
      </c>
      <c r="C24" s="19">
        <v>1059917</v>
      </c>
      <c r="D24" s="19">
        <v>1470910</v>
      </c>
      <c r="E24" s="19">
        <v>757768</v>
      </c>
      <c r="F24" s="19">
        <v>0</v>
      </c>
      <c r="G24" s="19">
        <v>0</v>
      </c>
      <c r="H24" s="19">
        <v>32929</v>
      </c>
      <c r="I24" s="19">
        <v>18913</v>
      </c>
      <c r="J24" s="19">
        <v>683947</v>
      </c>
      <c r="K24" s="19">
        <v>268632</v>
      </c>
      <c r="L24" s="19">
        <v>29818</v>
      </c>
      <c r="M24" s="19">
        <v>14604</v>
      </c>
      <c r="Q24" s="2"/>
    </row>
    <row r="25" spans="1:17" s="18" customFormat="1" ht="9" customHeight="1" x14ac:dyDescent="0.15">
      <c r="A25" s="35" t="s">
        <v>28</v>
      </c>
      <c r="B25" s="19">
        <v>2380974</v>
      </c>
      <c r="C25" s="19">
        <v>1125602</v>
      </c>
      <c r="D25" s="19">
        <v>1571832</v>
      </c>
      <c r="E25" s="19">
        <v>797830</v>
      </c>
      <c r="F25" s="19">
        <v>0</v>
      </c>
      <c r="G25" s="19">
        <v>0</v>
      </c>
      <c r="H25" s="19">
        <v>33569</v>
      </c>
      <c r="I25" s="19">
        <v>19169</v>
      </c>
      <c r="J25" s="19">
        <v>743447</v>
      </c>
      <c r="K25" s="19">
        <v>292824</v>
      </c>
      <c r="L25" s="19">
        <v>32126</v>
      </c>
      <c r="M25" s="19">
        <v>15779</v>
      </c>
      <c r="Q25" s="2"/>
    </row>
    <row r="26" spans="1:17" s="18" customFormat="1" ht="9" customHeight="1" x14ac:dyDescent="0.15">
      <c r="A26" s="35" t="s">
        <v>29</v>
      </c>
      <c r="B26" s="19">
        <v>2499409</v>
      </c>
      <c r="C26" s="19">
        <v>1185392</v>
      </c>
      <c r="D26" s="19">
        <v>1638956</v>
      </c>
      <c r="E26" s="19">
        <v>832767</v>
      </c>
      <c r="F26" s="19">
        <v>0</v>
      </c>
      <c r="G26" s="19">
        <v>0</v>
      </c>
      <c r="H26" s="19">
        <v>34719</v>
      </c>
      <c r="I26" s="19">
        <v>19730</v>
      </c>
      <c r="J26" s="19">
        <v>792837</v>
      </c>
      <c r="K26" s="19">
        <v>316622</v>
      </c>
      <c r="L26" s="19">
        <v>32897</v>
      </c>
      <c r="M26" s="19">
        <v>16273</v>
      </c>
      <c r="Q26" s="2"/>
    </row>
    <row r="27" spans="1:17" s="18" customFormat="1" ht="9" customHeight="1" x14ac:dyDescent="0.15">
      <c r="A27" s="35" t="s">
        <v>30</v>
      </c>
      <c r="B27" s="19">
        <v>2616881</v>
      </c>
      <c r="C27" s="19">
        <v>1245241</v>
      </c>
      <c r="D27" s="19">
        <v>1701800</v>
      </c>
      <c r="E27" s="19">
        <v>865030</v>
      </c>
      <c r="F27" s="19">
        <v>0</v>
      </c>
      <c r="G27" s="19">
        <v>0</v>
      </c>
      <c r="H27" s="19">
        <v>35184</v>
      </c>
      <c r="I27" s="19">
        <v>19969</v>
      </c>
      <c r="J27" s="19">
        <v>846517</v>
      </c>
      <c r="K27" s="19">
        <v>343737</v>
      </c>
      <c r="L27" s="19">
        <v>33380</v>
      </c>
      <c r="M27" s="19">
        <v>16505</v>
      </c>
      <c r="Q27" s="2"/>
    </row>
    <row r="28" spans="1:17" s="18" customFormat="1" ht="9" customHeight="1" x14ac:dyDescent="0.15">
      <c r="A28" s="35" t="s">
        <v>31</v>
      </c>
      <c r="B28" s="19">
        <v>2698910</v>
      </c>
      <c r="C28" s="19">
        <v>1290376</v>
      </c>
      <c r="D28" s="19">
        <v>1733048</v>
      </c>
      <c r="E28" s="19">
        <v>882488</v>
      </c>
      <c r="F28" s="19">
        <v>0</v>
      </c>
      <c r="G28" s="19">
        <v>0</v>
      </c>
      <c r="H28" s="19">
        <v>35326</v>
      </c>
      <c r="I28" s="19">
        <v>20172</v>
      </c>
      <c r="J28" s="19">
        <v>896187</v>
      </c>
      <c r="K28" s="19">
        <v>370429</v>
      </c>
      <c r="L28" s="19">
        <v>34349</v>
      </c>
      <c r="M28" s="19">
        <v>17287</v>
      </c>
      <c r="Q28" s="2"/>
    </row>
    <row r="29" spans="1:17" s="18" customFormat="1" ht="9" customHeight="1" x14ac:dyDescent="0.15">
      <c r="A29" s="35" t="s">
        <v>33</v>
      </c>
      <c r="B29" s="19">
        <v>2757799</v>
      </c>
      <c r="C29" s="19">
        <v>1323673</v>
      </c>
      <c r="D29" s="19">
        <v>1756452</v>
      </c>
      <c r="E29" s="19">
        <v>893578</v>
      </c>
      <c r="F29" s="19">
        <v>0</v>
      </c>
      <c r="G29" s="19">
        <v>0</v>
      </c>
      <c r="H29" s="19">
        <v>35536</v>
      </c>
      <c r="I29" s="19">
        <v>20285</v>
      </c>
      <c r="J29" s="19">
        <v>929241</v>
      </c>
      <c r="K29" s="19">
        <v>391444</v>
      </c>
      <c r="L29" s="19">
        <v>36570</v>
      </c>
      <c r="M29" s="19">
        <v>18366</v>
      </c>
      <c r="Q29" s="2"/>
    </row>
    <row r="30" spans="1:17" s="18" customFormat="1" ht="9" customHeight="1" x14ac:dyDescent="0.15">
      <c r="A30" s="35" t="s">
        <v>42</v>
      </c>
      <c r="B30" s="19">
        <v>2807010</v>
      </c>
      <c r="C30" s="19">
        <v>1353385</v>
      </c>
      <c r="D30" s="19">
        <v>1775100</v>
      </c>
      <c r="E30" s="19">
        <v>904252</v>
      </c>
      <c r="F30" s="19">
        <v>0</v>
      </c>
      <c r="G30" s="19">
        <v>0</v>
      </c>
      <c r="H30" s="19">
        <v>35980</v>
      </c>
      <c r="I30" s="19">
        <v>20531</v>
      </c>
      <c r="J30" s="19">
        <v>956717</v>
      </c>
      <c r="K30" s="19">
        <v>408849</v>
      </c>
      <c r="L30" s="19">
        <v>39213</v>
      </c>
      <c r="M30" s="19">
        <v>19753</v>
      </c>
      <c r="Q30" s="2"/>
    </row>
    <row r="31" spans="1:17" s="18" customFormat="1" ht="9" customHeight="1" x14ac:dyDescent="0.15">
      <c r="A31" s="35" t="s">
        <v>43</v>
      </c>
      <c r="B31" s="19">
        <v>2844978</v>
      </c>
      <c r="C31" s="19">
        <v>1380335</v>
      </c>
      <c r="D31" s="19">
        <v>1782173</v>
      </c>
      <c r="E31" s="19">
        <v>910157</v>
      </c>
      <c r="F31" s="19">
        <v>0</v>
      </c>
      <c r="G31" s="19">
        <v>0</v>
      </c>
      <c r="H31" s="19">
        <v>36086</v>
      </c>
      <c r="I31" s="19">
        <v>20569</v>
      </c>
      <c r="J31" s="19">
        <v>982188</v>
      </c>
      <c r="K31" s="19">
        <v>427252</v>
      </c>
      <c r="L31" s="19">
        <v>44531</v>
      </c>
      <c r="M31" s="19">
        <v>22357</v>
      </c>
      <c r="Q31" s="2"/>
    </row>
    <row r="32" spans="1:17" s="18" customFormat="1" ht="9" customHeight="1" x14ac:dyDescent="0.15">
      <c r="A32" s="35" t="s">
        <v>44</v>
      </c>
      <c r="B32" s="19">
        <v>2868222</v>
      </c>
      <c r="C32" s="19">
        <v>1402244</v>
      </c>
      <c r="D32" s="19">
        <v>1781008</v>
      </c>
      <c r="E32" s="19">
        <v>914919</v>
      </c>
      <c r="F32" s="19">
        <v>0</v>
      </c>
      <c r="G32" s="19">
        <v>0</v>
      </c>
      <c r="H32" s="19">
        <v>36358</v>
      </c>
      <c r="I32" s="19">
        <v>20920</v>
      </c>
      <c r="J32" s="19">
        <v>1001550</v>
      </c>
      <c r="K32" s="19">
        <v>441616</v>
      </c>
      <c r="L32" s="19">
        <v>49306</v>
      </c>
      <c r="M32" s="19">
        <v>24789</v>
      </c>
      <c r="Q32" s="2"/>
    </row>
    <row r="33" spans="1:17" s="18" customFormat="1" ht="9" customHeight="1" x14ac:dyDescent="0.15">
      <c r="A33" s="35" t="s">
        <v>126</v>
      </c>
      <c r="B33" s="19">
        <v>2891049</v>
      </c>
      <c r="C33" s="19">
        <v>1426182</v>
      </c>
      <c r="D33" s="19">
        <v>1777758</v>
      </c>
      <c r="E33" s="19">
        <v>919796</v>
      </c>
      <c r="F33" s="19">
        <v>0</v>
      </c>
      <c r="G33" s="19">
        <v>0</v>
      </c>
      <c r="H33" s="19">
        <v>36547</v>
      </c>
      <c r="I33" s="19">
        <v>21179</v>
      </c>
      <c r="J33" s="19">
        <v>1023146</v>
      </c>
      <c r="K33" s="19">
        <v>457969</v>
      </c>
      <c r="L33" s="19">
        <v>53598</v>
      </c>
      <c r="M33" s="19">
        <v>27238</v>
      </c>
      <c r="Q33" s="2"/>
    </row>
    <row r="34" spans="1:17" s="18" customFormat="1" ht="8.25" customHeight="1" x14ac:dyDescent="0.15">
      <c r="A34" s="39"/>
      <c r="B34" s="40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</row>
    <row r="35" spans="1:17" s="30" customFormat="1" ht="12" x14ac:dyDescent="0.2">
      <c r="A35" s="37"/>
      <c r="B35" s="92" t="s">
        <v>13</v>
      </c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</row>
    <row r="36" spans="1:17" s="18" customFormat="1" ht="4.5" customHeight="1" x14ac:dyDescent="0.15">
      <c r="A36" s="38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</row>
    <row r="37" spans="1:17" s="18" customFormat="1" x14ac:dyDescent="0.15">
      <c r="A37" s="36" t="s">
        <v>32</v>
      </c>
      <c r="B37" s="19">
        <v>1635239</v>
      </c>
      <c r="C37" s="19">
        <v>727609</v>
      </c>
      <c r="D37" s="19">
        <v>1077488</v>
      </c>
      <c r="E37" s="19">
        <v>518278</v>
      </c>
      <c r="F37" s="19">
        <v>129888</v>
      </c>
      <c r="G37" s="19">
        <v>51781</v>
      </c>
      <c r="H37" s="19">
        <v>23807</v>
      </c>
      <c r="I37" s="19">
        <v>12819</v>
      </c>
      <c r="J37" s="19">
        <v>370848</v>
      </c>
      <c r="K37" s="19">
        <v>130075</v>
      </c>
      <c r="L37" s="19">
        <v>33208</v>
      </c>
      <c r="M37" s="19">
        <v>14656</v>
      </c>
    </row>
    <row r="38" spans="1:17" s="18" customFormat="1" x14ac:dyDescent="0.15">
      <c r="A38" s="36" t="s">
        <v>12</v>
      </c>
      <c r="B38" s="19">
        <v>1598816</v>
      </c>
      <c r="C38" s="19">
        <v>724175</v>
      </c>
      <c r="D38" s="19">
        <v>1039785</v>
      </c>
      <c r="E38" s="19">
        <v>508219</v>
      </c>
      <c r="F38" s="19">
        <v>126683</v>
      </c>
      <c r="G38" s="19">
        <v>51581</v>
      </c>
      <c r="H38" s="19">
        <v>23800</v>
      </c>
      <c r="I38" s="19">
        <v>13087</v>
      </c>
      <c r="J38" s="19">
        <v>376895</v>
      </c>
      <c r="K38" s="19">
        <v>136707</v>
      </c>
      <c r="L38" s="19">
        <v>31653</v>
      </c>
      <c r="M38" s="19">
        <v>14581</v>
      </c>
    </row>
    <row r="39" spans="1:17" s="18" customFormat="1" x14ac:dyDescent="0.15">
      <c r="A39" s="36" t="s">
        <v>16</v>
      </c>
      <c r="B39" s="19">
        <v>1612311</v>
      </c>
      <c r="C39" s="19">
        <v>742080</v>
      </c>
      <c r="D39" s="20">
        <v>1043295</v>
      </c>
      <c r="E39" s="20">
        <v>517860</v>
      </c>
      <c r="F39" s="20">
        <v>124465</v>
      </c>
      <c r="G39" s="20">
        <v>51785</v>
      </c>
      <c r="H39" s="20">
        <v>23510</v>
      </c>
      <c r="I39" s="20">
        <v>12997</v>
      </c>
      <c r="J39" s="20">
        <v>388513</v>
      </c>
      <c r="K39" s="20">
        <v>144320</v>
      </c>
      <c r="L39" s="20">
        <v>32528</v>
      </c>
      <c r="M39" s="20">
        <v>15118</v>
      </c>
    </row>
    <row r="40" spans="1:17" s="18" customFormat="1" x14ac:dyDescent="0.15">
      <c r="A40" s="36" t="s">
        <v>17</v>
      </c>
      <c r="B40" s="19">
        <v>1662525</v>
      </c>
      <c r="C40" s="19">
        <v>774853</v>
      </c>
      <c r="D40" s="19">
        <v>1069173</v>
      </c>
      <c r="E40" s="19">
        <v>537520</v>
      </c>
      <c r="F40" s="19">
        <v>125656</v>
      </c>
      <c r="G40" s="19">
        <v>53137</v>
      </c>
      <c r="H40" s="19">
        <v>23255</v>
      </c>
      <c r="I40" s="19">
        <v>12996</v>
      </c>
      <c r="J40" s="19">
        <v>411421</v>
      </c>
      <c r="K40" s="19">
        <v>154971</v>
      </c>
      <c r="L40" s="19">
        <v>33020</v>
      </c>
      <c r="M40" s="19">
        <v>16229</v>
      </c>
      <c r="P40" s="2"/>
      <c r="Q40" s="2"/>
    </row>
    <row r="41" spans="1:17" s="18" customFormat="1" x14ac:dyDescent="0.15">
      <c r="A41" s="35" t="s">
        <v>18</v>
      </c>
      <c r="B41" s="19">
        <v>1712207</v>
      </c>
      <c r="C41" s="19">
        <v>808803</v>
      </c>
      <c r="D41" s="19">
        <v>1219325</v>
      </c>
      <c r="E41" s="19">
        <v>612836</v>
      </c>
      <c r="F41" s="19">
        <v>0</v>
      </c>
      <c r="G41" s="19">
        <v>0</v>
      </c>
      <c r="H41" s="19">
        <v>23539</v>
      </c>
      <c r="I41" s="19">
        <v>13309</v>
      </c>
      <c r="J41" s="19">
        <v>432613</v>
      </c>
      <c r="K41" s="19">
        <v>163914</v>
      </c>
      <c r="L41" s="19">
        <v>36730</v>
      </c>
      <c r="M41" s="19">
        <v>18744</v>
      </c>
      <c r="P41" s="19"/>
      <c r="Q41" s="19"/>
    </row>
    <row r="42" spans="1:17" s="18" customFormat="1" x14ac:dyDescent="0.15">
      <c r="A42" s="35" t="s">
        <v>19</v>
      </c>
      <c r="B42" s="19">
        <v>1773695</v>
      </c>
      <c r="C42" s="19">
        <v>837819</v>
      </c>
      <c r="D42" s="19">
        <v>1251676</v>
      </c>
      <c r="E42" s="19">
        <v>632251</v>
      </c>
      <c r="F42" s="19">
        <v>0</v>
      </c>
      <c r="G42" s="19">
        <v>0</v>
      </c>
      <c r="H42" s="19">
        <v>23053</v>
      </c>
      <c r="I42" s="19">
        <v>12980</v>
      </c>
      <c r="J42" s="19">
        <v>460632</v>
      </c>
      <c r="K42" s="19">
        <v>173136</v>
      </c>
      <c r="L42" s="19">
        <v>38334</v>
      </c>
      <c r="M42" s="19">
        <v>19452</v>
      </c>
    </row>
    <row r="43" spans="1:17" s="18" customFormat="1" x14ac:dyDescent="0.15">
      <c r="A43" s="35" t="s">
        <v>20</v>
      </c>
      <c r="B43" s="19">
        <v>1717264</v>
      </c>
      <c r="C43" s="19">
        <v>815068</v>
      </c>
      <c r="D43" s="19">
        <v>1188736</v>
      </c>
      <c r="E43" s="19">
        <v>608333</v>
      </c>
      <c r="F43" s="19">
        <v>0</v>
      </c>
      <c r="G43" s="19">
        <v>0</v>
      </c>
      <c r="H43" s="19">
        <v>22743</v>
      </c>
      <c r="I43" s="19">
        <v>12780</v>
      </c>
      <c r="J43" s="19">
        <v>469661</v>
      </c>
      <c r="K43" s="19">
        <v>175755</v>
      </c>
      <c r="L43" s="19">
        <v>36124</v>
      </c>
      <c r="M43" s="19">
        <v>18200</v>
      </c>
      <c r="Q43" s="2"/>
    </row>
    <row r="44" spans="1:17" s="18" customFormat="1" x14ac:dyDescent="0.15">
      <c r="A44" s="35" t="s">
        <v>21</v>
      </c>
      <c r="B44" s="19">
        <v>1737749</v>
      </c>
      <c r="C44" s="19">
        <v>824908</v>
      </c>
      <c r="D44" s="19">
        <v>1203346</v>
      </c>
      <c r="E44" s="19">
        <v>618084</v>
      </c>
      <c r="F44" s="19">
        <v>0</v>
      </c>
      <c r="G44" s="19">
        <v>0</v>
      </c>
      <c r="H44" s="19">
        <v>23212</v>
      </c>
      <c r="I44" s="19">
        <v>13004</v>
      </c>
      <c r="J44" s="19">
        <v>478797</v>
      </c>
      <c r="K44" s="19">
        <v>177774</v>
      </c>
      <c r="L44" s="19">
        <v>32394</v>
      </c>
      <c r="M44" s="19">
        <v>16046</v>
      </c>
      <c r="Q44" s="2"/>
    </row>
    <row r="45" spans="1:17" s="18" customFormat="1" x14ac:dyDescent="0.15">
      <c r="A45" s="35" t="s">
        <v>23</v>
      </c>
      <c r="B45" s="19">
        <v>1733076</v>
      </c>
      <c r="C45" s="19">
        <v>823154</v>
      </c>
      <c r="D45" s="19">
        <v>1197930</v>
      </c>
      <c r="E45" s="19">
        <v>616930</v>
      </c>
      <c r="F45" s="19">
        <v>0</v>
      </c>
      <c r="G45" s="19">
        <v>0</v>
      </c>
      <c r="H45" s="19">
        <v>22636</v>
      </c>
      <c r="I45" s="19">
        <v>12673</v>
      </c>
      <c r="J45" s="19">
        <v>483741</v>
      </c>
      <c r="K45" s="19">
        <v>179483</v>
      </c>
      <c r="L45" s="19">
        <v>28769</v>
      </c>
      <c r="M45" s="19">
        <v>14068</v>
      </c>
      <c r="Q45" s="2"/>
    </row>
    <row r="46" spans="1:17" s="18" customFormat="1" x14ac:dyDescent="0.15">
      <c r="A46" s="35" t="s">
        <v>24</v>
      </c>
      <c r="B46" s="19">
        <v>1708157</v>
      </c>
      <c r="C46" s="19">
        <v>809948</v>
      </c>
      <c r="D46" s="19">
        <v>1170877</v>
      </c>
      <c r="E46" s="19">
        <v>602117</v>
      </c>
      <c r="F46" s="19">
        <v>0</v>
      </c>
      <c r="G46" s="19">
        <v>0</v>
      </c>
      <c r="H46" s="19">
        <v>22155</v>
      </c>
      <c r="I46" s="19">
        <v>12491</v>
      </c>
      <c r="J46" s="19">
        <v>488570</v>
      </c>
      <c r="K46" s="19">
        <v>182041</v>
      </c>
      <c r="L46" s="2">
        <v>26555</v>
      </c>
      <c r="M46" s="2">
        <v>13299</v>
      </c>
      <c r="Q46" s="2"/>
    </row>
    <row r="47" spans="1:17" s="18" customFormat="1" x14ac:dyDescent="0.15">
      <c r="A47" s="35" t="s">
        <v>25</v>
      </c>
      <c r="B47" s="19">
        <v>1786599</v>
      </c>
      <c r="C47" s="19">
        <v>847858</v>
      </c>
      <c r="D47" s="19">
        <v>1198065</v>
      </c>
      <c r="E47" s="19">
        <v>615712</v>
      </c>
      <c r="F47" s="19">
        <v>0</v>
      </c>
      <c r="G47" s="19">
        <v>0</v>
      </c>
      <c r="H47" s="19">
        <v>22913</v>
      </c>
      <c r="I47" s="19">
        <v>12892</v>
      </c>
      <c r="J47" s="19">
        <v>538123</v>
      </c>
      <c r="K47" s="19">
        <v>205642</v>
      </c>
      <c r="L47" s="2">
        <v>27498</v>
      </c>
      <c r="M47" s="2">
        <v>13612</v>
      </c>
      <c r="Q47" s="2"/>
    </row>
    <row r="48" spans="1:17" s="18" customFormat="1" x14ac:dyDescent="0.15">
      <c r="A48" s="35" t="s">
        <v>26</v>
      </c>
      <c r="B48" s="19">
        <v>1876414</v>
      </c>
      <c r="C48" s="19">
        <v>892309</v>
      </c>
      <c r="D48" s="19">
        <v>1246030</v>
      </c>
      <c r="E48" s="19">
        <v>641058</v>
      </c>
      <c r="F48" s="19">
        <v>0</v>
      </c>
      <c r="G48" s="19">
        <v>0</v>
      </c>
      <c r="H48" s="19">
        <v>23233</v>
      </c>
      <c r="I48" s="19">
        <v>13071</v>
      </c>
      <c r="J48" s="19">
        <v>579447</v>
      </c>
      <c r="K48" s="19">
        <v>224585</v>
      </c>
      <c r="L48" s="19">
        <v>27704</v>
      </c>
      <c r="M48" s="19">
        <v>13595</v>
      </c>
      <c r="Q48" s="2"/>
    </row>
    <row r="49" spans="1:20" s="18" customFormat="1" x14ac:dyDescent="0.15">
      <c r="A49" s="35" t="s">
        <v>27</v>
      </c>
      <c r="B49" s="19">
        <v>1965572</v>
      </c>
      <c r="C49" s="19">
        <v>934284</v>
      </c>
      <c r="D49" s="19">
        <v>1295900</v>
      </c>
      <c r="E49" s="19">
        <v>665278</v>
      </c>
      <c r="F49" s="19">
        <v>0</v>
      </c>
      <c r="G49" s="19">
        <v>0</v>
      </c>
      <c r="H49" s="19">
        <v>23734</v>
      </c>
      <c r="I49" s="19">
        <v>13419</v>
      </c>
      <c r="J49" s="19">
        <v>616196</v>
      </c>
      <c r="K49" s="19">
        <v>241018</v>
      </c>
      <c r="L49" s="19">
        <v>29742</v>
      </c>
      <c r="M49" s="19">
        <v>14569</v>
      </c>
      <c r="N49" s="2"/>
      <c r="O49" s="2"/>
      <c r="Q49" s="2"/>
    </row>
    <row r="50" spans="1:20" s="18" customFormat="1" x14ac:dyDescent="0.15">
      <c r="A50" s="35" t="s">
        <v>28</v>
      </c>
      <c r="B50" s="19">
        <v>2115682</v>
      </c>
      <c r="C50" s="19">
        <v>993482</v>
      </c>
      <c r="D50" s="19">
        <v>1388328</v>
      </c>
      <c r="E50" s="19">
        <v>701501</v>
      </c>
      <c r="F50" s="19">
        <v>0</v>
      </c>
      <c r="G50" s="19">
        <v>0</v>
      </c>
      <c r="H50" s="19">
        <v>24155</v>
      </c>
      <c r="I50" s="19">
        <v>13514</v>
      </c>
      <c r="J50" s="19">
        <v>671150</v>
      </c>
      <c r="K50" s="19">
        <v>262724</v>
      </c>
      <c r="L50" s="19">
        <v>32049</v>
      </c>
      <c r="M50" s="19">
        <v>15743</v>
      </c>
      <c r="N50" s="2"/>
      <c r="O50" s="2"/>
      <c r="Q50" s="2"/>
    </row>
    <row r="51" spans="1:20" s="18" customFormat="1" x14ac:dyDescent="0.15">
      <c r="A51" s="35" t="s">
        <v>29</v>
      </c>
      <c r="B51" s="19">
        <v>2217208</v>
      </c>
      <c r="C51" s="19">
        <v>1045314</v>
      </c>
      <c r="D51" s="19">
        <v>1444644</v>
      </c>
      <c r="E51" s="19">
        <v>731300</v>
      </c>
      <c r="F51" s="19">
        <v>0</v>
      </c>
      <c r="G51" s="19">
        <v>0</v>
      </c>
      <c r="H51" s="19">
        <v>24810</v>
      </c>
      <c r="I51" s="19">
        <v>13802</v>
      </c>
      <c r="J51" s="19">
        <v>714967</v>
      </c>
      <c r="K51" s="19">
        <v>283980</v>
      </c>
      <c r="L51" s="19">
        <v>32787</v>
      </c>
      <c r="M51" s="19">
        <v>16232</v>
      </c>
      <c r="N51" s="2"/>
      <c r="O51" s="2"/>
      <c r="Q51" s="2"/>
    </row>
    <row r="52" spans="1:20" s="18" customFormat="1" x14ac:dyDescent="0.15">
      <c r="A52" s="35" t="s">
        <v>30</v>
      </c>
      <c r="B52" s="19">
        <v>2315531</v>
      </c>
      <c r="C52" s="19">
        <v>1096566</v>
      </c>
      <c r="D52" s="19">
        <v>1495190</v>
      </c>
      <c r="E52" s="19">
        <v>758034</v>
      </c>
      <c r="F52" s="19">
        <v>0</v>
      </c>
      <c r="G52" s="19">
        <v>0</v>
      </c>
      <c r="H52" s="19">
        <v>24887</v>
      </c>
      <c r="I52" s="19">
        <v>13824</v>
      </c>
      <c r="J52" s="19">
        <v>762184</v>
      </c>
      <c r="K52" s="19">
        <v>308249</v>
      </c>
      <c r="L52" s="19">
        <v>33270</v>
      </c>
      <c r="M52" s="19">
        <v>16459</v>
      </c>
      <c r="N52" s="2"/>
      <c r="O52" s="2"/>
      <c r="Q52" s="2"/>
    </row>
    <row r="53" spans="1:20" s="18" customFormat="1" x14ac:dyDescent="0.15">
      <c r="A53" s="35" t="s">
        <v>31</v>
      </c>
      <c r="B53" s="19">
        <v>2377341</v>
      </c>
      <c r="C53" s="19">
        <v>1132312</v>
      </c>
      <c r="D53" s="19">
        <v>1514836</v>
      </c>
      <c r="E53" s="19">
        <v>770024</v>
      </c>
      <c r="F53" s="19">
        <v>0</v>
      </c>
      <c r="G53" s="19">
        <v>0</v>
      </c>
      <c r="H53" s="19">
        <v>24753</v>
      </c>
      <c r="I53" s="19">
        <v>13844</v>
      </c>
      <c r="J53" s="19">
        <v>803516</v>
      </c>
      <c r="K53" s="19">
        <v>331202</v>
      </c>
      <c r="L53" s="19">
        <v>34236</v>
      </c>
      <c r="M53" s="19">
        <v>17242</v>
      </c>
      <c r="N53" s="2"/>
      <c r="O53" s="2"/>
      <c r="Q53" s="2"/>
    </row>
    <row r="54" spans="1:20" s="18" customFormat="1" x14ac:dyDescent="0.15">
      <c r="A54" s="35" t="s">
        <v>33</v>
      </c>
      <c r="B54" s="19">
        <v>2417494</v>
      </c>
      <c r="C54" s="19">
        <v>1157291</v>
      </c>
      <c r="D54" s="19">
        <v>1527389</v>
      </c>
      <c r="E54" s="19">
        <v>776313</v>
      </c>
      <c r="F54" s="19">
        <v>0</v>
      </c>
      <c r="G54" s="19">
        <v>0</v>
      </c>
      <c r="H54" s="19">
        <v>24774</v>
      </c>
      <c r="I54" s="19">
        <v>13918</v>
      </c>
      <c r="J54" s="19">
        <v>828871</v>
      </c>
      <c r="K54" s="19">
        <v>348735</v>
      </c>
      <c r="L54" s="19">
        <v>36460</v>
      </c>
      <c r="M54" s="19">
        <v>18325</v>
      </c>
      <c r="N54" s="2"/>
      <c r="O54" s="2"/>
      <c r="Q54" s="2"/>
    </row>
    <row r="55" spans="1:20" s="18" customFormat="1" x14ac:dyDescent="0.15">
      <c r="A55" s="35" t="s">
        <v>42</v>
      </c>
      <c r="B55" s="19">
        <v>2448115</v>
      </c>
      <c r="C55" s="19">
        <v>1178949</v>
      </c>
      <c r="D55" s="19">
        <v>1535453</v>
      </c>
      <c r="E55" s="19">
        <v>782614</v>
      </c>
      <c r="F55" s="19">
        <v>0</v>
      </c>
      <c r="G55" s="19">
        <v>0</v>
      </c>
      <c r="H55" s="19">
        <v>24620</v>
      </c>
      <c r="I55" s="19">
        <v>13862</v>
      </c>
      <c r="J55" s="19">
        <v>848970</v>
      </c>
      <c r="K55" s="19">
        <v>362776</v>
      </c>
      <c r="L55" s="19">
        <v>39072</v>
      </c>
      <c r="M55" s="19">
        <v>19697</v>
      </c>
      <c r="N55" s="2"/>
      <c r="O55" s="2"/>
      <c r="Q55" s="2"/>
    </row>
    <row r="56" spans="1:20" s="18" customFormat="1" x14ac:dyDescent="0.15">
      <c r="A56" s="35" t="s">
        <v>43</v>
      </c>
      <c r="B56" s="19">
        <v>2470395</v>
      </c>
      <c r="C56" s="19">
        <v>1200297</v>
      </c>
      <c r="D56" s="19">
        <v>1534372</v>
      </c>
      <c r="E56" s="19">
        <v>786233</v>
      </c>
      <c r="F56" s="19">
        <v>0</v>
      </c>
      <c r="G56" s="19">
        <v>0</v>
      </c>
      <c r="H56" s="19">
        <v>24426</v>
      </c>
      <c r="I56" s="19">
        <v>13769</v>
      </c>
      <c r="J56" s="19">
        <v>867220</v>
      </c>
      <c r="K56" s="19">
        <v>378004</v>
      </c>
      <c r="L56" s="19">
        <v>44377</v>
      </c>
      <c r="M56" s="19">
        <v>22291</v>
      </c>
      <c r="N56" s="2"/>
      <c r="O56" s="2"/>
      <c r="Q56" s="2"/>
    </row>
    <row r="57" spans="1:20" s="18" customFormat="1" x14ac:dyDescent="0.15">
      <c r="A57" s="35" t="s">
        <v>44</v>
      </c>
      <c r="B57" s="19">
        <v>2473557</v>
      </c>
      <c r="C57" s="19">
        <v>1215276</v>
      </c>
      <c r="D57" s="19">
        <v>1521366</v>
      </c>
      <c r="E57" s="19">
        <v>786762</v>
      </c>
      <c r="F57" s="19">
        <v>0</v>
      </c>
      <c r="G57" s="19">
        <v>0</v>
      </c>
      <c r="H57" s="19">
        <v>24313</v>
      </c>
      <c r="I57" s="19">
        <v>13864</v>
      </c>
      <c r="J57" s="19">
        <v>878746</v>
      </c>
      <c r="K57" s="19">
        <v>389941</v>
      </c>
      <c r="L57" s="19">
        <v>49132</v>
      </c>
      <c r="M57" s="19">
        <v>24709</v>
      </c>
      <c r="N57" s="19"/>
      <c r="O57" s="2"/>
      <c r="Q57" s="2"/>
    </row>
    <row r="58" spans="1:20" s="18" customFormat="1" x14ac:dyDescent="0.15">
      <c r="A58" s="35" t="s">
        <v>126</v>
      </c>
      <c r="B58" s="19">
        <v>2479448</v>
      </c>
      <c r="C58" s="19">
        <v>1232596</v>
      </c>
      <c r="D58" s="19">
        <v>1509714</v>
      </c>
      <c r="E58" s="19">
        <v>788344</v>
      </c>
      <c r="F58" s="19">
        <v>0</v>
      </c>
      <c r="G58" s="19">
        <v>0</v>
      </c>
      <c r="H58" s="19">
        <v>24388</v>
      </c>
      <c r="I58" s="19">
        <v>14035</v>
      </c>
      <c r="J58" s="19">
        <v>891946</v>
      </c>
      <c r="K58" s="19">
        <v>403081</v>
      </c>
      <c r="L58" s="19">
        <v>53400</v>
      </c>
      <c r="M58" s="19">
        <v>27136</v>
      </c>
      <c r="N58" s="19"/>
      <c r="O58" s="2"/>
      <c r="Q58" s="2"/>
    </row>
    <row r="59" spans="1:20" s="18" customFormat="1" ht="9" customHeight="1" x14ac:dyDescent="0.15">
      <c r="A59" s="39"/>
      <c r="B59" s="19"/>
      <c r="C59" s="19"/>
      <c r="D59" s="19"/>
      <c r="E59" s="19"/>
    </row>
    <row r="60" spans="1:20" s="30" customFormat="1" ht="12" x14ac:dyDescent="0.2">
      <c r="A60" s="37"/>
      <c r="B60" s="92" t="s">
        <v>14</v>
      </c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</row>
    <row r="61" spans="1:20" s="18" customFormat="1" ht="6.75" customHeight="1" x14ac:dyDescent="0.15">
      <c r="A61" s="38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0" s="18" customFormat="1" x14ac:dyDescent="0.15">
      <c r="A62" s="36" t="s">
        <v>32</v>
      </c>
      <c r="B62" s="19">
        <v>165994</v>
      </c>
      <c r="C62" s="19">
        <v>73673</v>
      </c>
      <c r="D62" s="19">
        <v>113828</v>
      </c>
      <c r="E62" s="19">
        <v>54570</v>
      </c>
      <c r="F62" s="19">
        <v>13828</v>
      </c>
      <c r="G62" s="19">
        <v>5463</v>
      </c>
      <c r="H62" s="19">
        <v>5964</v>
      </c>
      <c r="I62" s="19">
        <v>3626</v>
      </c>
      <c r="J62" s="19">
        <v>32327</v>
      </c>
      <c r="K62" s="19">
        <v>10001</v>
      </c>
      <c r="L62" s="19">
        <v>47</v>
      </c>
      <c r="M62" s="19">
        <v>13</v>
      </c>
      <c r="N62" s="21"/>
      <c r="O62" s="19"/>
      <c r="P62" s="19"/>
      <c r="Q62" s="19"/>
      <c r="R62" s="19"/>
      <c r="S62" s="2"/>
      <c r="T62" s="2"/>
    </row>
    <row r="63" spans="1:20" s="18" customFormat="1" x14ac:dyDescent="0.15">
      <c r="A63" s="36" t="s">
        <v>12</v>
      </c>
      <c r="B63" s="19">
        <v>175140</v>
      </c>
      <c r="C63" s="19">
        <v>79619</v>
      </c>
      <c r="D63" s="19">
        <v>119729</v>
      </c>
      <c r="E63" s="19">
        <v>58705</v>
      </c>
      <c r="F63" s="19">
        <v>14537</v>
      </c>
      <c r="G63" s="19">
        <v>6069</v>
      </c>
      <c r="H63" s="19">
        <v>6264</v>
      </c>
      <c r="I63" s="19">
        <v>3775</v>
      </c>
      <c r="J63" s="19">
        <v>34541</v>
      </c>
      <c r="K63" s="19">
        <v>11045</v>
      </c>
      <c r="L63" s="19">
        <v>69</v>
      </c>
      <c r="M63" s="19">
        <v>25</v>
      </c>
      <c r="N63" s="21"/>
      <c r="O63" s="19"/>
      <c r="P63" s="19"/>
      <c r="Q63" s="19"/>
      <c r="R63" s="19"/>
      <c r="S63" s="2"/>
      <c r="T63" s="2"/>
    </row>
    <row r="64" spans="1:20" s="18" customFormat="1" x14ac:dyDescent="0.15">
      <c r="A64" s="36" t="s">
        <v>16</v>
      </c>
      <c r="B64" s="19">
        <v>187027</v>
      </c>
      <c r="C64" s="19">
        <v>87121</v>
      </c>
      <c r="D64" s="20">
        <v>128305</v>
      </c>
      <c r="E64" s="20">
        <v>64213</v>
      </c>
      <c r="F64" s="20">
        <v>14925</v>
      </c>
      <c r="G64" s="20">
        <v>6443</v>
      </c>
      <c r="H64" s="20">
        <v>6649</v>
      </c>
      <c r="I64" s="20">
        <v>4023</v>
      </c>
      <c r="J64" s="20">
        <v>37072</v>
      </c>
      <c r="K64" s="20">
        <v>12409</v>
      </c>
      <c r="L64" s="20">
        <v>76</v>
      </c>
      <c r="M64" s="20">
        <v>33</v>
      </c>
      <c r="O64" s="19"/>
      <c r="P64" s="19"/>
      <c r="Q64" s="19"/>
      <c r="R64" s="19"/>
      <c r="S64" s="2"/>
      <c r="T64" s="2"/>
    </row>
    <row r="65" spans="1:20" s="18" customFormat="1" x14ac:dyDescent="0.15">
      <c r="A65" s="36" t="s">
        <v>17</v>
      </c>
      <c r="B65" s="19">
        <v>206141</v>
      </c>
      <c r="C65" s="19">
        <v>98377</v>
      </c>
      <c r="D65" s="19">
        <v>140989</v>
      </c>
      <c r="E65" s="19">
        <v>72166</v>
      </c>
      <c r="F65" s="19">
        <v>15999</v>
      </c>
      <c r="G65" s="19">
        <v>7288</v>
      </c>
      <c r="H65" s="19">
        <v>7189</v>
      </c>
      <c r="I65" s="19">
        <v>4351</v>
      </c>
      <c r="J65" s="19">
        <v>41876</v>
      </c>
      <c r="K65" s="19">
        <v>14532</v>
      </c>
      <c r="L65" s="19">
        <v>88</v>
      </c>
      <c r="M65" s="19">
        <v>40</v>
      </c>
      <c r="N65" s="21"/>
      <c r="O65" s="19"/>
      <c r="P65" s="19"/>
      <c r="Q65" s="19"/>
      <c r="R65" s="19"/>
      <c r="S65" s="2"/>
      <c r="T65" s="2"/>
    </row>
    <row r="66" spans="1:20" s="18" customFormat="1" x14ac:dyDescent="0.15">
      <c r="A66" s="35" t="s">
        <v>18</v>
      </c>
      <c r="B66" s="19">
        <v>227026</v>
      </c>
      <c r="C66" s="19">
        <v>109821</v>
      </c>
      <c r="D66" s="19">
        <v>172038</v>
      </c>
      <c r="E66" s="19">
        <v>88255</v>
      </c>
      <c r="F66" s="19">
        <v>0</v>
      </c>
      <c r="G66" s="19">
        <v>0</v>
      </c>
      <c r="H66" s="19">
        <v>7786</v>
      </c>
      <c r="I66" s="19">
        <v>4684</v>
      </c>
      <c r="J66" s="19">
        <v>47107</v>
      </c>
      <c r="K66" s="19">
        <v>16836</v>
      </c>
      <c r="L66" s="19">
        <v>95</v>
      </c>
      <c r="M66" s="19">
        <v>46</v>
      </c>
      <c r="Q66" s="19"/>
      <c r="R66" s="19"/>
      <c r="S66" s="2"/>
      <c r="T66" s="2"/>
    </row>
    <row r="67" spans="1:20" s="18" customFormat="1" x14ac:dyDescent="0.15">
      <c r="A67" s="35" t="s">
        <v>19</v>
      </c>
      <c r="B67" s="19">
        <v>246136</v>
      </c>
      <c r="C67" s="19">
        <v>120310</v>
      </c>
      <c r="D67" s="19">
        <v>185003</v>
      </c>
      <c r="E67" s="19">
        <v>95906</v>
      </c>
      <c r="F67" s="19">
        <v>0</v>
      </c>
      <c r="G67" s="19">
        <v>0</v>
      </c>
      <c r="H67" s="19">
        <v>8158</v>
      </c>
      <c r="I67" s="19">
        <v>4945</v>
      </c>
      <c r="J67" s="19">
        <v>52851</v>
      </c>
      <c r="K67" s="19">
        <v>19398</v>
      </c>
      <c r="L67" s="19">
        <v>124</v>
      </c>
      <c r="M67" s="19">
        <v>61</v>
      </c>
    </row>
    <row r="68" spans="1:20" s="18" customFormat="1" x14ac:dyDescent="0.15">
      <c r="A68" s="35" t="s">
        <v>20</v>
      </c>
      <c r="B68" s="19">
        <v>246334</v>
      </c>
      <c r="C68" s="19">
        <v>122114</v>
      </c>
      <c r="D68" s="19">
        <v>183795</v>
      </c>
      <c r="E68" s="19">
        <v>96455</v>
      </c>
      <c r="F68" s="19">
        <v>0</v>
      </c>
      <c r="G68" s="19">
        <v>0</v>
      </c>
      <c r="H68" s="19">
        <v>8217</v>
      </c>
      <c r="I68" s="19">
        <v>4957</v>
      </c>
      <c r="J68" s="19">
        <v>54147</v>
      </c>
      <c r="K68" s="19">
        <v>20592</v>
      </c>
      <c r="L68" s="19">
        <v>175</v>
      </c>
      <c r="M68" s="19">
        <v>110</v>
      </c>
    </row>
    <row r="69" spans="1:20" s="18" customFormat="1" x14ac:dyDescent="0.15">
      <c r="A69" s="35" t="s">
        <v>21</v>
      </c>
      <c r="B69" s="19">
        <v>248357</v>
      </c>
      <c r="C69" s="19">
        <v>123910</v>
      </c>
      <c r="D69" s="19">
        <v>183438</v>
      </c>
      <c r="E69" s="19">
        <v>96955</v>
      </c>
      <c r="F69" s="19">
        <v>0</v>
      </c>
      <c r="G69" s="19">
        <v>0</v>
      </c>
      <c r="H69" s="19">
        <v>8381</v>
      </c>
      <c r="I69" s="19">
        <v>5084</v>
      </c>
      <c r="J69" s="19">
        <v>56330</v>
      </c>
      <c r="K69" s="19">
        <v>21725</v>
      </c>
      <c r="L69" s="19">
        <v>208</v>
      </c>
      <c r="M69" s="19">
        <v>146</v>
      </c>
      <c r="Q69" s="2"/>
    </row>
    <row r="70" spans="1:20" s="18" customFormat="1" x14ac:dyDescent="0.15">
      <c r="A70" s="35" t="s">
        <v>23</v>
      </c>
      <c r="B70" s="19">
        <v>246369</v>
      </c>
      <c r="C70" s="19">
        <v>123446</v>
      </c>
      <c r="D70" s="19">
        <v>179514</v>
      </c>
      <c r="E70" s="19">
        <v>95542</v>
      </c>
      <c r="F70" s="19">
        <v>0</v>
      </c>
      <c r="G70" s="19">
        <v>0</v>
      </c>
      <c r="H70" s="19">
        <v>8464</v>
      </c>
      <c r="I70" s="19">
        <v>5162</v>
      </c>
      <c r="J70" s="19">
        <v>58183</v>
      </c>
      <c r="K70" s="19">
        <v>22592</v>
      </c>
      <c r="L70" s="19">
        <v>208</v>
      </c>
      <c r="M70" s="19">
        <v>150</v>
      </c>
      <c r="Q70" s="2"/>
    </row>
    <row r="71" spans="1:20" s="18" customFormat="1" x14ac:dyDescent="0.15">
      <c r="A71" s="35" t="s">
        <v>24</v>
      </c>
      <c r="B71" s="19">
        <v>233606</v>
      </c>
      <c r="C71" s="19">
        <v>116906</v>
      </c>
      <c r="D71" s="19">
        <v>167679</v>
      </c>
      <c r="E71" s="19">
        <v>89196</v>
      </c>
      <c r="F71" s="19">
        <v>0</v>
      </c>
      <c r="G71" s="19">
        <v>0</v>
      </c>
      <c r="H71" s="19">
        <v>8364</v>
      </c>
      <c r="I71" s="19">
        <v>5145</v>
      </c>
      <c r="J71" s="19">
        <v>57443</v>
      </c>
      <c r="K71" s="19">
        <v>22490</v>
      </c>
      <c r="L71" s="2">
        <v>120</v>
      </c>
      <c r="M71" s="2">
        <v>75</v>
      </c>
      <c r="Q71" s="2"/>
    </row>
    <row r="72" spans="1:20" s="18" customFormat="1" x14ac:dyDescent="0.15">
      <c r="A72" s="35" t="s">
        <v>25</v>
      </c>
      <c r="B72" s="19">
        <v>239143</v>
      </c>
      <c r="C72" s="19">
        <v>119889</v>
      </c>
      <c r="D72" s="19">
        <v>167862</v>
      </c>
      <c r="E72" s="19">
        <v>89546</v>
      </c>
      <c r="F72" s="19">
        <v>0</v>
      </c>
      <c r="G72" s="19">
        <v>0</v>
      </c>
      <c r="H72" s="19">
        <v>8652</v>
      </c>
      <c r="I72" s="19">
        <v>5262</v>
      </c>
      <c r="J72" s="19">
        <v>62445</v>
      </c>
      <c r="K72" s="19">
        <v>24970</v>
      </c>
      <c r="L72" s="2">
        <v>184</v>
      </c>
      <c r="M72" s="2">
        <v>111</v>
      </c>
      <c r="Q72" s="2"/>
    </row>
    <row r="73" spans="1:20" s="18" customFormat="1" x14ac:dyDescent="0.15">
      <c r="A73" s="35" t="s">
        <v>26</v>
      </c>
      <c r="B73" s="19">
        <v>244776</v>
      </c>
      <c r="C73" s="19">
        <v>122422</v>
      </c>
      <c r="D73" s="19">
        <v>170349</v>
      </c>
      <c r="E73" s="19">
        <v>90523</v>
      </c>
      <c r="F73" s="19">
        <v>0</v>
      </c>
      <c r="G73" s="19">
        <v>0</v>
      </c>
      <c r="H73" s="19">
        <v>9004</v>
      </c>
      <c r="I73" s="19">
        <v>5450</v>
      </c>
      <c r="J73" s="19">
        <v>65331</v>
      </c>
      <c r="K73" s="19">
        <v>26405</v>
      </c>
      <c r="L73" s="19">
        <v>92</v>
      </c>
      <c r="M73" s="19">
        <v>44</v>
      </c>
      <c r="Q73" s="2"/>
    </row>
    <row r="74" spans="1:20" s="18" customFormat="1" x14ac:dyDescent="0.15">
      <c r="A74" s="35" t="s">
        <v>27</v>
      </c>
      <c r="B74" s="19">
        <v>252032</v>
      </c>
      <c r="C74" s="19">
        <v>125633</v>
      </c>
      <c r="D74" s="19">
        <v>175010</v>
      </c>
      <c r="E74" s="19">
        <v>92490</v>
      </c>
      <c r="F74" s="19">
        <v>0</v>
      </c>
      <c r="G74" s="19">
        <v>0</v>
      </c>
      <c r="H74" s="19">
        <v>9195</v>
      </c>
      <c r="I74" s="19">
        <v>5494</v>
      </c>
      <c r="J74" s="19">
        <v>67751</v>
      </c>
      <c r="K74" s="19">
        <v>27614</v>
      </c>
      <c r="L74" s="19">
        <v>76</v>
      </c>
      <c r="M74" s="19">
        <v>35</v>
      </c>
      <c r="Q74" s="2"/>
    </row>
    <row r="75" spans="1:20" s="18" customFormat="1" x14ac:dyDescent="0.15">
      <c r="A75" s="35" t="s">
        <v>28</v>
      </c>
      <c r="B75" s="19">
        <v>265292</v>
      </c>
      <c r="C75" s="19">
        <v>132120</v>
      </c>
      <c r="D75" s="19">
        <v>183504</v>
      </c>
      <c r="E75" s="19">
        <v>96329</v>
      </c>
      <c r="F75" s="19">
        <v>0</v>
      </c>
      <c r="G75" s="19">
        <v>0</v>
      </c>
      <c r="H75" s="19">
        <v>9414</v>
      </c>
      <c r="I75" s="19">
        <v>5655</v>
      </c>
      <c r="J75" s="19">
        <v>72297</v>
      </c>
      <c r="K75" s="19">
        <v>30100</v>
      </c>
      <c r="L75" s="19">
        <v>77</v>
      </c>
      <c r="M75" s="19">
        <v>36</v>
      </c>
      <c r="Q75" s="2"/>
    </row>
    <row r="76" spans="1:20" s="18" customFormat="1" x14ac:dyDescent="0.15">
      <c r="A76" s="35" t="s">
        <v>29</v>
      </c>
      <c r="B76" s="19">
        <v>282201</v>
      </c>
      <c r="C76" s="19">
        <v>140078</v>
      </c>
      <c r="D76" s="19">
        <v>194312</v>
      </c>
      <c r="E76" s="19">
        <v>101467</v>
      </c>
      <c r="F76" s="19">
        <v>0</v>
      </c>
      <c r="G76" s="19">
        <v>0</v>
      </c>
      <c r="H76" s="19">
        <v>9909</v>
      </c>
      <c r="I76" s="19">
        <v>5928</v>
      </c>
      <c r="J76" s="19">
        <v>77870</v>
      </c>
      <c r="K76" s="19">
        <v>32642</v>
      </c>
      <c r="L76" s="19">
        <v>110</v>
      </c>
      <c r="M76" s="19">
        <v>41</v>
      </c>
      <c r="Q76" s="2"/>
    </row>
    <row r="77" spans="1:20" s="18" customFormat="1" x14ac:dyDescent="0.15">
      <c r="A77" s="35" t="s">
        <v>30</v>
      </c>
      <c r="B77" s="19">
        <v>301350</v>
      </c>
      <c r="C77" s="19">
        <v>148675</v>
      </c>
      <c r="D77" s="19">
        <v>206610</v>
      </c>
      <c r="E77" s="19">
        <v>106996</v>
      </c>
      <c r="F77" s="19">
        <v>0</v>
      </c>
      <c r="G77" s="19">
        <v>0</v>
      </c>
      <c r="H77" s="19">
        <v>10297</v>
      </c>
      <c r="I77" s="19">
        <v>6145</v>
      </c>
      <c r="J77" s="19">
        <v>84333</v>
      </c>
      <c r="K77" s="19">
        <v>35488</v>
      </c>
      <c r="L77" s="19">
        <v>110</v>
      </c>
      <c r="M77" s="19">
        <v>46</v>
      </c>
      <c r="Q77" s="2"/>
    </row>
    <row r="78" spans="1:20" s="18" customFormat="1" x14ac:dyDescent="0.15">
      <c r="A78" s="35" t="s">
        <v>31</v>
      </c>
      <c r="B78" s="19">
        <v>321569</v>
      </c>
      <c r="C78" s="19">
        <v>158064</v>
      </c>
      <c r="D78" s="19">
        <v>218212</v>
      </c>
      <c r="E78" s="19">
        <v>112464</v>
      </c>
      <c r="F78" s="19">
        <v>0</v>
      </c>
      <c r="G78" s="19">
        <v>0</v>
      </c>
      <c r="H78" s="19">
        <v>10573</v>
      </c>
      <c r="I78" s="19">
        <v>6328</v>
      </c>
      <c r="J78" s="19">
        <v>92671</v>
      </c>
      <c r="K78" s="19">
        <v>39227</v>
      </c>
      <c r="L78" s="19">
        <v>113</v>
      </c>
      <c r="M78" s="19">
        <v>45</v>
      </c>
      <c r="Q78" s="2"/>
    </row>
    <row r="79" spans="1:20" s="18" customFormat="1" x14ac:dyDescent="0.15">
      <c r="A79" s="35" t="s">
        <v>33</v>
      </c>
      <c r="B79" s="19">
        <v>340305</v>
      </c>
      <c r="C79" s="19">
        <v>166382</v>
      </c>
      <c r="D79" s="19">
        <v>229063</v>
      </c>
      <c r="E79" s="19">
        <v>117265</v>
      </c>
      <c r="F79" s="19">
        <v>0</v>
      </c>
      <c r="G79" s="19">
        <v>0</v>
      </c>
      <c r="H79" s="19">
        <v>10762</v>
      </c>
      <c r="I79" s="19">
        <v>6367</v>
      </c>
      <c r="J79" s="19">
        <v>100370</v>
      </c>
      <c r="K79" s="19">
        <v>42709</v>
      </c>
      <c r="L79" s="19">
        <v>110</v>
      </c>
      <c r="M79" s="19">
        <v>41</v>
      </c>
      <c r="Q79" s="2"/>
    </row>
    <row r="80" spans="1:20" s="18" customFormat="1" x14ac:dyDescent="0.15">
      <c r="A80" s="35" t="s">
        <v>42</v>
      </c>
      <c r="B80" s="19">
        <v>358895</v>
      </c>
      <c r="C80" s="19">
        <v>174436</v>
      </c>
      <c r="D80" s="19">
        <v>239647</v>
      </c>
      <c r="E80" s="19">
        <v>121638</v>
      </c>
      <c r="F80" s="19">
        <v>0</v>
      </c>
      <c r="G80" s="19">
        <v>0</v>
      </c>
      <c r="H80" s="19">
        <v>11360</v>
      </c>
      <c r="I80" s="19">
        <v>6669</v>
      </c>
      <c r="J80" s="19">
        <v>107747</v>
      </c>
      <c r="K80" s="19">
        <v>46073</v>
      </c>
      <c r="L80" s="19">
        <v>141</v>
      </c>
      <c r="M80" s="19">
        <v>56</v>
      </c>
      <c r="N80" s="19"/>
      <c r="Q80" s="2"/>
    </row>
    <row r="81" spans="1:17" s="18" customFormat="1" x14ac:dyDescent="0.15">
      <c r="A81" s="35" t="s">
        <v>43</v>
      </c>
      <c r="B81" s="19">
        <v>374583</v>
      </c>
      <c r="C81" s="19">
        <v>180038</v>
      </c>
      <c r="D81" s="19">
        <v>247801</v>
      </c>
      <c r="E81" s="19">
        <v>123924</v>
      </c>
      <c r="F81" s="19">
        <v>0</v>
      </c>
      <c r="G81" s="19">
        <v>0</v>
      </c>
      <c r="H81" s="19">
        <v>11660</v>
      </c>
      <c r="I81" s="19">
        <v>6800</v>
      </c>
      <c r="J81" s="19">
        <v>114968</v>
      </c>
      <c r="K81" s="19">
        <v>49248</v>
      </c>
      <c r="L81" s="19">
        <v>154</v>
      </c>
      <c r="M81" s="19">
        <v>66</v>
      </c>
      <c r="N81" s="19"/>
      <c r="Q81" s="2"/>
    </row>
    <row r="82" spans="1:17" s="18" customFormat="1" x14ac:dyDescent="0.15">
      <c r="A82" s="35" t="s">
        <v>44</v>
      </c>
      <c r="B82" s="19">
        <v>394665</v>
      </c>
      <c r="C82" s="19">
        <v>186968</v>
      </c>
      <c r="D82" s="19">
        <v>259642</v>
      </c>
      <c r="E82" s="19">
        <v>128157</v>
      </c>
      <c r="F82" s="19">
        <v>0</v>
      </c>
      <c r="G82" s="19">
        <v>0</v>
      </c>
      <c r="H82" s="19">
        <v>12045</v>
      </c>
      <c r="I82" s="19">
        <v>7056</v>
      </c>
      <c r="J82" s="19">
        <v>122804</v>
      </c>
      <c r="K82" s="19">
        <v>51675</v>
      </c>
      <c r="L82" s="19">
        <v>174</v>
      </c>
      <c r="M82" s="19">
        <v>80</v>
      </c>
      <c r="N82" s="19"/>
      <c r="Q82" s="2"/>
    </row>
    <row r="83" spans="1:17" s="18" customFormat="1" ht="9" customHeight="1" x14ac:dyDescent="0.15">
      <c r="A83" s="35" t="s">
        <v>126</v>
      </c>
      <c r="B83" s="19">
        <v>411601</v>
      </c>
      <c r="C83" s="19">
        <v>193586</v>
      </c>
      <c r="D83" s="19">
        <v>268044</v>
      </c>
      <c r="E83" s="19">
        <v>131452</v>
      </c>
      <c r="F83" s="19">
        <v>0</v>
      </c>
      <c r="G83" s="19">
        <v>0</v>
      </c>
      <c r="H83" s="19">
        <v>12159</v>
      </c>
      <c r="I83" s="19">
        <v>7144</v>
      </c>
      <c r="J83" s="19">
        <v>131200</v>
      </c>
      <c r="K83" s="19">
        <v>54888</v>
      </c>
      <c r="L83" s="19">
        <v>198</v>
      </c>
      <c r="M83" s="19">
        <v>102</v>
      </c>
      <c r="N83" s="19"/>
      <c r="Q83" s="2"/>
    </row>
    <row r="84" spans="1:17" ht="5.25" customHeight="1" x14ac:dyDescent="0.15">
      <c r="A84" s="2" t="s">
        <v>15</v>
      </c>
      <c r="L84" s="19"/>
      <c r="M84" s="19"/>
    </row>
    <row r="85" spans="1:17" ht="9" customHeight="1" x14ac:dyDescent="0.15">
      <c r="A85" s="2" t="s">
        <v>34</v>
      </c>
      <c r="D85" s="18"/>
      <c r="F85" s="18"/>
    </row>
    <row r="86" spans="1:17" ht="9" customHeight="1" x14ac:dyDescent="0.15">
      <c r="A86" s="2" t="s">
        <v>22</v>
      </c>
      <c r="D86" s="18"/>
      <c r="F86" s="18"/>
    </row>
    <row r="87" spans="1:17" ht="9" customHeight="1" x14ac:dyDescent="0.15">
      <c r="A87" s="21" t="s">
        <v>127</v>
      </c>
    </row>
    <row r="88" spans="1:17" ht="9" customHeight="1" x14ac:dyDescent="0.15">
      <c r="A88" s="21" t="s">
        <v>128</v>
      </c>
    </row>
    <row r="89" spans="1:17" ht="9" customHeight="1" x14ac:dyDescent="0.15">
      <c r="A89" s="21" t="s">
        <v>129</v>
      </c>
    </row>
    <row r="90" spans="1:17" ht="4.5" customHeight="1" x14ac:dyDescent="0.15">
      <c r="A90" s="21"/>
    </row>
    <row r="91" spans="1:17" ht="9" customHeight="1" x14ac:dyDescent="0.15">
      <c r="A91" s="836" t="s">
        <v>130</v>
      </c>
      <c r="B91" s="836"/>
      <c r="C91" s="836"/>
      <c r="D91" s="836"/>
      <c r="E91" s="836"/>
    </row>
    <row r="92" spans="1:17" ht="9" customHeight="1" x14ac:dyDescent="0.15">
      <c r="B92" s="2"/>
      <c r="C92" s="2"/>
      <c r="D92" s="2"/>
      <c r="E92" s="2"/>
    </row>
    <row r="93" spans="1:17" ht="9" customHeight="1" x14ac:dyDescent="0.15"/>
    <row r="94" spans="1:17" ht="6.75" customHeight="1" x14ac:dyDescent="0.15"/>
    <row r="95" spans="1:17" s="24" customFormat="1" ht="9" customHeight="1" x14ac:dyDescent="0.15">
      <c r="F95" s="22"/>
      <c r="G95" s="22"/>
      <c r="H95" s="22"/>
      <c r="I95" s="23"/>
      <c r="J95" s="22"/>
      <c r="K95" s="23"/>
    </row>
    <row r="96" spans="1:17" ht="9" customHeight="1" x14ac:dyDescent="0.15"/>
  </sheetData>
  <mergeCells count="1">
    <mergeCell ref="A91:E91"/>
  </mergeCells>
  <phoneticPr fontId="9" type="noConversion"/>
  <printOptions horizontalCentered="1"/>
  <pageMargins left="0.59055118110236227" right="0.59055118110236227" top="0.39370078740157483" bottom="0.59055118110236227" header="0.51181102362204722" footer="0.55118110236220474"/>
  <pageSetup paperSize="9" scale="95" orientation="portrait" blackAndWhite="1" horizontalDpi="4294967292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2"/>
  <sheetViews>
    <sheetView zoomScaleNormal="100" workbookViewId="0">
      <pane ySplit="8" topLeftCell="A9" activePane="bottomLeft" state="frozen"/>
      <selection pane="bottomLeft"/>
    </sheetView>
  </sheetViews>
  <sheetFormatPr baseColWidth="10" defaultColWidth="11.42578125" defaultRowHeight="9.75" customHeight="1" x14ac:dyDescent="0.15"/>
  <cols>
    <col min="1" max="1" width="11.85546875" style="2" customWidth="1"/>
    <col min="2" max="11" width="6.85546875" style="19" customWidth="1"/>
    <col min="12" max="13" width="6.85546875" style="2" customWidth="1"/>
    <col min="14" max="14" width="5.42578125" style="2" bestFit="1" customWidth="1"/>
    <col min="15" max="15" width="5.85546875" style="2" bestFit="1" customWidth="1"/>
    <col min="16" max="16" width="6.85546875" style="2" customWidth="1"/>
    <col min="17" max="17" width="5.5703125" style="2" bestFit="1" customWidth="1"/>
    <col min="18" max="19" width="4.5703125" style="2" bestFit="1" customWidth="1"/>
    <col min="20" max="21" width="1.7109375" style="2" bestFit="1" customWidth="1"/>
    <col min="22" max="23" width="3.140625" style="2" bestFit="1" customWidth="1"/>
    <col min="24" max="24" width="4.5703125" style="2" bestFit="1" customWidth="1"/>
    <col min="25" max="25" width="3.85546875" style="2" bestFit="1" customWidth="1"/>
    <col min="26" max="27" width="3.140625" style="2" bestFit="1" customWidth="1"/>
    <col min="28" max="16384" width="11.42578125" style="2"/>
  </cols>
  <sheetData>
    <row r="1" spans="1:26" s="26" customFormat="1" ht="13.5" x14ac:dyDescent="0.2">
      <c r="A1" s="32" t="s">
        <v>41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</row>
    <row r="2" spans="1:26" s="41" customFormat="1" ht="9.75" customHeight="1" x14ac:dyDescent="0.2">
      <c r="A2" s="32"/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26" s="28" customFormat="1" ht="10.5" customHeight="1" x14ac:dyDescent="0.2">
      <c r="A3" s="33" t="s">
        <v>131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</row>
    <row r="4" spans="1:26" ht="9.75" customHeight="1" x14ac:dyDescent="0.15">
      <c r="A4" s="3"/>
      <c r="B4" s="4"/>
      <c r="C4" s="4"/>
      <c r="D4" s="4"/>
      <c r="E4" s="4"/>
      <c r="F4" s="4"/>
      <c r="G4" s="4"/>
      <c r="H4" s="4"/>
      <c r="I4" s="4"/>
      <c r="J4" s="4"/>
      <c r="K4" s="4"/>
    </row>
    <row r="5" spans="1:26" s="10" customFormat="1" ht="9.75" customHeight="1" x14ac:dyDescent="0.2">
      <c r="A5" s="5"/>
      <c r="B5" s="6"/>
      <c r="C5" s="7"/>
      <c r="D5" s="8" t="s">
        <v>0</v>
      </c>
      <c r="E5" s="8"/>
      <c r="F5" s="8"/>
      <c r="G5" s="8"/>
      <c r="H5" s="8"/>
      <c r="I5" s="8"/>
      <c r="J5" s="8"/>
      <c r="K5" s="8"/>
      <c r="L5" s="9"/>
      <c r="M5" s="9"/>
    </row>
    <row r="6" spans="1:26" s="10" customFormat="1" ht="9.75" customHeight="1" x14ac:dyDescent="0.2">
      <c r="A6" s="11"/>
      <c r="B6" s="12" t="s">
        <v>2</v>
      </c>
      <c r="C6" s="13"/>
      <c r="D6" s="6"/>
      <c r="E6" s="7"/>
      <c r="F6" s="14" t="s">
        <v>3</v>
      </c>
      <c r="G6" s="13"/>
      <c r="H6" s="12" t="s">
        <v>4</v>
      </c>
      <c r="I6" s="13"/>
      <c r="J6" s="12" t="s">
        <v>5</v>
      </c>
      <c r="K6" s="13"/>
      <c r="L6" s="12" t="s">
        <v>6</v>
      </c>
      <c r="M6" s="12"/>
    </row>
    <row r="7" spans="1:26" s="10" customFormat="1" ht="9.75" customHeight="1" x14ac:dyDescent="0.2">
      <c r="A7" s="11" t="s">
        <v>45</v>
      </c>
      <c r="B7" s="15"/>
      <c r="C7" s="16"/>
      <c r="D7" s="8" t="s">
        <v>38</v>
      </c>
      <c r="E7" s="17"/>
      <c r="F7" s="8" t="s">
        <v>39</v>
      </c>
      <c r="G7" s="17"/>
      <c r="H7" s="8" t="s">
        <v>7</v>
      </c>
      <c r="I7" s="17"/>
      <c r="J7" s="8" t="s">
        <v>40</v>
      </c>
      <c r="K7" s="17"/>
      <c r="L7" s="8" t="s">
        <v>7</v>
      </c>
      <c r="M7" s="8"/>
    </row>
    <row r="8" spans="1:26" s="10" customFormat="1" ht="9.75" customHeight="1" x14ac:dyDescent="0.2">
      <c r="A8" s="93"/>
      <c r="B8" s="93" t="s">
        <v>8</v>
      </c>
      <c r="C8" s="93" t="s">
        <v>9</v>
      </c>
      <c r="D8" s="93" t="s">
        <v>10</v>
      </c>
      <c r="E8" s="93" t="s">
        <v>9</v>
      </c>
      <c r="F8" s="93" t="s">
        <v>10</v>
      </c>
      <c r="G8" s="93" t="s">
        <v>9</v>
      </c>
      <c r="H8" s="93" t="s">
        <v>10</v>
      </c>
      <c r="I8" s="93" t="s">
        <v>9</v>
      </c>
      <c r="J8" s="93" t="s">
        <v>10</v>
      </c>
      <c r="K8" s="93" t="s">
        <v>9</v>
      </c>
      <c r="L8" s="93" t="s">
        <v>10</v>
      </c>
      <c r="M8" s="94" t="s">
        <v>9</v>
      </c>
    </row>
    <row r="9" spans="1:26" s="10" customFormat="1" ht="8.25" customHeight="1" x14ac:dyDescent="0.2">
      <c r="A9" s="42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</row>
    <row r="10" spans="1:26" s="30" customFormat="1" ht="10.5" customHeight="1" x14ac:dyDescent="0.2">
      <c r="B10" s="32" t="s">
        <v>46</v>
      </c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</row>
    <row r="11" spans="1:26" s="30" customFormat="1" ht="6.75" customHeight="1" x14ac:dyDescent="0.15"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</row>
    <row r="12" spans="1:26" s="44" customFormat="1" ht="9.75" customHeight="1" x14ac:dyDescent="0.15">
      <c r="A12" s="35" t="s">
        <v>47</v>
      </c>
      <c r="B12" s="19">
        <v>344830</v>
      </c>
      <c r="C12" s="19">
        <v>170307</v>
      </c>
      <c r="D12" s="19">
        <v>211475</v>
      </c>
      <c r="E12" s="19">
        <v>114082</v>
      </c>
      <c r="F12" s="19">
        <v>20863</v>
      </c>
      <c r="G12" s="19">
        <v>10235</v>
      </c>
      <c r="H12" s="19">
        <v>4508</v>
      </c>
      <c r="I12" s="19">
        <v>2610</v>
      </c>
      <c r="J12" s="19">
        <v>96428</v>
      </c>
      <c r="K12" s="19">
        <v>37536</v>
      </c>
      <c r="L12" s="19">
        <v>11556</v>
      </c>
      <c r="M12" s="19">
        <v>5844</v>
      </c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s="18" customFormat="1" ht="9.75" customHeight="1" x14ac:dyDescent="0.15">
      <c r="A13" s="35" t="s">
        <v>48</v>
      </c>
      <c r="B13" s="19">
        <v>358946</v>
      </c>
      <c r="C13" s="19">
        <v>181794</v>
      </c>
      <c r="D13" s="19">
        <v>234379</v>
      </c>
      <c r="E13" s="19">
        <v>129537</v>
      </c>
      <c r="F13" s="19">
        <v>5114</v>
      </c>
      <c r="G13" s="19">
        <v>2517</v>
      </c>
      <c r="H13" s="19">
        <v>4376</v>
      </c>
      <c r="I13" s="19">
        <v>2559</v>
      </c>
      <c r="J13" s="19">
        <v>100996</v>
      </c>
      <c r="K13" s="19">
        <v>39838</v>
      </c>
      <c r="L13" s="19">
        <v>14081</v>
      </c>
      <c r="M13" s="19">
        <v>7343</v>
      </c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s="18" customFormat="1" ht="9.75" customHeight="1" x14ac:dyDescent="0.15">
      <c r="A14" s="35" t="s">
        <v>49</v>
      </c>
      <c r="B14" s="19">
        <v>377504</v>
      </c>
      <c r="C14" s="19">
        <v>181848</v>
      </c>
      <c r="D14" s="19">
        <v>251621</v>
      </c>
      <c r="E14" s="19">
        <v>132449</v>
      </c>
      <c r="F14" s="19">
        <v>0</v>
      </c>
      <c r="G14" s="19">
        <v>0</v>
      </c>
      <c r="H14" s="19">
        <v>4286</v>
      </c>
      <c r="I14" s="19">
        <v>2432</v>
      </c>
      <c r="J14" s="19">
        <v>110008</v>
      </c>
      <c r="K14" s="19">
        <v>41176</v>
      </c>
      <c r="L14" s="19">
        <v>11589</v>
      </c>
      <c r="M14" s="19">
        <v>5791</v>
      </c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s="18" customFormat="1" ht="9.75" customHeight="1" x14ac:dyDescent="0.15">
      <c r="A15" s="35" t="s">
        <v>50</v>
      </c>
      <c r="B15" s="19">
        <v>358870</v>
      </c>
      <c r="C15" s="19">
        <v>175124</v>
      </c>
      <c r="D15" s="19">
        <v>235314</v>
      </c>
      <c r="E15" s="19">
        <v>126727</v>
      </c>
      <c r="F15" s="19">
        <v>0</v>
      </c>
      <c r="G15" s="19">
        <v>0</v>
      </c>
      <c r="H15" s="19">
        <v>4427</v>
      </c>
      <c r="I15" s="19">
        <v>2478</v>
      </c>
      <c r="J15" s="19">
        <v>110243</v>
      </c>
      <c r="K15" s="19">
        <v>41562</v>
      </c>
      <c r="L15" s="19">
        <v>8886</v>
      </c>
      <c r="M15" s="19">
        <v>4357</v>
      </c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s="18" customFormat="1" ht="9.75" customHeight="1" x14ac:dyDescent="0.15">
      <c r="A16" s="35" t="s">
        <v>51</v>
      </c>
      <c r="B16" s="19">
        <v>356076</v>
      </c>
      <c r="C16" s="19">
        <v>173899</v>
      </c>
      <c r="D16" s="19">
        <v>233923</v>
      </c>
      <c r="E16" s="19">
        <v>125175</v>
      </c>
      <c r="F16" s="19">
        <v>0</v>
      </c>
      <c r="G16" s="19">
        <v>0</v>
      </c>
      <c r="H16" s="19">
        <v>4339</v>
      </c>
      <c r="I16" s="19">
        <v>2488</v>
      </c>
      <c r="J16" s="19">
        <v>109616</v>
      </c>
      <c r="K16" s="19">
        <v>42162</v>
      </c>
      <c r="L16" s="19">
        <v>8198</v>
      </c>
      <c r="M16" s="19">
        <v>4074</v>
      </c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s="18" customFormat="1" ht="9.75" customHeight="1" x14ac:dyDescent="0.15">
      <c r="A17" s="35" t="s">
        <v>52</v>
      </c>
      <c r="B17" s="19">
        <v>344967</v>
      </c>
      <c r="C17" s="19">
        <v>170467</v>
      </c>
      <c r="D17" s="19">
        <v>223067</v>
      </c>
      <c r="E17" s="19">
        <v>120649</v>
      </c>
      <c r="F17" s="19">
        <v>0</v>
      </c>
      <c r="G17" s="19">
        <v>0</v>
      </c>
      <c r="H17" s="19">
        <v>4606</v>
      </c>
      <c r="I17" s="19">
        <v>2683</v>
      </c>
      <c r="J17" s="19">
        <v>109189</v>
      </c>
      <c r="K17" s="19">
        <v>43024</v>
      </c>
      <c r="L17" s="19">
        <v>8105</v>
      </c>
      <c r="M17" s="19">
        <v>4111</v>
      </c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s="18" customFormat="1" ht="9.75" customHeight="1" x14ac:dyDescent="0.15">
      <c r="A18" s="35" t="s">
        <v>53</v>
      </c>
      <c r="B18" s="19">
        <v>361459</v>
      </c>
      <c r="C18" s="19">
        <v>180058</v>
      </c>
      <c r="D18" s="19">
        <v>229219</v>
      </c>
      <c r="E18" s="19">
        <v>124638</v>
      </c>
      <c r="F18" s="19">
        <v>0</v>
      </c>
      <c r="G18" s="19">
        <v>0</v>
      </c>
      <c r="H18" s="19">
        <v>5001</v>
      </c>
      <c r="I18" s="19">
        <v>2947</v>
      </c>
      <c r="J18" s="19">
        <v>119182</v>
      </c>
      <c r="K18" s="19">
        <v>48430</v>
      </c>
      <c r="L18" s="19">
        <v>8057</v>
      </c>
      <c r="M18" s="19">
        <v>4043</v>
      </c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s="18" customFormat="1" ht="9.75" customHeight="1" x14ac:dyDescent="0.15">
      <c r="A19" s="35" t="s">
        <v>54</v>
      </c>
      <c r="B19" s="19">
        <v>396800</v>
      </c>
      <c r="C19" s="19">
        <v>197019</v>
      </c>
      <c r="D19" s="19">
        <v>238870</v>
      </c>
      <c r="E19" s="19">
        <v>129315</v>
      </c>
      <c r="F19" s="19">
        <v>0</v>
      </c>
      <c r="G19" s="19">
        <v>0</v>
      </c>
      <c r="H19" s="19">
        <v>5346</v>
      </c>
      <c r="I19" s="19">
        <v>3038</v>
      </c>
      <c r="J19" s="19">
        <v>143458</v>
      </c>
      <c r="K19" s="19">
        <v>60151</v>
      </c>
      <c r="L19" s="19">
        <v>9126</v>
      </c>
      <c r="M19" s="19">
        <v>4515</v>
      </c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s="18" customFormat="1" ht="9.75" customHeight="1" x14ac:dyDescent="0.15">
      <c r="A20" s="35" t="s">
        <v>55</v>
      </c>
      <c r="B20" s="19">
        <v>424273</v>
      </c>
      <c r="C20" s="19">
        <v>211720</v>
      </c>
      <c r="D20" s="19">
        <v>252971</v>
      </c>
      <c r="E20" s="19">
        <v>138186</v>
      </c>
      <c r="F20" s="19">
        <v>0</v>
      </c>
      <c r="G20" s="19">
        <v>0</v>
      </c>
      <c r="H20" s="19">
        <v>5512</v>
      </c>
      <c r="I20" s="19">
        <v>3182</v>
      </c>
      <c r="J20" s="19">
        <v>156140</v>
      </c>
      <c r="K20" s="19">
        <v>65437</v>
      </c>
      <c r="L20" s="19">
        <v>9650</v>
      </c>
      <c r="M20" s="19">
        <v>4915</v>
      </c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s="18" customFormat="1" ht="9.75" customHeight="1" x14ac:dyDescent="0.15">
      <c r="A21" s="35" t="s">
        <v>56</v>
      </c>
      <c r="B21" s="19">
        <v>444719</v>
      </c>
      <c r="C21" s="19">
        <v>220126</v>
      </c>
      <c r="D21" s="19">
        <v>266825</v>
      </c>
      <c r="E21" s="19">
        <v>143662</v>
      </c>
      <c r="F21" s="19">
        <v>0</v>
      </c>
      <c r="G21" s="19">
        <v>0</v>
      </c>
      <c r="H21" s="19">
        <v>5805</v>
      </c>
      <c r="I21" s="19">
        <v>3304</v>
      </c>
      <c r="J21" s="19">
        <v>162187</v>
      </c>
      <c r="K21" s="19">
        <v>68131</v>
      </c>
      <c r="L21" s="19">
        <v>9902</v>
      </c>
      <c r="M21" s="19">
        <v>5029</v>
      </c>
    </row>
    <row r="22" spans="1:26" s="18" customFormat="1" ht="9.75" customHeight="1" x14ac:dyDescent="0.15">
      <c r="A22" s="35" t="s">
        <v>57</v>
      </c>
      <c r="B22" s="19">
        <v>518748</v>
      </c>
      <c r="C22" s="19">
        <v>241823</v>
      </c>
      <c r="D22" s="19">
        <v>313628</v>
      </c>
      <c r="E22" s="19">
        <v>156268</v>
      </c>
      <c r="F22" s="19">
        <v>0</v>
      </c>
      <c r="G22" s="19">
        <v>0</v>
      </c>
      <c r="H22" s="19">
        <v>5948</v>
      </c>
      <c r="I22" s="19">
        <v>3304</v>
      </c>
      <c r="J22" s="19">
        <v>188814</v>
      </c>
      <c r="K22" s="19">
        <v>77175</v>
      </c>
      <c r="L22" s="19">
        <v>10358</v>
      </c>
      <c r="M22" s="19">
        <v>5076</v>
      </c>
    </row>
    <row r="23" spans="1:26" s="18" customFormat="1" ht="9.75" customHeight="1" x14ac:dyDescent="0.15">
      <c r="A23" s="35" t="s">
        <v>58</v>
      </c>
      <c r="B23" s="19">
        <v>495088</v>
      </c>
      <c r="C23" s="19">
        <v>244913</v>
      </c>
      <c r="D23" s="19">
        <v>288799</v>
      </c>
      <c r="E23" s="19">
        <v>153463</v>
      </c>
      <c r="F23" s="19">
        <v>0</v>
      </c>
      <c r="G23" s="19">
        <v>0</v>
      </c>
      <c r="H23" s="19">
        <v>6184</v>
      </c>
      <c r="I23" s="19">
        <v>3544</v>
      </c>
      <c r="J23" s="19">
        <v>190209</v>
      </c>
      <c r="K23" s="19">
        <v>82749</v>
      </c>
      <c r="L23" s="19">
        <v>9896</v>
      </c>
      <c r="M23" s="19">
        <v>5157</v>
      </c>
    </row>
    <row r="24" spans="1:26" s="18" customFormat="1" ht="9.75" customHeight="1" x14ac:dyDescent="0.15">
      <c r="A24" s="35" t="s">
        <v>59</v>
      </c>
      <c r="B24" s="19">
        <v>508621</v>
      </c>
      <c r="C24" s="19">
        <v>253359</v>
      </c>
      <c r="D24" s="19">
        <v>296336</v>
      </c>
      <c r="E24" s="19">
        <v>157900</v>
      </c>
      <c r="F24" s="19">
        <v>0</v>
      </c>
      <c r="G24" s="19">
        <v>0</v>
      </c>
      <c r="H24" s="19">
        <v>6043</v>
      </c>
      <c r="I24" s="19">
        <v>3461</v>
      </c>
      <c r="J24" s="19">
        <v>196150</v>
      </c>
      <c r="K24" s="19">
        <v>86732</v>
      </c>
      <c r="L24" s="19">
        <v>10092</v>
      </c>
      <c r="M24" s="19">
        <v>5266</v>
      </c>
    </row>
    <row r="25" spans="1:26" s="18" customFormat="1" ht="9.75" customHeight="1" x14ac:dyDescent="0.15">
      <c r="A25" s="35" t="s">
        <v>60</v>
      </c>
      <c r="B25" s="19">
        <v>504882</v>
      </c>
      <c r="C25" s="19">
        <v>252737</v>
      </c>
      <c r="D25" s="19">
        <v>288420</v>
      </c>
      <c r="E25" s="19">
        <v>153871</v>
      </c>
      <c r="F25" s="19">
        <v>0</v>
      </c>
      <c r="G25" s="19">
        <v>0</v>
      </c>
      <c r="H25" s="19">
        <v>5909</v>
      </c>
      <c r="I25" s="19">
        <v>3514</v>
      </c>
      <c r="J25" s="19">
        <v>199973</v>
      </c>
      <c r="K25" s="19">
        <v>89890</v>
      </c>
      <c r="L25" s="19">
        <v>10580</v>
      </c>
      <c r="M25" s="19">
        <v>5462</v>
      </c>
    </row>
    <row r="26" spans="1:26" s="18" customFormat="1" ht="9.75" customHeight="1" x14ac:dyDescent="0.15">
      <c r="A26" s="35" t="s">
        <v>61</v>
      </c>
      <c r="B26" s="19">
        <v>506580</v>
      </c>
      <c r="C26" s="19">
        <v>254423</v>
      </c>
      <c r="D26" s="19">
        <v>291045</v>
      </c>
      <c r="E26" s="19">
        <v>154644</v>
      </c>
      <c r="F26" s="19">
        <v>0</v>
      </c>
      <c r="G26" s="19">
        <v>0</v>
      </c>
      <c r="H26" s="19">
        <v>5732</v>
      </c>
      <c r="I26" s="19">
        <v>3368</v>
      </c>
      <c r="J26" s="19">
        <v>198000</v>
      </c>
      <c r="K26" s="19">
        <v>90356</v>
      </c>
      <c r="L26" s="19">
        <v>11803</v>
      </c>
      <c r="M26" s="19">
        <v>6055</v>
      </c>
    </row>
    <row r="27" spans="1:26" s="18" customFormat="1" ht="9.75" customHeight="1" x14ac:dyDescent="0.15">
      <c r="A27" s="36" t="s">
        <v>62</v>
      </c>
      <c r="B27" s="19">
        <v>509760</v>
      </c>
      <c r="C27" s="19">
        <v>257575</v>
      </c>
      <c r="D27" s="19">
        <v>290898</v>
      </c>
      <c r="E27" s="19">
        <v>155146</v>
      </c>
      <c r="F27" s="19">
        <v>0</v>
      </c>
      <c r="G27" s="19">
        <v>0</v>
      </c>
      <c r="H27" s="19">
        <v>5686</v>
      </c>
      <c r="I27" s="19">
        <v>3299</v>
      </c>
      <c r="J27" s="19">
        <v>200676</v>
      </c>
      <c r="K27" s="19">
        <v>92705</v>
      </c>
      <c r="L27" s="19">
        <v>12500</v>
      </c>
      <c r="M27" s="19">
        <v>6425</v>
      </c>
    </row>
    <row r="28" spans="1:26" s="18" customFormat="1" ht="9.75" customHeight="1" x14ac:dyDescent="0.15">
      <c r="A28" s="36" t="s">
        <v>63</v>
      </c>
      <c r="B28" s="19">
        <v>513166</v>
      </c>
      <c r="C28" s="19">
        <v>260589</v>
      </c>
      <c r="D28" s="19">
        <v>289548</v>
      </c>
      <c r="E28" s="19">
        <v>154599</v>
      </c>
      <c r="F28" s="19">
        <v>0</v>
      </c>
      <c r="G28" s="19">
        <v>0</v>
      </c>
      <c r="H28" s="19">
        <v>5596</v>
      </c>
      <c r="I28" s="19">
        <v>3236</v>
      </c>
      <c r="J28" s="19">
        <v>202850</v>
      </c>
      <c r="K28" s="19">
        <v>95085</v>
      </c>
      <c r="L28" s="19">
        <v>15172</v>
      </c>
      <c r="M28" s="19">
        <v>7669</v>
      </c>
      <c r="Q28" s="2"/>
    </row>
    <row r="29" spans="1:26" s="18" customFormat="1" ht="9.75" customHeight="1" x14ac:dyDescent="0.15">
      <c r="A29" s="36" t="s">
        <v>64</v>
      </c>
      <c r="B29" s="19">
        <v>511997</v>
      </c>
      <c r="C29" s="19">
        <v>262713</v>
      </c>
      <c r="D29" s="19">
        <v>288785</v>
      </c>
      <c r="E29" s="19">
        <v>155719</v>
      </c>
      <c r="F29" s="19">
        <v>0</v>
      </c>
      <c r="G29" s="19">
        <v>0</v>
      </c>
      <c r="H29" s="19">
        <v>5572</v>
      </c>
      <c r="I29" s="19">
        <v>3312</v>
      </c>
      <c r="J29" s="19">
        <v>202006</v>
      </c>
      <c r="K29" s="19">
        <v>95513</v>
      </c>
      <c r="L29" s="19">
        <v>15634</v>
      </c>
      <c r="M29" s="19">
        <v>8169</v>
      </c>
      <c r="Q29" s="2"/>
    </row>
    <row r="30" spans="1:26" s="18" customFormat="1" ht="9.75" customHeight="1" x14ac:dyDescent="0.15">
      <c r="A30" s="36" t="s">
        <v>132</v>
      </c>
      <c r="B30" s="19">
        <v>508689</v>
      </c>
      <c r="C30" s="19">
        <v>263422</v>
      </c>
      <c r="D30" s="19">
        <v>282620</v>
      </c>
      <c r="E30" s="19">
        <v>153956</v>
      </c>
      <c r="F30" s="19">
        <v>0</v>
      </c>
      <c r="G30" s="19">
        <v>0</v>
      </c>
      <c r="H30" s="19">
        <v>5446</v>
      </c>
      <c r="I30" s="19">
        <v>3278</v>
      </c>
      <c r="J30" s="19">
        <v>203606</v>
      </c>
      <c r="K30" s="19">
        <v>97103</v>
      </c>
      <c r="L30" s="19">
        <v>17017</v>
      </c>
      <c r="M30" s="19">
        <v>9085</v>
      </c>
      <c r="Q30" s="2"/>
    </row>
    <row r="31" spans="1:26" s="18" customFormat="1" ht="8.25" customHeight="1" x14ac:dyDescent="0.15">
      <c r="A31" s="3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O31" s="2"/>
    </row>
    <row r="32" spans="1:26" s="18" customFormat="1" ht="10.5" customHeight="1" x14ac:dyDescent="0.2">
      <c r="A32" s="45"/>
      <c r="B32" s="92" t="s">
        <v>65</v>
      </c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O32" s="2"/>
      <c r="P32" s="2"/>
    </row>
    <row r="33" spans="1:26" s="18" customFormat="1" ht="6.75" customHeight="1" x14ac:dyDescent="0.15">
      <c r="A33" s="37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O33" s="2"/>
      <c r="P33" s="2"/>
    </row>
    <row r="34" spans="1:26" s="18" customFormat="1" ht="9.75" customHeight="1" x14ac:dyDescent="0.15">
      <c r="A34" s="35" t="s">
        <v>47</v>
      </c>
      <c r="B34" s="19">
        <v>281323</v>
      </c>
      <c r="C34" s="19">
        <v>136589</v>
      </c>
      <c r="D34" s="19">
        <v>166046</v>
      </c>
      <c r="E34" s="19">
        <v>88661</v>
      </c>
      <c r="F34" s="19">
        <v>16972</v>
      </c>
      <c r="G34" s="19">
        <v>8090</v>
      </c>
      <c r="H34" s="19">
        <v>2680</v>
      </c>
      <c r="I34" s="19">
        <v>1518</v>
      </c>
      <c r="J34" s="19">
        <v>84097</v>
      </c>
      <c r="K34" s="19">
        <v>32488</v>
      </c>
      <c r="L34" s="19">
        <v>11528</v>
      </c>
      <c r="M34" s="19">
        <v>5832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s="18" customFormat="1" ht="9.75" customHeight="1" x14ac:dyDescent="0.15">
      <c r="A35" s="35" t="s">
        <v>48</v>
      </c>
      <c r="B35" s="19">
        <v>290380</v>
      </c>
      <c r="C35" s="19">
        <v>145872</v>
      </c>
      <c r="D35" s="19">
        <v>183122</v>
      </c>
      <c r="E35" s="19">
        <v>101112</v>
      </c>
      <c r="F35" s="19">
        <v>3604</v>
      </c>
      <c r="G35" s="19">
        <v>1752</v>
      </c>
      <c r="H35" s="19">
        <v>2576</v>
      </c>
      <c r="I35" s="19">
        <v>1461</v>
      </c>
      <c r="J35" s="19">
        <v>87033</v>
      </c>
      <c r="K35" s="19">
        <v>34221</v>
      </c>
      <c r="L35" s="19">
        <v>14045</v>
      </c>
      <c r="M35" s="19">
        <v>7326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s="18" customFormat="1" ht="9.75" customHeight="1" x14ac:dyDescent="0.15">
      <c r="A36" s="35" t="s">
        <v>49</v>
      </c>
      <c r="B36" s="19">
        <v>306614</v>
      </c>
      <c r="C36" s="19">
        <v>144627</v>
      </c>
      <c r="D36" s="19">
        <v>197819</v>
      </c>
      <c r="E36" s="19">
        <v>102658</v>
      </c>
      <c r="F36" s="19">
        <v>0</v>
      </c>
      <c r="G36" s="19">
        <v>0</v>
      </c>
      <c r="H36" s="19">
        <v>2414</v>
      </c>
      <c r="I36" s="19">
        <v>1300</v>
      </c>
      <c r="J36" s="19">
        <v>94832</v>
      </c>
      <c r="K36" s="19">
        <v>34898</v>
      </c>
      <c r="L36" s="19">
        <v>11549</v>
      </c>
      <c r="M36" s="19">
        <v>5771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s="18" customFormat="1" ht="9.75" customHeight="1" x14ac:dyDescent="0.15">
      <c r="A37" s="35" t="s">
        <v>50</v>
      </c>
      <c r="B37" s="19">
        <v>290635</v>
      </c>
      <c r="C37" s="19">
        <v>139274</v>
      </c>
      <c r="D37" s="19">
        <v>184129</v>
      </c>
      <c r="E37" s="19">
        <v>98197</v>
      </c>
      <c r="F37" s="19">
        <v>0</v>
      </c>
      <c r="G37" s="19">
        <v>0</v>
      </c>
      <c r="H37" s="19">
        <v>2436</v>
      </c>
      <c r="I37" s="19">
        <v>1328</v>
      </c>
      <c r="J37" s="19">
        <v>95244</v>
      </c>
      <c r="K37" s="19">
        <v>35440</v>
      </c>
      <c r="L37" s="19">
        <v>8826</v>
      </c>
      <c r="M37" s="19">
        <v>4309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s="18" customFormat="1" ht="9.75" customHeight="1" x14ac:dyDescent="0.15">
      <c r="A38" s="35" t="s">
        <v>51</v>
      </c>
      <c r="B38" s="19">
        <v>290307</v>
      </c>
      <c r="C38" s="19">
        <v>139292</v>
      </c>
      <c r="D38" s="19">
        <v>184658</v>
      </c>
      <c r="E38" s="19">
        <v>97875</v>
      </c>
      <c r="F38" s="19">
        <v>0</v>
      </c>
      <c r="G38" s="19">
        <v>0</v>
      </c>
      <c r="H38" s="19">
        <v>2516</v>
      </c>
      <c r="I38" s="19">
        <v>1378</v>
      </c>
      <c r="J38" s="19">
        <v>94989</v>
      </c>
      <c r="K38" s="19">
        <v>36008</v>
      </c>
      <c r="L38" s="19">
        <v>8144</v>
      </c>
      <c r="M38" s="19">
        <v>4031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s="18" customFormat="1" ht="9.75" customHeight="1" x14ac:dyDescent="0.15">
      <c r="A39" s="35" t="s">
        <v>52</v>
      </c>
      <c r="B39" s="19">
        <v>281554</v>
      </c>
      <c r="C39" s="19">
        <v>137005</v>
      </c>
      <c r="D39" s="19">
        <v>176667</v>
      </c>
      <c r="E39" s="19">
        <v>94709</v>
      </c>
      <c r="F39" s="19">
        <v>0</v>
      </c>
      <c r="G39" s="19">
        <v>0</v>
      </c>
      <c r="H39" s="19">
        <v>2706</v>
      </c>
      <c r="I39" s="19">
        <v>1539</v>
      </c>
      <c r="J39" s="19">
        <v>94131</v>
      </c>
      <c r="K39" s="19">
        <v>36689</v>
      </c>
      <c r="L39" s="19">
        <v>8050</v>
      </c>
      <c r="M39" s="19">
        <v>4068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s="18" customFormat="1" ht="9.75" customHeight="1" x14ac:dyDescent="0.15">
      <c r="A40" s="35" t="s">
        <v>53</v>
      </c>
      <c r="B40" s="19">
        <v>297431</v>
      </c>
      <c r="C40" s="19">
        <v>145996</v>
      </c>
      <c r="D40" s="19">
        <v>183165</v>
      </c>
      <c r="E40" s="19">
        <v>98797</v>
      </c>
      <c r="F40" s="19">
        <v>0</v>
      </c>
      <c r="G40" s="19">
        <v>0</v>
      </c>
      <c r="H40" s="19">
        <v>2990</v>
      </c>
      <c r="I40" s="19">
        <v>1721</v>
      </c>
      <c r="J40" s="19">
        <v>103276</v>
      </c>
      <c r="K40" s="19">
        <v>41472</v>
      </c>
      <c r="L40" s="19">
        <v>8000</v>
      </c>
      <c r="M40" s="19">
        <v>4006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s="18" customFormat="1" ht="9.75" customHeight="1" x14ac:dyDescent="0.15">
      <c r="A41" s="35" t="s">
        <v>54</v>
      </c>
      <c r="B41" s="19">
        <v>326991</v>
      </c>
      <c r="C41" s="19">
        <v>160093</v>
      </c>
      <c r="D41" s="19">
        <v>189548</v>
      </c>
      <c r="E41" s="19">
        <v>101710</v>
      </c>
      <c r="F41" s="19">
        <v>0</v>
      </c>
      <c r="G41" s="19">
        <v>0</v>
      </c>
      <c r="H41" s="19">
        <v>3157</v>
      </c>
      <c r="I41" s="19">
        <v>1766</v>
      </c>
      <c r="J41" s="19">
        <v>125242</v>
      </c>
      <c r="K41" s="19">
        <v>52156</v>
      </c>
      <c r="L41" s="19">
        <v>9044</v>
      </c>
      <c r="M41" s="19">
        <v>4461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s="18" customFormat="1" ht="9.75" customHeight="1" x14ac:dyDescent="0.15">
      <c r="A42" s="35" t="s">
        <v>55</v>
      </c>
      <c r="B42" s="19">
        <v>350249</v>
      </c>
      <c r="C42" s="19">
        <v>172479</v>
      </c>
      <c r="D42" s="19">
        <v>200982</v>
      </c>
      <c r="E42" s="19">
        <v>109214</v>
      </c>
      <c r="F42" s="19">
        <v>0</v>
      </c>
      <c r="G42" s="19">
        <v>0</v>
      </c>
      <c r="H42" s="19">
        <v>3109</v>
      </c>
      <c r="I42" s="19">
        <v>1762</v>
      </c>
      <c r="J42" s="19">
        <v>136531</v>
      </c>
      <c r="K42" s="19">
        <v>56601</v>
      </c>
      <c r="L42" s="19">
        <v>9627</v>
      </c>
      <c r="M42" s="19">
        <v>4902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s="18" customFormat="1" ht="9.75" customHeight="1" x14ac:dyDescent="0.15">
      <c r="A43" s="35" t="s">
        <v>56</v>
      </c>
      <c r="B43" s="19">
        <v>364589</v>
      </c>
      <c r="C43" s="19">
        <v>178120</v>
      </c>
      <c r="D43" s="19">
        <v>210473</v>
      </c>
      <c r="E43" s="19">
        <v>112770</v>
      </c>
      <c r="F43" s="19">
        <v>0</v>
      </c>
      <c r="G43" s="19">
        <v>0</v>
      </c>
      <c r="H43" s="19">
        <v>3192</v>
      </c>
      <c r="I43" s="19">
        <v>1793</v>
      </c>
      <c r="J43" s="19">
        <v>141043</v>
      </c>
      <c r="K43" s="19">
        <v>58536</v>
      </c>
      <c r="L43" s="19">
        <v>9881</v>
      </c>
      <c r="M43" s="19">
        <v>5021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s="18" customFormat="1" ht="9.75" customHeight="1" x14ac:dyDescent="0.15">
      <c r="A44" s="35" t="s">
        <v>57</v>
      </c>
      <c r="B44" s="19">
        <v>430629</v>
      </c>
      <c r="C44" s="19">
        <v>195611</v>
      </c>
      <c r="D44" s="19">
        <v>251915</v>
      </c>
      <c r="E44" s="19">
        <v>122523</v>
      </c>
      <c r="F44" s="19">
        <v>0</v>
      </c>
      <c r="G44" s="19">
        <v>0</v>
      </c>
      <c r="H44" s="19">
        <v>3256</v>
      </c>
      <c r="I44" s="19">
        <v>1714</v>
      </c>
      <c r="J44" s="19">
        <v>165129</v>
      </c>
      <c r="K44" s="19">
        <v>66315</v>
      </c>
      <c r="L44" s="19">
        <v>10329</v>
      </c>
      <c r="M44" s="19">
        <v>5059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s="18" customFormat="1" ht="9.75" customHeight="1" x14ac:dyDescent="0.15">
      <c r="A45" s="35" t="s">
        <v>58</v>
      </c>
      <c r="B45" s="19">
        <v>399621</v>
      </c>
      <c r="C45" s="19">
        <v>195278</v>
      </c>
      <c r="D45" s="19">
        <v>222850</v>
      </c>
      <c r="E45" s="19">
        <v>117708</v>
      </c>
      <c r="F45" s="19">
        <v>0</v>
      </c>
      <c r="G45" s="19">
        <v>0</v>
      </c>
      <c r="H45" s="19">
        <v>3163</v>
      </c>
      <c r="I45" s="19">
        <v>1746</v>
      </c>
      <c r="J45" s="19">
        <v>163755</v>
      </c>
      <c r="K45" s="19">
        <v>70685</v>
      </c>
      <c r="L45" s="19">
        <v>9853</v>
      </c>
      <c r="M45" s="19">
        <v>5139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s="18" customFormat="1" ht="9.75" customHeight="1" x14ac:dyDescent="0.15">
      <c r="A46" s="35" t="s">
        <v>59</v>
      </c>
      <c r="B46" s="19">
        <v>406141</v>
      </c>
      <c r="C46" s="19">
        <v>200940</v>
      </c>
      <c r="D46" s="19">
        <v>226090</v>
      </c>
      <c r="E46" s="19">
        <v>120331</v>
      </c>
      <c r="F46" s="19">
        <v>0</v>
      </c>
      <c r="G46" s="19">
        <v>0</v>
      </c>
      <c r="H46" s="19">
        <v>2975</v>
      </c>
      <c r="I46" s="19">
        <v>1684</v>
      </c>
      <c r="J46" s="19">
        <v>167013</v>
      </c>
      <c r="K46" s="19">
        <v>73673</v>
      </c>
      <c r="L46" s="19">
        <v>10063</v>
      </c>
      <c r="M46" s="19">
        <v>5252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s="18" customFormat="1" ht="9.75" customHeight="1" x14ac:dyDescent="0.15">
      <c r="A47" s="35" t="s">
        <v>60</v>
      </c>
      <c r="B47" s="19">
        <v>395659</v>
      </c>
      <c r="C47" s="19">
        <v>196836</v>
      </c>
      <c r="D47" s="19">
        <v>214594</v>
      </c>
      <c r="E47" s="19">
        <v>114543</v>
      </c>
      <c r="F47" s="19">
        <v>0</v>
      </c>
      <c r="G47" s="19">
        <v>0</v>
      </c>
      <c r="H47" s="19">
        <v>2837</v>
      </c>
      <c r="I47" s="19">
        <v>1690</v>
      </c>
      <c r="J47" s="19">
        <v>167681</v>
      </c>
      <c r="K47" s="19">
        <v>75156</v>
      </c>
      <c r="L47" s="19">
        <v>10547</v>
      </c>
      <c r="M47" s="19">
        <v>5447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s="18" customFormat="1" ht="9.75" customHeight="1" x14ac:dyDescent="0.15">
      <c r="A48" s="35" t="s">
        <v>61</v>
      </c>
      <c r="B48" s="19">
        <v>391107</v>
      </c>
      <c r="C48" s="19">
        <v>195700</v>
      </c>
      <c r="D48" s="19">
        <v>213148</v>
      </c>
      <c r="E48" s="19">
        <v>113412</v>
      </c>
      <c r="F48" s="19">
        <v>0</v>
      </c>
      <c r="G48" s="19">
        <v>0</v>
      </c>
      <c r="H48" s="19">
        <v>2671</v>
      </c>
      <c r="I48" s="19">
        <v>1600</v>
      </c>
      <c r="J48" s="19">
        <v>163518</v>
      </c>
      <c r="K48" s="19">
        <v>74648</v>
      </c>
      <c r="L48" s="19">
        <v>11770</v>
      </c>
      <c r="M48" s="19">
        <v>6040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s="18" customFormat="1" ht="9.75" customHeight="1" x14ac:dyDescent="0.15">
      <c r="A49" s="36" t="s">
        <v>62</v>
      </c>
      <c r="B49" s="19">
        <v>391396</v>
      </c>
      <c r="C49" s="19">
        <v>197713</v>
      </c>
      <c r="D49" s="19">
        <v>211846</v>
      </c>
      <c r="E49" s="19">
        <v>113641</v>
      </c>
      <c r="F49" s="19">
        <v>0</v>
      </c>
      <c r="G49" s="19">
        <v>0</v>
      </c>
      <c r="H49" s="19">
        <v>2578</v>
      </c>
      <c r="I49" s="19">
        <v>1510</v>
      </c>
      <c r="J49" s="19">
        <v>164521</v>
      </c>
      <c r="K49" s="19">
        <v>76156</v>
      </c>
      <c r="L49" s="19">
        <v>12451</v>
      </c>
      <c r="M49" s="19">
        <v>6406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s="18" customFormat="1" ht="9.75" customHeight="1" x14ac:dyDescent="0.15">
      <c r="A50" s="36" t="s">
        <v>63</v>
      </c>
      <c r="B50" s="19">
        <v>391359</v>
      </c>
      <c r="C50" s="19">
        <v>200290</v>
      </c>
      <c r="D50" s="19">
        <v>209442</v>
      </c>
      <c r="E50" s="19">
        <v>113460</v>
      </c>
      <c r="F50" s="19">
        <v>0</v>
      </c>
      <c r="G50" s="19">
        <v>0</v>
      </c>
      <c r="H50" s="19">
        <v>2467</v>
      </c>
      <c r="I50" s="19">
        <v>1470</v>
      </c>
      <c r="J50" s="19">
        <v>164341</v>
      </c>
      <c r="K50" s="19">
        <v>77719</v>
      </c>
      <c r="L50" s="19">
        <v>15109</v>
      </c>
      <c r="M50" s="19">
        <v>7641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s="18" customFormat="1" ht="9.75" customHeight="1" x14ac:dyDescent="0.15">
      <c r="A51" s="36" t="s">
        <v>64</v>
      </c>
      <c r="B51" s="19">
        <v>386405</v>
      </c>
      <c r="C51" s="19">
        <v>201489</v>
      </c>
      <c r="D51" s="2">
        <v>205754</v>
      </c>
      <c r="E51" s="2">
        <v>113709</v>
      </c>
      <c r="F51" s="2">
        <v>0</v>
      </c>
      <c r="G51" s="2">
        <v>0</v>
      </c>
      <c r="H51" s="2">
        <v>2489</v>
      </c>
      <c r="I51" s="2">
        <v>1505</v>
      </c>
      <c r="J51" s="2">
        <v>162587</v>
      </c>
      <c r="K51" s="2">
        <v>78137</v>
      </c>
      <c r="L51" s="2">
        <v>15575</v>
      </c>
      <c r="M51" s="19">
        <v>8138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s="18" customFormat="1" ht="9.75" customHeight="1" x14ac:dyDescent="0.15">
      <c r="A52" s="36" t="s">
        <v>132</v>
      </c>
      <c r="B52" s="19">
        <v>383290</v>
      </c>
      <c r="C52" s="19">
        <v>202266</v>
      </c>
      <c r="D52" s="2">
        <v>201190</v>
      </c>
      <c r="E52" s="2">
        <v>112516</v>
      </c>
      <c r="F52" s="2">
        <v>0</v>
      </c>
      <c r="G52" s="2">
        <v>0</v>
      </c>
      <c r="H52" s="2">
        <v>2484</v>
      </c>
      <c r="I52" s="2">
        <v>1531</v>
      </c>
      <c r="J52" s="2">
        <v>162654</v>
      </c>
      <c r="K52" s="2">
        <v>79169</v>
      </c>
      <c r="L52" s="2">
        <v>16962</v>
      </c>
      <c r="M52" s="19">
        <v>9050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s="18" customFormat="1" ht="8.25" customHeight="1" x14ac:dyDescent="0.15">
      <c r="A53" s="45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O53" s="2"/>
      <c r="P53" s="2"/>
    </row>
    <row r="54" spans="1:26" s="18" customFormat="1" ht="10.5" customHeight="1" x14ac:dyDescent="0.2">
      <c r="A54" s="45"/>
      <c r="B54" s="92" t="s">
        <v>66</v>
      </c>
      <c r="C54" s="31"/>
      <c r="D54" s="31"/>
      <c r="E54" s="31"/>
      <c r="F54" s="31"/>
      <c r="G54" s="31"/>
      <c r="H54" s="31"/>
      <c r="I54" s="31"/>
      <c r="J54" s="46"/>
      <c r="K54" s="46"/>
      <c r="L54" s="46"/>
      <c r="M54" s="46"/>
      <c r="O54" s="2"/>
      <c r="P54" s="2"/>
    </row>
    <row r="55" spans="1:26" s="18" customFormat="1" ht="6.75" customHeight="1" x14ac:dyDescent="0.15">
      <c r="A55" s="45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O55" s="2"/>
      <c r="P55" s="2"/>
    </row>
    <row r="56" spans="1:26" s="18" customFormat="1" ht="9.75" customHeight="1" x14ac:dyDescent="0.15">
      <c r="A56" s="35" t="s">
        <v>47</v>
      </c>
      <c r="B56" s="19">
        <v>63507</v>
      </c>
      <c r="C56" s="19">
        <v>33718</v>
      </c>
      <c r="D56" s="19">
        <v>45429</v>
      </c>
      <c r="E56" s="19">
        <v>25421</v>
      </c>
      <c r="F56" s="19">
        <v>3891</v>
      </c>
      <c r="G56" s="19">
        <v>2145</v>
      </c>
      <c r="H56" s="19">
        <v>1828</v>
      </c>
      <c r="I56" s="19">
        <v>1092</v>
      </c>
      <c r="J56" s="19">
        <v>12331</v>
      </c>
      <c r="K56" s="19">
        <v>5048</v>
      </c>
      <c r="L56" s="19">
        <v>28</v>
      </c>
      <c r="M56" s="19">
        <v>12</v>
      </c>
      <c r="O56" s="2"/>
      <c r="P56" s="2"/>
    </row>
    <row r="57" spans="1:26" s="18" customFormat="1" ht="9.75" customHeight="1" x14ac:dyDescent="0.15">
      <c r="A57" s="35" t="s">
        <v>48</v>
      </c>
      <c r="B57" s="19">
        <v>68566</v>
      </c>
      <c r="C57" s="19">
        <v>35922</v>
      </c>
      <c r="D57" s="19">
        <v>51257</v>
      </c>
      <c r="E57" s="19">
        <v>28425</v>
      </c>
      <c r="F57" s="19">
        <v>1510</v>
      </c>
      <c r="G57" s="19">
        <v>765</v>
      </c>
      <c r="H57" s="19">
        <v>1800</v>
      </c>
      <c r="I57" s="19">
        <v>1098</v>
      </c>
      <c r="J57" s="19">
        <v>13963</v>
      </c>
      <c r="K57" s="19">
        <v>5617</v>
      </c>
      <c r="L57" s="19">
        <v>36</v>
      </c>
      <c r="M57" s="19">
        <v>17</v>
      </c>
      <c r="O57" s="2"/>
      <c r="P57" s="2"/>
    </row>
    <row r="58" spans="1:26" s="18" customFormat="1" ht="9.75" customHeight="1" x14ac:dyDescent="0.15">
      <c r="A58" s="35" t="s">
        <v>49</v>
      </c>
      <c r="B58" s="19">
        <v>70890</v>
      </c>
      <c r="C58" s="19">
        <v>37221</v>
      </c>
      <c r="D58" s="19">
        <v>53802</v>
      </c>
      <c r="E58" s="19">
        <v>29791</v>
      </c>
      <c r="F58" s="19">
        <v>0</v>
      </c>
      <c r="G58" s="19">
        <v>0</v>
      </c>
      <c r="H58" s="19">
        <v>1872</v>
      </c>
      <c r="I58" s="19">
        <v>1132</v>
      </c>
      <c r="J58" s="19">
        <v>15176</v>
      </c>
      <c r="K58" s="19">
        <v>6278</v>
      </c>
      <c r="L58" s="19">
        <v>40</v>
      </c>
      <c r="M58" s="19">
        <v>20</v>
      </c>
      <c r="O58" s="2"/>
      <c r="P58" s="2"/>
    </row>
    <row r="59" spans="1:26" s="18" customFormat="1" ht="9.75" customHeight="1" x14ac:dyDescent="0.15">
      <c r="A59" s="35" t="s">
        <v>50</v>
      </c>
      <c r="B59" s="19">
        <v>68235</v>
      </c>
      <c r="C59" s="19">
        <v>35850</v>
      </c>
      <c r="D59" s="19">
        <v>51185</v>
      </c>
      <c r="E59" s="19">
        <v>28530</v>
      </c>
      <c r="F59" s="19">
        <v>0</v>
      </c>
      <c r="G59" s="19">
        <v>0</v>
      </c>
      <c r="H59" s="19">
        <v>1991</v>
      </c>
      <c r="I59" s="19">
        <v>1150</v>
      </c>
      <c r="J59" s="19">
        <v>14999</v>
      </c>
      <c r="K59" s="19">
        <v>6122</v>
      </c>
      <c r="L59" s="19">
        <v>60</v>
      </c>
      <c r="M59" s="19">
        <v>48</v>
      </c>
      <c r="O59" s="2"/>
      <c r="P59" s="2"/>
    </row>
    <row r="60" spans="1:26" s="18" customFormat="1" ht="9.75" customHeight="1" x14ac:dyDescent="0.15">
      <c r="A60" s="35" t="s">
        <v>51</v>
      </c>
      <c r="B60" s="19">
        <v>65769</v>
      </c>
      <c r="C60" s="19">
        <v>34607</v>
      </c>
      <c r="D60" s="19">
        <v>49265</v>
      </c>
      <c r="E60" s="19">
        <v>27300</v>
      </c>
      <c r="F60" s="19">
        <v>0</v>
      </c>
      <c r="G60" s="19">
        <v>0</v>
      </c>
      <c r="H60" s="19">
        <v>1823</v>
      </c>
      <c r="I60" s="19">
        <v>1110</v>
      </c>
      <c r="J60" s="19">
        <v>14627</v>
      </c>
      <c r="K60" s="19">
        <v>6154</v>
      </c>
      <c r="L60" s="19">
        <v>54</v>
      </c>
      <c r="M60" s="19">
        <v>43</v>
      </c>
      <c r="O60" s="2"/>
      <c r="P60" s="2"/>
    </row>
    <row r="61" spans="1:26" s="18" customFormat="1" ht="9.75" customHeight="1" x14ac:dyDescent="0.15">
      <c r="A61" s="35" t="s">
        <v>52</v>
      </c>
      <c r="B61" s="19">
        <v>63413</v>
      </c>
      <c r="C61" s="19">
        <v>33462</v>
      </c>
      <c r="D61" s="19">
        <v>46400</v>
      </c>
      <c r="E61" s="19">
        <v>25940</v>
      </c>
      <c r="F61" s="19">
        <v>0</v>
      </c>
      <c r="G61" s="19">
        <v>0</v>
      </c>
      <c r="H61" s="19">
        <v>1900</v>
      </c>
      <c r="I61" s="19">
        <v>1144</v>
      </c>
      <c r="J61" s="19">
        <v>15058</v>
      </c>
      <c r="K61" s="19">
        <v>6335</v>
      </c>
      <c r="L61" s="19">
        <v>55</v>
      </c>
      <c r="M61" s="19">
        <v>43</v>
      </c>
      <c r="O61" s="2"/>
      <c r="P61" s="2"/>
    </row>
    <row r="62" spans="1:26" s="18" customFormat="1" ht="9.75" customHeight="1" x14ac:dyDescent="0.15">
      <c r="A62" s="35" t="s">
        <v>53</v>
      </c>
      <c r="B62" s="19">
        <v>64028</v>
      </c>
      <c r="C62" s="19">
        <v>34062</v>
      </c>
      <c r="D62" s="19">
        <v>46054</v>
      </c>
      <c r="E62" s="19">
        <v>25841</v>
      </c>
      <c r="F62" s="19">
        <v>0</v>
      </c>
      <c r="G62" s="19">
        <v>0</v>
      </c>
      <c r="H62" s="19">
        <v>2011</v>
      </c>
      <c r="I62" s="19">
        <v>1226</v>
      </c>
      <c r="J62" s="19">
        <v>15906</v>
      </c>
      <c r="K62" s="19">
        <v>6958</v>
      </c>
      <c r="L62" s="2">
        <v>57</v>
      </c>
      <c r="M62" s="2">
        <v>37</v>
      </c>
      <c r="O62" s="2"/>
      <c r="P62" s="2"/>
    </row>
    <row r="63" spans="1:26" s="18" customFormat="1" ht="9.75" customHeight="1" x14ac:dyDescent="0.15">
      <c r="A63" s="35" t="s">
        <v>54</v>
      </c>
      <c r="B63" s="19">
        <v>69809</v>
      </c>
      <c r="C63" s="19">
        <v>36926</v>
      </c>
      <c r="D63" s="19">
        <v>49322</v>
      </c>
      <c r="E63" s="19">
        <v>27605</v>
      </c>
      <c r="F63" s="19">
        <v>0</v>
      </c>
      <c r="G63" s="19">
        <v>0</v>
      </c>
      <c r="H63" s="19">
        <v>2189</v>
      </c>
      <c r="I63" s="19">
        <v>1272</v>
      </c>
      <c r="J63" s="19">
        <v>18216</v>
      </c>
      <c r="K63" s="19">
        <v>7995</v>
      </c>
      <c r="L63" s="19">
        <v>82</v>
      </c>
      <c r="M63" s="19">
        <v>54</v>
      </c>
      <c r="O63" s="2"/>
      <c r="P63" s="2"/>
    </row>
    <row r="64" spans="1:26" s="18" customFormat="1" ht="9.75" customHeight="1" x14ac:dyDescent="0.15">
      <c r="A64" s="35" t="s">
        <v>55</v>
      </c>
      <c r="B64" s="19">
        <v>74024</v>
      </c>
      <c r="C64" s="19">
        <v>39241</v>
      </c>
      <c r="D64" s="19">
        <v>51989</v>
      </c>
      <c r="E64" s="19">
        <v>28972</v>
      </c>
      <c r="F64" s="19">
        <v>0</v>
      </c>
      <c r="G64" s="19">
        <v>0</v>
      </c>
      <c r="H64" s="19">
        <v>2403</v>
      </c>
      <c r="I64" s="19">
        <v>1420</v>
      </c>
      <c r="J64" s="19">
        <v>19609</v>
      </c>
      <c r="K64" s="19">
        <v>8836</v>
      </c>
      <c r="L64" s="19">
        <v>23</v>
      </c>
      <c r="M64" s="19">
        <v>13</v>
      </c>
      <c r="O64" s="2"/>
      <c r="P64" s="2"/>
    </row>
    <row r="65" spans="1:16" s="18" customFormat="1" ht="9.75" customHeight="1" x14ac:dyDescent="0.15">
      <c r="A65" s="35" t="s">
        <v>56</v>
      </c>
      <c r="B65" s="19">
        <v>80130</v>
      </c>
      <c r="C65" s="19">
        <v>42006</v>
      </c>
      <c r="D65" s="19">
        <v>56352</v>
      </c>
      <c r="E65" s="19">
        <v>30892</v>
      </c>
      <c r="F65" s="19">
        <v>0</v>
      </c>
      <c r="G65" s="19">
        <v>0</v>
      </c>
      <c r="H65" s="19">
        <v>2613</v>
      </c>
      <c r="I65" s="19">
        <v>1511</v>
      </c>
      <c r="J65" s="19">
        <v>21144</v>
      </c>
      <c r="K65" s="19">
        <v>9595</v>
      </c>
      <c r="L65" s="19">
        <v>21</v>
      </c>
      <c r="M65" s="19">
        <v>8</v>
      </c>
      <c r="O65" s="2"/>
      <c r="P65" s="2"/>
    </row>
    <row r="66" spans="1:16" s="18" customFormat="1" ht="9.75" customHeight="1" x14ac:dyDescent="0.15">
      <c r="A66" s="35" t="s">
        <v>57</v>
      </c>
      <c r="B66" s="19">
        <v>88119</v>
      </c>
      <c r="C66" s="19">
        <v>46212</v>
      </c>
      <c r="D66" s="19">
        <v>61713</v>
      </c>
      <c r="E66" s="19">
        <v>33745</v>
      </c>
      <c r="F66" s="19">
        <v>0</v>
      </c>
      <c r="G66" s="19">
        <v>0</v>
      </c>
      <c r="H66" s="19">
        <v>2692</v>
      </c>
      <c r="I66" s="19">
        <v>1590</v>
      </c>
      <c r="J66" s="19">
        <v>23685</v>
      </c>
      <c r="K66" s="19">
        <v>10860</v>
      </c>
      <c r="L66" s="19">
        <v>29</v>
      </c>
      <c r="M66" s="19">
        <v>17</v>
      </c>
      <c r="O66" s="2"/>
      <c r="P66" s="2"/>
    </row>
    <row r="67" spans="1:16" s="18" customFormat="1" ht="9.75" customHeight="1" x14ac:dyDescent="0.15">
      <c r="A67" s="35" t="s">
        <v>58</v>
      </c>
      <c r="B67" s="19">
        <v>95467</v>
      </c>
      <c r="C67" s="19">
        <v>49635</v>
      </c>
      <c r="D67" s="19">
        <v>65949</v>
      </c>
      <c r="E67" s="19">
        <v>35755</v>
      </c>
      <c r="F67" s="19">
        <v>0</v>
      </c>
      <c r="G67" s="19">
        <v>0</v>
      </c>
      <c r="H67" s="19">
        <v>3021</v>
      </c>
      <c r="I67" s="19">
        <v>1798</v>
      </c>
      <c r="J67" s="19">
        <v>26454</v>
      </c>
      <c r="K67" s="19">
        <v>12064</v>
      </c>
      <c r="L67" s="19">
        <v>43</v>
      </c>
      <c r="M67" s="19">
        <v>18</v>
      </c>
      <c r="O67" s="2"/>
      <c r="P67" s="2"/>
    </row>
    <row r="68" spans="1:16" s="18" customFormat="1" ht="9.75" customHeight="1" x14ac:dyDescent="0.15">
      <c r="A68" s="35" t="s">
        <v>59</v>
      </c>
      <c r="B68" s="19">
        <v>102480</v>
      </c>
      <c r="C68" s="19">
        <v>52419</v>
      </c>
      <c r="D68" s="19">
        <v>70246</v>
      </c>
      <c r="E68" s="19">
        <v>37569</v>
      </c>
      <c r="F68" s="19">
        <v>0</v>
      </c>
      <c r="G68" s="19">
        <v>0</v>
      </c>
      <c r="H68" s="19">
        <v>3068</v>
      </c>
      <c r="I68" s="19">
        <v>1777</v>
      </c>
      <c r="J68" s="19">
        <v>29137</v>
      </c>
      <c r="K68" s="19">
        <v>13059</v>
      </c>
      <c r="L68" s="19">
        <v>29</v>
      </c>
      <c r="M68" s="19">
        <v>14</v>
      </c>
      <c r="O68" s="2"/>
      <c r="P68" s="2"/>
    </row>
    <row r="69" spans="1:16" s="18" customFormat="1" ht="9.75" customHeight="1" x14ac:dyDescent="0.15">
      <c r="A69" s="35" t="s">
        <v>60</v>
      </c>
      <c r="B69" s="19">
        <v>109223</v>
      </c>
      <c r="C69" s="19">
        <v>55901</v>
      </c>
      <c r="D69" s="19">
        <v>73826</v>
      </c>
      <c r="E69" s="19">
        <v>39328</v>
      </c>
      <c r="F69" s="19">
        <v>0</v>
      </c>
      <c r="G69" s="19">
        <v>0</v>
      </c>
      <c r="H69" s="19">
        <v>3072</v>
      </c>
      <c r="I69" s="19">
        <v>1824</v>
      </c>
      <c r="J69" s="19">
        <v>32292</v>
      </c>
      <c r="K69" s="19">
        <v>14734</v>
      </c>
      <c r="L69" s="19">
        <v>33</v>
      </c>
      <c r="M69" s="19">
        <v>15</v>
      </c>
      <c r="O69" s="2"/>
      <c r="P69" s="2"/>
    </row>
    <row r="70" spans="1:16" s="18" customFormat="1" ht="9.75" customHeight="1" x14ac:dyDescent="0.15">
      <c r="A70" s="35" t="s">
        <v>61</v>
      </c>
      <c r="B70" s="19">
        <v>115473</v>
      </c>
      <c r="C70" s="19">
        <v>58723</v>
      </c>
      <c r="D70" s="19">
        <v>77897</v>
      </c>
      <c r="E70" s="19">
        <v>41232</v>
      </c>
      <c r="F70" s="19">
        <v>0</v>
      </c>
      <c r="G70" s="19">
        <v>0</v>
      </c>
      <c r="H70" s="19">
        <v>3061</v>
      </c>
      <c r="I70" s="19">
        <v>1768</v>
      </c>
      <c r="J70" s="19">
        <v>34482</v>
      </c>
      <c r="K70" s="19">
        <v>15708</v>
      </c>
      <c r="L70" s="19">
        <v>33</v>
      </c>
      <c r="M70" s="19">
        <v>15</v>
      </c>
      <c r="O70" s="2"/>
      <c r="P70" s="2"/>
    </row>
    <row r="71" spans="1:16" s="18" customFormat="1" ht="9.75" customHeight="1" x14ac:dyDescent="0.15">
      <c r="A71" s="36" t="s">
        <v>62</v>
      </c>
      <c r="B71" s="19">
        <v>118364</v>
      </c>
      <c r="C71" s="19">
        <v>59862</v>
      </c>
      <c r="D71" s="19">
        <v>79052</v>
      </c>
      <c r="E71" s="19">
        <v>41505</v>
      </c>
      <c r="F71" s="19">
        <v>0</v>
      </c>
      <c r="G71" s="19">
        <v>0</v>
      </c>
      <c r="H71" s="19">
        <v>3108</v>
      </c>
      <c r="I71" s="19">
        <v>1789</v>
      </c>
      <c r="J71" s="19">
        <v>36155</v>
      </c>
      <c r="K71" s="19">
        <v>16549</v>
      </c>
      <c r="L71" s="19">
        <v>49</v>
      </c>
      <c r="M71" s="19">
        <v>19</v>
      </c>
      <c r="O71" s="2"/>
      <c r="P71" s="2"/>
    </row>
    <row r="72" spans="1:16" s="18" customFormat="1" ht="9.75" customHeight="1" x14ac:dyDescent="0.15">
      <c r="A72" s="36" t="s">
        <v>63</v>
      </c>
      <c r="B72" s="19">
        <v>121807</v>
      </c>
      <c r="C72" s="19">
        <v>60299</v>
      </c>
      <c r="D72" s="19">
        <v>80106</v>
      </c>
      <c r="E72" s="19">
        <v>41139</v>
      </c>
      <c r="F72" s="19">
        <v>0</v>
      </c>
      <c r="G72" s="19">
        <v>0</v>
      </c>
      <c r="H72" s="19">
        <v>3129</v>
      </c>
      <c r="I72" s="19">
        <v>1766</v>
      </c>
      <c r="J72" s="19">
        <v>38509</v>
      </c>
      <c r="K72" s="19">
        <v>17366</v>
      </c>
      <c r="L72" s="19">
        <v>63</v>
      </c>
      <c r="M72" s="19">
        <v>28</v>
      </c>
      <c r="O72" s="2"/>
      <c r="P72" s="2"/>
    </row>
    <row r="73" spans="1:16" s="18" customFormat="1" ht="9.75" customHeight="1" x14ac:dyDescent="0.15">
      <c r="A73" s="36" t="s">
        <v>64</v>
      </c>
      <c r="B73" s="19">
        <v>125592</v>
      </c>
      <c r="C73" s="19">
        <v>61224</v>
      </c>
      <c r="D73" s="2">
        <v>83031</v>
      </c>
      <c r="E73" s="2">
        <v>42010</v>
      </c>
      <c r="F73" s="2">
        <v>0</v>
      </c>
      <c r="G73" s="2">
        <v>0</v>
      </c>
      <c r="H73" s="2">
        <v>3083</v>
      </c>
      <c r="I73" s="2">
        <v>1807</v>
      </c>
      <c r="J73" s="2">
        <v>39419</v>
      </c>
      <c r="K73" s="2">
        <v>17376</v>
      </c>
      <c r="L73" s="2">
        <v>59</v>
      </c>
      <c r="M73" s="19">
        <v>31</v>
      </c>
      <c r="O73" s="2"/>
      <c r="P73" s="2"/>
    </row>
    <row r="74" spans="1:16" s="18" customFormat="1" ht="9.75" customHeight="1" x14ac:dyDescent="0.15">
      <c r="A74" s="36" t="s">
        <v>132</v>
      </c>
      <c r="B74" s="19">
        <v>125399</v>
      </c>
      <c r="C74" s="19">
        <v>61156</v>
      </c>
      <c r="D74" s="2">
        <v>81430</v>
      </c>
      <c r="E74" s="2">
        <v>41440</v>
      </c>
      <c r="F74" s="2">
        <v>0</v>
      </c>
      <c r="G74" s="2">
        <v>0</v>
      </c>
      <c r="H74" s="2">
        <v>2962</v>
      </c>
      <c r="I74" s="2">
        <v>1747</v>
      </c>
      <c r="J74" s="2">
        <v>40952</v>
      </c>
      <c r="K74" s="2">
        <v>17934</v>
      </c>
      <c r="L74" s="2">
        <v>55</v>
      </c>
      <c r="M74" s="19">
        <v>35</v>
      </c>
      <c r="O74" s="2"/>
      <c r="P74" s="2"/>
    </row>
    <row r="75" spans="1:16" s="18" customFormat="1" ht="3.75" customHeight="1" x14ac:dyDescent="0.15">
      <c r="A75" s="47"/>
      <c r="B75" s="19"/>
      <c r="C75" s="19">
        <v>0</v>
      </c>
      <c r="D75" s="19"/>
      <c r="E75" s="19"/>
      <c r="F75" s="19"/>
      <c r="G75" s="19"/>
      <c r="H75" s="19"/>
      <c r="I75" s="19"/>
      <c r="J75" s="19"/>
      <c r="K75" s="19"/>
      <c r="L75" s="19"/>
      <c r="M75" s="19"/>
      <c r="O75" s="2"/>
      <c r="P75" s="2"/>
    </row>
    <row r="76" spans="1:16" s="18" customFormat="1" ht="4.5" customHeight="1" x14ac:dyDescent="0.15">
      <c r="A76" s="2" t="s">
        <v>15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O76" s="2"/>
      <c r="P76" s="2"/>
    </row>
    <row r="77" spans="1:16" s="18" customFormat="1" ht="9.75" customHeight="1" x14ac:dyDescent="0.15">
      <c r="A77" s="2" t="s">
        <v>34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O77" s="2"/>
    </row>
    <row r="78" spans="1:16" s="18" customFormat="1" ht="9.75" customHeight="1" x14ac:dyDescent="0.15">
      <c r="A78" s="2" t="s">
        <v>67</v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O78" s="2"/>
    </row>
    <row r="79" spans="1:16" s="18" customFormat="1" ht="9.75" customHeight="1" x14ac:dyDescent="0.15">
      <c r="A79" s="21" t="s">
        <v>133</v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O79" s="2"/>
    </row>
    <row r="80" spans="1:16" s="18" customFormat="1" ht="9" customHeight="1" x14ac:dyDescent="0.15">
      <c r="A80" s="21" t="s">
        <v>35</v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</row>
    <row r="81" spans="1:13" s="18" customFormat="1" ht="9" customHeight="1" x14ac:dyDescent="0.15">
      <c r="A81" s="21" t="s">
        <v>36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</row>
    <row r="82" spans="1:13" s="18" customFormat="1" ht="9" customHeight="1" x14ac:dyDescent="0.15">
      <c r="A82" s="21" t="s">
        <v>37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</row>
    <row r="83" spans="1:13" s="18" customFormat="1" ht="4.5" customHeight="1" x14ac:dyDescent="0.15"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2"/>
      <c r="M83" s="2"/>
    </row>
    <row r="84" spans="1:13" s="18" customFormat="1" ht="9" customHeight="1" x14ac:dyDescent="0.15">
      <c r="A84" s="836" t="s">
        <v>130</v>
      </c>
      <c r="B84" s="836"/>
      <c r="C84" s="836"/>
      <c r="D84" s="836"/>
      <c r="E84" s="836"/>
      <c r="G84" s="21"/>
      <c r="H84" s="19"/>
      <c r="I84" s="19"/>
      <c r="J84" s="19"/>
      <c r="K84" s="19"/>
      <c r="L84" s="2"/>
      <c r="M84" s="2"/>
    </row>
    <row r="85" spans="1:13" ht="9.75" customHeight="1" x14ac:dyDescent="0.15">
      <c r="D85" s="21"/>
      <c r="G85" s="21"/>
    </row>
    <row r="86" spans="1:13" ht="9.75" customHeight="1" x14ac:dyDescent="0.15">
      <c r="A86" s="18"/>
      <c r="G86" s="21"/>
    </row>
    <row r="87" spans="1:13" ht="9.75" customHeight="1" x14ac:dyDescent="0.15">
      <c r="G87" s="21"/>
    </row>
    <row r="88" spans="1:13" ht="9.75" customHeight="1" x14ac:dyDescent="0.15">
      <c r="G88" s="21"/>
    </row>
    <row r="89" spans="1:13" ht="9.75" customHeight="1" x14ac:dyDescent="0.15">
      <c r="G89" s="21"/>
    </row>
    <row r="90" spans="1:13" ht="9.75" customHeight="1" x14ac:dyDescent="0.15">
      <c r="A90" s="24"/>
      <c r="B90" s="24"/>
      <c r="C90" s="24"/>
      <c r="D90" s="24"/>
      <c r="E90" s="24"/>
      <c r="F90" s="22"/>
      <c r="G90" s="22"/>
      <c r="H90" s="22"/>
      <c r="I90" s="23"/>
      <c r="J90" s="22"/>
      <c r="K90" s="23"/>
      <c r="L90" s="24"/>
      <c r="M90" s="24"/>
    </row>
    <row r="92" spans="1:13" s="24" customFormat="1" ht="9.75" customHeight="1" x14ac:dyDescent="0.15">
      <c r="A92" s="2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2"/>
      <c r="M92" s="2"/>
    </row>
  </sheetData>
  <mergeCells count="1">
    <mergeCell ref="A84:E84"/>
  </mergeCells>
  <printOptions horizontalCentered="1"/>
  <pageMargins left="0.39370078740157483" right="0.39370078740157483" top="0.39370078740157483" bottom="0.51181102362204722" header="0.51181102362204722" footer="0.55118110236220474"/>
  <pageSetup paperSize="9" orientation="portrait" blackAndWhite="1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9"/>
  <sheetViews>
    <sheetView zoomScaleNormal="100" workbookViewId="0">
      <pane ySplit="8" topLeftCell="A9" activePane="bottomLeft" state="frozen"/>
      <selection pane="bottomLeft"/>
    </sheetView>
  </sheetViews>
  <sheetFormatPr baseColWidth="10" defaultColWidth="19.42578125" defaultRowHeight="9" customHeight="1" x14ac:dyDescent="0.15"/>
  <cols>
    <col min="1" max="1" width="20.7109375" style="2" customWidth="1"/>
    <col min="2" max="2" width="7.5703125" style="2" customWidth="1"/>
    <col min="3" max="3" width="7.28515625" style="2" customWidth="1"/>
    <col min="4" max="4" width="7.42578125" style="2" customWidth="1"/>
    <col min="5" max="5" width="7.28515625" style="2" customWidth="1"/>
    <col min="6" max="7" width="7.42578125" style="2" customWidth="1"/>
    <col min="8" max="11" width="6.85546875" style="2" customWidth="1"/>
    <col min="12" max="16384" width="19.42578125" style="2"/>
  </cols>
  <sheetData>
    <row r="1" spans="1:11" s="26" customFormat="1" ht="13.5" x14ac:dyDescent="0.2">
      <c r="A1" s="32" t="s">
        <v>41</v>
      </c>
    </row>
    <row r="2" spans="1:11" s="41" customFormat="1" ht="9" customHeight="1" x14ac:dyDescent="0.2">
      <c r="A2" s="32"/>
    </row>
    <row r="3" spans="1:11" s="28" customFormat="1" ht="11.25" customHeight="1" x14ac:dyDescent="0.2">
      <c r="A3" s="98" t="s">
        <v>134</v>
      </c>
    </row>
    <row r="4" spans="1:11" s="28" customFormat="1" ht="11.25" customHeight="1" x14ac:dyDescent="0.2">
      <c r="A4" s="98" t="s">
        <v>68</v>
      </c>
    </row>
    <row r="5" spans="1:11" ht="9" customHeight="1" x14ac:dyDescent="0.15">
      <c r="A5" s="3"/>
    </row>
    <row r="6" spans="1:11" s="10" customFormat="1" ht="9" customHeight="1" x14ac:dyDescent="0.15">
      <c r="A6" s="80" t="s">
        <v>69</v>
      </c>
      <c r="B6" s="99" t="s">
        <v>70</v>
      </c>
      <c r="C6" s="100"/>
      <c r="D6" s="837" t="s">
        <v>70</v>
      </c>
      <c r="E6" s="838"/>
      <c r="F6" s="837" t="s">
        <v>70</v>
      </c>
      <c r="G6" s="838"/>
      <c r="H6" s="837" t="s">
        <v>70</v>
      </c>
      <c r="I6" s="838"/>
      <c r="J6" s="837" t="s">
        <v>70</v>
      </c>
      <c r="K6" s="838"/>
    </row>
    <row r="7" spans="1:11" s="10" customFormat="1" ht="9" customHeight="1" x14ac:dyDescent="0.2">
      <c r="A7" s="84" t="s">
        <v>71</v>
      </c>
      <c r="B7" s="85" t="s">
        <v>33</v>
      </c>
      <c r="C7" s="8"/>
      <c r="D7" s="85" t="s">
        <v>42</v>
      </c>
      <c r="E7" s="85"/>
      <c r="F7" s="85" t="s">
        <v>43</v>
      </c>
      <c r="G7" s="85"/>
      <c r="H7" s="85" t="s">
        <v>44</v>
      </c>
      <c r="I7" s="85"/>
      <c r="J7" s="85" t="s">
        <v>126</v>
      </c>
      <c r="K7" s="85"/>
    </row>
    <row r="8" spans="1:11" s="10" customFormat="1" ht="9" customHeight="1" x14ac:dyDescent="0.2">
      <c r="A8" s="87" t="s">
        <v>72</v>
      </c>
      <c r="B8" s="66" t="s">
        <v>8</v>
      </c>
      <c r="C8" s="66" t="s">
        <v>9</v>
      </c>
      <c r="D8" s="66" t="s">
        <v>8</v>
      </c>
      <c r="E8" s="66" t="s">
        <v>9</v>
      </c>
      <c r="F8" s="66" t="s">
        <v>8</v>
      </c>
      <c r="G8" s="66" t="s">
        <v>9</v>
      </c>
      <c r="H8" s="66" t="s">
        <v>8</v>
      </c>
      <c r="I8" s="826" t="s">
        <v>9</v>
      </c>
      <c r="J8" s="66" t="s">
        <v>8</v>
      </c>
      <c r="K8" s="826" t="s">
        <v>9</v>
      </c>
    </row>
    <row r="9" spans="1:11" ht="18" customHeight="1" x14ac:dyDescent="0.15"/>
    <row r="10" spans="1:11" s="41" customFormat="1" ht="12" x14ac:dyDescent="0.2">
      <c r="B10" s="91" t="s">
        <v>11</v>
      </c>
    </row>
    <row r="11" spans="1:11" ht="9" customHeight="1" x14ac:dyDescent="0.15">
      <c r="A11" s="1"/>
    </row>
    <row r="12" spans="1:11" ht="10.5" customHeight="1" x14ac:dyDescent="0.15">
      <c r="A12" s="35" t="s">
        <v>73</v>
      </c>
      <c r="B12" s="19">
        <v>1729503</v>
      </c>
      <c r="C12" s="19">
        <v>873666</v>
      </c>
      <c r="D12" s="19">
        <v>1747515</v>
      </c>
      <c r="E12" s="19">
        <v>883802</v>
      </c>
      <c r="F12" s="19">
        <v>1754634</v>
      </c>
      <c r="G12" s="19">
        <v>889669</v>
      </c>
      <c r="H12" s="19">
        <v>1753670</v>
      </c>
      <c r="I12" s="19">
        <v>894503</v>
      </c>
      <c r="J12" s="19">
        <v>1749734</v>
      </c>
      <c r="K12" s="19">
        <v>898834</v>
      </c>
    </row>
    <row r="13" spans="1:11" ht="10.5" customHeight="1" x14ac:dyDescent="0.15">
      <c r="A13" s="35"/>
    </row>
    <row r="14" spans="1:11" ht="10.5" customHeight="1" x14ac:dyDescent="0.15">
      <c r="A14" s="35" t="s">
        <v>74</v>
      </c>
      <c r="B14" s="19">
        <v>178786</v>
      </c>
      <c r="C14" s="19">
        <v>84603</v>
      </c>
      <c r="D14" s="19">
        <v>180102</v>
      </c>
      <c r="E14" s="19">
        <v>85657</v>
      </c>
      <c r="F14" s="19">
        <v>175729</v>
      </c>
      <c r="G14" s="19">
        <v>83612</v>
      </c>
      <c r="H14" s="19">
        <v>172542</v>
      </c>
      <c r="I14" s="19">
        <v>82724</v>
      </c>
      <c r="J14" s="19">
        <v>169568</v>
      </c>
      <c r="K14" s="19">
        <v>82106</v>
      </c>
    </row>
    <row r="15" spans="1:11" ht="10.5" customHeight="1" x14ac:dyDescent="0.15">
      <c r="A15" s="35" t="s">
        <v>75</v>
      </c>
      <c r="B15" s="19">
        <v>242615</v>
      </c>
      <c r="C15" s="19">
        <v>126643</v>
      </c>
      <c r="D15" s="19">
        <v>243419</v>
      </c>
      <c r="E15" s="19">
        <v>126622</v>
      </c>
      <c r="F15" s="19">
        <v>245270</v>
      </c>
      <c r="G15" s="19">
        <v>127609</v>
      </c>
      <c r="H15" s="19">
        <v>244122</v>
      </c>
      <c r="I15" s="19">
        <v>127989</v>
      </c>
      <c r="J15" s="19">
        <v>245215</v>
      </c>
      <c r="K15" s="19">
        <v>129255</v>
      </c>
    </row>
    <row r="16" spans="1:11" ht="10.5" customHeight="1" x14ac:dyDescent="0.15">
      <c r="A16" s="35" t="s">
        <v>76</v>
      </c>
      <c r="B16" s="19">
        <v>117517</v>
      </c>
      <c r="C16" s="19">
        <v>59062</v>
      </c>
      <c r="D16" s="19">
        <v>120291</v>
      </c>
      <c r="E16" s="19">
        <v>60495</v>
      </c>
      <c r="F16" s="19">
        <v>123660</v>
      </c>
      <c r="G16" s="19">
        <v>62245</v>
      </c>
      <c r="H16" s="19">
        <v>125972</v>
      </c>
      <c r="I16" s="19">
        <v>63805</v>
      </c>
      <c r="J16" s="19">
        <v>128031</v>
      </c>
      <c r="K16" s="19">
        <v>65694</v>
      </c>
    </row>
    <row r="17" spans="1:11" ht="10.5" customHeight="1" x14ac:dyDescent="0.15">
      <c r="A17" s="35" t="s">
        <v>77</v>
      </c>
      <c r="B17" s="19">
        <v>36053</v>
      </c>
      <c r="C17" s="19">
        <v>19699</v>
      </c>
      <c r="D17" s="19">
        <v>35767</v>
      </c>
      <c r="E17" s="19">
        <v>19503</v>
      </c>
      <c r="F17" s="19">
        <v>35821</v>
      </c>
      <c r="G17" s="19">
        <v>19491</v>
      </c>
      <c r="H17" s="19">
        <v>35776</v>
      </c>
      <c r="I17" s="19">
        <v>19455</v>
      </c>
      <c r="J17" s="19">
        <v>35445</v>
      </c>
      <c r="K17" s="19">
        <v>19255</v>
      </c>
    </row>
    <row r="18" spans="1:11" ht="10.5" customHeight="1" x14ac:dyDescent="0.15">
      <c r="A18" s="35" t="s">
        <v>78</v>
      </c>
      <c r="B18" s="19">
        <v>20154</v>
      </c>
      <c r="C18" s="19">
        <v>10096</v>
      </c>
      <c r="D18" s="19">
        <v>20313</v>
      </c>
      <c r="E18" s="19">
        <v>10131</v>
      </c>
      <c r="F18" s="19">
        <v>20549</v>
      </c>
      <c r="G18" s="19">
        <v>10365</v>
      </c>
      <c r="H18" s="19">
        <v>20334</v>
      </c>
      <c r="I18" s="19">
        <v>10294</v>
      </c>
      <c r="J18" s="19">
        <v>20209</v>
      </c>
      <c r="K18" s="19">
        <v>10346</v>
      </c>
    </row>
    <row r="19" spans="1:11" ht="10.5" customHeight="1" x14ac:dyDescent="0.15">
      <c r="A19" s="35" t="s">
        <v>79</v>
      </c>
      <c r="B19" s="19">
        <v>54656</v>
      </c>
      <c r="C19" s="19">
        <v>26734</v>
      </c>
      <c r="D19" s="19">
        <v>55902</v>
      </c>
      <c r="E19" s="19">
        <v>27434</v>
      </c>
      <c r="F19" s="19">
        <v>56724</v>
      </c>
      <c r="G19" s="19">
        <v>27873</v>
      </c>
      <c r="H19" s="19">
        <v>57330</v>
      </c>
      <c r="I19" s="19">
        <v>28287</v>
      </c>
      <c r="J19" s="19">
        <v>55841</v>
      </c>
      <c r="K19" s="19">
        <v>28224</v>
      </c>
    </row>
    <row r="20" spans="1:11" ht="10.5" customHeight="1" x14ac:dyDescent="0.15">
      <c r="A20" s="35" t="s">
        <v>80</v>
      </c>
      <c r="B20" s="19">
        <v>154274</v>
      </c>
      <c r="C20" s="19">
        <v>78553</v>
      </c>
      <c r="D20" s="19">
        <v>155784</v>
      </c>
      <c r="E20" s="19">
        <v>79165</v>
      </c>
      <c r="F20" s="19">
        <v>156854</v>
      </c>
      <c r="G20" s="19">
        <v>79766</v>
      </c>
      <c r="H20" s="19">
        <v>153946</v>
      </c>
      <c r="I20" s="19">
        <v>78626</v>
      </c>
      <c r="J20" s="19">
        <v>151132</v>
      </c>
      <c r="K20" s="19">
        <v>77888</v>
      </c>
    </row>
    <row r="21" spans="1:11" ht="10.5" customHeight="1" x14ac:dyDescent="0.15">
      <c r="A21" s="35" t="s">
        <v>81</v>
      </c>
      <c r="B21" s="19">
        <v>24625</v>
      </c>
      <c r="C21" s="19">
        <v>12936</v>
      </c>
      <c r="D21" s="19">
        <v>24281</v>
      </c>
      <c r="E21" s="19">
        <v>12718</v>
      </c>
      <c r="F21" s="19">
        <v>24061</v>
      </c>
      <c r="G21" s="19">
        <v>12469</v>
      </c>
      <c r="H21" s="19">
        <v>23501</v>
      </c>
      <c r="I21" s="19">
        <v>12249</v>
      </c>
      <c r="J21" s="19">
        <v>23022</v>
      </c>
      <c r="K21" s="19">
        <v>12063</v>
      </c>
    </row>
    <row r="22" spans="1:11" ht="10.5" customHeight="1" x14ac:dyDescent="0.15">
      <c r="A22" s="35" t="s">
        <v>82</v>
      </c>
      <c r="B22" s="19">
        <v>136087</v>
      </c>
      <c r="C22" s="19">
        <v>68459</v>
      </c>
      <c r="D22" s="19">
        <v>140374</v>
      </c>
      <c r="E22" s="19">
        <v>71190</v>
      </c>
      <c r="F22" s="19">
        <v>142264</v>
      </c>
      <c r="G22" s="19">
        <v>72286</v>
      </c>
      <c r="H22" s="19">
        <v>142626</v>
      </c>
      <c r="I22" s="19">
        <v>73146</v>
      </c>
      <c r="J22" s="19">
        <v>142582</v>
      </c>
      <c r="K22" s="19">
        <v>73577</v>
      </c>
    </row>
    <row r="23" spans="1:11" ht="10.5" customHeight="1" x14ac:dyDescent="0.15">
      <c r="A23" s="35" t="s">
        <v>83</v>
      </c>
      <c r="B23" s="19">
        <v>485967</v>
      </c>
      <c r="C23" s="19">
        <v>242536</v>
      </c>
      <c r="D23" s="19">
        <v>494540</v>
      </c>
      <c r="E23" s="19">
        <v>246827</v>
      </c>
      <c r="F23" s="19">
        <v>499457</v>
      </c>
      <c r="G23" s="19">
        <v>250130</v>
      </c>
      <c r="H23" s="19">
        <v>501710</v>
      </c>
      <c r="I23" s="19">
        <v>252305</v>
      </c>
      <c r="J23" s="19">
        <v>505190</v>
      </c>
      <c r="K23" s="19">
        <v>255067</v>
      </c>
    </row>
    <row r="24" spans="1:11" ht="10.5" customHeight="1" x14ac:dyDescent="0.15">
      <c r="A24" s="35" t="s">
        <v>84</v>
      </c>
      <c r="B24" s="19">
        <v>78052</v>
      </c>
      <c r="C24" s="19">
        <v>43105</v>
      </c>
      <c r="D24" s="19">
        <v>78235</v>
      </c>
      <c r="E24" s="19">
        <v>43474</v>
      </c>
      <c r="F24" s="19">
        <v>77716</v>
      </c>
      <c r="G24" s="19">
        <v>43391</v>
      </c>
      <c r="H24" s="19">
        <v>78186</v>
      </c>
      <c r="I24" s="19">
        <v>43956</v>
      </c>
      <c r="J24" s="19">
        <v>77477</v>
      </c>
      <c r="K24" s="19">
        <v>43821</v>
      </c>
    </row>
    <row r="25" spans="1:11" ht="10.5" customHeight="1" x14ac:dyDescent="0.15">
      <c r="A25" s="35" t="s">
        <v>85</v>
      </c>
      <c r="B25" s="19">
        <v>17307</v>
      </c>
      <c r="C25" s="19">
        <v>8915</v>
      </c>
      <c r="D25" s="19">
        <v>16755</v>
      </c>
      <c r="E25" s="19">
        <v>8631</v>
      </c>
      <c r="F25" s="19">
        <v>16441</v>
      </c>
      <c r="G25" s="19">
        <v>8550</v>
      </c>
      <c r="H25" s="19">
        <v>16160</v>
      </c>
      <c r="I25" s="19">
        <v>8456</v>
      </c>
      <c r="J25" s="19">
        <v>15671</v>
      </c>
      <c r="K25" s="19">
        <v>8176</v>
      </c>
    </row>
    <row r="26" spans="1:11" ht="10.5" customHeight="1" x14ac:dyDescent="0.15">
      <c r="A26" s="35" t="s">
        <v>86</v>
      </c>
      <c r="B26" s="19">
        <v>81011</v>
      </c>
      <c r="C26" s="19">
        <v>38405</v>
      </c>
      <c r="D26" s="19">
        <v>79144</v>
      </c>
      <c r="E26" s="19">
        <v>37747</v>
      </c>
      <c r="F26" s="19">
        <v>76585</v>
      </c>
      <c r="G26" s="19">
        <v>36984</v>
      </c>
      <c r="H26" s="19">
        <v>76968</v>
      </c>
      <c r="I26" s="19">
        <v>37675</v>
      </c>
      <c r="J26" s="19">
        <v>75767</v>
      </c>
      <c r="K26" s="19">
        <v>37551</v>
      </c>
    </row>
    <row r="27" spans="1:11" ht="10.5" customHeight="1" x14ac:dyDescent="0.15">
      <c r="A27" s="35" t="s">
        <v>87</v>
      </c>
      <c r="B27" s="19">
        <v>33796</v>
      </c>
      <c r="C27" s="19">
        <v>16987</v>
      </c>
      <c r="D27" s="19">
        <v>33959</v>
      </c>
      <c r="E27" s="19">
        <v>17084</v>
      </c>
      <c r="F27" s="19">
        <v>34004</v>
      </c>
      <c r="G27" s="19">
        <v>17180</v>
      </c>
      <c r="H27" s="19">
        <v>34406</v>
      </c>
      <c r="I27" s="19">
        <v>17375</v>
      </c>
      <c r="J27" s="19">
        <v>33901</v>
      </c>
      <c r="K27" s="19">
        <v>16996</v>
      </c>
    </row>
    <row r="28" spans="1:11" ht="10.5" customHeight="1" x14ac:dyDescent="0.15">
      <c r="A28" s="35" t="s">
        <v>88</v>
      </c>
      <c r="B28" s="19">
        <v>34421</v>
      </c>
      <c r="C28" s="19">
        <v>19344</v>
      </c>
      <c r="D28" s="19">
        <v>35377</v>
      </c>
      <c r="E28" s="19">
        <v>19902</v>
      </c>
      <c r="F28" s="19">
        <v>36829</v>
      </c>
      <c r="G28" s="19">
        <v>20771</v>
      </c>
      <c r="H28" s="19">
        <v>37811</v>
      </c>
      <c r="I28" s="19">
        <v>21260</v>
      </c>
      <c r="J28" s="19">
        <v>38374</v>
      </c>
      <c r="K28" s="19">
        <v>21711</v>
      </c>
    </row>
    <row r="29" spans="1:11" ht="10.5" customHeight="1" x14ac:dyDescent="0.15">
      <c r="A29" s="35" t="s">
        <v>89</v>
      </c>
      <c r="B29" s="19">
        <v>34182</v>
      </c>
      <c r="C29" s="19">
        <v>17589</v>
      </c>
      <c r="D29" s="19">
        <v>33272</v>
      </c>
      <c r="E29" s="19">
        <v>17222</v>
      </c>
      <c r="F29" s="19">
        <v>32670</v>
      </c>
      <c r="G29" s="19">
        <v>16947</v>
      </c>
      <c r="H29" s="19">
        <v>32280</v>
      </c>
      <c r="I29" s="19">
        <v>16901</v>
      </c>
      <c r="J29" s="19">
        <v>32309</v>
      </c>
      <c r="K29" s="19">
        <v>17104</v>
      </c>
    </row>
    <row r="30" spans="1:11" ht="10.5" customHeight="1" x14ac:dyDescent="0.15">
      <c r="A30" s="35"/>
    </row>
    <row r="31" spans="1:11" ht="10.5" customHeight="1" x14ac:dyDescent="0.15">
      <c r="A31" s="35"/>
    </row>
    <row r="32" spans="1:11" ht="10.5" customHeight="1" x14ac:dyDescent="0.15">
      <c r="A32" s="35" t="s">
        <v>90</v>
      </c>
      <c r="B32" s="19">
        <v>24456</v>
      </c>
      <c r="C32" s="19">
        <v>18883</v>
      </c>
      <c r="D32" s="19">
        <v>25109</v>
      </c>
      <c r="E32" s="19">
        <v>19393</v>
      </c>
      <c r="F32" s="19">
        <v>25090</v>
      </c>
      <c r="G32" s="19">
        <v>19412</v>
      </c>
      <c r="H32" s="19">
        <v>24866</v>
      </c>
      <c r="I32" s="19">
        <v>19324</v>
      </c>
      <c r="J32" s="19">
        <v>25557</v>
      </c>
      <c r="K32" s="19">
        <v>19847</v>
      </c>
    </row>
    <row r="33" spans="1:11" ht="10.5" customHeight="1" x14ac:dyDescent="0.15">
      <c r="A33" s="35"/>
    </row>
    <row r="34" spans="1:11" ht="10.5" customHeight="1" x14ac:dyDescent="0.15">
      <c r="A34" s="35" t="s">
        <v>74</v>
      </c>
      <c r="B34" s="19">
        <v>24456</v>
      </c>
      <c r="C34" s="19">
        <v>18883</v>
      </c>
      <c r="D34" s="19">
        <v>25109</v>
      </c>
      <c r="E34" s="19">
        <v>19393</v>
      </c>
      <c r="F34" s="19">
        <v>25090</v>
      </c>
      <c r="G34" s="19">
        <v>19412</v>
      </c>
      <c r="H34" s="19">
        <v>24866</v>
      </c>
      <c r="I34" s="19">
        <v>19324</v>
      </c>
      <c r="J34" s="19">
        <v>25557</v>
      </c>
      <c r="K34" s="19">
        <v>19847</v>
      </c>
    </row>
    <row r="35" spans="1:11" ht="10.5" customHeight="1" x14ac:dyDescent="0.15">
      <c r="A35" s="35"/>
    </row>
    <row r="36" spans="1:11" ht="10.5" customHeight="1" x14ac:dyDescent="0.15">
      <c r="A36" s="35"/>
    </row>
    <row r="37" spans="1:11" ht="10.5" customHeight="1" x14ac:dyDescent="0.15">
      <c r="A37" s="35" t="s">
        <v>91</v>
      </c>
      <c r="B37" s="19">
        <v>2493</v>
      </c>
      <c r="C37" s="19">
        <v>1029</v>
      </c>
      <c r="D37" s="19">
        <v>2476</v>
      </c>
      <c r="E37" s="19">
        <v>1057</v>
      </c>
      <c r="F37" s="19">
        <v>2449</v>
      </c>
      <c r="G37" s="19">
        <v>1076</v>
      </c>
      <c r="H37" s="19">
        <v>2472</v>
      </c>
      <c r="I37" s="19">
        <v>1092</v>
      </c>
      <c r="J37" s="19">
        <v>2467</v>
      </c>
      <c r="K37" s="19">
        <v>1115</v>
      </c>
    </row>
    <row r="38" spans="1:11" ht="10.5" customHeight="1" x14ac:dyDescent="0.15">
      <c r="A38" s="35"/>
    </row>
    <row r="39" spans="1:11" ht="10.5" customHeight="1" x14ac:dyDescent="0.15">
      <c r="A39" s="35" t="s">
        <v>75</v>
      </c>
      <c r="B39" s="19">
        <v>518</v>
      </c>
      <c r="C39" s="19">
        <v>214</v>
      </c>
      <c r="D39" s="19">
        <v>473</v>
      </c>
      <c r="E39" s="19">
        <v>193</v>
      </c>
      <c r="F39" s="19">
        <v>510</v>
      </c>
      <c r="G39" s="19">
        <v>232</v>
      </c>
      <c r="H39" s="19">
        <v>520</v>
      </c>
      <c r="I39" s="19">
        <v>250</v>
      </c>
      <c r="J39" s="19">
        <v>532</v>
      </c>
      <c r="K39" s="19">
        <v>250</v>
      </c>
    </row>
    <row r="40" spans="1:11" ht="10.5" customHeight="1" x14ac:dyDescent="0.15">
      <c r="A40" s="35" t="s">
        <v>80</v>
      </c>
      <c r="B40" s="19">
        <v>764</v>
      </c>
      <c r="C40" s="19">
        <v>227</v>
      </c>
      <c r="D40" s="19">
        <v>787</v>
      </c>
      <c r="E40" s="19">
        <v>256</v>
      </c>
      <c r="F40" s="19">
        <v>811</v>
      </c>
      <c r="G40" s="19">
        <v>278</v>
      </c>
      <c r="H40" s="19">
        <v>816</v>
      </c>
      <c r="I40" s="19">
        <v>281</v>
      </c>
      <c r="J40" s="19">
        <v>801</v>
      </c>
      <c r="K40" s="19">
        <v>305</v>
      </c>
    </row>
    <row r="41" spans="1:11" ht="10.5" customHeight="1" x14ac:dyDescent="0.15">
      <c r="A41" s="35" t="s">
        <v>83</v>
      </c>
      <c r="B41" s="19">
        <v>405</v>
      </c>
      <c r="C41" s="19">
        <v>150</v>
      </c>
      <c r="D41" s="19">
        <v>434</v>
      </c>
      <c r="E41" s="19">
        <v>161</v>
      </c>
      <c r="F41" s="19">
        <v>388</v>
      </c>
      <c r="G41" s="19">
        <v>137</v>
      </c>
      <c r="H41" s="19">
        <v>390</v>
      </c>
      <c r="I41" s="19">
        <v>138</v>
      </c>
      <c r="J41" s="19">
        <v>361</v>
      </c>
      <c r="K41" s="19">
        <v>136</v>
      </c>
    </row>
    <row r="42" spans="1:11" ht="10.5" customHeight="1" x14ac:dyDescent="0.15">
      <c r="A42" s="35" t="s">
        <v>84</v>
      </c>
      <c r="B42" s="19">
        <v>619</v>
      </c>
      <c r="C42" s="19">
        <v>350</v>
      </c>
      <c r="D42" s="19">
        <v>612</v>
      </c>
      <c r="E42" s="19">
        <v>365</v>
      </c>
      <c r="F42" s="19">
        <v>595</v>
      </c>
      <c r="G42" s="19">
        <v>354</v>
      </c>
      <c r="H42" s="19">
        <v>572</v>
      </c>
      <c r="I42" s="19">
        <v>339</v>
      </c>
      <c r="J42" s="19">
        <v>584</v>
      </c>
      <c r="K42" s="19">
        <v>343</v>
      </c>
    </row>
    <row r="43" spans="1:11" ht="10.5" customHeight="1" x14ac:dyDescent="0.15">
      <c r="A43" s="35" t="s">
        <v>87</v>
      </c>
      <c r="B43" s="19">
        <v>187</v>
      </c>
      <c r="C43" s="19">
        <v>88</v>
      </c>
      <c r="D43" s="19">
        <v>170</v>
      </c>
      <c r="E43" s="19">
        <v>82</v>
      </c>
      <c r="F43" s="19">
        <v>145</v>
      </c>
      <c r="G43" s="19">
        <v>75</v>
      </c>
      <c r="H43" s="19">
        <v>174</v>
      </c>
      <c r="I43" s="19">
        <v>84</v>
      </c>
      <c r="J43" s="19">
        <v>189</v>
      </c>
      <c r="K43" s="19">
        <v>81</v>
      </c>
    </row>
    <row r="44" spans="1:11" ht="10.5" customHeight="1" x14ac:dyDescent="0.15">
      <c r="A44" s="35"/>
    </row>
    <row r="45" spans="1:11" ht="10.5" customHeight="1" x14ac:dyDescent="0.15">
      <c r="A45" s="35"/>
    </row>
    <row r="46" spans="1:11" ht="10.5" customHeight="1" x14ac:dyDescent="0.15">
      <c r="A46" s="35" t="s">
        <v>92</v>
      </c>
      <c r="B46" s="19">
        <v>35536</v>
      </c>
      <c r="C46" s="19">
        <v>20285</v>
      </c>
      <c r="D46" s="19">
        <v>35980</v>
      </c>
      <c r="E46" s="19">
        <v>20531</v>
      </c>
      <c r="F46" s="19">
        <v>36086</v>
      </c>
      <c r="G46" s="19">
        <v>20569</v>
      </c>
      <c r="H46" s="19">
        <v>36358</v>
      </c>
      <c r="I46" s="19">
        <v>20920</v>
      </c>
      <c r="J46" s="19">
        <v>36547</v>
      </c>
      <c r="K46" s="19">
        <v>21179</v>
      </c>
    </row>
    <row r="47" spans="1:11" ht="10.5" customHeight="1" x14ac:dyDescent="0.15">
      <c r="A47" s="35"/>
    </row>
    <row r="48" spans="1:11" ht="10.5" customHeight="1" x14ac:dyDescent="0.15">
      <c r="A48" s="35" t="s">
        <v>74</v>
      </c>
      <c r="B48" s="19">
        <v>4541</v>
      </c>
      <c r="C48" s="19">
        <v>2539</v>
      </c>
      <c r="D48" s="19">
        <v>4436</v>
      </c>
      <c r="E48" s="19">
        <v>2489</v>
      </c>
      <c r="F48" s="19">
        <v>4461</v>
      </c>
      <c r="G48" s="19">
        <v>2505</v>
      </c>
      <c r="H48" s="19">
        <v>4449</v>
      </c>
      <c r="I48" s="19">
        <v>2522</v>
      </c>
      <c r="J48" s="19">
        <v>4391</v>
      </c>
      <c r="K48" s="19">
        <v>2469</v>
      </c>
    </row>
    <row r="49" spans="1:11" ht="10.5" customHeight="1" x14ac:dyDescent="0.15">
      <c r="A49" s="35" t="s">
        <v>75</v>
      </c>
      <c r="B49" s="19">
        <v>3680</v>
      </c>
      <c r="C49" s="19">
        <v>2008</v>
      </c>
      <c r="D49" s="19">
        <v>3545</v>
      </c>
      <c r="E49" s="19">
        <v>1891</v>
      </c>
      <c r="F49" s="19">
        <v>3583</v>
      </c>
      <c r="G49" s="19">
        <v>1926</v>
      </c>
      <c r="H49" s="19">
        <v>3603</v>
      </c>
      <c r="I49" s="19">
        <v>1921</v>
      </c>
      <c r="J49" s="19">
        <v>3535</v>
      </c>
      <c r="K49" s="19">
        <v>1921</v>
      </c>
    </row>
    <row r="50" spans="1:11" ht="10.5" customHeight="1" x14ac:dyDescent="0.15">
      <c r="A50" s="35" t="s">
        <v>76</v>
      </c>
      <c r="B50" s="19">
        <v>5375</v>
      </c>
      <c r="C50" s="19">
        <v>3203</v>
      </c>
      <c r="D50" s="19">
        <v>5519</v>
      </c>
      <c r="E50" s="19">
        <v>3292</v>
      </c>
      <c r="F50" s="19">
        <v>5515</v>
      </c>
      <c r="G50" s="19">
        <v>3241</v>
      </c>
      <c r="H50" s="19">
        <v>5624</v>
      </c>
      <c r="I50" s="19">
        <v>3326</v>
      </c>
      <c r="J50" s="19">
        <v>5671</v>
      </c>
      <c r="K50" s="19">
        <v>3360</v>
      </c>
    </row>
    <row r="51" spans="1:11" ht="10.5" customHeight="1" x14ac:dyDescent="0.15">
      <c r="A51" s="35" t="s">
        <v>77</v>
      </c>
      <c r="B51" s="19">
        <v>0</v>
      </c>
      <c r="C51" s="19"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v>0</v>
      </c>
      <c r="J51" s="19">
        <v>0</v>
      </c>
      <c r="K51" s="19">
        <v>0</v>
      </c>
    </row>
    <row r="52" spans="1:11" ht="10.5" customHeight="1" x14ac:dyDescent="0.15">
      <c r="A52" s="35" t="s">
        <v>78</v>
      </c>
      <c r="B52" s="19">
        <v>868</v>
      </c>
      <c r="C52" s="19">
        <v>486</v>
      </c>
      <c r="D52" s="19">
        <v>901</v>
      </c>
      <c r="E52" s="19">
        <v>512</v>
      </c>
      <c r="F52" s="19">
        <v>890</v>
      </c>
      <c r="G52" s="19">
        <v>487</v>
      </c>
      <c r="H52" s="19">
        <v>916</v>
      </c>
      <c r="I52" s="19">
        <v>521</v>
      </c>
      <c r="J52" s="19">
        <v>906</v>
      </c>
      <c r="K52" s="19">
        <v>522</v>
      </c>
    </row>
    <row r="53" spans="1:11" ht="10.5" customHeight="1" x14ac:dyDescent="0.15">
      <c r="A53" s="35" t="s">
        <v>79</v>
      </c>
      <c r="B53" s="19">
        <v>2173</v>
      </c>
      <c r="C53" s="19">
        <v>1277</v>
      </c>
      <c r="D53" s="19">
        <v>2184</v>
      </c>
      <c r="E53" s="19">
        <v>1301</v>
      </c>
      <c r="F53" s="19">
        <v>2184</v>
      </c>
      <c r="G53" s="19">
        <v>1314</v>
      </c>
      <c r="H53" s="19">
        <v>2187</v>
      </c>
      <c r="I53" s="19">
        <v>1298</v>
      </c>
      <c r="J53" s="19">
        <v>2255</v>
      </c>
      <c r="K53" s="19">
        <v>1345</v>
      </c>
    </row>
    <row r="54" spans="1:11" ht="10.5" customHeight="1" x14ac:dyDescent="0.15">
      <c r="A54" s="35" t="s">
        <v>80</v>
      </c>
      <c r="B54" s="19">
        <v>1737</v>
      </c>
      <c r="C54" s="19">
        <v>972</v>
      </c>
      <c r="D54" s="19">
        <v>1878</v>
      </c>
      <c r="E54" s="19">
        <v>1033</v>
      </c>
      <c r="F54" s="19">
        <v>1837</v>
      </c>
      <c r="G54" s="19">
        <v>1017</v>
      </c>
      <c r="H54" s="19">
        <v>1824</v>
      </c>
      <c r="I54" s="19">
        <v>1025</v>
      </c>
      <c r="J54" s="19">
        <v>1837</v>
      </c>
      <c r="K54" s="19">
        <v>1038</v>
      </c>
    </row>
    <row r="55" spans="1:11" ht="10.5" customHeight="1" x14ac:dyDescent="0.15">
      <c r="A55" s="35" t="s">
        <v>81</v>
      </c>
      <c r="B55" s="19">
        <v>513</v>
      </c>
      <c r="C55" s="19">
        <v>300</v>
      </c>
      <c r="D55" s="19">
        <v>509</v>
      </c>
      <c r="E55" s="19">
        <v>295</v>
      </c>
      <c r="F55" s="19">
        <v>510</v>
      </c>
      <c r="G55" s="19">
        <v>275</v>
      </c>
      <c r="H55" s="19">
        <v>502</v>
      </c>
      <c r="I55" s="19">
        <v>281</v>
      </c>
      <c r="J55" s="19">
        <v>501</v>
      </c>
      <c r="K55" s="19">
        <v>285</v>
      </c>
    </row>
    <row r="56" spans="1:11" ht="10.5" customHeight="1" x14ac:dyDescent="0.15">
      <c r="A56" s="35" t="s">
        <v>82</v>
      </c>
      <c r="B56" s="19">
        <v>2455</v>
      </c>
      <c r="C56" s="19">
        <v>1396</v>
      </c>
      <c r="D56" s="19">
        <v>2508</v>
      </c>
      <c r="E56" s="19">
        <v>1453</v>
      </c>
      <c r="F56" s="19">
        <v>2466</v>
      </c>
      <c r="G56" s="19">
        <v>1443</v>
      </c>
      <c r="H56" s="19">
        <v>2535</v>
      </c>
      <c r="I56" s="19">
        <v>1504</v>
      </c>
      <c r="J56" s="19">
        <v>2569</v>
      </c>
      <c r="K56" s="19">
        <v>1541</v>
      </c>
    </row>
    <row r="57" spans="1:11" ht="10.5" customHeight="1" x14ac:dyDescent="0.15">
      <c r="A57" s="35" t="s">
        <v>83</v>
      </c>
      <c r="B57" s="19">
        <v>7541</v>
      </c>
      <c r="C57" s="19">
        <v>4169</v>
      </c>
      <c r="D57" s="19">
        <v>7737</v>
      </c>
      <c r="E57" s="19">
        <v>4269</v>
      </c>
      <c r="F57" s="19">
        <v>7795</v>
      </c>
      <c r="G57" s="19">
        <v>4315</v>
      </c>
      <c r="H57" s="19">
        <v>7839</v>
      </c>
      <c r="I57" s="19">
        <v>4425</v>
      </c>
      <c r="J57" s="19">
        <v>8065</v>
      </c>
      <c r="K57" s="19">
        <v>4597</v>
      </c>
    </row>
    <row r="58" spans="1:11" ht="10.5" customHeight="1" x14ac:dyDescent="0.15">
      <c r="A58" s="35" t="s">
        <v>85</v>
      </c>
      <c r="B58" s="19">
        <v>865</v>
      </c>
      <c r="C58" s="19">
        <v>494</v>
      </c>
      <c r="D58" s="19">
        <v>913</v>
      </c>
      <c r="E58" s="19">
        <v>530</v>
      </c>
      <c r="F58" s="19">
        <v>913</v>
      </c>
      <c r="G58" s="19">
        <v>523</v>
      </c>
      <c r="H58" s="19">
        <v>912</v>
      </c>
      <c r="I58" s="19">
        <v>524</v>
      </c>
      <c r="J58" s="19">
        <v>918</v>
      </c>
      <c r="K58" s="19">
        <v>537</v>
      </c>
    </row>
    <row r="59" spans="1:11" ht="10.5" customHeight="1" x14ac:dyDescent="0.15">
      <c r="A59" s="35" t="s">
        <v>86</v>
      </c>
      <c r="B59" s="19">
        <v>2935</v>
      </c>
      <c r="C59" s="19">
        <v>1680</v>
      </c>
      <c r="D59" s="19">
        <v>3018</v>
      </c>
      <c r="E59" s="19">
        <v>1748</v>
      </c>
      <c r="F59" s="19">
        <v>3038</v>
      </c>
      <c r="G59" s="19">
        <v>1751</v>
      </c>
      <c r="H59" s="19">
        <v>3012</v>
      </c>
      <c r="I59" s="19">
        <v>1750</v>
      </c>
      <c r="J59" s="19">
        <v>3011</v>
      </c>
      <c r="K59" s="19">
        <v>1762</v>
      </c>
    </row>
    <row r="60" spans="1:11" ht="10.5" customHeight="1" x14ac:dyDescent="0.15">
      <c r="A60" s="35" t="s">
        <v>87</v>
      </c>
      <c r="B60" s="19">
        <v>1076</v>
      </c>
      <c r="C60" s="19">
        <v>680</v>
      </c>
      <c r="D60" s="19">
        <v>1073</v>
      </c>
      <c r="E60" s="19">
        <v>688</v>
      </c>
      <c r="F60" s="19">
        <v>1105</v>
      </c>
      <c r="G60" s="19">
        <v>726</v>
      </c>
      <c r="H60" s="19">
        <v>1151</v>
      </c>
      <c r="I60" s="19">
        <v>760</v>
      </c>
      <c r="J60" s="19">
        <v>1175</v>
      </c>
      <c r="K60" s="19">
        <v>787</v>
      </c>
    </row>
    <row r="61" spans="1:11" ht="10.5" customHeight="1" x14ac:dyDescent="0.15">
      <c r="A61" s="35" t="s">
        <v>88</v>
      </c>
      <c r="B61" s="19">
        <v>964</v>
      </c>
      <c r="C61" s="19">
        <v>621</v>
      </c>
      <c r="D61" s="19">
        <v>949</v>
      </c>
      <c r="E61" s="19">
        <v>585</v>
      </c>
      <c r="F61" s="19">
        <v>962</v>
      </c>
      <c r="G61" s="19">
        <v>606</v>
      </c>
      <c r="H61" s="19">
        <v>961</v>
      </c>
      <c r="I61" s="19">
        <v>615</v>
      </c>
      <c r="J61" s="19">
        <v>932</v>
      </c>
      <c r="K61" s="19">
        <v>605</v>
      </c>
    </row>
    <row r="62" spans="1:11" ht="10.5" customHeight="1" x14ac:dyDescent="0.15">
      <c r="A62" s="35" t="s">
        <v>89</v>
      </c>
      <c r="B62" s="19">
        <v>813</v>
      </c>
      <c r="C62" s="19">
        <v>460</v>
      </c>
      <c r="D62" s="19">
        <v>810</v>
      </c>
      <c r="E62" s="19">
        <v>445</v>
      </c>
      <c r="F62" s="19">
        <v>827</v>
      </c>
      <c r="G62" s="19">
        <v>440</v>
      </c>
      <c r="H62" s="19">
        <v>843</v>
      </c>
      <c r="I62" s="19">
        <v>448</v>
      </c>
      <c r="J62" s="19">
        <v>781</v>
      </c>
      <c r="K62" s="19">
        <v>410</v>
      </c>
    </row>
    <row r="63" spans="1:11" ht="9" customHeight="1" x14ac:dyDescent="0.15">
      <c r="A63" s="39"/>
    </row>
    <row r="64" spans="1:11" ht="9" customHeight="1" x14ac:dyDescent="0.15">
      <c r="A64" s="39"/>
    </row>
    <row r="65" spans="1:12" ht="9" customHeight="1" x14ac:dyDescent="0.15">
      <c r="A65" s="39"/>
    </row>
    <row r="66" spans="1:12" ht="9" customHeight="1" x14ac:dyDescent="0.15">
      <c r="A66" s="39"/>
    </row>
    <row r="67" spans="1:12" ht="9" customHeight="1" x14ac:dyDescent="0.15">
      <c r="A67" s="39"/>
    </row>
    <row r="68" spans="1:12" ht="9" customHeight="1" x14ac:dyDescent="0.15">
      <c r="A68" s="39"/>
    </row>
    <row r="69" spans="1:12" ht="9" customHeight="1" x14ac:dyDescent="0.15">
      <c r="A69" s="39"/>
    </row>
    <row r="70" spans="1:12" ht="9" customHeight="1" x14ac:dyDescent="0.15">
      <c r="A70" s="39"/>
    </row>
    <row r="71" spans="1:12" ht="9" customHeight="1" x14ac:dyDescent="0.15">
      <c r="A71" s="39"/>
    </row>
    <row r="72" spans="1:12" s="89" customFormat="1" ht="9" customHeight="1" x14ac:dyDescent="0.2">
      <c r="A72" s="39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</row>
    <row r="73" spans="1:12" ht="9" customHeight="1" x14ac:dyDescent="0.2">
      <c r="A73" s="45"/>
      <c r="J73" s="89"/>
    </row>
    <row r="74" spans="1:12" s="89" customFormat="1" ht="9" customHeight="1" x14ac:dyDescent="0.2">
      <c r="A74" s="45" t="s">
        <v>93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</row>
    <row r="75" spans="1:12" ht="9" customHeight="1" x14ac:dyDescent="0.2">
      <c r="A75" s="45" t="s">
        <v>34</v>
      </c>
      <c r="J75" s="89"/>
    </row>
    <row r="76" spans="1:12" ht="9" customHeight="1" x14ac:dyDescent="0.15">
      <c r="A76" s="45" t="s">
        <v>67</v>
      </c>
    </row>
    <row r="77" spans="1:12" ht="9" customHeight="1" x14ac:dyDescent="0.15">
      <c r="A77" s="45"/>
    </row>
    <row r="78" spans="1:12" ht="9" customHeight="1" x14ac:dyDescent="0.15">
      <c r="A78" s="56" t="s">
        <v>130</v>
      </c>
    </row>
    <row r="79" spans="1:12" s="41" customFormat="1" ht="12" x14ac:dyDescent="0.2">
      <c r="B79" s="91" t="s">
        <v>11</v>
      </c>
    </row>
    <row r="80" spans="1:12" ht="6.75" customHeight="1" x14ac:dyDescent="0.15">
      <c r="A80" s="1"/>
    </row>
    <row r="81" spans="1:11" ht="10.5" customHeight="1" x14ac:dyDescent="0.15">
      <c r="A81" s="35" t="s">
        <v>94</v>
      </c>
    </row>
    <row r="82" spans="1:11" ht="10.5" customHeight="1" x14ac:dyDescent="0.15">
      <c r="A82" s="35" t="s">
        <v>95</v>
      </c>
      <c r="B82" s="67">
        <v>929241</v>
      </c>
      <c r="C82" s="67">
        <v>391444</v>
      </c>
      <c r="D82" s="67">
        <v>956717</v>
      </c>
      <c r="E82" s="67">
        <v>408849</v>
      </c>
      <c r="F82" s="67">
        <v>982188</v>
      </c>
      <c r="G82" s="67">
        <v>427252</v>
      </c>
      <c r="H82" s="67">
        <v>1001550</v>
      </c>
      <c r="I82" s="67">
        <v>441616</v>
      </c>
      <c r="J82" s="67">
        <v>1023146</v>
      </c>
      <c r="K82" s="67">
        <v>457969</v>
      </c>
    </row>
    <row r="83" spans="1:11" ht="9" customHeight="1" x14ac:dyDescent="0.15">
      <c r="A83" s="35"/>
    </row>
    <row r="84" spans="1:11" ht="10.5" customHeight="1" x14ac:dyDescent="0.15">
      <c r="A84" s="35" t="s">
        <v>74</v>
      </c>
      <c r="B84" s="67">
        <v>145278</v>
      </c>
      <c r="C84" s="67">
        <v>58890</v>
      </c>
      <c r="D84" s="67">
        <v>146491</v>
      </c>
      <c r="E84" s="67">
        <v>60259</v>
      </c>
      <c r="F84" s="67">
        <v>150086</v>
      </c>
      <c r="G84" s="67">
        <v>63130</v>
      </c>
      <c r="H84" s="67">
        <v>151138</v>
      </c>
      <c r="I84" s="67">
        <v>64362</v>
      </c>
      <c r="J84" s="67">
        <v>152098</v>
      </c>
      <c r="K84" s="67">
        <v>65089</v>
      </c>
    </row>
    <row r="85" spans="1:11" ht="10.5" customHeight="1" x14ac:dyDescent="0.15">
      <c r="A85" s="35" t="s">
        <v>75</v>
      </c>
      <c r="B85" s="67">
        <v>125236</v>
      </c>
      <c r="C85" s="67">
        <v>51738</v>
      </c>
      <c r="D85" s="67">
        <v>126005</v>
      </c>
      <c r="E85" s="67">
        <v>52867</v>
      </c>
      <c r="F85" s="67">
        <v>134280</v>
      </c>
      <c r="G85" s="67">
        <v>58157</v>
      </c>
      <c r="H85" s="67">
        <v>138408</v>
      </c>
      <c r="I85" s="67">
        <v>60674</v>
      </c>
      <c r="J85" s="67">
        <v>139261</v>
      </c>
      <c r="K85" s="67">
        <v>61697</v>
      </c>
    </row>
    <row r="86" spans="1:11" ht="10.5" customHeight="1" x14ac:dyDescent="0.15">
      <c r="A86" s="35" t="s">
        <v>76</v>
      </c>
      <c r="B86" s="67">
        <v>52533</v>
      </c>
      <c r="C86" s="67">
        <v>25165</v>
      </c>
      <c r="D86" s="67">
        <v>53937</v>
      </c>
      <c r="E86" s="67">
        <v>25836</v>
      </c>
      <c r="F86" s="67">
        <v>58236</v>
      </c>
      <c r="G86" s="67">
        <v>28031</v>
      </c>
      <c r="H86" s="67">
        <v>59870</v>
      </c>
      <c r="I86" s="67">
        <v>29045</v>
      </c>
      <c r="J86" s="67">
        <v>61200</v>
      </c>
      <c r="K86" s="67">
        <v>29729</v>
      </c>
    </row>
    <row r="87" spans="1:11" ht="10.5" customHeight="1" x14ac:dyDescent="0.15">
      <c r="A87" s="35" t="s">
        <v>77</v>
      </c>
      <c r="B87" s="67">
        <v>12259</v>
      </c>
      <c r="C87" s="67">
        <v>5365</v>
      </c>
      <c r="D87" s="67">
        <v>12249</v>
      </c>
      <c r="E87" s="67">
        <v>5424</v>
      </c>
      <c r="F87" s="67">
        <v>12343</v>
      </c>
      <c r="G87" s="67">
        <v>5494</v>
      </c>
      <c r="H87" s="67">
        <v>12373</v>
      </c>
      <c r="I87" s="67">
        <v>5475</v>
      </c>
      <c r="J87" s="67">
        <v>12682</v>
      </c>
      <c r="K87" s="67">
        <v>5640</v>
      </c>
    </row>
    <row r="88" spans="1:11" ht="10.5" customHeight="1" x14ac:dyDescent="0.15">
      <c r="A88" s="35" t="s">
        <v>78</v>
      </c>
      <c r="B88" s="67">
        <v>14894</v>
      </c>
      <c r="C88" s="67">
        <v>6501</v>
      </c>
      <c r="D88" s="67">
        <v>14634</v>
      </c>
      <c r="E88" s="67">
        <v>6480</v>
      </c>
      <c r="F88" s="67">
        <v>15795</v>
      </c>
      <c r="G88" s="67">
        <v>7330</v>
      </c>
      <c r="H88" s="67">
        <v>15614</v>
      </c>
      <c r="I88" s="67">
        <v>7357</v>
      </c>
      <c r="J88" s="67">
        <v>15818</v>
      </c>
      <c r="K88" s="67">
        <v>7529</v>
      </c>
    </row>
    <row r="89" spans="1:11" ht="10.5" customHeight="1" x14ac:dyDescent="0.15">
      <c r="A89" s="35" t="s">
        <v>79</v>
      </c>
      <c r="B89" s="67">
        <v>40394</v>
      </c>
      <c r="C89" s="67">
        <v>19611</v>
      </c>
      <c r="D89" s="67">
        <v>42290</v>
      </c>
      <c r="E89" s="67">
        <v>20780</v>
      </c>
      <c r="F89" s="67">
        <v>48323</v>
      </c>
      <c r="G89" s="67">
        <v>24182</v>
      </c>
      <c r="H89" s="67">
        <v>49395</v>
      </c>
      <c r="I89" s="67">
        <v>24884</v>
      </c>
      <c r="J89" s="67">
        <v>51005</v>
      </c>
      <c r="K89" s="67">
        <v>26341</v>
      </c>
    </row>
    <row r="90" spans="1:11" ht="10.5" customHeight="1" x14ac:dyDescent="0.15">
      <c r="A90" s="35" t="s">
        <v>80</v>
      </c>
      <c r="B90" s="67">
        <v>83411</v>
      </c>
      <c r="C90" s="67">
        <v>34009</v>
      </c>
      <c r="D90" s="67">
        <v>87750</v>
      </c>
      <c r="E90" s="67">
        <v>36874</v>
      </c>
      <c r="F90" s="67">
        <v>95097</v>
      </c>
      <c r="G90" s="67">
        <v>41205</v>
      </c>
      <c r="H90" s="67">
        <v>99754</v>
      </c>
      <c r="I90" s="67">
        <v>44091</v>
      </c>
      <c r="J90" s="67">
        <v>104160</v>
      </c>
      <c r="K90" s="67">
        <v>46983</v>
      </c>
    </row>
    <row r="91" spans="1:11" ht="10.5" customHeight="1" x14ac:dyDescent="0.15">
      <c r="A91" s="35" t="s">
        <v>81</v>
      </c>
      <c r="B91" s="67">
        <v>13008</v>
      </c>
      <c r="C91" s="67">
        <v>5371</v>
      </c>
      <c r="D91" s="67">
        <v>12910</v>
      </c>
      <c r="E91" s="67">
        <v>5384</v>
      </c>
      <c r="F91" s="67">
        <v>14117</v>
      </c>
      <c r="G91" s="67">
        <v>6378</v>
      </c>
      <c r="H91" s="67">
        <v>13721</v>
      </c>
      <c r="I91" s="67">
        <v>6218</v>
      </c>
      <c r="J91" s="67">
        <v>14134</v>
      </c>
      <c r="K91" s="67">
        <v>6606</v>
      </c>
    </row>
    <row r="92" spans="1:11" ht="10.5" customHeight="1" x14ac:dyDescent="0.15">
      <c r="A92" s="35" t="s">
        <v>82</v>
      </c>
      <c r="B92" s="67">
        <v>60274</v>
      </c>
      <c r="C92" s="67">
        <v>25456</v>
      </c>
      <c r="D92" s="67">
        <v>60722</v>
      </c>
      <c r="E92" s="67">
        <v>25692</v>
      </c>
      <c r="F92" s="67">
        <v>62754</v>
      </c>
      <c r="G92" s="67">
        <v>26985</v>
      </c>
      <c r="H92" s="67">
        <v>63247</v>
      </c>
      <c r="I92" s="67">
        <v>27510</v>
      </c>
      <c r="J92" s="67">
        <v>63197</v>
      </c>
      <c r="K92" s="67">
        <v>27615</v>
      </c>
    </row>
    <row r="93" spans="1:11" ht="10.5" customHeight="1" x14ac:dyDescent="0.15">
      <c r="A93" s="35" t="s">
        <v>2934</v>
      </c>
      <c r="B93" s="67">
        <v>246337</v>
      </c>
      <c r="C93" s="67">
        <v>103557</v>
      </c>
      <c r="D93" s="67">
        <v>261292</v>
      </c>
      <c r="E93" s="67">
        <v>111585</v>
      </c>
      <c r="F93" s="67">
        <v>250842</v>
      </c>
      <c r="G93" s="67">
        <v>107236</v>
      </c>
      <c r="H93" s="67">
        <v>257624</v>
      </c>
      <c r="I93" s="67">
        <v>112235</v>
      </c>
      <c r="J93" s="67">
        <v>244915</v>
      </c>
      <c r="K93" s="67">
        <v>104908</v>
      </c>
    </row>
    <row r="94" spans="1:11" ht="10.5" customHeight="1" x14ac:dyDescent="0.15">
      <c r="A94" s="35" t="s">
        <v>84</v>
      </c>
      <c r="B94" s="67">
        <v>39941</v>
      </c>
      <c r="C94" s="67">
        <v>16601</v>
      </c>
      <c r="D94" s="67">
        <v>40358</v>
      </c>
      <c r="E94" s="67">
        <v>17072</v>
      </c>
      <c r="F94" s="67">
        <v>41566</v>
      </c>
      <c r="G94" s="67">
        <v>17872</v>
      </c>
      <c r="H94" s="67">
        <v>41856</v>
      </c>
      <c r="I94" s="67">
        <v>18186</v>
      </c>
      <c r="J94" s="67">
        <v>41596</v>
      </c>
      <c r="K94" s="67">
        <v>18242</v>
      </c>
    </row>
    <row r="95" spans="1:11" ht="10.5" customHeight="1" x14ac:dyDescent="0.15">
      <c r="A95" s="35" t="s">
        <v>85</v>
      </c>
      <c r="B95" s="67">
        <v>12283</v>
      </c>
      <c r="C95" s="67">
        <v>5522</v>
      </c>
      <c r="D95" s="67">
        <v>13035</v>
      </c>
      <c r="E95" s="67">
        <v>5959</v>
      </c>
      <c r="F95" s="67">
        <v>13571</v>
      </c>
      <c r="G95" s="67">
        <v>6253</v>
      </c>
      <c r="H95" s="67">
        <v>13760</v>
      </c>
      <c r="I95" s="67">
        <v>6377</v>
      </c>
      <c r="J95" s="67">
        <v>14048</v>
      </c>
      <c r="K95" s="67">
        <v>6480</v>
      </c>
    </row>
    <row r="96" spans="1:11" ht="10.5" customHeight="1" x14ac:dyDescent="0.15">
      <c r="A96" s="35" t="s">
        <v>86</v>
      </c>
      <c r="B96" s="67">
        <v>28376</v>
      </c>
      <c r="C96" s="67">
        <v>11005</v>
      </c>
      <c r="D96" s="67">
        <v>28301</v>
      </c>
      <c r="E96" s="67">
        <v>11031</v>
      </c>
      <c r="F96" s="67">
        <v>28565</v>
      </c>
      <c r="G96" s="67">
        <v>11214</v>
      </c>
      <c r="H96" s="67">
        <v>27604</v>
      </c>
      <c r="I96" s="67">
        <v>11013</v>
      </c>
      <c r="J96" s="67">
        <v>26752</v>
      </c>
      <c r="K96" s="67">
        <v>10767</v>
      </c>
    </row>
    <row r="97" spans="1:11" ht="10.5" customHeight="1" x14ac:dyDescent="0.15">
      <c r="A97" s="35" t="s">
        <v>87</v>
      </c>
      <c r="B97" s="67">
        <v>19608</v>
      </c>
      <c r="C97" s="67">
        <v>9187</v>
      </c>
      <c r="D97" s="67">
        <v>19070</v>
      </c>
      <c r="E97" s="67">
        <v>9030</v>
      </c>
      <c r="F97" s="67">
        <v>18753</v>
      </c>
      <c r="G97" s="67">
        <v>8969</v>
      </c>
      <c r="H97" s="67">
        <v>18438</v>
      </c>
      <c r="I97" s="67">
        <v>8798</v>
      </c>
      <c r="J97" s="67">
        <v>18259</v>
      </c>
      <c r="K97" s="67">
        <v>8729</v>
      </c>
    </row>
    <row r="98" spans="1:11" ht="10.5" customHeight="1" x14ac:dyDescent="0.15">
      <c r="A98" s="35" t="s">
        <v>88</v>
      </c>
      <c r="B98" s="67">
        <v>20555</v>
      </c>
      <c r="C98" s="67">
        <v>7132</v>
      </c>
      <c r="D98" s="67">
        <v>21657</v>
      </c>
      <c r="E98" s="67">
        <v>7666</v>
      </c>
      <c r="F98" s="67">
        <v>21940</v>
      </c>
      <c r="G98" s="67">
        <v>7856</v>
      </c>
      <c r="H98" s="67">
        <v>22806</v>
      </c>
      <c r="I98" s="67">
        <v>8306</v>
      </c>
      <c r="J98" s="67">
        <v>22956</v>
      </c>
      <c r="K98" s="67">
        <v>8397</v>
      </c>
    </row>
    <row r="99" spans="1:11" ht="10.5" customHeight="1" x14ac:dyDescent="0.15">
      <c r="A99" s="35" t="s">
        <v>2935</v>
      </c>
      <c r="B99" s="67">
        <v>14854</v>
      </c>
      <c r="C99" s="67">
        <v>6334</v>
      </c>
      <c r="D99" s="67">
        <v>16016</v>
      </c>
      <c r="E99" s="67">
        <v>6910</v>
      </c>
      <c r="F99" s="67">
        <v>15920</v>
      </c>
      <c r="G99" s="67">
        <v>6960</v>
      </c>
      <c r="H99" s="67">
        <v>15942</v>
      </c>
      <c r="I99" s="67">
        <v>7085</v>
      </c>
      <c r="J99" s="67">
        <v>41065</v>
      </c>
      <c r="K99" s="67">
        <v>23217</v>
      </c>
    </row>
    <row r="100" spans="1:11" ht="8.4499999999999993" customHeight="1" x14ac:dyDescent="0.15">
      <c r="A100" s="35"/>
    </row>
    <row r="101" spans="1:11" ht="8.4499999999999993" customHeight="1" x14ac:dyDescent="0.15">
      <c r="A101" s="35"/>
    </row>
    <row r="102" spans="1:11" ht="10.5" customHeight="1" x14ac:dyDescent="0.15">
      <c r="A102" s="35" t="s">
        <v>96</v>
      </c>
      <c r="B102" s="67">
        <v>36570</v>
      </c>
      <c r="C102" s="67">
        <v>18366</v>
      </c>
      <c r="D102" s="67">
        <v>39213</v>
      </c>
      <c r="E102" s="67">
        <v>19753</v>
      </c>
      <c r="F102" s="67">
        <v>44531</v>
      </c>
      <c r="G102" s="67">
        <v>22357</v>
      </c>
      <c r="H102" s="67">
        <v>49306</v>
      </c>
      <c r="I102" s="67">
        <v>24789</v>
      </c>
      <c r="J102" s="67">
        <v>53598</v>
      </c>
      <c r="K102" s="67">
        <v>27238</v>
      </c>
    </row>
    <row r="103" spans="1:11" ht="10.5" customHeight="1" x14ac:dyDescent="0.15">
      <c r="A103" s="35" t="s">
        <v>97</v>
      </c>
      <c r="B103" s="67">
        <v>3284</v>
      </c>
      <c r="C103" s="67">
        <v>1486</v>
      </c>
      <c r="D103" s="67">
        <v>3773</v>
      </c>
      <c r="E103" s="67">
        <v>1689</v>
      </c>
      <c r="F103" s="67">
        <v>4338</v>
      </c>
      <c r="G103" s="67">
        <v>1914</v>
      </c>
      <c r="H103" s="67">
        <v>5494</v>
      </c>
      <c r="I103" s="67">
        <v>2402</v>
      </c>
      <c r="J103" s="67">
        <v>6269</v>
      </c>
      <c r="K103" s="67">
        <v>2884</v>
      </c>
    </row>
    <row r="104" spans="1:11" ht="9" customHeight="1" x14ac:dyDescent="0.15">
      <c r="A104" s="35"/>
    </row>
    <row r="105" spans="1:11" ht="10.5" customHeight="1" x14ac:dyDescent="0.15">
      <c r="A105" s="35" t="s">
        <v>74</v>
      </c>
      <c r="B105" s="67">
        <v>6064</v>
      </c>
      <c r="C105" s="67">
        <v>3704</v>
      </c>
      <c r="D105" s="67">
        <v>6201</v>
      </c>
      <c r="E105" s="67">
        <v>3925</v>
      </c>
      <c r="F105" s="67">
        <v>6445</v>
      </c>
      <c r="G105" s="67">
        <v>4018</v>
      </c>
      <c r="H105" s="67">
        <v>6829</v>
      </c>
      <c r="I105" s="67">
        <v>4169</v>
      </c>
      <c r="J105" s="67">
        <v>7313</v>
      </c>
      <c r="K105" s="67">
        <v>4415</v>
      </c>
    </row>
    <row r="106" spans="1:11" ht="10.5" customHeight="1" x14ac:dyDescent="0.15">
      <c r="A106" s="35" t="s">
        <v>75</v>
      </c>
      <c r="B106" s="67">
        <v>4439</v>
      </c>
      <c r="C106" s="67">
        <v>2231</v>
      </c>
      <c r="D106" s="67">
        <v>4878</v>
      </c>
      <c r="E106" s="67">
        <v>2506</v>
      </c>
      <c r="F106" s="67">
        <v>5250</v>
      </c>
      <c r="G106" s="67">
        <v>2702</v>
      </c>
      <c r="H106" s="67">
        <v>5644</v>
      </c>
      <c r="I106" s="67">
        <v>2990</v>
      </c>
      <c r="J106" s="67">
        <v>5601</v>
      </c>
      <c r="K106" s="67">
        <v>3014</v>
      </c>
    </row>
    <row r="107" spans="1:11" ht="10.5" customHeight="1" x14ac:dyDescent="0.15">
      <c r="A107" s="35" t="s">
        <v>76</v>
      </c>
      <c r="B107" s="67">
        <v>492</v>
      </c>
      <c r="C107" s="67">
        <v>339</v>
      </c>
      <c r="D107" s="67">
        <v>488</v>
      </c>
      <c r="E107" s="67">
        <v>342</v>
      </c>
      <c r="F107" s="67">
        <v>523</v>
      </c>
      <c r="G107" s="67">
        <v>352</v>
      </c>
      <c r="H107" s="67">
        <v>663</v>
      </c>
      <c r="I107" s="67">
        <v>436</v>
      </c>
      <c r="J107" s="67">
        <v>897</v>
      </c>
      <c r="K107" s="67">
        <v>550</v>
      </c>
    </row>
    <row r="108" spans="1:11" ht="10.5" customHeight="1" x14ac:dyDescent="0.15">
      <c r="A108" s="35" t="s">
        <v>77</v>
      </c>
      <c r="B108" s="67">
        <v>1083</v>
      </c>
      <c r="C108" s="67">
        <v>450</v>
      </c>
      <c r="D108" s="67">
        <v>1189</v>
      </c>
      <c r="E108" s="67">
        <v>494</v>
      </c>
      <c r="F108" s="67">
        <v>1278</v>
      </c>
      <c r="G108" s="67">
        <v>491</v>
      </c>
      <c r="H108" s="67">
        <v>1402</v>
      </c>
      <c r="I108" s="67">
        <v>564</v>
      </c>
      <c r="J108" s="67">
        <v>1494</v>
      </c>
      <c r="K108" s="67">
        <v>645</v>
      </c>
    </row>
    <row r="109" spans="1:11" ht="10.5" customHeight="1" x14ac:dyDescent="0.15">
      <c r="A109" s="35" t="s">
        <v>78</v>
      </c>
      <c r="B109" s="67">
        <v>408</v>
      </c>
      <c r="C109" s="67">
        <v>141</v>
      </c>
      <c r="D109" s="67">
        <v>486</v>
      </c>
      <c r="E109" s="67">
        <v>176</v>
      </c>
      <c r="F109" s="67">
        <v>565</v>
      </c>
      <c r="G109" s="67">
        <v>209</v>
      </c>
      <c r="H109" s="67">
        <v>576</v>
      </c>
      <c r="I109" s="67">
        <v>207</v>
      </c>
      <c r="J109" s="67">
        <v>629</v>
      </c>
      <c r="K109" s="67">
        <v>230</v>
      </c>
    </row>
    <row r="110" spans="1:11" ht="10.5" customHeight="1" x14ac:dyDescent="0.15">
      <c r="A110" s="35" t="s">
        <v>79</v>
      </c>
      <c r="B110" s="67">
        <v>658</v>
      </c>
      <c r="C110" s="67">
        <v>357</v>
      </c>
      <c r="D110" s="67">
        <v>693</v>
      </c>
      <c r="E110" s="67">
        <v>373</v>
      </c>
      <c r="F110" s="67">
        <v>681</v>
      </c>
      <c r="G110" s="67">
        <v>362</v>
      </c>
      <c r="H110" s="67">
        <v>931</v>
      </c>
      <c r="I110" s="67">
        <v>472</v>
      </c>
      <c r="J110" s="67">
        <v>1119</v>
      </c>
      <c r="K110" s="67">
        <v>560</v>
      </c>
    </row>
    <row r="111" spans="1:11" ht="10.5" customHeight="1" x14ac:dyDescent="0.15">
      <c r="A111" s="35" t="s">
        <v>80</v>
      </c>
      <c r="B111" s="67">
        <v>4136</v>
      </c>
      <c r="C111" s="67">
        <v>1851</v>
      </c>
      <c r="D111" s="67">
        <v>4251</v>
      </c>
      <c r="E111" s="67">
        <v>1839</v>
      </c>
      <c r="F111" s="67">
        <v>5469</v>
      </c>
      <c r="G111" s="67">
        <v>2330</v>
      </c>
      <c r="H111" s="67">
        <v>6022</v>
      </c>
      <c r="I111" s="67">
        <v>2650</v>
      </c>
      <c r="J111" s="67">
        <v>6705</v>
      </c>
      <c r="K111" s="67">
        <v>3049</v>
      </c>
    </row>
    <row r="112" spans="1:11" ht="10.5" customHeight="1" x14ac:dyDescent="0.15">
      <c r="A112" s="35" t="s">
        <v>81</v>
      </c>
      <c r="B112" s="67">
        <v>395</v>
      </c>
      <c r="C112" s="67">
        <v>178</v>
      </c>
      <c r="D112" s="67">
        <v>443</v>
      </c>
      <c r="E112" s="67">
        <v>210</v>
      </c>
      <c r="F112" s="67">
        <v>532</v>
      </c>
      <c r="G112" s="67">
        <v>235</v>
      </c>
      <c r="H112" s="67">
        <v>623</v>
      </c>
      <c r="I112" s="67">
        <v>275</v>
      </c>
      <c r="J112" s="67">
        <v>736</v>
      </c>
      <c r="K112" s="67">
        <v>325</v>
      </c>
    </row>
    <row r="113" spans="1:11" ht="10.5" customHeight="1" x14ac:dyDescent="0.15">
      <c r="A113" s="35" t="s">
        <v>82</v>
      </c>
      <c r="B113" s="67">
        <v>1143</v>
      </c>
      <c r="C113" s="67">
        <v>720</v>
      </c>
      <c r="D113" s="67">
        <v>1291</v>
      </c>
      <c r="E113" s="67">
        <v>794</v>
      </c>
      <c r="F113" s="67">
        <v>1517</v>
      </c>
      <c r="G113" s="67">
        <v>949</v>
      </c>
      <c r="H113" s="67">
        <v>1706</v>
      </c>
      <c r="I113" s="67">
        <v>1057</v>
      </c>
      <c r="J113" s="67">
        <v>1876</v>
      </c>
      <c r="K113" s="67">
        <v>1169</v>
      </c>
    </row>
    <row r="114" spans="1:11" ht="10.5" customHeight="1" x14ac:dyDescent="0.15">
      <c r="A114" s="35" t="s">
        <v>83</v>
      </c>
      <c r="B114" s="67">
        <v>11490</v>
      </c>
      <c r="C114" s="67">
        <v>5731</v>
      </c>
      <c r="D114" s="67">
        <v>12127</v>
      </c>
      <c r="E114" s="67">
        <v>5984</v>
      </c>
      <c r="F114" s="67">
        <v>14421</v>
      </c>
      <c r="G114" s="67">
        <v>7248</v>
      </c>
      <c r="H114" s="67">
        <v>15645</v>
      </c>
      <c r="I114" s="67">
        <v>8054</v>
      </c>
      <c r="J114" s="67">
        <v>17305</v>
      </c>
      <c r="K114" s="67">
        <v>8971</v>
      </c>
    </row>
    <row r="115" spans="1:11" ht="10.5" customHeight="1" x14ac:dyDescent="0.15">
      <c r="A115" s="35" t="s">
        <v>84</v>
      </c>
      <c r="B115" s="67">
        <v>2847</v>
      </c>
      <c r="C115" s="67">
        <v>1227</v>
      </c>
      <c r="D115" s="67">
        <v>3025</v>
      </c>
      <c r="E115" s="67">
        <v>1323</v>
      </c>
      <c r="F115" s="67">
        <v>3143</v>
      </c>
      <c r="G115" s="67">
        <v>1424</v>
      </c>
      <c r="H115" s="67">
        <v>3379</v>
      </c>
      <c r="I115" s="67">
        <v>1511</v>
      </c>
      <c r="J115" s="67">
        <v>3543</v>
      </c>
      <c r="K115" s="67">
        <v>1639</v>
      </c>
    </row>
    <row r="116" spans="1:11" ht="10.5" customHeight="1" x14ac:dyDescent="0.15">
      <c r="A116" s="35" t="s">
        <v>85</v>
      </c>
      <c r="B116" s="67">
        <v>383</v>
      </c>
      <c r="C116" s="67">
        <v>153</v>
      </c>
      <c r="D116" s="67">
        <v>390</v>
      </c>
      <c r="E116" s="67">
        <v>173</v>
      </c>
      <c r="F116" s="67">
        <v>445</v>
      </c>
      <c r="G116" s="67">
        <v>201</v>
      </c>
      <c r="H116" s="67">
        <v>623</v>
      </c>
      <c r="I116" s="67">
        <v>293</v>
      </c>
      <c r="J116" s="67">
        <v>692</v>
      </c>
      <c r="K116" s="67">
        <v>328</v>
      </c>
    </row>
    <row r="117" spans="1:11" ht="10.5" customHeight="1" x14ac:dyDescent="0.15">
      <c r="A117" s="35" t="s">
        <v>86</v>
      </c>
      <c r="B117" s="67">
        <v>959</v>
      </c>
      <c r="C117" s="67">
        <v>446</v>
      </c>
      <c r="D117" s="67">
        <v>1036</v>
      </c>
      <c r="E117" s="67">
        <v>498</v>
      </c>
      <c r="F117" s="67">
        <v>1148</v>
      </c>
      <c r="G117" s="67">
        <v>585</v>
      </c>
      <c r="H117" s="67">
        <v>1274</v>
      </c>
      <c r="I117" s="67">
        <v>623</v>
      </c>
      <c r="J117" s="67">
        <v>1499</v>
      </c>
      <c r="K117" s="67">
        <v>725</v>
      </c>
    </row>
    <row r="118" spans="1:11" ht="10.5" customHeight="1" x14ac:dyDescent="0.15">
      <c r="A118" s="35" t="s">
        <v>87</v>
      </c>
      <c r="B118" s="67">
        <v>287</v>
      </c>
      <c r="C118" s="67">
        <v>91</v>
      </c>
      <c r="D118" s="67">
        <v>357</v>
      </c>
      <c r="E118" s="67">
        <v>117</v>
      </c>
      <c r="F118" s="67">
        <v>593</v>
      </c>
      <c r="G118" s="67">
        <v>208</v>
      </c>
      <c r="H118" s="67">
        <v>745</v>
      </c>
      <c r="I118" s="67">
        <v>258</v>
      </c>
      <c r="J118" s="67">
        <v>882</v>
      </c>
      <c r="K118" s="67">
        <v>314</v>
      </c>
    </row>
    <row r="119" spans="1:11" ht="10.5" customHeight="1" x14ac:dyDescent="0.15">
      <c r="A119" s="35" t="s">
        <v>88</v>
      </c>
      <c r="B119" s="67">
        <v>1472</v>
      </c>
      <c r="C119" s="67">
        <v>599</v>
      </c>
      <c r="D119" s="67">
        <v>1936</v>
      </c>
      <c r="E119" s="67">
        <v>773</v>
      </c>
      <c r="F119" s="67">
        <v>2106</v>
      </c>
      <c r="G119" s="67">
        <v>826</v>
      </c>
      <c r="H119" s="67">
        <v>2799</v>
      </c>
      <c r="I119" s="67">
        <v>1014</v>
      </c>
      <c r="J119" s="67">
        <v>2850</v>
      </c>
      <c r="K119" s="67">
        <v>1095</v>
      </c>
    </row>
    <row r="120" spans="1:11" ht="10.5" customHeight="1" x14ac:dyDescent="0.15">
      <c r="A120" s="35" t="s">
        <v>89</v>
      </c>
      <c r="B120" s="67">
        <v>314</v>
      </c>
      <c r="C120" s="67">
        <v>148</v>
      </c>
      <c r="D120" s="67">
        <v>422</v>
      </c>
      <c r="E120" s="67">
        <v>226</v>
      </c>
      <c r="F120" s="67">
        <v>415</v>
      </c>
      <c r="G120" s="67">
        <v>217</v>
      </c>
      <c r="H120" s="67">
        <v>445</v>
      </c>
      <c r="I120" s="67">
        <v>216</v>
      </c>
      <c r="J120" s="67">
        <v>457</v>
      </c>
      <c r="K120" s="67">
        <v>209</v>
      </c>
    </row>
    <row r="121" spans="1:11" ht="8.4499999999999993" customHeight="1" x14ac:dyDescent="0.15">
      <c r="A121" s="35"/>
    </row>
    <row r="122" spans="1:11" ht="8.4499999999999993" customHeight="1" x14ac:dyDescent="0.15">
      <c r="A122" s="35"/>
    </row>
    <row r="123" spans="1:11" ht="10.5" customHeight="1" x14ac:dyDescent="0.15">
      <c r="A123" s="35" t="s">
        <v>98</v>
      </c>
      <c r="B123" s="67">
        <v>2757799</v>
      </c>
      <c r="C123" s="67">
        <v>1323673</v>
      </c>
      <c r="D123" s="67">
        <v>2807010</v>
      </c>
      <c r="E123" s="67">
        <v>1353385</v>
      </c>
      <c r="F123" s="67">
        <v>2844978</v>
      </c>
      <c r="G123" s="67">
        <v>1380335</v>
      </c>
      <c r="H123" s="67">
        <v>2868222</v>
      </c>
      <c r="I123" s="67">
        <v>1402244</v>
      </c>
      <c r="J123" s="67">
        <v>2891049</v>
      </c>
      <c r="K123" s="67">
        <v>1426182</v>
      </c>
    </row>
    <row r="124" spans="1:11" ht="9" customHeight="1" x14ac:dyDescent="0.15">
      <c r="A124" s="35"/>
    </row>
    <row r="125" spans="1:11" ht="10.5" customHeight="1" x14ac:dyDescent="0.15">
      <c r="A125" s="35" t="s">
        <v>74</v>
      </c>
      <c r="B125" s="67">
        <v>359125</v>
      </c>
      <c r="C125" s="67">
        <v>168619</v>
      </c>
      <c r="D125" s="67">
        <v>362339</v>
      </c>
      <c r="E125" s="67">
        <v>171723</v>
      </c>
      <c r="F125" s="67">
        <v>361811</v>
      </c>
      <c r="G125" s="67">
        <v>172677</v>
      </c>
      <c r="H125" s="67">
        <v>359824</v>
      </c>
      <c r="I125" s="67">
        <v>173101</v>
      </c>
      <c r="J125" s="67">
        <v>358927</v>
      </c>
      <c r="K125" s="67">
        <v>173926</v>
      </c>
    </row>
    <row r="126" spans="1:11" ht="10.5" customHeight="1" x14ac:dyDescent="0.15">
      <c r="A126" s="35" t="s">
        <v>75</v>
      </c>
      <c r="B126" s="67">
        <v>376488</v>
      </c>
      <c r="C126" s="67">
        <v>182834</v>
      </c>
      <c r="D126" s="67">
        <v>378320</v>
      </c>
      <c r="E126" s="67">
        <v>184079</v>
      </c>
      <c r="F126" s="67">
        <v>388893</v>
      </c>
      <c r="G126" s="67">
        <v>190626</v>
      </c>
      <c r="H126" s="67">
        <v>392297</v>
      </c>
      <c r="I126" s="67">
        <v>193824</v>
      </c>
      <c r="J126" s="67">
        <v>394144</v>
      </c>
      <c r="K126" s="67">
        <v>196137</v>
      </c>
    </row>
    <row r="127" spans="1:11" ht="10.5" customHeight="1" x14ac:dyDescent="0.15">
      <c r="A127" s="35" t="s">
        <v>76</v>
      </c>
      <c r="B127" s="67">
        <v>175917</v>
      </c>
      <c r="C127" s="67">
        <v>87769</v>
      </c>
      <c r="D127" s="67">
        <v>180235</v>
      </c>
      <c r="E127" s="67">
        <v>89965</v>
      </c>
      <c r="F127" s="67">
        <v>187934</v>
      </c>
      <c r="G127" s="67">
        <v>93869</v>
      </c>
      <c r="H127" s="67">
        <v>192129</v>
      </c>
      <c r="I127" s="67">
        <v>96612</v>
      </c>
      <c r="J127" s="67">
        <v>195799</v>
      </c>
      <c r="K127" s="67">
        <v>99333</v>
      </c>
    </row>
    <row r="128" spans="1:11" ht="10.5" customHeight="1" x14ac:dyDescent="0.15">
      <c r="A128" s="35" t="s">
        <v>77</v>
      </c>
      <c r="B128" s="67">
        <v>49395</v>
      </c>
      <c r="C128" s="67">
        <v>25514</v>
      </c>
      <c r="D128" s="67">
        <v>49205</v>
      </c>
      <c r="E128" s="67">
        <v>25421</v>
      </c>
      <c r="F128" s="67">
        <v>49442</v>
      </c>
      <c r="G128" s="67">
        <v>25476</v>
      </c>
      <c r="H128" s="67">
        <v>49551</v>
      </c>
      <c r="I128" s="67">
        <v>25494</v>
      </c>
      <c r="J128" s="67">
        <v>49621</v>
      </c>
      <c r="K128" s="67">
        <v>25540</v>
      </c>
    </row>
    <row r="129" spans="1:11" ht="10.5" customHeight="1" x14ac:dyDescent="0.15">
      <c r="A129" s="35" t="s">
        <v>78</v>
      </c>
      <c r="B129" s="67">
        <v>36324</v>
      </c>
      <c r="C129" s="67">
        <v>17224</v>
      </c>
      <c r="D129" s="67">
        <v>36334</v>
      </c>
      <c r="E129" s="67">
        <v>17299</v>
      </c>
      <c r="F129" s="67">
        <v>37799</v>
      </c>
      <c r="G129" s="67">
        <v>18391</v>
      </c>
      <c r="H129" s="67">
        <v>37440</v>
      </c>
      <c r="I129" s="67">
        <v>18379</v>
      </c>
      <c r="J129" s="67">
        <v>37562</v>
      </c>
      <c r="K129" s="67">
        <v>18627</v>
      </c>
    </row>
    <row r="130" spans="1:11" ht="10.5" customHeight="1" x14ac:dyDescent="0.15">
      <c r="A130" s="35" t="s">
        <v>79</v>
      </c>
      <c r="B130" s="67">
        <v>97881</v>
      </c>
      <c r="C130" s="67">
        <v>47979</v>
      </c>
      <c r="D130" s="67">
        <v>101069</v>
      </c>
      <c r="E130" s="67">
        <v>49888</v>
      </c>
      <c r="F130" s="67">
        <v>107912</v>
      </c>
      <c r="G130" s="67">
        <v>53731</v>
      </c>
      <c r="H130" s="67">
        <v>109843</v>
      </c>
      <c r="I130" s="67">
        <v>54941</v>
      </c>
      <c r="J130" s="67">
        <v>110220</v>
      </c>
      <c r="K130" s="67">
        <v>56470</v>
      </c>
    </row>
    <row r="131" spans="1:11" ht="10.5" customHeight="1" x14ac:dyDescent="0.15">
      <c r="A131" s="35" t="s">
        <v>80</v>
      </c>
      <c r="B131" s="67">
        <v>244322</v>
      </c>
      <c r="C131" s="67">
        <v>115612</v>
      </c>
      <c r="D131" s="67">
        <v>250450</v>
      </c>
      <c r="E131" s="67">
        <v>119167</v>
      </c>
      <c r="F131" s="67">
        <v>260068</v>
      </c>
      <c r="G131" s="67">
        <v>124596</v>
      </c>
      <c r="H131" s="67">
        <v>262362</v>
      </c>
      <c r="I131" s="67">
        <v>126673</v>
      </c>
      <c r="J131" s="67">
        <v>264635</v>
      </c>
      <c r="K131" s="67">
        <v>129263</v>
      </c>
    </row>
    <row r="132" spans="1:11" ht="10.5" customHeight="1" x14ac:dyDescent="0.15">
      <c r="A132" s="35" t="s">
        <v>81</v>
      </c>
      <c r="B132" s="67">
        <v>38541</v>
      </c>
      <c r="C132" s="67">
        <v>18785</v>
      </c>
      <c r="D132" s="67">
        <v>38143</v>
      </c>
      <c r="E132" s="67">
        <v>18607</v>
      </c>
      <c r="F132" s="67">
        <v>39220</v>
      </c>
      <c r="G132" s="67">
        <v>19357</v>
      </c>
      <c r="H132" s="67">
        <v>38347</v>
      </c>
      <c r="I132" s="67">
        <v>19023</v>
      </c>
      <c r="J132" s="67">
        <v>38393</v>
      </c>
      <c r="K132" s="67">
        <v>19279</v>
      </c>
    </row>
    <row r="133" spans="1:11" ht="10.5" customHeight="1" x14ac:dyDescent="0.15">
      <c r="A133" s="35" t="s">
        <v>82</v>
      </c>
      <c r="B133" s="67">
        <v>199959</v>
      </c>
      <c r="C133" s="67">
        <v>96031</v>
      </c>
      <c r="D133" s="67">
        <v>204895</v>
      </c>
      <c r="E133" s="67">
        <v>99129</v>
      </c>
      <c r="F133" s="67">
        <v>209001</v>
      </c>
      <c r="G133" s="67">
        <v>101663</v>
      </c>
      <c r="H133" s="67">
        <v>210114</v>
      </c>
      <c r="I133" s="67">
        <v>103217</v>
      </c>
      <c r="J133" s="67">
        <v>210224</v>
      </c>
      <c r="K133" s="67">
        <v>103902</v>
      </c>
    </row>
    <row r="134" spans="1:11" ht="10.5" customHeight="1" x14ac:dyDescent="0.15">
      <c r="A134" s="35" t="s">
        <v>2934</v>
      </c>
      <c r="B134" s="67">
        <v>751740</v>
      </c>
      <c r="C134" s="67">
        <v>356143</v>
      </c>
      <c r="D134" s="67">
        <v>776130</v>
      </c>
      <c r="E134" s="67">
        <v>368826</v>
      </c>
      <c r="F134" s="67">
        <v>772903</v>
      </c>
      <c r="G134" s="67">
        <v>369066</v>
      </c>
      <c r="H134" s="67">
        <v>783208</v>
      </c>
      <c r="I134" s="67">
        <v>377157</v>
      </c>
      <c r="J134" s="67">
        <v>775836</v>
      </c>
      <c r="K134" s="67">
        <v>373679</v>
      </c>
    </row>
    <row r="135" spans="1:11" ht="10.5" customHeight="1" x14ac:dyDescent="0.15">
      <c r="A135" s="35" t="s">
        <v>84</v>
      </c>
      <c r="B135" s="67">
        <v>121459</v>
      </c>
      <c r="C135" s="67">
        <v>61283</v>
      </c>
      <c r="D135" s="67">
        <v>122230</v>
      </c>
      <c r="E135" s="67">
        <v>62234</v>
      </c>
      <c r="F135" s="67">
        <v>123020</v>
      </c>
      <c r="G135" s="67">
        <v>63041</v>
      </c>
      <c r="H135" s="67">
        <v>123993</v>
      </c>
      <c r="I135" s="67">
        <v>63992</v>
      </c>
      <c r="J135" s="67">
        <v>123200</v>
      </c>
      <c r="K135" s="67">
        <v>64045</v>
      </c>
    </row>
    <row r="136" spans="1:11" ht="10.5" customHeight="1" x14ac:dyDescent="0.15">
      <c r="A136" s="35" t="s">
        <v>85</v>
      </c>
      <c r="B136" s="67">
        <v>30838</v>
      </c>
      <c r="C136" s="67">
        <v>15084</v>
      </c>
      <c r="D136" s="67">
        <v>31093</v>
      </c>
      <c r="E136" s="67">
        <v>15293</v>
      </c>
      <c r="F136" s="67">
        <v>31370</v>
      </c>
      <c r="G136" s="67">
        <v>15527</v>
      </c>
      <c r="H136" s="67">
        <v>31455</v>
      </c>
      <c r="I136" s="67">
        <v>15650</v>
      </c>
      <c r="J136" s="67">
        <v>31329</v>
      </c>
      <c r="K136" s="67">
        <v>15521</v>
      </c>
    </row>
    <row r="137" spans="1:11" ht="10.5" customHeight="1" x14ac:dyDescent="0.15">
      <c r="A137" s="35" t="s">
        <v>86</v>
      </c>
      <c r="B137" s="67">
        <v>113281</v>
      </c>
      <c r="C137" s="67">
        <v>51536</v>
      </c>
      <c r="D137" s="67">
        <v>111499</v>
      </c>
      <c r="E137" s="67">
        <v>51024</v>
      </c>
      <c r="F137" s="67">
        <v>109336</v>
      </c>
      <c r="G137" s="67">
        <v>50534</v>
      </c>
      <c r="H137" s="67">
        <v>108858</v>
      </c>
      <c r="I137" s="67">
        <v>51061</v>
      </c>
      <c r="J137" s="67">
        <v>107029</v>
      </c>
      <c r="K137" s="67">
        <v>50805</v>
      </c>
    </row>
    <row r="138" spans="1:11" ht="10.5" customHeight="1" x14ac:dyDescent="0.15">
      <c r="A138" s="35" t="s">
        <v>87</v>
      </c>
      <c r="B138" s="67">
        <v>54954</v>
      </c>
      <c r="C138" s="67">
        <v>27033</v>
      </c>
      <c r="D138" s="67">
        <v>54629</v>
      </c>
      <c r="E138" s="67">
        <v>27001</v>
      </c>
      <c r="F138" s="67">
        <v>54600</v>
      </c>
      <c r="G138" s="67">
        <v>27158</v>
      </c>
      <c r="H138" s="67">
        <v>54914</v>
      </c>
      <c r="I138" s="67">
        <v>27275</v>
      </c>
      <c r="J138" s="67">
        <v>54406</v>
      </c>
      <c r="K138" s="67">
        <v>26907</v>
      </c>
    </row>
    <row r="139" spans="1:11" ht="10.5" customHeight="1" x14ac:dyDescent="0.15">
      <c r="A139" s="35" t="s">
        <v>88</v>
      </c>
      <c r="B139" s="67">
        <v>57412</v>
      </c>
      <c r="C139" s="67">
        <v>27696</v>
      </c>
      <c r="D139" s="67">
        <v>59919</v>
      </c>
      <c r="E139" s="67">
        <v>28926</v>
      </c>
      <c r="F139" s="67">
        <v>61837</v>
      </c>
      <c r="G139" s="67">
        <v>30059</v>
      </c>
      <c r="H139" s="67">
        <v>64377</v>
      </c>
      <c r="I139" s="67">
        <v>31195</v>
      </c>
      <c r="J139" s="67">
        <v>65112</v>
      </c>
      <c r="K139" s="67">
        <v>31808</v>
      </c>
    </row>
    <row r="140" spans="1:11" ht="10.5" customHeight="1" x14ac:dyDescent="0.15">
      <c r="A140" s="35" t="s">
        <v>2935</v>
      </c>
      <c r="B140" s="67">
        <v>50163</v>
      </c>
      <c r="C140" s="67">
        <v>24531</v>
      </c>
      <c r="D140" s="67">
        <v>50520</v>
      </c>
      <c r="E140" s="67">
        <v>24803</v>
      </c>
      <c r="F140" s="67">
        <v>49832</v>
      </c>
      <c r="G140" s="67">
        <v>24564</v>
      </c>
      <c r="H140" s="67">
        <v>49510</v>
      </c>
      <c r="I140" s="67">
        <v>24650</v>
      </c>
      <c r="J140" s="67">
        <v>74612</v>
      </c>
      <c r="K140" s="67">
        <v>40940</v>
      </c>
    </row>
    <row r="141" spans="1:11" ht="8.25" customHeight="1" x14ac:dyDescent="0.15">
      <c r="A141" s="39"/>
      <c r="B141" s="67"/>
      <c r="C141" s="67"/>
      <c r="D141" s="67"/>
      <c r="E141" s="67"/>
      <c r="F141" s="67"/>
      <c r="G141" s="67"/>
      <c r="H141" s="67"/>
      <c r="I141" s="67"/>
      <c r="J141" s="67"/>
      <c r="K141" s="67"/>
    </row>
    <row r="142" spans="1:11" ht="7.5" customHeight="1" x14ac:dyDescent="0.15">
      <c r="A142" s="45" t="s">
        <v>93</v>
      </c>
    </row>
    <row r="143" spans="1:11" ht="9" customHeight="1" x14ac:dyDescent="0.15">
      <c r="A143" s="45" t="s">
        <v>34</v>
      </c>
    </row>
    <row r="144" spans="1:11" x14ac:dyDescent="0.15">
      <c r="A144" s="45" t="s">
        <v>67</v>
      </c>
    </row>
    <row r="145" spans="1:11" x14ac:dyDescent="0.15">
      <c r="A145" s="45" t="s">
        <v>2936</v>
      </c>
    </row>
    <row r="146" spans="1:11" x14ac:dyDescent="0.15">
      <c r="A146" s="45" t="s">
        <v>2937</v>
      </c>
    </row>
    <row r="147" spans="1:11" ht="6.75" customHeight="1" x14ac:dyDescent="0.15">
      <c r="A147" s="45"/>
    </row>
    <row r="148" spans="1:11" ht="9" customHeight="1" x14ac:dyDescent="0.15">
      <c r="A148" s="56" t="s">
        <v>130</v>
      </c>
    </row>
    <row r="149" spans="1:11" ht="12" x14ac:dyDescent="0.2">
      <c r="A149" s="45"/>
      <c r="B149" s="91" t="s">
        <v>13</v>
      </c>
    </row>
    <row r="150" spans="1:11" ht="9" customHeight="1" x14ac:dyDescent="0.15">
      <c r="A150" s="45"/>
    </row>
    <row r="151" spans="1:11" ht="10.5" customHeight="1" x14ac:dyDescent="0.15">
      <c r="A151" s="35" t="s">
        <v>73</v>
      </c>
      <c r="B151" s="2">
        <v>1502155</v>
      </c>
      <c r="C151" s="2">
        <v>757571</v>
      </c>
      <c r="D151" s="2">
        <v>1509636</v>
      </c>
      <c r="E151" s="2">
        <v>763367</v>
      </c>
      <c r="F151" s="2">
        <v>1508560</v>
      </c>
      <c r="G151" s="2">
        <v>766922</v>
      </c>
      <c r="H151" s="2">
        <v>1495757</v>
      </c>
      <c r="I151" s="2">
        <v>767515</v>
      </c>
      <c r="J151" s="2">
        <v>1483432</v>
      </c>
      <c r="K151" s="2">
        <v>768548</v>
      </c>
    </row>
    <row r="152" spans="1:11" ht="10.5" customHeight="1" x14ac:dyDescent="0.15">
      <c r="A152" s="35"/>
    </row>
    <row r="153" spans="1:11" ht="10.5" customHeight="1" x14ac:dyDescent="0.15">
      <c r="A153" s="35" t="s">
        <v>74</v>
      </c>
      <c r="B153" s="2">
        <v>148834</v>
      </c>
      <c r="C153" s="2">
        <v>69669</v>
      </c>
      <c r="D153" s="2">
        <v>148389</v>
      </c>
      <c r="E153" s="2">
        <v>69845</v>
      </c>
      <c r="F153" s="2">
        <v>144310</v>
      </c>
      <c r="G153" s="2">
        <v>67992</v>
      </c>
      <c r="H153" s="2">
        <v>141503</v>
      </c>
      <c r="I153" s="2">
        <v>67219</v>
      </c>
      <c r="J153" s="2">
        <v>139362</v>
      </c>
      <c r="K153" s="2">
        <v>66924</v>
      </c>
    </row>
    <row r="154" spans="1:11" ht="10.5" customHeight="1" x14ac:dyDescent="0.15">
      <c r="A154" s="35" t="s">
        <v>75</v>
      </c>
      <c r="B154" s="2">
        <v>212391</v>
      </c>
      <c r="C154" s="2">
        <v>110598</v>
      </c>
      <c r="D154" s="2">
        <v>211352</v>
      </c>
      <c r="E154" s="2">
        <v>109856</v>
      </c>
      <c r="F154" s="2">
        <v>210525</v>
      </c>
      <c r="G154" s="2">
        <v>109763</v>
      </c>
      <c r="H154" s="2">
        <v>206949</v>
      </c>
      <c r="I154" s="2">
        <v>109082</v>
      </c>
      <c r="J154" s="2">
        <v>205801</v>
      </c>
      <c r="K154" s="2">
        <v>109111</v>
      </c>
    </row>
    <row r="155" spans="1:11" ht="10.5" customHeight="1" x14ac:dyDescent="0.15">
      <c r="A155" s="35" t="s">
        <v>76</v>
      </c>
      <c r="B155" s="2">
        <v>95253</v>
      </c>
      <c r="C155" s="2">
        <v>46995</v>
      </c>
      <c r="D155" s="2">
        <v>96790</v>
      </c>
      <c r="E155" s="2">
        <v>47861</v>
      </c>
      <c r="F155" s="2">
        <v>98316</v>
      </c>
      <c r="G155" s="2">
        <v>48959</v>
      </c>
      <c r="H155" s="2">
        <v>99217</v>
      </c>
      <c r="I155" s="2">
        <v>49919</v>
      </c>
      <c r="J155" s="2">
        <v>99915</v>
      </c>
      <c r="K155" s="2">
        <v>51027</v>
      </c>
    </row>
    <row r="156" spans="1:11" ht="10.5" customHeight="1" x14ac:dyDescent="0.15">
      <c r="A156" s="35" t="s">
        <v>77</v>
      </c>
      <c r="B156" s="2">
        <v>30279</v>
      </c>
      <c r="C156" s="2">
        <v>16368</v>
      </c>
      <c r="D156" s="2">
        <v>29774</v>
      </c>
      <c r="E156" s="2">
        <v>16059</v>
      </c>
      <c r="F156" s="2">
        <v>29527</v>
      </c>
      <c r="G156" s="2">
        <v>15953</v>
      </c>
      <c r="H156" s="2">
        <v>29160</v>
      </c>
      <c r="I156" s="2">
        <v>15812</v>
      </c>
      <c r="J156" s="2">
        <v>28547</v>
      </c>
      <c r="K156" s="2">
        <v>15492</v>
      </c>
    </row>
    <row r="157" spans="1:11" ht="10.5" customHeight="1" x14ac:dyDescent="0.15">
      <c r="A157" s="35" t="s">
        <v>78</v>
      </c>
      <c r="B157" s="2">
        <v>17260</v>
      </c>
      <c r="C157" s="2">
        <v>8732</v>
      </c>
      <c r="D157" s="2">
        <v>17199</v>
      </c>
      <c r="E157" s="2">
        <v>8713</v>
      </c>
      <c r="F157" s="2">
        <v>17137</v>
      </c>
      <c r="G157" s="2">
        <v>8854</v>
      </c>
      <c r="H157" s="2">
        <v>16835</v>
      </c>
      <c r="I157" s="2">
        <v>8722</v>
      </c>
      <c r="J157" s="2">
        <v>16472</v>
      </c>
      <c r="K157" s="2">
        <v>8679</v>
      </c>
    </row>
    <row r="158" spans="1:11" ht="10.5" customHeight="1" x14ac:dyDescent="0.15">
      <c r="A158" s="35" t="s">
        <v>79</v>
      </c>
      <c r="B158" s="2">
        <v>47493</v>
      </c>
      <c r="C158" s="2">
        <v>22932</v>
      </c>
      <c r="D158" s="2">
        <v>48396</v>
      </c>
      <c r="E158" s="2">
        <v>23451</v>
      </c>
      <c r="F158" s="2">
        <v>48992</v>
      </c>
      <c r="G158" s="2">
        <v>23826</v>
      </c>
      <c r="H158" s="2">
        <v>49168</v>
      </c>
      <c r="I158" s="2">
        <v>24111</v>
      </c>
      <c r="J158" s="2">
        <v>47616</v>
      </c>
      <c r="K158" s="2">
        <v>24027</v>
      </c>
    </row>
    <row r="159" spans="1:11" ht="10.5" customHeight="1" x14ac:dyDescent="0.15">
      <c r="A159" s="35" t="s">
        <v>80</v>
      </c>
      <c r="B159" s="2">
        <v>133405</v>
      </c>
      <c r="C159" s="2">
        <v>67527</v>
      </c>
      <c r="D159" s="2">
        <v>134280</v>
      </c>
      <c r="E159" s="2">
        <v>67889</v>
      </c>
      <c r="F159" s="2">
        <v>134882</v>
      </c>
      <c r="G159" s="2">
        <v>68318</v>
      </c>
      <c r="H159" s="2">
        <v>131622</v>
      </c>
      <c r="I159" s="2">
        <v>67109</v>
      </c>
      <c r="J159" s="2">
        <v>128756</v>
      </c>
      <c r="K159" s="2">
        <v>66359</v>
      </c>
    </row>
    <row r="160" spans="1:11" ht="10.5" customHeight="1" x14ac:dyDescent="0.15">
      <c r="A160" s="35" t="s">
        <v>81</v>
      </c>
      <c r="B160" s="2">
        <v>23075</v>
      </c>
      <c r="C160" s="2">
        <v>12222</v>
      </c>
      <c r="D160" s="2">
        <v>22474</v>
      </c>
      <c r="E160" s="2">
        <v>11952</v>
      </c>
      <c r="F160" s="2">
        <v>21906</v>
      </c>
      <c r="G160" s="2">
        <v>11673</v>
      </c>
      <c r="H160" s="2">
        <v>21147</v>
      </c>
      <c r="I160" s="2">
        <v>11407</v>
      </c>
      <c r="J160" s="2">
        <v>20629</v>
      </c>
      <c r="K160" s="2">
        <v>11195</v>
      </c>
    </row>
    <row r="161" spans="1:11" ht="10.5" customHeight="1" x14ac:dyDescent="0.15">
      <c r="A161" s="35" t="s">
        <v>82</v>
      </c>
      <c r="B161" s="2">
        <v>121463</v>
      </c>
      <c r="C161" s="2">
        <v>61549</v>
      </c>
      <c r="D161" s="2">
        <v>124648</v>
      </c>
      <c r="E161" s="2">
        <v>63871</v>
      </c>
      <c r="F161" s="2">
        <v>125317</v>
      </c>
      <c r="G161" s="2">
        <v>64504</v>
      </c>
      <c r="H161" s="2">
        <v>124601</v>
      </c>
      <c r="I161" s="2">
        <v>65061</v>
      </c>
      <c r="J161" s="2">
        <v>123514</v>
      </c>
      <c r="K161" s="2">
        <v>65142</v>
      </c>
    </row>
    <row r="162" spans="1:11" ht="10.5" customHeight="1" x14ac:dyDescent="0.15">
      <c r="A162" s="35" t="s">
        <v>83</v>
      </c>
      <c r="B162" s="2">
        <v>428986</v>
      </c>
      <c r="C162" s="2">
        <v>214089</v>
      </c>
      <c r="D162" s="2">
        <v>435135</v>
      </c>
      <c r="E162" s="2">
        <v>217274</v>
      </c>
      <c r="F162" s="2">
        <v>438767</v>
      </c>
      <c r="G162" s="2">
        <v>220343</v>
      </c>
      <c r="H162" s="2">
        <v>438229</v>
      </c>
      <c r="I162" s="2">
        <v>221729</v>
      </c>
      <c r="J162" s="2">
        <v>439497</v>
      </c>
      <c r="K162" s="2">
        <v>223911</v>
      </c>
    </row>
    <row r="163" spans="1:11" ht="10.5" customHeight="1" x14ac:dyDescent="0.15">
      <c r="A163" s="35" t="s">
        <v>84</v>
      </c>
      <c r="B163" s="2">
        <v>69621</v>
      </c>
      <c r="C163" s="2">
        <v>38397</v>
      </c>
      <c r="D163" s="2">
        <v>69682</v>
      </c>
      <c r="E163" s="2">
        <v>38758</v>
      </c>
      <c r="F163" s="2">
        <v>69153</v>
      </c>
      <c r="G163" s="2">
        <v>38746</v>
      </c>
      <c r="H163" s="2">
        <v>68874</v>
      </c>
      <c r="I163" s="2">
        <v>38970</v>
      </c>
      <c r="J163" s="2">
        <v>67867</v>
      </c>
      <c r="K163" s="2">
        <v>38747</v>
      </c>
    </row>
    <row r="164" spans="1:11" ht="10.5" customHeight="1" x14ac:dyDescent="0.15">
      <c r="A164" s="35" t="s">
        <v>85</v>
      </c>
      <c r="B164" s="2">
        <v>14394</v>
      </c>
      <c r="C164" s="2">
        <v>7405</v>
      </c>
      <c r="D164" s="2">
        <v>13804</v>
      </c>
      <c r="E164" s="2">
        <v>7096</v>
      </c>
      <c r="F164" s="2">
        <v>13502</v>
      </c>
      <c r="G164" s="2">
        <v>6988</v>
      </c>
      <c r="H164" s="2">
        <v>13136</v>
      </c>
      <c r="I164" s="2">
        <v>6833</v>
      </c>
      <c r="J164" s="2">
        <v>12484</v>
      </c>
      <c r="K164" s="2">
        <v>6527</v>
      </c>
    </row>
    <row r="165" spans="1:11" ht="10.5" customHeight="1" x14ac:dyDescent="0.15">
      <c r="A165" s="35" t="s">
        <v>86</v>
      </c>
      <c r="B165" s="2">
        <v>68726</v>
      </c>
      <c r="C165" s="2">
        <v>32909</v>
      </c>
      <c r="D165" s="2">
        <v>66857</v>
      </c>
      <c r="E165" s="2">
        <v>32477</v>
      </c>
      <c r="F165" s="2">
        <v>64866</v>
      </c>
      <c r="G165" s="2">
        <v>32016</v>
      </c>
      <c r="H165" s="2">
        <v>64010</v>
      </c>
      <c r="I165" s="2">
        <v>32245</v>
      </c>
      <c r="J165" s="2">
        <v>62511</v>
      </c>
      <c r="K165" s="2">
        <v>32091</v>
      </c>
    </row>
    <row r="166" spans="1:11" ht="10.5" customHeight="1" x14ac:dyDescent="0.15">
      <c r="A166" s="35" t="s">
        <v>87</v>
      </c>
      <c r="B166" s="2">
        <v>29804</v>
      </c>
      <c r="C166" s="2">
        <v>15124</v>
      </c>
      <c r="D166" s="2">
        <v>29872</v>
      </c>
      <c r="E166" s="2">
        <v>15226</v>
      </c>
      <c r="F166" s="2">
        <v>29660</v>
      </c>
      <c r="G166" s="2">
        <v>15288</v>
      </c>
      <c r="H166" s="2">
        <v>29701</v>
      </c>
      <c r="I166" s="2">
        <v>15382</v>
      </c>
      <c r="J166" s="2">
        <v>28728</v>
      </c>
      <c r="K166" s="2">
        <v>14882</v>
      </c>
    </row>
    <row r="167" spans="1:11" ht="10.5" customHeight="1" x14ac:dyDescent="0.15">
      <c r="A167" s="35" t="s">
        <v>88</v>
      </c>
      <c r="B167" s="2">
        <v>31783</v>
      </c>
      <c r="C167" s="2">
        <v>17888</v>
      </c>
      <c r="D167" s="2">
        <v>32540</v>
      </c>
      <c r="E167" s="2">
        <v>18344</v>
      </c>
      <c r="F167" s="2">
        <v>33952</v>
      </c>
      <c r="G167" s="2">
        <v>19212</v>
      </c>
      <c r="H167" s="2">
        <v>34722</v>
      </c>
      <c r="I167" s="2">
        <v>19679</v>
      </c>
      <c r="J167" s="2">
        <v>35178</v>
      </c>
      <c r="K167" s="2">
        <v>20088</v>
      </c>
    </row>
    <row r="168" spans="1:11" ht="10.5" customHeight="1" x14ac:dyDescent="0.15">
      <c r="A168" s="35" t="s">
        <v>89</v>
      </c>
      <c r="B168" s="2">
        <v>29388</v>
      </c>
      <c r="C168" s="2">
        <v>15167</v>
      </c>
      <c r="D168" s="2">
        <v>28444</v>
      </c>
      <c r="E168" s="2">
        <v>14695</v>
      </c>
      <c r="F168" s="2">
        <v>27748</v>
      </c>
      <c r="G168" s="2">
        <v>14487</v>
      </c>
      <c r="H168" s="2">
        <v>26883</v>
      </c>
      <c r="I168" s="2">
        <v>14235</v>
      </c>
      <c r="J168" s="2">
        <v>26555</v>
      </c>
      <c r="K168" s="2">
        <v>14346</v>
      </c>
    </row>
    <row r="169" spans="1:11" ht="10.5" customHeight="1" x14ac:dyDescent="0.15">
      <c r="A169" s="35"/>
    </row>
    <row r="170" spans="1:11" ht="10.5" customHeight="1" x14ac:dyDescent="0.15">
      <c r="A170" s="35"/>
    </row>
    <row r="171" spans="1:11" ht="10.5" customHeight="1" x14ac:dyDescent="0.15">
      <c r="A171" s="35" t="s">
        <v>90</v>
      </c>
      <c r="B171" s="2">
        <v>23131</v>
      </c>
      <c r="C171" s="2">
        <v>17820</v>
      </c>
      <c r="D171" s="2">
        <v>23742</v>
      </c>
      <c r="E171" s="2">
        <v>18301</v>
      </c>
      <c r="F171" s="2">
        <v>23754</v>
      </c>
      <c r="G171" s="2">
        <v>18347</v>
      </c>
      <c r="H171" s="2">
        <v>23535</v>
      </c>
      <c r="I171" s="2">
        <v>18260</v>
      </c>
      <c r="J171" s="2">
        <v>24227</v>
      </c>
      <c r="K171" s="2">
        <v>18783</v>
      </c>
    </row>
    <row r="172" spans="1:11" ht="10.5" customHeight="1" x14ac:dyDescent="0.15">
      <c r="A172" s="35"/>
    </row>
    <row r="173" spans="1:11" ht="10.5" customHeight="1" x14ac:dyDescent="0.15">
      <c r="A173" s="35" t="s">
        <v>74</v>
      </c>
      <c r="B173" s="2">
        <v>23131</v>
      </c>
      <c r="C173" s="2">
        <v>17820</v>
      </c>
      <c r="D173" s="2">
        <v>23742</v>
      </c>
      <c r="E173" s="2">
        <v>18301</v>
      </c>
      <c r="F173" s="2">
        <v>23754</v>
      </c>
      <c r="G173" s="2">
        <v>18347</v>
      </c>
      <c r="H173" s="2">
        <v>23535</v>
      </c>
      <c r="I173" s="2">
        <v>18260</v>
      </c>
      <c r="J173" s="2">
        <v>24227</v>
      </c>
      <c r="K173" s="2">
        <v>18783</v>
      </c>
    </row>
    <row r="174" spans="1:11" ht="10.5" customHeight="1" x14ac:dyDescent="0.15">
      <c r="A174" s="35"/>
    </row>
    <row r="175" spans="1:11" ht="10.5" customHeight="1" x14ac:dyDescent="0.15">
      <c r="A175" s="35"/>
    </row>
    <row r="176" spans="1:11" ht="10.5" customHeight="1" x14ac:dyDescent="0.15">
      <c r="A176" s="35" t="s">
        <v>91</v>
      </c>
      <c r="B176" s="2">
        <v>2103</v>
      </c>
      <c r="C176" s="2">
        <v>922</v>
      </c>
      <c r="D176" s="2">
        <v>2075</v>
      </c>
      <c r="E176" s="2">
        <v>946</v>
      </c>
      <c r="F176" s="2">
        <v>2058</v>
      </c>
      <c r="G176" s="2">
        <v>964</v>
      </c>
      <c r="H176" s="2">
        <v>2074</v>
      </c>
      <c r="I176" s="2">
        <v>987</v>
      </c>
      <c r="J176" s="2">
        <v>2055</v>
      </c>
      <c r="K176" s="2">
        <v>1013</v>
      </c>
    </row>
    <row r="177" spans="1:11" ht="10.5" customHeight="1" x14ac:dyDescent="0.15">
      <c r="A177" s="35"/>
    </row>
    <row r="178" spans="1:11" ht="10.5" customHeight="1" x14ac:dyDescent="0.15">
      <c r="A178" s="35" t="s">
        <v>75</v>
      </c>
      <c r="B178" s="2">
        <v>469</v>
      </c>
      <c r="C178" s="2">
        <v>201</v>
      </c>
      <c r="D178" s="2">
        <v>426</v>
      </c>
      <c r="E178" s="2">
        <v>183</v>
      </c>
      <c r="F178" s="2">
        <v>460</v>
      </c>
      <c r="G178" s="2">
        <v>217</v>
      </c>
      <c r="H178" s="2">
        <v>470</v>
      </c>
      <c r="I178" s="2">
        <v>234</v>
      </c>
      <c r="J178" s="2">
        <v>480</v>
      </c>
      <c r="K178" s="2">
        <v>237</v>
      </c>
    </row>
    <row r="179" spans="1:11" ht="10.5" customHeight="1" x14ac:dyDescent="0.15">
      <c r="A179" s="35" t="s">
        <v>80</v>
      </c>
      <c r="B179" s="2">
        <v>634</v>
      </c>
      <c r="C179" s="2">
        <v>201</v>
      </c>
      <c r="D179" s="2">
        <v>652</v>
      </c>
      <c r="E179" s="2">
        <v>221</v>
      </c>
      <c r="F179" s="2">
        <v>667</v>
      </c>
      <c r="G179" s="2">
        <v>236</v>
      </c>
      <c r="H179" s="2">
        <v>677</v>
      </c>
      <c r="I179" s="2">
        <v>251</v>
      </c>
      <c r="J179" s="2">
        <v>665</v>
      </c>
      <c r="K179" s="2">
        <v>277</v>
      </c>
    </row>
    <row r="180" spans="1:11" ht="10.5" customHeight="1" x14ac:dyDescent="0.15">
      <c r="A180" s="35" t="s">
        <v>83</v>
      </c>
      <c r="B180" s="2">
        <v>304</v>
      </c>
      <c r="C180" s="2">
        <v>126</v>
      </c>
      <c r="D180" s="2">
        <v>325</v>
      </c>
      <c r="E180" s="2">
        <v>134</v>
      </c>
      <c r="F180" s="2">
        <v>300</v>
      </c>
      <c r="G180" s="2">
        <v>122</v>
      </c>
      <c r="H180" s="2">
        <v>303</v>
      </c>
      <c r="I180" s="2">
        <v>123</v>
      </c>
      <c r="J180" s="2">
        <v>289</v>
      </c>
      <c r="K180" s="2">
        <v>124</v>
      </c>
    </row>
    <row r="181" spans="1:11" ht="10.5" customHeight="1" x14ac:dyDescent="0.15">
      <c r="A181" s="35" t="s">
        <v>84</v>
      </c>
      <c r="B181" s="2">
        <v>577</v>
      </c>
      <c r="C181" s="2">
        <v>338</v>
      </c>
      <c r="D181" s="2">
        <v>571</v>
      </c>
      <c r="E181" s="2">
        <v>357</v>
      </c>
      <c r="F181" s="2">
        <v>545</v>
      </c>
      <c r="G181" s="2">
        <v>341</v>
      </c>
      <c r="H181" s="2">
        <v>526</v>
      </c>
      <c r="I181" s="2">
        <v>326</v>
      </c>
      <c r="J181" s="2">
        <v>539</v>
      </c>
      <c r="K181" s="2">
        <v>332</v>
      </c>
    </row>
    <row r="182" spans="1:11" ht="10.5" customHeight="1" x14ac:dyDescent="0.15">
      <c r="A182" s="35" t="s">
        <v>87</v>
      </c>
      <c r="B182" s="2">
        <v>119</v>
      </c>
      <c r="C182" s="2">
        <v>56</v>
      </c>
      <c r="D182" s="2">
        <v>101</v>
      </c>
      <c r="E182" s="2">
        <v>51</v>
      </c>
      <c r="F182" s="2">
        <v>86</v>
      </c>
      <c r="G182" s="2">
        <v>48</v>
      </c>
      <c r="H182" s="2">
        <v>98</v>
      </c>
      <c r="I182" s="2">
        <v>53</v>
      </c>
      <c r="J182" s="2">
        <v>82</v>
      </c>
      <c r="K182" s="2">
        <v>43</v>
      </c>
    </row>
    <row r="183" spans="1:11" ht="10.5" customHeight="1" x14ac:dyDescent="0.15">
      <c r="A183" s="35"/>
    </row>
    <row r="184" spans="1:11" ht="10.5" customHeight="1" x14ac:dyDescent="0.15">
      <c r="A184" s="35"/>
    </row>
    <row r="185" spans="1:11" ht="10.5" customHeight="1" x14ac:dyDescent="0.15">
      <c r="A185" s="35" t="s">
        <v>92</v>
      </c>
      <c r="B185" s="2">
        <v>24774</v>
      </c>
      <c r="C185" s="2">
        <v>13918</v>
      </c>
      <c r="D185" s="2">
        <v>24620</v>
      </c>
      <c r="E185" s="2">
        <v>13862</v>
      </c>
      <c r="F185" s="2">
        <v>24426</v>
      </c>
      <c r="G185" s="2">
        <v>13769</v>
      </c>
      <c r="H185" s="2">
        <v>24313</v>
      </c>
      <c r="I185" s="2">
        <v>13864</v>
      </c>
      <c r="J185" s="2">
        <v>24388</v>
      </c>
      <c r="K185" s="2">
        <v>14035</v>
      </c>
    </row>
    <row r="186" spans="1:11" ht="10.5" customHeight="1" x14ac:dyDescent="0.15">
      <c r="A186" s="35"/>
    </row>
    <row r="187" spans="1:11" ht="10.5" customHeight="1" x14ac:dyDescent="0.15">
      <c r="A187" s="35" t="s">
        <v>74</v>
      </c>
      <c r="B187" s="2">
        <v>2941</v>
      </c>
      <c r="C187" s="2">
        <v>1617</v>
      </c>
      <c r="D187" s="2">
        <v>2896</v>
      </c>
      <c r="E187" s="2">
        <v>1584</v>
      </c>
      <c r="F187" s="2">
        <v>2910</v>
      </c>
      <c r="G187" s="2">
        <v>1601</v>
      </c>
      <c r="H187" s="2">
        <v>2857</v>
      </c>
      <c r="I187" s="2">
        <v>1572</v>
      </c>
      <c r="J187" s="2">
        <v>2823</v>
      </c>
      <c r="K187" s="2">
        <v>1556</v>
      </c>
    </row>
    <row r="188" spans="1:11" ht="10.5" customHeight="1" x14ac:dyDescent="0.15">
      <c r="A188" s="35" t="s">
        <v>75</v>
      </c>
      <c r="B188" s="2">
        <v>2666</v>
      </c>
      <c r="C188" s="2">
        <v>1409</v>
      </c>
      <c r="D188" s="2">
        <v>2547</v>
      </c>
      <c r="E188" s="2">
        <v>1304</v>
      </c>
      <c r="F188" s="2">
        <v>2520</v>
      </c>
      <c r="G188" s="2">
        <v>1294</v>
      </c>
      <c r="H188" s="2">
        <v>2506</v>
      </c>
      <c r="I188" s="2">
        <v>1275</v>
      </c>
      <c r="J188" s="2">
        <v>2440</v>
      </c>
      <c r="K188" s="2">
        <v>1257</v>
      </c>
    </row>
    <row r="189" spans="1:11" ht="10.5" customHeight="1" x14ac:dyDescent="0.15">
      <c r="A189" s="35" t="s">
        <v>76</v>
      </c>
      <c r="B189" s="2">
        <v>3440</v>
      </c>
      <c r="C189" s="2">
        <v>2010</v>
      </c>
      <c r="D189" s="2">
        <v>3412</v>
      </c>
      <c r="E189" s="2">
        <v>2013</v>
      </c>
      <c r="F189" s="2">
        <v>3419</v>
      </c>
      <c r="G189" s="2">
        <v>2010</v>
      </c>
      <c r="H189" s="2">
        <v>3479</v>
      </c>
      <c r="I189" s="2">
        <v>2067</v>
      </c>
      <c r="J189" s="2">
        <v>3530</v>
      </c>
      <c r="K189" s="2">
        <v>2119</v>
      </c>
    </row>
    <row r="190" spans="1:11" ht="10.5" customHeight="1" x14ac:dyDescent="0.15">
      <c r="A190" s="35" t="s">
        <v>77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</row>
    <row r="191" spans="1:11" ht="10.5" customHeight="1" x14ac:dyDescent="0.15">
      <c r="A191" s="35" t="s">
        <v>78</v>
      </c>
      <c r="B191" s="2">
        <v>542</v>
      </c>
      <c r="C191" s="2">
        <v>302</v>
      </c>
      <c r="D191" s="2">
        <v>551</v>
      </c>
      <c r="E191" s="2">
        <v>302</v>
      </c>
      <c r="F191" s="2">
        <v>507</v>
      </c>
      <c r="G191" s="2">
        <v>268</v>
      </c>
      <c r="H191" s="2">
        <v>507</v>
      </c>
      <c r="I191" s="2">
        <v>281</v>
      </c>
      <c r="J191" s="2">
        <v>496</v>
      </c>
      <c r="K191" s="2">
        <v>278</v>
      </c>
    </row>
    <row r="192" spans="1:11" ht="10.5" customHeight="1" x14ac:dyDescent="0.15">
      <c r="A192" s="35" t="s">
        <v>79</v>
      </c>
      <c r="B192" s="2">
        <v>1596</v>
      </c>
      <c r="C192" s="2">
        <v>930</v>
      </c>
      <c r="D192" s="2">
        <v>1568</v>
      </c>
      <c r="E192" s="2">
        <v>937</v>
      </c>
      <c r="F192" s="2">
        <v>1526</v>
      </c>
      <c r="G192" s="2">
        <v>912</v>
      </c>
      <c r="H192" s="2">
        <v>1491</v>
      </c>
      <c r="I192" s="2">
        <v>888</v>
      </c>
      <c r="J192" s="2">
        <v>1508</v>
      </c>
      <c r="K192" s="2">
        <v>916</v>
      </c>
    </row>
    <row r="193" spans="1:11" ht="10.5" customHeight="1" x14ac:dyDescent="0.15">
      <c r="A193" s="35" t="s">
        <v>80</v>
      </c>
      <c r="B193" s="2">
        <v>1146</v>
      </c>
      <c r="C193" s="2">
        <v>623</v>
      </c>
      <c r="D193" s="2">
        <v>1170</v>
      </c>
      <c r="E193" s="2">
        <v>631</v>
      </c>
      <c r="F193" s="2">
        <v>1178</v>
      </c>
      <c r="G193" s="2">
        <v>638</v>
      </c>
      <c r="H193" s="2">
        <v>1150</v>
      </c>
      <c r="I193" s="2">
        <v>633</v>
      </c>
      <c r="J193" s="2">
        <v>1147</v>
      </c>
      <c r="K193" s="2">
        <v>632</v>
      </c>
    </row>
    <row r="194" spans="1:11" ht="10.5" customHeight="1" x14ac:dyDescent="0.15">
      <c r="A194" s="35" t="s">
        <v>81</v>
      </c>
      <c r="B194" s="2">
        <v>344</v>
      </c>
      <c r="C194" s="2">
        <v>203</v>
      </c>
      <c r="D194" s="2">
        <v>327</v>
      </c>
      <c r="E194" s="2">
        <v>203</v>
      </c>
      <c r="F194" s="2">
        <v>331</v>
      </c>
      <c r="G194" s="2">
        <v>191</v>
      </c>
      <c r="H194" s="2">
        <v>326</v>
      </c>
      <c r="I194" s="2">
        <v>202</v>
      </c>
      <c r="J194" s="2">
        <v>330</v>
      </c>
      <c r="K194" s="2">
        <v>204</v>
      </c>
    </row>
    <row r="195" spans="1:11" ht="10.5" customHeight="1" x14ac:dyDescent="0.15">
      <c r="A195" s="35" t="s">
        <v>82</v>
      </c>
      <c r="B195" s="2">
        <v>1900</v>
      </c>
      <c r="C195" s="2">
        <v>1098</v>
      </c>
      <c r="D195" s="2">
        <v>1940</v>
      </c>
      <c r="E195" s="2">
        <v>1141</v>
      </c>
      <c r="F195" s="2">
        <v>1918</v>
      </c>
      <c r="G195" s="2">
        <v>1135</v>
      </c>
      <c r="H195" s="2">
        <v>1961</v>
      </c>
      <c r="I195" s="2">
        <v>1170</v>
      </c>
      <c r="J195" s="2">
        <v>1988</v>
      </c>
      <c r="K195" s="2">
        <v>1192</v>
      </c>
    </row>
    <row r="196" spans="1:11" ht="10.5" customHeight="1" x14ac:dyDescent="0.15">
      <c r="A196" s="35" t="s">
        <v>83</v>
      </c>
      <c r="B196" s="2">
        <v>5205</v>
      </c>
      <c r="C196" s="2">
        <v>2797</v>
      </c>
      <c r="D196" s="2">
        <v>5266</v>
      </c>
      <c r="E196" s="2">
        <v>2841</v>
      </c>
      <c r="F196" s="2">
        <v>5219</v>
      </c>
      <c r="G196" s="2">
        <v>2826</v>
      </c>
      <c r="H196" s="2">
        <v>5151</v>
      </c>
      <c r="I196" s="2">
        <v>2859</v>
      </c>
      <c r="J196" s="2">
        <v>5341</v>
      </c>
      <c r="K196" s="2">
        <v>3003</v>
      </c>
    </row>
    <row r="197" spans="1:11" ht="10.5" customHeight="1" x14ac:dyDescent="0.15">
      <c r="A197" s="35" t="s">
        <v>85</v>
      </c>
      <c r="B197" s="2">
        <v>667</v>
      </c>
      <c r="C197" s="2">
        <v>376</v>
      </c>
      <c r="D197" s="2">
        <v>670</v>
      </c>
      <c r="E197" s="2">
        <v>378</v>
      </c>
      <c r="F197" s="2">
        <v>648</v>
      </c>
      <c r="G197" s="2">
        <v>367</v>
      </c>
      <c r="H197" s="2">
        <v>628</v>
      </c>
      <c r="I197" s="2">
        <v>362</v>
      </c>
      <c r="J197" s="2">
        <v>617</v>
      </c>
      <c r="K197" s="2">
        <v>363</v>
      </c>
    </row>
    <row r="198" spans="1:11" ht="10.5" customHeight="1" x14ac:dyDescent="0.15">
      <c r="A198" s="35" t="s">
        <v>86</v>
      </c>
      <c r="B198" s="2">
        <v>2149</v>
      </c>
      <c r="C198" s="2">
        <v>1195</v>
      </c>
      <c r="D198" s="2">
        <v>2170</v>
      </c>
      <c r="E198" s="2">
        <v>1220</v>
      </c>
      <c r="F198" s="2">
        <v>2149</v>
      </c>
      <c r="G198" s="2">
        <v>1211</v>
      </c>
      <c r="H198" s="2">
        <v>2124</v>
      </c>
      <c r="I198" s="2">
        <v>1212</v>
      </c>
      <c r="J198" s="2">
        <v>2080</v>
      </c>
      <c r="K198" s="2">
        <v>1198</v>
      </c>
    </row>
    <row r="199" spans="1:11" ht="10.5" customHeight="1" x14ac:dyDescent="0.15">
      <c r="A199" s="35" t="s">
        <v>87</v>
      </c>
      <c r="B199" s="2">
        <v>924</v>
      </c>
      <c r="C199" s="2">
        <v>572</v>
      </c>
      <c r="D199" s="2">
        <v>919</v>
      </c>
      <c r="E199" s="2">
        <v>585</v>
      </c>
      <c r="F199" s="2">
        <v>932</v>
      </c>
      <c r="G199" s="2">
        <v>604</v>
      </c>
      <c r="H199" s="2">
        <v>992</v>
      </c>
      <c r="I199" s="2">
        <v>646</v>
      </c>
      <c r="J199" s="2">
        <v>986</v>
      </c>
      <c r="K199" s="2">
        <v>651</v>
      </c>
    </row>
    <row r="200" spans="1:11" ht="10.5" customHeight="1" x14ac:dyDescent="0.15">
      <c r="A200" s="35" t="s">
        <v>88</v>
      </c>
      <c r="B200" s="2">
        <v>731</v>
      </c>
      <c r="C200" s="2">
        <v>488</v>
      </c>
      <c r="D200" s="2">
        <v>688</v>
      </c>
      <c r="E200" s="2">
        <v>442</v>
      </c>
      <c r="F200" s="2">
        <v>683</v>
      </c>
      <c r="G200" s="2">
        <v>446</v>
      </c>
      <c r="H200" s="2">
        <v>683</v>
      </c>
      <c r="I200" s="2">
        <v>447</v>
      </c>
      <c r="J200" s="2">
        <v>673</v>
      </c>
      <c r="K200" s="2">
        <v>438</v>
      </c>
    </row>
    <row r="201" spans="1:11" ht="10.5" customHeight="1" x14ac:dyDescent="0.15">
      <c r="A201" s="35" t="s">
        <v>89</v>
      </c>
      <c r="B201" s="2">
        <v>523</v>
      </c>
      <c r="C201" s="2">
        <v>298</v>
      </c>
      <c r="D201" s="2">
        <v>496</v>
      </c>
      <c r="E201" s="2">
        <v>281</v>
      </c>
      <c r="F201" s="2">
        <v>486</v>
      </c>
      <c r="G201" s="2">
        <v>266</v>
      </c>
      <c r="H201" s="2">
        <v>458</v>
      </c>
      <c r="I201" s="2">
        <v>250</v>
      </c>
      <c r="J201" s="2">
        <v>429</v>
      </c>
      <c r="K201" s="2">
        <v>228</v>
      </c>
    </row>
    <row r="202" spans="1:11" ht="9" customHeight="1" x14ac:dyDescent="0.15">
      <c r="A202" s="39"/>
    </row>
    <row r="203" spans="1:11" ht="9" customHeight="1" x14ac:dyDescent="0.15">
      <c r="A203" s="39"/>
    </row>
    <row r="204" spans="1:11" ht="9" customHeight="1" x14ac:dyDescent="0.15">
      <c r="A204" s="39"/>
    </row>
    <row r="205" spans="1:11" ht="9" customHeight="1" x14ac:dyDescent="0.15">
      <c r="A205" s="39"/>
    </row>
    <row r="206" spans="1:11" ht="9" customHeight="1" x14ac:dyDescent="0.15">
      <c r="A206" s="39"/>
    </row>
    <row r="207" spans="1:11" ht="9" customHeight="1" x14ac:dyDescent="0.15">
      <c r="A207" s="39"/>
    </row>
    <row r="208" spans="1:11" ht="9" customHeight="1" x14ac:dyDescent="0.15">
      <c r="A208" s="39"/>
    </row>
    <row r="209" spans="1:11" ht="9" customHeight="1" x14ac:dyDescent="0.15">
      <c r="A209" s="39"/>
    </row>
    <row r="210" spans="1:11" ht="9" customHeight="1" x14ac:dyDescent="0.15">
      <c r="A210" s="39"/>
    </row>
    <row r="211" spans="1:11" ht="9" customHeight="1" x14ac:dyDescent="0.15">
      <c r="A211" s="39"/>
    </row>
    <row r="212" spans="1:11" ht="9" customHeight="1" x14ac:dyDescent="0.15">
      <c r="A212" s="45"/>
    </row>
    <row r="213" spans="1:11" ht="9" customHeight="1" x14ac:dyDescent="0.15">
      <c r="A213" s="45" t="s">
        <v>93</v>
      </c>
    </row>
    <row r="214" spans="1:11" ht="9" customHeight="1" x14ac:dyDescent="0.15">
      <c r="A214" s="45" t="s">
        <v>34</v>
      </c>
    </row>
    <row r="215" spans="1:11" ht="9" customHeight="1" x14ac:dyDescent="0.15">
      <c r="A215" s="45" t="s">
        <v>67</v>
      </c>
    </row>
    <row r="216" spans="1:11" ht="9" customHeight="1" x14ac:dyDescent="0.15">
      <c r="A216" s="45"/>
    </row>
    <row r="217" spans="1:11" ht="9" customHeight="1" x14ac:dyDescent="0.15">
      <c r="A217" s="56" t="s">
        <v>130</v>
      </c>
    </row>
    <row r="218" spans="1:11" ht="12" x14ac:dyDescent="0.2">
      <c r="A218" s="45"/>
      <c r="B218" s="91" t="s">
        <v>13</v>
      </c>
      <c r="K218" s="91"/>
    </row>
    <row r="219" spans="1:11" ht="6.75" customHeight="1" x14ac:dyDescent="0.15">
      <c r="A219" s="38"/>
    </row>
    <row r="220" spans="1:11" ht="10.5" customHeight="1" x14ac:dyDescent="0.15">
      <c r="A220" s="35" t="s">
        <v>94</v>
      </c>
    </row>
    <row r="221" spans="1:11" ht="10.5" customHeight="1" x14ac:dyDescent="0.15">
      <c r="A221" s="35" t="s">
        <v>95</v>
      </c>
      <c r="B221" s="2">
        <v>828871</v>
      </c>
      <c r="C221" s="2">
        <v>348735</v>
      </c>
      <c r="D221" s="2">
        <v>848970</v>
      </c>
      <c r="E221" s="2">
        <v>362776</v>
      </c>
      <c r="F221" s="2">
        <v>867220</v>
      </c>
      <c r="G221" s="2">
        <v>378004</v>
      </c>
      <c r="H221" s="2">
        <v>878746</v>
      </c>
      <c r="I221" s="2">
        <v>389941</v>
      </c>
      <c r="J221" s="2">
        <v>891946</v>
      </c>
      <c r="K221" s="2">
        <v>403081</v>
      </c>
    </row>
    <row r="222" spans="1:11" ht="9" customHeight="1" x14ac:dyDescent="0.15">
      <c r="A222" s="35"/>
    </row>
    <row r="223" spans="1:11" ht="10.5" customHeight="1" x14ac:dyDescent="0.15">
      <c r="A223" s="35" t="s">
        <v>74</v>
      </c>
      <c r="B223" s="2">
        <v>130422</v>
      </c>
      <c r="C223" s="2">
        <v>52558</v>
      </c>
      <c r="D223" s="2">
        <v>130941</v>
      </c>
      <c r="E223" s="2">
        <v>53565</v>
      </c>
      <c r="F223" s="2">
        <v>134380</v>
      </c>
      <c r="G223" s="2">
        <v>56300</v>
      </c>
      <c r="H223" s="2">
        <v>135404</v>
      </c>
      <c r="I223" s="2">
        <v>57503</v>
      </c>
      <c r="J223" s="2">
        <v>136567</v>
      </c>
      <c r="K223" s="2">
        <v>58385</v>
      </c>
    </row>
    <row r="224" spans="1:11" ht="10.5" customHeight="1" x14ac:dyDescent="0.15">
      <c r="A224" s="35" t="s">
        <v>75</v>
      </c>
      <c r="B224" s="2">
        <v>113551</v>
      </c>
      <c r="C224" s="2">
        <v>46443</v>
      </c>
      <c r="D224" s="2">
        <v>113587</v>
      </c>
      <c r="E224" s="2">
        <v>47198</v>
      </c>
      <c r="F224" s="2">
        <v>120003</v>
      </c>
      <c r="G224" s="2">
        <v>51640</v>
      </c>
      <c r="H224" s="2">
        <v>122171</v>
      </c>
      <c r="I224" s="2">
        <v>53635</v>
      </c>
      <c r="J224" s="2">
        <v>121843</v>
      </c>
      <c r="K224" s="2">
        <v>54267</v>
      </c>
    </row>
    <row r="225" spans="1:11" ht="10.5" customHeight="1" x14ac:dyDescent="0.15">
      <c r="A225" s="35" t="s">
        <v>76</v>
      </c>
      <c r="B225" s="2">
        <v>45011</v>
      </c>
      <c r="C225" s="2">
        <v>21355</v>
      </c>
      <c r="D225" s="2">
        <v>45805</v>
      </c>
      <c r="E225" s="2">
        <v>21835</v>
      </c>
      <c r="F225" s="2">
        <v>48404</v>
      </c>
      <c r="G225" s="2">
        <v>23257</v>
      </c>
      <c r="H225" s="2">
        <v>49006</v>
      </c>
      <c r="I225" s="2">
        <v>24012</v>
      </c>
      <c r="J225" s="2">
        <v>49304</v>
      </c>
      <c r="K225" s="2">
        <v>24301</v>
      </c>
    </row>
    <row r="226" spans="1:11" ht="10.5" customHeight="1" x14ac:dyDescent="0.15">
      <c r="A226" s="35" t="s">
        <v>77</v>
      </c>
      <c r="B226" s="2">
        <v>10556</v>
      </c>
      <c r="C226" s="2">
        <v>4605</v>
      </c>
      <c r="D226" s="2">
        <v>10432</v>
      </c>
      <c r="E226" s="2">
        <v>4618</v>
      </c>
      <c r="F226" s="2">
        <v>10655</v>
      </c>
      <c r="G226" s="2">
        <v>4709</v>
      </c>
      <c r="H226" s="2">
        <v>10665</v>
      </c>
      <c r="I226" s="2">
        <v>4691</v>
      </c>
      <c r="J226" s="2">
        <v>10909</v>
      </c>
      <c r="K226" s="2">
        <v>4855</v>
      </c>
    </row>
    <row r="227" spans="1:11" ht="10.5" customHeight="1" x14ac:dyDescent="0.15">
      <c r="A227" s="35" t="s">
        <v>78</v>
      </c>
      <c r="B227" s="2">
        <v>12835</v>
      </c>
      <c r="C227" s="2">
        <v>5641</v>
      </c>
      <c r="D227" s="2">
        <v>12601</v>
      </c>
      <c r="E227" s="2">
        <v>5648</v>
      </c>
      <c r="F227" s="2">
        <v>13636</v>
      </c>
      <c r="G227" s="2">
        <v>6434</v>
      </c>
      <c r="H227" s="2">
        <v>13392</v>
      </c>
      <c r="I227" s="2">
        <v>6462</v>
      </c>
      <c r="J227" s="2">
        <v>13470</v>
      </c>
      <c r="K227" s="2">
        <v>6569</v>
      </c>
    </row>
    <row r="228" spans="1:11" ht="10.5" customHeight="1" x14ac:dyDescent="0.15">
      <c r="A228" s="35" t="s">
        <v>79</v>
      </c>
      <c r="B228" s="2">
        <v>37184</v>
      </c>
      <c r="C228" s="2">
        <v>18217</v>
      </c>
      <c r="D228" s="2">
        <v>38765</v>
      </c>
      <c r="E228" s="2">
        <v>19238</v>
      </c>
      <c r="F228" s="2">
        <v>44066</v>
      </c>
      <c r="G228" s="2">
        <v>22187</v>
      </c>
      <c r="H228" s="2">
        <v>44514</v>
      </c>
      <c r="I228" s="2">
        <v>22596</v>
      </c>
      <c r="J228" s="2">
        <v>45689</v>
      </c>
      <c r="K228" s="2">
        <v>23763</v>
      </c>
    </row>
    <row r="229" spans="1:11" ht="10.5" customHeight="1" x14ac:dyDescent="0.15">
      <c r="A229" s="35" t="s">
        <v>80</v>
      </c>
      <c r="B229" s="2">
        <v>71214</v>
      </c>
      <c r="C229" s="2">
        <v>28956</v>
      </c>
      <c r="D229" s="2">
        <v>74978</v>
      </c>
      <c r="E229" s="2">
        <v>31435</v>
      </c>
      <c r="F229" s="2">
        <v>81503</v>
      </c>
      <c r="G229" s="2">
        <v>35340</v>
      </c>
      <c r="H229" s="2">
        <v>85165</v>
      </c>
      <c r="I229" s="2">
        <v>37774</v>
      </c>
      <c r="J229" s="2">
        <v>88564</v>
      </c>
      <c r="K229" s="2">
        <v>40232</v>
      </c>
    </row>
    <row r="230" spans="1:11" ht="10.5" customHeight="1" x14ac:dyDescent="0.15">
      <c r="A230" s="35" t="s">
        <v>81</v>
      </c>
      <c r="B230" s="2">
        <v>11907</v>
      </c>
      <c r="C230" s="2">
        <v>4898</v>
      </c>
      <c r="D230" s="2">
        <v>11768</v>
      </c>
      <c r="E230" s="2">
        <v>4918</v>
      </c>
      <c r="F230" s="2">
        <v>12881</v>
      </c>
      <c r="G230" s="2">
        <v>5872</v>
      </c>
      <c r="H230" s="2">
        <v>12359</v>
      </c>
      <c r="I230" s="2">
        <v>5692</v>
      </c>
      <c r="J230" s="2">
        <v>12695</v>
      </c>
      <c r="K230" s="2">
        <v>6070</v>
      </c>
    </row>
    <row r="231" spans="1:11" ht="10.5" customHeight="1" x14ac:dyDescent="0.15">
      <c r="A231" s="35" t="s">
        <v>82</v>
      </c>
      <c r="B231" s="2">
        <v>56240</v>
      </c>
      <c r="C231" s="2">
        <v>23700</v>
      </c>
      <c r="D231" s="2">
        <v>56425</v>
      </c>
      <c r="E231" s="2">
        <v>23895</v>
      </c>
      <c r="F231" s="2">
        <v>58048</v>
      </c>
      <c r="G231" s="2">
        <v>25111</v>
      </c>
      <c r="H231" s="2">
        <v>58141</v>
      </c>
      <c r="I231" s="2">
        <v>25584</v>
      </c>
      <c r="J231" s="2">
        <v>57771</v>
      </c>
      <c r="K231" s="2">
        <v>25584</v>
      </c>
    </row>
    <row r="232" spans="1:11" ht="10.5" customHeight="1" x14ac:dyDescent="0.15">
      <c r="A232" s="35" t="s">
        <v>2934</v>
      </c>
      <c r="B232" s="2">
        <v>218785</v>
      </c>
      <c r="C232" s="2">
        <v>92359</v>
      </c>
      <c r="D232" s="2">
        <v>230669</v>
      </c>
      <c r="E232" s="2">
        <v>98946</v>
      </c>
      <c r="F232" s="2">
        <v>220210</v>
      </c>
      <c r="G232" s="2">
        <v>94732</v>
      </c>
      <c r="H232" s="2">
        <v>225472</v>
      </c>
      <c r="I232" s="2">
        <v>99121</v>
      </c>
      <c r="J232" s="2">
        <v>212278</v>
      </c>
      <c r="K232" s="2">
        <v>92126</v>
      </c>
    </row>
    <row r="233" spans="1:11" ht="10.5" customHeight="1" x14ac:dyDescent="0.15">
      <c r="A233" s="35" t="s">
        <v>84</v>
      </c>
      <c r="B233" s="2">
        <v>35683</v>
      </c>
      <c r="C233" s="2">
        <v>14646</v>
      </c>
      <c r="D233" s="2">
        <v>35763</v>
      </c>
      <c r="E233" s="2">
        <v>14992</v>
      </c>
      <c r="F233" s="2">
        <v>36228</v>
      </c>
      <c r="G233" s="2">
        <v>15537</v>
      </c>
      <c r="H233" s="2">
        <v>35865</v>
      </c>
      <c r="I233" s="2">
        <v>15666</v>
      </c>
      <c r="J233" s="2">
        <v>35139</v>
      </c>
      <c r="K233" s="2">
        <v>15600</v>
      </c>
    </row>
    <row r="234" spans="1:11" ht="10.5" customHeight="1" x14ac:dyDescent="0.15">
      <c r="A234" s="35" t="s">
        <v>85</v>
      </c>
      <c r="B234" s="2">
        <v>11111</v>
      </c>
      <c r="C234" s="2">
        <v>5059</v>
      </c>
      <c r="D234" s="2">
        <v>11843</v>
      </c>
      <c r="E234" s="2">
        <v>5459</v>
      </c>
      <c r="F234" s="2">
        <v>12403</v>
      </c>
      <c r="G234" s="2">
        <v>5756</v>
      </c>
      <c r="H234" s="2">
        <v>12471</v>
      </c>
      <c r="I234" s="2">
        <v>5852</v>
      </c>
      <c r="J234" s="2">
        <v>12721</v>
      </c>
      <c r="K234" s="2">
        <v>5936</v>
      </c>
    </row>
    <row r="235" spans="1:11" ht="10.5" customHeight="1" x14ac:dyDescent="0.15">
      <c r="A235" s="35" t="s">
        <v>86</v>
      </c>
      <c r="B235" s="2">
        <v>24836</v>
      </c>
      <c r="C235" s="2">
        <v>9785</v>
      </c>
      <c r="D235" s="2">
        <v>24541</v>
      </c>
      <c r="E235" s="2">
        <v>9756</v>
      </c>
      <c r="F235" s="2">
        <v>24427</v>
      </c>
      <c r="G235" s="2">
        <v>9826</v>
      </c>
      <c r="H235" s="2">
        <v>23492</v>
      </c>
      <c r="I235" s="2">
        <v>9662</v>
      </c>
      <c r="J235" s="2">
        <v>22642</v>
      </c>
      <c r="K235" s="2">
        <v>9450</v>
      </c>
    </row>
    <row r="236" spans="1:11" ht="10.5" customHeight="1" x14ac:dyDescent="0.15">
      <c r="A236" s="35" t="s">
        <v>87</v>
      </c>
      <c r="B236" s="2">
        <v>16915</v>
      </c>
      <c r="C236" s="2">
        <v>8049</v>
      </c>
      <c r="D236" s="2">
        <v>16369</v>
      </c>
      <c r="E236" s="2">
        <v>7875</v>
      </c>
      <c r="F236" s="2">
        <v>15947</v>
      </c>
      <c r="G236" s="2">
        <v>7757</v>
      </c>
      <c r="H236" s="2">
        <v>15583</v>
      </c>
      <c r="I236" s="2">
        <v>7591</v>
      </c>
      <c r="J236" s="2">
        <v>15274</v>
      </c>
      <c r="K236" s="2">
        <v>7464</v>
      </c>
    </row>
    <row r="237" spans="1:11" ht="10.5" customHeight="1" x14ac:dyDescent="0.15">
      <c r="A237" s="35" t="s">
        <v>88</v>
      </c>
      <c r="B237" s="10">
        <v>19082</v>
      </c>
      <c r="C237" s="10">
        <v>6610</v>
      </c>
      <c r="D237" s="2">
        <v>19936</v>
      </c>
      <c r="E237" s="2">
        <v>7070</v>
      </c>
      <c r="F237" s="10">
        <v>20245</v>
      </c>
      <c r="G237" s="10">
        <v>7240</v>
      </c>
      <c r="H237" s="2">
        <v>21016</v>
      </c>
      <c r="I237" s="2">
        <v>7685</v>
      </c>
      <c r="J237" s="2">
        <v>21107</v>
      </c>
      <c r="K237" s="2">
        <v>7765</v>
      </c>
    </row>
    <row r="238" spans="1:11" ht="10.5" customHeight="1" x14ac:dyDescent="0.15">
      <c r="A238" s="35" t="s">
        <v>2935</v>
      </c>
      <c r="B238" s="2">
        <v>13539</v>
      </c>
      <c r="C238" s="2">
        <v>5854</v>
      </c>
      <c r="D238" s="2">
        <v>14547</v>
      </c>
      <c r="E238" s="2">
        <v>6328</v>
      </c>
      <c r="F238" s="2">
        <v>14184</v>
      </c>
      <c r="G238" s="2">
        <v>6306</v>
      </c>
      <c r="H238" s="2">
        <v>14030</v>
      </c>
      <c r="I238" s="2">
        <v>6415</v>
      </c>
      <c r="J238" s="2">
        <v>35973</v>
      </c>
      <c r="K238" s="2">
        <v>20714</v>
      </c>
    </row>
    <row r="239" spans="1:11" ht="8.4499999999999993" customHeight="1" x14ac:dyDescent="0.15">
      <c r="A239" s="35"/>
    </row>
    <row r="240" spans="1:11" ht="8.4499999999999993" customHeight="1" x14ac:dyDescent="0.15">
      <c r="A240" s="35"/>
    </row>
    <row r="241" spans="1:11" ht="10.5" customHeight="1" x14ac:dyDescent="0.15">
      <c r="A241" s="35" t="s">
        <v>96</v>
      </c>
      <c r="B241" s="2">
        <v>36460</v>
      </c>
      <c r="C241" s="2">
        <v>18325</v>
      </c>
      <c r="D241" s="2">
        <v>39072</v>
      </c>
      <c r="E241" s="2">
        <v>19697</v>
      </c>
      <c r="F241" s="2">
        <v>44377</v>
      </c>
      <c r="G241" s="2">
        <v>22291</v>
      </c>
      <c r="H241" s="2">
        <v>49132</v>
      </c>
      <c r="I241" s="2">
        <v>24709</v>
      </c>
      <c r="J241" s="2">
        <v>53400</v>
      </c>
      <c r="K241" s="2">
        <v>27136</v>
      </c>
    </row>
    <row r="242" spans="1:11" ht="10.5" customHeight="1" x14ac:dyDescent="0.15">
      <c r="A242" s="35" t="s">
        <v>97</v>
      </c>
      <c r="B242" s="2">
        <v>3280</v>
      </c>
      <c r="C242" s="2">
        <v>1483</v>
      </c>
      <c r="D242" s="2">
        <v>3770</v>
      </c>
      <c r="E242" s="2">
        <v>1687</v>
      </c>
      <c r="F242" s="2">
        <v>4336</v>
      </c>
      <c r="G242" s="2">
        <v>1913</v>
      </c>
      <c r="H242" s="2">
        <v>5493</v>
      </c>
      <c r="I242" s="2">
        <v>2401</v>
      </c>
      <c r="J242" s="2">
        <v>6263</v>
      </c>
      <c r="K242" s="2">
        <v>2879</v>
      </c>
    </row>
    <row r="243" spans="1:11" ht="9" customHeight="1" x14ac:dyDescent="0.15">
      <c r="A243" s="35"/>
    </row>
    <row r="244" spans="1:11" ht="10.5" customHeight="1" x14ac:dyDescent="0.15">
      <c r="A244" s="35" t="s">
        <v>74</v>
      </c>
      <c r="B244" s="2">
        <v>6024</v>
      </c>
      <c r="C244" s="2">
        <v>3684</v>
      </c>
      <c r="D244" s="2">
        <v>6160</v>
      </c>
      <c r="E244" s="2">
        <v>3897</v>
      </c>
      <c r="F244" s="2">
        <v>6410</v>
      </c>
      <c r="G244" s="2">
        <v>3993</v>
      </c>
      <c r="H244" s="2">
        <v>6791</v>
      </c>
      <c r="I244" s="2">
        <v>4146</v>
      </c>
      <c r="J244" s="2">
        <v>7267</v>
      </c>
      <c r="K244" s="2">
        <v>4383</v>
      </c>
    </row>
    <row r="245" spans="1:11" ht="10.5" customHeight="1" x14ac:dyDescent="0.15">
      <c r="A245" s="35" t="s">
        <v>75</v>
      </c>
      <c r="B245" s="2">
        <v>4426</v>
      </c>
      <c r="C245" s="2">
        <v>2227</v>
      </c>
      <c r="D245" s="2">
        <v>4865</v>
      </c>
      <c r="E245" s="2">
        <v>2502</v>
      </c>
      <c r="F245" s="2">
        <v>5238</v>
      </c>
      <c r="G245" s="2">
        <v>2696</v>
      </c>
      <c r="H245" s="2">
        <v>5623</v>
      </c>
      <c r="I245" s="2">
        <v>2977</v>
      </c>
      <c r="J245" s="2">
        <v>5579</v>
      </c>
      <c r="K245" s="2">
        <v>2999</v>
      </c>
    </row>
    <row r="246" spans="1:11" ht="10.5" customHeight="1" x14ac:dyDescent="0.15">
      <c r="A246" s="35" t="s">
        <v>76</v>
      </c>
      <c r="B246" s="2">
        <v>488</v>
      </c>
      <c r="C246" s="2">
        <v>336</v>
      </c>
      <c r="D246" s="2">
        <v>485</v>
      </c>
      <c r="E246" s="2">
        <v>340</v>
      </c>
      <c r="F246" s="2">
        <v>521</v>
      </c>
      <c r="G246" s="2">
        <v>351</v>
      </c>
      <c r="H246" s="2">
        <v>662</v>
      </c>
      <c r="I246" s="2">
        <v>435</v>
      </c>
      <c r="J246" s="2">
        <v>895</v>
      </c>
      <c r="K246" s="2">
        <v>548</v>
      </c>
    </row>
    <row r="247" spans="1:11" ht="10.5" customHeight="1" x14ac:dyDescent="0.15">
      <c r="A247" s="35" t="s">
        <v>77</v>
      </c>
      <c r="B247" s="2">
        <v>1080</v>
      </c>
      <c r="C247" s="2">
        <v>449</v>
      </c>
      <c r="D247" s="2">
        <v>1185</v>
      </c>
      <c r="E247" s="2">
        <v>493</v>
      </c>
      <c r="F247" s="2">
        <v>1270</v>
      </c>
      <c r="G247" s="2">
        <v>489</v>
      </c>
      <c r="H247" s="2">
        <v>1393</v>
      </c>
      <c r="I247" s="2">
        <v>561</v>
      </c>
      <c r="J247" s="2">
        <v>1485</v>
      </c>
      <c r="K247" s="2">
        <v>641</v>
      </c>
    </row>
    <row r="248" spans="1:11" ht="10.5" customHeight="1" x14ac:dyDescent="0.15">
      <c r="A248" s="35" t="s">
        <v>78</v>
      </c>
      <c r="B248" s="2">
        <v>405</v>
      </c>
      <c r="C248" s="2">
        <v>140</v>
      </c>
      <c r="D248" s="2">
        <v>481</v>
      </c>
      <c r="E248" s="2">
        <v>174</v>
      </c>
      <c r="F248" s="2">
        <v>562</v>
      </c>
      <c r="G248" s="2">
        <v>208</v>
      </c>
      <c r="H248" s="2">
        <v>569</v>
      </c>
      <c r="I248" s="2">
        <v>205</v>
      </c>
      <c r="J248" s="2">
        <v>625</v>
      </c>
      <c r="K248" s="2">
        <v>228</v>
      </c>
    </row>
    <row r="249" spans="1:11" ht="10.5" customHeight="1" x14ac:dyDescent="0.15">
      <c r="A249" s="35" t="s">
        <v>79</v>
      </c>
      <c r="B249" s="2">
        <v>652</v>
      </c>
      <c r="C249" s="2">
        <v>355</v>
      </c>
      <c r="D249" s="2">
        <v>690</v>
      </c>
      <c r="E249" s="2">
        <v>372</v>
      </c>
      <c r="F249" s="2">
        <v>675</v>
      </c>
      <c r="G249" s="2">
        <v>362</v>
      </c>
      <c r="H249" s="2">
        <v>925</v>
      </c>
      <c r="I249" s="2">
        <v>472</v>
      </c>
      <c r="J249" s="2">
        <v>1111</v>
      </c>
      <c r="K249" s="2">
        <v>559</v>
      </c>
    </row>
    <row r="250" spans="1:11" ht="10.5" customHeight="1" x14ac:dyDescent="0.15">
      <c r="A250" s="35" t="s">
        <v>80</v>
      </c>
      <c r="B250" s="2">
        <v>4110</v>
      </c>
      <c r="C250" s="2">
        <v>1845</v>
      </c>
      <c r="D250" s="2">
        <v>4204</v>
      </c>
      <c r="E250" s="2">
        <v>1827</v>
      </c>
      <c r="F250" s="2">
        <v>5400</v>
      </c>
      <c r="G250" s="2">
        <v>2306</v>
      </c>
      <c r="H250" s="2">
        <v>5958</v>
      </c>
      <c r="I250" s="2">
        <v>2626</v>
      </c>
      <c r="J250" s="2">
        <v>6645</v>
      </c>
      <c r="K250" s="2">
        <v>3027</v>
      </c>
    </row>
    <row r="251" spans="1:11" ht="10.5" customHeight="1" x14ac:dyDescent="0.15">
      <c r="A251" s="35" t="s">
        <v>81</v>
      </c>
      <c r="B251" s="2">
        <v>395</v>
      </c>
      <c r="C251" s="2">
        <v>178</v>
      </c>
      <c r="D251" s="2">
        <v>443</v>
      </c>
      <c r="E251" s="2">
        <v>210</v>
      </c>
      <c r="F251" s="2">
        <v>532</v>
      </c>
      <c r="G251" s="2">
        <v>235</v>
      </c>
      <c r="H251" s="2">
        <v>623</v>
      </c>
      <c r="I251" s="2">
        <v>275</v>
      </c>
      <c r="J251" s="2">
        <v>736</v>
      </c>
      <c r="K251" s="2">
        <v>325</v>
      </c>
    </row>
    <row r="252" spans="1:11" ht="10.5" customHeight="1" x14ac:dyDescent="0.15">
      <c r="A252" s="35" t="s">
        <v>82</v>
      </c>
      <c r="B252" s="2">
        <v>1143</v>
      </c>
      <c r="C252" s="2">
        <v>720</v>
      </c>
      <c r="D252" s="2">
        <v>1291</v>
      </c>
      <c r="E252" s="2">
        <v>794</v>
      </c>
      <c r="F252" s="2">
        <v>1516</v>
      </c>
      <c r="G252" s="2">
        <v>948</v>
      </c>
      <c r="H252" s="2">
        <v>1704</v>
      </c>
      <c r="I252" s="2">
        <v>1055</v>
      </c>
      <c r="J252" s="2">
        <v>1874</v>
      </c>
      <c r="K252" s="2">
        <v>1168</v>
      </c>
    </row>
    <row r="253" spans="1:11" ht="10.5" customHeight="1" x14ac:dyDescent="0.15">
      <c r="A253" s="35" t="s">
        <v>83</v>
      </c>
      <c r="B253" s="2">
        <v>11490</v>
      </c>
      <c r="C253" s="2">
        <v>5731</v>
      </c>
      <c r="D253" s="2">
        <v>12127</v>
      </c>
      <c r="E253" s="2">
        <v>5984</v>
      </c>
      <c r="F253" s="2">
        <v>14420</v>
      </c>
      <c r="G253" s="2">
        <v>7247</v>
      </c>
      <c r="H253" s="2">
        <v>15642</v>
      </c>
      <c r="I253" s="2">
        <v>8051</v>
      </c>
      <c r="J253" s="2">
        <v>17288</v>
      </c>
      <c r="K253" s="2">
        <v>8956</v>
      </c>
    </row>
    <row r="254" spans="1:11" ht="10.5" customHeight="1" x14ac:dyDescent="0.15">
      <c r="A254" s="35" t="s">
        <v>84</v>
      </c>
      <c r="B254" s="2">
        <v>2834</v>
      </c>
      <c r="C254" s="2">
        <v>1224</v>
      </c>
      <c r="D254" s="2">
        <v>3004</v>
      </c>
      <c r="E254" s="2">
        <v>1318</v>
      </c>
      <c r="F254" s="2">
        <v>3129</v>
      </c>
      <c r="G254" s="2">
        <v>1420</v>
      </c>
      <c r="H254" s="2">
        <v>3361</v>
      </c>
      <c r="I254" s="2">
        <v>1504</v>
      </c>
      <c r="J254" s="2">
        <v>3526</v>
      </c>
      <c r="K254" s="2">
        <v>1636</v>
      </c>
    </row>
    <row r="255" spans="1:11" ht="10.5" customHeight="1" x14ac:dyDescent="0.15">
      <c r="A255" s="35" t="s">
        <v>85</v>
      </c>
      <c r="B255" s="2">
        <v>383</v>
      </c>
      <c r="C255" s="2">
        <v>153</v>
      </c>
      <c r="D255" s="2">
        <v>390</v>
      </c>
      <c r="E255" s="2">
        <v>173</v>
      </c>
      <c r="F255" s="2">
        <v>445</v>
      </c>
      <c r="G255" s="2">
        <v>201</v>
      </c>
      <c r="H255" s="2">
        <v>620</v>
      </c>
      <c r="I255" s="2">
        <v>292</v>
      </c>
      <c r="J255" s="2">
        <v>687</v>
      </c>
      <c r="K255" s="2">
        <v>326</v>
      </c>
    </row>
    <row r="256" spans="1:11" ht="10.5" customHeight="1" x14ac:dyDescent="0.15">
      <c r="A256" s="35" t="s">
        <v>86</v>
      </c>
      <c r="B256" s="2">
        <v>959</v>
      </c>
      <c r="C256" s="2">
        <v>446</v>
      </c>
      <c r="D256" s="2">
        <v>1036</v>
      </c>
      <c r="E256" s="2">
        <v>498</v>
      </c>
      <c r="F256" s="2">
        <v>1147</v>
      </c>
      <c r="G256" s="2">
        <v>585</v>
      </c>
      <c r="H256" s="2">
        <v>1274</v>
      </c>
      <c r="I256" s="2">
        <v>623</v>
      </c>
      <c r="J256" s="2">
        <v>1498</v>
      </c>
      <c r="K256" s="2">
        <v>725</v>
      </c>
    </row>
    <row r="257" spans="1:11" ht="10.5" customHeight="1" x14ac:dyDescent="0.15">
      <c r="A257" s="35" t="s">
        <v>87</v>
      </c>
      <c r="B257" s="2">
        <v>287</v>
      </c>
      <c r="C257" s="2">
        <v>91</v>
      </c>
      <c r="D257" s="2">
        <v>356</v>
      </c>
      <c r="E257" s="2">
        <v>117</v>
      </c>
      <c r="F257" s="2">
        <v>593</v>
      </c>
      <c r="G257" s="2">
        <v>208</v>
      </c>
      <c r="H257" s="2">
        <v>745</v>
      </c>
      <c r="I257" s="2">
        <v>258</v>
      </c>
      <c r="J257" s="2">
        <v>881</v>
      </c>
      <c r="K257" s="2">
        <v>314</v>
      </c>
    </row>
    <row r="258" spans="1:11" ht="10.5" customHeight="1" x14ac:dyDescent="0.15">
      <c r="A258" s="35" t="s">
        <v>88</v>
      </c>
      <c r="B258" s="2">
        <v>1470</v>
      </c>
      <c r="C258" s="2">
        <v>598</v>
      </c>
      <c r="D258" s="2">
        <v>1933</v>
      </c>
      <c r="E258" s="2">
        <v>772</v>
      </c>
      <c r="F258" s="2">
        <v>2104</v>
      </c>
      <c r="G258" s="2">
        <v>825</v>
      </c>
      <c r="H258" s="2">
        <v>2797</v>
      </c>
      <c r="I258" s="2">
        <v>1013</v>
      </c>
      <c r="J258" s="2">
        <v>2846</v>
      </c>
      <c r="K258" s="2">
        <v>1092</v>
      </c>
    </row>
    <row r="259" spans="1:11" ht="10.5" customHeight="1" x14ac:dyDescent="0.15">
      <c r="A259" s="35" t="s">
        <v>89</v>
      </c>
      <c r="B259" s="2">
        <v>314</v>
      </c>
      <c r="C259" s="2">
        <v>148</v>
      </c>
      <c r="D259" s="2">
        <v>422</v>
      </c>
      <c r="E259" s="2">
        <v>226</v>
      </c>
      <c r="F259" s="2">
        <v>415</v>
      </c>
      <c r="G259" s="2">
        <v>217</v>
      </c>
      <c r="H259" s="2">
        <v>445</v>
      </c>
      <c r="I259" s="2">
        <v>216</v>
      </c>
      <c r="J259" s="2">
        <v>457</v>
      </c>
      <c r="K259" s="2">
        <v>209</v>
      </c>
    </row>
    <row r="260" spans="1:11" ht="8.4499999999999993" customHeight="1" x14ac:dyDescent="0.15">
      <c r="A260" s="35"/>
    </row>
    <row r="261" spans="1:11" ht="8.4499999999999993" customHeight="1" x14ac:dyDescent="0.15">
      <c r="A261" s="35"/>
    </row>
    <row r="262" spans="1:11" ht="10.5" customHeight="1" x14ac:dyDescent="0.15">
      <c r="A262" s="35" t="s">
        <v>98</v>
      </c>
      <c r="B262" s="67">
        <v>2417494</v>
      </c>
      <c r="C262" s="67">
        <v>1157291</v>
      </c>
      <c r="D262" s="67">
        <v>2448115</v>
      </c>
      <c r="E262" s="67">
        <v>1178949</v>
      </c>
      <c r="F262" s="67">
        <v>2470395</v>
      </c>
      <c r="G262" s="67">
        <v>1200297</v>
      </c>
      <c r="H262" s="67">
        <v>2473557</v>
      </c>
      <c r="I262" s="67">
        <v>1215276</v>
      </c>
      <c r="J262" s="67">
        <v>2479448</v>
      </c>
      <c r="K262" s="67">
        <v>1232596</v>
      </c>
    </row>
    <row r="263" spans="1:11" ht="9" customHeight="1" x14ac:dyDescent="0.15">
      <c r="A263" s="35"/>
    </row>
    <row r="264" spans="1:11" ht="10.5" customHeight="1" x14ac:dyDescent="0.15">
      <c r="A264" s="35" t="s">
        <v>74</v>
      </c>
      <c r="B264" s="19">
        <v>311352</v>
      </c>
      <c r="C264" s="19">
        <v>145348</v>
      </c>
      <c r="D264" s="19">
        <v>312128</v>
      </c>
      <c r="E264" s="19">
        <v>147192</v>
      </c>
      <c r="F264" s="19">
        <v>311764</v>
      </c>
      <c r="G264" s="19">
        <v>148233</v>
      </c>
      <c r="H264" s="19">
        <v>310090</v>
      </c>
      <c r="I264" s="19">
        <v>148700</v>
      </c>
      <c r="J264" s="19">
        <v>310246</v>
      </c>
      <c r="K264" s="19">
        <v>150031</v>
      </c>
    </row>
    <row r="265" spans="1:11" ht="10.5" customHeight="1" x14ac:dyDescent="0.15">
      <c r="A265" s="35" t="s">
        <v>75</v>
      </c>
      <c r="B265" s="67">
        <v>333503</v>
      </c>
      <c r="C265" s="67">
        <v>160878</v>
      </c>
      <c r="D265" s="67">
        <v>332777</v>
      </c>
      <c r="E265" s="67">
        <v>161043</v>
      </c>
      <c r="F265" s="67">
        <v>338746</v>
      </c>
      <c r="G265" s="67">
        <v>165610</v>
      </c>
      <c r="H265" s="67">
        <v>337719</v>
      </c>
      <c r="I265" s="67">
        <v>167203</v>
      </c>
      <c r="J265" s="67">
        <v>336143</v>
      </c>
      <c r="K265" s="67">
        <v>167871</v>
      </c>
    </row>
    <row r="266" spans="1:11" ht="10.5" customHeight="1" x14ac:dyDescent="0.15">
      <c r="A266" s="35" t="s">
        <v>76</v>
      </c>
      <c r="B266" s="67">
        <v>144192</v>
      </c>
      <c r="C266" s="67">
        <v>70696</v>
      </c>
      <c r="D266" s="67">
        <v>146492</v>
      </c>
      <c r="E266" s="67">
        <v>72049</v>
      </c>
      <c r="F266" s="67">
        <v>150660</v>
      </c>
      <c r="G266" s="67">
        <v>74577</v>
      </c>
      <c r="H266" s="67">
        <v>152364</v>
      </c>
      <c r="I266" s="67">
        <v>76433</v>
      </c>
      <c r="J266" s="67">
        <v>153644</v>
      </c>
      <c r="K266" s="67">
        <v>77995</v>
      </c>
    </row>
    <row r="267" spans="1:11" ht="10.5" customHeight="1" x14ac:dyDescent="0.15">
      <c r="A267" s="35" t="s">
        <v>77</v>
      </c>
      <c r="B267" s="67">
        <v>41915</v>
      </c>
      <c r="C267" s="67">
        <v>21422</v>
      </c>
      <c r="D267" s="67">
        <v>41391</v>
      </c>
      <c r="E267" s="67">
        <v>21170</v>
      </c>
      <c r="F267" s="67">
        <v>41452</v>
      </c>
      <c r="G267" s="67">
        <v>21151</v>
      </c>
      <c r="H267" s="67">
        <v>41218</v>
      </c>
      <c r="I267" s="67">
        <v>21064</v>
      </c>
      <c r="J267" s="67">
        <v>40941</v>
      </c>
      <c r="K267" s="67">
        <v>20988</v>
      </c>
    </row>
    <row r="268" spans="1:11" ht="10.5" customHeight="1" x14ac:dyDescent="0.15">
      <c r="A268" s="35" t="s">
        <v>78</v>
      </c>
      <c r="B268" s="67">
        <v>31042</v>
      </c>
      <c r="C268" s="67">
        <v>14815</v>
      </c>
      <c r="D268" s="67">
        <v>30832</v>
      </c>
      <c r="E268" s="67">
        <v>14837</v>
      </c>
      <c r="F268" s="67">
        <v>31842</v>
      </c>
      <c r="G268" s="67">
        <v>15764</v>
      </c>
      <c r="H268" s="67">
        <v>31303</v>
      </c>
      <c r="I268" s="67">
        <v>15670</v>
      </c>
      <c r="J268" s="67">
        <v>31063</v>
      </c>
      <c r="K268" s="67">
        <v>15754</v>
      </c>
    </row>
    <row r="269" spans="1:11" ht="10.5" customHeight="1" x14ac:dyDescent="0.15">
      <c r="A269" s="35" t="s">
        <v>79</v>
      </c>
      <c r="B269" s="67">
        <v>86925</v>
      </c>
      <c r="C269" s="67">
        <v>42434</v>
      </c>
      <c r="D269" s="67">
        <v>89419</v>
      </c>
      <c r="E269" s="67">
        <v>43998</v>
      </c>
      <c r="F269" s="67">
        <v>95259</v>
      </c>
      <c r="G269" s="67">
        <v>47287</v>
      </c>
      <c r="H269" s="67">
        <v>96098</v>
      </c>
      <c r="I269" s="67">
        <v>48067</v>
      </c>
      <c r="J269" s="67">
        <v>95924</v>
      </c>
      <c r="K269" s="67">
        <v>49265</v>
      </c>
    </row>
    <row r="270" spans="1:11" ht="10.5" customHeight="1" x14ac:dyDescent="0.15">
      <c r="A270" s="35" t="s">
        <v>80</v>
      </c>
      <c r="B270" s="67">
        <v>210509</v>
      </c>
      <c r="C270" s="67">
        <v>99152</v>
      </c>
      <c r="D270" s="67">
        <v>215284</v>
      </c>
      <c r="E270" s="67">
        <v>102003</v>
      </c>
      <c r="F270" s="67">
        <v>223630</v>
      </c>
      <c r="G270" s="67">
        <v>106838</v>
      </c>
      <c r="H270" s="67">
        <v>224572</v>
      </c>
      <c r="I270" s="67">
        <v>108393</v>
      </c>
      <c r="J270" s="67">
        <v>225777</v>
      </c>
      <c r="K270" s="67">
        <v>110527</v>
      </c>
    </row>
    <row r="271" spans="1:11" ht="10.5" customHeight="1" x14ac:dyDescent="0.15">
      <c r="A271" s="35" t="s">
        <v>81</v>
      </c>
      <c r="B271" s="67">
        <v>35721</v>
      </c>
      <c r="C271" s="67">
        <v>17501</v>
      </c>
      <c r="D271" s="67">
        <v>35012</v>
      </c>
      <c r="E271" s="67">
        <v>17283</v>
      </c>
      <c r="F271" s="67">
        <v>35650</v>
      </c>
      <c r="G271" s="67">
        <v>17971</v>
      </c>
      <c r="H271" s="67">
        <v>34455</v>
      </c>
      <c r="I271" s="67">
        <v>17576</v>
      </c>
      <c r="J271" s="67">
        <v>34390</v>
      </c>
      <c r="K271" s="67">
        <v>17794</v>
      </c>
    </row>
    <row r="272" spans="1:11" ht="10.5" customHeight="1" x14ac:dyDescent="0.15">
      <c r="A272" s="35" t="s">
        <v>82</v>
      </c>
      <c r="B272" s="67">
        <v>180746</v>
      </c>
      <c r="C272" s="67">
        <v>87067</v>
      </c>
      <c r="D272" s="67">
        <v>184304</v>
      </c>
      <c r="E272" s="67">
        <v>89701</v>
      </c>
      <c r="F272" s="67">
        <v>186799</v>
      </c>
      <c r="G272" s="67">
        <v>91698</v>
      </c>
      <c r="H272" s="67">
        <v>186407</v>
      </c>
      <c r="I272" s="67">
        <v>92870</v>
      </c>
      <c r="J272" s="67">
        <v>185147</v>
      </c>
      <c r="K272" s="67">
        <v>93086</v>
      </c>
    </row>
    <row r="273" spans="1:11" ht="10.5" customHeight="1" x14ac:dyDescent="0.15">
      <c r="A273" s="35" t="s">
        <v>2934</v>
      </c>
      <c r="B273" s="67">
        <v>664770</v>
      </c>
      <c r="C273" s="67">
        <v>315102</v>
      </c>
      <c r="D273" s="67">
        <v>683522</v>
      </c>
      <c r="E273" s="67">
        <v>325179</v>
      </c>
      <c r="F273" s="67">
        <v>678916</v>
      </c>
      <c r="G273" s="67">
        <v>325270</v>
      </c>
      <c r="H273" s="67">
        <v>684797</v>
      </c>
      <c r="I273" s="67">
        <v>331883</v>
      </c>
      <c r="J273" s="67">
        <v>674693</v>
      </c>
      <c r="K273" s="67">
        <v>328120</v>
      </c>
    </row>
    <row r="274" spans="1:11" ht="10.5" customHeight="1" x14ac:dyDescent="0.15">
      <c r="A274" s="35" t="s">
        <v>84</v>
      </c>
      <c r="B274" s="67">
        <v>108715</v>
      </c>
      <c r="C274" s="67">
        <v>54605</v>
      </c>
      <c r="D274" s="67">
        <v>109020</v>
      </c>
      <c r="E274" s="67">
        <v>55425</v>
      </c>
      <c r="F274" s="67">
        <v>109055</v>
      </c>
      <c r="G274" s="67">
        <v>56044</v>
      </c>
      <c r="H274" s="67">
        <v>108626</v>
      </c>
      <c r="I274" s="67">
        <v>56466</v>
      </c>
      <c r="J274" s="67">
        <v>107071</v>
      </c>
      <c r="K274" s="67">
        <v>56315</v>
      </c>
    </row>
    <row r="275" spans="1:11" ht="10.5" customHeight="1" x14ac:dyDescent="0.15">
      <c r="A275" s="35" t="s">
        <v>85</v>
      </c>
      <c r="B275" s="67">
        <v>26555</v>
      </c>
      <c r="C275" s="67">
        <v>12993</v>
      </c>
      <c r="D275" s="67">
        <v>26707</v>
      </c>
      <c r="E275" s="67">
        <v>13106</v>
      </c>
      <c r="F275" s="67">
        <v>26998</v>
      </c>
      <c r="G275" s="67">
        <v>13312</v>
      </c>
      <c r="H275" s="67">
        <v>26855</v>
      </c>
      <c r="I275" s="67">
        <v>13339</v>
      </c>
      <c r="J275" s="67">
        <v>26509</v>
      </c>
      <c r="K275" s="67">
        <v>13152</v>
      </c>
    </row>
    <row r="276" spans="1:11" ht="10.5" customHeight="1" x14ac:dyDescent="0.15">
      <c r="A276" s="35" t="s">
        <v>86</v>
      </c>
      <c r="B276" s="67">
        <v>96670</v>
      </c>
      <c r="C276" s="67">
        <v>44335</v>
      </c>
      <c r="D276" s="67">
        <v>94604</v>
      </c>
      <c r="E276" s="67">
        <v>43951</v>
      </c>
      <c r="F276" s="67">
        <v>92589</v>
      </c>
      <c r="G276" s="67">
        <v>43638</v>
      </c>
      <c r="H276" s="67">
        <v>90900</v>
      </c>
      <c r="I276" s="67">
        <v>43742</v>
      </c>
      <c r="J276" s="67">
        <v>88731</v>
      </c>
      <c r="K276" s="67">
        <v>43464</v>
      </c>
    </row>
    <row r="277" spans="1:11" ht="10.5" customHeight="1" x14ac:dyDescent="0.15">
      <c r="A277" s="35" t="s">
        <v>87</v>
      </c>
      <c r="B277" s="67">
        <v>48049</v>
      </c>
      <c r="C277" s="67">
        <v>23892</v>
      </c>
      <c r="D277" s="67">
        <v>47617</v>
      </c>
      <c r="E277" s="67">
        <v>23854</v>
      </c>
      <c r="F277" s="67">
        <v>47218</v>
      </c>
      <c r="G277" s="67">
        <v>23905</v>
      </c>
      <c r="H277" s="67">
        <v>47119</v>
      </c>
      <c r="I277" s="67">
        <v>23930</v>
      </c>
      <c r="J277" s="67">
        <v>45951</v>
      </c>
      <c r="K277" s="67">
        <v>23354</v>
      </c>
    </row>
    <row r="278" spans="1:11" ht="10.5" customHeight="1" x14ac:dyDescent="0.15">
      <c r="A278" s="35" t="s">
        <v>88</v>
      </c>
      <c r="B278" s="67">
        <v>53066</v>
      </c>
      <c r="C278" s="67">
        <v>25584</v>
      </c>
      <c r="D278" s="67">
        <v>55097</v>
      </c>
      <c r="E278" s="67">
        <v>26628</v>
      </c>
      <c r="F278" s="67">
        <v>56984</v>
      </c>
      <c r="G278" s="67">
        <v>27723</v>
      </c>
      <c r="H278" s="67">
        <v>59218</v>
      </c>
      <c r="I278" s="67">
        <v>28824</v>
      </c>
      <c r="J278" s="67">
        <v>59804</v>
      </c>
      <c r="K278" s="67">
        <v>29383</v>
      </c>
    </row>
    <row r="279" spans="1:11" ht="10.5" customHeight="1" x14ac:dyDescent="0.15">
      <c r="A279" s="35" t="s">
        <v>2935</v>
      </c>
      <c r="B279" s="67">
        <v>43764</v>
      </c>
      <c r="C279" s="67">
        <v>21467</v>
      </c>
      <c r="D279" s="67">
        <v>43909</v>
      </c>
      <c r="E279" s="67">
        <v>21530</v>
      </c>
      <c r="F279" s="67">
        <v>42833</v>
      </c>
      <c r="G279" s="67">
        <v>21276</v>
      </c>
      <c r="H279" s="67">
        <v>41816</v>
      </c>
      <c r="I279" s="67">
        <v>21116</v>
      </c>
      <c r="J279" s="67">
        <v>63414</v>
      </c>
      <c r="K279" s="67">
        <v>35497</v>
      </c>
    </row>
    <row r="280" spans="1:11" ht="10.5" customHeight="1" x14ac:dyDescent="0.15">
      <c r="A280" s="39"/>
      <c r="B280" s="67"/>
      <c r="C280" s="67"/>
      <c r="D280" s="67"/>
      <c r="E280" s="67"/>
      <c r="F280" s="67"/>
      <c r="G280" s="67"/>
      <c r="H280" s="67"/>
      <c r="I280" s="67"/>
      <c r="J280" s="67"/>
      <c r="K280" s="67"/>
    </row>
    <row r="281" spans="1:11" ht="7.5" customHeight="1" x14ac:dyDescent="0.15">
      <c r="A281" s="45" t="s">
        <v>15</v>
      </c>
    </row>
    <row r="282" spans="1:11" ht="9" customHeight="1" x14ac:dyDescent="0.15">
      <c r="A282" s="45" t="s">
        <v>34</v>
      </c>
    </row>
    <row r="283" spans="1:11" ht="9" customHeight="1" x14ac:dyDescent="0.15">
      <c r="A283" s="45" t="s">
        <v>67</v>
      </c>
    </row>
    <row r="284" spans="1:11" x14ac:dyDescent="0.15">
      <c r="A284" s="45" t="s">
        <v>2936</v>
      </c>
    </row>
    <row r="285" spans="1:11" x14ac:dyDescent="0.15">
      <c r="A285" s="45" t="s">
        <v>2937</v>
      </c>
    </row>
    <row r="286" spans="1:11" ht="5.25" customHeight="1" x14ac:dyDescent="0.15">
      <c r="A286" s="45"/>
    </row>
    <row r="287" spans="1:11" ht="9" customHeight="1" x14ac:dyDescent="0.15">
      <c r="A287" s="56" t="s">
        <v>130</v>
      </c>
    </row>
    <row r="288" spans="1:11" ht="12" x14ac:dyDescent="0.2">
      <c r="A288" s="45"/>
      <c r="B288" s="91" t="s">
        <v>14</v>
      </c>
    </row>
    <row r="289" spans="1:11" ht="9" customHeight="1" x14ac:dyDescent="0.15">
      <c r="A289" s="45"/>
    </row>
    <row r="290" spans="1:11" ht="9" customHeight="1" x14ac:dyDescent="0.15">
      <c r="A290" s="35" t="s">
        <v>73</v>
      </c>
      <c r="B290" s="67">
        <v>227348</v>
      </c>
      <c r="C290" s="67">
        <v>116095</v>
      </c>
      <c r="D290" s="67">
        <v>237879</v>
      </c>
      <c r="E290" s="67">
        <v>120435</v>
      </c>
      <c r="F290" s="67">
        <v>246074</v>
      </c>
      <c r="G290" s="67">
        <v>122747</v>
      </c>
      <c r="H290" s="67">
        <v>257913</v>
      </c>
      <c r="I290" s="67">
        <v>126988</v>
      </c>
      <c r="J290" s="67">
        <v>266302</v>
      </c>
      <c r="K290" s="67">
        <v>130286</v>
      </c>
    </row>
    <row r="291" spans="1:11" ht="9" customHeight="1" x14ac:dyDescent="0.15">
      <c r="A291" s="35"/>
    </row>
    <row r="292" spans="1:11" ht="9" customHeight="1" x14ac:dyDescent="0.15">
      <c r="A292" s="35" t="s">
        <v>74</v>
      </c>
      <c r="B292" s="2">
        <v>29952</v>
      </c>
      <c r="C292" s="2">
        <v>14934</v>
      </c>
      <c r="D292" s="2">
        <v>31713</v>
      </c>
      <c r="E292" s="2">
        <v>15812</v>
      </c>
      <c r="F292" s="2">
        <v>31419</v>
      </c>
      <c r="G292" s="2">
        <v>15620</v>
      </c>
      <c r="H292" s="2">
        <v>31039</v>
      </c>
      <c r="I292" s="2">
        <v>15505</v>
      </c>
      <c r="J292" s="2">
        <v>30206</v>
      </c>
      <c r="K292" s="2">
        <v>15182</v>
      </c>
    </row>
    <row r="293" spans="1:11" ht="9" customHeight="1" x14ac:dyDescent="0.15">
      <c r="A293" s="35" t="s">
        <v>75</v>
      </c>
      <c r="B293" s="2">
        <v>30224</v>
      </c>
      <c r="C293" s="2">
        <v>16045</v>
      </c>
      <c r="D293" s="2">
        <v>32067</v>
      </c>
      <c r="E293" s="2">
        <v>16766</v>
      </c>
      <c r="F293" s="2">
        <v>34745</v>
      </c>
      <c r="G293" s="2">
        <v>17846</v>
      </c>
      <c r="H293" s="2">
        <v>37173</v>
      </c>
      <c r="I293" s="2">
        <v>18907</v>
      </c>
      <c r="J293" s="2">
        <v>39414</v>
      </c>
      <c r="K293" s="2">
        <v>20144</v>
      </c>
    </row>
    <row r="294" spans="1:11" ht="9" customHeight="1" x14ac:dyDescent="0.15">
      <c r="A294" s="35" t="s">
        <v>76</v>
      </c>
      <c r="B294" s="2">
        <v>22264</v>
      </c>
      <c r="C294" s="2">
        <v>12067</v>
      </c>
      <c r="D294" s="2">
        <v>23501</v>
      </c>
      <c r="E294" s="2">
        <v>12634</v>
      </c>
      <c r="F294" s="2">
        <v>25344</v>
      </c>
      <c r="G294" s="2">
        <v>13286</v>
      </c>
      <c r="H294" s="2">
        <v>26755</v>
      </c>
      <c r="I294" s="2">
        <v>13886</v>
      </c>
      <c r="J294" s="2">
        <v>28116</v>
      </c>
      <c r="K294" s="2">
        <v>14667</v>
      </c>
    </row>
    <row r="295" spans="1:11" ht="9" customHeight="1" x14ac:dyDescent="0.15">
      <c r="A295" s="35" t="s">
        <v>77</v>
      </c>
      <c r="B295" s="2">
        <v>5774</v>
      </c>
      <c r="C295" s="2">
        <v>3331</v>
      </c>
      <c r="D295" s="2">
        <v>5993</v>
      </c>
      <c r="E295" s="2">
        <v>3444</v>
      </c>
      <c r="F295" s="2">
        <v>6294</v>
      </c>
      <c r="G295" s="2">
        <v>3538</v>
      </c>
      <c r="H295" s="2">
        <v>6616</v>
      </c>
      <c r="I295" s="2">
        <v>3643</v>
      </c>
      <c r="J295" s="2">
        <v>6898</v>
      </c>
      <c r="K295" s="2">
        <v>3763</v>
      </c>
    </row>
    <row r="296" spans="1:11" ht="9" customHeight="1" x14ac:dyDescent="0.15">
      <c r="A296" s="35" t="s">
        <v>78</v>
      </c>
      <c r="B296" s="2">
        <v>2894</v>
      </c>
      <c r="C296" s="2">
        <v>1364</v>
      </c>
      <c r="D296" s="2">
        <v>3114</v>
      </c>
      <c r="E296" s="2">
        <v>1418</v>
      </c>
      <c r="F296" s="2">
        <v>3412</v>
      </c>
      <c r="G296" s="2">
        <v>1511</v>
      </c>
      <c r="H296" s="2">
        <v>3499</v>
      </c>
      <c r="I296" s="2">
        <v>1572</v>
      </c>
      <c r="J296" s="2">
        <v>3737</v>
      </c>
      <c r="K296" s="2">
        <v>1667</v>
      </c>
    </row>
    <row r="297" spans="1:11" ht="9" customHeight="1" x14ac:dyDescent="0.15">
      <c r="A297" s="35" t="s">
        <v>79</v>
      </c>
      <c r="B297" s="2">
        <v>7163</v>
      </c>
      <c r="C297" s="2">
        <v>3802</v>
      </c>
      <c r="D297" s="2">
        <v>7506</v>
      </c>
      <c r="E297" s="2">
        <v>3983</v>
      </c>
      <c r="F297" s="2">
        <v>7732</v>
      </c>
      <c r="G297" s="2">
        <v>4047</v>
      </c>
      <c r="H297" s="2">
        <v>8162</v>
      </c>
      <c r="I297" s="2">
        <v>4176</v>
      </c>
      <c r="J297" s="2">
        <v>8225</v>
      </c>
      <c r="K297" s="2">
        <v>4197</v>
      </c>
    </row>
    <row r="298" spans="1:11" ht="9" customHeight="1" x14ac:dyDescent="0.15">
      <c r="A298" s="35" t="s">
        <v>80</v>
      </c>
      <c r="B298" s="2">
        <v>20869</v>
      </c>
      <c r="C298" s="2">
        <v>11026</v>
      </c>
      <c r="D298" s="2">
        <v>21504</v>
      </c>
      <c r="E298" s="2">
        <v>11276</v>
      </c>
      <c r="F298" s="2">
        <v>21972</v>
      </c>
      <c r="G298" s="2">
        <v>11448</v>
      </c>
      <c r="H298" s="2">
        <v>22324</v>
      </c>
      <c r="I298" s="2">
        <v>11517</v>
      </c>
      <c r="J298" s="2">
        <v>22376</v>
      </c>
      <c r="K298" s="2">
        <v>11529</v>
      </c>
    </row>
    <row r="299" spans="1:11" ht="9" customHeight="1" x14ac:dyDescent="0.15">
      <c r="A299" s="35" t="s">
        <v>81</v>
      </c>
      <c r="B299" s="2">
        <v>1550</v>
      </c>
      <c r="C299" s="2">
        <v>714</v>
      </c>
      <c r="D299" s="2">
        <v>1807</v>
      </c>
      <c r="E299" s="2">
        <v>766</v>
      </c>
      <c r="F299" s="2">
        <v>2155</v>
      </c>
      <c r="G299" s="2">
        <v>796</v>
      </c>
      <c r="H299" s="2">
        <v>2354</v>
      </c>
      <c r="I299" s="2">
        <v>842</v>
      </c>
      <c r="J299" s="2">
        <v>2393</v>
      </c>
      <c r="K299" s="2">
        <v>868</v>
      </c>
    </row>
    <row r="300" spans="1:11" ht="9" customHeight="1" x14ac:dyDescent="0.15">
      <c r="A300" s="35" t="s">
        <v>82</v>
      </c>
      <c r="B300" s="2">
        <v>14624</v>
      </c>
      <c r="C300" s="2">
        <v>6910</v>
      </c>
      <c r="D300" s="2">
        <v>15726</v>
      </c>
      <c r="E300" s="2">
        <v>7319</v>
      </c>
      <c r="F300" s="2">
        <v>16947</v>
      </c>
      <c r="G300" s="2">
        <v>7782</v>
      </c>
      <c r="H300" s="2">
        <v>18025</v>
      </c>
      <c r="I300" s="2">
        <v>8085</v>
      </c>
      <c r="J300" s="2">
        <v>19068</v>
      </c>
      <c r="K300" s="2">
        <v>8435</v>
      </c>
    </row>
    <row r="301" spans="1:11" ht="9" customHeight="1" x14ac:dyDescent="0.15">
      <c r="A301" s="35" t="s">
        <v>83</v>
      </c>
      <c r="B301" s="2">
        <v>56981</v>
      </c>
      <c r="C301" s="2">
        <v>28447</v>
      </c>
      <c r="D301" s="2">
        <v>59405</v>
      </c>
      <c r="E301" s="2">
        <v>29553</v>
      </c>
      <c r="F301" s="2">
        <v>60690</v>
      </c>
      <c r="G301" s="2">
        <v>29787</v>
      </c>
      <c r="H301" s="2">
        <v>63481</v>
      </c>
      <c r="I301" s="2">
        <v>30576</v>
      </c>
      <c r="J301" s="2">
        <v>65693</v>
      </c>
      <c r="K301" s="2">
        <v>31156</v>
      </c>
    </row>
    <row r="302" spans="1:11" ht="9" customHeight="1" x14ac:dyDescent="0.15">
      <c r="A302" s="35" t="s">
        <v>84</v>
      </c>
      <c r="B302" s="2">
        <v>8431</v>
      </c>
      <c r="C302" s="2">
        <v>4708</v>
      </c>
      <c r="D302" s="2">
        <v>8553</v>
      </c>
      <c r="E302" s="2">
        <v>4716</v>
      </c>
      <c r="F302" s="2">
        <v>8563</v>
      </c>
      <c r="G302" s="2">
        <v>4645</v>
      </c>
      <c r="H302" s="2">
        <v>9312</v>
      </c>
      <c r="I302" s="2">
        <v>4986</v>
      </c>
      <c r="J302" s="2">
        <v>9610</v>
      </c>
      <c r="K302" s="2">
        <v>5074</v>
      </c>
    </row>
    <row r="303" spans="1:11" ht="9" customHeight="1" x14ac:dyDescent="0.15">
      <c r="A303" s="35" t="s">
        <v>85</v>
      </c>
      <c r="B303" s="2">
        <v>2913</v>
      </c>
      <c r="C303" s="2">
        <v>1510</v>
      </c>
      <c r="D303" s="2">
        <v>2951</v>
      </c>
      <c r="E303" s="2">
        <v>1535</v>
      </c>
      <c r="F303" s="2">
        <v>2939</v>
      </c>
      <c r="G303" s="2">
        <v>1562</v>
      </c>
      <c r="H303" s="2">
        <v>3024</v>
      </c>
      <c r="I303" s="2">
        <v>1623</v>
      </c>
      <c r="J303" s="2">
        <v>3187</v>
      </c>
      <c r="K303" s="2">
        <v>1649</v>
      </c>
    </row>
    <row r="304" spans="1:11" ht="9" customHeight="1" x14ac:dyDescent="0.15">
      <c r="A304" s="35" t="s">
        <v>86</v>
      </c>
      <c r="B304" s="2">
        <v>12285</v>
      </c>
      <c r="C304" s="2">
        <v>5496</v>
      </c>
      <c r="D304" s="2">
        <v>12287</v>
      </c>
      <c r="E304" s="2">
        <v>5270</v>
      </c>
      <c r="F304" s="2">
        <v>11719</v>
      </c>
      <c r="G304" s="2">
        <v>4968</v>
      </c>
      <c r="H304" s="2">
        <v>12958</v>
      </c>
      <c r="I304" s="2">
        <v>5430</v>
      </c>
      <c r="J304" s="2">
        <v>13256</v>
      </c>
      <c r="K304" s="2">
        <v>5460</v>
      </c>
    </row>
    <row r="305" spans="1:11" ht="9" customHeight="1" x14ac:dyDescent="0.15">
      <c r="A305" s="35" t="s">
        <v>87</v>
      </c>
      <c r="B305" s="2">
        <v>3992</v>
      </c>
      <c r="C305" s="2">
        <v>1863</v>
      </c>
      <c r="D305" s="2">
        <v>4087</v>
      </c>
      <c r="E305" s="2">
        <v>1858</v>
      </c>
      <c r="F305" s="2">
        <v>4344</v>
      </c>
      <c r="G305" s="2">
        <v>1892</v>
      </c>
      <c r="H305" s="2">
        <v>4705</v>
      </c>
      <c r="I305" s="2">
        <v>1993</v>
      </c>
      <c r="J305" s="2">
        <v>5173</v>
      </c>
      <c r="K305" s="2">
        <v>2114</v>
      </c>
    </row>
    <row r="306" spans="1:11" ht="9" customHeight="1" x14ac:dyDescent="0.15">
      <c r="A306" s="35" t="s">
        <v>88</v>
      </c>
      <c r="B306" s="2">
        <v>2638</v>
      </c>
      <c r="C306" s="2">
        <v>1456</v>
      </c>
      <c r="D306" s="2">
        <v>2837</v>
      </c>
      <c r="E306" s="2">
        <v>1558</v>
      </c>
      <c r="F306" s="2">
        <v>2877</v>
      </c>
      <c r="G306" s="2">
        <v>1559</v>
      </c>
      <c r="H306" s="2">
        <v>3089</v>
      </c>
      <c r="I306" s="2">
        <v>1581</v>
      </c>
      <c r="J306" s="2">
        <v>3196</v>
      </c>
      <c r="K306" s="2">
        <v>1623</v>
      </c>
    </row>
    <row r="307" spans="1:11" ht="9" customHeight="1" x14ac:dyDescent="0.15">
      <c r="A307" s="35" t="s">
        <v>89</v>
      </c>
      <c r="B307" s="10">
        <v>4794</v>
      </c>
      <c r="C307" s="10">
        <v>2422</v>
      </c>
      <c r="D307" s="2">
        <v>4828</v>
      </c>
      <c r="E307" s="2">
        <v>2527</v>
      </c>
      <c r="F307" s="10">
        <v>4922</v>
      </c>
      <c r="G307" s="10">
        <v>2460</v>
      </c>
      <c r="H307" s="2">
        <v>5397</v>
      </c>
      <c r="I307" s="2">
        <v>2666</v>
      </c>
      <c r="J307" s="2">
        <v>5754</v>
      </c>
      <c r="K307" s="2">
        <v>2758</v>
      </c>
    </row>
    <row r="308" spans="1:11" ht="9" customHeight="1" x14ac:dyDescent="0.15">
      <c r="A308" s="35"/>
    </row>
    <row r="309" spans="1:11" ht="9" customHeight="1" x14ac:dyDescent="0.15">
      <c r="A309" s="35"/>
    </row>
    <row r="310" spans="1:11" ht="9" customHeight="1" x14ac:dyDescent="0.15">
      <c r="A310" s="35" t="s">
        <v>90</v>
      </c>
      <c r="B310" s="67">
        <v>1325</v>
      </c>
      <c r="C310" s="67">
        <v>1063</v>
      </c>
      <c r="D310" s="67">
        <v>1367</v>
      </c>
      <c r="E310" s="67">
        <v>1092</v>
      </c>
      <c r="F310" s="67">
        <v>1336</v>
      </c>
      <c r="G310" s="67">
        <v>1065</v>
      </c>
      <c r="H310" s="67">
        <v>1331</v>
      </c>
      <c r="I310" s="67">
        <v>1064</v>
      </c>
      <c r="J310" s="67">
        <v>1330</v>
      </c>
      <c r="K310" s="67">
        <v>1064</v>
      </c>
    </row>
    <row r="311" spans="1:11" ht="9" customHeight="1" x14ac:dyDescent="0.15">
      <c r="A311" s="35"/>
    </row>
    <row r="312" spans="1:11" ht="9" customHeight="1" x14ac:dyDescent="0.15">
      <c r="A312" s="35" t="s">
        <v>74</v>
      </c>
      <c r="B312" s="2">
        <v>1325</v>
      </c>
      <c r="C312" s="2">
        <v>1063</v>
      </c>
      <c r="D312" s="2">
        <v>1367</v>
      </c>
      <c r="E312" s="2">
        <v>1092</v>
      </c>
      <c r="F312" s="2">
        <v>1336</v>
      </c>
      <c r="G312" s="2">
        <v>1065</v>
      </c>
      <c r="H312" s="2">
        <v>1331</v>
      </c>
      <c r="I312" s="2">
        <v>1064</v>
      </c>
      <c r="J312" s="2">
        <v>1330</v>
      </c>
      <c r="K312" s="2">
        <v>1064</v>
      </c>
    </row>
    <row r="313" spans="1:11" ht="9" customHeight="1" x14ac:dyDescent="0.15">
      <c r="A313" s="35"/>
    </row>
    <row r="314" spans="1:11" ht="9" customHeight="1" x14ac:dyDescent="0.15">
      <c r="A314" s="35"/>
    </row>
    <row r="315" spans="1:11" ht="9" customHeight="1" x14ac:dyDescent="0.15">
      <c r="A315" s="35" t="s">
        <v>91</v>
      </c>
      <c r="B315" s="67">
        <v>390</v>
      </c>
      <c r="C315" s="67">
        <v>107</v>
      </c>
      <c r="D315" s="67">
        <v>401</v>
      </c>
      <c r="E315" s="67">
        <v>111</v>
      </c>
      <c r="F315" s="67">
        <v>391</v>
      </c>
      <c r="G315" s="67">
        <v>112</v>
      </c>
      <c r="H315" s="67">
        <v>398</v>
      </c>
      <c r="I315" s="67">
        <v>105</v>
      </c>
      <c r="J315" s="67">
        <v>412</v>
      </c>
      <c r="K315" s="67">
        <v>102</v>
      </c>
    </row>
    <row r="316" spans="1:11" ht="9" customHeight="1" x14ac:dyDescent="0.15">
      <c r="A316" s="35"/>
    </row>
    <row r="317" spans="1:11" ht="9" customHeight="1" x14ac:dyDescent="0.15">
      <c r="A317" s="35" t="s">
        <v>75</v>
      </c>
      <c r="B317" s="2">
        <v>49</v>
      </c>
      <c r="C317" s="2">
        <v>13</v>
      </c>
      <c r="D317" s="2">
        <v>47</v>
      </c>
      <c r="E317" s="2">
        <v>10</v>
      </c>
      <c r="F317" s="2">
        <v>50</v>
      </c>
      <c r="G317" s="2">
        <v>15</v>
      </c>
      <c r="H317" s="2">
        <v>50</v>
      </c>
      <c r="I317" s="2">
        <v>16</v>
      </c>
      <c r="J317" s="2">
        <v>52</v>
      </c>
      <c r="K317" s="2">
        <v>13</v>
      </c>
    </row>
    <row r="318" spans="1:11" ht="9" customHeight="1" x14ac:dyDescent="0.15">
      <c r="A318" s="35" t="s">
        <v>80</v>
      </c>
      <c r="B318" s="2">
        <v>130</v>
      </c>
      <c r="C318" s="2">
        <v>26</v>
      </c>
      <c r="D318" s="2">
        <v>135</v>
      </c>
      <c r="E318" s="2">
        <v>35</v>
      </c>
      <c r="F318" s="2">
        <v>144</v>
      </c>
      <c r="G318" s="2">
        <v>42</v>
      </c>
      <c r="H318" s="2">
        <v>139</v>
      </c>
      <c r="I318" s="2">
        <v>30</v>
      </c>
      <c r="J318" s="2">
        <v>136</v>
      </c>
      <c r="K318" s="2">
        <v>28</v>
      </c>
    </row>
    <row r="319" spans="1:11" ht="9" customHeight="1" x14ac:dyDescent="0.15">
      <c r="A319" s="35" t="s">
        <v>83</v>
      </c>
      <c r="B319" s="2">
        <v>101</v>
      </c>
      <c r="C319" s="2">
        <v>24</v>
      </c>
      <c r="D319" s="2">
        <v>109</v>
      </c>
      <c r="E319" s="2">
        <v>27</v>
      </c>
      <c r="F319" s="2">
        <v>88</v>
      </c>
      <c r="G319" s="2">
        <v>15</v>
      </c>
      <c r="H319" s="2">
        <v>87</v>
      </c>
      <c r="I319" s="2">
        <v>15</v>
      </c>
      <c r="J319" s="2">
        <v>72</v>
      </c>
      <c r="K319" s="2">
        <v>12</v>
      </c>
    </row>
    <row r="320" spans="1:11" ht="9" customHeight="1" x14ac:dyDescent="0.15">
      <c r="A320" s="35" t="s">
        <v>84</v>
      </c>
      <c r="B320" s="2">
        <v>42</v>
      </c>
      <c r="C320" s="2">
        <v>12</v>
      </c>
      <c r="D320" s="2">
        <v>41</v>
      </c>
      <c r="E320" s="2">
        <v>8</v>
      </c>
      <c r="F320" s="2">
        <v>50</v>
      </c>
      <c r="G320" s="2">
        <v>13</v>
      </c>
      <c r="H320" s="2">
        <v>46</v>
      </c>
      <c r="I320" s="2">
        <v>13</v>
      </c>
      <c r="J320" s="2">
        <v>45</v>
      </c>
      <c r="K320" s="2">
        <v>11</v>
      </c>
    </row>
    <row r="321" spans="1:11" ht="9" customHeight="1" x14ac:dyDescent="0.15">
      <c r="A321" s="35" t="s">
        <v>87</v>
      </c>
      <c r="B321" s="2">
        <v>68</v>
      </c>
      <c r="C321" s="2">
        <v>32</v>
      </c>
      <c r="D321" s="2">
        <v>69</v>
      </c>
      <c r="E321" s="2">
        <v>31</v>
      </c>
      <c r="F321" s="2">
        <v>59</v>
      </c>
      <c r="G321" s="2">
        <v>27</v>
      </c>
      <c r="H321" s="2">
        <v>76</v>
      </c>
      <c r="I321" s="2">
        <v>31</v>
      </c>
      <c r="J321" s="2">
        <v>107</v>
      </c>
      <c r="K321" s="2">
        <v>38</v>
      </c>
    </row>
    <row r="322" spans="1:11" ht="9" customHeight="1" x14ac:dyDescent="0.15">
      <c r="A322" s="35"/>
    </row>
    <row r="323" spans="1:11" ht="9" customHeight="1" x14ac:dyDescent="0.15">
      <c r="A323" s="35"/>
    </row>
    <row r="324" spans="1:11" ht="9" customHeight="1" x14ac:dyDescent="0.15">
      <c r="A324" s="35" t="s">
        <v>92</v>
      </c>
      <c r="B324" s="67">
        <v>10762</v>
      </c>
      <c r="C324" s="67">
        <v>6367</v>
      </c>
      <c r="D324" s="67">
        <v>11360</v>
      </c>
      <c r="E324" s="67">
        <v>6669</v>
      </c>
      <c r="F324" s="67">
        <v>11660</v>
      </c>
      <c r="G324" s="67">
        <v>6800</v>
      </c>
      <c r="H324" s="67">
        <v>12045</v>
      </c>
      <c r="I324" s="67">
        <v>7056</v>
      </c>
      <c r="J324" s="67">
        <v>12159</v>
      </c>
      <c r="K324" s="67">
        <v>7144</v>
      </c>
    </row>
    <row r="325" spans="1:11" ht="9" customHeight="1" x14ac:dyDescent="0.15">
      <c r="A325" s="35"/>
    </row>
    <row r="326" spans="1:11" ht="9" customHeight="1" x14ac:dyDescent="0.15">
      <c r="A326" s="35" t="s">
        <v>74</v>
      </c>
      <c r="B326" s="2">
        <v>1600</v>
      </c>
      <c r="C326" s="2">
        <v>922</v>
      </c>
      <c r="D326" s="2">
        <v>1540</v>
      </c>
      <c r="E326" s="2">
        <v>905</v>
      </c>
      <c r="F326" s="2">
        <v>1551</v>
      </c>
      <c r="G326" s="2">
        <v>904</v>
      </c>
      <c r="H326" s="2">
        <v>1592</v>
      </c>
      <c r="I326" s="2">
        <v>950</v>
      </c>
      <c r="J326" s="2">
        <v>1568</v>
      </c>
      <c r="K326" s="2">
        <v>913</v>
      </c>
    </row>
    <row r="327" spans="1:11" ht="9" customHeight="1" x14ac:dyDescent="0.15">
      <c r="A327" s="35" t="s">
        <v>75</v>
      </c>
      <c r="B327" s="2">
        <v>1014</v>
      </c>
      <c r="C327" s="2">
        <v>599</v>
      </c>
      <c r="D327" s="2">
        <v>998</v>
      </c>
      <c r="E327" s="2">
        <v>587</v>
      </c>
      <c r="F327" s="2">
        <v>1063</v>
      </c>
      <c r="G327" s="2">
        <v>632</v>
      </c>
      <c r="H327" s="2">
        <v>1097</v>
      </c>
      <c r="I327" s="2">
        <v>646</v>
      </c>
      <c r="J327" s="2">
        <v>1095</v>
      </c>
      <c r="K327" s="2">
        <v>664</v>
      </c>
    </row>
    <row r="328" spans="1:11" ht="9" customHeight="1" x14ac:dyDescent="0.15">
      <c r="A328" s="35" t="s">
        <v>76</v>
      </c>
      <c r="B328" s="2">
        <v>1935</v>
      </c>
      <c r="C328" s="2">
        <v>1193</v>
      </c>
      <c r="D328" s="2">
        <v>2107</v>
      </c>
      <c r="E328" s="2">
        <v>1279</v>
      </c>
      <c r="F328" s="2">
        <v>2096</v>
      </c>
      <c r="G328" s="2">
        <v>1231</v>
      </c>
      <c r="H328" s="2">
        <v>2145</v>
      </c>
      <c r="I328" s="2">
        <v>1259</v>
      </c>
      <c r="J328" s="2">
        <v>2141</v>
      </c>
      <c r="K328" s="2">
        <v>1241</v>
      </c>
    </row>
    <row r="329" spans="1:11" ht="9" customHeight="1" x14ac:dyDescent="0.15">
      <c r="A329" s="35" t="s">
        <v>77</v>
      </c>
      <c r="B329" s="2">
        <v>0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</row>
    <row r="330" spans="1:11" ht="9" customHeight="1" x14ac:dyDescent="0.15">
      <c r="A330" s="35" t="s">
        <v>78</v>
      </c>
      <c r="B330" s="2">
        <v>326</v>
      </c>
      <c r="C330" s="2">
        <v>184</v>
      </c>
      <c r="D330" s="2">
        <v>350</v>
      </c>
      <c r="E330" s="2">
        <v>210</v>
      </c>
      <c r="F330" s="2">
        <v>383</v>
      </c>
      <c r="G330" s="2">
        <v>219</v>
      </c>
      <c r="H330" s="2">
        <v>409</v>
      </c>
      <c r="I330" s="2">
        <v>240</v>
      </c>
      <c r="J330" s="2">
        <v>410</v>
      </c>
      <c r="K330" s="2">
        <v>244</v>
      </c>
    </row>
    <row r="331" spans="1:11" ht="9" customHeight="1" x14ac:dyDescent="0.15">
      <c r="A331" s="35" t="s">
        <v>79</v>
      </c>
      <c r="B331" s="2">
        <v>577</v>
      </c>
      <c r="C331" s="2">
        <v>347</v>
      </c>
      <c r="D331" s="2">
        <v>616</v>
      </c>
      <c r="E331" s="2">
        <v>364</v>
      </c>
      <c r="F331" s="2">
        <v>658</v>
      </c>
      <c r="G331" s="2">
        <v>402</v>
      </c>
      <c r="H331" s="2">
        <v>696</v>
      </c>
      <c r="I331" s="2">
        <v>410</v>
      </c>
      <c r="J331" s="2">
        <v>747</v>
      </c>
      <c r="K331" s="2">
        <v>429</v>
      </c>
    </row>
    <row r="332" spans="1:11" ht="9" customHeight="1" x14ac:dyDescent="0.15">
      <c r="A332" s="35" t="s">
        <v>80</v>
      </c>
      <c r="B332" s="2">
        <v>591</v>
      </c>
      <c r="C332" s="2">
        <v>349</v>
      </c>
      <c r="D332" s="2">
        <v>708</v>
      </c>
      <c r="E332" s="2">
        <v>402</v>
      </c>
      <c r="F332" s="2">
        <v>659</v>
      </c>
      <c r="G332" s="2">
        <v>379</v>
      </c>
      <c r="H332" s="2">
        <v>674</v>
      </c>
      <c r="I332" s="2">
        <v>392</v>
      </c>
      <c r="J332" s="2">
        <v>690</v>
      </c>
      <c r="K332" s="2">
        <v>406</v>
      </c>
    </row>
    <row r="333" spans="1:11" ht="9" customHeight="1" x14ac:dyDescent="0.15">
      <c r="A333" s="35" t="s">
        <v>81</v>
      </c>
      <c r="B333" s="2">
        <v>169</v>
      </c>
      <c r="C333" s="2">
        <v>97</v>
      </c>
      <c r="D333" s="2">
        <v>182</v>
      </c>
      <c r="E333" s="2">
        <v>92</v>
      </c>
      <c r="F333" s="2">
        <v>179</v>
      </c>
      <c r="G333" s="2">
        <v>84</v>
      </c>
      <c r="H333" s="2">
        <v>176</v>
      </c>
      <c r="I333" s="2">
        <v>79</v>
      </c>
      <c r="J333" s="2">
        <v>171</v>
      </c>
      <c r="K333" s="2">
        <v>81</v>
      </c>
    </row>
    <row r="334" spans="1:11" ht="9" customHeight="1" x14ac:dyDescent="0.15">
      <c r="A334" s="35" t="s">
        <v>82</v>
      </c>
      <c r="B334" s="2">
        <v>555</v>
      </c>
      <c r="C334" s="2">
        <v>298</v>
      </c>
      <c r="D334" s="2">
        <v>568</v>
      </c>
      <c r="E334" s="2">
        <v>312</v>
      </c>
      <c r="F334" s="2">
        <v>548</v>
      </c>
      <c r="G334" s="2">
        <v>308</v>
      </c>
      <c r="H334" s="2">
        <v>574</v>
      </c>
      <c r="I334" s="2">
        <v>334</v>
      </c>
      <c r="J334" s="2">
        <v>581</v>
      </c>
      <c r="K334" s="2">
        <v>349</v>
      </c>
    </row>
    <row r="335" spans="1:11" ht="9" customHeight="1" x14ac:dyDescent="0.15">
      <c r="A335" s="35" t="s">
        <v>83</v>
      </c>
      <c r="B335" s="2">
        <v>2336</v>
      </c>
      <c r="C335" s="2">
        <v>1372</v>
      </c>
      <c r="D335" s="2">
        <v>2471</v>
      </c>
      <c r="E335" s="2">
        <v>1428</v>
      </c>
      <c r="F335" s="2">
        <v>2576</v>
      </c>
      <c r="G335" s="2">
        <v>1489</v>
      </c>
      <c r="H335" s="2">
        <v>2688</v>
      </c>
      <c r="I335" s="2">
        <v>1566</v>
      </c>
      <c r="J335" s="2">
        <v>2724</v>
      </c>
      <c r="K335" s="2">
        <v>1594</v>
      </c>
    </row>
    <row r="336" spans="1:11" ht="9" customHeight="1" x14ac:dyDescent="0.15">
      <c r="A336" s="35" t="s">
        <v>85</v>
      </c>
      <c r="B336" s="2">
        <v>198</v>
      </c>
      <c r="C336" s="2">
        <v>118</v>
      </c>
      <c r="D336" s="2">
        <v>243</v>
      </c>
      <c r="E336" s="2">
        <v>152</v>
      </c>
      <c r="F336" s="2">
        <v>265</v>
      </c>
      <c r="G336" s="2">
        <v>156</v>
      </c>
      <c r="H336" s="2">
        <v>284</v>
      </c>
      <c r="I336" s="2">
        <v>162</v>
      </c>
      <c r="J336" s="2">
        <v>301</v>
      </c>
      <c r="K336" s="2">
        <v>174</v>
      </c>
    </row>
    <row r="337" spans="1:11" ht="9" customHeight="1" x14ac:dyDescent="0.15">
      <c r="A337" s="35" t="s">
        <v>86</v>
      </c>
      <c r="B337" s="2">
        <v>786</v>
      </c>
      <c r="C337" s="2">
        <v>485</v>
      </c>
      <c r="D337" s="2">
        <v>848</v>
      </c>
      <c r="E337" s="2">
        <v>528</v>
      </c>
      <c r="F337" s="2">
        <v>889</v>
      </c>
      <c r="G337" s="2">
        <v>540</v>
      </c>
      <c r="H337" s="2">
        <v>888</v>
      </c>
      <c r="I337" s="2">
        <v>538</v>
      </c>
      <c r="J337" s="2">
        <v>931</v>
      </c>
      <c r="K337" s="2">
        <v>564</v>
      </c>
    </row>
    <row r="338" spans="1:11" ht="9" customHeight="1" x14ac:dyDescent="0.15">
      <c r="A338" s="35" t="s">
        <v>87</v>
      </c>
      <c r="B338" s="2">
        <v>152</v>
      </c>
      <c r="C338" s="2">
        <v>108</v>
      </c>
      <c r="D338" s="2">
        <v>154</v>
      </c>
      <c r="E338" s="2">
        <v>103</v>
      </c>
      <c r="F338" s="2">
        <v>173</v>
      </c>
      <c r="G338" s="2">
        <v>122</v>
      </c>
      <c r="H338" s="2">
        <v>159</v>
      </c>
      <c r="I338" s="2">
        <v>114</v>
      </c>
      <c r="J338" s="2">
        <v>189</v>
      </c>
      <c r="K338" s="2">
        <v>136</v>
      </c>
    </row>
    <row r="339" spans="1:11" ht="9" customHeight="1" x14ac:dyDescent="0.15">
      <c r="A339" s="35" t="s">
        <v>88</v>
      </c>
      <c r="B339" s="2">
        <v>233</v>
      </c>
      <c r="C339" s="2">
        <v>133</v>
      </c>
      <c r="D339" s="2">
        <v>261</v>
      </c>
      <c r="E339" s="2">
        <v>143</v>
      </c>
      <c r="F339" s="2">
        <v>279</v>
      </c>
      <c r="G339" s="2">
        <v>160</v>
      </c>
      <c r="H339" s="2">
        <v>278</v>
      </c>
      <c r="I339" s="2">
        <v>168</v>
      </c>
      <c r="J339" s="2">
        <v>259</v>
      </c>
      <c r="K339" s="2">
        <v>167</v>
      </c>
    </row>
    <row r="340" spans="1:11" ht="9" customHeight="1" x14ac:dyDescent="0.15">
      <c r="A340" s="35" t="s">
        <v>89</v>
      </c>
      <c r="B340" s="2">
        <v>290</v>
      </c>
      <c r="C340" s="2">
        <v>162</v>
      </c>
      <c r="D340" s="2">
        <v>314</v>
      </c>
      <c r="E340" s="2">
        <v>164</v>
      </c>
      <c r="F340" s="2">
        <v>341</v>
      </c>
      <c r="G340" s="2">
        <v>174</v>
      </c>
      <c r="H340" s="2">
        <v>385</v>
      </c>
      <c r="I340" s="2">
        <v>198</v>
      </c>
      <c r="J340" s="2">
        <v>352</v>
      </c>
      <c r="K340" s="2">
        <v>182</v>
      </c>
    </row>
    <row r="341" spans="1:11" ht="9" customHeight="1" x14ac:dyDescent="0.15">
      <c r="A341" s="39"/>
    </row>
    <row r="342" spans="1:11" ht="9" customHeight="1" x14ac:dyDescent="0.15">
      <c r="A342" s="39"/>
    </row>
    <row r="343" spans="1:11" ht="9" customHeight="1" x14ac:dyDescent="0.15">
      <c r="A343" s="39"/>
    </row>
    <row r="344" spans="1:11" ht="9" customHeight="1" x14ac:dyDescent="0.15">
      <c r="A344" s="39"/>
    </row>
    <row r="345" spans="1:11" ht="9" customHeight="1" x14ac:dyDescent="0.15">
      <c r="A345" s="39"/>
    </row>
    <row r="346" spans="1:11" ht="9" customHeight="1" x14ac:dyDescent="0.15">
      <c r="A346" s="39"/>
    </row>
    <row r="347" spans="1:11" ht="9" customHeight="1" x14ac:dyDescent="0.15">
      <c r="A347" s="39"/>
    </row>
    <row r="348" spans="1:11" ht="9" customHeight="1" x14ac:dyDescent="0.15">
      <c r="A348" s="39"/>
    </row>
    <row r="349" spans="1:11" ht="9" customHeight="1" x14ac:dyDescent="0.15">
      <c r="A349" s="39"/>
    </row>
    <row r="350" spans="1:11" ht="9" customHeight="1" x14ac:dyDescent="0.15">
      <c r="A350" s="39"/>
    </row>
    <row r="351" spans="1:11" ht="9" customHeight="1" x14ac:dyDescent="0.15">
      <c r="A351" s="39"/>
    </row>
    <row r="352" spans="1:11" ht="9" customHeight="1" x14ac:dyDescent="0.15">
      <c r="A352" s="39"/>
    </row>
    <row r="353" spans="1:2" ht="9" customHeight="1" x14ac:dyDescent="0.15">
      <c r="A353" s="39"/>
    </row>
    <row r="354" spans="1:2" ht="9" customHeight="1" x14ac:dyDescent="0.15">
      <c r="A354" s="39"/>
    </row>
    <row r="355" spans="1:2" ht="9" customHeight="1" x14ac:dyDescent="0.15">
      <c r="A355" s="39"/>
    </row>
    <row r="356" spans="1:2" ht="9" customHeight="1" x14ac:dyDescent="0.15">
      <c r="A356" s="39"/>
    </row>
    <row r="357" spans="1:2" ht="9" customHeight="1" x14ac:dyDescent="0.15">
      <c r="A357" s="39"/>
    </row>
    <row r="358" spans="1:2" ht="9" customHeight="1" x14ac:dyDescent="0.15">
      <c r="A358" s="39"/>
    </row>
    <row r="359" spans="1:2" ht="9" customHeight="1" x14ac:dyDescent="0.15">
      <c r="A359" s="39"/>
    </row>
    <row r="360" spans="1:2" ht="9" customHeight="1" x14ac:dyDescent="0.15">
      <c r="A360" s="45"/>
    </row>
    <row r="361" spans="1:2" ht="9" customHeight="1" x14ac:dyDescent="0.15">
      <c r="A361" s="45" t="s">
        <v>93</v>
      </c>
    </row>
    <row r="362" spans="1:2" ht="9" customHeight="1" x14ac:dyDescent="0.15">
      <c r="A362" s="45" t="s">
        <v>34</v>
      </c>
    </row>
    <row r="363" spans="1:2" ht="9" customHeight="1" x14ac:dyDescent="0.15">
      <c r="A363" s="45" t="s">
        <v>67</v>
      </c>
    </row>
    <row r="364" spans="1:2" ht="9" customHeight="1" x14ac:dyDescent="0.15">
      <c r="A364" s="45"/>
    </row>
    <row r="365" spans="1:2" ht="9" customHeight="1" x14ac:dyDescent="0.15">
      <c r="A365" s="56" t="s">
        <v>130</v>
      </c>
    </row>
    <row r="366" spans="1:2" ht="12" x14ac:dyDescent="0.2">
      <c r="A366" s="45"/>
      <c r="B366" s="91" t="s">
        <v>14</v>
      </c>
    </row>
    <row r="367" spans="1:2" ht="6.75" customHeight="1" x14ac:dyDescent="0.15">
      <c r="A367" s="38"/>
    </row>
    <row r="368" spans="1:2" ht="10.5" customHeight="1" x14ac:dyDescent="0.15">
      <c r="A368" s="35" t="s">
        <v>94</v>
      </c>
    </row>
    <row r="369" spans="1:11" ht="10.5" customHeight="1" x14ac:dyDescent="0.15">
      <c r="A369" s="35" t="s">
        <v>95</v>
      </c>
      <c r="B369" s="67">
        <v>100370</v>
      </c>
      <c r="C369" s="67">
        <v>42709</v>
      </c>
      <c r="D369" s="67">
        <v>107747</v>
      </c>
      <c r="E369" s="67">
        <v>46073</v>
      </c>
      <c r="F369" s="67">
        <v>114968</v>
      </c>
      <c r="G369" s="67">
        <v>49248</v>
      </c>
      <c r="H369" s="67">
        <v>122804</v>
      </c>
      <c r="I369" s="67">
        <v>51675</v>
      </c>
      <c r="J369" s="67">
        <v>131200</v>
      </c>
      <c r="K369" s="67">
        <v>54888</v>
      </c>
    </row>
    <row r="370" spans="1:11" ht="9" customHeight="1" x14ac:dyDescent="0.15">
      <c r="A370" s="35"/>
    </row>
    <row r="371" spans="1:11" ht="10.5" customHeight="1" x14ac:dyDescent="0.15">
      <c r="A371" s="35" t="s">
        <v>74</v>
      </c>
      <c r="B371" s="2">
        <v>14856</v>
      </c>
      <c r="C371" s="2">
        <v>6332</v>
      </c>
      <c r="D371" s="2">
        <v>15550</v>
      </c>
      <c r="E371" s="2">
        <v>6694</v>
      </c>
      <c r="F371" s="2">
        <v>15706</v>
      </c>
      <c r="G371" s="2">
        <v>6830</v>
      </c>
      <c r="H371" s="2">
        <v>15734</v>
      </c>
      <c r="I371" s="2">
        <v>6859</v>
      </c>
      <c r="J371" s="2">
        <v>15531</v>
      </c>
      <c r="K371" s="2">
        <v>6704</v>
      </c>
    </row>
    <row r="372" spans="1:11" ht="10.5" customHeight="1" x14ac:dyDescent="0.15">
      <c r="A372" s="35" t="s">
        <v>75</v>
      </c>
      <c r="B372" s="2">
        <v>11685</v>
      </c>
      <c r="C372" s="2">
        <v>5295</v>
      </c>
      <c r="D372" s="2">
        <v>12418</v>
      </c>
      <c r="E372" s="2">
        <v>5669</v>
      </c>
      <c r="F372" s="2">
        <v>14277</v>
      </c>
      <c r="G372" s="2">
        <v>6517</v>
      </c>
      <c r="H372" s="2">
        <v>16237</v>
      </c>
      <c r="I372" s="2">
        <v>7039</v>
      </c>
      <c r="J372" s="2">
        <v>17418</v>
      </c>
      <c r="K372" s="2">
        <v>7430</v>
      </c>
    </row>
    <row r="373" spans="1:11" ht="10.5" customHeight="1" x14ac:dyDescent="0.15">
      <c r="A373" s="35" t="s">
        <v>76</v>
      </c>
      <c r="B373" s="2">
        <v>7522</v>
      </c>
      <c r="C373" s="2">
        <v>3810</v>
      </c>
      <c r="D373" s="2">
        <v>8132</v>
      </c>
      <c r="E373" s="2">
        <v>4001</v>
      </c>
      <c r="F373" s="2">
        <v>9832</v>
      </c>
      <c r="G373" s="2">
        <v>4774</v>
      </c>
      <c r="H373" s="2">
        <v>10864</v>
      </c>
      <c r="I373" s="2">
        <v>5033</v>
      </c>
      <c r="J373" s="2">
        <v>11896</v>
      </c>
      <c r="K373" s="2">
        <v>5428</v>
      </c>
    </row>
    <row r="374" spans="1:11" ht="10.5" customHeight="1" x14ac:dyDescent="0.15">
      <c r="A374" s="35" t="s">
        <v>77</v>
      </c>
      <c r="B374" s="2">
        <v>1703</v>
      </c>
      <c r="C374" s="2">
        <v>760</v>
      </c>
      <c r="D374" s="2">
        <v>1817</v>
      </c>
      <c r="E374" s="2">
        <v>806</v>
      </c>
      <c r="F374" s="2">
        <v>1688</v>
      </c>
      <c r="G374" s="2">
        <v>785</v>
      </c>
      <c r="H374" s="2">
        <v>1708</v>
      </c>
      <c r="I374" s="2">
        <v>784</v>
      </c>
      <c r="J374" s="2">
        <v>1773</v>
      </c>
      <c r="K374" s="2">
        <v>785</v>
      </c>
    </row>
    <row r="375" spans="1:11" ht="10.5" customHeight="1" x14ac:dyDescent="0.15">
      <c r="A375" s="35" t="s">
        <v>78</v>
      </c>
      <c r="B375" s="2">
        <v>2059</v>
      </c>
      <c r="C375" s="2">
        <v>860</v>
      </c>
      <c r="D375" s="2">
        <v>2033</v>
      </c>
      <c r="E375" s="2">
        <v>832</v>
      </c>
      <c r="F375" s="2">
        <v>2159</v>
      </c>
      <c r="G375" s="2">
        <v>896</v>
      </c>
      <c r="H375" s="2">
        <v>2222</v>
      </c>
      <c r="I375" s="2">
        <v>895</v>
      </c>
      <c r="J375" s="2">
        <v>2348</v>
      </c>
      <c r="K375" s="2">
        <v>960</v>
      </c>
    </row>
    <row r="376" spans="1:11" ht="10.5" customHeight="1" x14ac:dyDescent="0.15">
      <c r="A376" s="35" t="s">
        <v>79</v>
      </c>
      <c r="B376" s="2">
        <v>3210</v>
      </c>
      <c r="C376" s="2">
        <v>1394</v>
      </c>
      <c r="D376" s="2">
        <v>3525</v>
      </c>
      <c r="E376" s="2">
        <v>1542</v>
      </c>
      <c r="F376" s="2">
        <v>4257</v>
      </c>
      <c r="G376" s="2">
        <v>1995</v>
      </c>
      <c r="H376" s="2">
        <v>4881</v>
      </c>
      <c r="I376" s="2">
        <v>2288</v>
      </c>
      <c r="J376" s="2">
        <v>5316</v>
      </c>
      <c r="K376" s="2">
        <v>2578</v>
      </c>
    </row>
    <row r="377" spans="1:11" ht="10.5" customHeight="1" x14ac:dyDescent="0.15">
      <c r="A377" s="35" t="s">
        <v>80</v>
      </c>
      <c r="B377" s="2">
        <v>12197</v>
      </c>
      <c r="C377" s="2">
        <v>5053</v>
      </c>
      <c r="D377" s="2">
        <v>12772</v>
      </c>
      <c r="E377" s="2">
        <v>5439</v>
      </c>
      <c r="F377" s="2">
        <v>13594</v>
      </c>
      <c r="G377" s="2">
        <v>5865</v>
      </c>
      <c r="H377" s="2">
        <v>14589</v>
      </c>
      <c r="I377" s="2">
        <v>6317</v>
      </c>
      <c r="J377" s="2">
        <v>15596</v>
      </c>
      <c r="K377" s="2">
        <v>6751</v>
      </c>
    </row>
    <row r="378" spans="1:11" ht="10.5" customHeight="1" x14ac:dyDescent="0.15">
      <c r="A378" s="35" t="s">
        <v>81</v>
      </c>
      <c r="B378" s="2">
        <v>1101</v>
      </c>
      <c r="C378" s="2">
        <v>473</v>
      </c>
      <c r="D378" s="2">
        <v>1142</v>
      </c>
      <c r="E378" s="2">
        <v>466</v>
      </c>
      <c r="F378" s="2">
        <v>1236</v>
      </c>
      <c r="G378" s="2">
        <v>506</v>
      </c>
      <c r="H378" s="2">
        <v>1362</v>
      </c>
      <c r="I378" s="2">
        <v>526</v>
      </c>
      <c r="J378" s="2">
        <v>1439</v>
      </c>
      <c r="K378" s="2">
        <v>536</v>
      </c>
    </row>
    <row r="379" spans="1:11" ht="10.5" customHeight="1" x14ac:dyDescent="0.15">
      <c r="A379" s="35" t="s">
        <v>82</v>
      </c>
      <c r="B379" s="2">
        <v>4034</v>
      </c>
      <c r="C379" s="2">
        <v>1756</v>
      </c>
      <c r="D379" s="2">
        <v>4297</v>
      </c>
      <c r="E379" s="2">
        <v>1797</v>
      </c>
      <c r="F379" s="2">
        <v>4706</v>
      </c>
      <c r="G379" s="2">
        <v>1874</v>
      </c>
      <c r="H379" s="2">
        <v>5106</v>
      </c>
      <c r="I379" s="2">
        <v>1926</v>
      </c>
      <c r="J379" s="2">
        <v>5426</v>
      </c>
      <c r="K379" s="2">
        <v>2031</v>
      </c>
    </row>
    <row r="380" spans="1:11" ht="10.5" customHeight="1" x14ac:dyDescent="0.15">
      <c r="A380" s="35" t="s">
        <v>2934</v>
      </c>
      <c r="B380" s="2">
        <v>27552</v>
      </c>
      <c r="C380" s="2">
        <v>11198</v>
      </c>
      <c r="D380" s="2">
        <v>30623</v>
      </c>
      <c r="E380" s="2">
        <v>12639</v>
      </c>
      <c r="F380" s="2">
        <v>30632</v>
      </c>
      <c r="G380" s="2">
        <v>12504</v>
      </c>
      <c r="H380" s="2">
        <v>32152</v>
      </c>
      <c r="I380" s="2">
        <v>13114</v>
      </c>
      <c r="J380" s="2">
        <v>32637</v>
      </c>
      <c r="K380" s="2">
        <v>12782</v>
      </c>
    </row>
    <row r="381" spans="1:11" ht="10.5" customHeight="1" x14ac:dyDescent="0.15">
      <c r="A381" s="35" t="s">
        <v>84</v>
      </c>
      <c r="B381" s="2">
        <v>4258</v>
      </c>
      <c r="C381" s="2">
        <v>1955</v>
      </c>
      <c r="D381" s="2">
        <v>4595</v>
      </c>
      <c r="E381" s="2">
        <v>2080</v>
      </c>
      <c r="F381" s="2">
        <v>5338</v>
      </c>
      <c r="G381" s="2">
        <v>2335</v>
      </c>
      <c r="H381" s="2">
        <v>5991</v>
      </c>
      <c r="I381" s="2">
        <v>2520</v>
      </c>
      <c r="J381" s="2">
        <v>6457</v>
      </c>
      <c r="K381" s="2">
        <v>2642</v>
      </c>
    </row>
    <row r="382" spans="1:11" ht="10.5" customHeight="1" x14ac:dyDescent="0.15">
      <c r="A382" s="35" t="s">
        <v>85</v>
      </c>
      <c r="B382" s="2">
        <v>1172</v>
      </c>
      <c r="C382" s="2">
        <v>463</v>
      </c>
      <c r="D382" s="2">
        <v>1192</v>
      </c>
      <c r="E382" s="2">
        <v>500</v>
      </c>
      <c r="F382" s="2">
        <v>1168</v>
      </c>
      <c r="G382" s="2">
        <v>497</v>
      </c>
      <c r="H382" s="2">
        <v>1289</v>
      </c>
      <c r="I382" s="2">
        <v>525</v>
      </c>
      <c r="J382" s="2">
        <v>1327</v>
      </c>
      <c r="K382" s="2">
        <v>544</v>
      </c>
    </row>
    <row r="383" spans="1:11" ht="10.5" customHeight="1" x14ac:dyDescent="0.15">
      <c r="A383" s="35" t="s">
        <v>86</v>
      </c>
      <c r="B383" s="2">
        <v>3540</v>
      </c>
      <c r="C383" s="2">
        <v>1220</v>
      </c>
      <c r="D383" s="2">
        <v>3760</v>
      </c>
      <c r="E383" s="2">
        <v>1275</v>
      </c>
      <c r="F383" s="2">
        <v>4138</v>
      </c>
      <c r="G383" s="2">
        <v>1388</v>
      </c>
      <c r="H383" s="2">
        <v>4112</v>
      </c>
      <c r="I383" s="2">
        <v>1351</v>
      </c>
      <c r="J383" s="2">
        <v>4110</v>
      </c>
      <c r="K383" s="2">
        <v>1317</v>
      </c>
    </row>
    <row r="384" spans="1:11" ht="10.5" customHeight="1" x14ac:dyDescent="0.15">
      <c r="A384" s="35" t="s">
        <v>87</v>
      </c>
      <c r="B384" s="2">
        <v>2693</v>
      </c>
      <c r="C384" s="2">
        <v>1138</v>
      </c>
      <c r="D384" s="2">
        <v>2701</v>
      </c>
      <c r="E384" s="2">
        <v>1155</v>
      </c>
      <c r="F384" s="2">
        <v>2806</v>
      </c>
      <c r="G384" s="2">
        <v>1212</v>
      </c>
      <c r="H384" s="2">
        <v>2855</v>
      </c>
      <c r="I384" s="2">
        <v>1207</v>
      </c>
      <c r="J384" s="2">
        <v>2985</v>
      </c>
      <c r="K384" s="2">
        <v>1265</v>
      </c>
    </row>
    <row r="385" spans="1:11" ht="10.5" customHeight="1" x14ac:dyDescent="0.15">
      <c r="A385" s="35" t="s">
        <v>88</v>
      </c>
      <c r="B385" s="10">
        <v>1473</v>
      </c>
      <c r="C385" s="10">
        <v>522</v>
      </c>
      <c r="D385" s="2">
        <v>1721</v>
      </c>
      <c r="E385" s="2">
        <v>596</v>
      </c>
      <c r="F385" s="10">
        <v>1695</v>
      </c>
      <c r="G385" s="10">
        <v>616</v>
      </c>
      <c r="H385" s="2">
        <v>1790</v>
      </c>
      <c r="I385" s="2">
        <v>621</v>
      </c>
      <c r="J385" s="2">
        <v>1849</v>
      </c>
      <c r="K385" s="2">
        <v>632</v>
      </c>
    </row>
    <row r="386" spans="1:11" ht="10.5" customHeight="1" x14ac:dyDescent="0.15">
      <c r="A386" s="35" t="s">
        <v>2935</v>
      </c>
      <c r="B386" s="2">
        <v>1315</v>
      </c>
      <c r="C386" s="2">
        <v>480</v>
      </c>
      <c r="D386" s="2">
        <v>1469</v>
      </c>
      <c r="E386" s="2">
        <v>582</v>
      </c>
      <c r="F386" s="2">
        <v>1736</v>
      </c>
      <c r="G386" s="2">
        <v>654</v>
      </c>
      <c r="H386" s="2">
        <v>1912</v>
      </c>
      <c r="I386" s="2">
        <v>670</v>
      </c>
      <c r="J386" s="2">
        <v>5092</v>
      </c>
      <c r="K386" s="2">
        <v>2503</v>
      </c>
    </row>
    <row r="387" spans="1:11" ht="8.4499999999999993" customHeight="1" x14ac:dyDescent="0.15">
      <c r="A387" s="35"/>
    </row>
    <row r="388" spans="1:11" ht="8.4499999999999993" customHeight="1" x14ac:dyDescent="0.15">
      <c r="A388" s="35"/>
    </row>
    <row r="389" spans="1:11" ht="10.5" customHeight="1" x14ac:dyDescent="0.15">
      <c r="A389" s="35" t="s">
        <v>96</v>
      </c>
      <c r="B389" s="19">
        <v>110</v>
      </c>
      <c r="C389" s="19">
        <v>41</v>
      </c>
      <c r="D389" s="19">
        <v>141</v>
      </c>
      <c r="E389" s="19">
        <v>56</v>
      </c>
      <c r="F389" s="19">
        <v>154</v>
      </c>
      <c r="G389" s="19">
        <v>66</v>
      </c>
      <c r="H389" s="19">
        <v>174</v>
      </c>
      <c r="I389" s="19">
        <v>80</v>
      </c>
      <c r="J389" s="19">
        <v>198</v>
      </c>
      <c r="K389" s="19">
        <v>102</v>
      </c>
    </row>
    <row r="390" spans="1:11" ht="10.5" customHeight="1" x14ac:dyDescent="0.15">
      <c r="A390" s="35" t="s">
        <v>97</v>
      </c>
      <c r="B390" s="2">
        <v>4</v>
      </c>
      <c r="C390" s="2">
        <v>3</v>
      </c>
      <c r="D390" s="2">
        <v>3</v>
      </c>
      <c r="E390" s="2">
        <v>2</v>
      </c>
      <c r="F390" s="2">
        <v>2</v>
      </c>
      <c r="G390" s="2">
        <v>1</v>
      </c>
      <c r="H390" s="2">
        <v>1</v>
      </c>
      <c r="I390" s="2">
        <v>1</v>
      </c>
      <c r="J390" s="2">
        <v>6</v>
      </c>
      <c r="K390" s="2">
        <v>5</v>
      </c>
    </row>
    <row r="391" spans="1:11" ht="9" customHeight="1" x14ac:dyDescent="0.15">
      <c r="A391" s="35"/>
    </row>
    <row r="392" spans="1:11" ht="10.5" customHeight="1" x14ac:dyDescent="0.15">
      <c r="A392" s="35" t="s">
        <v>74</v>
      </c>
      <c r="B392" s="2">
        <v>40</v>
      </c>
      <c r="C392" s="2">
        <v>20</v>
      </c>
      <c r="D392" s="2">
        <v>41</v>
      </c>
      <c r="E392" s="2">
        <v>28</v>
      </c>
      <c r="F392" s="2">
        <v>35</v>
      </c>
      <c r="G392" s="2">
        <v>25</v>
      </c>
      <c r="H392" s="2">
        <v>38</v>
      </c>
      <c r="I392" s="2">
        <v>23</v>
      </c>
      <c r="J392" s="2">
        <v>46</v>
      </c>
      <c r="K392" s="2">
        <v>32</v>
      </c>
    </row>
    <row r="393" spans="1:11" ht="10.5" customHeight="1" x14ac:dyDescent="0.15">
      <c r="A393" s="35" t="s">
        <v>75</v>
      </c>
      <c r="B393" s="2">
        <v>13</v>
      </c>
      <c r="C393" s="2">
        <v>4</v>
      </c>
      <c r="D393" s="2">
        <v>13</v>
      </c>
      <c r="E393" s="2">
        <v>4</v>
      </c>
      <c r="F393" s="2">
        <v>12</v>
      </c>
      <c r="G393" s="2">
        <v>6</v>
      </c>
      <c r="H393" s="2">
        <v>21</v>
      </c>
      <c r="I393" s="2">
        <v>13</v>
      </c>
      <c r="J393" s="2">
        <v>22</v>
      </c>
      <c r="K393" s="2">
        <v>15</v>
      </c>
    </row>
    <row r="394" spans="1:11" ht="10.5" customHeight="1" x14ac:dyDescent="0.15">
      <c r="A394" s="35" t="s">
        <v>76</v>
      </c>
      <c r="B394" s="2">
        <v>4</v>
      </c>
      <c r="C394" s="2">
        <v>3</v>
      </c>
      <c r="D394" s="2">
        <v>3</v>
      </c>
      <c r="E394" s="2">
        <v>2</v>
      </c>
      <c r="F394" s="2">
        <v>2</v>
      </c>
      <c r="G394" s="2">
        <v>1</v>
      </c>
      <c r="H394" s="2">
        <v>1</v>
      </c>
      <c r="I394" s="2">
        <v>1</v>
      </c>
      <c r="J394" s="2">
        <v>2</v>
      </c>
      <c r="K394" s="2">
        <v>2</v>
      </c>
    </row>
    <row r="395" spans="1:11" ht="10.5" customHeight="1" x14ac:dyDescent="0.15">
      <c r="A395" s="35" t="s">
        <v>77</v>
      </c>
      <c r="B395" s="2">
        <v>3</v>
      </c>
      <c r="C395" s="2">
        <v>1</v>
      </c>
      <c r="D395" s="2">
        <v>4</v>
      </c>
      <c r="E395" s="2">
        <v>1</v>
      </c>
      <c r="F395" s="2">
        <v>8</v>
      </c>
      <c r="G395" s="2">
        <v>2</v>
      </c>
      <c r="H395" s="2">
        <v>9</v>
      </c>
      <c r="I395" s="2">
        <v>3</v>
      </c>
      <c r="J395" s="2">
        <v>9</v>
      </c>
      <c r="K395" s="2">
        <v>4</v>
      </c>
    </row>
    <row r="396" spans="1:11" ht="10.5" customHeight="1" x14ac:dyDescent="0.15">
      <c r="A396" s="35" t="s">
        <v>78</v>
      </c>
      <c r="B396" s="2">
        <v>3</v>
      </c>
      <c r="C396" s="2">
        <v>1</v>
      </c>
      <c r="D396" s="2">
        <v>5</v>
      </c>
      <c r="E396" s="2">
        <v>2</v>
      </c>
      <c r="F396" s="2">
        <v>3</v>
      </c>
      <c r="G396" s="2">
        <v>1</v>
      </c>
      <c r="H396" s="2">
        <v>7</v>
      </c>
      <c r="I396" s="2">
        <v>2</v>
      </c>
      <c r="J396" s="2">
        <v>4</v>
      </c>
      <c r="K396" s="2">
        <v>2</v>
      </c>
    </row>
    <row r="397" spans="1:11" ht="10.5" customHeight="1" x14ac:dyDescent="0.15">
      <c r="A397" s="35" t="s">
        <v>79</v>
      </c>
      <c r="B397" s="2">
        <v>6</v>
      </c>
      <c r="C397" s="2">
        <v>2</v>
      </c>
      <c r="D397" s="2">
        <v>3</v>
      </c>
      <c r="E397" s="2">
        <v>1</v>
      </c>
      <c r="F397" s="2">
        <v>6</v>
      </c>
      <c r="G397" s="2">
        <v>0</v>
      </c>
      <c r="H397" s="2">
        <v>6</v>
      </c>
      <c r="I397" s="2">
        <v>0</v>
      </c>
      <c r="J397" s="2">
        <v>8</v>
      </c>
      <c r="K397" s="2">
        <v>1</v>
      </c>
    </row>
    <row r="398" spans="1:11" ht="10.5" customHeight="1" x14ac:dyDescent="0.15">
      <c r="A398" s="35" t="s">
        <v>80</v>
      </c>
      <c r="B398" s="2">
        <v>26</v>
      </c>
      <c r="C398" s="2">
        <v>6</v>
      </c>
      <c r="D398" s="2">
        <v>47</v>
      </c>
      <c r="E398" s="2">
        <v>12</v>
      </c>
      <c r="F398" s="2">
        <v>69</v>
      </c>
      <c r="G398" s="2">
        <v>24</v>
      </c>
      <c r="H398" s="2">
        <v>64</v>
      </c>
      <c r="I398" s="2">
        <v>24</v>
      </c>
      <c r="J398" s="2">
        <v>60</v>
      </c>
      <c r="K398" s="2">
        <v>22</v>
      </c>
    </row>
    <row r="399" spans="1:11" ht="10.5" customHeight="1" x14ac:dyDescent="0.15">
      <c r="A399" s="35" t="s">
        <v>81</v>
      </c>
      <c r="B399" s="2">
        <v>0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</row>
    <row r="400" spans="1:11" ht="10.5" customHeight="1" x14ac:dyDescent="0.15">
      <c r="A400" s="35" t="s">
        <v>82</v>
      </c>
      <c r="B400" s="2">
        <v>0</v>
      </c>
      <c r="C400" s="2">
        <v>0</v>
      </c>
      <c r="D400" s="2">
        <v>0</v>
      </c>
      <c r="E400" s="2">
        <v>0</v>
      </c>
      <c r="F400" s="2">
        <v>1</v>
      </c>
      <c r="G400" s="2">
        <v>1</v>
      </c>
      <c r="H400" s="2">
        <v>2</v>
      </c>
      <c r="I400" s="2">
        <v>2</v>
      </c>
      <c r="J400" s="2">
        <v>2</v>
      </c>
      <c r="K400" s="2">
        <v>1</v>
      </c>
    </row>
    <row r="401" spans="1:11" ht="10.5" customHeight="1" x14ac:dyDescent="0.15">
      <c r="A401" s="35" t="s">
        <v>83</v>
      </c>
      <c r="B401" s="2">
        <v>0</v>
      </c>
      <c r="C401" s="2">
        <v>0</v>
      </c>
      <c r="D401" s="2">
        <v>0</v>
      </c>
      <c r="E401" s="2">
        <v>0</v>
      </c>
      <c r="F401" s="2">
        <v>1</v>
      </c>
      <c r="G401" s="2">
        <v>1</v>
      </c>
      <c r="H401" s="2">
        <v>3</v>
      </c>
      <c r="I401" s="2">
        <v>3</v>
      </c>
      <c r="J401" s="2">
        <v>17</v>
      </c>
      <c r="K401" s="2">
        <v>15</v>
      </c>
    </row>
    <row r="402" spans="1:11" ht="10.5" customHeight="1" x14ac:dyDescent="0.15">
      <c r="A402" s="35" t="s">
        <v>84</v>
      </c>
      <c r="B402" s="2">
        <v>13</v>
      </c>
      <c r="C402" s="2">
        <v>3</v>
      </c>
      <c r="D402" s="2">
        <v>21</v>
      </c>
      <c r="E402" s="2">
        <v>5</v>
      </c>
      <c r="F402" s="2">
        <v>14</v>
      </c>
      <c r="G402" s="2">
        <v>4</v>
      </c>
      <c r="H402" s="2">
        <v>18</v>
      </c>
      <c r="I402" s="2">
        <v>7</v>
      </c>
      <c r="J402" s="2">
        <v>17</v>
      </c>
      <c r="K402" s="2">
        <v>3</v>
      </c>
    </row>
    <row r="403" spans="1:11" ht="10.5" customHeight="1" x14ac:dyDescent="0.15">
      <c r="A403" s="35" t="s">
        <v>85</v>
      </c>
      <c r="B403" s="2">
        <v>0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3</v>
      </c>
      <c r="I403" s="2">
        <v>1</v>
      </c>
      <c r="J403" s="2">
        <v>5</v>
      </c>
      <c r="K403" s="2">
        <v>2</v>
      </c>
    </row>
    <row r="404" spans="1:11" ht="10.5" customHeight="1" x14ac:dyDescent="0.15">
      <c r="A404" s="35" t="s">
        <v>86</v>
      </c>
      <c r="B404" s="2">
        <v>0</v>
      </c>
      <c r="C404" s="2">
        <v>0</v>
      </c>
      <c r="D404" s="2">
        <v>0</v>
      </c>
      <c r="E404" s="2">
        <v>0</v>
      </c>
      <c r="F404" s="2">
        <v>1</v>
      </c>
      <c r="G404" s="2">
        <v>0</v>
      </c>
      <c r="H404" s="2">
        <v>0</v>
      </c>
      <c r="I404" s="2">
        <v>0</v>
      </c>
      <c r="J404" s="2">
        <v>1</v>
      </c>
      <c r="K404" s="2">
        <v>0</v>
      </c>
    </row>
    <row r="405" spans="1:11" ht="10.5" customHeight="1" x14ac:dyDescent="0.15">
      <c r="A405" s="35" t="s">
        <v>87</v>
      </c>
      <c r="B405" s="2">
        <v>0</v>
      </c>
      <c r="C405" s="2">
        <v>0</v>
      </c>
      <c r="D405" s="2">
        <v>1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1</v>
      </c>
      <c r="K405" s="2">
        <v>0</v>
      </c>
    </row>
    <row r="406" spans="1:11" ht="10.5" customHeight="1" x14ac:dyDescent="0.15">
      <c r="A406" s="35" t="s">
        <v>88</v>
      </c>
      <c r="B406" s="2">
        <v>2</v>
      </c>
      <c r="C406" s="2">
        <v>1</v>
      </c>
      <c r="D406" s="2">
        <v>3</v>
      </c>
      <c r="E406" s="2">
        <v>1</v>
      </c>
      <c r="F406" s="2">
        <v>2</v>
      </c>
      <c r="G406" s="2">
        <v>1</v>
      </c>
      <c r="H406" s="2">
        <v>2</v>
      </c>
      <c r="I406" s="2">
        <v>1</v>
      </c>
      <c r="J406" s="2">
        <v>4</v>
      </c>
      <c r="K406" s="2">
        <v>3</v>
      </c>
    </row>
    <row r="407" spans="1:11" ht="10.5" customHeight="1" x14ac:dyDescent="0.15">
      <c r="A407" s="35" t="s">
        <v>89</v>
      </c>
      <c r="B407" s="2">
        <v>0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</row>
    <row r="408" spans="1:11" ht="8.4499999999999993" customHeight="1" x14ac:dyDescent="0.15">
      <c r="A408" s="35"/>
    </row>
    <row r="409" spans="1:11" ht="8.4499999999999993" customHeight="1" x14ac:dyDescent="0.15">
      <c r="A409" s="35"/>
    </row>
    <row r="410" spans="1:11" ht="10.5" customHeight="1" x14ac:dyDescent="0.15">
      <c r="A410" s="35" t="s">
        <v>98</v>
      </c>
      <c r="B410" s="67">
        <v>340305</v>
      </c>
      <c r="C410" s="67">
        <v>166382</v>
      </c>
      <c r="D410" s="67">
        <v>358895</v>
      </c>
      <c r="E410" s="67">
        <v>174436</v>
      </c>
      <c r="F410" s="67">
        <v>374583</v>
      </c>
      <c r="G410" s="67">
        <v>180038</v>
      </c>
      <c r="H410" s="67">
        <v>394665</v>
      </c>
      <c r="I410" s="67">
        <v>186968</v>
      </c>
      <c r="J410" s="67">
        <v>411601</v>
      </c>
      <c r="K410" s="67">
        <v>193586</v>
      </c>
    </row>
    <row r="411" spans="1:11" ht="9" customHeight="1" x14ac:dyDescent="0.15">
      <c r="A411" s="35"/>
    </row>
    <row r="412" spans="1:11" ht="10.5" customHeight="1" x14ac:dyDescent="0.15">
      <c r="A412" s="35" t="s">
        <v>74</v>
      </c>
      <c r="B412" s="19">
        <v>47773</v>
      </c>
      <c r="C412" s="19">
        <v>23271</v>
      </c>
      <c r="D412" s="19">
        <v>50211</v>
      </c>
      <c r="E412" s="19">
        <v>24531</v>
      </c>
      <c r="F412" s="19">
        <v>50047</v>
      </c>
      <c r="G412" s="19">
        <v>24444</v>
      </c>
      <c r="H412" s="19">
        <v>49734</v>
      </c>
      <c r="I412" s="19">
        <v>24401</v>
      </c>
      <c r="J412" s="19">
        <v>48681</v>
      </c>
      <c r="K412" s="19">
        <v>23895</v>
      </c>
    </row>
    <row r="413" spans="1:11" ht="10.5" customHeight="1" x14ac:dyDescent="0.15">
      <c r="A413" s="35" t="s">
        <v>75</v>
      </c>
      <c r="B413" s="19">
        <v>42985</v>
      </c>
      <c r="C413" s="19">
        <v>21956</v>
      </c>
      <c r="D413" s="19">
        <v>45543</v>
      </c>
      <c r="E413" s="19">
        <v>23036</v>
      </c>
      <c r="F413" s="19">
        <v>50147</v>
      </c>
      <c r="G413" s="19">
        <v>25016</v>
      </c>
      <c r="H413" s="19">
        <v>54578</v>
      </c>
      <c r="I413" s="19">
        <v>26621</v>
      </c>
      <c r="J413" s="19">
        <v>58001</v>
      </c>
      <c r="K413" s="19">
        <v>28266</v>
      </c>
    </row>
    <row r="414" spans="1:11" ht="10.5" customHeight="1" x14ac:dyDescent="0.15">
      <c r="A414" s="35" t="s">
        <v>76</v>
      </c>
      <c r="B414" s="19">
        <v>31725</v>
      </c>
      <c r="C414" s="19">
        <v>17073</v>
      </c>
      <c r="D414" s="19">
        <v>33743</v>
      </c>
      <c r="E414" s="19">
        <v>17916</v>
      </c>
      <c r="F414" s="19">
        <v>37274</v>
      </c>
      <c r="G414" s="19">
        <v>19292</v>
      </c>
      <c r="H414" s="19">
        <v>39765</v>
      </c>
      <c r="I414" s="19">
        <v>20179</v>
      </c>
      <c r="J414" s="19">
        <v>42155</v>
      </c>
      <c r="K414" s="19">
        <v>21338</v>
      </c>
    </row>
    <row r="415" spans="1:11" ht="10.5" customHeight="1" x14ac:dyDescent="0.15">
      <c r="A415" s="35" t="s">
        <v>77</v>
      </c>
      <c r="B415" s="19">
        <v>7480</v>
      </c>
      <c r="C415" s="19">
        <v>4092</v>
      </c>
      <c r="D415" s="19">
        <v>7814</v>
      </c>
      <c r="E415" s="19">
        <v>4251</v>
      </c>
      <c r="F415" s="19">
        <v>7990</v>
      </c>
      <c r="G415" s="19">
        <v>4325</v>
      </c>
      <c r="H415" s="19">
        <v>8333</v>
      </c>
      <c r="I415" s="19">
        <v>4430</v>
      </c>
      <c r="J415" s="19">
        <v>8680</v>
      </c>
      <c r="K415" s="19">
        <v>4552</v>
      </c>
    </row>
    <row r="416" spans="1:11" ht="10.5" customHeight="1" x14ac:dyDescent="0.15">
      <c r="A416" s="35" t="s">
        <v>78</v>
      </c>
      <c r="B416" s="19">
        <v>5282</v>
      </c>
      <c r="C416" s="19">
        <v>2409</v>
      </c>
      <c r="D416" s="19">
        <v>5502</v>
      </c>
      <c r="E416" s="19">
        <v>2462</v>
      </c>
      <c r="F416" s="19">
        <v>5957</v>
      </c>
      <c r="G416" s="19">
        <v>2627</v>
      </c>
      <c r="H416" s="19">
        <v>6137</v>
      </c>
      <c r="I416" s="19">
        <v>2709</v>
      </c>
      <c r="J416" s="19">
        <v>6499</v>
      </c>
      <c r="K416" s="19">
        <v>2873</v>
      </c>
    </row>
    <row r="417" spans="1:11" ht="10.5" customHeight="1" x14ac:dyDescent="0.15">
      <c r="A417" s="35" t="s">
        <v>79</v>
      </c>
      <c r="B417" s="19">
        <v>10956</v>
      </c>
      <c r="C417" s="19">
        <v>5545</v>
      </c>
      <c r="D417" s="19">
        <v>11650</v>
      </c>
      <c r="E417" s="19">
        <v>5890</v>
      </c>
      <c r="F417" s="19">
        <v>12653</v>
      </c>
      <c r="G417" s="19">
        <v>6444</v>
      </c>
      <c r="H417" s="19">
        <v>13745</v>
      </c>
      <c r="I417" s="19">
        <v>6874</v>
      </c>
      <c r="J417" s="19">
        <v>14296</v>
      </c>
      <c r="K417" s="19">
        <v>7205</v>
      </c>
    </row>
    <row r="418" spans="1:11" ht="10.5" customHeight="1" x14ac:dyDescent="0.15">
      <c r="A418" s="35" t="s">
        <v>80</v>
      </c>
      <c r="B418" s="19">
        <v>33813</v>
      </c>
      <c r="C418" s="19">
        <v>16460</v>
      </c>
      <c r="D418" s="19">
        <v>35166</v>
      </c>
      <c r="E418" s="19">
        <v>17164</v>
      </c>
      <c r="F418" s="19">
        <v>36438</v>
      </c>
      <c r="G418" s="19">
        <v>17758</v>
      </c>
      <c r="H418" s="19">
        <v>37790</v>
      </c>
      <c r="I418" s="19">
        <v>18280</v>
      </c>
      <c r="J418" s="19">
        <v>38858</v>
      </c>
      <c r="K418" s="19">
        <v>18736</v>
      </c>
    </row>
    <row r="419" spans="1:11" ht="10.5" customHeight="1" x14ac:dyDescent="0.15">
      <c r="A419" s="35" t="s">
        <v>81</v>
      </c>
      <c r="B419" s="19">
        <v>2820</v>
      </c>
      <c r="C419" s="19">
        <v>1284</v>
      </c>
      <c r="D419" s="19">
        <v>3131</v>
      </c>
      <c r="E419" s="19">
        <v>1324</v>
      </c>
      <c r="F419" s="19">
        <v>3570</v>
      </c>
      <c r="G419" s="19">
        <v>1386</v>
      </c>
      <c r="H419" s="19">
        <v>3892</v>
      </c>
      <c r="I419" s="19">
        <v>1447</v>
      </c>
      <c r="J419" s="19">
        <v>4003</v>
      </c>
      <c r="K419" s="19">
        <v>1485</v>
      </c>
    </row>
    <row r="420" spans="1:11" ht="10.5" customHeight="1" x14ac:dyDescent="0.15">
      <c r="A420" s="35" t="s">
        <v>82</v>
      </c>
      <c r="B420" s="19">
        <v>19213</v>
      </c>
      <c r="C420" s="19">
        <v>8964</v>
      </c>
      <c r="D420" s="19">
        <v>20591</v>
      </c>
      <c r="E420" s="19">
        <v>9428</v>
      </c>
      <c r="F420" s="19">
        <v>22202</v>
      </c>
      <c r="G420" s="19">
        <v>9965</v>
      </c>
      <c r="H420" s="19">
        <v>23707</v>
      </c>
      <c r="I420" s="19">
        <v>10347</v>
      </c>
      <c r="J420" s="19">
        <v>25077</v>
      </c>
      <c r="K420" s="19">
        <v>10816</v>
      </c>
    </row>
    <row r="421" spans="1:11" ht="10.5" customHeight="1" x14ac:dyDescent="0.15">
      <c r="A421" s="35" t="s">
        <v>2934</v>
      </c>
      <c r="B421" s="19">
        <v>86970</v>
      </c>
      <c r="C421" s="19">
        <v>41041</v>
      </c>
      <c r="D421" s="19">
        <v>92608</v>
      </c>
      <c r="E421" s="19">
        <v>43647</v>
      </c>
      <c r="F421" s="19">
        <v>93987</v>
      </c>
      <c r="G421" s="19">
        <v>43796</v>
      </c>
      <c r="H421" s="19">
        <v>98411</v>
      </c>
      <c r="I421" s="19">
        <v>45274</v>
      </c>
      <c r="J421" s="19">
        <v>101143</v>
      </c>
      <c r="K421" s="19">
        <v>45559</v>
      </c>
    </row>
    <row r="422" spans="1:11" ht="10.5" customHeight="1" x14ac:dyDescent="0.15">
      <c r="A422" s="35" t="s">
        <v>84</v>
      </c>
      <c r="B422" s="19">
        <v>12744</v>
      </c>
      <c r="C422" s="19">
        <v>6678</v>
      </c>
      <c r="D422" s="19">
        <v>13210</v>
      </c>
      <c r="E422" s="19">
        <v>6809</v>
      </c>
      <c r="F422" s="19">
        <v>13965</v>
      </c>
      <c r="G422" s="19">
        <v>6997</v>
      </c>
      <c r="H422" s="19">
        <v>15367</v>
      </c>
      <c r="I422" s="19">
        <v>7526</v>
      </c>
      <c r="J422" s="19">
        <v>16129</v>
      </c>
      <c r="K422" s="19">
        <v>7730</v>
      </c>
    </row>
    <row r="423" spans="1:11" ht="10.5" customHeight="1" x14ac:dyDescent="0.15">
      <c r="A423" s="35" t="s">
        <v>85</v>
      </c>
      <c r="B423" s="19">
        <v>4283</v>
      </c>
      <c r="C423" s="19">
        <v>2091</v>
      </c>
      <c r="D423" s="19">
        <v>4386</v>
      </c>
      <c r="E423" s="19">
        <v>2187</v>
      </c>
      <c r="F423" s="19">
        <v>4372</v>
      </c>
      <c r="G423" s="19">
        <v>2215</v>
      </c>
      <c r="H423" s="19">
        <v>4600</v>
      </c>
      <c r="I423" s="19">
        <v>2311</v>
      </c>
      <c r="J423" s="19">
        <v>4820</v>
      </c>
      <c r="K423" s="19">
        <v>2369</v>
      </c>
    </row>
    <row r="424" spans="1:11" ht="10.5" customHeight="1" x14ac:dyDescent="0.15">
      <c r="A424" s="35" t="s">
        <v>86</v>
      </c>
      <c r="B424" s="19">
        <v>16611</v>
      </c>
      <c r="C424" s="19">
        <v>7201</v>
      </c>
      <c r="D424" s="19">
        <v>16895</v>
      </c>
      <c r="E424" s="19">
        <v>7073</v>
      </c>
      <c r="F424" s="19">
        <v>16747</v>
      </c>
      <c r="G424" s="19">
        <v>6896</v>
      </c>
      <c r="H424" s="19">
        <v>17958</v>
      </c>
      <c r="I424" s="19">
        <v>7319</v>
      </c>
      <c r="J424" s="19">
        <v>18298</v>
      </c>
      <c r="K424" s="19">
        <v>7341</v>
      </c>
    </row>
    <row r="425" spans="1:11" ht="10.5" customHeight="1" x14ac:dyDescent="0.15">
      <c r="A425" s="35" t="s">
        <v>87</v>
      </c>
      <c r="B425" s="19">
        <v>6905</v>
      </c>
      <c r="C425" s="19">
        <v>3141</v>
      </c>
      <c r="D425" s="19">
        <v>7012</v>
      </c>
      <c r="E425" s="19">
        <v>3147</v>
      </c>
      <c r="F425" s="19">
        <v>7382</v>
      </c>
      <c r="G425" s="19">
        <v>3253</v>
      </c>
      <c r="H425" s="19">
        <v>7795</v>
      </c>
      <c r="I425" s="19">
        <v>3345</v>
      </c>
      <c r="J425" s="19">
        <v>8455</v>
      </c>
      <c r="K425" s="19">
        <v>3553</v>
      </c>
    </row>
    <row r="426" spans="1:11" ht="10.5" customHeight="1" x14ac:dyDescent="0.15">
      <c r="A426" s="35" t="s">
        <v>88</v>
      </c>
      <c r="B426" s="19">
        <v>4346</v>
      </c>
      <c r="C426" s="19">
        <v>2112</v>
      </c>
      <c r="D426" s="19">
        <v>4822</v>
      </c>
      <c r="E426" s="19">
        <v>2298</v>
      </c>
      <c r="F426" s="19">
        <v>4853</v>
      </c>
      <c r="G426" s="19">
        <v>2336</v>
      </c>
      <c r="H426" s="19">
        <v>5159</v>
      </c>
      <c r="I426" s="19">
        <v>2371</v>
      </c>
      <c r="J426" s="19">
        <v>5308</v>
      </c>
      <c r="K426" s="19">
        <v>2425</v>
      </c>
    </row>
    <row r="427" spans="1:11" ht="10.5" customHeight="1" x14ac:dyDescent="0.15">
      <c r="A427" s="35" t="s">
        <v>2935</v>
      </c>
      <c r="B427" s="19">
        <v>6399</v>
      </c>
      <c r="C427" s="19">
        <v>3064</v>
      </c>
      <c r="D427" s="19">
        <v>6611</v>
      </c>
      <c r="E427" s="19">
        <v>3273</v>
      </c>
      <c r="F427" s="19">
        <v>6999</v>
      </c>
      <c r="G427" s="19">
        <v>3288</v>
      </c>
      <c r="H427" s="19">
        <v>7694</v>
      </c>
      <c r="I427" s="19">
        <v>3534</v>
      </c>
      <c r="J427" s="19">
        <v>11198</v>
      </c>
      <c r="K427" s="19">
        <v>5443</v>
      </c>
    </row>
    <row r="428" spans="1:11" ht="10.5" customHeight="1" x14ac:dyDescent="0.15">
      <c r="A428" s="39"/>
      <c r="B428" s="19"/>
      <c r="C428" s="19"/>
      <c r="D428" s="19"/>
      <c r="E428" s="19"/>
      <c r="F428" s="19"/>
      <c r="G428" s="19"/>
      <c r="H428" s="19"/>
      <c r="I428" s="19"/>
      <c r="J428" s="19"/>
      <c r="K428" s="19"/>
    </row>
    <row r="429" spans="1:11" ht="6.75" customHeight="1" x14ac:dyDescent="0.15">
      <c r="A429" s="45" t="s">
        <v>15</v>
      </c>
    </row>
    <row r="430" spans="1:11" ht="9" customHeight="1" x14ac:dyDescent="0.15">
      <c r="A430" s="45" t="s">
        <v>34</v>
      </c>
    </row>
    <row r="431" spans="1:11" ht="9" customHeight="1" x14ac:dyDescent="0.15">
      <c r="A431" s="45" t="s">
        <v>67</v>
      </c>
    </row>
    <row r="432" spans="1:11" x14ac:dyDescent="0.15">
      <c r="A432" s="45" t="s">
        <v>2936</v>
      </c>
    </row>
    <row r="433" spans="1:1" x14ac:dyDescent="0.15">
      <c r="A433" s="45" t="s">
        <v>2937</v>
      </c>
    </row>
    <row r="434" spans="1:1" ht="5.25" customHeight="1" x14ac:dyDescent="0.15">
      <c r="A434" s="45"/>
    </row>
    <row r="435" spans="1:1" ht="9" customHeight="1" x14ac:dyDescent="0.15">
      <c r="A435" s="56" t="s">
        <v>130</v>
      </c>
    </row>
    <row r="436" spans="1:1" ht="9" customHeight="1" x14ac:dyDescent="0.15">
      <c r="A436" s="45"/>
    </row>
    <row r="437" spans="1:1" ht="9" customHeight="1" x14ac:dyDescent="0.15">
      <c r="A437" s="45"/>
    </row>
    <row r="438" spans="1:1" ht="9" customHeight="1" x14ac:dyDescent="0.15">
      <c r="A438" s="45"/>
    </row>
    <row r="439" spans="1:1" ht="9" customHeight="1" x14ac:dyDescent="0.15">
      <c r="A439" s="45"/>
    </row>
    <row r="440" spans="1:1" ht="9" customHeight="1" x14ac:dyDescent="0.15">
      <c r="A440" s="45"/>
    </row>
    <row r="441" spans="1:1" ht="9" customHeight="1" x14ac:dyDescent="0.15">
      <c r="A441" s="45"/>
    </row>
    <row r="442" spans="1:1" ht="9" customHeight="1" x14ac:dyDescent="0.15">
      <c r="A442" s="45"/>
    </row>
    <row r="443" spans="1:1" ht="9" customHeight="1" x14ac:dyDescent="0.15">
      <c r="A443" s="45"/>
    </row>
    <row r="444" spans="1:1" ht="9" customHeight="1" x14ac:dyDescent="0.15">
      <c r="A444" s="45"/>
    </row>
    <row r="445" spans="1:1" ht="9" customHeight="1" x14ac:dyDescent="0.15">
      <c r="A445" s="45"/>
    </row>
    <row r="446" spans="1:1" ht="9" customHeight="1" x14ac:dyDescent="0.15">
      <c r="A446" s="45"/>
    </row>
    <row r="447" spans="1:1" ht="9" customHeight="1" x14ac:dyDescent="0.15">
      <c r="A447" s="45"/>
    </row>
    <row r="448" spans="1:1" ht="9" customHeight="1" x14ac:dyDescent="0.15">
      <c r="A448" s="45"/>
    </row>
    <row r="449" spans="1:1" ht="9" customHeight="1" x14ac:dyDescent="0.15">
      <c r="A449" s="45"/>
    </row>
    <row r="450" spans="1:1" ht="9" customHeight="1" x14ac:dyDescent="0.15">
      <c r="A450" s="45"/>
    </row>
    <row r="451" spans="1:1" ht="9" customHeight="1" x14ac:dyDescent="0.15">
      <c r="A451" s="45"/>
    </row>
    <row r="452" spans="1:1" ht="9" customHeight="1" x14ac:dyDescent="0.15">
      <c r="A452" s="45"/>
    </row>
    <row r="453" spans="1:1" ht="9" customHeight="1" x14ac:dyDescent="0.15">
      <c r="A453" s="45"/>
    </row>
    <row r="454" spans="1:1" ht="9" customHeight="1" x14ac:dyDescent="0.15">
      <c r="A454" s="45"/>
    </row>
    <row r="455" spans="1:1" ht="9" customHeight="1" x14ac:dyDescent="0.15">
      <c r="A455" s="45"/>
    </row>
    <row r="456" spans="1:1" ht="9" customHeight="1" x14ac:dyDescent="0.15">
      <c r="A456" s="45"/>
    </row>
    <row r="457" spans="1:1" ht="9" customHeight="1" x14ac:dyDescent="0.15">
      <c r="A457" s="45"/>
    </row>
    <row r="458" spans="1:1" ht="9" customHeight="1" x14ac:dyDescent="0.15">
      <c r="A458" s="45"/>
    </row>
    <row r="459" spans="1:1" ht="9" customHeight="1" x14ac:dyDescent="0.15">
      <c r="A459" s="45"/>
    </row>
    <row r="460" spans="1:1" ht="9" customHeight="1" x14ac:dyDescent="0.15">
      <c r="A460" s="45"/>
    </row>
    <row r="461" spans="1:1" ht="9" customHeight="1" x14ac:dyDescent="0.15">
      <c r="A461" s="45"/>
    </row>
    <row r="462" spans="1:1" ht="9" customHeight="1" x14ac:dyDescent="0.15">
      <c r="A462" s="45"/>
    </row>
    <row r="463" spans="1:1" ht="9" customHeight="1" x14ac:dyDescent="0.15">
      <c r="A463" s="45"/>
    </row>
    <row r="464" spans="1:1" ht="9" customHeight="1" x14ac:dyDescent="0.15">
      <c r="A464" s="45"/>
    </row>
    <row r="465" spans="1:1" ht="9" customHeight="1" x14ac:dyDescent="0.15">
      <c r="A465" s="45"/>
    </row>
    <row r="466" spans="1:1" ht="9" customHeight="1" x14ac:dyDescent="0.15">
      <c r="A466" s="45"/>
    </row>
    <row r="467" spans="1:1" ht="9" customHeight="1" x14ac:dyDescent="0.15">
      <c r="A467" s="45"/>
    </row>
    <row r="468" spans="1:1" ht="9" customHeight="1" x14ac:dyDescent="0.15">
      <c r="A468" s="45"/>
    </row>
    <row r="469" spans="1:1" ht="9" customHeight="1" x14ac:dyDescent="0.15">
      <c r="A469" s="45"/>
    </row>
    <row r="470" spans="1:1" ht="9" customHeight="1" x14ac:dyDescent="0.15">
      <c r="A470" s="45"/>
    </row>
    <row r="471" spans="1:1" ht="9" customHeight="1" x14ac:dyDescent="0.15">
      <c r="A471" s="45"/>
    </row>
    <row r="472" spans="1:1" ht="9" customHeight="1" x14ac:dyDescent="0.15">
      <c r="A472" s="45"/>
    </row>
    <row r="473" spans="1:1" ht="9" customHeight="1" x14ac:dyDescent="0.15">
      <c r="A473" s="45"/>
    </row>
    <row r="474" spans="1:1" ht="9" customHeight="1" x14ac:dyDescent="0.15">
      <c r="A474" s="45"/>
    </row>
    <row r="475" spans="1:1" ht="9" customHeight="1" x14ac:dyDescent="0.15">
      <c r="A475" s="45"/>
    </row>
    <row r="476" spans="1:1" ht="9" customHeight="1" x14ac:dyDescent="0.15">
      <c r="A476" s="45"/>
    </row>
    <row r="477" spans="1:1" ht="9" customHeight="1" x14ac:dyDescent="0.15">
      <c r="A477" s="45"/>
    </row>
    <row r="478" spans="1:1" ht="9" customHeight="1" x14ac:dyDescent="0.15">
      <c r="A478" s="45"/>
    </row>
    <row r="479" spans="1:1" ht="9" customHeight="1" x14ac:dyDescent="0.15">
      <c r="A479" s="45"/>
    </row>
    <row r="480" spans="1:1" ht="9" customHeight="1" x14ac:dyDescent="0.15">
      <c r="A480" s="45"/>
    </row>
    <row r="481" spans="1:1" ht="9" customHeight="1" x14ac:dyDescent="0.15">
      <c r="A481" s="45"/>
    </row>
    <row r="482" spans="1:1" ht="9" customHeight="1" x14ac:dyDescent="0.15">
      <c r="A482" s="45"/>
    </row>
    <row r="483" spans="1:1" ht="9" customHeight="1" x14ac:dyDescent="0.15">
      <c r="A483" s="45"/>
    </row>
    <row r="484" spans="1:1" ht="9" customHeight="1" x14ac:dyDescent="0.15">
      <c r="A484" s="45"/>
    </row>
    <row r="485" spans="1:1" ht="9" customHeight="1" x14ac:dyDescent="0.15">
      <c r="A485" s="45"/>
    </row>
    <row r="486" spans="1:1" ht="9" customHeight="1" x14ac:dyDescent="0.15">
      <c r="A486" s="45"/>
    </row>
    <row r="487" spans="1:1" ht="9" customHeight="1" x14ac:dyDescent="0.15">
      <c r="A487" s="45"/>
    </row>
    <row r="488" spans="1:1" ht="9" customHeight="1" x14ac:dyDescent="0.15">
      <c r="A488" s="45"/>
    </row>
    <row r="489" spans="1:1" ht="9" customHeight="1" x14ac:dyDescent="0.15">
      <c r="A489" s="45"/>
    </row>
    <row r="490" spans="1:1" ht="9" customHeight="1" x14ac:dyDescent="0.15">
      <c r="A490" s="45"/>
    </row>
    <row r="491" spans="1:1" ht="9" customHeight="1" x14ac:dyDescent="0.15">
      <c r="A491" s="45"/>
    </row>
    <row r="492" spans="1:1" ht="9" customHeight="1" x14ac:dyDescent="0.15">
      <c r="A492" s="45"/>
    </row>
    <row r="493" spans="1:1" ht="9" customHeight="1" x14ac:dyDescent="0.15">
      <c r="A493" s="45"/>
    </row>
    <row r="494" spans="1:1" ht="9" customHeight="1" x14ac:dyDescent="0.15">
      <c r="A494" s="45"/>
    </row>
    <row r="495" spans="1:1" ht="9" customHeight="1" x14ac:dyDescent="0.15">
      <c r="A495" s="45"/>
    </row>
    <row r="496" spans="1:1" ht="9" customHeight="1" x14ac:dyDescent="0.15">
      <c r="A496" s="45"/>
    </row>
    <row r="497" spans="1:1" ht="9" customHeight="1" x14ac:dyDescent="0.15">
      <c r="A497" s="45"/>
    </row>
    <row r="498" spans="1:1" ht="9" customHeight="1" x14ac:dyDescent="0.15">
      <c r="A498" s="45"/>
    </row>
    <row r="499" spans="1:1" ht="9" customHeight="1" x14ac:dyDescent="0.15">
      <c r="A499" s="45"/>
    </row>
    <row r="500" spans="1:1" ht="9" customHeight="1" x14ac:dyDescent="0.15">
      <c r="A500" s="45"/>
    </row>
    <row r="501" spans="1:1" ht="9" customHeight="1" x14ac:dyDescent="0.15">
      <c r="A501" s="45"/>
    </row>
    <row r="502" spans="1:1" ht="9" customHeight="1" x14ac:dyDescent="0.15">
      <c r="A502" s="45"/>
    </row>
    <row r="503" spans="1:1" ht="9" customHeight="1" x14ac:dyDescent="0.15">
      <c r="A503" s="45"/>
    </row>
    <row r="504" spans="1:1" ht="9" customHeight="1" x14ac:dyDescent="0.15">
      <c r="A504" s="45"/>
    </row>
    <row r="505" spans="1:1" ht="9" customHeight="1" x14ac:dyDescent="0.15">
      <c r="A505" s="45"/>
    </row>
    <row r="506" spans="1:1" ht="9" customHeight="1" x14ac:dyDescent="0.15">
      <c r="A506" s="45"/>
    </row>
    <row r="507" spans="1:1" ht="9" customHeight="1" x14ac:dyDescent="0.15">
      <c r="A507" s="45"/>
    </row>
    <row r="508" spans="1:1" ht="9" customHeight="1" x14ac:dyDescent="0.15">
      <c r="A508" s="45"/>
    </row>
    <row r="509" spans="1:1" ht="9" customHeight="1" x14ac:dyDescent="0.15">
      <c r="A509" s="45"/>
    </row>
    <row r="510" spans="1:1" ht="9" customHeight="1" x14ac:dyDescent="0.15">
      <c r="A510" s="45"/>
    </row>
    <row r="511" spans="1:1" ht="9" customHeight="1" x14ac:dyDescent="0.15">
      <c r="A511" s="45"/>
    </row>
    <row r="512" spans="1:1" ht="9" customHeight="1" x14ac:dyDescent="0.15">
      <c r="A512" s="45"/>
    </row>
    <row r="513" spans="1:1" ht="9" customHeight="1" x14ac:dyDescent="0.15">
      <c r="A513" s="45"/>
    </row>
    <row r="514" spans="1:1" ht="9" customHeight="1" x14ac:dyDescent="0.15">
      <c r="A514" s="45"/>
    </row>
    <row r="515" spans="1:1" ht="9" customHeight="1" x14ac:dyDescent="0.15">
      <c r="A515" s="45"/>
    </row>
    <row r="516" spans="1:1" ht="9" customHeight="1" x14ac:dyDescent="0.15">
      <c r="A516" s="45"/>
    </row>
    <row r="517" spans="1:1" ht="9" customHeight="1" x14ac:dyDescent="0.15">
      <c r="A517" s="45"/>
    </row>
    <row r="518" spans="1:1" ht="9" customHeight="1" x14ac:dyDescent="0.15">
      <c r="A518" s="45"/>
    </row>
    <row r="519" spans="1:1" ht="9" customHeight="1" x14ac:dyDescent="0.15">
      <c r="A519" s="45"/>
    </row>
    <row r="520" spans="1:1" ht="9" customHeight="1" x14ac:dyDescent="0.15">
      <c r="A520" s="45"/>
    </row>
    <row r="521" spans="1:1" ht="9" customHeight="1" x14ac:dyDescent="0.15">
      <c r="A521" s="45"/>
    </row>
    <row r="522" spans="1:1" ht="9" customHeight="1" x14ac:dyDescent="0.15">
      <c r="A522" s="45"/>
    </row>
    <row r="523" spans="1:1" ht="9" customHeight="1" x14ac:dyDescent="0.15">
      <c r="A523" s="45"/>
    </row>
    <row r="524" spans="1:1" ht="9" customHeight="1" x14ac:dyDescent="0.15">
      <c r="A524" s="45"/>
    </row>
    <row r="525" spans="1:1" ht="9" customHeight="1" x14ac:dyDescent="0.15">
      <c r="A525" s="45"/>
    </row>
    <row r="526" spans="1:1" ht="9" customHeight="1" x14ac:dyDescent="0.15">
      <c r="A526" s="45"/>
    </row>
    <row r="527" spans="1:1" ht="9" customHeight="1" x14ac:dyDescent="0.15">
      <c r="A527" s="45"/>
    </row>
    <row r="528" spans="1:1" ht="9" customHeight="1" x14ac:dyDescent="0.15">
      <c r="A528" s="45"/>
    </row>
    <row r="529" spans="1:1" ht="9" customHeight="1" x14ac:dyDescent="0.15">
      <c r="A529" s="45"/>
    </row>
  </sheetData>
  <mergeCells count="4">
    <mergeCell ref="F6:G6"/>
    <mergeCell ref="H6:I6"/>
    <mergeCell ref="J6:K6"/>
    <mergeCell ref="D6:E6"/>
  </mergeCells>
  <printOptions horizontalCentered="1"/>
  <pageMargins left="0.39370078740157483" right="0.39370078740157483" top="0.39370078740157483" bottom="0.39370078740157483" header="0.51181102362204722" footer="0.59055118110236227"/>
  <pageSetup paperSize="9" orientation="portrait" blackAndWhite="1" horizontalDpi="4294967292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4"/>
  <sheetViews>
    <sheetView zoomScaleNormal="100" workbookViewId="0">
      <pane ySplit="8" topLeftCell="A9" activePane="bottomLeft" state="frozen"/>
      <selection pane="bottomLeft"/>
    </sheetView>
  </sheetViews>
  <sheetFormatPr baseColWidth="10" defaultColWidth="11.42578125" defaultRowHeight="10.5" customHeight="1" x14ac:dyDescent="0.15"/>
  <cols>
    <col min="1" max="1" width="19.7109375" style="2" customWidth="1"/>
    <col min="2" max="7" width="7.140625" style="2" customWidth="1"/>
    <col min="8" max="9" width="7.140625" style="51" customWidth="1"/>
    <col min="10" max="11" width="7.140625" style="2" customWidth="1"/>
    <col min="12" max="16384" width="11.42578125" style="2"/>
  </cols>
  <sheetData>
    <row r="1" spans="1:11" s="26" customFormat="1" ht="11.1" customHeight="1" x14ac:dyDescent="0.2">
      <c r="A1" s="32" t="s">
        <v>99</v>
      </c>
      <c r="H1" s="101"/>
      <c r="I1" s="101"/>
    </row>
    <row r="2" spans="1:11" s="41" customFormat="1" ht="10.5" customHeight="1" x14ac:dyDescent="0.15">
      <c r="A2" s="34"/>
      <c r="H2" s="102"/>
      <c r="I2" s="102"/>
    </row>
    <row r="3" spans="1:11" s="28" customFormat="1" ht="12.75" customHeight="1" x14ac:dyDescent="0.2">
      <c r="A3" s="33" t="s">
        <v>135</v>
      </c>
      <c r="H3" s="103"/>
      <c r="I3" s="103"/>
    </row>
    <row r="4" spans="1:11" s="28" customFormat="1" ht="12.75" customHeight="1" x14ac:dyDescent="0.2">
      <c r="A4" s="33" t="s">
        <v>68</v>
      </c>
      <c r="H4" s="103"/>
      <c r="I4" s="103"/>
    </row>
    <row r="5" spans="1:11" ht="10.5" customHeight="1" x14ac:dyDescent="0.15">
      <c r="A5" s="3"/>
    </row>
    <row r="6" spans="1:11" ht="12.75" customHeight="1" x14ac:dyDescent="0.15">
      <c r="A6" s="80" t="s">
        <v>69</v>
      </c>
      <c r="B6" s="81" t="s">
        <v>70</v>
      </c>
      <c r="C6" s="82"/>
      <c r="D6" s="83" t="s">
        <v>100</v>
      </c>
      <c r="E6" s="82"/>
      <c r="F6" s="81" t="s">
        <v>70</v>
      </c>
      <c r="G6" s="82"/>
      <c r="H6" s="83" t="s">
        <v>100</v>
      </c>
      <c r="I6" s="104"/>
      <c r="J6" s="81" t="s">
        <v>70</v>
      </c>
      <c r="K6" s="82"/>
    </row>
    <row r="7" spans="1:11" ht="12.75" customHeight="1" x14ac:dyDescent="0.15">
      <c r="A7" s="84" t="s">
        <v>71</v>
      </c>
      <c r="B7" s="85" t="s">
        <v>43</v>
      </c>
      <c r="C7" s="86"/>
      <c r="D7" s="85">
        <v>2018</v>
      </c>
      <c r="E7" s="86"/>
      <c r="F7" s="85" t="s">
        <v>44</v>
      </c>
      <c r="G7" s="86"/>
      <c r="H7" s="105">
        <v>2019</v>
      </c>
      <c r="I7" s="106"/>
      <c r="J7" s="85" t="s">
        <v>126</v>
      </c>
      <c r="K7" s="86"/>
    </row>
    <row r="8" spans="1:11" ht="12.75" customHeight="1" x14ac:dyDescent="0.15">
      <c r="A8" s="87" t="s">
        <v>72</v>
      </c>
      <c r="B8" s="66" t="s">
        <v>8</v>
      </c>
      <c r="C8" s="827" t="s">
        <v>9</v>
      </c>
      <c r="D8" s="66" t="s">
        <v>8</v>
      </c>
      <c r="E8" s="827" t="s">
        <v>9</v>
      </c>
      <c r="F8" s="66" t="s">
        <v>8</v>
      </c>
      <c r="G8" s="827" t="s">
        <v>9</v>
      </c>
      <c r="H8" s="107" t="s">
        <v>8</v>
      </c>
      <c r="I8" s="828" t="s">
        <v>9</v>
      </c>
      <c r="J8" s="66" t="s">
        <v>8</v>
      </c>
      <c r="K8" s="827" t="s">
        <v>9</v>
      </c>
    </row>
    <row r="10" spans="1:11" s="41" customFormat="1" ht="12" x14ac:dyDescent="0.2">
      <c r="B10" s="32" t="s">
        <v>46</v>
      </c>
      <c r="H10" s="102"/>
      <c r="I10" s="102"/>
    </row>
    <row r="12" spans="1:11" ht="10.5" customHeight="1" x14ac:dyDescent="0.15">
      <c r="A12" s="35" t="s">
        <v>101</v>
      </c>
      <c r="B12" s="67">
        <v>249790</v>
      </c>
      <c r="C12" s="67">
        <v>132341</v>
      </c>
      <c r="D12" s="67">
        <v>36268</v>
      </c>
      <c r="E12" s="67">
        <v>19233</v>
      </c>
      <c r="F12" s="67">
        <v>248000</v>
      </c>
      <c r="G12" s="67">
        <v>132891</v>
      </c>
      <c r="H12" s="67">
        <v>36527</v>
      </c>
      <c r="I12" s="67">
        <v>19499</v>
      </c>
      <c r="J12" s="67">
        <v>241164</v>
      </c>
      <c r="K12" s="67">
        <v>130640</v>
      </c>
    </row>
    <row r="13" spans="1:11" ht="10.5" customHeight="1" x14ac:dyDescent="0.15">
      <c r="A13" s="54"/>
    </row>
    <row r="14" spans="1:11" ht="10.5" customHeight="1" x14ac:dyDescent="0.15">
      <c r="A14" s="35" t="s">
        <v>74</v>
      </c>
      <c r="B14" s="67">
        <v>28777</v>
      </c>
      <c r="C14" s="67">
        <v>14347</v>
      </c>
      <c r="D14" s="67">
        <v>3521</v>
      </c>
      <c r="E14" s="67">
        <v>1958</v>
      </c>
      <c r="F14" s="67">
        <v>28291</v>
      </c>
      <c r="G14" s="67">
        <v>14159</v>
      </c>
      <c r="H14" s="67">
        <v>3493</v>
      </c>
      <c r="I14" s="67">
        <v>1891</v>
      </c>
      <c r="J14" s="67">
        <v>27377</v>
      </c>
      <c r="K14" s="67">
        <v>14022</v>
      </c>
    </row>
    <row r="15" spans="1:11" ht="10.5" customHeight="1" x14ac:dyDescent="0.15">
      <c r="A15" s="35" t="s">
        <v>75</v>
      </c>
      <c r="B15" s="67">
        <v>41102</v>
      </c>
      <c r="C15" s="67">
        <v>21947</v>
      </c>
      <c r="D15" s="67">
        <v>5339</v>
      </c>
      <c r="E15" s="67">
        <v>2875</v>
      </c>
      <c r="F15" s="67">
        <v>40150</v>
      </c>
      <c r="G15" s="67">
        <v>21904</v>
      </c>
      <c r="H15" s="67">
        <v>5322</v>
      </c>
      <c r="I15" s="67">
        <v>2951</v>
      </c>
      <c r="J15" s="67">
        <v>39768</v>
      </c>
      <c r="K15" s="67">
        <v>21898</v>
      </c>
    </row>
    <row r="16" spans="1:11" ht="10.5" customHeight="1" x14ac:dyDescent="0.15">
      <c r="A16" s="35" t="s">
        <v>76</v>
      </c>
      <c r="B16" s="67">
        <v>17907</v>
      </c>
      <c r="C16" s="67">
        <v>9522</v>
      </c>
      <c r="D16" s="67">
        <v>4336</v>
      </c>
      <c r="E16" s="67">
        <v>2250</v>
      </c>
      <c r="F16" s="67">
        <v>17903</v>
      </c>
      <c r="G16" s="67">
        <v>9653</v>
      </c>
      <c r="H16" s="67">
        <v>4649</v>
      </c>
      <c r="I16" s="67">
        <v>2434</v>
      </c>
      <c r="J16" s="67">
        <v>17414</v>
      </c>
      <c r="K16" s="67">
        <v>9564</v>
      </c>
    </row>
    <row r="17" spans="1:11" ht="10.5" customHeight="1" x14ac:dyDescent="0.15">
      <c r="A17" s="35" t="s">
        <v>77</v>
      </c>
      <c r="B17" s="67">
        <v>5315</v>
      </c>
      <c r="C17" s="67">
        <v>2963</v>
      </c>
      <c r="D17" s="67">
        <v>580</v>
      </c>
      <c r="E17" s="67">
        <v>338</v>
      </c>
      <c r="F17" s="67">
        <v>5126</v>
      </c>
      <c r="G17" s="67">
        <v>2838</v>
      </c>
      <c r="H17" s="67">
        <v>559</v>
      </c>
      <c r="I17" s="67">
        <v>334</v>
      </c>
      <c r="J17" s="67">
        <v>5070</v>
      </c>
      <c r="K17" s="67">
        <v>2844</v>
      </c>
    </row>
    <row r="18" spans="1:11" ht="10.5" customHeight="1" x14ac:dyDescent="0.15">
      <c r="A18" s="35" t="s">
        <v>78</v>
      </c>
      <c r="B18" s="67">
        <v>3425</v>
      </c>
      <c r="C18" s="67">
        <v>1794</v>
      </c>
      <c r="D18" s="67">
        <v>128</v>
      </c>
      <c r="E18" s="67">
        <v>53</v>
      </c>
      <c r="F18" s="67">
        <v>3306</v>
      </c>
      <c r="G18" s="67">
        <v>1714</v>
      </c>
      <c r="H18" s="67">
        <v>170</v>
      </c>
      <c r="I18" s="67">
        <v>74</v>
      </c>
      <c r="J18" s="67">
        <v>3413</v>
      </c>
      <c r="K18" s="67">
        <v>1844</v>
      </c>
    </row>
    <row r="19" spans="1:11" ht="10.5" customHeight="1" x14ac:dyDescent="0.15">
      <c r="A19" s="35" t="s">
        <v>79</v>
      </c>
      <c r="B19" s="67">
        <v>8263</v>
      </c>
      <c r="C19" s="67">
        <v>3994</v>
      </c>
      <c r="D19" s="67">
        <v>914</v>
      </c>
      <c r="E19" s="67">
        <v>527</v>
      </c>
      <c r="F19" s="67">
        <v>7878</v>
      </c>
      <c r="G19" s="67">
        <v>3765</v>
      </c>
      <c r="H19" s="67">
        <v>916</v>
      </c>
      <c r="I19" s="67">
        <v>525</v>
      </c>
      <c r="J19" s="67">
        <v>7937</v>
      </c>
      <c r="K19" s="67">
        <v>3924</v>
      </c>
    </row>
    <row r="20" spans="1:11" ht="10.5" customHeight="1" x14ac:dyDescent="0.15">
      <c r="A20" s="35" t="s">
        <v>80</v>
      </c>
      <c r="B20" s="67">
        <v>21336</v>
      </c>
      <c r="C20" s="67">
        <v>11304</v>
      </c>
      <c r="D20" s="67">
        <v>3240</v>
      </c>
      <c r="E20" s="67">
        <v>1744</v>
      </c>
      <c r="F20" s="67">
        <v>21650</v>
      </c>
      <c r="G20" s="67">
        <v>11463</v>
      </c>
      <c r="H20" s="67">
        <v>3264</v>
      </c>
      <c r="I20" s="67">
        <v>1785</v>
      </c>
      <c r="J20" s="67">
        <v>19590</v>
      </c>
      <c r="K20" s="67">
        <v>10682</v>
      </c>
    </row>
    <row r="21" spans="1:11" ht="10.5" customHeight="1" x14ac:dyDescent="0.15">
      <c r="A21" s="35" t="s">
        <v>81</v>
      </c>
      <c r="B21" s="67">
        <v>3678</v>
      </c>
      <c r="C21" s="67">
        <v>1912</v>
      </c>
      <c r="D21" s="67">
        <v>349</v>
      </c>
      <c r="E21" s="67">
        <v>141</v>
      </c>
      <c r="F21" s="67">
        <v>3650</v>
      </c>
      <c r="G21" s="67">
        <v>1932</v>
      </c>
      <c r="H21" s="67">
        <v>283</v>
      </c>
      <c r="I21" s="67">
        <v>132</v>
      </c>
      <c r="J21" s="67">
        <v>3606</v>
      </c>
      <c r="K21" s="67">
        <v>1935</v>
      </c>
    </row>
    <row r="22" spans="1:11" ht="10.5" customHeight="1" x14ac:dyDescent="0.15">
      <c r="A22" s="35" t="s">
        <v>82</v>
      </c>
      <c r="B22" s="67">
        <v>21079</v>
      </c>
      <c r="C22" s="67">
        <v>11304</v>
      </c>
      <c r="D22" s="67">
        <v>2446</v>
      </c>
      <c r="E22" s="67">
        <v>1133</v>
      </c>
      <c r="F22" s="67">
        <v>20356</v>
      </c>
      <c r="G22" s="67">
        <v>11222</v>
      </c>
      <c r="H22" s="67">
        <v>2360</v>
      </c>
      <c r="I22" s="67">
        <v>1107</v>
      </c>
      <c r="J22" s="67">
        <v>20456</v>
      </c>
      <c r="K22" s="67">
        <v>11259</v>
      </c>
    </row>
    <row r="23" spans="1:11" ht="10.5" customHeight="1" x14ac:dyDescent="0.15">
      <c r="A23" s="35" t="s">
        <v>83</v>
      </c>
      <c r="B23" s="67">
        <v>56927</v>
      </c>
      <c r="C23" s="67">
        <v>30191</v>
      </c>
      <c r="D23" s="67">
        <v>9303</v>
      </c>
      <c r="E23" s="67">
        <v>5007</v>
      </c>
      <c r="F23" s="67">
        <v>57274</v>
      </c>
      <c r="G23" s="67">
        <v>30490</v>
      </c>
      <c r="H23" s="67">
        <v>9295</v>
      </c>
      <c r="I23" s="67">
        <v>4989</v>
      </c>
      <c r="J23" s="67">
        <v>55915</v>
      </c>
      <c r="K23" s="67">
        <v>30133</v>
      </c>
    </row>
    <row r="24" spans="1:11" ht="10.5" customHeight="1" x14ac:dyDescent="0.15">
      <c r="A24" s="35" t="s">
        <v>84</v>
      </c>
      <c r="B24" s="67">
        <v>10130</v>
      </c>
      <c r="C24" s="67">
        <v>5798</v>
      </c>
      <c r="D24" s="67">
        <v>2901</v>
      </c>
      <c r="E24" s="67">
        <v>1676</v>
      </c>
      <c r="F24" s="67">
        <v>10438</v>
      </c>
      <c r="G24" s="67">
        <v>6289</v>
      </c>
      <c r="H24" s="67">
        <v>3018</v>
      </c>
      <c r="I24" s="67">
        <v>1755</v>
      </c>
      <c r="J24" s="67">
        <v>9523</v>
      </c>
      <c r="K24" s="67">
        <v>5704</v>
      </c>
    </row>
    <row r="25" spans="1:11" ht="10.5" customHeight="1" x14ac:dyDescent="0.15">
      <c r="A25" s="35" t="s">
        <v>85</v>
      </c>
      <c r="B25" s="67">
        <v>2589</v>
      </c>
      <c r="C25" s="67">
        <v>1433</v>
      </c>
      <c r="D25" s="67">
        <v>385</v>
      </c>
      <c r="E25" s="67">
        <v>204</v>
      </c>
      <c r="F25" s="67">
        <v>2501</v>
      </c>
      <c r="G25" s="67">
        <v>1381</v>
      </c>
      <c r="H25" s="67">
        <v>307</v>
      </c>
      <c r="I25" s="67">
        <v>144</v>
      </c>
      <c r="J25" s="67">
        <v>2625</v>
      </c>
      <c r="K25" s="67">
        <v>1431</v>
      </c>
    </row>
    <row r="26" spans="1:11" ht="10.5" customHeight="1" x14ac:dyDescent="0.15">
      <c r="A26" s="35" t="s">
        <v>86</v>
      </c>
      <c r="B26" s="67">
        <v>11788</v>
      </c>
      <c r="C26" s="67">
        <v>6166</v>
      </c>
      <c r="D26" s="67">
        <v>1253</v>
      </c>
      <c r="E26" s="67">
        <v>571</v>
      </c>
      <c r="F26" s="67">
        <v>11904</v>
      </c>
      <c r="G26" s="67">
        <v>6306</v>
      </c>
      <c r="H26" s="67">
        <v>1324</v>
      </c>
      <c r="I26" s="67">
        <v>584</v>
      </c>
      <c r="J26" s="67">
        <v>11639</v>
      </c>
      <c r="K26" s="67">
        <v>6111</v>
      </c>
    </row>
    <row r="27" spans="1:11" ht="10.5" customHeight="1" x14ac:dyDescent="0.15">
      <c r="A27" s="35" t="s">
        <v>87</v>
      </c>
      <c r="B27" s="67">
        <v>5307</v>
      </c>
      <c r="C27" s="67">
        <v>2883</v>
      </c>
      <c r="D27" s="67">
        <v>521</v>
      </c>
      <c r="E27" s="67">
        <v>217</v>
      </c>
      <c r="F27" s="67">
        <v>5591</v>
      </c>
      <c r="G27" s="67">
        <v>2964</v>
      </c>
      <c r="H27" s="67">
        <v>594</v>
      </c>
      <c r="I27" s="67">
        <v>245</v>
      </c>
      <c r="J27" s="67">
        <v>5013</v>
      </c>
      <c r="K27" s="67">
        <v>2609</v>
      </c>
    </row>
    <row r="28" spans="1:11" ht="10.5" customHeight="1" x14ac:dyDescent="0.15">
      <c r="A28" s="35" t="s">
        <v>88</v>
      </c>
      <c r="B28" s="67">
        <v>6376</v>
      </c>
      <c r="C28" s="67">
        <v>3603</v>
      </c>
      <c r="D28" s="67">
        <v>408</v>
      </c>
      <c r="E28" s="67">
        <v>228</v>
      </c>
      <c r="F28" s="67">
        <v>6337</v>
      </c>
      <c r="G28" s="67">
        <v>3615</v>
      </c>
      <c r="H28" s="67">
        <v>390</v>
      </c>
      <c r="I28" s="67">
        <v>223</v>
      </c>
      <c r="J28" s="67">
        <v>5946</v>
      </c>
      <c r="K28" s="67">
        <v>3392</v>
      </c>
    </row>
    <row r="29" spans="1:11" ht="10.5" customHeight="1" x14ac:dyDescent="0.15">
      <c r="A29" s="35" t="s">
        <v>89</v>
      </c>
      <c r="B29" s="67">
        <v>5791</v>
      </c>
      <c r="C29" s="67">
        <v>3180</v>
      </c>
      <c r="D29" s="67">
        <v>644</v>
      </c>
      <c r="E29" s="67">
        <v>311</v>
      </c>
      <c r="F29" s="67">
        <v>5645</v>
      </c>
      <c r="G29" s="67">
        <v>3196</v>
      </c>
      <c r="H29" s="67">
        <v>583</v>
      </c>
      <c r="I29" s="67">
        <v>326</v>
      </c>
      <c r="J29" s="67">
        <v>5872</v>
      </c>
      <c r="K29" s="67">
        <v>3288</v>
      </c>
    </row>
    <row r="30" spans="1:11" ht="10.5" customHeight="1" x14ac:dyDescent="0.15">
      <c r="A30" s="88"/>
    </row>
    <row r="31" spans="1:11" ht="10.5" customHeight="1" x14ac:dyDescent="0.15">
      <c r="A31" s="88"/>
    </row>
    <row r="32" spans="1:11" ht="10.5" customHeight="1" x14ac:dyDescent="0.15">
      <c r="A32" s="35" t="s">
        <v>90</v>
      </c>
      <c r="B32" s="67">
        <v>3588</v>
      </c>
      <c r="C32" s="67">
        <v>2899</v>
      </c>
      <c r="D32" s="67">
        <v>766</v>
      </c>
      <c r="E32" s="67">
        <v>600</v>
      </c>
      <c r="F32" s="67">
        <v>3406</v>
      </c>
      <c r="G32" s="67">
        <v>2842</v>
      </c>
      <c r="H32" s="67">
        <v>1131</v>
      </c>
      <c r="I32" s="67">
        <v>854</v>
      </c>
      <c r="J32" s="67">
        <v>3442</v>
      </c>
      <c r="K32" s="67">
        <v>2799</v>
      </c>
    </row>
    <row r="33" spans="1:11" ht="10.5" customHeight="1" x14ac:dyDescent="0.15">
      <c r="A33" s="54"/>
    </row>
    <row r="34" spans="1:11" ht="10.5" customHeight="1" x14ac:dyDescent="0.15">
      <c r="A34" s="35" t="s">
        <v>74</v>
      </c>
      <c r="B34" s="67">
        <v>3588</v>
      </c>
      <c r="C34" s="67">
        <v>2899</v>
      </c>
      <c r="D34" s="67">
        <v>766</v>
      </c>
      <c r="E34" s="67">
        <v>600</v>
      </c>
      <c r="F34" s="67">
        <v>3406</v>
      </c>
      <c r="G34" s="67">
        <v>2842</v>
      </c>
      <c r="H34" s="67">
        <v>1131</v>
      </c>
      <c r="I34" s="67">
        <v>854</v>
      </c>
      <c r="J34" s="67">
        <v>3442</v>
      </c>
      <c r="K34" s="67">
        <v>2799</v>
      </c>
    </row>
    <row r="35" spans="1:11" ht="10.5" customHeight="1" x14ac:dyDescent="0.15">
      <c r="A35" s="54"/>
    </row>
    <row r="36" spans="1:11" ht="10.5" customHeight="1" x14ac:dyDescent="0.15">
      <c r="A36" s="54"/>
    </row>
    <row r="37" spans="1:11" ht="10.5" customHeight="1" x14ac:dyDescent="0.15">
      <c r="A37" s="35" t="s">
        <v>91</v>
      </c>
      <c r="B37" s="67">
        <v>310</v>
      </c>
      <c r="C37" s="67">
        <v>165</v>
      </c>
      <c r="D37" s="67">
        <v>47</v>
      </c>
      <c r="E37" s="67">
        <v>14</v>
      </c>
      <c r="F37" s="67">
        <v>298</v>
      </c>
      <c r="G37" s="67">
        <v>139</v>
      </c>
      <c r="H37" s="67">
        <v>53</v>
      </c>
      <c r="I37" s="67">
        <v>16</v>
      </c>
      <c r="J37" s="67">
        <v>303</v>
      </c>
      <c r="K37" s="67">
        <v>148</v>
      </c>
    </row>
    <row r="38" spans="1:11" ht="10.5" customHeight="1" x14ac:dyDescent="0.15">
      <c r="A38" s="54"/>
    </row>
    <row r="39" spans="1:11" ht="10.5" customHeight="1" x14ac:dyDescent="0.15">
      <c r="A39" s="35" t="s">
        <v>75</v>
      </c>
      <c r="B39" s="67">
        <v>66</v>
      </c>
      <c r="C39" s="67">
        <v>36</v>
      </c>
      <c r="D39" s="67">
        <v>19</v>
      </c>
      <c r="E39" s="67">
        <v>9</v>
      </c>
      <c r="F39" s="67">
        <v>60</v>
      </c>
      <c r="G39" s="67">
        <v>28</v>
      </c>
      <c r="H39" s="67">
        <v>16</v>
      </c>
      <c r="I39" s="67">
        <v>5</v>
      </c>
      <c r="J39" s="67">
        <v>62</v>
      </c>
      <c r="K39" s="67">
        <v>31</v>
      </c>
    </row>
    <row r="40" spans="1:11" ht="10.5" customHeight="1" x14ac:dyDescent="0.15">
      <c r="A40" s="35" t="s">
        <v>80</v>
      </c>
      <c r="B40" s="67">
        <v>133</v>
      </c>
      <c r="C40" s="67">
        <v>63</v>
      </c>
      <c r="D40" s="67">
        <v>8</v>
      </c>
      <c r="E40" s="67">
        <v>0</v>
      </c>
      <c r="F40" s="67">
        <v>117</v>
      </c>
      <c r="G40" s="67">
        <v>43</v>
      </c>
      <c r="H40" s="67">
        <v>12</v>
      </c>
      <c r="I40" s="67">
        <v>2</v>
      </c>
      <c r="J40" s="67">
        <v>108</v>
      </c>
      <c r="K40" s="67">
        <v>55</v>
      </c>
    </row>
    <row r="41" spans="1:11" ht="10.5" customHeight="1" x14ac:dyDescent="0.15">
      <c r="A41" s="35" t="s">
        <v>83</v>
      </c>
      <c r="B41" s="67">
        <v>39</v>
      </c>
      <c r="C41" s="67">
        <v>18</v>
      </c>
      <c r="D41" s="67">
        <v>10</v>
      </c>
      <c r="E41" s="67">
        <v>2</v>
      </c>
      <c r="F41" s="67">
        <v>36</v>
      </c>
      <c r="G41" s="67">
        <v>14</v>
      </c>
      <c r="H41" s="67">
        <v>6</v>
      </c>
      <c r="I41" s="67">
        <v>3</v>
      </c>
      <c r="J41" s="67">
        <v>38</v>
      </c>
      <c r="K41" s="67">
        <v>20</v>
      </c>
    </row>
    <row r="42" spans="1:11" ht="10.5" customHeight="1" x14ac:dyDescent="0.15">
      <c r="A42" s="35" t="s">
        <v>84</v>
      </c>
      <c r="B42" s="67">
        <v>48</v>
      </c>
      <c r="C42" s="67">
        <v>33</v>
      </c>
      <c r="D42" s="67">
        <v>5</v>
      </c>
      <c r="E42" s="67">
        <v>1</v>
      </c>
      <c r="F42" s="67">
        <v>50</v>
      </c>
      <c r="G42" s="67">
        <v>37</v>
      </c>
      <c r="H42" s="67">
        <v>5</v>
      </c>
      <c r="I42" s="67">
        <v>2</v>
      </c>
      <c r="J42" s="67">
        <v>50</v>
      </c>
      <c r="K42" s="67">
        <v>26</v>
      </c>
    </row>
    <row r="43" spans="1:11" ht="10.5" customHeight="1" x14ac:dyDescent="0.15">
      <c r="A43" s="35" t="s">
        <v>87</v>
      </c>
      <c r="B43" s="67">
        <v>24</v>
      </c>
      <c r="C43" s="67">
        <v>15</v>
      </c>
      <c r="D43" s="67">
        <v>5</v>
      </c>
      <c r="E43" s="67">
        <v>2</v>
      </c>
      <c r="F43" s="67">
        <v>35</v>
      </c>
      <c r="G43" s="67">
        <v>17</v>
      </c>
      <c r="H43" s="67">
        <v>14</v>
      </c>
      <c r="I43" s="67">
        <v>4</v>
      </c>
      <c r="J43" s="67">
        <v>45</v>
      </c>
      <c r="K43" s="67">
        <v>16</v>
      </c>
    </row>
    <row r="44" spans="1:11" ht="10.5" customHeight="1" x14ac:dyDescent="0.15">
      <c r="A44" s="54"/>
    </row>
    <row r="45" spans="1:11" ht="10.5" customHeight="1" x14ac:dyDescent="0.15">
      <c r="A45" s="54"/>
    </row>
    <row r="46" spans="1:11" ht="10.5" customHeight="1" x14ac:dyDescent="0.15">
      <c r="A46" s="35" t="s">
        <v>92</v>
      </c>
      <c r="B46" s="67">
        <v>4854</v>
      </c>
      <c r="C46" s="67">
        <v>2823</v>
      </c>
      <c r="D46" s="67">
        <v>782</v>
      </c>
      <c r="E46" s="67">
        <v>446</v>
      </c>
      <c r="F46" s="67">
        <v>4790</v>
      </c>
      <c r="G46" s="67">
        <v>2866</v>
      </c>
      <c r="H46" s="67">
        <v>790</v>
      </c>
      <c r="I46" s="67">
        <v>472</v>
      </c>
      <c r="J46" s="67">
        <v>4656</v>
      </c>
      <c r="K46" s="67">
        <v>2806</v>
      </c>
    </row>
    <row r="47" spans="1:11" ht="10.5" customHeight="1" x14ac:dyDescent="0.15">
      <c r="A47" s="54"/>
    </row>
    <row r="48" spans="1:11" ht="10.5" customHeight="1" x14ac:dyDescent="0.15">
      <c r="A48" s="35" t="s">
        <v>74</v>
      </c>
      <c r="B48" s="67">
        <v>607</v>
      </c>
      <c r="C48" s="67">
        <v>346</v>
      </c>
      <c r="D48" s="67">
        <v>199</v>
      </c>
      <c r="E48" s="67">
        <v>114</v>
      </c>
      <c r="F48" s="67">
        <v>604</v>
      </c>
      <c r="G48" s="67">
        <v>350</v>
      </c>
      <c r="H48" s="67">
        <v>182</v>
      </c>
      <c r="I48" s="67">
        <v>101</v>
      </c>
      <c r="J48" s="67">
        <v>575</v>
      </c>
      <c r="K48" s="67">
        <v>318</v>
      </c>
    </row>
    <row r="49" spans="1:12" ht="10.5" customHeight="1" x14ac:dyDescent="0.15">
      <c r="A49" s="35" t="s">
        <v>75</v>
      </c>
      <c r="B49" s="67">
        <v>489</v>
      </c>
      <c r="C49" s="67">
        <v>279</v>
      </c>
      <c r="D49" s="67">
        <v>21</v>
      </c>
      <c r="E49" s="67">
        <v>10</v>
      </c>
      <c r="F49" s="67">
        <v>492</v>
      </c>
      <c r="G49" s="67">
        <v>260</v>
      </c>
      <c r="H49" s="67">
        <v>24</v>
      </c>
      <c r="I49" s="67">
        <v>14</v>
      </c>
      <c r="J49" s="67">
        <v>410</v>
      </c>
      <c r="K49" s="67">
        <v>237</v>
      </c>
    </row>
    <row r="50" spans="1:12" ht="10.5" customHeight="1" x14ac:dyDescent="0.15">
      <c r="A50" s="35" t="s">
        <v>76</v>
      </c>
      <c r="B50" s="67">
        <v>786</v>
      </c>
      <c r="C50" s="67">
        <v>453</v>
      </c>
      <c r="D50" s="67">
        <v>163</v>
      </c>
      <c r="E50" s="67">
        <v>86</v>
      </c>
      <c r="F50" s="67">
        <v>745</v>
      </c>
      <c r="G50" s="67">
        <v>465</v>
      </c>
      <c r="H50" s="67">
        <v>171</v>
      </c>
      <c r="I50" s="67">
        <v>107</v>
      </c>
      <c r="J50" s="67">
        <v>730</v>
      </c>
      <c r="K50" s="67">
        <v>437</v>
      </c>
    </row>
    <row r="51" spans="1:12" ht="10.5" customHeight="1" x14ac:dyDescent="0.15">
      <c r="A51" s="35" t="s">
        <v>78</v>
      </c>
      <c r="B51" s="67">
        <v>130</v>
      </c>
      <c r="C51" s="67">
        <v>73</v>
      </c>
      <c r="D51" s="67">
        <v>1</v>
      </c>
      <c r="E51" s="67">
        <v>0</v>
      </c>
      <c r="F51" s="67">
        <v>146</v>
      </c>
      <c r="G51" s="67">
        <v>91</v>
      </c>
      <c r="H51" s="67">
        <v>4</v>
      </c>
      <c r="I51" s="67">
        <v>3</v>
      </c>
      <c r="J51" s="67">
        <v>129</v>
      </c>
      <c r="K51" s="67">
        <v>81</v>
      </c>
    </row>
    <row r="52" spans="1:12" ht="10.5" customHeight="1" x14ac:dyDescent="0.15">
      <c r="A52" s="35" t="s">
        <v>79</v>
      </c>
      <c r="B52" s="67">
        <v>240</v>
      </c>
      <c r="C52" s="67">
        <v>145</v>
      </c>
      <c r="D52" s="67">
        <v>22</v>
      </c>
      <c r="E52" s="67">
        <v>13</v>
      </c>
      <c r="F52" s="67">
        <v>251</v>
      </c>
      <c r="G52" s="67">
        <v>143</v>
      </c>
      <c r="H52" s="67">
        <v>16</v>
      </c>
      <c r="I52" s="67">
        <v>11</v>
      </c>
      <c r="J52" s="67">
        <v>258</v>
      </c>
      <c r="K52" s="67">
        <v>155</v>
      </c>
    </row>
    <row r="53" spans="1:12" ht="10.5" customHeight="1" x14ac:dyDescent="0.15">
      <c r="A53" s="35" t="s">
        <v>80</v>
      </c>
      <c r="B53" s="67">
        <v>267</v>
      </c>
      <c r="C53" s="67">
        <v>138</v>
      </c>
      <c r="D53" s="67">
        <v>40</v>
      </c>
      <c r="E53" s="67">
        <v>24</v>
      </c>
      <c r="F53" s="67">
        <v>237</v>
      </c>
      <c r="G53" s="67">
        <v>137</v>
      </c>
      <c r="H53" s="67">
        <v>37</v>
      </c>
      <c r="I53" s="67">
        <v>28</v>
      </c>
      <c r="J53" s="67">
        <v>234</v>
      </c>
      <c r="K53" s="67">
        <v>131</v>
      </c>
    </row>
    <row r="54" spans="1:12" ht="10.5" customHeight="1" x14ac:dyDescent="0.15">
      <c r="A54" s="35" t="s">
        <v>81</v>
      </c>
      <c r="B54" s="67">
        <v>67</v>
      </c>
      <c r="C54" s="67">
        <v>40</v>
      </c>
      <c r="D54" s="67">
        <v>23</v>
      </c>
      <c r="E54" s="67">
        <v>12</v>
      </c>
      <c r="F54" s="67">
        <v>49</v>
      </c>
      <c r="G54" s="67">
        <v>31</v>
      </c>
      <c r="H54" s="67">
        <v>29</v>
      </c>
      <c r="I54" s="67">
        <v>12</v>
      </c>
      <c r="J54" s="67">
        <v>60</v>
      </c>
      <c r="K54" s="67">
        <v>37</v>
      </c>
    </row>
    <row r="55" spans="1:12" ht="10.5" customHeight="1" x14ac:dyDescent="0.15">
      <c r="A55" s="35" t="s">
        <v>82</v>
      </c>
      <c r="B55" s="67">
        <v>344</v>
      </c>
      <c r="C55" s="67">
        <v>231</v>
      </c>
      <c r="D55" s="67">
        <v>11</v>
      </c>
      <c r="E55" s="67">
        <v>8</v>
      </c>
      <c r="F55" s="67">
        <v>338</v>
      </c>
      <c r="G55" s="67">
        <v>217</v>
      </c>
      <c r="H55" s="67">
        <v>12</v>
      </c>
      <c r="I55" s="67">
        <v>7</v>
      </c>
      <c r="J55" s="67">
        <v>331</v>
      </c>
      <c r="K55" s="67">
        <v>202</v>
      </c>
    </row>
    <row r="56" spans="1:12" ht="10.5" customHeight="1" x14ac:dyDescent="0.15">
      <c r="A56" s="35" t="s">
        <v>83</v>
      </c>
      <c r="B56" s="67">
        <v>1021</v>
      </c>
      <c r="C56" s="67">
        <v>583</v>
      </c>
      <c r="D56" s="67">
        <v>134</v>
      </c>
      <c r="E56" s="67">
        <v>74</v>
      </c>
      <c r="F56" s="67">
        <v>1035</v>
      </c>
      <c r="G56" s="67">
        <v>618</v>
      </c>
      <c r="H56" s="67">
        <v>138</v>
      </c>
      <c r="I56" s="67">
        <v>81</v>
      </c>
      <c r="J56" s="67">
        <v>1049</v>
      </c>
      <c r="K56" s="67">
        <v>655</v>
      </c>
    </row>
    <row r="57" spans="1:12" ht="10.5" customHeight="1" x14ac:dyDescent="0.15">
      <c r="A57" s="35" t="s">
        <v>85</v>
      </c>
      <c r="B57" s="67">
        <v>108</v>
      </c>
      <c r="C57" s="67">
        <v>62</v>
      </c>
      <c r="D57" s="67">
        <v>23</v>
      </c>
      <c r="E57" s="67">
        <v>17</v>
      </c>
      <c r="F57" s="67">
        <v>104</v>
      </c>
      <c r="G57" s="67">
        <v>68</v>
      </c>
      <c r="H57" s="67">
        <v>26</v>
      </c>
      <c r="I57" s="67">
        <v>16</v>
      </c>
      <c r="J57" s="67">
        <v>99</v>
      </c>
      <c r="K57" s="67">
        <v>58</v>
      </c>
    </row>
    <row r="58" spans="1:12" ht="10.5" customHeight="1" x14ac:dyDescent="0.15">
      <c r="A58" s="35" t="s">
        <v>86</v>
      </c>
      <c r="B58" s="67">
        <v>439</v>
      </c>
      <c r="C58" s="67">
        <v>254</v>
      </c>
      <c r="D58" s="67">
        <v>48</v>
      </c>
      <c r="E58" s="67">
        <v>27</v>
      </c>
      <c r="F58" s="67">
        <v>428</v>
      </c>
      <c r="G58" s="67">
        <v>262</v>
      </c>
      <c r="H58" s="67">
        <v>52</v>
      </c>
      <c r="I58" s="67">
        <v>26</v>
      </c>
      <c r="J58" s="67">
        <v>442</v>
      </c>
      <c r="K58" s="67">
        <v>275</v>
      </c>
    </row>
    <row r="59" spans="1:12" ht="10.5" customHeight="1" x14ac:dyDescent="0.15">
      <c r="A59" s="35" t="s">
        <v>87</v>
      </c>
      <c r="B59" s="67">
        <v>128</v>
      </c>
      <c r="C59" s="67">
        <v>86</v>
      </c>
      <c r="D59" s="67">
        <v>0</v>
      </c>
      <c r="E59" s="67">
        <v>0</v>
      </c>
      <c r="F59" s="67">
        <v>132</v>
      </c>
      <c r="G59" s="67">
        <v>90</v>
      </c>
      <c r="H59" s="67">
        <v>13</v>
      </c>
      <c r="I59" s="67">
        <v>11</v>
      </c>
      <c r="J59" s="67">
        <v>139</v>
      </c>
      <c r="K59" s="67">
        <v>101</v>
      </c>
    </row>
    <row r="60" spans="1:12" ht="10.5" customHeight="1" x14ac:dyDescent="0.15">
      <c r="A60" s="35" t="s">
        <v>88</v>
      </c>
      <c r="B60" s="67">
        <v>108</v>
      </c>
      <c r="C60" s="67">
        <v>74</v>
      </c>
      <c r="D60" s="67">
        <v>59</v>
      </c>
      <c r="E60" s="67">
        <v>38</v>
      </c>
      <c r="F60" s="67">
        <v>108</v>
      </c>
      <c r="G60" s="67">
        <v>75</v>
      </c>
      <c r="H60" s="67">
        <v>45</v>
      </c>
      <c r="I60" s="67">
        <v>30</v>
      </c>
      <c r="J60" s="67">
        <v>102</v>
      </c>
      <c r="K60" s="67">
        <v>70</v>
      </c>
    </row>
    <row r="61" spans="1:12" ht="10.5" customHeight="1" x14ac:dyDescent="0.15">
      <c r="A61" s="35" t="s">
        <v>89</v>
      </c>
      <c r="B61" s="67">
        <v>120</v>
      </c>
      <c r="C61" s="67">
        <v>59</v>
      </c>
      <c r="D61" s="67">
        <v>38</v>
      </c>
      <c r="E61" s="67">
        <v>23</v>
      </c>
      <c r="F61" s="67">
        <v>121</v>
      </c>
      <c r="G61" s="67">
        <v>59</v>
      </c>
      <c r="H61" s="67">
        <v>41</v>
      </c>
      <c r="I61" s="67">
        <v>25</v>
      </c>
      <c r="J61" s="67">
        <v>98</v>
      </c>
      <c r="K61" s="67">
        <v>49</v>
      </c>
      <c r="L61" s="67"/>
    </row>
    <row r="62" spans="1:12" ht="10.5" customHeight="1" x14ac:dyDescent="0.15">
      <c r="A62" s="18"/>
    </row>
    <row r="63" spans="1:12" ht="10.5" customHeight="1" x14ac:dyDescent="0.15">
      <c r="A63" s="18"/>
    </row>
    <row r="64" spans="1:12" ht="10.5" customHeight="1" x14ac:dyDescent="0.15">
      <c r="A64" s="18"/>
    </row>
    <row r="65" spans="1:11" ht="10.5" customHeight="1" x14ac:dyDescent="0.15">
      <c r="A65" s="18"/>
    </row>
    <row r="66" spans="1:11" ht="10.5" customHeight="1" x14ac:dyDescent="0.15">
      <c r="A66" s="18"/>
    </row>
    <row r="67" spans="1:11" ht="10.5" customHeight="1" x14ac:dyDescent="0.15">
      <c r="A67" s="18"/>
    </row>
    <row r="71" spans="1:11" ht="10.7" customHeight="1" x14ac:dyDescent="0.15">
      <c r="A71" s="2" t="s">
        <v>15</v>
      </c>
    </row>
    <row r="72" spans="1:11" ht="9" customHeight="1" x14ac:dyDescent="0.15">
      <c r="A72" s="2" t="s">
        <v>34</v>
      </c>
    </row>
    <row r="73" spans="1:11" ht="9" customHeight="1" x14ac:dyDescent="0.15">
      <c r="A73" s="2" t="s">
        <v>67</v>
      </c>
    </row>
    <row r="74" spans="1:11" ht="9" customHeight="1" x14ac:dyDescent="0.15"/>
    <row r="75" spans="1:11" ht="9.75" customHeight="1" x14ac:dyDescent="0.15">
      <c r="A75" s="53" t="s">
        <v>130</v>
      </c>
    </row>
    <row r="76" spans="1:11" s="41" customFormat="1" ht="12" x14ac:dyDescent="0.2">
      <c r="B76" s="32" t="s">
        <v>46</v>
      </c>
      <c r="H76" s="102"/>
      <c r="I76" s="102"/>
    </row>
    <row r="77" spans="1:11" ht="3.75" customHeight="1" x14ac:dyDescent="0.15">
      <c r="A77" s="1"/>
    </row>
    <row r="78" spans="1:11" ht="10.5" customHeight="1" x14ac:dyDescent="0.15">
      <c r="A78" s="35" t="s">
        <v>94</v>
      </c>
    </row>
    <row r="79" spans="1:11" ht="10.5" customHeight="1" x14ac:dyDescent="0.15">
      <c r="A79" s="35" t="s">
        <v>95</v>
      </c>
      <c r="B79" s="67">
        <v>166132</v>
      </c>
      <c r="C79" s="67">
        <v>76805</v>
      </c>
      <c r="D79" s="67">
        <v>36439</v>
      </c>
      <c r="E79" s="67">
        <v>18446</v>
      </c>
      <c r="F79" s="67">
        <v>165567</v>
      </c>
      <c r="G79" s="67">
        <v>77067</v>
      </c>
      <c r="H79" s="67">
        <v>38891</v>
      </c>
      <c r="I79" s="67">
        <v>19964</v>
      </c>
      <c r="J79" s="67">
        <v>164715</v>
      </c>
      <c r="K79" s="67">
        <v>77139</v>
      </c>
    </row>
    <row r="80" spans="1:11" ht="9.75" customHeight="1" x14ac:dyDescent="0.15">
      <c r="A80" s="54"/>
    </row>
    <row r="81" spans="1:11" ht="10.5" customHeight="1" x14ac:dyDescent="0.15">
      <c r="A81" s="35" t="s">
        <v>74</v>
      </c>
      <c r="B81" s="67">
        <v>28402</v>
      </c>
      <c r="C81" s="67">
        <v>12563</v>
      </c>
      <c r="D81" s="67">
        <v>6635</v>
      </c>
      <c r="E81" s="67">
        <v>2916</v>
      </c>
      <c r="F81" s="67">
        <v>28715</v>
      </c>
      <c r="G81" s="67">
        <v>12746</v>
      </c>
      <c r="H81" s="67">
        <v>6729</v>
      </c>
      <c r="I81" s="67">
        <v>2988</v>
      </c>
      <c r="J81" s="67">
        <v>28245</v>
      </c>
      <c r="K81" s="67">
        <v>12469</v>
      </c>
    </row>
    <row r="82" spans="1:11" ht="10.5" customHeight="1" x14ac:dyDescent="0.15">
      <c r="A82" s="35" t="s">
        <v>75</v>
      </c>
      <c r="B82" s="67">
        <v>25385</v>
      </c>
      <c r="C82" s="67">
        <v>11316</v>
      </c>
      <c r="D82" s="67">
        <v>3376</v>
      </c>
      <c r="E82" s="67">
        <v>1630</v>
      </c>
      <c r="F82" s="67">
        <v>26223</v>
      </c>
      <c r="G82" s="67">
        <v>11734</v>
      </c>
      <c r="H82" s="67">
        <v>3510</v>
      </c>
      <c r="I82" s="67">
        <v>1649</v>
      </c>
      <c r="J82" s="67">
        <v>25261</v>
      </c>
      <c r="K82" s="67">
        <v>11611</v>
      </c>
    </row>
    <row r="83" spans="1:11" ht="10.5" customHeight="1" x14ac:dyDescent="0.15">
      <c r="A83" s="35" t="s">
        <v>76</v>
      </c>
      <c r="B83" s="67">
        <v>9601</v>
      </c>
      <c r="C83" s="67">
        <v>4888</v>
      </c>
      <c r="D83" s="67">
        <v>3541</v>
      </c>
      <c r="E83" s="67">
        <v>1725</v>
      </c>
      <c r="F83" s="67">
        <v>9569</v>
      </c>
      <c r="G83" s="67">
        <v>4828</v>
      </c>
      <c r="H83" s="67">
        <v>3334</v>
      </c>
      <c r="I83" s="67">
        <v>1602</v>
      </c>
      <c r="J83" s="67">
        <v>9692</v>
      </c>
      <c r="K83" s="67">
        <v>4784</v>
      </c>
    </row>
    <row r="84" spans="1:11" ht="10.5" customHeight="1" x14ac:dyDescent="0.15">
      <c r="A84" s="35" t="s">
        <v>77</v>
      </c>
      <c r="B84" s="67">
        <v>2140</v>
      </c>
      <c r="C84" s="67">
        <v>875</v>
      </c>
      <c r="D84" s="67">
        <v>114</v>
      </c>
      <c r="E84" s="67">
        <v>54</v>
      </c>
      <c r="F84" s="67">
        <v>2184</v>
      </c>
      <c r="G84" s="67">
        <v>918</v>
      </c>
      <c r="H84" s="67">
        <v>151</v>
      </c>
      <c r="I84" s="67">
        <v>81</v>
      </c>
      <c r="J84" s="67">
        <v>2143</v>
      </c>
      <c r="K84" s="67">
        <v>935</v>
      </c>
    </row>
    <row r="85" spans="1:11" ht="10.5" customHeight="1" x14ac:dyDescent="0.15">
      <c r="A85" s="35" t="s">
        <v>78</v>
      </c>
      <c r="B85" s="67">
        <v>2490</v>
      </c>
      <c r="C85" s="67">
        <v>1174</v>
      </c>
      <c r="D85" s="67">
        <v>417</v>
      </c>
      <c r="E85" s="67">
        <v>280</v>
      </c>
      <c r="F85" s="67">
        <v>2581</v>
      </c>
      <c r="G85" s="67">
        <v>1216</v>
      </c>
      <c r="H85" s="67">
        <v>479</v>
      </c>
      <c r="I85" s="67">
        <v>303</v>
      </c>
      <c r="J85" s="67">
        <v>2741</v>
      </c>
      <c r="K85" s="67">
        <v>1280</v>
      </c>
    </row>
    <row r="86" spans="1:11" ht="10.5" customHeight="1" x14ac:dyDescent="0.15">
      <c r="A86" s="35" t="s">
        <v>79</v>
      </c>
      <c r="B86" s="67">
        <v>5392</v>
      </c>
      <c r="C86" s="67">
        <v>3015</v>
      </c>
      <c r="D86" s="67">
        <v>2799</v>
      </c>
      <c r="E86" s="67">
        <v>1543</v>
      </c>
      <c r="F86" s="67">
        <v>5627</v>
      </c>
      <c r="G86" s="67">
        <v>3135</v>
      </c>
      <c r="H86" s="67">
        <v>3061</v>
      </c>
      <c r="I86" s="67">
        <v>1771</v>
      </c>
      <c r="J86" s="67">
        <v>6057</v>
      </c>
      <c r="K86" s="67">
        <v>3408</v>
      </c>
    </row>
    <row r="87" spans="1:11" ht="10.5" customHeight="1" x14ac:dyDescent="0.15">
      <c r="A87" s="35" t="s">
        <v>80</v>
      </c>
      <c r="B87" s="67">
        <v>13919</v>
      </c>
      <c r="C87" s="67">
        <v>6863</v>
      </c>
      <c r="D87" s="67">
        <v>3813</v>
      </c>
      <c r="E87" s="67">
        <v>2003</v>
      </c>
      <c r="F87" s="67">
        <v>14048</v>
      </c>
      <c r="G87" s="67">
        <v>6962</v>
      </c>
      <c r="H87" s="67">
        <v>4007</v>
      </c>
      <c r="I87" s="67">
        <v>2091</v>
      </c>
      <c r="J87" s="67">
        <v>14114</v>
      </c>
      <c r="K87" s="67">
        <v>6941</v>
      </c>
    </row>
    <row r="88" spans="1:11" ht="10.5" customHeight="1" x14ac:dyDescent="0.15">
      <c r="A88" s="35" t="s">
        <v>81</v>
      </c>
      <c r="B88" s="67">
        <v>2429</v>
      </c>
      <c r="C88" s="67">
        <v>1225</v>
      </c>
      <c r="D88" s="67">
        <v>342</v>
      </c>
      <c r="E88" s="67">
        <v>132</v>
      </c>
      <c r="F88" s="67">
        <v>2283</v>
      </c>
      <c r="G88" s="67">
        <v>1151</v>
      </c>
      <c r="H88" s="67">
        <v>380</v>
      </c>
      <c r="I88" s="67">
        <v>179</v>
      </c>
      <c r="J88" s="67">
        <v>2310</v>
      </c>
      <c r="K88" s="67">
        <v>1238</v>
      </c>
    </row>
    <row r="89" spans="1:11" ht="10.5" customHeight="1" x14ac:dyDescent="0.15">
      <c r="A89" s="35" t="s">
        <v>82</v>
      </c>
      <c r="B89" s="67">
        <v>10638</v>
      </c>
      <c r="C89" s="67">
        <v>4811</v>
      </c>
      <c r="D89" s="67">
        <v>2340</v>
      </c>
      <c r="E89" s="67">
        <v>1217</v>
      </c>
      <c r="F89" s="67">
        <v>10332</v>
      </c>
      <c r="G89" s="67">
        <v>4687</v>
      </c>
      <c r="H89" s="67">
        <v>2301</v>
      </c>
      <c r="I89" s="67">
        <v>1232</v>
      </c>
      <c r="J89" s="67">
        <v>10091</v>
      </c>
      <c r="K89" s="67">
        <v>4561</v>
      </c>
    </row>
    <row r="90" spans="1:11" ht="10.5" customHeight="1" x14ac:dyDescent="0.15">
      <c r="A90" s="35" t="s">
        <v>2934</v>
      </c>
      <c r="B90" s="67">
        <v>41540</v>
      </c>
      <c r="C90" s="67">
        <v>19443</v>
      </c>
      <c r="D90" s="67">
        <v>8149</v>
      </c>
      <c r="E90" s="67">
        <v>4593</v>
      </c>
      <c r="F90" s="67">
        <v>40088</v>
      </c>
      <c r="G90" s="67">
        <v>19178</v>
      </c>
      <c r="H90" s="67">
        <v>9643</v>
      </c>
      <c r="I90" s="67">
        <v>5597</v>
      </c>
      <c r="J90" s="67">
        <v>36622</v>
      </c>
      <c r="K90" s="67">
        <v>16751</v>
      </c>
    </row>
    <row r="91" spans="1:11" ht="10.5" customHeight="1" x14ac:dyDescent="0.15">
      <c r="A91" s="35" t="s">
        <v>84</v>
      </c>
      <c r="B91" s="67">
        <v>6280</v>
      </c>
      <c r="C91" s="67">
        <v>2845</v>
      </c>
      <c r="D91" s="67">
        <v>2409</v>
      </c>
      <c r="E91" s="67">
        <v>1144</v>
      </c>
      <c r="F91" s="67">
        <v>6180</v>
      </c>
      <c r="G91" s="67">
        <v>2762</v>
      </c>
      <c r="H91" s="67">
        <v>2407</v>
      </c>
      <c r="I91" s="67">
        <v>1198</v>
      </c>
      <c r="J91" s="67">
        <v>5882</v>
      </c>
      <c r="K91" s="67">
        <v>2676</v>
      </c>
    </row>
    <row r="92" spans="1:11" ht="10.5" customHeight="1" x14ac:dyDescent="0.15">
      <c r="A92" s="35" t="s">
        <v>85</v>
      </c>
      <c r="B92" s="67">
        <v>2221</v>
      </c>
      <c r="C92" s="67">
        <v>1095</v>
      </c>
      <c r="D92" s="67">
        <v>424</v>
      </c>
      <c r="E92" s="67">
        <v>218</v>
      </c>
      <c r="F92" s="67">
        <v>2603</v>
      </c>
      <c r="G92" s="67">
        <v>1240</v>
      </c>
      <c r="H92" s="67">
        <v>654</v>
      </c>
      <c r="I92" s="67">
        <v>285</v>
      </c>
      <c r="J92" s="67">
        <v>2471</v>
      </c>
      <c r="K92" s="67">
        <v>1138</v>
      </c>
    </row>
    <row r="93" spans="1:11" ht="10.5" customHeight="1" x14ac:dyDescent="0.15">
      <c r="A93" s="35" t="s">
        <v>86</v>
      </c>
      <c r="B93" s="67">
        <v>5827</v>
      </c>
      <c r="C93" s="67">
        <v>2451</v>
      </c>
      <c r="D93" s="67">
        <v>712</v>
      </c>
      <c r="E93" s="67">
        <v>351</v>
      </c>
      <c r="F93" s="67">
        <v>5536</v>
      </c>
      <c r="G93" s="67">
        <v>2371</v>
      </c>
      <c r="H93" s="67">
        <v>639</v>
      </c>
      <c r="I93" s="67">
        <v>298</v>
      </c>
      <c r="J93" s="67">
        <v>5223</v>
      </c>
      <c r="K93" s="67">
        <v>2298</v>
      </c>
    </row>
    <row r="94" spans="1:11" ht="10.5" customHeight="1" x14ac:dyDescent="0.15">
      <c r="A94" s="35" t="s">
        <v>87</v>
      </c>
      <c r="B94" s="67">
        <v>3099</v>
      </c>
      <c r="C94" s="67">
        <v>1520</v>
      </c>
      <c r="D94" s="67">
        <v>463</v>
      </c>
      <c r="E94" s="67">
        <v>238</v>
      </c>
      <c r="F94" s="67">
        <v>3040</v>
      </c>
      <c r="G94" s="67">
        <v>1439</v>
      </c>
      <c r="H94" s="67">
        <v>536</v>
      </c>
      <c r="I94" s="67">
        <v>270</v>
      </c>
      <c r="J94" s="67">
        <v>2926</v>
      </c>
      <c r="K94" s="67">
        <v>1434</v>
      </c>
    </row>
    <row r="95" spans="1:11" ht="10.5" customHeight="1" x14ac:dyDescent="0.15">
      <c r="A95" s="35" t="s">
        <v>88</v>
      </c>
      <c r="B95" s="67">
        <v>3656</v>
      </c>
      <c r="C95" s="67">
        <v>1325</v>
      </c>
      <c r="D95" s="67">
        <v>638</v>
      </c>
      <c r="E95" s="67">
        <v>276</v>
      </c>
      <c r="F95" s="67">
        <v>3565</v>
      </c>
      <c r="G95" s="67">
        <v>1307</v>
      </c>
      <c r="H95" s="67">
        <v>620</v>
      </c>
      <c r="I95" s="67">
        <v>285</v>
      </c>
      <c r="J95" s="67">
        <v>3530</v>
      </c>
      <c r="K95" s="67">
        <v>1290</v>
      </c>
    </row>
    <row r="96" spans="1:11" ht="10.5" customHeight="1" x14ac:dyDescent="0.15">
      <c r="A96" s="35" t="s">
        <v>2935</v>
      </c>
      <c r="B96" s="67">
        <v>3113</v>
      </c>
      <c r="C96" s="67">
        <v>1396</v>
      </c>
      <c r="D96" s="67">
        <v>267</v>
      </c>
      <c r="E96" s="67">
        <v>126</v>
      </c>
      <c r="F96" s="67">
        <v>2993</v>
      </c>
      <c r="G96" s="67">
        <v>1393</v>
      </c>
      <c r="H96" s="67">
        <v>440</v>
      </c>
      <c r="I96" s="67">
        <v>135</v>
      </c>
      <c r="J96" s="67">
        <v>7407</v>
      </c>
      <c r="K96" s="67">
        <v>4325</v>
      </c>
    </row>
    <row r="97" spans="1:11" ht="7.5" customHeight="1" x14ac:dyDescent="0.15">
      <c r="A97" s="54"/>
    </row>
    <row r="98" spans="1:11" ht="7.5" customHeight="1" x14ac:dyDescent="0.15">
      <c r="A98" s="54"/>
    </row>
    <row r="99" spans="1:11" ht="10.5" customHeight="1" x14ac:dyDescent="0.15">
      <c r="A99" s="35" t="s">
        <v>96</v>
      </c>
      <c r="B99" s="67">
        <v>13063</v>
      </c>
      <c r="C99" s="67">
        <v>6704</v>
      </c>
      <c r="D99" s="67">
        <v>1964</v>
      </c>
      <c r="E99" s="67">
        <v>925</v>
      </c>
      <c r="F99" s="67">
        <v>13670</v>
      </c>
      <c r="G99" s="67">
        <v>7244</v>
      </c>
      <c r="H99" s="67">
        <v>2248</v>
      </c>
      <c r="I99" s="67">
        <v>1201</v>
      </c>
      <c r="J99" s="67">
        <v>14769</v>
      </c>
      <c r="K99" s="67">
        <v>7884</v>
      </c>
    </row>
    <row r="100" spans="1:11" ht="10.5" customHeight="1" x14ac:dyDescent="0.15">
      <c r="A100" s="35" t="s">
        <v>97</v>
      </c>
      <c r="B100" s="67">
        <v>999</v>
      </c>
      <c r="C100" s="67">
        <v>504</v>
      </c>
      <c r="D100" s="67">
        <v>287</v>
      </c>
      <c r="E100" s="67">
        <v>129</v>
      </c>
      <c r="F100" s="67">
        <v>1043</v>
      </c>
      <c r="G100" s="67">
        <v>573</v>
      </c>
      <c r="H100" s="67">
        <v>436</v>
      </c>
      <c r="I100" s="67">
        <v>237</v>
      </c>
      <c r="J100" s="67">
        <v>1331</v>
      </c>
      <c r="K100" s="67">
        <v>772</v>
      </c>
    </row>
    <row r="101" spans="1:11" ht="9" customHeight="1" x14ac:dyDescent="0.15">
      <c r="A101" s="54"/>
    </row>
    <row r="102" spans="1:11" ht="10.5" customHeight="1" x14ac:dyDescent="0.15">
      <c r="A102" s="35" t="s">
        <v>74</v>
      </c>
      <c r="B102" s="67">
        <v>1247</v>
      </c>
      <c r="C102" s="67">
        <v>727</v>
      </c>
      <c r="D102" s="67">
        <v>698</v>
      </c>
      <c r="E102" s="67">
        <v>510</v>
      </c>
      <c r="F102" s="67">
        <v>1303</v>
      </c>
      <c r="G102" s="67">
        <v>707</v>
      </c>
      <c r="H102" s="67">
        <v>824</v>
      </c>
      <c r="I102" s="67">
        <v>625</v>
      </c>
      <c r="J102" s="67">
        <v>1521</v>
      </c>
      <c r="K102" s="67">
        <v>861</v>
      </c>
    </row>
    <row r="103" spans="1:11" ht="10.5" customHeight="1" x14ac:dyDescent="0.15">
      <c r="A103" s="35" t="s">
        <v>75</v>
      </c>
      <c r="B103" s="67">
        <v>1347</v>
      </c>
      <c r="C103" s="67">
        <v>753</v>
      </c>
      <c r="D103" s="67">
        <v>161</v>
      </c>
      <c r="E103" s="67">
        <v>41</v>
      </c>
      <c r="F103" s="67">
        <v>1563</v>
      </c>
      <c r="G103" s="67">
        <v>891</v>
      </c>
      <c r="H103" s="67">
        <v>171</v>
      </c>
      <c r="I103" s="67">
        <v>44</v>
      </c>
      <c r="J103" s="67">
        <v>1301</v>
      </c>
      <c r="K103" s="67">
        <v>754</v>
      </c>
    </row>
    <row r="104" spans="1:11" ht="10.5" customHeight="1" x14ac:dyDescent="0.15">
      <c r="A104" s="35" t="s">
        <v>76</v>
      </c>
      <c r="B104" s="67">
        <v>172</v>
      </c>
      <c r="C104" s="67">
        <v>113</v>
      </c>
      <c r="D104" s="67">
        <v>0</v>
      </c>
      <c r="E104" s="67">
        <v>0</v>
      </c>
      <c r="F104" s="67">
        <v>239</v>
      </c>
      <c r="G104" s="67">
        <v>159</v>
      </c>
      <c r="H104" s="67">
        <v>59</v>
      </c>
      <c r="I104" s="67">
        <v>31</v>
      </c>
      <c r="J104" s="67">
        <v>283</v>
      </c>
      <c r="K104" s="67">
        <v>182</v>
      </c>
    </row>
    <row r="105" spans="1:11" ht="10.5" customHeight="1" x14ac:dyDescent="0.15">
      <c r="A105" s="35" t="s">
        <v>77</v>
      </c>
      <c r="B105" s="67">
        <v>345</v>
      </c>
      <c r="C105" s="67">
        <v>131</v>
      </c>
      <c r="D105" s="67">
        <v>79</v>
      </c>
      <c r="E105" s="67">
        <v>30</v>
      </c>
      <c r="F105" s="67">
        <v>350</v>
      </c>
      <c r="G105" s="67">
        <v>167</v>
      </c>
      <c r="H105" s="67">
        <v>75</v>
      </c>
      <c r="I105" s="67">
        <v>26</v>
      </c>
      <c r="J105" s="67">
        <v>395</v>
      </c>
      <c r="K105" s="67">
        <v>210</v>
      </c>
    </row>
    <row r="106" spans="1:11" ht="10.5" customHeight="1" x14ac:dyDescent="0.15">
      <c r="A106" s="35" t="s">
        <v>78</v>
      </c>
      <c r="B106" s="67">
        <v>158</v>
      </c>
      <c r="C106" s="67">
        <v>57</v>
      </c>
      <c r="D106" s="67">
        <v>0</v>
      </c>
      <c r="E106" s="67">
        <v>0</v>
      </c>
      <c r="F106" s="67">
        <v>142</v>
      </c>
      <c r="G106" s="67">
        <v>51</v>
      </c>
      <c r="H106" s="67">
        <v>0</v>
      </c>
      <c r="I106" s="67">
        <v>0</v>
      </c>
      <c r="J106" s="67">
        <v>196</v>
      </c>
      <c r="K106" s="67">
        <v>71</v>
      </c>
    </row>
    <row r="107" spans="1:11" ht="10.5" customHeight="1" x14ac:dyDescent="0.15">
      <c r="A107" s="35" t="s">
        <v>79</v>
      </c>
      <c r="B107" s="67">
        <v>275</v>
      </c>
      <c r="C107" s="67">
        <v>147</v>
      </c>
      <c r="D107" s="67">
        <v>141</v>
      </c>
      <c r="E107" s="67">
        <v>46</v>
      </c>
      <c r="F107" s="67">
        <v>249</v>
      </c>
      <c r="G107" s="67">
        <v>144</v>
      </c>
      <c r="H107" s="67">
        <v>207</v>
      </c>
      <c r="I107" s="67">
        <v>81</v>
      </c>
      <c r="J107" s="67">
        <v>224</v>
      </c>
      <c r="K107" s="67">
        <v>123</v>
      </c>
    </row>
    <row r="108" spans="1:11" ht="10.5" customHeight="1" x14ac:dyDescent="0.15">
      <c r="A108" s="35" t="s">
        <v>80</v>
      </c>
      <c r="B108" s="67">
        <v>1424</v>
      </c>
      <c r="C108" s="67">
        <v>698</v>
      </c>
      <c r="D108" s="67">
        <v>344</v>
      </c>
      <c r="E108" s="67">
        <v>113</v>
      </c>
      <c r="F108" s="67">
        <v>1414</v>
      </c>
      <c r="G108" s="67">
        <v>732</v>
      </c>
      <c r="H108" s="67">
        <v>343</v>
      </c>
      <c r="I108" s="67">
        <v>124</v>
      </c>
      <c r="J108" s="67">
        <v>1537</v>
      </c>
      <c r="K108" s="67">
        <v>800</v>
      </c>
    </row>
    <row r="109" spans="1:11" ht="10.5" customHeight="1" x14ac:dyDescent="0.15">
      <c r="A109" s="35" t="s">
        <v>81</v>
      </c>
      <c r="B109" s="67">
        <v>206</v>
      </c>
      <c r="C109" s="67">
        <v>89</v>
      </c>
      <c r="D109" s="67">
        <v>0</v>
      </c>
      <c r="E109" s="67">
        <v>0</v>
      </c>
      <c r="F109" s="67">
        <v>229</v>
      </c>
      <c r="G109" s="67">
        <v>95</v>
      </c>
      <c r="H109" s="67">
        <v>0</v>
      </c>
      <c r="I109" s="67">
        <v>0</v>
      </c>
      <c r="J109" s="67">
        <v>234</v>
      </c>
      <c r="K109" s="67">
        <v>106</v>
      </c>
    </row>
    <row r="110" spans="1:11" ht="10.5" customHeight="1" x14ac:dyDescent="0.15">
      <c r="A110" s="35" t="s">
        <v>82</v>
      </c>
      <c r="B110" s="67">
        <v>486</v>
      </c>
      <c r="C110" s="67">
        <v>322</v>
      </c>
      <c r="D110" s="67">
        <v>0</v>
      </c>
      <c r="E110" s="67">
        <v>0</v>
      </c>
      <c r="F110" s="67">
        <v>496</v>
      </c>
      <c r="G110" s="67">
        <v>326</v>
      </c>
      <c r="H110" s="67">
        <v>0</v>
      </c>
      <c r="I110" s="67">
        <v>0</v>
      </c>
      <c r="J110" s="67">
        <v>552</v>
      </c>
      <c r="K110" s="67">
        <v>349</v>
      </c>
    </row>
    <row r="111" spans="1:11" ht="10.5" customHeight="1" x14ac:dyDescent="0.15">
      <c r="A111" s="35" t="s">
        <v>83</v>
      </c>
      <c r="B111" s="67">
        <v>5457</v>
      </c>
      <c r="C111" s="67">
        <v>2745</v>
      </c>
      <c r="D111" s="67">
        <v>159</v>
      </c>
      <c r="E111" s="67">
        <v>81</v>
      </c>
      <c r="F111" s="67">
        <v>5611</v>
      </c>
      <c r="G111" s="67">
        <v>2945</v>
      </c>
      <c r="H111" s="67">
        <v>226</v>
      </c>
      <c r="I111" s="67">
        <v>136</v>
      </c>
      <c r="J111" s="67">
        <v>6280</v>
      </c>
      <c r="K111" s="67">
        <v>3261</v>
      </c>
    </row>
    <row r="112" spans="1:11" ht="10.5" customHeight="1" x14ac:dyDescent="0.15">
      <c r="A112" s="35" t="s">
        <v>84</v>
      </c>
      <c r="B112" s="67">
        <v>771</v>
      </c>
      <c r="C112" s="67">
        <v>385</v>
      </c>
      <c r="D112" s="67">
        <v>264</v>
      </c>
      <c r="E112" s="67">
        <v>67</v>
      </c>
      <c r="F112" s="67">
        <v>811</v>
      </c>
      <c r="G112" s="67">
        <v>419</v>
      </c>
      <c r="H112" s="67">
        <v>267</v>
      </c>
      <c r="I112" s="67">
        <v>108</v>
      </c>
      <c r="J112" s="67">
        <v>808</v>
      </c>
      <c r="K112" s="67">
        <v>445</v>
      </c>
    </row>
    <row r="113" spans="1:11" ht="10.5" customHeight="1" x14ac:dyDescent="0.15">
      <c r="A113" s="35" t="s">
        <v>85</v>
      </c>
      <c r="B113" s="67">
        <v>103</v>
      </c>
      <c r="C113" s="67">
        <v>44</v>
      </c>
      <c r="D113" s="67">
        <v>0</v>
      </c>
      <c r="E113" s="67">
        <v>0</v>
      </c>
      <c r="F113" s="67">
        <v>136</v>
      </c>
      <c r="G113" s="67">
        <v>70</v>
      </c>
      <c r="H113" s="67">
        <v>0</v>
      </c>
      <c r="I113" s="67">
        <v>0</v>
      </c>
      <c r="J113" s="67">
        <v>147</v>
      </c>
      <c r="K113" s="67">
        <v>78</v>
      </c>
    </row>
    <row r="114" spans="1:11" ht="10.5" customHeight="1" x14ac:dyDescent="0.15">
      <c r="A114" s="35" t="s">
        <v>86</v>
      </c>
      <c r="B114" s="67">
        <v>401</v>
      </c>
      <c r="C114" s="67">
        <v>205</v>
      </c>
      <c r="D114" s="67">
        <v>0</v>
      </c>
      <c r="E114" s="67">
        <v>0</v>
      </c>
      <c r="F114" s="67">
        <v>394</v>
      </c>
      <c r="G114" s="67">
        <v>189</v>
      </c>
      <c r="H114" s="67">
        <v>0</v>
      </c>
      <c r="I114" s="67">
        <v>0</v>
      </c>
      <c r="J114" s="67">
        <v>485</v>
      </c>
      <c r="K114" s="67">
        <v>237</v>
      </c>
    </row>
    <row r="115" spans="1:11" ht="10.5" customHeight="1" x14ac:dyDescent="0.15">
      <c r="A115" s="35" t="s">
        <v>87</v>
      </c>
      <c r="B115" s="67">
        <v>189</v>
      </c>
      <c r="C115" s="67">
        <v>73</v>
      </c>
      <c r="D115" s="67">
        <v>93</v>
      </c>
      <c r="E115" s="67">
        <v>29</v>
      </c>
      <c r="F115" s="67">
        <v>169</v>
      </c>
      <c r="G115" s="67">
        <v>62</v>
      </c>
      <c r="H115" s="67">
        <v>53</v>
      </c>
      <c r="I115" s="67">
        <v>13</v>
      </c>
      <c r="J115" s="67">
        <v>193</v>
      </c>
      <c r="K115" s="67">
        <v>74</v>
      </c>
    </row>
    <row r="116" spans="1:11" ht="10.5" customHeight="1" x14ac:dyDescent="0.15">
      <c r="A116" s="35" t="s">
        <v>88</v>
      </c>
      <c r="B116" s="67">
        <v>375</v>
      </c>
      <c r="C116" s="67">
        <v>163</v>
      </c>
      <c r="D116" s="67">
        <v>25</v>
      </c>
      <c r="E116" s="67">
        <v>8</v>
      </c>
      <c r="F116" s="67">
        <v>416</v>
      </c>
      <c r="G116" s="67">
        <v>225</v>
      </c>
      <c r="H116" s="67">
        <v>23</v>
      </c>
      <c r="I116" s="67">
        <v>13</v>
      </c>
      <c r="J116" s="67">
        <v>461</v>
      </c>
      <c r="K116" s="67">
        <v>268</v>
      </c>
    </row>
    <row r="117" spans="1:11" ht="10.5" customHeight="1" x14ac:dyDescent="0.15">
      <c r="A117" s="35" t="s">
        <v>89</v>
      </c>
      <c r="B117" s="67">
        <v>107</v>
      </c>
      <c r="C117" s="67">
        <v>52</v>
      </c>
      <c r="D117" s="67">
        <v>0</v>
      </c>
      <c r="E117" s="67">
        <v>0</v>
      </c>
      <c r="F117" s="67">
        <v>148</v>
      </c>
      <c r="G117" s="67">
        <v>62</v>
      </c>
      <c r="H117" s="67">
        <v>0</v>
      </c>
      <c r="I117" s="67">
        <v>0</v>
      </c>
      <c r="J117" s="67">
        <v>152</v>
      </c>
      <c r="K117" s="67">
        <v>65</v>
      </c>
    </row>
    <row r="118" spans="1:11" ht="7.5" customHeight="1" x14ac:dyDescent="0.15">
      <c r="A118" s="54"/>
    </row>
    <row r="119" spans="1:11" ht="7.5" customHeight="1" x14ac:dyDescent="0.15">
      <c r="A119" s="54"/>
    </row>
    <row r="120" spans="1:11" ht="10.5" customHeight="1" x14ac:dyDescent="0.15">
      <c r="A120" s="35" t="s">
        <v>98</v>
      </c>
      <c r="B120" s="67">
        <v>437737</v>
      </c>
      <c r="C120" s="67">
        <v>221737</v>
      </c>
      <c r="D120" s="67">
        <v>76266</v>
      </c>
      <c r="E120" s="67">
        <v>39664</v>
      </c>
      <c r="F120" s="67">
        <v>435731</v>
      </c>
      <c r="G120" s="67">
        <v>223049</v>
      </c>
      <c r="H120" s="67">
        <v>79640</v>
      </c>
      <c r="I120" s="67">
        <v>42006</v>
      </c>
      <c r="J120" s="67">
        <v>429049</v>
      </c>
      <c r="K120" s="67">
        <v>221416</v>
      </c>
    </row>
    <row r="121" spans="1:11" ht="9" customHeight="1" x14ac:dyDescent="0.15">
      <c r="A121" s="54"/>
    </row>
    <row r="122" spans="1:11" ht="10.5" customHeight="1" x14ac:dyDescent="0.15">
      <c r="A122" s="35" t="s">
        <v>74</v>
      </c>
      <c r="B122" s="67">
        <v>62621</v>
      </c>
      <c r="C122" s="67">
        <v>30882</v>
      </c>
      <c r="D122" s="67">
        <v>11819</v>
      </c>
      <c r="E122" s="67">
        <v>6098</v>
      </c>
      <c r="F122" s="67">
        <v>62319</v>
      </c>
      <c r="G122" s="67">
        <v>30804</v>
      </c>
      <c r="H122" s="67">
        <v>12359</v>
      </c>
      <c r="I122" s="67">
        <v>6459</v>
      </c>
      <c r="J122" s="67">
        <v>61160</v>
      </c>
      <c r="K122" s="67">
        <v>30469</v>
      </c>
    </row>
    <row r="123" spans="1:11" ht="10.5" customHeight="1" x14ac:dyDescent="0.15">
      <c r="A123" s="35" t="s">
        <v>75</v>
      </c>
      <c r="B123" s="67">
        <v>68389</v>
      </c>
      <c r="C123" s="67">
        <v>34331</v>
      </c>
      <c r="D123" s="67">
        <v>8916</v>
      </c>
      <c r="E123" s="67">
        <v>4565</v>
      </c>
      <c r="F123" s="67">
        <v>68488</v>
      </c>
      <c r="G123" s="67">
        <v>34817</v>
      </c>
      <c r="H123" s="67">
        <v>9043</v>
      </c>
      <c r="I123" s="67">
        <v>4663</v>
      </c>
      <c r="J123" s="67">
        <v>66802</v>
      </c>
      <c r="K123" s="67">
        <v>34531</v>
      </c>
    </row>
    <row r="124" spans="1:11" ht="10.5" customHeight="1" x14ac:dyDescent="0.15">
      <c r="A124" s="35" t="s">
        <v>76</v>
      </c>
      <c r="B124" s="67">
        <v>28466</v>
      </c>
      <c r="C124" s="67">
        <v>14976</v>
      </c>
      <c r="D124" s="67">
        <v>8040</v>
      </c>
      <c r="E124" s="67">
        <v>4061</v>
      </c>
      <c r="F124" s="67">
        <v>28456</v>
      </c>
      <c r="G124" s="67">
        <v>15105</v>
      </c>
      <c r="H124" s="67">
        <v>8213</v>
      </c>
      <c r="I124" s="67">
        <v>4174</v>
      </c>
      <c r="J124" s="67">
        <v>28119</v>
      </c>
      <c r="K124" s="67">
        <v>14967</v>
      </c>
    </row>
    <row r="125" spans="1:11" ht="10.5" customHeight="1" x14ac:dyDescent="0.15">
      <c r="A125" s="35" t="s">
        <v>77</v>
      </c>
      <c r="B125" s="67">
        <v>7800</v>
      </c>
      <c r="C125" s="67">
        <v>3969</v>
      </c>
      <c r="D125" s="67">
        <v>773</v>
      </c>
      <c r="E125" s="67">
        <v>422</v>
      </c>
      <c r="F125" s="67">
        <v>7660</v>
      </c>
      <c r="G125" s="67">
        <v>3923</v>
      </c>
      <c r="H125" s="67">
        <v>785</v>
      </c>
      <c r="I125" s="67">
        <v>441</v>
      </c>
      <c r="J125" s="67">
        <v>7608</v>
      </c>
      <c r="K125" s="67">
        <v>3989</v>
      </c>
    </row>
    <row r="126" spans="1:11" ht="10.5" customHeight="1" x14ac:dyDescent="0.15">
      <c r="A126" s="35" t="s">
        <v>78</v>
      </c>
      <c r="B126" s="67">
        <v>6203</v>
      </c>
      <c r="C126" s="67">
        <v>3098</v>
      </c>
      <c r="D126" s="67">
        <v>546</v>
      </c>
      <c r="E126" s="67">
        <v>333</v>
      </c>
      <c r="F126" s="67">
        <v>6175</v>
      </c>
      <c r="G126" s="67">
        <v>3072</v>
      </c>
      <c r="H126" s="67">
        <v>653</v>
      </c>
      <c r="I126" s="67">
        <v>380</v>
      </c>
      <c r="J126" s="67">
        <v>6479</v>
      </c>
      <c r="K126" s="67">
        <v>3276</v>
      </c>
    </row>
    <row r="127" spans="1:11" ht="10.5" customHeight="1" x14ac:dyDescent="0.15">
      <c r="A127" s="35" t="s">
        <v>79</v>
      </c>
      <c r="B127" s="67">
        <v>14170</v>
      </c>
      <c r="C127" s="67">
        <v>7301</v>
      </c>
      <c r="D127" s="67">
        <v>3876</v>
      </c>
      <c r="E127" s="67">
        <v>2129</v>
      </c>
      <c r="F127" s="67">
        <v>14005</v>
      </c>
      <c r="G127" s="67">
        <v>7187</v>
      </c>
      <c r="H127" s="67">
        <v>4200</v>
      </c>
      <c r="I127" s="67">
        <v>2388</v>
      </c>
      <c r="J127" s="67">
        <v>14476</v>
      </c>
      <c r="K127" s="67">
        <v>7610</v>
      </c>
    </row>
    <row r="128" spans="1:11" ht="10.5" customHeight="1" x14ac:dyDescent="0.15">
      <c r="A128" s="35" t="s">
        <v>80</v>
      </c>
      <c r="B128" s="67">
        <v>37079</v>
      </c>
      <c r="C128" s="67">
        <v>19066</v>
      </c>
      <c r="D128" s="67">
        <v>7445</v>
      </c>
      <c r="E128" s="67">
        <v>3884</v>
      </c>
      <c r="F128" s="67">
        <v>37466</v>
      </c>
      <c r="G128" s="67">
        <v>19337</v>
      </c>
      <c r="H128" s="67">
        <v>7663</v>
      </c>
      <c r="I128" s="67">
        <v>4030</v>
      </c>
      <c r="J128" s="67">
        <v>35583</v>
      </c>
      <c r="K128" s="67">
        <v>18609</v>
      </c>
    </row>
    <row r="129" spans="1:11" ht="10.5" customHeight="1" x14ac:dyDescent="0.15">
      <c r="A129" s="35" t="s">
        <v>81</v>
      </c>
      <c r="B129" s="67">
        <v>6380</v>
      </c>
      <c r="C129" s="67">
        <v>3266</v>
      </c>
      <c r="D129" s="67">
        <v>714</v>
      </c>
      <c r="E129" s="67">
        <v>285</v>
      </c>
      <c r="F129" s="67">
        <v>6211</v>
      </c>
      <c r="G129" s="67">
        <v>3209</v>
      </c>
      <c r="H129" s="67">
        <v>692</v>
      </c>
      <c r="I129" s="67">
        <v>323</v>
      </c>
      <c r="J129" s="67">
        <v>6210</v>
      </c>
      <c r="K129" s="67">
        <v>3316</v>
      </c>
    </row>
    <row r="130" spans="1:11" ht="10.5" customHeight="1" x14ac:dyDescent="0.15">
      <c r="A130" s="35" t="s">
        <v>82</v>
      </c>
      <c r="B130" s="67">
        <v>32547</v>
      </c>
      <c r="C130" s="67">
        <v>16668</v>
      </c>
      <c r="D130" s="67">
        <v>4797</v>
      </c>
      <c r="E130" s="67">
        <v>2358</v>
      </c>
      <c r="F130" s="67">
        <v>31522</v>
      </c>
      <c r="G130" s="67">
        <v>16452</v>
      </c>
      <c r="H130" s="67">
        <v>4673</v>
      </c>
      <c r="I130" s="67">
        <v>2346</v>
      </c>
      <c r="J130" s="67">
        <v>31430</v>
      </c>
      <c r="K130" s="67">
        <v>16371</v>
      </c>
    </row>
    <row r="131" spans="1:11" ht="10.5" customHeight="1" x14ac:dyDescent="0.15">
      <c r="A131" s="35" t="s">
        <v>2934</v>
      </c>
      <c r="B131" s="67">
        <v>104984</v>
      </c>
      <c r="C131" s="67">
        <v>52980</v>
      </c>
      <c r="D131" s="67">
        <v>17755</v>
      </c>
      <c r="E131" s="67">
        <v>9757</v>
      </c>
      <c r="F131" s="67">
        <v>104044</v>
      </c>
      <c r="G131" s="67">
        <v>53245</v>
      </c>
      <c r="H131" s="67">
        <v>19308</v>
      </c>
      <c r="I131" s="67">
        <v>10806</v>
      </c>
      <c r="J131" s="67">
        <v>99904</v>
      </c>
      <c r="K131" s="67">
        <v>50820</v>
      </c>
    </row>
    <row r="132" spans="1:11" ht="10.5" customHeight="1" x14ac:dyDescent="0.15">
      <c r="A132" s="35" t="s">
        <v>84</v>
      </c>
      <c r="B132" s="67">
        <v>17229</v>
      </c>
      <c r="C132" s="67">
        <v>9061</v>
      </c>
      <c r="D132" s="67">
        <v>5579</v>
      </c>
      <c r="E132" s="67">
        <v>2888</v>
      </c>
      <c r="F132" s="67">
        <v>17479</v>
      </c>
      <c r="G132" s="67">
        <v>9507</v>
      </c>
      <c r="H132" s="67">
        <v>5697</v>
      </c>
      <c r="I132" s="67">
        <v>3063</v>
      </c>
      <c r="J132" s="67">
        <v>16263</v>
      </c>
      <c r="K132" s="67">
        <v>8851</v>
      </c>
    </row>
    <row r="133" spans="1:11" s="51" customFormat="1" ht="10.5" customHeight="1" x14ac:dyDescent="0.15">
      <c r="A133" s="108" t="s">
        <v>85</v>
      </c>
      <c r="B133" s="67">
        <v>5021</v>
      </c>
      <c r="C133" s="67">
        <v>2634</v>
      </c>
      <c r="D133" s="67">
        <v>832</v>
      </c>
      <c r="E133" s="67">
        <v>439</v>
      </c>
      <c r="F133" s="67">
        <v>5344</v>
      </c>
      <c r="G133" s="67">
        <v>2759</v>
      </c>
      <c r="H133" s="67">
        <v>987</v>
      </c>
      <c r="I133" s="67">
        <v>445</v>
      </c>
      <c r="J133" s="67">
        <v>5342</v>
      </c>
      <c r="K133" s="67">
        <v>2705</v>
      </c>
    </row>
    <row r="134" spans="1:11" ht="10.5" customHeight="1" x14ac:dyDescent="0.15">
      <c r="A134" s="35" t="s">
        <v>86</v>
      </c>
      <c r="B134" s="67">
        <v>18455</v>
      </c>
      <c r="C134" s="67">
        <v>9076</v>
      </c>
      <c r="D134" s="67">
        <v>2013</v>
      </c>
      <c r="E134" s="67">
        <v>949</v>
      </c>
      <c r="F134" s="67">
        <v>18262</v>
      </c>
      <c r="G134" s="67">
        <v>9128</v>
      </c>
      <c r="H134" s="67">
        <v>2015</v>
      </c>
      <c r="I134" s="67">
        <v>908</v>
      </c>
      <c r="J134" s="67">
        <v>17789</v>
      </c>
      <c r="K134" s="67">
        <v>8921</v>
      </c>
    </row>
    <row r="135" spans="1:11" ht="10.5" customHeight="1" x14ac:dyDescent="0.15">
      <c r="A135" s="35" t="s">
        <v>87</v>
      </c>
      <c r="B135" s="67">
        <v>8747</v>
      </c>
      <c r="C135" s="67">
        <v>4577</v>
      </c>
      <c r="D135" s="67">
        <v>1082</v>
      </c>
      <c r="E135" s="67">
        <v>486</v>
      </c>
      <c r="F135" s="67">
        <v>8967</v>
      </c>
      <c r="G135" s="67">
        <v>4572</v>
      </c>
      <c r="H135" s="67">
        <v>1210</v>
      </c>
      <c r="I135" s="67">
        <v>543</v>
      </c>
      <c r="J135" s="67">
        <v>8316</v>
      </c>
      <c r="K135" s="67">
        <v>4234</v>
      </c>
    </row>
    <row r="136" spans="1:11" ht="10.5" customHeight="1" x14ac:dyDescent="0.15">
      <c r="A136" s="35" t="s">
        <v>88</v>
      </c>
      <c r="B136" s="67">
        <v>10515</v>
      </c>
      <c r="C136" s="67">
        <v>5165</v>
      </c>
      <c r="D136" s="67">
        <v>1130</v>
      </c>
      <c r="E136" s="67">
        <v>550</v>
      </c>
      <c r="F136" s="67">
        <v>10426</v>
      </c>
      <c r="G136" s="67">
        <v>5222</v>
      </c>
      <c r="H136" s="67">
        <v>1078</v>
      </c>
      <c r="I136" s="67">
        <v>551</v>
      </c>
      <c r="J136" s="67">
        <v>10039</v>
      </c>
      <c r="K136" s="67">
        <v>5020</v>
      </c>
    </row>
    <row r="137" spans="1:11" ht="10.5" customHeight="1" x14ac:dyDescent="0.15">
      <c r="A137" s="35" t="s">
        <v>2935</v>
      </c>
      <c r="B137" s="67">
        <v>9131</v>
      </c>
      <c r="C137" s="67">
        <v>4687</v>
      </c>
      <c r="D137" s="67">
        <v>949</v>
      </c>
      <c r="E137" s="67">
        <v>460</v>
      </c>
      <c r="F137" s="67">
        <v>8907</v>
      </c>
      <c r="G137" s="67">
        <v>4710</v>
      </c>
      <c r="H137" s="67">
        <v>1064</v>
      </c>
      <c r="I137" s="67">
        <v>486</v>
      </c>
      <c r="J137" s="67">
        <v>13529</v>
      </c>
      <c r="K137" s="67">
        <v>7727</v>
      </c>
    </row>
    <row r="138" spans="1:11" ht="9" x14ac:dyDescent="0.15">
      <c r="A138" s="2" t="s">
        <v>15</v>
      </c>
    </row>
    <row r="139" spans="1:11" ht="9" customHeight="1" x14ac:dyDescent="0.15">
      <c r="A139" s="2" t="s">
        <v>34</v>
      </c>
    </row>
    <row r="140" spans="1:11" ht="9" customHeight="1" x14ac:dyDescent="0.15">
      <c r="A140" s="2" t="s">
        <v>67</v>
      </c>
    </row>
    <row r="141" spans="1:11" ht="9" x14ac:dyDescent="0.15">
      <c r="A141" s="45" t="s">
        <v>2936</v>
      </c>
      <c r="H141" s="2"/>
      <c r="I141" s="2"/>
    </row>
    <row r="142" spans="1:11" ht="9" x14ac:dyDescent="0.15">
      <c r="A142" s="45" t="s">
        <v>2937</v>
      </c>
      <c r="H142" s="2"/>
      <c r="I142" s="2"/>
    </row>
    <row r="143" spans="1:11" ht="9" customHeight="1" x14ac:dyDescent="0.15">
      <c r="A143" s="21"/>
    </row>
    <row r="144" spans="1:11" ht="9.75" customHeight="1" x14ac:dyDescent="0.15">
      <c r="A144" s="53" t="s">
        <v>130</v>
      </c>
    </row>
    <row r="145" spans="1:11" s="41" customFormat="1" ht="12" x14ac:dyDescent="0.2">
      <c r="A145" s="2"/>
      <c r="B145" s="32" t="s">
        <v>65</v>
      </c>
      <c r="H145" s="102"/>
      <c r="I145" s="91"/>
    </row>
    <row r="147" spans="1:11" ht="10.5" customHeight="1" x14ac:dyDescent="0.15">
      <c r="A147" s="35" t="s">
        <v>73</v>
      </c>
      <c r="B147" s="67">
        <v>190420</v>
      </c>
      <c r="C147" s="67">
        <v>101875</v>
      </c>
      <c r="D147" s="67">
        <v>14719</v>
      </c>
      <c r="E147" s="67">
        <v>8357</v>
      </c>
      <c r="F147" s="67">
        <v>187134</v>
      </c>
      <c r="G147" s="67">
        <v>102191</v>
      </c>
      <c r="H147" s="67">
        <v>15229</v>
      </c>
      <c r="I147" s="67">
        <v>8741</v>
      </c>
      <c r="J147" s="67">
        <v>181632</v>
      </c>
      <c r="K147" s="67">
        <v>100363</v>
      </c>
    </row>
    <row r="148" spans="1:11" ht="10.5" customHeight="1" x14ac:dyDescent="0.15">
      <c r="A148" s="54"/>
    </row>
    <row r="149" spans="1:11" ht="10.5" customHeight="1" x14ac:dyDescent="0.15">
      <c r="A149" s="35" t="s">
        <v>74</v>
      </c>
      <c r="B149" s="2">
        <v>20935</v>
      </c>
      <c r="C149" s="2">
        <v>10264</v>
      </c>
      <c r="D149" s="2">
        <v>948</v>
      </c>
      <c r="E149" s="2">
        <v>568</v>
      </c>
      <c r="F149" s="2">
        <v>20362</v>
      </c>
      <c r="G149" s="2">
        <v>10020</v>
      </c>
      <c r="H149" s="51">
        <v>925</v>
      </c>
      <c r="I149" s="51">
        <v>524</v>
      </c>
      <c r="J149" s="2">
        <v>19710</v>
      </c>
      <c r="K149" s="2">
        <v>9954</v>
      </c>
    </row>
    <row r="150" spans="1:11" ht="10.5" customHeight="1" x14ac:dyDescent="0.15">
      <c r="A150" s="35" t="s">
        <v>75</v>
      </c>
      <c r="B150" s="2">
        <v>30784</v>
      </c>
      <c r="C150" s="2">
        <v>16671</v>
      </c>
      <c r="D150" s="2">
        <v>1793</v>
      </c>
      <c r="E150" s="2">
        <v>1029</v>
      </c>
      <c r="F150" s="2">
        <v>29674</v>
      </c>
      <c r="G150" s="2">
        <v>16478</v>
      </c>
      <c r="H150" s="51">
        <v>1918</v>
      </c>
      <c r="I150" s="51">
        <v>1149</v>
      </c>
      <c r="J150" s="2">
        <v>29406</v>
      </c>
      <c r="K150" s="2">
        <v>16416</v>
      </c>
    </row>
    <row r="151" spans="1:11" ht="10.5" customHeight="1" x14ac:dyDescent="0.15">
      <c r="A151" s="35" t="s">
        <v>76</v>
      </c>
      <c r="B151" s="2">
        <v>10844</v>
      </c>
      <c r="C151" s="2">
        <v>5720</v>
      </c>
      <c r="D151" s="2">
        <v>1524</v>
      </c>
      <c r="E151" s="2">
        <v>761</v>
      </c>
      <c r="F151" s="2">
        <v>11048</v>
      </c>
      <c r="G151" s="2">
        <v>5945</v>
      </c>
      <c r="H151" s="51">
        <v>1639</v>
      </c>
      <c r="I151" s="51">
        <v>824</v>
      </c>
      <c r="J151" s="2">
        <v>10499</v>
      </c>
      <c r="K151" s="2">
        <v>5804</v>
      </c>
    </row>
    <row r="152" spans="1:11" ht="10.5" customHeight="1" x14ac:dyDescent="0.15">
      <c r="A152" s="35" t="s">
        <v>77</v>
      </c>
      <c r="B152" s="2">
        <v>3733</v>
      </c>
      <c r="C152" s="2">
        <v>2080</v>
      </c>
      <c r="D152" s="2">
        <v>107</v>
      </c>
      <c r="E152" s="2">
        <v>66</v>
      </c>
      <c r="F152" s="2">
        <v>3487</v>
      </c>
      <c r="G152" s="2">
        <v>1951</v>
      </c>
      <c r="H152" s="51">
        <v>88</v>
      </c>
      <c r="I152" s="51">
        <v>55</v>
      </c>
      <c r="J152" s="2">
        <v>3479</v>
      </c>
      <c r="K152" s="2">
        <v>1950</v>
      </c>
    </row>
    <row r="153" spans="1:11" ht="10.5" customHeight="1" x14ac:dyDescent="0.15">
      <c r="A153" s="35" t="s">
        <v>78</v>
      </c>
      <c r="B153" s="2">
        <v>2647</v>
      </c>
      <c r="C153" s="2">
        <v>1452</v>
      </c>
      <c r="D153" s="2">
        <v>38</v>
      </c>
      <c r="E153" s="2">
        <v>25</v>
      </c>
      <c r="F153" s="2">
        <v>2512</v>
      </c>
      <c r="G153" s="2">
        <v>1340</v>
      </c>
      <c r="H153" s="51">
        <v>37</v>
      </c>
      <c r="I153" s="51">
        <v>24</v>
      </c>
      <c r="J153" s="2">
        <v>2465</v>
      </c>
      <c r="K153" s="2">
        <v>1418</v>
      </c>
    </row>
    <row r="154" spans="1:11" ht="10.5" customHeight="1" x14ac:dyDescent="0.15">
      <c r="A154" s="35" t="s">
        <v>79</v>
      </c>
      <c r="B154" s="2">
        <v>6387</v>
      </c>
      <c r="C154" s="2">
        <v>3023</v>
      </c>
      <c r="D154" s="2">
        <v>410</v>
      </c>
      <c r="E154" s="2">
        <v>253</v>
      </c>
      <c r="F154" s="2">
        <v>6063</v>
      </c>
      <c r="G154" s="2">
        <v>2870</v>
      </c>
      <c r="H154" s="51">
        <v>452</v>
      </c>
      <c r="I154" s="51">
        <v>262</v>
      </c>
      <c r="J154" s="2">
        <v>6030</v>
      </c>
      <c r="K154" s="2">
        <v>2980</v>
      </c>
    </row>
    <row r="155" spans="1:11" ht="10.5" customHeight="1" x14ac:dyDescent="0.15">
      <c r="A155" s="35" t="s">
        <v>80</v>
      </c>
      <c r="B155" s="2">
        <v>16829</v>
      </c>
      <c r="C155" s="2">
        <v>8898</v>
      </c>
      <c r="D155" s="2">
        <v>1415</v>
      </c>
      <c r="E155" s="2">
        <v>795</v>
      </c>
      <c r="F155" s="2">
        <v>16864</v>
      </c>
      <c r="G155" s="2">
        <v>9039</v>
      </c>
      <c r="H155" s="51">
        <v>1536</v>
      </c>
      <c r="I155" s="51">
        <v>892</v>
      </c>
      <c r="J155" s="2">
        <v>15478</v>
      </c>
      <c r="K155" s="2">
        <v>8496</v>
      </c>
    </row>
    <row r="156" spans="1:11" ht="10.5" customHeight="1" x14ac:dyDescent="0.15">
      <c r="A156" s="35" t="s">
        <v>81</v>
      </c>
      <c r="B156" s="2">
        <v>3049</v>
      </c>
      <c r="C156" s="2">
        <v>1682</v>
      </c>
      <c r="D156" s="2">
        <v>118</v>
      </c>
      <c r="E156" s="2">
        <v>56</v>
      </c>
      <c r="F156" s="2">
        <v>3081</v>
      </c>
      <c r="G156" s="2">
        <v>1729</v>
      </c>
      <c r="H156" s="51">
        <v>104</v>
      </c>
      <c r="I156" s="51">
        <v>64</v>
      </c>
      <c r="J156" s="2">
        <v>3088</v>
      </c>
      <c r="K156" s="2">
        <v>1733</v>
      </c>
    </row>
    <row r="157" spans="1:11" ht="10.5" customHeight="1" x14ac:dyDescent="0.15">
      <c r="A157" s="35" t="s">
        <v>82</v>
      </c>
      <c r="B157" s="2">
        <v>17114</v>
      </c>
      <c r="C157" s="2">
        <v>9285</v>
      </c>
      <c r="D157" s="2">
        <v>684</v>
      </c>
      <c r="E157" s="2">
        <v>401</v>
      </c>
      <c r="F157" s="2">
        <v>16553</v>
      </c>
      <c r="G157" s="2">
        <v>9330</v>
      </c>
      <c r="H157" s="51">
        <v>650</v>
      </c>
      <c r="I157" s="51">
        <v>371</v>
      </c>
      <c r="J157" s="2">
        <v>16549</v>
      </c>
      <c r="K157" s="2">
        <v>9317</v>
      </c>
    </row>
    <row r="158" spans="1:11" ht="10.5" customHeight="1" x14ac:dyDescent="0.15">
      <c r="A158" s="35" t="s">
        <v>83</v>
      </c>
      <c r="B158" s="2">
        <v>44824</v>
      </c>
      <c r="C158" s="2">
        <v>24148</v>
      </c>
      <c r="D158" s="2">
        <v>5213</v>
      </c>
      <c r="E158" s="2">
        <v>2958</v>
      </c>
      <c r="F158" s="2">
        <v>44589</v>
      </c>
      <c r="G158" s="2">
        <v>24458</v>
      </c>
      <c r="H158" s="51">
        <v>5237</v>
      </c>
      <c r="I158" s="51">
        <v>3018</v>
      </c>
      <c r="J158" s="2">
        <v>44121</v>
      </c>
      <c r="K158" s="2">
        <v>24516</v>
      </c>
    </row>
    <row r="159" spans="1:11" ht="10.5" customHeight="1" x14ac:dyDescent="0.15">
      <c r="A159" s="35" t="s">
        <v>84</v>
      </c>
      <c r="B159" s="2">
        <v>8180</v>
      </c>
      <c r="C159" s="2">
        <v>4749</v>
      </c>
      <c r="D159" s="2">
        <v>1956</v>
      </c>
      <c r="E159" s="2">
        <v>1187</v>
      </c>
      <c r="F159" s="2">
        <v>8284</v>
      </c>
      <c r="G159" s="2">
        <v>5101</v>
      </c>
      <c r="H159" s="51">
        <v>2058</v>
      </c>
      <c r="I159" s="51">
        <v>1251</v>
      </c>
      <c r="J159" s="2">
        <v>7390</v>
      </c>
      <c r="K159" s="2">
        <v>4549</v>
      </c>
    </row>
    <row r="160" spans="1:11" ht="10.5" customHeight="1" x14ac:dyDescent="0.15">
      <c r="A160" s="35" t="s">
        <v>85</v>
      </c>
      <c r="B160" s="2">
        <v>1873</v>
      </c>
      <c r="C160" s="2">
        <v>1023</v>
      </c>
      <c r="D160" s="2">
        <v>102</v>
      </c>
      <c r="E160" s="2">
        <v>49</v>
      </c>
      <c r="F160" s="2">
        <v>1820</v>
      </c>
      <c r="G160" s="2">
        <v>982</v>
      </c>
      <c r="H160" s="51">
        <v>94</v>
      </c>
      <c r="I160" s="51">
        <v>49</v>
      </c>
      <c r="J160" s="2">
        <v>1802</v>
      </c>
      <c r="K160" s="2">
        <v>986</v>
      </c>
    </row>
    <row r="161" spans="1:11" ht="10.5" customHeight="1" x14ac:dyDescent="0.15">
      <c r="A161" s="35" t="s">
        <v>86</v>
      </c>
      <c r="B161" s="2">
        <v>8740</v>
      </c>
      <c r="C161" s="2">
        <v>4695</v>
      </c>
      <c r="D161" s="2">
        <v>155</v>
      </c>
      <c r="E161" s="2">
        <v>67</v>
      </c>
      <c r="F161" s="2">
        <v>8588</v>
      </c>
      <c r="G161" s="2">
        <v>4764</v>
      </c>
      <c r="H161" s="51">
        <v>259</v>
      </c>
      <c r="I161" s="51">
        <v>120</v>
      </c>
      <c r="J161" s="2">
        <v>8406</v>
      </c>
      <c r="K161" s="2">
        <v>4613</v>
      </c>
    </row>
    <row r="162" spans="1:11" ht="10.5" customHeight="1" x14ac:dyDescent="0.15">
      <c r="A162" s="35" t="s">
        <v>87</v>
      </c>
      <c r="B162" s="2">
        <v>4412</v>
      </c>
      <c r="C162" s="2">
        <v>2482</v>
      </c>
      <c r="D162" s="2">
        <v>38</v>
      </c>
      <c r="E162" s="2">
        <v>15</v>
      </c>
      <c r="F162" s="2">
        <v>4503</v>
      </c>
      <c r="G162" s="2">
        <v>2522</v>
      </c>
      <c r="H162" s="51">
        <v>36</v>
      </c>
      <c r="I162" s="51">
        <v>18</v>
      </c>
      <c r="J162" s="2">
        <v>3832</v>
      </c>
      <c r="K162" s="2">
        <v>2140</v>
      </c>
    </row>
    <row r="163" spans="1:11" ht="10.5" customHeight="1" x14ac:dyDescent="0.15">
      <c r="A163" s="35" t="s">
        <v>88</v>
      </c>
      <c r="B163" s="2">
        <v>5717</v>
      </c>
      <c r="C163" s="2">
        <v>3260</v>
      </c>
      <c r="D163" s="2">
        <v>139</v>
      </c>
      <c r="E163" s="2">
        <v>86</v>
      </c>
      <c r="F163" s="2">
        <v>5569</v>
      </c>
      <c r="G163" s="2">
        <v>3258</v>
      </c>
      <c r="H163" s="51">
        <v>137</v>
      </c>
      <c r="I163" s="51">
        <v>90</v>
      </c>
      <c r="J163" s="2">
        <v>5170</v>
      </c>
      <c r="K163" s="2">
        <v>3025</v>
      </c>
    </row>
    <row r="164" spans="1:11" ht="10.5" customHeight="1" x14ac:dyDescent="0.15">
      <c r="A164" s="35" t="s">
        <v>89</v>
      </c>
      <c r="B164" s="2">
        <v>4352</v>
      </c>
      <c r="C164" s="2">
        <v>2443</v>
      </c>
      <c r="D164" s="2">
        <v>79</v>
      </c>
      <c r="E164" s="2">
        <v>41</v>
      </c>
      <c r="F164" s="2">
        <v>4137</v>
      </c>
      <c r="G164" s="2">
        <v>2404</v>
      </c>
      <c r="H164" s="51">
        <v>59</v>
      </c>
      <c r="I164" s="51">
        <v>30</v>
      </c>
      <c r="J164" s="2">
        <v>4207</v>
      </c>
      <c r="K164" s="2">
        <v>2466</v>
      </c>
    </row>
    <row r="165" spans="1:11" ht="10.5" customHeight="1" x14ac:dyDescent="0.15">
      <c r="A165" s="54"/>
    </row>
    <row r="166" spans="1:11" ht="10.5" customHeight="1" x14ac:dyDescent="0.15">
      <c r="A166" s="54"/>
    </row>
    <row r="167" spans="1:11" ht="10.5" customHeight="1" x14ac:dyDescent="0.15">
      <c r="A167" s="35" t="s">
        <v>90</v>
      </c>
      <c r="B167" s="67">
        <v>3255</v>
      </c>
      <c r="C167" s="67">
        <v>2636</v>
      </c>
      <c r="D167" s="67">
        <v>599</v>
      </c>
      <c r="E167" s="67">
        <v>471</v>
      </c>
      <c r="F167" s="67">
        <v>3041</v>
      </c>
      <c r="G167" s="67">
        <v>2550</v>
      </c>
      <c r="H167" s="67">
        <v>945</v>
      </c>
      <c r="I167" s="67">
        <v>723</v>
      </c>
      <c r="J167" s="67">
        <v>3130</v>
      </c>
      <c r="K167" s="67">
        <v>2548</v>
      </c>
    </row>
    <row r="168" spans="1:11" ht="10.5" customHeight="1" x14ac:dyDescent="0.15">
      <c r="A168" s="54"/>
    </row>
    <row r="169" spans="1:11" ht="10.5" customHeight="1" x14ac:dyDescent="0.15">
      <c r="A169" s="35" t="s">
        <v>74</v>
      </c>
      <c r="B169" s="2">
        <v>3255</v>
      </c>
      <c r="C169" s="2">
        <v>2636</v>
      </c>
      <c r="D169" s="2">
        <v>599</v>
      </c>
      <c r="E169" s="2">
        <v>471</v>
      </c>
      <c r="F169" s="2">
        <v>3041</v>
      </c>
      <c r="G169" s="2">
        <v>2550</v>
      </c>
      <c r="H169" s="51">
        <v>945</v>
      </c>
      <c r="I169" s="51">
        <v>723</v>
      </c>
      <c r="J169" s="2">
        <v>3130</v>
      </c>
      <c r="K169" s="2">
        <v>2548</v>
      </c>
    </row>
    <row r="170" spans="1:11" ht="10.5" customHeight="1" x14ac:dyDescent="0.15">
      <c r="A170" s="54"/>
    </row>
    <row r="171" spans="1:11" ht="10.5" customHeight="1" x14ac:dyDescent="0.15">
      <c r="A171" s="54"/>
    </row>
    <row r="172" spans="1:11" ht="10.5" customHeight="1" x14ac:dyDescent="0.15">
      <c r="A172" s="35" t="s">
        <v>91</v>
      </c>
      <c r="B172" s="67">
        <v>253</v>
      </c>
      <c r="C172" s="67">
        <v>147</v>
      </c>
      <c r="D172" s="67">
        <v>19</v>
      </c>
      <c r="E172" s="67">
        <v>11</v>
      </c>
      <c r="F172" s="67">
        <v>242</v>
      </c>
      <c r="G172" s="67">
        <v>129</v>
      </c>
      <c r="H172" s="67">
        <v>19</v>
      </c>
      <c r="I172" s="67">
        <v>9</v>
      </c>
      <c r="J172" s="67">
        <v>235</v>
      </c>
      <c r="K172" s="67">
        <v>132</v>
      </c>
    </row>
    <row r="173" spans="1:11" ht="10.5" customHeight="1" x14ac:dyDescent="0.15">
      <c r="A173" s="35"/>
    </row>
    <row r="174" spans="1:11" ht="10.5" customHeight="1" x14ac:dyDescent="0.15">
      <c r="A174" s="35" t="s">
        <v>75</v>
      </c>
      <c r="B174" s="2">
        <v>54</v>
      </c>
      <c r="C174" s="2">
        <v>32</v>
      </c>
      <c r="D174" s="2">
        <v>10</v>
      </c>
      <c r="E174" s="2">
        <v>7</v>
      </c>
      <c r="F174" s="2">
        <v>49</v>
      </c>
      <c r="G174" s="2">
        <v>26</v>
      </c>
      <c r="H174" s="51">
        <v>8</v>
      </c>
      <c r="I174" s="51">
        <v>3</v>
      </c>
      <c r="J174" s="2">
        <v>55</v>
      </c>
      <c r="K174" s="2">
        <v>30</v>
      </c>
    </row>
    <row r="175" spans="1:11" ht="10.5" customHeight="1" x14ac:dyDescent="0.15">
      <c r="A175" s="35" t="s">
        <v>80</v>
      </c>
      <c r="B175" s="2">
        <v>105</v>
      </c>
      <c r="C175" s="2">
        <v>54</v>
      </c>
      <c r="D175" s="2">
        <v>0</v>
      </c>
      <c r="E175" s="2">
        <v>0</v>
      </c>
      <c r="F175" s="2">
        <v>95</v>
      </c>
      <c r="G175" s="2">
        <v>40</v>
      </c>
      <c r="H175" s="51">
        <v>2</v>
      </c>
      <c r="I175" s="51">
        <v>1</v>
      </c>
      <c r="J175" s="2">
        <v>92</v>
      </c>
      <c r="K175" s="2">
        <v>51</v>
      </c>
    </row>
    <row r="176" spans="1:11" ht="10.5" customHeight="1" x14ac:dyDescent="0.15">
      <c r="A176" s="35" t="s">
        <v>83</v>
      </c>
      <c r="B176" s="2">
        <v>32</v>
      </c>
      <c r="C176" s="2">
        <v>18</v>
      </c>
      <c r="D176" s="2">
        <v>5</v>
      </c>
      <c r="E176" s="2">
        <v>2</v>
      </c>
      <c r="F176" s="2">
        <v>26</v>
      </c>
      <c r="G176" s="2">
        <v>13</v>
      </c>
      <c r="H176" s="51">
        <v>6</v>
      </c>
      <c r="I176" s="51">
        <v>3</v>
      </c>
      <c r="J176" s="2">
        <v>34</v>
      </c>
      <c r="K176" s="2">
        <v>19</v>
      </c>
    </row>
    <row r="177" spans="1:11" ht="10.5" customHeight="1" x14ac:dyDescent="0.15">
      <c r="A177" s="35" t="s">
        <v>84</v>
      </c>
      <c r="B177" s="2">
        <v>45</v>
      </c>
      <c r="C177" s="2">
        <v>32</v>
      </c>
      <c r="D177" s="2">
        <v>2</v>
      </c>
      <c r="E177" s="2">
        <v>1</v>
      </c>
      <c r="F177" s="2">
        <v>48</v>
      </c>
      <c r="G177" s="2">
        <v>36</v>
      </c>
      <c r="H177" s="51">
        <v>2</v>
      </c>
      <c r="I177" s="51">
        <v>1</v>
      </c>
      <c r="J177" s="2">
        <v>45</v>
      </c>
      <c r="K177" s="2">
        <v>26</v>
      </c>
    </row>
    <row r="178" spans="1:11" ht="10.5" customHeight="1" x14ac:dyDescent="0.15">
      <c r="A178" s="35" t="s">
        <v>87</v>
      </c>
      <c r="B178" s="2">
        <v>17</v>
      </c>
      <c r="C178" s="2">
        <v>11</v>
      </c>
      <c r="D178" s="2">
        <v>2</v>
      </c>
      <c r="E178" s="2">
        <v>1</v>
      </c>
      <c r="F178" s="2">
        <v>24</v>
      </c>
      <c r="G178" s="2">
        <v>14</v>
      </c>
      <c r="H178" s="51">
        <v>1</v>
      </c>
      <c r="I178" s="51">
        <v>1</v>
      </c>
      <c r="J178" s="2">
        <v>9</v>
      </c>
      <c r="K178" s="2">
        <v>6</v>
      </c>
    </row>
    <row r="179" spans="1:11" ht="10.5" customHeight="1" x14ac:dyDescent="0.15">
      <c r="A179" s="54"/>
    </row>
    <row r="180" spans="1:11" ht="10.5" customHeight="1" x14ac:dyDescent="0.15">
      <c r="A180" s="54"/>
    </row>
    <row r="181" spans="1:11" ht="10.5" customHeight="1" x14ac:dyDescent="0.15">
      <c r="A181" s="35" t="s">
        <v>92</v>
      </c>
      <c r="B181" s="67">
        <v>2302</v>
      </c>
      <c r="C181" s="67">
        <v>1372</v>
      </c>
      <c r="D181" s="67">
        <v>162</v>
      </c>
      <c r="E181" s="67">
        <v>90</v>
      </c>
      <c r="F181" s="67">
        <v>2327</v>
      </c>
      <c r="G181" s="67">
        <v>1415</v>
      </c>
      <c r="H181" s="67">
        <v>180</v>
      </c>
      <c r="I181" s="67">
        <v>100</v>
      </c>
      <c r="J181" s="67">
        <v>2304</v>
      </c>
      <c r="K181" s="67">
        <v>1431</v>
      </c>
    </row>
    <row r="182" spans="1:11" ht="10.5" customHeight="1" x14ac:dyDescent="0.15">
      <c r="A182" s="54"/>
    </row>
    <row r="183" spans="1:11" ht="10.5" customHeight="1" x14ac:dyDescent="0.15">
      <c r="A183" s="35" t="s">
        <v>74</v>
      </c>
      <c r="B183" s="2">
        <v>280</v>
      </c>
      <c r="C183" s="2">
        <v>162</v>
      </c>
      <c r="D183" s="2">
        <v>44</v>
      </c>
      <c r="E183" s="2">
        <v>22</v>
      </c>
      <c r="F183" s="2">
        <v>283</v>
      </c>
      <c r="G183" s="2">
        <v>157</v>
      </c>
      <c r="H183" s="51">
        <v>49</v>
      </c>
      <c r="I183" s="51">
        <v>29</v>
      </c>
      <c r="J183" s="2">
        <v>286</v>
      </c>
      <c r="K183" s="2">
        <v>156</v>
      </c>
    </row>
    <row r="184" spans="1:11" ht="10.5" customHeight="1" x14ac:dyDescent="0.15">
      <c r="A184" s="35" t="s">
        <v>75</v>
      </c>
      <c r="B184" s="2">
        <v>221</v>
      </c>
      <c r="C184" s="2">
        <v>116</v>
      </c>
      <c r="D184" s="2">
        <v>15</v>
      </c>
      <c r="E184" s="2">
        <v>4</v>
      </c>
      <c r="F184" s="2">
        <v>230</v>
      </c>
      <c r="G184" s="2">
        <v>115</v>
      </c>
      <c r="H184" s="51">
        <v>10</v>
      </c>
      <c r="I184" s="51">
        <v>5</v>
      </c>
      <c r="J184" s="2">
        <v>191</v>
      </c>
      <c r="K184" s="2">
        <v>109</v>
      </c>
    </row>
    <row r="185" spans="1:11" ht="10.5" customHeight="1" x14ac:dyDescent="0.15">
      <c r="A185" s="35" t="s">
        <v>76</v>
      </c>
      <c r="B185" s="2">
        <v>298</v>
      </c>
      <c r="C185" s="2">
        <v>173</v>
      </c>
      <c r="D185" s="2">
        <v>14</v>
      </c>
      <c r="E185" s="2">
        <v>9</v>
      </c>
      <c r="F185" s="2">
        <v>298</v>
      </c>
      <c r="G185" s="2">
        <v>193</v>
      </c>
      <c r="H185" s="51">
        <v>20</v>
      </c>
      <c r="I185" s="51">
        <v>11</v>
      </c>
      <c r="J185" s="2">
        <v>292</v>
      </c>
      <c r="K185" s="2">
        <v>190</v>
      </c>
    </row>
    <row r="186" spans="1:11" ht="10.5" customHeight="1" x14ac:dyDescent="0.15">
      <c r="A186" s="35" t="s">
        <v>78</v>
      </c>
      <c r="B186" s="2">
        <v>43</v>
      </c>
      <c r="C186" s="2">
        <v>26</v>
      </c>
      <c r="D186" s="2">
        <v>0</v>
      </c>
      <c r="E186" s="2">
        <v>0</v>
      </c>
      <c r="F186" s="2">
        <v>48</v>
      </c>
      <c r="G186" s="2">
        <v>31</v>
      </c>
      <c r="H186" s="51">
        <v>0</v>
      </c>
      <c r="I186" s="51">
        <v>0</v>
      </c>
      <c r="J186" s="2">
        <v>46</v>
      </c>
      <c r="K186" s="2">
        <v>28</v>
      </c>
    </row>
    <row r="187" spans="1:11" ht="10.5" customHeight="1" x14ac:dyDescent="0.15">
      <c r="A187" s="35" t="s">
        <v>79</v>
      </c>
      <c r="B187" s="2">
        <v>99</v>
      </c>
      <c r="C187" s="2">
        <v>57</v>
      </c>
      <c r="D187" s="2">
        <v>7</v>
      </c>
      <c r="E187" s="2">
        <v>3</v>
      </c>
      <c r="F187" s="2">
        <v>108</v>
      </c>
      <c r="G187" s="2">
        <v>60</v>
      </c>
      <c r="H187" s="51">
        <v>6</v>
      </c>
      <c r="I187" s="51">
        <v>4</v>
      </c>
      <c r="J187" s="2">
        <v>106</v>
      </c>
      <c r="K187" s="2">
        <v>69</v>
      </c>
    </row>
    <row r="188" spans="1:11" ht="10.5" customHeight="1" x14ac:dyDescent="0.15">
      <c r="A188" s="35" t="s">
        <v>80</v>
      </c>
      <c r="B188" s="2">
        <v>89</v>
      </c>
      <c r="C188" s="2">
        <v>50</v>
      </c>
      <c r="D188" s="2">
        <v>8</v>
      </c>
      <c r="E188" s="2">
        <v>6</v>
      </c>
      <c r="F188" s="2">
        <v>76</v>
      </c>
      <c r="G188" s="2">
        <v>43</v>
      </c>
      <c r="H188" s="51">
        <v>7</v>
      </c>
      <c r="I188" s="51">
        <v>5</v>
      </c>
      <c r="J188" s="2">
        <v>76</v>
      </c>
      <c r="K188" s="2">
        <v>43</v>
      </c>
    </row>
    <row r="189" spans="1:11" ht="10.5" customHeight="1" x14ac:dyDescent="0.15">
      <c r="A189" s="35" t="s">
        <v>81</v>
      </c>
      <c r="B189" s="2">
        <v>44</v>
      </c>
      <c r="C189" s="2">
        <v>28</v>
      </c>
      <c r="D189" s="2">
        <v>7</v>
      </c>
      <c r="E189" s="2">
        <v>4</v>
      </c>
      <c r="F189" s="2">
        <v>30</v>
      </c>
      <c r="G189" s="2">
        <v>22</v>
      </c>
      <c r="H189" s="51">
        <v>8</v>
      </c>
      <c r="I189" s="51">
        <v>4</v>
      </c>
      <c r="J189" s="2">
        <v>38</v>
      </c>
      <c r="K189" s="2">
        <v>22</v>
      </c>
    </row>
    <row r="190" spans="1:11" ht="10.5" customHeight="1" x14ac:dyDescent="0.15">
      <c r="A190" s="35" t="s">
        <v>82</v>
      </c>
      <c r="B190" s="2">
        <v>244</v>
      </c>
      <c r="C190" s="2">
        <v>174</v>
      </c>
      <c r="D190" s="2">
        <v>1</v>
      </c>
      <c r="E190" s="2">
        <v>1</v>
      </c>
      <c r="F190" s="2">
        <v>230</v>
      </c>
      <c r="G190" s="2">
        <v>146</v>
      </c>
      <c r="H190" s="51">
        <v>0</v>
      </c>
      <c r="I190" s="51">
        <v>0</v>
      </c>
      <c r="J190" s="2">
        <v>226</v>
      </c>
      <c r="K190" s="2">
        <v>141</v>
      </c>
    </row>
    <row r="191" spans="1:11" ht="10.5" customHeight="1" x14ac:dyDescent="0.15">
      <c r="A191" s="35" t="s">
        <v>83</v>
      </c>
      <c r="B191" s="2">
        <v>511</v>
      </c>
      <c r="C191" s="2">
        <v>306</v>
      </c>
      <c r="D191" s="2">
        <v>39</v>
      </c>
      <c r="E191" s="2">
        <v>24</v>
      </c>
      <c r="F191" s="2">
        <v>547</v>
      </c>
      <c r="G191" s="2">
        <v>338</v>
      </c>
      <c r="H191" s="51">
        <v>44</v>
      </c>
      <c r="I191" s="51">
        <v>24</v>
      </c>
      <c r="J191" s="2">
        <v>575</v>
      </c>
      <c r="K191" s="2">
        <v>378</v>
      </c>
    </row>
    <row r="192" spans="1:11" ht="10.5" customHeight="1" x14ac:dyDescent="0.15">
      <c r="A192" s="35" t="s">
        <v>85</v>
      </c>
      <c r="B192" s="2">
        <v>46</v>
      </c>
      <c r="C192" s="2">
        <v>29</v>
      </c>
      <c r="D192" s="2">
        <v>2</v>
      </c>
      <c r="E192" s="2">
        <v>0</v>
      </c>
      <c r="F192" s="2">
        <v>54</v>
      </c>
      <c r="G192" s="2">
        <v>39</v>
      </c>
      <c r="H192" s="51">
        <v>7</v>
      </c>
      <c r="I192" s="51">
        <v>2</v>
      </c>
      <c r="J192" s="2">
        <v>53</v>
      </c>
      <c r="K192" s="2">
        <v>32</v>
      </c>
    </row>
    <row r="193" spans="1:11" ht="10.5" customHeight="1" x14ac:dyDescent="0.15">
      <c r="A193" s="35" t="s">
        <v>86</v>
      </c>
      <c r="B193" s="2">
        <v>221</v>
      </c>
      <c r="C193" s="2">
        <v>126</v>
      </c>
      <c r="D193" s="2">
        <v>1</v>
      </c>
      <c r="E193" s="2">
        <v>1</v>
      </c>
      <c r="F193" s="2">
        <v>205</v>
      </c>
      <c r="G193" s="2">
        <v>126</v>
      </c>
      <c r="H193" s="51">
        <v>4</v>
      </c>
      <c r="I193" s="51">
        <v>3</v>
      </c>
      <c r="J193" s="2">
        <v>215</v>
      </c>
      <c r="K193" s="2">
        <v>131</v>
      </c>
    </row>
    <row r="194" spans="1:11" ht="10.5" customHeight="1" x14ac:dyDescent="0.15">
      <c r="A194" s="35" t="s">
        <v>87</v>
      </c>
      <c r="B194" s="2">
        <v>94</v>
      </c>
      <c r="C194" s="2">
        <v>58</v>
      </c>
      <c r="D194" s="2">
        <v>0</v>
      </c>
      <c r="E194" s="2">
        <v>0</v>
      </c>
      <c r="F194" s="2">
        <v>113</v>
      </c>
      <c r="G194" s="2">
        <v>74</v>
      </c>
      <c r="H194" s="51">
        <v>1</v>
      </c>
      <c r="I194" s="51">
        <v>0</v>
      </c>
      <c r="J194" s="2">
        <v>94</v>
      </c>
      <c r="K194" s="2">
        <v>66</v>
      </c>
    </row>
    <row r="195" spans="1:11" ht="10.5" customHeight="1" x14ac:dyDescent="0.15">
      <c r="A195" s="35" t="s">
        <v>88</v>
      </c>
      <c r="B195" s="2">
        <v>58</v>
      </c>
      <c r="C195" s="2">
        <v>40</v>
      </c>
      <c r="D195" s="2">
        <v>21</v>
      </c>
      <c r="E195" s="2">
        <v>15</v>
      </c>
      <c r="F195" s="2">
        <v>59</v>
      </c>
      <c r="G195" s="2">
        <v>44</v>
      </c>
      <c r="H195" s="51">
        <v>21</v>
      </c>
      <c r="I195" s="51">
        <v>12</v>
      </c>
      <c r="J195" s="2">
        <v>61</v>
      </c>
      <c r="K195" s="2">
        <v>42</v>
      </c>
    </row>
    <row r="196" spans="1:11" ht="10.5" customHeight="1" x14ac:dyDescent="0.15">
      <c r="A196" s="35" t="s">
        <v>89</v>
      </c>
      <c r="B196" s="2">
        <v>54</v>
      </c>
      <c r="C196" s="2">
        <v>27</v>
      </c>
      <c r="D196" s="2">
        <v>3</v>
      </c>
      <c r="E196" s="2">
        <v>1</v>
      </c>
      <c r="F196" s="2">
        <v>46</v>
      </c>
      <c r="G196" s="2">
        <v>27</v>
      </c>
      <c r="H196" s="51">
        <v>3</v>
      </c>
      <c r="I196" s="51">
        <v>1</v>
      </c>
      <c r="J196" s="2">
        <v>45</v>
      </c>
      <c r="K196" s="2">
        <v>24</v>
      </c>
    </row>
    <row r="197" spans="1:11" ht="10.5" customHeight="1" x14ac:dyDescent="0.15">
      <c r="A197" s="18"/>
    </row>
    <row r="198" spans="1:11" ht="10.5" customHeight="1" x14ac:dyDescent="0.15">
      <c r="A198" s="18"/>
    </row>
    <row r="206" spans="1:11" ht="10.7" customHeight="1" x14ac:dyDescent="0.15">
      <c r="A206" s="2" t="s">
        <v>15</v>
      </c>
    </row>
    <row r="207" spans="1:11" ht="9" customHeight="1" x14ac:dyDescent="0.15">
      <c r="A207" s="2" t="s">
        <v>34</v>
      </c>
    </row>
    <row r="208" spans="1:11" ht="9" customHeight="1" x14ac:dyDescent="0.15">
      <c r="A208" s="2" t="s">
        <v>67</v>
      </c>
    </row>
    <row r="209" spans="1:11" ht="9" customHeight="1" x14ac:dyDescent="0.15"/>
    <row r="210" spans="1:11" ht="9.75" customHeight="1" x14ac:dyDescent="0.15">
      <c r="A210" s="53" t="s">
        <v>130</v>
      </c>
    </row>
    <row r="211" spans="1:11" ht="12" x14ac:dyDescent="0.2">
      <c r="B211" s="32" t="s">
        <v>65</v>
      </c>
      <c r="I211" s="91"/>
    </row>
    <row r="212" spans="1:11" ht="3.75" customHeight="1" x14ac:dyDescent="0.15">
      <c r="A212" s="55"/>
    </row>
    <row r="213" spans="1:11" ht="10.5" customHeight="1" x14ac:dyDescent="0.15">
      <c r="A213" s="35" t="s">
        <v>94</v>
      </c>
    </row>
    <row r="214" spans="1:11" ht="10.5" customHeight="1" x14ac:dyDescent="0.15">
      <c r="A214" s="35" t="s">
        <v>95</v>
      </c>
      <c r="B214" s="67">
        <v>138665</v>
      </c>
      <c r="C214" s="67">
        <v>64423</v>
      </c>
      <c r="D214" s="67">
        <v>25293</v>
      </c>
      <c r="E214" s="67">
        <v>13411</v>
      </c>
      <c r="F214" s="67">
        <v>137294</v>
      </c>
      <c r="G214" s="67">
        <v>64726</v>
      </c>
      <c r="H214" s="67">
        <v>26802</v>
      </c>
      <c r="I214" s="67">
        <v>14540</v>
      </c>
      <c r="J214" s="67">
        <v>135852</v>
      </c>
      <c r="K214" s="67">
        <v>64629</v>
      </c>
    </row>
    <row r="215" spans="1:11" ht="10.5" customHeight="1" x14ac:dyDescent="0.15">
      <c r="A215" s="54"/>
    </row>
    <row r="216" spans="1:11" ht="10.5" customHeight="1" x14ac:dyDescent="0.15">
      <c r="A216" s="35" t="s">
        <v>74</v>
      </c>
      <c r="B216" s="2">
        <v>24634</v>
      </c>
      <c r="C216" s="2">
        <v>10837</v>
      </c>
      <c r="D216" s="2">
        <v>4797</v>
      </c>
      <c r="E216" s="2">
        <v>2085</v>
      </c>
      <c r="F216" s="2">
        <v>24545</v>
      </c>
      <c r="G216" s="2">
        <v>10825</v>
      </c>
      <c r="H216" s="51">
        <v>4793</v>
      </c>
      <c r="I216" s="51">
        <v>2139</v>
      </c>
      <c r="J216" s="2">
        <v>24570</v>
      </c>
      <c r="K216" s="2">
        <v>10869</v>
      </c>
    </row>
    <row r="217" spans="1:11" ht="10.5" customHeight="1" x14ac:dyDescent="0.15">
      <c r="A217" s="35" t="s">
        <v>75</v>
      </c>
      <c r="B217" s="2">
        <v>21208</v>
      </c>
      <c r="C217" s="2">
        <v>9432</v>
      </c>
      <c r="D217" s="2">
        <v>1675</v>
      </c>
      <c r="E217" s="2">
        <v>846</v>
      </c>
      <c r="F217" s="2">
        <v>21513</v>
      </c>
      <c r="G217" s="2">
        <v>9832</v>
      </c>
      <c r="H217" s="51">
        <v>1833</v>
      </c>
      <c r="I217" s="51">
        <v>947</v>
      </c>
      <c r="J217" s="2">
        <v>20805</v>
      </c>
      <c r="K217" s="2">
        <v>9683</v>
      </c>
    </row>
    <row r="218" spans="1:11" ht="10.5" customHeight="1" x14ac:dyDescent="0.15">
      <c r="A218" s="35" t="s">
        <v>76</v>
      </c>
      <c r="B218" s="2">
        <v>6707</v>
      </c>
      <c r="C218" s="2">
        <v>3409</v>
      </c>
      <c r="D218" s="2">
        <v>2051</v>
      </c>
      <c r="E218" s="2">
        <v>1042</v>
      </c>
      <c r="F218" s="2">
        <v>6713</v>
      </c>
      <c r="G218" s="2">
        <v>3467</v>
      </c>
      <c r="H218" s="51">
        <v>1985</v>
      </c>
      <c r="I218" s="51">
        <v>987</v>
      </c>
      <c r="J218" s="2">
        <v>6462</v>
      </c>
      <c r="K218" s="2">
        <v>3275</v>
      </c>
    </row>
    <row r="219" spans="1:11" ht="10.5" customHeight="1" x14ac:dyDescent="0.15">
      <c r="A219" s="35" t="s">
        <v>77</v>
      </c>
      <c r="B219" s="2">
        <v>1736</v>
      </c>
      <c r="C219" s="2">
        <v>704</v>
      </c>
      <c r="D219" s="2">
        <v>31</v>
      </c>
      <c r="E219" s="2">
        <v>17</v>
      </c>
      <c r="F219" s="2">
        <v>1761</v>
      </c>
      <c r="G219" s="2">
        <v>727</v>
      </c>
      <c r="H219" s="51">
        <v>53</v>
      </c>
      <c r="I219" s="51">
        <v>32</v>
      </c>
      <c r="J219" s="2">
        <v>1757</v>
      </c>
      <c r="K219" s="2">
        <v>768</v>
      </c>
    </row>
    <row r="220" spans="1:11" ht="10.5" customHeight="1" x14ac:dyDescent="0.15">
      <c r="A220" s="35" t="s">
        <v>78</v>
      </c>
      <c r="B220" s="2">
        <v>2173</v>
      </c>
      <c r="C220" s="2">
        <v>1039</v>
      </c>
      <c r="D220" s="2">
        <v>255</v>
      </c>
      <c r="E220" s="2">
        <v>192</v>
      </c>
      <c r="F220" s="2">
        <v>1984</v>
      </c>
      <c r="G220" s="2">
        <v>951</v>
      </c>
      <c r="H220" s="51">
        <v>294</v>
      </c>
      <c r="I220" s="51">
        <v>214</v>
      </c>
      <c r="J220" s="2">
        <v>2104</v>
      </c>
      <c r="K220" s="2">
        <v>1009</v>
      </c>
    </row>
    <row r="221" spans="1:11" ht="10.5" customHeight="1" x14ac:dyDescent="0.15">
      <c r="A221" s="35" t="s">
        <v>79</v>
      </c>
      <c r="B221" s="2">
        <v>4673</v>
      </c>
      <c r="C221" s="2">
        <v>2656</v>
      </c>
      <c r="D221" s="2">
        <v>2364</v>
      </c>
      <c r="E221" s="2">
        <v>1308</v>
      </c>
      <c r="F221" s="2">
        <v>4781</v>
      </c>
      <c r="G221" s="2">
        <v>2704</v>
      </c>
      <c r="H221" s="51">
        <v>2552</v>
      </c>
      <c r="I221" s="51">
        <v>1476</v>
      </c>
      <c r="J221" s="2">
        <v>5193</v>
      </c>
      <c r="K221" s="2">
        <v>2957</v>
      </c>
    </row>
    <row r="222" spans="1:11" ht="10.5" customHeight="1" x14ac:dyDescent="0.15">
      <c r="A222" s="35" t="s">
        <v>80</v>
      </c>
      <c r="B222" s="2">
        <v>11631</v>
      </c>
      <c r="C222" s="2">
        <v>5857</v>
      </c>
      <c r="D222" s="2">
        <v>2827</v>
      </c>
      <c r="E222" s="2">
        <v>1556</v>
      </c>
      <c r="F222" s="2">
        <v>11684</v>
      </c>
      <c r="G222" s="2">
        <v>5912</v>
      </c>
      <c r="H222" s="51">
        <v>2909</v>
      </c>
      <c r="I222" s="51">
        <v>1585</v>
      </c>
      <c r="J222" s="2">
        <v>11520</v>
      </c>
      <c r="K222" s="2">
        <v>5798</v>
      </c>
    </row>
    <row r="223" spans="1:11" ht="10.5" customHeight="1" x14ac:dyDescent="0.15">
      <c r="A223" s="35" t="s">
        <v>81</v>
      </c>
      <c r="B223" s="2">
        <v>2085</v>
      </c>
      <c r="C223" s="2">
        <v>1071</v>
      </c>
      <c r="D223" s="2">
        <v>195</v>
      </c>
      <c r="E223" s="2">
        <v>111</v>
      </c>
      <c r="F223" s="2">
        <v>1937</v>
      </c>
      <c r="G223" s="2">
        <v>979</v>
      </c>
      <c r="H223" s="51">
        <v>207</v>
      </c>
      <c r="I223" s="51">
        <v>128</v>
      </c>
      <c r="J223" s="2">
        <v>1958</v>
      </c>
      <c r="K223" s="2">
        <v>1085</v>
      </c>
    </row>
    <row r="224" spans="1:11" ht="10.5" customHeight="1" x14ac:dyDescent="0.15">
      <c r="A224" s="35" t="s">
        <v>82</v>
      </c>
      <c r="B224" s="2">
        <v>9406</v>
      </c>
      <c r="C224" s="2">
        <v>4317</v>
      </c>
      <c r="D224" s="2">
        <v>1769</v>
      </c>
      <c r="E224" s="2">
        <v>983</v>
      </c>
      <c r="F224" s="2">
        <v>9195</v>
      </c>
      <c r="G224" s="2">
        <v>4247</v>
      </c>
      <c r="H224" s="51">
        <v>1685</v>
      </c>
      <c r="I224" s="51">
        <v>955</v>
      </c>
      <c r="J224" s="2">
        <v>9008</v>
      </c>
      <c r="K224" s="2">
        <v>4105</v>
      </c>
    </row>
    <row r="225" spans="1:11" ht="10.5" customHeight="1" x14ac:dyDescent="0.15">
      <c r="A225" s="35" t="s">
        <v>2934</v>
      </c>
      <c r="B225" s="2">
        <v>34789</v>
      </c>
      <c r="C225" s="2">
        <v>16387</v>
      </c>
      <c r="D225" s="2">
        <v>6340</v>
      </c>
      <c r="E225" s="2">
        <v>3672</v>
      </c>
      <c r="F225" s="2">
        <v>33703</v>
      </c>
      <c r="G225" s="2">
        <v>16335</v>
      </c>
      <c r="H225" s="51">
        <v>7315</v>
      </c>
      <c r="I225" s="51">
        <v>4437</v>
      </c>
      <c r="J225" s="2">
        <v>30401</v>
      </c>
      <c r="K225" s="2">
        <v>14222</v>
      </c>
    </row>
    <row r="226" spans="1:11" ht="10.5" customHeight="1" x14ac:dyDescent="0.15">
      <c r="A226" s="35" t="s">
        <v>84</v>
      </c>
      <c r="B226" s="2">
        <v>5050</v>
      </c>
      <c r="C226" s="2">
        <v>2268</v>
      </c>
      <c r="D226" s="2">
        <v>1605</v>
      </c>
      <c r="E226" s="2">
        <v>832</v>
      </c>
      <c r="F226" s="2">
        <v>4896</v>
      </c>
      <c r="G226" s="2">
        <v>2169</v>
      </c>
      <c r="H226" s="51">
        <v>1612</v>
      </c>
      <c r="I226" s="51">
        <v>842</v>
      </c>
      <c r="J226" s="2">
        <v>4529</v>
      </c>
      <c r="K226" s="2">
        <v>2079</v>
      </c>
    </row>
    <row r="227" spans="1:11" ht="10.5" customHeight="1" x14ac:dyDescent="0.15">
      <c r="A227" s="35" t="s">
        <v>85</v>
      </c>
      <c r="B227" s="2">
        <v>1977</v>
      </c>
      <c r="C227" s="2">
        <v>983</v>
      </c>
      <c r="D227" s="2">
        <v>374</v>
      </c>
      <c r="E227" s="2">
        <v>196</v>
      </c>
      <c r="F227" s="2">
        <v>2272</v>
      </c>
      <c r="G227" s="2">
        <v>1104</v>
      </c>
      <c r="H227" s="51">
        <v>602</v>
      </c>
      <c r="I227" s="51">
        <v>257</v>
      </c>
      <c r="J227" s="2">
        <v>2174</v>
      </c>
      <c r="K227" s="2">
        <v>1005</v>
      </c>
    </row>
    <row r="228" spans="1:11" ht="10.5" customHeight="1" x14ac:dyDescent="0.15">
      <c r="A228" s="35" t="s">
        <v>86</v>
      </c>
      <c r="B228" s="2">
        <v>4593</v>
      </c>
      <c r="C228" s="2">
        <v>2000</v>
      </c>
      <c r="D228" s="2">
        <v>307</v>
      </c>
      <c r="E228" s="2">
        <v>198</v>
      </c>
      <c r="F228" s="2">
        <v>4362</v>
      </c>
      <c r="G228" s="2">
        <v>1956</v>
      </c>
      <c r="H228" s="51">
        <v>259</v>
      </c>
      <c r="I228" s="51">
        <v>174</v>
      </c>
      <c r="J228" s="2">
        <v>4144</v>
      </c>
      <c r="K228" s="2">
        <v>1925</v>
      </c>
    </row>
    <row r="229" spans="1:11" ht="10.5" customHeight="1" x14ac:dyDescent="0.15">
      <c r="A229" s="35" t="s">
        <v>87</v>
      </c>
      <c r="B229" s="2">
        <v>2241</v>
      </c>
      <c r="C229" s="2">
        <v>1123</v>
      </c>
      <c r="D229" s="2">
        <v>156</v>
      </c>
      <c r="E229" s="2">
        <v>106</v>
      </c>
      <c r="F229" s="2">
        <v>2283</v>
      </c>
      <c r="G229" s="2">
        <v>1105</v>
      </c>
      <c r="H229" s="51">
        <v>157</v>
      </c>
      <c r="I229" s="51">
        <v>91</v>
      </c>
      <c r="J229" s="2">
        <v>2133</v>
      </c>
      <c r="K229" s="2">
        <v>1090</v>
      </c>
    </row>
    <row r="230" spans="1:11" ht="10.5" customHeight="1" x14ac:dyDescent="0.15">
      <c r="A230" s="35" t="s">
        <v>88</v>
      </c>
      <c r="B230" s="2">
        <v>3306</v>
      </c>
      <c r="C230" s="2">
        <v>1180</v>
      </c>
      <c r="D230" s="2">
        <v>421</v>
      </c>
      <c r="E230" s="2">
        <v>195</v>
      </c>
      <c r="F230" s="2">
        <v>3210</v>
      </c>
      <c r="G230" s="2">
        <v>1197</v>
      </c>
      <c r="H230" s="51">
        <v>407</v>
      </c>
      <c r="I230" s="51">
        <v>204</v>
      </c>
      <c r="J230" s="2">
        <v>3168</v>
      </c>
      <c r="K230" s="2">
        <v>1164</v>
      </c>
    </row>
    <row r="231" spans="1:11" ht="10.5" customHeight="1" x14ac:dyDescent="0.15">
      <c r="A231" s="35" t="s">
        <v>2935</v>
      </c>
      <c r="B231" s="2">
        <v>2456</v>
      </c>
      <c r="C231" s="2">
        <v>1160</v>
      </c>
      <c r="D231" s="2">
        <v>126</v>
      </c>
      <c r="E231" s="2">
        <v>72</v>
      </c>
      <c r="F231" s="2">
        <v>2455</v>
      </c>
      <c r="G231" s="2">
        <v>1216</v>
      </c>
      <c r="H231" s="51">
        <v>139</v>
      </c>
      <c r="I231" s="51">
        <v>72</v>
      </c>
      <c r="J231" s="2">
        <v>5926</v>
      </c>
      <c r="K231" s="2">
        <v>3595</v>
      </c>
    </row>
    <row r="232" spans="1:11" ht="7.5" customHeight="1" x14ac:dyDescent="0.15">
      <c r="A232" s="54"/>
    </row>
    <row r="233" spans="1:11" ht="7.5" customHeight="1" x14ac:dyDescent="0.15">
      <c r="A233" s="54"/>
    </row>
    <row r="234" spans="1:11" ht="10.5" customHeight="1" x14ac:dyDescent="0.15">
      <c r="A234" s="35" t="s">
        <v>96</v>
      </c>
      <c r="B234" s="19">
        <v>13026</v>
      </c>
      <c r="C234" s="19">
        <v>6684</v>
      </c>
      <c r="D234" s="19">
        <v>1942</v>
      </c>
      <c r="E234" s="19">
        <v>912</v>
      </c>
      <c r="F234" s="19">
        <v>13633</v>
      </c>
      <c r="G234" s="19">
        <v>7226</v>
      </c>
      <c r="H234" s="67">
        <v>2234</v>
      </c>
      <c r="I234" s="67">
        <v>1192</v>
      </c>
      <c r="J234" s="19">
        <v>14728</v>
      </c>
      <c r="K234" s="19">
        <v>7858</v>
      </c>
    </row>
    <row r="235" spans="1:11" ht="10.5" customHeight="1" x14ac:dyDescent="0.15">
      <c r="A235" s="35" t="s">
        <v>97</v>
      </c>
      <c r="B235" s="2">
        <v>999</v>
      </c>
      <c r="C235" s="2">
        <v>504</v>
      </c>
      <c r="D235" s="2">
        <v>287</v>
      </c>
      <c r="E235" s="2">
        <v>129</v>
      </c>
      <c r="F235" s="2">
        <v>1042</v>
      </c>
      <c r="G235" s="2">
        <v>572</v>
      </c>
      <c r="H235" s="51">
        <v>436</v>
      </c>
      <c r="I235" s="51">
        <v>237</v>
      </c>
      <c r="J235" s="2">
        <v>1326</v>
      </c>
      <c r="K235" s="2">
        <v>768</v>
      </c>
    </row>
    <row r="236" spans="1:11" ht="10.5" customHeight="1" x14ac:dyDescent="0.15">
      <c r="A236" s="54"/>
    </row>
    <row r="237" spans="1:11" ht="10.5" customHeight="1" x14ac:dyDescent="0.15">
      <c r="A237" s="35" t="s">
        <v>74</v>
      </c>
      <c r="B237" s="2">
        <v>1232</v>
      </c>
      <c r="C237" s="2">
        <v>718</v>
      </c>
      <c r="D237" s="2">
        <v>686</v>
      </c>
      <c r="E237" s="2">
        <v>502</v>
      </c>
      <c r="F237" s="2">
        <v>1296</v>
      </c>
      <c r="G237" s="2">
        <v>704</v>
      </c>
      <c r="H237" s="51">
        <v>817</v>
      </c>
      <c r="I237" s="51">
        <v>619</v>
      </c>
      <c r="J237" s="2">
        <v>1508</v>
      </c>
      <c r="K237" s="2">
        <v>851</v>
      </c>
    </row>
    <row r="238" spans="1:11" ht="10.5" customHeight="1" x14ac:dyDescent="0.15">
      <c r="A238" s="35" t="s">
        <v>75</v>
      </c>
      <c r="B238" s="2">
        <v>1345</v>
      </c>
      <c r="C238" s="2">
        <v>751</v>
      </c>
      <c r="D238" s="2">
        <v>161</v>
      </c>
      <c r="E238" s="2">
        <v>41</v>
      </c>
      <c r="F238" s="2">
        <v>1549</v>
      </c>
      <c r="G238" s="2">
        <v>883</v>
      </c>
      <c r="H238" s="51">
        <v>171</v>
      </c>
      <c r="I238" s="51">
        <v>44</v>
      </c>
      <c r="J238" s="2">
        <v>1300</v>
      </c>
      <c r="K238" s="2">
        <v>753</v>
      </c>
    </row>
    <row r="239" spans="1:11" ht="10.5" customHeight="1" x14ac:dyDescent="0.15">
      <c r="A239" s="35" t="s">
        <v>76</v>
      </c>
      <c r="B239" s="2">
        <v>172</v>
      </c>
      <c r="C239" s="2">
        <v>113</v>
      </c>
      <c r="D239" s="2">
        <v>0</v>
      </c>
      <c r="E239" s="2">
        <v>0</v>
      </c>
      <c r="F239" s="2">
        <v>238</v>
      </c>
      <c r="G239" s="2">
        <v>158</v>
      </c>
      <c r="H239" s="51">
        <v>59</v>
      </c>
      <c r="I239" s="51">
        <v>31</v>
      </c>
      <c r="J239" s="2">
        <v>282</v>
      </c>
      <c r="K239" s="2">
        <v>181</v>
      </c>
    </row>
    <row r="240" spans="1:11" ht="10.5" customHeight="1" x14ac:dyDescent="0.15">
      <c r="A240" s="35" t="s">
        <v>77</v>
      </c>
      <c r="B240" s="2">
        <v>342</v>
      </c>
      <c r="C240" s="2">
        <v>130</v>
      </c>
      <c r="D240" s="2">
        <v>78</v>
      </c>
      <c r="E240" s="2">
        <v>29</v>
      </c>
      <c r="F240" s="2">
        <v>348</v>
      </c>
      <c r="G240" s="2">
        <v>166</v>
      </c>
      <c r="H240" s="51">
        <v>75</v>
      </c>
      <c r="I240" s="51">
        <v>26</v>
      </c>
      <c r="J240" s="2">
        <v>394</v>
      </c>
      <c r="K240" s="2">
        <v>210</v>
      </c>
    </row>
    <row r="241" spans="1:11" ht="10.5" customHeight="1" x14ac:dyDescent="0.15">
      <c r="A241" s="35" t="s">
        <v>78</v>
      </c>
      <c r="B241" s="2">
        <v>158</v>
      </c>
      <c r="C241" s="2">
        <v>57</v>
      </c>
      <c r="D241" s="2">
        <v>0</v>
      </c>
      <c r="E241" s="2">
        <v>0</v>
      </c>
      <c r="F241" s="2">
        <v>142</v>
      </c>
      <c r="G241" s="2">
        <v>51</v>
      </c>
      <c r="H241" s="51">
        <v>0</v>
      </c>
      <c r="I241" s="51">
        <v>0</v>
      </c>
      <c r="J241" s="2">
        <v>194</v>
      </c>
      <c r="K241" s="2">
        <v>69</v>
      </c>
    </row>
    <row r="242" spans="1:11" ht="10.5" customHeight="1" x14ac:dyDescent="0.15">
      <c r="A242" s="35" t="s">
        <v>79</v>
      </c>
      <c r="B242" s="2">
        <v>271</v>
      </c>
      <c r="C242" s="2">
        <v>147</v>
      </c>
      <c r="D242" s="2">
        <v>140</v>
      </c>
      <c r="E242" s="2">
        <v>46</v>
      </c>
      <c r="F242" s="2">
        <v>248</v>
      </c>
      <c r="G242" s="2">
        <v>144</v>
      </c>
      <c r="H242" s="51">
        <v>207</v>
      </c>
      <c r="I242" s="51">
        <v>81</v>
      </c>
      <c r="J242" s="2">
        <v>222</v>
      </c>
      <c r="K242" s="2">
        <v>122</v>
      </c>
    </row>
    <row r="243" spans="1:11" ht="10.5" customHeight="1" x14ac:dyDescent="0.15">
      <c r="A243" s="35" t="s">
        <v>80</v>
      </c>
      <c r="B243" s="2">
        <v>1415</v>
      </c>
      <c r="C243" s="2">
        <v>692</v>
      </c>
      <c r="D243" s="2">
        <v>338</v>
      </c>
      <c r="E243" s="2">
        <v>110</v>
      </c>
      <c r="F243" s="2">
        <v>1408</v>
      </c>
      <c r="G243" s="2">
        <v>731</v>
      </c>
      <c r="H243" s="51">
        <v>339</v>
      </c>
      <c r="I243" s="51">
        <v>122</v>
      </c>
      <c r="J243" s="2">
        <v>1530</v>
      </c>
      <c r="K243" s="2">
        <v>797</v>
      </c>
    </row>
    <row r="244" spans="1:11" ht="10.5" customHeight="1" x14ac:dyDescent="0.15">
      <c r="A244" s="35" t="s">
        <v>81</v>
      </c>
      <c r="B244" s="2">
        <v>206</v>
      </c>
      <c r="C244" s="2">
        <v>89</v>
      </c>
      <c r="D244" s="2">
        <v>0</v>
      </c>
      <c r="E244" s="2">
        <v>0</v>
      </c>
      <c r="F244" s="2">
        <v>229</v>
      </c>
      <c r="G244" s="2">
        <v>95</v>
      </c>
      <c r="H244" s="51">
        <v>0</v>
      </c>
      <c r="I244" s="51">
        <v>0</v>
      </c>
      <c r="J244" s="2">
        <v>234</v>
      </c>
      <c r="K244" s="2">
        <v>106</v>
      </c>
    </row>
    <row r="245" spans="1:11" ht="10.5" customHeight="1" x14ac:dyDescent="0.15">
      <c r="A245" s="35" t="s">
        <v>82</v>
      </c>
      <c r="B245" s="2">
        <v>485</v>
      </c>
      <c r="C245" s="2">
        <v>321</v>
      </c>
      <c r="D245" s="2">
        <v>0</v>
      </c>
      <c r="E245" s="2">
        <v>0</v>
      </c>
      <c r="F245" s="2">
        <v>496</v>
      </c>
      <c r="G245" s="2">
        <v>326</v>
      </c>
      <c r="H245" s="51">
        <v>0</v>
      </c>
      <c r="I245" s="51">
        <v>0</v>
      </c>
      <c r="J245" s="2">
        <v>551</v>
      </c>
      <c r="K245" s="2">
        <v>349</v>
      </c>
    </row>
    <row r="246" spans="1:11" ht="10.5" customHeight="1" x14ac:dyDescent="0.15">
      <c r="A246" s="35" t="s">
        <v>83</v>
      </c>
      <c r="B246" s="2">
        <v>5456</v>
      </c>
      <c r="C246" s="2">
        <v>2744</v>
      </c>
      <c r="D246" s="2">
        <v>159</v>
      </c>
      <c r="E246" s="2">
        <v>81</v>
      </c>
      <c r="F246" s="2">
        <v>5610</v>
      </c>
      <c r="G246" s="2">
        <v>2944</v>
      </c>
      <c r="H246" s="51">
        <v>226</v>
      </c>
      <c r="I246" s="51">
        <v>136</v>
      </c>
      <c r="J246" s="2">
        <v>6272</v>
      </c>
      <c r="K246" s="2">
        <v>3254</v>
      </c>
    </row>
    <row r="247" spans="1:11" ht="10.5" customHeight="1" x14ac:dyDescent="0.15">
      <c r="A247" s="35" t="s">
        <v>84</v>
      </c>
      <c r="B247" s="2">
        <v>770</v>
      </c>
      <c r="C247" s="2">
        <v>385</v>
      </c>
      <c r="D247" s="2">
        <v>262</v>
      </c>
      <c r="E247" s="2">
        <v>66</v>
      </c>
      <c r="F247" s="2">
        <v>807</v>
      </c>
      <c r="G247" s="2">
        <v>417</v>
      </c>
      <c r="H247" s="51">
        <v>264</v>
      </c>
      <c r="I247" s="51">
        <v>107</v>
      </c>
      <c r="J247" s="2">
        <v>806</v>
      </c>
      <c r="K247" s="2">
        <v>445</v>
      </c>
    </row>
    <row r="248" spans="1:11" ht="10.5" customHeight="1" x14ac:dyDescent="0.15">
      <c r="A248" s="35" t="s">
        <v>85</v>
      </c>
      <c r="B248" s="2">
        <v>103</v>
      </c>
      <c r="C248" s="2">
        <v>44</v>
      </c>
      <c r="D248" s="2">
        <v>0</v>
      </c>
      <c r="E248" s="2">
        <v>0</v>
      </c>
      <c r="F248" s="2">
        <v>136</v>
      </c>
      <c r="G248" s="2">
        <v>70</v>
      </c>
      <c r="H248" s="51">
        <v>0</v>
      </c>
      <c r="I248" s="51">
        <v>0</v>
      </c>
      <c r="J248" s="2">
        <v>146</v>
      </c>
      <c r="K248" s="2">
        <v>78</v>
      </c>
    </row>
    <row r="249" spans="1:11" ht="10.5" customHeight="1" x14ac:dyDescent="0.15">
      <c r="A249" s="35" t="s">
        <v>86</v>
      </c>
      <c r="B249" s="2">
        <v>400</v>
      </c>
      <c r="C249" s="2">
        <v>205</v>
      </c>
      <c r="D249" s="2">
        <v>0</v>
      </c>
      <c r="E249" s="2">
        <v>0</v>
      </c>
      <c r="F249" s="2">
        <v>394</v>
      </c>
      <c r="G249" s="2">
        <v>189</v>
      </c>
      <c r="H249" s="51">
        <v>0</v>
      </c>
      <c r="I249" s="51">
        <v>0</v>
      </c>
      <c r="J249" s="2">
        <v>484</v>
      </c>
      <c r="K249" s="2">
        <v>237</v>
      </c>
    </row>
    <row r="250" spans="1:11" ht="10.5" customHeight="1" x14ac:dyDescent="0.15">
      <c r="A250" s="35" t="s">
        <v>87</v>
      </c>
      <c r="B250" s="2">
        <v>189</v>
      </c>
      <c r="C250" s="2">
        <v>73</v>
      </c>
      <c r="D250" s="2">
        <v>93</v>
      </c>
      <c r="E250" s="2">
        <v>29</v>
      </c>
      <c r="F250" s="2">
        <v>169</v>
      </c>
      <c r="G250" s="2">
        <v>62</v>
      </c>
      <c r="H250" s="51">
        <v>53</v>
      </c>
      <c r="I250" s="51">
        <v>13</v>
      </c>
      <c r="J250" s="2">
        <v>193</v>
      </c>
      <c r="K250" s="2">
        <v>74</v>
      </c>
    </row>
    <row r="251" spans="1:11" ht="10.5" customHeight="1" x14ac:dyDescent="0.15">
      <c r="A251" s="35" t="s">
        <v>88</v>
      </c>
      <c r="B251" s="2">
        <v>375</v>
      </c>
      <c r="C251" s="2">
        <v>163</v>
      </c>
      <c r="D251" s="2">
        <v>25</v>
      </c>
      <c r="E251" s="2">
        <v>8</v>
      </c>
      <c r="F251" s="2">
        <v>415</v>
      </c>
      <c r="G251" s="2">
        <v>224</v>
      </c>
      <c r="H251" s="51">
        <v>23</v>
      </c>
      <c r="I251" s="51">
        <v>13</v>
      </c>
      <c r="J251" s="2">
        <v>460</v>
      </c>
      <c r="K251" s="2">
        <v>267</v>
      </c>
    </row>
    <row r="252" spans="1:11" ht="10.5" customHeight="1" x14ac:dyDescent="0.15">
      <c r="A252" s="35" t="s">
        <v>89</v>
      </c>
      <c r="B252" s="2">
        <v>107</v>
      </c>
      <c r="C252" s="2">
        <v>52</v>
      </c>
      <c r="D252" s="2">
        <v>0</v>
      </c>
      <c r="E252" s="2">
        <v>0</v>
      </c>
      <c r="F252" s="2">
        <v>148</v>
      </c>
      <c r="G252" s="2">
        <v>62</v>
      </c>
      <c r="H252" s="51">
        <v>0</v>
      </c>
      <c r="I252" s="51">
        <v>0</v>
      </c>
      <c r="J252" s="2">
        <v>152</v>
      </c>
      <c r="K252" s="2">
        <v>65</v>
      </c>
    </row>
    <row r="253" spans="1:11" ht="6.75" customHeight="1" x14ac:dyDescent="0.15">
      <c r="A253" s="54"/>
    </row>
    <row r="254" spans="1:11" ht="6.75" customHeight="1" x14ac:dyDescent="0.15">
      <c r="A254" s="54"/>
    </row>
    <row r="255" spans="1:11" ht="10.5" customHeight="1" x14ac:dyDescent="0.15">
      <c r="A255" s="35" t="s">
        <v>98</v>
      </c>
      <c r="B255" s="67">
        <v>347921</v>
      </c>
      <c r="C255" s="67">
        <v>177137</v>
      </c>
      <c r="D255" s="67">
        <v>42734</v>
      </c>
      <c r="E255" s="67">
        <v>23252</v>
      </c>
      <c r="F255" s="67">
        <v>343671</v>
      </c>
      <c r="G255" s="67">
        <v>178237</v>
      </c>
      <c r="H255" s="67">
        <v>45409</v>
      </c>
      <c r="I255" s="67">
        <v>25305</v>
      </c>
      <c r="J255" s="67">
        <v>337881</v>
      </c>
      <c r="K255" s="67">
        <v>176961</v>
      </c>
    </row>
    <row r="256" spans="1:11" ht="10.5" customHeight="1" x14ac:dyDescent="0.15">
      <c r="A256" s="54"/>
    </row>
    <row r="257" spans="1:11" ht="10.5" customHeight="1" x14ac:dyDescent="0.15">
      <c r="A257" s="35" t="s">
        <v>74</v>
      </c>
      <c r="B257" s="19">
        <v>50336</v>
      </c>
      <c r="C257" s="19">
        <v>24617</v>
      </c>
      <c r="D257" s="19">
        <v>7074</v>
      </c>
      <c r="E257" s="19">
        <v>3648</v>
      </c>
      <c r="F257" s="19">
        <v>49527</v>
      </c>
      <c r="G257" s="19">
        <v>24256</v>
      </c>
      <c r="H257" s="67">
        <v>7529</v>
      </c>
      <c r="I257" s="67">
        <v>4034</v>
      </c>
      <c r="J257" s="19">
        <v>49204</v>
      </c>
      <c r="K257" s="19">
        <v>24378</v>
      </c>
    </row>
    <row r="258" spans="1:11" ht="10.5" customHeight="1" x14ac:dyDescent="0.15">
      <c r="A258" s="35" t="s">
        <v>75</v>
      </c>
      <c r="B258" s="19">
        <v>53612</v>
      </c>
      <c r="C258" s="19">
        <v>27002</v>
      </c>
      <c r="D258" s="19">
        <v>3654</v>
      </c>
      <c r="E258" s="19">
        <v>1927</v>
      </c>
      <c r="F258" s="19">
        <v>53015</v>
      </c>
      <c r="G258" s="19">
        <v>27334</v>
      </c>
      <c r="H258" s="67">
        <v>3940</v>
      </c>
      <c r="I258" s="67">
        <v>2148</v>
      </c>
      <c r="J258" s="19">
        <v>51757</v>
      </c>
      <c r="K258" s="19">
        <v>26991</v>
      </c>
    </row>
    <row r="259" spans="1:11" ht="10.5" customHeight="1" x14ac:dyDescent="0.15">
      <c r="A259" s="35" t="s">
        <v>76</v>
      </c>
      <c r="B259" s="19">
        <v>18021</v>
      </c>
      <c r="C259" s="19">
        <v>9415</v>
      </c>
      <c r="D259" s="19">
        <v>3589</v>
      </c>
      <c r="E259" s="19">
        <v>1812</v>
      </c>
      <c r="F259" s="19">
        <v>18297</v>
      </c>
      <c r="G259" s="19">
        <v>9763</v>
      </c>
      <c r="H259" s="67">
        <v>3703</v>
      </c>
      <c r="I259" s="67">
        <v>1853</v>
      </c>
      <c r="J259" s="19">
        <v>17535</v>
      </c>
      <c r="K259" s="19">
        <v>9450</v>
      </c>
    </row>
    <row r="260" spans="1:11" ht="10.5" customHeight="1" x14ac:dyDescent="0.15">
      <c r="A260" s="35" t="s">
        <v>77</v>
      </c>
      <c r="B260" s="19">
        <v>5811</v>
      </c>
      <c r="C260" s="19">
        <v>2914</v>
      </c>
      <c r="D260" s="19">
        <v>216</v>
      </c>
      <c r="E260" s="19">
        <v>112</v>
      </c>
      <c r="F260" s="19">
        <v>5596</v>
      </c>
      <c r="G260" s="19">
        <v>2844</v>
      </c>
      <c r="H260" s="67">
        <v>216</v>
      </c>
      <c r="I260" s="67">
        <v>113</v>
      </c>
      <c r="J260" s="19">
        <v>5630</v>
      </c>
      <c r="K260" s="19">
        <v>2928</v>
      </c>
    </row>
    <row r="261" spans="1:11" ht="10.5" customHeight="1" x14ac:dyDescent="0.15">
      <c r="A261" s="35" t="s">
        <v>78</v>
      </c>
      <c r="B261" s="19">
        <v>5021</v>
      </c>
      <c r="C261" s="19">
        <v>2574</v>
      </c>
      <c r="D261" s="19">
        <v>293</v>
      </c>
      <c r="E261" s="19">
        <v>217</v>
      </c>
      <c r="F261" s="19">
        <v>4686</v>
      </c>
      <c r="G261" s="19">
        <v>2373</v>
      </c>
      <c r="H261" s="67">
        <v>331</v>
      </c>
      <c r="I261" s="67">
        <v>238</v>
      </c>
      <c r="J261" s="19">
        <v>4809</v>
      </c>
      <c r="K261" s="19">
        <v>2524</v>
      </c>
    </row>
    <row r="262" spans="1:11" ht="10.5" customHeight="1" x14ac:dyDescent="0.15">
      <c r="A262" s="35" t="s">
        <v>79</v>
      </c>
      <c r="B262" s="19">
        <v>11430</v>
      </c>
      <c r="C262" s="19">
        <v>5883</v>
      </c>
      <c r="D262" s="19">
        <v>2921</v>
      </c>
      <c r="E262" s="19">
        <v>1610</v>
      </c>
      <c r="F262" s="19">
        <v>11200</v>
      </c>
      <c r="G262" s="19">
        <v>5778</v>
      </c>
      <c r="H262" s="67">
        <v>3217</v>
      </c>
      <c r="I262" s="67">
        <v>1823</v>
      </c>
      <c r="J262" s="19">
        <v>11551</v>
      </c>
      <c r="K262" s="19">
        <v>6128</v>
      </c>
    </row>
    <row r="263" spans="1:11" ht="10.5" customHeight="1" x14ac:dyDescent="0.15">
      <c r="A263" s="35" t="s">
        <v>80</v>
      </c>
      <c r="B263" s="19">
        <v>30069</v>
      </c>
      <c r="C263" s="19">
        <v>15551</v>
      </c>
      <c r="D263" s="19">
        <v>4588</v>
      </c>
      <c r="E263" s="19">
        <v>2467</v>
      </c>
      <c r="F263" s="19">
        <v>30127</v>
      </c>
      <c r="G263" s="19">
        <v>15765</v>
      </c>
      <c r="H263" s="67">
        <v>4793</v>
      </c>
      <c r="I263" s="67">
        <v>2605</v>
      </c>
      <c r="J263" s="19">
        <v>28696</v>
      </c>
      <c r="K263" s="19">
        <v>15185</v>
      </c>
    </row>
    <row r="264" spans="1:11" ht="10.5" customHeight="1" x14ac:dyDescent="0.15">
      <c r="A264" s="35" t="s">
        <v>81</v>
      </c>
      <c r="B264" s="19">
        <v>5384</v>
      </c>
      <c r="C264" s="19">
        <v>2870</v>
      </c>
      <c r="D264" s="19">
        <v>320</v>
      </c>
      <c r="E264" s="19">
        <v>171</v>
      </c>
      <c r="F264" s="19">
        <v>5277</v>
      </c>
      <c r="G264" s="19">
        <v>2825</v>
      </c>
      <c r="H264" s="67">
        <v>319</v>
      </c>
      <c r="I264" s="67">
        <v>196</v>
      </c>
      <c r="J264" s="19">
        <v>5318</v>
      </c>
      <c r="K264" s="19">
        <v>2946</v>
      </c>
    </row>
    <row r="265" spans="1:11" ht="10.5" customHeight="1" x14ac:dyDescent="0.15">
      <c r="A265" s="35" t="s">
        <v>82</v>
      </c>
      <c r="B265" s="19">
        <v>27249</v>
      </c>
      <c r="C265" s="19">
        <v>14097</v>
      </c>
      <c r="D265" s="19">
        <v>2454</v>
      </c>
      <c r="E265" s="19">
        <v>1385</v>
      </c>
      <c r="F265" s="19">
        <v>26474</v>
      </c>
      <c r="G265" s="19">
        <v>14049</v>
      </c>
      <c r="H265" s="67">
        <v>2335</v>
      </c>
      <c r="I265" s="67">
        <v>1326</v>
      </c>
      <c r="J265" s="19">
        <v>26334</v>
      </c>
      <c r="K265" s="19">
        <v>13912</v>
      </c>
    </row>
    <row r="266" spans="1:11" ht="10.5" customHeight="1" x14ac:dyDescent="0.15">
      <c r="A266" s="35" t="s">
        <v>2934</v>
      </c>
      <c r="B266" s="19">
        <v>85612</v>
      </c>
      <c r="C266" s="19">
        <v>43603</v>
      </c>
      <c r="D266" s="19">
        <v>11756</v>
      </c>
      <c r="E266" s="19">
        <v>6737</v>
      </c>
      <c r="F266" s="19">
        <v>84475</v>
      </c>
      <c r="G266" s="19">
        <v>44088</v>
      </c>
      <c r="H266" s="67">
        <v>12828</v>
      </c>
      <c r="I266" s="67">
        <v>7618</v>
      </c>
      <c r="J266" s="19">
        <v>81403</v>
      </c>
      <c r="K266" s="19">
        <v>42389</v>
      </c>
    </row>
    <row r="267" spans="1:11" ht="10.5" customHeight="1" x14ac:dyDescent="0.15">
      <c r="A267" s="35" t="s">
        <v>84</v>
      </c>
      <c r="B267" s="19">
        <v>14045</v>
      </c>
      <c r="C267" s="19">
        <v>7434</v>
      </c>
      <c r="D267" s="19">
        <v>3825</v>
      </c>
      <c r="E267" s="19">
        <v>2086</v>
      </c>
      <c r="F267" s="19">
        <v>14035</v>
      </c>
      <c r="G267" s="19">
        <v>7723</v>
      </c>
      <c r="H267" s="67">
        <v>3936</v>
      </c>
      <c r="I267" s="67">
        <v>2201</v>
      </c>
      <c r="J267" s="19">
        <v>12770</v>
      </c>
      <c r="K267" s="19">
        <v>7099</v>
      </c>
    </row>
    <row r="268" spans="1:11" ht="10.5" customHeight="1" x14ac:dyDescent="0.15">
      <c r="A268" s="35" t="s">
        <v>85</v>
      </c>
      <c r="B268" s="19">
        <v>3999</v>
      </c>
      <c r="C268" s="19">
        <v>2079</v>
      </c>
      <c r="D268" s="19">
        <v>478</v>
      </c>
      <c r="E268" s="19">
        <v>245</v>
      </c>
      <c r="F268" s="19">
        <v>4282</v>
      </c>
      <c r="G268" s="19">
        <v>2195</v>
      </c>
      <c r="H268" s="67">
        <v>703</v>
      </c>
      <c r="I268" s="67">
        <v>308</v>
      </c>
      <c r="J268" s="19">
        <v>4175</v>
      </c>
      <c r="K268" s="19">
        <v>2101</v>
      </c>
    </row>
    <row r="269" spans="1:11" ht="10.5" customHeight="1" x14ac:dyDescent="0.15">
      <c r="A269" s="35" t="s">
        <v>86</v>
      </c>
      <c r="B269" s="19">
        <v>13954</v>
      </c>
      <c r="C269" s="19">
        <v>7026</v>
      </c>
      <c r="D269" s="19">
        <v>463</v>
      </c>
      <c r="E269" s="19">
        <v>266</v>
      </c>
      <c r="F269" s="19">
        <v>13549</v>
      </c>
      <c r="G269" s="19">
        <v>7035</v>
      </c>
      <c r="H269" s="67">
        <v>522</v>
      </c>
      <c r="I269" s="67">
        <v>297</v>
      </c>
      <c r="J269" s="19">
        <v>13249</v>
      </c>
      <c r="K269" s="19">
        <v>6906</v>
      </c>
    </row>
    <row r="270" spans="1:11" ht="10.5" customHeight="1" x14ac:dyDescent="0.15">
      <c r="A270" s="35" t="s">
        <v>87</v>
      </c>
      <c r="B270" s="19">
        <v>6953</v>
      </c>
      <c r="C270" s="19">
        <v>3747</v>
      </c>
      <c r="D270" s="19">
        <v>289</v>
      </c>
      <c r="E270" s="19">
        <v>151</v>
      </c>
      <c r="F270" s="19">
        <v>7092</v>
      </c>
      <c r="G270" s="19">
        <v>3777</v>
      </c>
      <c r="H270" s="67">
        <v>248</v>
      </c>
      <c r="I270" s="67">
        <v>123</v>
      </c>
      <c r="J270" s="19">
        <v>6261</v>
      </c>
      <c r="K270" s="19">
        <v>3376</v>
      </c>
    </row>
    <row r="271" spans="1:11" ht="10.5" customHeight="1" x14ac:dyDescent="0.15">
      <c r="A271" s="35" t="s">
        <v>88</v>
      </c>
      <c r="B271" s="19">
        <v>9456</v>
      </c>
      <c r="C271" s="19">
        <v>4643</v>
      </c>
      <c r="D271" s="19">
        <v>606</v>
      </c>
      <c r="E271" s="19">
        <v>304</v>
      </c>
      <c r="F271" s="19">
        <v>9253</v>
      </c>
      <c r="G271" s="19">
        <v>4723</v>
      </c>
      <c r="H271" s="67">
        <v>588</v>
      </c>
      <c r="I271" s="67">
        <v>319</v>
      </c>
      <c r="J271" s="19">
        <v>8859</v>
      </c>
      <c r="K271" s="19">
        <v>4498</v>
      </c>
    </row>
    <row r="272" spans="1:11" ht="10.5" customHeight="1" x14ac:dyDescent="0.15">
      <c r="A272" s="35" t="s">
        <v>2935</v>
      </c>
      <c r="B272" s="19">
        <v>6969</v>
      </c>
      <c r="C272" s="19">
        <v>3682</v>
      </c>
      <c r="D272" s="19">
        <v>208</v>
      </c>
      <c r="E272" s="19">
        <v>114</v>
      </c>
      <c r="F272" s="19">
        <v>6786</v>
      </c>
      <c r="G272" s="19">
        <v>3709</v>
      </c>
      <c r="H272" s="67">
        <v>201</v>
      </c>
      <c r="I272" s="67">
        <v>103</v>
      </c>
      <c r="J272" s="19">
        <v>10330</v>
      </c>
      <c r="K272" s="19">
        <v>6150</v>
      </c>
    </row>
    <row r="273" spans="1:11" ht="9" x14ac:dyDescent="0.15">
      <c r="A273" s="2" t="s">
        <v>15</v>
      </c>
    </row>
    <row r="274" spans="1:11" ht="9" customHeight="1" x14ac:dyDescent="0.15">
      <c r="A274" s="2" t="s">
        <v>34</v>
      </c>
    </row>
    <row r="275" spans="1:11" ht="9" customHeight="1" x14ac:dyDescent="0.15">
      <c r="A275" s="2" t="s">
        <v>67</v>
      </c>
    </row>
    <row r="276" spans="1:11" ht="9" x14ac:dyDescent="0.15">
      <c r="A276" s="45" t="s">
        <v>2936</v>
      </c>
      <c r="H276" s="2"/>
      <c r="I276" s="2"/>
    </row>
    <row r="277" spans="1:11" ht="9" x14ac:dyDescent="0.15">
      <c r="A277" s="45" t="s">
        <v>2937</v>
      </c>
      <c r="H277" s="2"/>
      <c r="I277" s="2"/>
    </row>
    <row r="278" spans="1:11" ht="6" customHeight="1" x14ac:dyDescent="0.15"/>
    <row r="279" spans="1:11" ht="9.75" customHeight="1" x14ac:dyDescent="0.15">
      <c r="A279" s="53" t="s">
        <v>130</v>
      </c>
    </row>
    <row r="280" spans="1:11" ht="12" x14ac:dyDescent="0.2">
      <c r="B280" s="32" t="s">
        <v>66</v>
      </c>
      <c r="I280" s="91"/>
    </row>
    <row r="282" spans="1:11" ht="10.5" customHeight="1" x14ac:dyDescent="0.15">
      <c r="A282" s="35" t="s">
        <v>101</v>
      </c>
      <c r="B282" s="67">
        <v>59370</v>
      </c>
      <c r="C282" s="67">
        <v>30466</v>
      </c>
      <c r="D282" s="67">
        <v>21549</v>
      </c>
      <c r="E282" s="67">
        <v>10876</v>
      </c>
      <c r="F282" s="67">
        <v>60866</v>
      </c>
      <c r="G282" s="67">
        <v>30700</v>
      </c>
      <c r="H282" s="67">
        <v>21298</v>
      </c>
      <c r="I282" s="67">
        <v>10758</v>
      </c>
      <c r="J282" s="67">
        <v>59532</v>
      </c>
      <c r="K282" s="67">
        <v>30277</v>
      </c>
    </row>
    <row r="283" spans="1:11" ht="10.5" customHeight="1" x14ac:dyDescent="0.15">
      <c r="A283" s="54"/>
    </row>
    <row r="284" spans="1:11" ht="10.5" customHeight="1" x14ac:dyDescent="0.15">
      <c r="A284" s="35" t="s">
        <v>74</v>
      </c>
      <c r="B284" s="2">
        <v>7842</v>
      </c>
      <c r="C284" s="2">
        <v>4083</v>
      </c>
      <c r="D284" s="2">
        <v>2573</v>
      </c>
      <c r="E284" s="2">
        <v>1390</v>
      </c>
      <c r="F284" s="2">
        <v>7929</v>
      </c>
      <c r="G284" s="2">
        <v>4139</v>
      </c>
      <c r="H284" s="51">
        <v>2568</v>
      </c>
      <c r="I284" s="51">
        <v>1367</v>
      </c>
      <c r="J284" s="2">
        <v>7667</v>
      </c>
      <c r="K284" s="2">
        <v>4068</v>
      </c>
    </row>
    <row r="285" spans="1:11" ht="10.5" customHeight="1" x14ac:dyDescent="0.15">
      <c r="A285" s="35" t="s">
        <v>75</v>
      </c>
      <c r="B285" s="2">
        <v>10318</v>
      </c>
      <c r="C285" s="2">
        <v>5276</v>
      </c>
      <c r="D285" s="2">
        <v>3546</v>
      </c>
      <c r="E285" s="2">
        <v>1846</v>
      </c>
      <c r="F285" s="2">
        <v>10476</v>
      </c>
      <c r="G285" s="2">
        <v>5426</v>
      </c>
      <c r="H285" s="51">
        <v>3404</v>
      </c>
      <c r="I285" s="51">
        <v>1802</v>
      </c>
      <c r="J285" s="2">
        <v>10362</v>
      </c>
      <c r="K285" s="2">
        <v>5482</v>
      </c>
    </row>
    <row r="286" spans="1:11" ht="10.5" customHeight="1" x14ac:dyDescent="0.15">
      <c r="A286" s="35" t="s">
        <v>76</v>
      </c>
      <c r="B286" s="2">
        <v>7063</v>
      </c>
      <c r="C286" s="2">
        <v>3802</v>
      </c>
      <c r="D286" s="2">
        <v>2812</v>
      </c>
      <c r="E286" s="2">
        <v>1489</v>
      </c>
      <c r="F286" s="2">
        <v>6855</v>
      </c>
      <c r="G286" s="2">
        <v>3708</v>
      </c>
      <c r="H286" s="51">
        <v>3010</v>
      </c>
      <c r="I286" s="51">
        <v>1610</v>
      </c>
      <c r="J286" s="2">
        <v>6915</v>
      </c>
      <c r="K286" s="2">
        <v>3760</v>
      </c>
    </row>
    <row r="287" spans="1:11" ht="10.5" customHeight="1" x14ac:dyDescent="0.15">
      <c r="A287" s="35" t="s">
        <v>77</v>
      </c>
      <c r="B287" s="2">
        <v>1582</v>
      </c>
      <c r="C287" s="2">
        <v>883</v>
      </c>
      <c r="D287" s="2">
        <v>473</v>
      </c>
      <c r="E287" s="2">
        <v>272</v>
      </c>
      <c r="F287" s="2">
        <v>1639</v>
      </c>
      <c r="G287" s="2">
        <v>887</v>
      </c>
      <c r="H287" s="51">
        <v>471</v>
      </c>
      <c r="I287" s="51">
        <v>279</v>
      </c>
      <c r="J287" s="2">
        <v>1591</v>
      </c>
      <c r="K287" s="2">
        <v>894</v>
      </c>
    </row>
    <row r="288" spans="1:11" ht="10.5" customHeight="1" x14ac:dyDescent="0.15">
      <c r="A288" s="35" t="s">
        <v>78</v>
      </c>
      <c r="B288" s="2">
        <v>778</v>
      </c>
      <c r="C288" s="2">
        <v>342</v>
      </c>
      <c r="D288" s="2">
        <v>90</v>
      </c>
      <c r="E288" s="2">
        <v>28</v>
      </c>
      <c r="F288" s="2">
        <v>794</v>
      </c>
      <c r="G288" s="2">
        <v>374</v>
      </c>
      <c r="H288" s="51">
        <v>133</v>
      </c>
      <c r="I288" s="51">
        <v>50</v>
      </c>
      <c r="J288" s="2">
        <v>948</v>
      </c>
      <c r="K288" s="2">
        <v>426</v>
      </c>
    </row>
    <row r="289" spans="1:11" ht="10.5" customHeight="1" x14ac:dyDescent="0.15">
      <c r="A289" s="35" t="s">
        <v>79</v>
      </c>
      <c r="B289" s="2">
        <v>1876</v>
      </c>
      <c r="C289" s="2">
        <v>971</v>
      </c>
      <c r="D289" s="2">
        <v>504</v>
      </c>
      <c r="E289" s="2">
        <v>274</v>
      </c>
      <c r="F289" s="2">
        <v>1815</v>
      </c>
      <c r="G289" s="2">
        <v>895</v>
      </c>
      <c r="H289" s="51">
        <v>464</v>
      </c>
      <c r="I289" s="51">
        <v>263</v>
      </c>
      <c r="J289" s="2">
        <v>1907</v>
      </c>
      <c r="K289" s="2">
        <v>944</v>
      </c>
    </row>
    <row r="290" spans="1:11" ht="10.5" customHeight="1" x14ac:dyDescent="0.15">
      <c r="A290" s="35" t="s">
        <v>80</v>
      </c>
      <c r="B290" s="2">
        <v>4507</v>
      </c>
      <c r="C290" s="2">
        <v>2406</v>
      </c>
      <c r="D290" s="2">
        <v>1825</v>
      </c>
      <c r="E290" s="2">
        <v>949</v>
      </c>
      <c r="F290" s="2">
        <v>4786</v>
      </c>
      <c r="G290" s="2">
        <v>2424</v>
      </c>
      <c r="H290" s="51">
        <v>1728</v>
      </c>
      <c r="I290" s="51">
        <v>893</v>
      </c>
      <c r="J290" s="2">
        <v>4112</v>
      </c>
      <c r="K290" s="2">
        <v>2186</v>
      </c>
    </row>
    <row r="291" spans="1:11" ht="10.5" customHeight="1" x14ac:dyDescent="0.15">
      <c r="A291" s="35" t="s">
        <v>81</v>
      </c>
      <c r="B291" s="2">
        <v>629</v>
      </c>
      <c r="C291" s="2">
        <v>230</v>
      </c>
      <c r="D291" s="2">
        <v>231</v>
      </c>
      <c r="E291" s="2">
        <v>85</v>
      </c>
      <c r="F291" s="2">
        <v>569</v>
      </c>
      <c r="G291" s="2">
        <v>203</v>
      </c>
      <c r="H291" s="51">
        <v>179</v>
      </c>
      <c r="I291" s="51">
        <v>68</v>
      </c>
      <c r="J291" s="2">
        <v>518</v>
      </c>
      <c r="K291" s="2">
        <v>202</v>
      </c>
    </row>
    <row r="292" spans="1:11" ht="10.5" customHeight="1" x14ac:dyDescent="0.15">
      <c r="A292" s="35" t="s">
        <v>82</v>
      </c>
      <c r="B292" s="2">
        <v>3965</v>
      </c>
      <c r="C292" s="2">
        <v>2019</v>
      </c>
      <c r="D292" s="2">
        <v>1762</v>
      </c>
      <c r="E292" s="2">
        <v>732</v>
      </c>
      <c r="F292" s="2">
        <v>3803</v>
      </c>
      <c r="G292" s="2">
        <v>1892</v>
      </c>
      <c r="H292" s="51">
        <v>1710</v>
      </c>
      <c r="I292" s="51">
        <v>736</v>
      </c>
      <c r="J292" s="2">
        <v>3907</v>
      </c>
      <c r="K292" s="2">
        <v>1942</v>
      </c>
    </row>
    <row r="293" spans="1:11" ht="10.5" customHeight="1" x14ac:dyDescent="0.15">
      <c r="A293" s="35" t="s">
        <v>83</v>
      </c>
      <c r="B293" s="2">
        <v>12103</v>
      </c>
      <c r="C293" s="2">
        <v>6043</v>
      </c>
      <c r="D293" s="2">
        <v>4090</v>
      </c>
      <c r="E293" s="2">
        <v>2049</v>
      </c>
      <c r="F293" s="2">
        <v>12685</v>
      </c>
      <c r="G293" s="2">
        <v>6032</v>
      </c>
      <c r="H293" s="51">
        <v>4058</v>
      </c>
      <c r="I293" s="51">
        <v>1971</v>
      </c>
      <c r="J293" s="2">
        <v>11794</v>
      </c>
      <c r="K293" s="2">
        <v>5617</v>
      </c>
    </row>
    <row r="294" spans="1:11" ht="10.5" customHeight="1" x14ac:dyDescent="0.15">
      <c r="A294" s="35" t="s">
        <v>84</v>
      </c>
      <c r="B294" s="2">
        <v>1950</v>
      </c>
      <c r="C294" s="2">
        <v>1049</v>
      </c>
      <c r="D294" s="2">
        <v>945</v>
      </c>
      <c r="E294" s="2">
        <v>489</v>
      </c>
      <c r="F294" s="2">
        <v>2154</v>
      </c>
      <c r="G294" s="2">
        <v>1188</v>
      </c>
      <c r="H294" s="51">
        <v>960</v>
      </c>
      <c r="I294" s="51">
        <v>504</v>
      </c>
      <c r="J294" s="2">
        <v>2133</v>
      </c>
      <c r="K294" s="2">
        <v>1155</v>
      </c>
    </row>
    <row r="295" spans="1:11" ht="10.5" customHeight="1" x14ac:dyDescent="0.15">
      <c r="A295" s="35" t="s">
        <v>85</v>
      </c>
      <c r="B295" s="2">
        <v>716</v>
      </c>
      <c r="C295" s="2">
        <v>410</v>
      </c>
      <c r="D295" s="2">
        <v>283</v>
      </c>
      <c r="E295" s="2">
        <v>155</v>
      </c>
      <c r="F295" s="2">
        <v>681</v>
      </c>
      <c r="G295" s="2">
        <v>399</v>
      </c>
      <c r="H295" s="51">
        <v>213</v>
      </c>
      <c r="I295" s="51">
        <v>95</v>
      </c>
      <c r="J295" s="2">
        <v>823</v>
      </c>
      <c r="K295" s="2">
        <v>445</v>
      </c>
    </row>
    <row r="296" spans="1:11" ht="10.5" customHeight="1" x14ac:dyDescent="0.15">
      <c r="A296" s="35" t="s">
        <v>86</v>
      </c>
      <c r="B296" s="2">
        <v>3048</v>
      </c>
      <c r="C296" s="2">
        <v>1471</v>
      </c>
      <c r="D296" s="2">
        <v>1098</v>
      </c>
      <c r="E296" s="2">
        <v>504</v>
      </c>
      <c r="F296" s="2">
        <v>3316</v>
      </c>
      <c r="G296" s="2">
        <v>1542</v>
      </c>
      <c r="H296" s="51">
        <v>1065</v>
      </c>
      <c r="I296" s="51">
        <v>464</v>
      </c>
      <c r="J296" s="2">
        <v>3233</v>
      </c>
      <c r="K296" s="2">
        <v>1498</v>
      </c>
    </row>
    <row r="297" spans="1:11" ht="10.5" customHeight="1" x14ac:dyDescent="0.15">
      <c r="A297" s="35" t="s">
        <v>87</v>
      </c>
      <c r="B297" s="2">
        <v>895</v>
      </c>
      <c r="C297" s="2">
        <v>401</v>
      </c>
      <c r="D297" s="2">
        <v>483</v>
      </c>
      <c r="E297" s="2">
        <v>202</v>
      </c>
      <c r="F297" s="2">
        <v>1088</v>
      </c>
      <c r="G297" s="2">
        <v>442</v>
      </c>
      <c r="H297" s="51">
        <v>558</v>
      </c>
      <c r="I297" s="51">
        <v>227</v>
      </c>
      <c r="J297" s="2">
        <v>1181</v>
      </c>
      <c r="K297" s="2">
        <v>469</v>
      </c>
    </row>
    <row r="298" spans="1:11" ht="10.5" customHeight="1" x14ac:dyDescent="0.15">
      <c r="A298" s="35" t="s">
        <v>88</v>
      </c>
      <c r="B298" s="2">
        <v>659</v>
      </c>
      <c r="C298" s="2">
        <v>343</v>
      </c>
      <c r="D298" s="2">
        <v>269</v>
      </c>
      <c r="E298" s="2">
        <v>142</v>
      </c>
      <c r="F298" s="2">
        <v>768</v>
      </c>
      <c r="G298" s="2">
        <v>357</v>
      </c>
      <c r="H298" s="51">
        <v>253</v>
      </c>
      <c r="I298" s="51">
        <v>133</v>
      </c>
      <c r="J298" s="2">
        <v>776</v>
      </c>
      <c r="K298" s="2">
        <v>367</v>
      </c>
    </row>
    <row r="299" spans="1:11" ht="10.5" customHeight="1" x14ac:dyDescent="0.15">
      <c r="A299" s="35" t="s">
        <v>89</v>
      </c>
      <c r="B299" s="2">
        <v>1439</v>
      </c>
      <c r="C299" s="2">
        <v>737</v>
      </c>
      <c r="D299" s="2">
        <v>565</v>
      </c>
      <c r="E299" s="2">
        <v>270</v>
      </c>
      <c r="F299" s="2">
        <v>1508</v>
      </c>
      <c r="G299" s="2">
        <v>792</v>
      </c>
      <c r="H299" s="51">
        <v>524</v>
      </c>
      <c r="I299" s="51">
        <v>296</v>
      </c>
      <c r="J299" s="2">
        <v>1665</v>
      </c>
      <c r="K299" s="2">
        <v>822</v>
      </c>
    </row>
    <row r="300" spans="1:11" ht="10.5" customHeight="1" x14ac:dyDescent="0.15">
      <c r="A300" s="54"/>
    </row>
    <row r="301" spans="1:11" ht="10.5" customHeight="1" x14ac:dyDescent="0.15">
      <c r="A301" s="54"/>
    </row>
    <row r="302" spans="1:11" ht="10.5" customHeight="1" x14ac:dyDescent="0.15">
      <c r="A302" s="35" t="s">
        <v>90</v>
      </c>
      <c r="B302" s="67">
        <v>333</v>
      </c>
      <c r="C302" s="67">
        <v>263</v>
      </c>
      <c r="D302" s="67">
        <v>167</v>
      </c>
      <c r="E302" s="67">
        <v>129</v>
      </c>
      <c r="F302" s="67">
        <v>365</v>
      </c>
      <c r="G302" s="67">
        <v>292</v>
      </c>
      <c r="H302" s="67">
        <v>186</v>
      </c>
      <c r="I302" s="67">
        <v>131</v>
      </c>
      <c r="J302" s="67">
        <v>312</v>
      </c>
      <c r="K302" s="67">
        <v>251</v>
      </c>
    </row>
    <row r="303" spans="1:11" ht="10.5" customHeight="1" x14ac:dyDescent="0.15">
      <c r="A303" s="54"/>
    </row>
    <row r="304" spans="1:11" ht="10.5" customHeight="1" x14ac:dyDescent="0.15">
      <c r="A304" s="35" t="s">
        <v>74</v>
      </c>
      <c r="B304" s="2">
        <v>333</v>
      </c>
      <c r="C304" s="2">
        <v>263</v>
      </c>
      <c r="D304" s="2">
        <v>167</v>
      </c>
      <c r="E304" s="2">
        <v>129</v>
      </c>
      <c r="F304" s="2">
        <v>365</v>
      </c>
      <c r="G304" s="2">
        <v>292</v>
      </c>
      <c r="H304" s="51">
        <v>186</v>
      </c>
      <c r="I304" s="51">
        <v>131</v>
      </c>
      <c r="J304" s="2">
        <v>312</v>
      </c>
      <c r="K304" s="2">
        <v>251</v>
      </c>
    </row>
    <row r="305" spans="1:11" ht="10.5" customHeight="1" x14ac:dyDescent="0.15">
      <c r="A305" s="54"/>
    </row>
    <row r="306" spans="1:11" ht="10.5" customHeight="1" x14ac:dyDescent="0.15">
      <c r="A306" s="54"/>
    </row>
    <row r="307" spans="1:11" ht="10.5" customHeight="1" x14ac:dyDescent="0.15">
      <c r="A307" s="35" t="s">
        <v>91</v>
      </c>
      <c r="B307" s="67">
        <v>57</v>
      </c>
      <c r="C307" s="67">
        <v>18</v>
      </c>
      <c r="D307" s="67">
        <v>28</v>
      </c>
      <c r="E307" s="67">
        <v>3</v>
      </c>
      <c r="F307" s="67">
        <v>56</v>
      </c>
      <c r="G307" s="67">
        <v>10</v>
      </c>
      <c r="H307" s="67">
        <v>34</v>
      </c>
      <c r="I307" s="67">
        <v>7</v>
      </c>
      <c r="J307" s="67">
        <v>68</v>
      </c>
      <c r="K307" s="67">
        <v>16</v>
      </c>
    </row>
    <row r="308" spans="1:11" ht="10.5" customHeight="1" x14ac:dyDescent="0.15">
      <c r="A308" s="54"/>
    </row>
    <row r="309" spans="1:11" ht="10.5" customHeight="1" x14ac:dyDescent="0.15">
      <c r="A309" s="35" t="s">
        <v>75</v>
      </c>
      <c r="B309" s="2">
        <v>12</v>
      </c>
      <c r="C309" s="2">
        <v>4</v>
      </c>
      <c r="D309" s="2">
        <v>9</v>
      </c>
      <c r="E309" s="2">
        <v>2</v>
      </c>
      <c r="F309" s="2">
        <v>11</v>
      </c>
      <c r="G309" s="2">
        <v>2</v>
      </c>
      <c r="H309" s="51">
        <v>8</v>
      </c>
      <c r="I309" s="51">
        <v>2</v>
      </c>
      <c r="J309" s="2">
        <v>7</v>
      </c>
      <c r="K309" s="2">
        <v>1</v>
      </c>
    </row>
    <row r="310" spans="1:11" ht="10.5" customHeight="1" x14ac:dyDescent="0.15">
      <c r="A310" s="35" t="s">
        <v>80</v>
      </c>
      <c r="B310" s="2">
        <v>28</v>
      </c>
      <c r="C310" s="2">
        <v>9</v>
      </c>
      <c r="D310" s="2">
        <v>8</v>
      </c>
      <c r="E310" s="2">
        <v>0</v>
      </c>
      <c r="F310" s="2">
        <v>22</v>
      </c>
      <c r="G310" s="2">
        <v>3</v>
      </c>
      <c r="H310" s="51">
        <v>10</v>
      </c>
      <c r="I310" s="51">
        <v>1</v>
      </c>
      <c r="J310" s="2">
        <v>16</v>
      </c>
      <c r="K310" s="2">
        <v>4</v>
      </c>
    </row>
    <row r="311" spans="1:11" ht="10.5" customHeight="1" x14ac:dyDescent="0.15">
      <c r="A311" s="35" t="s">
        <v>83</v>
      </c>
      <c r="B311" s="2">
        <v>7</v>
      </c>
      <c r="C311" s="2">
        <v>0</v>
      </c>
      <c r="D311" s="2">
        <v>5</v>
      </c>
      <c r="E311" s="2">
        <v>0</v>
      </c>
      <c r="F311" s="2">
        <v>10</v>
      </c>
      <c r="G311" s="2">
        <v>1</v>
      </c>
      <c r="H311" s="51">
        <v>0</v>
      </c>
      <c r="I311" s="51">
        <v>0</v>
      </c>
      <c r="J311" s="2">
        <v>4</v>
      </c>
      <c r="K311" s="2">
        <v>1</v>
      </c>
    </row>
    <row r="312" spans="1:11" ht="10.5" customHeight="1" x14ac:dyDescent="0.15">
      <c r="A312" s="35" t="s">
        <v>84</v>
      </c>
      <c r="B312" s="2">
        <v>3</v>
      </c>
      <c r="C312" s="2">
        <v>1</v>
      </c>
      <c r="D312" s="2">
        <v>3</v>
      </c>
      <c r="E312" s="2">
        <v>0</v>
      </c>
      <c r="F312" s="2">
        <v>2</v>
      </c>
      <c r="G312" s="2">
        <v>1</v>
      </c>
      <c r="H312" s="51">
        <v>3</v>
      </c>
      <c r="I312" s="51">
        <v>1</v>
      </c>
      <c r="J312" s="2">
        <v>5</v>
      </c>
      <c r="K312" s="2">
        <v>0</v>
      </c>
    </row>
    <row r="313" spans="1:11" ht="10.5" customHeight="1" x14ac:dyDescent="0.15">
      <c r="A313" s="35" t="s">
        <v>87</v>
      </c>
      <c r="B313" s="2">
        <v>7</v>
      </c>
      <c r="C313" s="2">
        <v>4</v>
      </c>
      <c r="D313" s="2">
        <v>3</v>
      </c>
      <c r="E313" s="2">
        <v>1</v>
      </c>
      <c r="F313" s="2">
        <v>11</v>
      </c>
      <c r="G313" s="2">
        <v>3</v>
      </c>
      <c r="H313" s="51">
        <v>13</v>
      </c>
      <c r="I313" s="51">
        <v>3</v>
      </c>
      <c r="J313" s="2">
        <v>36</v>
      </c>
      <c r="K313" s="2">
        <v>10</v>
      </c>
    </row>
    <row r="314" spans="1:11" ht="10.5" customHeight="1" x14ac:dyDescent="0.15">
      <c r="A314" s="54"/>
    </row>
    <row r="315" spans="1:11" ht="10.5" customHeight="1" x14ac:dyDescent="0.15">
      <c r="A315" s="54"/>
    </row>
    <row r="316" spans="1:11" ht="10.5" customHeight="1" x14ac:dyDescent="0.15">
      <c r="A316" s="35" t="s">
        <v>92</v>
      </c>
      <c r="B316" s="67">
        <v>2552</v>
      </c>
      <c r="C316" s="67">
        <v>1451</v>
      </c>
      <c r="D316" s="67">
        <v>620</v>
      </c>
      <c r="E316" s="67">
        <v>356</v>
      </c>
      <c r="F316" s="67">
        <v>2463</v>
      </c>
      <c r="G316" s="67">
        <v>1451</v>
      </c>
      <c r="H316" s="67">
        <v>610</v>
      </c>
      <c r="I316" s="67">
        <v>372</v>
      </c>
      <c r="J316" s="67">
        <v>2352</v>
      </c>
      <c r="K316" s="67">
        <v>1375</v>
      </c>
    </row>
    <row r="317" spans="1:11" ht="10.5" customHeight="1" x14ac:dyDescent="0.15">
      <c r="A317" s="54"/>
    </row>
    <row r="318" spans="1:11" ht="10.5" customHeight="1" x14ac:dyDescent="0.15">
      <c r="A318" s="35" t="s">
        <v>74</v>
      </c>
      <c r="B318" s="2">
        <v>327</v>
      </c>
      <c r="C318" s="2">
        <v>184</v>
      </c>
      <c r="D318" s="2">
        <v>155</v>
      </c>
      <c r="E318" s="2">
        <v>92</v>
      </c>
      <c r="F318" s="2">
        <v>321</v>
      </c>
      <c r="G318" s="2">
        <v>193</v>
      </c>
      <c r="H318" s="51">
        <v>133</v>
      </c>
      <c r="I318" s="51">
        <v>72</v>
      </c>
      <c r="J318" s="2">
        <v>289</v>
      </c>
      <c r="K318" s="2">
        <v>162</v>
      </c>
    </row>
    <row r="319" spans="1:11" ht="10.5" customHeight="1" x14ac:dyDescent="0.15">
      <c r="A319" s="35" t="s">
        <v>75</v>
      </c>
      <c r="B319" s="2">
        <v>268</v>
      </c>
      <c r="C319" s="2">
        <v>163</v>
      </c>
      <c r="D319" s="2">
        <v>6</v>
      </c>
      <c r="E319" s="2">
        <v>6</v>
      </c>
      <c r="F319" s="2">
        <v>262</v>
      </c>
      <c r="G319" s="2">
        <v>145</v>
      </c>
      <c r="H319" s="51">
        <v>14</v>
      </c>
      <c r="I319" s="51">
        <v>9</v>
      </c>
      <c r="J319" s="2">
        <v>219</v>
      </c>
      <c r="K319" s="2">
        <v>128</v>
      </c>
    </row>
    <row r="320" spans="1:11" ht="10.5" customHeight="1" x14ac:dyDescent="0.15">
      <c r="A320" s="35" t="s">
        <v>76</v>
      </c>
      <c r="B320" s="2">
        <v>488</v>
      </c>
      <c r="C320" s="2">
        <v>280</v>
      </c>
      <c r="D320" s="2">
        <v>149</v>
      </c>
      <c r="E320" s="2">
        <v>77</v>
      </c>
      <c r="F320" s="2">
        <v>447</v>
      </c>
      <c r="G320" s="2">
        <v>272</v>
      </c>
      <c r="H320" s="51">
        <v>151</v>
      </c>
      <c r="I320" s="51">
        <v>96</v>
      </c>
      <c r="J320" s="2">
        <v>438</v>
      </c>
      <c r="K320" s="2">
        <v>247</v>
      </c>
    </row>
    <row r="321" spans="1:11" ht="10.5" customHeight="1" x14ac:dyDescent="0.15">
      <c r="A321" s="35" t="s">
        <v>78</v>
      </c>
      <c r="B321" s="2">
        <v>87</v>
      </c>
      <c r="C321" s="2">
        <v>47</v>
      </c>
      <c r="D321" s="2">
        <v>1</v>
      </c>
      <c r="E321" s="2">
        <v>0</v>
      </c>
      <c r="F321" s="2">
        <v>98</v>
      </c>
      <c r="G321" s="2">
        <v>60</v>
      </c>
      <c r="H321" s="51">
        <v>4</v>
      </c>
      <c r="I321" s="51">
        <v>3</v>
      </c>
      <c r="J321" s="2">
        <v>83</v>
      </c>
      <c r="K321" s="2">
        <v>53</v>
      </c>
    </row>
    <row r="322" spans="1:11" ht="10.5" customHeight="1" x14ac:dyDescent="0.15">
      <c r="A322" s="35" t="s">
        <v>79</v>
      </c>
      <c r="B322" s="2">
        <v>141</v>
      </c>
      <c r="C322" s="2">
        <v>88</v>
      </c>
      <c r="D322" s="2">
        <v>15</v>
      </c>
      <c r="E322" s="2">
        <v>10</v>
      </c>
      <c r="F322" s="2">
        <v>143</v>
      </c>
      <c r="G322" s="2">
        <v>83</v>
      </c>
      <c r="H322" s="51">
        <v>10</v>
      </c>
      <c r="I322" s="51">
        <v>7</v>
      </c>
      <c r="J322" s="2">
        <v>152</v>
      </c>
      <c r="K322" s="2">
        <v>86</v>
      </c>
    </row>
    <row r="323" spans="1:11" ht="10.5" customHeight="1" x14ac:dyDescent="0.15">
      <c r="A323" s="35" t="s">
        <v>80</v>
      </c>
      <c r="B323" s="2">
        <v>178</v>
      </c>
      <c r="C323" s="2">
        <v>88</v>
      </c>
      <c r="D323" s="2">
        <v>32</v>
      </c>
      <c r="E323" s="2">
        <v>18</v>
      </c>
      <c r="F323" s="2">
        <v>161</v>
      </c>
      <c r="G323" s="2">
        <v>94</v>
      </c>
      <c r="H323" s="51">
        <v>30</v>
      </c>
      <c r="I323" s="51">
        <v>23</v>
      </c>
      <c r="J323" s="2">
        <v>158</v>
      </c>
      <c r="K323" s="2">
        <v>88</v>
      </c>
    </row>
    <row r="324" spans="1:11" ht="10.5" customHeight="1" x14ac:dyDescent="0.15">
      <c r="A324" s="35" t="s">
        <v>81</v>
      </c>
      <c r="B324" s="2">
        <v>23</v>
      </c>
      <c r="C324" s="2">
        <v>12</v>
      </c>
      <c r="D324" s="2">
        <v>16</v>
      </c>
      <c r="E324" s="2">
        <v>8</v>
      </c>
      <c r="F324" s="2">
        <v>19</v>
      </c>
      <c r="G324" s="2">
        <v>9</v>
      </c>
      <c r="H324" s="51">
        <v>21</v>
      </c>
      <c r="I324" s="51">
        <v>8</v>
      </c>
      <c r="J324" s="2">
        <v>22</v>
      </c>
      <c r="K324" s="2">
        <v>15</v>
      </c>
    </row>
    <row r="325" spans="1:11" ht="10.5" customHeight="1" x14ac:dyDescent="0.15">
      <c r="A325" s="35" t="s">
        <v>82</v>
      </c>
      <c r="B325" s="2">
        <v>100</v>
      </c>
      <c r="C325" s="2">
        <v>57</v>
      </c>
      <c r="D325" s="2">
        <v>10</v>
      </c>
      <c r="E325" s="2">
        <v>7</v>
      </c>
      <c r="F325" s="2">
        <v>108</v>
      </c>
      <c r="G325" s="2">
        <v>71</v>
      </c>
      <c r="H325" s="51">
        <v>12</v>
      </c>
      <c r="I325" s="51">
        <v>7</v>
      </c>
      <c r="J325" s="2">
        <v>105</v>
      </c>
      <c r="K325" s="2">
        <v>61</v>
      </c>
    </row>
    <row r="326" spans="1:11" ht="10.5" customHeight="1" x14ac:dyDescent="0.15">
      <c r="A326" s="35" t="s">
        <v>83</v>
      </c>
      <c r="B326" s="2">
        <v>510</v>
      </c>
      <c r="C326" s="2">
        <v>277</v>
      </c>
      <c r="D326" s="2">
        <v>95</v>
      </c>
      <c r="E326" s="2">
        <v>50</v>
      </c>
      <c r="F326" s="2">
        <v>488</v>
      </c>
      <c r="G326" s="2">
        <v>280</v>
      </c>
      <c r="H326" s="51">
        <v>94</v>
      </c>
      <c r="I326" s="51">
        <v>57</v>
      </c>
      <c r="J326" s="2">
        <v>474</v>
      </c>
      <c r="K326" s="2">
        <v>277</v>
      </c>
    </row>
    <row r="327" spans="1:11" ht="10.5" customHeight="1" x14ac:dyDescent="0.15">
      <c r="A327" s="35" t="s">
        <v>85</v>
      </c>
      <c r="B327" s="2">
        <v>62</v>
      </c>
      <c r="C327" s="2">
        <v>33</v>
      </c>
      <c r="D327" s="2">
        <v>21</v>
      </c>
      <c r="E327" s="2">
        <v>17</v>
      </c>
      <c r="F327" s="2">
        <v>50</v>
      </c>
      <c r="G327" s="2">
        <v>29</v>
      </c>
      <c r="H327" s="51">
        <v>19</v>
      </c>
      <c r="I327" s="51">
        <v>14</v>
      </c>
      <c r="J327" s="2">
        <v>46</v>
      </c>
      <c r="K327" s="2">
        <v>26</v>
      </c>
    </row>
    <row r="328" spans="1:11" ht="10.5" customHeight="1" x14ac:dyDescent="0.15">
      <c r="A328" s="35" t="s">
        <v>86</v>
      </c>
      <c r="B328" s="2">
        <v>218</v>
      </c>
      <c r="C328" s="2">
        <v>128</v>
      </c>
      <c r="D328" s="2">
        <v>47</v>
      </c>
      <c r="E328" s="2">
        <v>26</v>
      </c>
      <c r="F328" s="2">
        <v>223</v>
      </c>
      <c r="G328" s="2">
        <v>136</v>
      </c>
      <c r="H328" s="51">
        <v>48</v>
      </c>
      <c r="I328" s="51">
        <v>23</v>
      </c>
      <c r="J328" s="2">
        <v>227</v>
      </c>
      <c r="K328" s="2">
        <v>144</v>
      </c>
    </row>
    <row r="329" spans="1:11" ht="10.5" customHeight="1" x14ac:dyDescent="0.15">
      <c r="A329" s="35" t="s">
        <v>87</v>
      </c>
      <c r="B329" s="2">
        <v>34</v>
      </c>
      <c r="C329" s="2">
        <v>28</v>
      </c>
      <c r="D329" s="2">
        <v>0</v>
      </c>
      <c r="E329" s="2">
        <v>0</v>
      </c>
      <c r="F329" s="2">
        <v>19</v>
      </c>
      <c r="G329" s="2">
        <v>16</v>
      </c>
      <c r="H329" s="51">
        <v>12</v>
      </c>
      <c r="I329" s="51">
        <v>11</v>
      </c>
      <c r="J329" s="2">
        <v>45</v>
      </c>
      <c r="K329" s="2">
        <v>35</v>
      </c>
    </row>
    <row r="330" spans="1:11" ht="10.5" customHeight="1" x14ac:dyDescent="0.15">
      <c r="A330" s="35" t="s">
        <v>88</v>
      </c>
      <c r="B330" s="2">
        <v>50</v>
      </c>
      <c r="C330" s="2">
        <v>34</v>
      </c>
      <c r="D330" s="2">
        <v>38</v>
      </c>
      <c r="E330" s="2">
        <v>23</v>
      </c>
      <c r="F330" s="2">
        <v>49</v>
      </c>
      <c r="G330" s="2">
        <v>31</v>
      </c>
      <c r="H330" s="51">
        <v>24</v>
      </c>
      <c r="I330" s="51">
        <v>18</v>
      </c>
      <c r="J330" s="2">
        <v>41</v>
      </c>
      <c r="K330" s="2">
        <v>28</v>
      </c>
    </row>
    <row r="331" spans="1:11" ht="10.5" customHeight="1" x14ac:dyDescent="0.15">
      <c r="A331" s="35" t="s">
        <v>89</v>
      </c>
      <c r="B331" s="2">
        <v>66</v>
      </c>
      <c r="C331" s="2">
        <v>32</v>
      </c>
      <c r="D331" s="2">
        <v>35</v>
      </c>
      <c r="E331" s="2">
        <v>22</v>
      </c>
      <c r="F331" s="2">
        <v>75</v>
      </c>
      <c r="G331" s="2">
        <v>32</v>
      </c>
      <c r="H331" s="51">
        <v>38</v>
      </c>
      <c r="I331" s="51">
        <v>24</v>
      </c>
      <c r="J331" s="2">
        <v>53</v>
      </c>
      <c r="K331" s="2">
        <v>25</v>
      </c>
    </row>
    <row r="332" spans="1:11" ht="10.5" customHeight="1" x14ac:dyDescent="0.15">
      <c r="A332" s="18"/>
    </row>
    <row r="333" spans="1:11" ht="10.5" customHeight="1" x14ac:dyDescent="0.15">
      <c r="A333" s="18"/>
    </row>
    <row r="334" spans="1:11" ht="10.5" customHeight="1" x14ac:dyDescent="0.15">
      <c r="A334" s="18"/>
    </row>
    <row r="335" spans="1:11" ht="10.5" customHeight="1" x14ac:dyDescent="0.15">
      <c r="A335" s="18"/>
    </row>
    <row r="336" spans="1:11" ht="10.5" customHeight="1" x14ac:dyDescent="0.15">
      <c r="A336" s="18"/>
    </row>
    <row r="341" spans="1:11" ht="10.7" customHeight="1" x14ac:dyDescent="0.15">
      <c r="A341" s="2" t="s">
        <v>15</v>
      </c>
    </row>
    <row r="342" spans="1:11" ht="9" customHeight="1" x14ac:dyDescent="0.15">
      <c r="A342" s="2" t="s">
        <v>34</v>
      </c>
    </row>
    <row r="343" spans="1:11" ht="9" customHeight="1" x14ac:dyDescent="0.15">
      <c r="A343" s="2" t="s">
        <v>67</v>
      </c>
    </row>
    <row r="344" spans="1:11" ht="9" customHeight="1" x14ac:dyDescent="0.15"/>
    <row r="345" spans="1:11" ht="9.75" customHeight="1" x14ac:dyDescent="0.15">
      <c r="A345" s="53" t="s">
        <v>130</v>
      </c>
    </row>
    <row r="346" spans="1:11" ht="12" x14ac:dyDescent="0.2">
      <c r="B346" s="32" t="s">
        <v>66</v>
      </c>
      <c r="I346" s="91"/>
    </row>
    <row r="347" spans="1:11" ht="3.75" customHeight="1" x14ac:dyDescent="0.15">
      <c r="A347" s="1"/>
    </row>
    <row r="348" spans="1:11" ht="10.5" customHeight="1" x14ac:dyDescent="0.15">
      <c r="A348" s="35" t="s">
        <v>94</v>
      </c>
    </row>
    <row r="349" spans="1:11" ht="10.5" customHeight="1" x14ac:dyDescent="0.15">
      <c r="A349" s="35" t="s">
        <v>95</v>
      </c>
      <c r="B349" s="67">
        <v>27467</v>
      </c>
      <c r="C349" s="67">
        <v>12382</v>
      </c>
      <c r="D349" s="67">
        <v>11146</v>
      </c>
      <c r="E349" s="67">
        <v>5035</v>
      </c>
      <c r="F349" s="67">
        <v>28273</v>
      </c>
      <c r="G349" s="67">
        <v>12341</v>
      </c>
      <c r="H349" s="67">
        <v>12089</v>
      </c>
      <c r="I349" s="67">
        <v>5424</v>
      </c>
      <c r="J349" s="67">
        <v>28863</v>
      </c>
      <c r="K349" s="67">
        <v>12510</v>
      </c>
    </row>
    <row r="350" spans="1:11" ht="9" customHeight="1" x14ac:dyDescent="0.15">
      <c r="A350" s="54"/>
    </row>
    <row r="351" spans="1:11" ht="10.5" customHeight="1" x14ac:dyDescent="0.15">
      <c r="A351" s="35" t="s">
        <v>74</v>
      </c>
      <c r="B351" s="2">
        <v>3768</v>
      </c>
      <c r="C351" s="2">
        <v>1726</v>
      </c>
      <c r="D351" s="2">
        <v>1838</v>
      </c>
      <c r="E351" s="2">
        <v>831</v>
      </c>
      <c r="F351" s="2">
        <v>4170</v>
      </c>
      <c r="G351" s="2">
        <v>1921</v>
      </c>
      <c r="H351" s="51">
        <v>1936</v>
      </c>
      <c r="I351" s="51">
        <v>849</v>
      </c>
      <c r="J351" s="2">
        <v>3675</v>
      </c>
      <c r="K351" s="2">
        <v>1600</v>
      </c>
    </row>
    <row r="352" spans="1:11" ht="10.5" customHeight="1" x14ac:dyDescent="0.15">
      <c r="A352" s="35" t="s">
        <v>75</v>
      </c>
      <c r="B352" s="2">
        <v>4177</v>
      </c>
      <c r="C352" s="2">
        <v>1884</v>
      </c>
      <c r="D352" s="2">
        <v>1701</v>
      </c>
      <c r="E352" s="2">
        <v>784</v>
      </c>
      <c r="F352" s="2">
        <v>4710</v>
      </c>
      <c r="G352" s="2">
        <v>1902</v>
      </c>
      <c r="H352" s="51">
        <v>1677</v>
      </c>
      <c r="I352" s="51">
        <v>702</v>
      </c>
      <c r="J352" s="2">
        <v>4456</v>
      </c>
      <c r="K352" s="2">
        <v>1928</v>
      </c>
    </row>
    <row r="353" spans="1:11" ht="10.5" customHeight="1" x14ac:dyDescent="0.15">
      <c r="A353" s="35" t="s">
        <v>76</v>
      </c>
      <c r="B353" s="2">
        <v>2894</v>
      </c>
      <c r="C353" s="2">
        <v>1479</v>
      </c>
      <c r="D353" s="2">
        <v>1490</v>
      </c>
      <c r="E353" s="2">
        <v>683</v>
      </c>
      <c r="F353" s="2">
        <v>2856</v>
      </c>
      <c r="G353" s="2">
        <v>1361</v>
      </c>
      <c r="H353" s="51">
        <v>1349</v>
      </c>
      <c r="I353" s="51">
        <v>615</v>
      </c>
      <c r="J353" s="2">
        <v>3230</v>
      </c>
      <c r="K353" s="2">
        <v>1509</v>
      </c>
    </row>
    <row r="354" spans="1:11" ht="10.5" customHeight="1" x14ac:dyDescent="0.15">
      <c r="A354" s="35" t="s">
        <v>77</v>
      </c>
      <c r="B354" s="2">
        <v>404</v>
      </c>
      <c r="C354" s="2">
        <v>171</v>
      </c>
      <c r="D354" s="2">
        <v>83</v>
      </c>
      <c r="E354" s="2">
        <v>37</v>
      </c>
      <c r="F354" s="2">
        <v>423</v>
      </c>
      <c r="G354" s="2">
        <v>191</v>
      </c>
      <c r="H354" s="51">
        <v>98</v>
      </c>
      <c r="I354" s="51">
        <v>49</v>
      </c>
      <c r="J354" s="2">
        <v>386</v>
      </c>
      <c r="K354" s="2">
        <v>167</v>
      </c>
    </row>
    <row r="355" spans="1:11" ht="10.5" customHeight="1" x14ac:dyDescent="0.15">
      <c r="A355" s="35" t="s">
        <v>78</v>
      </c>
      <c r="B355" s="2">
        <v>317</v>
      </c>
      <c r="C355" s="2">
        <v>135</v>
      </c>
      <c r="D355" s="2">
        <v>162</v>
      </c>
      <c r="E355" s="2">
        <v>88</v>
      </c>
      <c r="F355" s="2">
        <v>597</v>
      </c>
      <c r="G355" s="2">
        <v>265</v>
      </c>
      <c r="H355" s="51">
        <v>185</v>
      </c>
      <c r="I355" s="51">
        <v>89</v>
      </c>
      <c r="J355" s="2">
        <v>637</v>
      </c>
      <c r="K355" s="2">
        <v>271</v>
      </c>
    </row>
    <row r="356" spans="1:11" ht="10.5" customHeight="1" x14ac:dyDescent="0.15">
      <c r="A356" s="35" t="s">
        <v>79</v>
      </c>
      <c r="B356" s="2">
        <v>719</v>
      </c>
      <c r="C356" s="2">
        <v>359</v>
      </c>
      <c r="D356" s="2">
        <v>435</v>
      </c>
      <c r="E356" s="2">
        <v>235</v>
      </c>
      <c r="F356" s="2">
        <v>846</v>
      </c>
      <c r="G356" s="2">
        <v>431</v>
      </c>
      <c r="H356" s="51">
        <v>509</v>
      </c>
      <c r="I356" s="51">
        <v>295</v>
      </c>
      <c r="J356" s="2">
        <v>864</v>
      </c>
      <c r="K356" s="2">
        <v>451</v>
      </c>
    </row>
    <row r="357" spans="1:11" ht="10.5" customHeight="1" x14ac:dyDescent="0.15">
      <c r="A357" s="35" t="s">
        <v>80</v>
      </c>
      <c r="B357" s="2">
        <v>2288</v>
      </c>
      <c r="C357" s="2">
        <v>1006</v>
      </c>
      <c r="D357" s="2">
        <v>986</v>
      </c>
      <c r="E357" s="2">
        <v>447</v>
      </c>
      <c r="F357" s="2">
        <v>2364</v>
      </c>
      <c r="G357" s="2">
        <v>1050</v>
      </c>
      <c r="H357" s="51">
        <v>1098</v>
      </c>
      <c r="I357" s="51">
        <v>506</v>
      </c>
      <c r="J357" s="2">
        <v>2594</v>
      </c>
      <c r="K357" s="2">
        <v>1143</v>
      </c>
    </row>
    <row r="358" spans="1:11" ht="10.5" customHeight="1" x14ac:dyDescent="0.15">
      <c r="A358" s="35" t="s">
        <v>81</v>
      </c>
      <c r="B358" s="2">
        <v>344</v>
      </c>
      <c r="C358" s="2">
        <v>154</v>
      </c>
      <c r="D358" s="2">
        <v>147</v>
      </c>
      <c r="E358" s="2">
        <v>21</v>
      </c>
      <c r="F358" s="2">
        <v>346</v>
      </c>
      <c r="G358" s="2">
        <v>172</v>
      </c>
      <c r="H358" s="51">
        <v>173</v>
      </c>
      <c r="I358" s="51">
        <v>51</v>
      </c>
      <c r="J358" s="2">
        <v>352</v>
      </c>
      <c r="K358" s="2">
        <v>153</v>
      </c>
    </row>
    <row r="359" spans="1:11" ht="10.5" customHeight="1" x14ac:dyDescent="0.15">
      <c r="A359" s="35" t="s">
        <v>82</v>
      </c>
      <c r="B359" s="2">
        <v>1232</v>
      </c>
      <c r="C359" s="2">
        <v>494</v>
      </c>
      <c r="D359" s="2">
        <v>571</v>
      </c>
      <c r="E359" s="2">
        <v>234</v>
      </c>
      <c r="F359" s="2">
        <v>1137</v>
      </c>
      <c r="G359" s="2">
        <v>440</v>
      </c>
      <c r="H359" s="51">
        <v>616</v>
      </c>
      <c r="I359" s="51">
        <v>277</v>
      </c>
      <c r="J359" s="2">
        <v>1083</v>
      </c>
      <c r="K359" s="2">
        <v>456</v>
      </c>
    </row>
    <row r="360" spans="1:11" ht="10.5" customHeight="1" x14ac:dyDescent="0.15">
      <c r="A360" s="35" t="s">
        <v>2934</v>
      </c>
      <c r="B360" s="2">
        <v>6751</v>
      </c>
      <c r="C360" s="2">
        <v>3056</v>
      </c>
      <c r="D360" s="2">
        <v>1809</v>
      </c>
      <c r="E360" s="2">
        <v>921</v>
      </c>
      <c r="F360" s="2">
        <v>6385</v>
      </c>
      <c r="G360" s="2">
        <v>2843</v>
      </c>
      <c r="H360" s="51">
        <v>2328</v>
      </c>
      <c r="I360" s="51">
        <v>1160</v>
      </c>
      <c r="J360" s="2">
        <v>6221</v>
      </c>
      <c r="K360" s="2">
        <v>2529</v>
      </c>
    </row>
    <row r="361" spans="1:11" ht="10.5" customHeight="1" x14ac:dyDescent="0.15">
      <c r="A361" s="35" t="s">
        <v>84</v>
      </c>
      <c r="B361" s="2">
        <v>1230</v>
      </c>
      <c r="C361" s="2">
        <v>577</v>
      </c>
      <c r="D361" s="2">
        <v>804</v>
      </c>
      <c r="E361" s="2">
        <v>312</v>
      </c>
      <c r="F361" s="2">
        <v>1284</v>
      </c>
      <c r="G361" s="2">
        <v>593</v>
      </c>
      <c r="H361" s="51">
        <v>795</v>
      </c>
      <c r="I361" s="51">
        <v>356</v>
      </c>
      <c r="J361" s="2">
        <v>1353</v>
      </c>
      <c r="K361" s="2">
        <v>597</v>
      </c>
    </row>
    <row r="362" spans="1:11" ht="10.5" customHeight="1" x14ac:dyDescent="0.15">
      <c r="A362" s="35" t="s">
        <v>85</v>
      </c>
      <c r="B362" s="2">
        <v>244</v>
      </c>
      <c r="C362" s="2">
        <v>112</v>
      </c>
      <c r="D362" s="2">
        <v>50</v>
      </c>
      <c r="E362" s="2">
        <v>22</v>
      </c>
      <c r="F362" s="2">
        <v>331</v>
      </c>
      <c r="G362" s="2">
        <v>136</v>
      </c>
      <c r="H362" s="51">
        <v>52</v>
      </c>
      <c r="I362" s="51">
        <v>28</v>
      </c>
      <c r="J362" s="2">
        <v>297</v>
      </c>
      <c r="K362" s="2">
        <v>133</v>
      </c>
    </row>
    <row r="363" spans="1:11" ht="10.5" customHeight="1" x14ac:dyDescent="0.15">
      <c r="A363" s="35" t="s">
        <v>86</v>
      </c>
      <c r="B363" s="2">
        <v>1234</v>
      </c>
      <c r="C363" s="2">
        <v>451</v>
      </c>
      <c r="D363" s="2">
        <v>405</v>
      </c>
      <c r="E363" s="2">
        <v>153</v>
      </c>
      <c r="F363" s="2">
        <v>1174</v>
      </c>
      <c r="G363" s="2">
        <v>415</v>
      </c>
      <c r="H363" s="51">
        <v>380</v>
      </c>
      <c r="I363" s="51">
        <v>124</v>
      </c>
      <c r="J363" s="2">
        <v>1079</v>
      </c>
      <c r="K363" s="2">
        <v>373</v>
      </c>
    </row>
    <row r="364" spans="1:11" ht="10.5" customHeight="1" x14ac:dyDescent="0.15">
      <c r="A364" s="35" t="s">
        <v>87</v>
      </c>
      <c r="B364" s="2">
        <v>858</v>
      </c>
      <c r="C364" s="2">
        <v>397</v>
      </c>
      <c r="D364" s="2">
        <v>307</v>
      </c>
      <c r="E364" s="2">
        <v>132</v>
      </c>
      <c r="F364" s="2">
        <v>757</v>
      </c>
      <c r="G364" s="2">
        <v>334</v>
      </c>
      <c r="H364" s="51">
        <v>379</v>
      </c>
      <c r="I364" s="51">
        <v>179</v>
      </c>
      <c r="J364" s="2">
        <v>793</v>
      </c>
      <c r="K364" s="2">
        <v>344</v>
      </c>
    </row>
    <row r="365" spans="1:11" ht="10.5" customHeight="1" x14ac:dyDescent="0.15">
      <c r="A365" s="35" t="s">
        <v>88</v>
      </c>
      <c r="B365" s="2">
        <v>350</v>
      </c>
      <c r="C365" s="2">
        <v>145</v>
      </c>
      <c r="D365" s="2">
        <v>217</v>
      </c>
      <c r="E365" s="2">
        <v>81</v>
      </c>
      <c r="F365" s="2">
        <v>355</v>
      </c>
      <c r="G365" s="2">
        <v>110</v>
      </c>
      <c r="H365" s="51">
        <v>213</v>
      </c>
      <c r="I365" s="51">
        <v>81</v>
      </c>
      <c r="J365" s="2">
        <v>362</v>
      </c>
      <c r="K365" s="2">
        <v>126</v>
      </c>
    </row>
    <row r="366" spans="1:11" ht="10.5" customHeight="1" x14ac:dyDescent="0.15">
      <c r="A366" s="35" t="s">
        <v>2935</v>
      </c>
      <c r="B366" s="2">
        <v>657</v>
      </c>
      <c r="C366" s="2">
        <v>236</v>
      </c>
      <c r="D366" s="2">
        <v>141</v>
      </c>
      <c r="E366" s="2">
        <v>54</v>
      </c>
      <c r="F366" s="2">
        <v>538</v>
      </c>
      <c r="G366" s="2">
        <v>177</v>
      </c>
      <c r="H366" s="51">
        <v>301</v>
      </c>
      <c r="I366" s="51">
        <v>63</v>
      </c>
      <c r="J366" s="2">
        <v>1481</v>
      </c>
      <c r="K366" s="2">
        <v>730</v>
      </c>
    </row>
    <row r="367" spans="1:11" ht="7.5" customHeight="1" x14ac:dyDescent="0.15">
      <c r="A367" s="54"/>
    </row>
    <row r="368" spans="1:11" ht="7.5" customHeight="1" x14ac:dyDescent="0.15">
      <c r="A368" s="54"/>
    </row>
    <row r="369" spans="1:11" ht="10.5" customHeight="1" x14ac:dyDescent="0.15">
      <c r="A369" s="35" t="s">
        <v>96</v>
      </c>
      <c r="B369" s="19">
        <v>37</v>
      </c>
      <c r="C369" s="19">
        <v>20</v>
      </c>
      <c r="D369" s="19">
        <v>22</v>
      </c>
      <c r="E369" s="19">
        <v>13</v>
      </c>
      <c r="F369" s="19">
        <v>37</v>
      </c>
      <c r="G369" s="19">
        <v>18</v>
      </c>
      <c r="H369" s="67">
        <v>14</v>
      </c>
      <c r="I369" s="67">
        <v>9</v>
      </c>
      <c r="J369" s="19">
        <v>41</v>
      </c>
      <c r="K369" s="19">
        <v>26</v>
      </c>
    </row>
    <row r="370" spans="1:11" ht="10.5" customHeight="1" x14ac:dyDescent="0.15">
      <c r="A370" s="35" t="s">
        <v>97</v>
      </c>
      <c r="B370" s="2">
        <v>0</v>
      </c>
      <c r="C370" s="2">
        <v>0</v>
      </c>
      <c r="D370" s="2">
        <v>0</v>
      </c>
      <c r="E370" s="2">
        <v>0</v>
      </c>
      <c r="F370" s="2">
        <v>1</v>
      </c>
      <c r="G370" s="2">
        <v>1</v>
      </c>
      <c r="H370" s="51">
        <v>0</v>
      </c>
      <c r="I370" s="51">
        <v>0</v>
      </c>
      <c r="J370" s="2">
        <v>5</v>
      </c>
      <c r="K370" s="2">
        <v>4</v>
      </c>
    </row>
    <row r="371" spans="1:11" ht="9" customHeight="1" x14ac:dyDescent="0.15">
      <c r="A371" s="54"/>
    </row>
    <row r="372" spans="1:11" ht="10.5" customHeight="1" x14ac:dyDescent="0.15">
      <c r="A372" s="35" t="s">
        <v>74</v>
      </c>
      <c r="B372" s="2">
        <v>15</v>
      </c>
      <c r="C372" s="2">
        <v>9</v>
      </c>
      <c r="D372" s="2">
        <v>12</v>
      </c>
      <c r="E372" s="2">
        <v>8</v>
      </c>
      <c r="F372" s="2">
        <v>7</v>
      </c>
      <c r="G372" s="2">
        <v>3</v>
      </c>
      <c r="H372" s="51">
        <v>7</v>
      </c>
      <c r="I372" s="51">
        <v>6</v>
      </c>
      <c r="J372" s="2">
        <v>13</v>
      </c>
      <c r="K372" s="2">
        <v>10</v>
      </c>
    </row>
    <row r="373" spans="1:11" ht="10.5" customHeight="1" x14ac:dyDescent="0.15">
      <c r="A373" s="35" t="s">
        <v>75</v>
      </c>
      <c r="B373" s="2">
        <v>2</v>
      </c>
      <c r="C373" s="2">
        <v>2</v>
      </c>
      <c r="D373" s="2">
        <v>0</v>
      </c>
      <c r="E373" s="2">
        <v>0</v>
      </c>
      <c r="F373" s="2">
        <v>14</v>
      </c>
      <c r="G373" s="2">
        <v>8</v>
      </c>
      <c r="H373" s="51">
        <v>0</v>
      </c>
      <c r="I373" s="51">
        <v>0</v>
      </c>
      <c r="J373" s="2">
        <v>1</v>
      </c>
      <c r="K373" s="2">
        <v>1</v>
      </c>
    </row>
    <row r="374" spans="1:11" ht="10.5" customHeight="1" x14ac:dyDescent="0.15">
      <c r="A374" s="35" t="s">
        <v>76</v>
      </c>
      <c r="B374" s="2">
        <v>0</v>
      </c>
      <c r="C374" s="2">
        <v>0</v>
      </c>
      <c r="D374" s="2">
        <v>0</v>
      </c>
      <c r="E374" s="2">
        <v>0</v>
      </c>
      <c r="F374" s="2">
        <v>1</v>
      </c>
      <c r="G374" s="2">
        <v>1</v>
      </c>
      <c r="H374" s="51">
        <v>0</v>
      </c>
      <c r="I374" s="51">
        <v>0</v>
      </c>
      <c r="J374" s="2">
        <v>1</v>
      </c>
      <c r="K374" s="2">
        <v>1</v>
      </c>
    </row>
    <row r="375" spans="1:11" ht="10.5" customHeight="1" x14ac:dyDescent="0.15">
      <c r="A375" s="35" t="s">
        <v>77</v>
      </c>
      <c r="B375" s="2">
        <v>3</v>
      </c>
      <c r="C375" s="2">
        <v>1</v>
      </c>
      <c r="D375" s="2">
        <v>1</v>
      </c>
      <c r="E375" s="2">
        <v>1</v>
      </c>
      <c r="F375" s="2">
        <v>2</v>
      </c>
      <c r="G375" s="2">
        <v>1</v>
      </c>
      <c r="H375" s="51">
        <v>0</v>
      </c>
      <c r="I375" s="51">
        <v>0</v>
      </c>
      <c r="J375" s="2">
        <v>1</v>
      </c>
      <c r="K375" s="2">
        <v>0</v>
      </c>
    </row>
    <row r="376" spans="1:11" ht="10.5" customHeight="1" x14ac:dyDescent="0.15">
      <c r="A376" s="35" t="s">
        <v>78</v>
      </c>
      <c r="B376" s="2">
        <v>0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51">
        <v>0</v>
      </c>
      <c r="I376" s="51">
        <v>0</v>
      </c>
      <c r="J376" s="2">
        <v>2</v>
      </c>
      <c r="K376" s="2">
        <v>2</v>
      </c>
    </row>
    <row r="377" spans="1:11" ht="10.5" customHeight="1" x14ac:dyDescent="0.15">
      <c r="A377" s="35" t="s">
        <v>79</v>
      </c>
      <c r="B377" s="2">
        <v>4</v>
      </c>
      <c r="C377" s="2">
        <v>0</v>
      </c>
      <c r="D377" s="2">
        <v>1</v>
      </c>
      <c r="E377" s="2">
        <v>0</v>
      </c>
      <c r="F377" s="2">
        <v>1</v>
      </c>
      <c r="G377" s="2">
        <v>0</v>
      </c>
      <c r="H377" s="51">
        <v>0</v>
      </c>
      <c r="I377" s="51">
        <v>0</v>
      </c>
      <c r="J377" s="2">
        <v>2</v>
      </c>
      <c r="K377" s="2">
        <v>1</v>
      </c>
    </row>
    <row r="378" spans="1:11" ht="10.5" customHeight="1" x14ac:dyDescent="0.15">
      <c r="A378" s="35" t="s">
        <v>80</v>
      </c>
      <c r="B378" s="2">
        <v>9</v>
      </c>
      <c r="C378" s="2">
        <v>6</v>
      </c>
      <c r="D378" s="2">
        <v>6</v>
      </c>
      <c r="E378" s="2">
        <v>3</v>
      </c>
      <c r="F378" s="2">
        <v>6</v>
      </c>
      <c r="G378" s="2">
        <v>1</v>
      </c>
      <c r="H378" s="51">
        <v>4</v>
      </c>
      <c r="I378" s="51">
        <v>2</v>
      </c>
      <c r="J378" s="2">
        <v>7</v>
      </c>
      <c r="K378" s="2">
        <v>3</v>
      </c>
    </row>
    <row r="379" spans="1:11" ht="10.5" customHeight="1" x14ac:dyDescent="0.15">
      <c r="A379" s="35" t="s">
        <v>82</v>
      </c>
      <c r="B379" s="2">
        <v>1</v>
      </c>
      <c r="C379" s="2">
        <v>1</v>
      </c>
      <c r="D379" s="2">
        <v>0</v>
      </c>
      <c r="E379" s="2">
        <v>0</v>
      </c>
      <c r="F379" s="2">
        <v>0</v>
      </c>
      <c r="G379" s="2">
        <v>0</v>
      </c>
      <c r="H379" s="51">
        <v>0</v>
      </c>
      <c r="I379" s="51">
        <v>0</v>
      </c>
      <c r="J379" s="2">
        <v>1</v>
      </c>
      <c r="K379" s="2">
        <v>0</v>
      </c>
    </row>
    <row r="380" spans="1:11" ht="10.5" customHeight="1" x14ac:dyDescent="0.15">
      <c r="A380" s="35" t="s">
        <v>83</v>
      </c>
      <c r="B380" s="2">
        <v>1</v>
      </c>
      <c r="C380" s="2">
        <v>1</v>
      </c>
      <c r="D380" s="2">
        <v>0</v>
      </c>
      <c r="E380" s="2">
        <v>0</v>
      </c>
      <c r="F380" s="2">
        <v>1</v>
      </c>
      <c r="G380" s="2">
        <v>1</v>
      </c>
      <c r="H380" s="51">
        <v>0</v>
      </c>
      <c r="I380" s="51">
        <v>0</v>
      </c>
      <c r="J380" s="2">
        <v>8</v>
      </c>
      <c r="K380" s="2">
        <v>7</v>
      </c>
    </row>
    <row r="381" spans="1:11" ht="10.5" customHeight="1" x14ac:dyDescent="0.15">
      <c r="A381" s="35" t="s">
        <v>84</v>
      </c>
      <c r="B381" s="2">
        <v>1</v>
      </c>
      <c r="C381" s="2">
        <v>0</v>
      </c>
      <c r="D381" s="2">
        <v>2</v>
      </c>
      <c r="E381" s="2">
        <v>1</v>
      </c>
      <c r="F381" s="2">
        <v>4</v>
      </c>
      <c r="G381" s="2">
        <v>2</v>
      </c>
      <c r="H381" s="51">
        <v>3</v>
      </c>
      <c r="I381" s="51">
        <v>1</v>
      </c>
      <c r="J381" s="2">
        <v>2</v>
      </c>
      <c r="K381" s="2">
        <v>0</v>
      </c>
    </row>
    <row r="382" spans="1:11" s="51" customFormat="1" ht="10.5" customHeight="1" x14ac:dyDescent="0.15">
      <c r="A382" s="108" t="s">
        <v>85</v>
      </c>
      <c r="B382" s="51">
        <v>0</v>
      </c>
      <c r="C382" s="51">
        <v>0</v>
      </c>
      <c r="D382" s="51">
        <v>0</v>
      </c>
      <c r="E382" s="51">
        <v>0</v>
      </c>
      <c r="F382" s="51">
        <v>0</v>
      </c>
      <c r="G382" s="51">
        <v>0</v>
      </c>
      <c r="H382" s="51">
        <v>0</v>
      </c>
      <c r="I382" s="51">
        <v>0</v>
      </c>
      <c r="J382" s="51">
        <v>1</v>
      </c>
      <c r="K382" s="51">
        <v>0</v>
      </c>
    </row>
    <row r="383" spans="1:11" ht="10.5" customHeight="1" x14ac:dyDescent="0.15">
      <c r="A383" s="35" t="s">
        <v>86</v>
      </c>
      <c r="B383" s="2">
        <v>1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51">
        <v>0</v>
      </c>
      <c r="I383" s="51">
        <v>0</v>
      </c>
      <c r="J383" s="2">
        <v>1</v>
      </c>
      <c r="K383" s="2">
        <v>0</v>
      </c>
    </row>
    <row r="384" spans="1:11" ht="10.5" customHeight="1" x14ac:dyDescent="0.15">
      <c r="A384" s="35" t="s">
        <v>88</v>
      </c>
      <c r="B384" s="2">
        <v>0</v>
      </c>
      <c r="C384" s="2">
        <v>0</v>
      </c>
      <c r="D384" s="2">
        <v>0</v>
      </c>
      <c r="E384" s="2">
        <v>0</v>
      </c>
      <c r="F384" s="2">
        <v>1</v>
      </c>
      <c r="G384" s="2">
        <v>1</v>
      </c>
      <c r="H384" s="51">
        <v>0</v>
      </c>
      <c r="I384" s="51">
        <v>0</v>
      </c>
      <c r="J384" s="2">
        <v>1</v>
      </c>
      <c r="K384" s="2">
        <v>1</v>
      </c>
    </row>
    <row r="385" spans="1:11" ht="7.5" customHeight="1" x14ac:dyDescent="0.15">
      <c r="A385" s="54"/>
    </row>
    <row r="386" spans="1:11" ht="7.5" customHeight="1" x14ac:dyDescent="0.15">
      <c r="A386" s="54"/>
    </row>
    <row r="387" spans="1:11" ht="10.5" customHeight="1" x14ac:dyDescent="0.15">
      <c r="A387" s="35" t="s">
        <v>98</v>
      </c>
      <c r="B387" s="67">
        <v>89816</v>
      </c>
      <c r="C387" s="67">
        <v>44600</v>
      </c>
      <c r="D387" s="67">
        <v>33532</v>
      </c>
      <c r="E387" s="67">
        <v>16412</v>
      </c>
      <c r="F387" s="67">
        <v>92060</v>
      </c>
      <c r="G387" s="67">
        <v>44812</v>
      </c>
      <c r="H387" s="67">
        <v>34231</v>
      </c>
      <c r="I387" s="67">
        <v>16701</v>
      </c>
      <c r="J387" s="67">
        <v>91168</v>
      </c>
      <c r="K387" s="67">
        <v>44455</v>
      </c>
    </row>
    <row r="388" spans="1:11" ht="9" customHeight="1" x14ac:dyDescent="0.15">
      <c r="A388" s="54"/>
    </row>
    <row r="389" spans="1:11" ht="10.5" customHeight="1" x14ac:dyDescent="0.15">
      <c r="A389" s="35" t="s">
        <v>74</v>
      </c>
      <c r="B389" s="19">
        <v>12285</v>
      </c>
      <c r="C389" s="19">
        <v>6265</v>
      </c>
      <c r="D389" s="19">
        <v>4745</v>
      </c>
      <c r="E389" s="19">
        <v>2450</v>
      </c>
      <c r="F389" s="19">
        <v>12792</v>
      </c>
      <c r="G389" s="19">
        <v>6548</v>
      </c>
      <c r="H389" s="67">
        <v>4830</v>
      </c>
      <c r="I389" s="67">
        <v>2425</v>
      </c>
      <c r="J389" s="19">
        <v>11956</v>
      </c>
      <c r="K389" s="19">
        <v>6091</v>
      </c>
    </row>
    <row r="390" spans="1:11" ht="10.5" customHeight="1" x14ac:dyDescent="0.15">
      <c r="A390" s="35" t="s">
        <v>75</v>
      </c>
      <c r="B390" s="19">
        <v>14777</v>
      </c>
      <c r="C390" s="19">
        <v>7329</v>
      </c>
      <c r="D390" s="19">
        <v>5262</v>
      </c>
      <c r="E390" s="19">
        <v>2638</v>
      </c>
      <c r="F390" s="19">
        <v>15473</v>
      </c>
      <c r="G390" s="19">
        <v>7483</v>
      </c>
      <c r="H390" s="67">
        <v>5103</v>
      </c>
      <c r="I390" s="67">
        <v>2515</v>
      </c>
      <c r="J390" s="19">
        <v>15045</v>
      </c>
      <c r="K390" s="19">
        <v>7540</v>
      </c>
    </row>
    <row r="391" spans="1:11" ht="10.5" customHeight="1" x14ac:dyDescent="0.15">
      <c r="A391" s="35" t="s">
        <v>76</v>
      </c>
      <c r="B391" s="19">
        <v>10445</v>
      </c>
      <c r="C391" s="19">
        <v>5561</v>
      </c>
      <c r="D391" s="19">
        <v>4451</v>
      </c>
      <c r="E391" s="19">
        <v>2249</v>
      </c>
      <c r="F391" s="19">
        <v>10159</v>
      </c>
      <c r="G391" s="19">
        <v>5342</v>
      </c>
      <c r="H391" s="67">
        <v>4510</v>
      </c>
      <c r="I391" s="67">
        <v>2321</v>
      </c>
      <c r="J391" s="19">
        <v>10584</v>
      </c>
      <c r="K391" s="19">
        <v>5517</v>
      </c>
    </row>
    <row r="392" spans="1:11" ht="10.5" customHeight="1" x14ac:dyDescent="0.15">
      <c r="A392" s="35" t="s">
        <v>77</v>
      </c>
      <c r="B392" s="19">
        <v>1989</v>
      </c>
      <c r="C392" s="19">
        <v>1055</v>
      </c>
      <c r="D392" s="19">
        <v>557</v>
      </c>
      <c r="E392" s="19">
        <v>310</v>
      </c>
      <c r="F392" s="19">
        <v>2064</v>
      </c>
      <c r="G392" s="19">
        <v>1079</v>
      </c>
      <c r="H392" s="67">
        <v>569</v>
      </c>
      <c r="I392" s="67">
        <v>328</v>
      </c>
      <c r="J392" s="19">
        <v>1978</v>
      </c>
      <c r="K392" s="19">
        <v>1061</v>
      </c>
    </row>
    <row r="393" spans="1:11" ht="10.5" customHeight="1" x14ac:dyDescent="0.15">
      <c r="A393" s="35" t="s">
        <v>78</v>
      </c>
      <c r="B393" s="19">
        <v>1182</v>
      </c>
      <c r="C393" s="19">
        <v>524</v>
      </c>
      <c r="D393" s="19">
        <v>253</v>
      </c>
      <c r="E393" s="19">
        <v>116</v>
      </c>
      <c r="F393" s="19">
        <v>1489</v>
      </c>
      <c r="G393" s="19">
        <v>699</v>
      </c>
      <c r="H393" s="67">
        <v>322</v>
      </c>
      <c r="I393" s="67">
        <v>142</v>
      </c>
      <c r="J393" s="19">
        <v>1670</v>
      </c>
      <c r="K393" s="19">
        <v>752</v>
      </c>
    </row>
    <row r="394" spans="1:11" ht="10.5" customHeight="1" x14ac:dyDescent="0.15">
      <c r="A394" s="35" t="s">
        <v>79</v>
      </c>
      <c r="B394" s="19">
        <v>2740</v>
      </c>
      <c r="C394" s="19">
        <v>1418</v>
      </c>
      <c r="D394" s="19">
        <v>955</v>
      </c>
      <c r="E394" s="19">
        <v>519</v>
      </c>
      <c r="F394" s="19">
        <v>2805</v>
      </c>
      <c r="G394" s="19">
        <v>1409</v>
      </c>
      <c r="H394" s="67">
        <v>983</v>
      </c>
      <c r="I394" s="67">
        <v>565</v>
      </c>
      <c r="J394" s="19">
        <v>2925</v>
      </c>
      <c r="K394" s="19">
        <v>1482</v>
      </c>
    </row>
    <row r="395" spans="1:11" ht="10.5" customHeight="1" x14ac:dyDescent="0.15">
      <c r="A395" s="35" t="s">
        <v>80</v>
      </c>
      <c r="B395" s="19">
        <v>7010</v>
      </c>
      <c r="C395" s="19">
        <v>3515</v>
      </c>
      <c r="D395" s="19">
        <v>2857</v>
      </c>
      <c r="E395" s="19">
        <v>1417</v>
      </c>
      <c r="F395" s="19">
        <v>7339</v>
      </c>
      <c r="G395" s="19">
        <v>3572</v>
      </c>
      <c r="H395" s="67">
        <v>2870</v>
      </c>
      <c r="I395" s="67">
        <v>1425</v>
      </c>
      <c r="J395" s="19">
        <v>6887</v>
      </c>
      <c r="K395" s="19">
        <v>3424</v>
      </c>
    </row>
    <row r="396" spans="1:11" ht="10.5" customHeight="1" x14ac:dyDescent="0.15">
      <c r="A396" s="35" t="s">
        <v>81</v>
      </c>
      <c r="B396" s="19">
        <v>996</v>
      </c>
      <c r="C396" s="19">
        <v>396</v>
      </c>
      <c r="D396" s="19">
        <v>394</v>
      </c>
      <c r="E396" s="19">
        <v>114</v>
      </c>
      <c r="F396" s="19">
        <v>934</v>
      </c>
      <c r="G396" s="19">
        <v>384</v>
      </c>
      <c r="H396" s="67">
        <v>373</v>
      </c>
      <c r="I396" s="67">
        <v>127</v>
      </c>
      <c r="J396" s="19">
        <v>892</v>
      </c>
      <c r="K396" s="19">
        <v>370</v>
      </c>
    </row>
    <row r="397" spans="1:11" ht="10.5" customHeight="1" x14ac:dyDescent="0.15">
      <c r="A397" s="35" t="s">
        <v>82</v>
      </c>
      <c r="B397" s="19">
        <v>5298</v>
      </c>
      <c r="C397" s="19">
        <v>2571</v>
      </c>
      <c r="D397" s="19">
        <v>2343</v>
      </c>
      <c r="E397" s="19">
        <v>973</v>
      </c>
      <c r="F397" s="19">
        <v>5048</v>
      </c>
      <c r="G397" s="19">
        <v>2403</v>
      </c>
      <c r="H397" s="67">
        <v>2338</v>
      </c>
      <c r="I397" s="67">
        <v>1020</v>
      </c>
      <c r="J397" s="19">
        <v>5096</v>
      </c>
      <c r="K397" s="19">
        <v>2459</v>
      </c>
    </row>
    <row r="398" spans="1:11" ht="10.5" customHeight="1" x14ac:dyDescent="0.15">
      <c r="A398" s="35" t="s">
        <v>2934</v>
      </c>
      <c r="B398" s="19">
        <v>19372</v>
      </c>
      <c r="C398" s="19">
        <v>9377</v>
      </c>
      <c r="D398" s="19">
        <v>5999</v>
      </c>
      <c r="E398" s="19">
        <v>3020</v>
      </c>
      <c r="F398" s="19">
        <v>19569</v>
      </c>
      <c r="G398" s="19">
        <v>9157</v>
      </c>
      <c r="H398" s="67">
        <v>6480</v>
      </c>
      <c r="I398" s="67">
        <v>3188</v>
      </c>
      <c r="J398" s="19">
        <v>18501</v>
      </c>
      <c r="K398" s="19">
        <v>8431</v>
      </c>
    </row>
    <row r="399" spans="1:11" ht="10.5" customHeight="1" x14ac:dyDescent="0.15">
      <c r="A399" s="35" t="s">
        <v>84</v>
      </c>
      <c r="B399" s="19">
        <v>3184</v>
      </c>
      <c r="C399" s="19">
        <v>1627</v>
      </c>
      <c r="D399" s="19">
        <v>1754</v>
      </c>
      <c r="E399" s="19">
        <v>802</v>
      </c>
      <c r="F399" s="19">
        <v>3444</v>
      </c>
      <c r="G399" s="19">
        <v>1784</v>
      </c>
      <c r="H399" s="67">
        <v>1761</v>
      </c>
      <c r="I399" s="67">
        <v>862</v>
      </c>
      <c r="J399" s="19">
        <v>3493</v>
      </c>
      <c r="K399" s="19">
        <v>1752</v>
      </c>
    </row>
    <row r="400" spans="1:11" ht="10.5" customHeight="1" x14ac:dyDescent="0.15">
      <c r="A400" s="35" t="s">
        <v>85</v>
      </c>
      <c r="B400" s="19">
        <v>1022</v>
      </c>
      <c r="C400" s="19">
        <v>555</v>
      </c>
      <c r="D400" s="19">
        <v>354</v>
      </c>
      <c r="E400" s="19">
        <v>194</v>
      </c>
      <c r="F400" s="19">
        <v>1062</v>
      </c>
      <c r="G400" s="19">
        <v>564</v>
      </c>
      <c r="H400" s="67">
        <v>284</v>
      </c>
      <c r="I400" s="67">
        <v>137</v>
      </c>
      <c r="J400" s="19">
        <v>1167</v>
      </c>
      <c r="K400" s="19">
        <v>604</v>
      </c>
    </row>
    <row r="401" spans="1:11" ht="10.5" customHeight="1" x14ac:dyDescent="0.15">
      <c r="A401" s="35" t="s">
        <v>86</v>
      </c>
      <c r="B401" s="19">
        <v>4501</v>
      </c>
      <c r="C401" s="19">
        <v>2050</v>
      </c>
      <c r="D401" s="19">
        <v>1550</v>
      </c>
      <c r="E401" s="19">
        <v>683</v>
      </c>
      <c r="F401" s="19">
        <v>4713</v>
      </c>
      <c r="G401" s="19">
        <v>2093</v>
      </c>
      <c r="H401" s="67">
        <v>1493</v>
      </c>
      <c r="I401" s="67">
        <v>611</v>
      </c>
      <c r="J401" s="19">
        <v>4540</v>
      </c>
      <c r="K401" s="19">
        <v>2015</v>
      </c>
    </row>
    <row r="402" spans="1:11" ht="10.5" customHeight="1" x14ac:dyDescent="0.15">
      <c r="A402" s="35" t="s">
        <v>87</v>
      </c>
      <c r="B402" s="19">
        <v>1794</v>
      </c>
      <c r="C402" s="19">
        <v>830</v>
      </c>
      <c r="D402" s="19">
        <v>793</v>
      </c>
      <c r="E402" s="19">
        <v>335</v>
      </c>
      <c r="F402" s="19">
        <v>1875</v>
      </c>
      <c r="G402" s="19">
        <v>795</v>
      </c>
      <c r="H402" s="67">
        <v>962</v>
      </c>
      <c r="I402" s="67">
        <v>420</v>
      </c>
      <c r="J402" s="19">
        <v>2055</v>
      </c>
      <c r="K402" s="19">
        <v>858</v>
      </c>
    </row>
    <row r="403" spans="1:11" ht="10.5" customHeight="1" x14ac:dyDescent="0.15">
      <c r="A403" s="35" t="s">
        <v>88</v>
      </c>
      <c r="B403" s="19">
        <v>1059</v>
      </c>
      <c r="C403" s="19">
        <v>522</v>
      </c>
      <c r="D403" s="19">
        <v>524</v>
      </c>
      <c r="E403" s="19">
        <v>246</v>
      </c>
      <c r="F403" s="19">
        <v>1173</v>
      </c>
      <c r="G403" s="19">
        <v>499</v>
      </c>
      <c r="H403" s="67">
        <v>490</v>
      </c>
      <c r="I403" s="67">
        <v>232</v>
      </c>
      <c r="J403" s="19">
        <v>1180</v>
      </c>
      <c r="K403" s="19">
        <v>522</v>
      </c>
    </row>
    <row r="404" spans="1:11" ht="10.5" customHeight="1" x14ac:dyDescent="0.15">
      <c r="A404" s="35" t="s">
        <v>2935</v>
      </c>
      <c r="B404" s="19">
        <v>2162</v>
      </c>
      <c r="C404" s="19">
        <v>1005</v>
      </c>
      <c r="D404" s="19">
        <v>741</v>
      </c>
      <c r="E404" s="19">
        <v>346</v>
      </c>
      <c r="F404" s="19">
        <v>2121</v>
      </c>
      <c r="G404" s="19">
        <v>1001</v>
      </c>
      <c r="H404" s="67">
        <v>863</v>
      </c>
      <c r="I404" s="67">
        <v>383</v>
      </c>
      <c r="J404" s="19">
        <v>3199</v>
      </c>
      <c r="K404" s="19">
        <v>1577</v>
      </c>
    </row>
    <row r="405" spans="1:11" ht="10.5" customHeight="1" x14ac:dyDescent="0.15">
      <c r="A405" s="55"/>
    </row>
    <row r="406" spans="1:11" ht="10.5" customHeight="1" x14ac:dyDescent="0.15">
      <c r="A406" s="55"/>
    </row>
    <row r="407" spans="1:11" ht="10.5" customHeight="1" x14ac:dyDescent="0.15">
      <c r="A407" s="55"/>
    </row>
    <row r="408" spans="1:11" ht="10.7" customHeight="1" x14ac:dyDescent="0.15">
      <c r="A408" s="2" t="s">
        <v>15</v>
      </c>
    </row>
    <row r="409" spans="1:11" ht="9" customHeight="1" x14ac:dyDescent="0.15">
      <c r="A409" s="2" t="s">
        <v>34</v>
      </c>
    </row>
    <row r="410" spans="1:11" ht="9" customHeight="1" x14ac:dyDescent="0.15">
      <c r="A410" s="2" t="s">
        <v>67</v>
      </c>
    </row>
    <row r="411" spans="1:11" ht="9" x14ac:dyDescent="0.15">
      <c r="A411" s="45" t="s">
        <v>2936</v>
      </c>
      <c r="H411" s="2"/>
      <c r="I411" s="2"/>
    </row>
    <row r="412" spans="1:11" ht="9" x14ac:dyDescent="0.15">
      <c r="A412" s="45" t="s">
        <v>2937</v>
      </c>
      <c r="H412" s="2"/>
      <c r="I412" s="2"/>
    </row>
    <row r="413" spans="1:11" ht="9" customHeight="1" x14ac:dyDescent="0.15"/>
    <row r="414" spans="1:11" ht="9.75" customHeight="1" x14ac:dyDescent="0.15">
      <c r="A414" s="53" t="s">
        <v>130</v>
      </c>
    </row>
  </sheetData>
  <printOptions horizontalCentered="1"/>
  <pageMargins left="0.59055118110236227" right="0.59055118110236227" top="0.39370078740157483" bottom="0.59055118110236227" header="0.51181102362204722" footer="0.59055118110236227"/>
  <pageSetup paperSize="9" scale="98" orientation="portrait" blackAndWhite="1" horizontalDpi="1200" verticalDpi="1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45</vt:i4>
      </vt:variant>
      <vt:variant>
        <vt:lpstr>Benannte Bereiche</vt:lpstr>
      </vt:variant>
      <vt:variant>
        <vt:i4>47</vt:i4>
      </vt:variant>
    </vt:vector>
  </HeadingPairs>
  <TitlesOfParts>
    <vt:vector size="92" baseType="lpstr">
      <vt:lpstr>Deckblatt</vt:lpstr>
      <vt:lpstr>Inhalt</vt:lpstr>
      <vt:lpstr>Gebietsstand</vt:lpstr>
      <vt:lpstr>Vorbemerkung</vt:lpstr>
      <vt:lpstr>Erläuterungen</vt:lpstr>
      <vt:lpstr>ZUS-01</vt:lpstr>
      <vt:lpstr>ZUS-02</vt:lpstr>
      <vt:lpstr>ZUS-03</vt:lpstr>
      <vt:lpstr>ZUS-04</vt:lpstr>
      <vt:lpstr>ZUS-05</vt:lpstr>
      <vt:lpstr>ZUS-06</vt:lpstr>
      <vt:lpstr>ZUS-07</vt:lpstr>
      <vt:lpstr>ZUS-08</vt:lpstr>
      <vt:lpstr>ZUS-09</vt:lpstr>
      <vt:lpstr>ZUS-10</vt:lpstr>
      <vt:lpstr>ZUS-11</vt:lpstr>
      <vt:lpstr>ZUS-12</vt:lpstr>
      <vt:lpstr>ZUS-13</vt:lpstr>
      <vt:lpstr>ZUS-14</vt:lpstr>
      <vt:lpstr>ZUS-15</vt:lpstr>
      <vt:lpstr>TAB-01</vt:lpstr>
      <vt:lpstr>TAB-02HA</vt:lpstr>
      <vt:lpstr>TAB-02HI</vt:lpstr>
      <vt:lpstr>TAB-03</vt:lpstr>
      <vt:lpstr>TAB-04</vt:lpstr>
      <vt:lpstr>TAB-05</vt:lpstr>
      <vt:lpstr>TAB-06</vt:lpstr>
      <vt:lpstr>TAB-07</vt:lpstr>
      <vt:lpstr>TAB-08</vt:lpstr>
      <vt:lpstr>TAB-09</vt:lpstr>
      <vt:lpstr>TAB-10</vt:lpstr>
      <vt:lpstr>TAB-11</vt:lpstr>
      <vt:lpstr>TAB-12</vt:lpstr>
      <vt:lpstr>TAB-13</vt:lpstr>
      <vt:lpstr>TAB-14</vt:lpstr>
      <vt:lpstr>TAB-15</vt:lpstr>
      <vt:lpstr>TAB-16</vt:lpstr>
      <vt:lpstr>ANH-01</vt:lpstr>
      <vt:lpstr>ANH-02</vt:lpstr>
      <vt:lpstr>ANH-03</vt:lpstr>
      <vt:lpstr>ANH-04</vt:lpstr>
      <vt:lpstr>ANH-05</vt:lpstr>
      <vt:lpstr>ANH-06</vt:lpstr>
      <vt:lpstr>ANH-07</vt:lpstr>
      <vt:lpstr>ANH-08</vt:lpstr>
      <vt:lpstr>'ANH-06'!_Hlt17616490</vt:lpstr>
      <vt:lpstr>'ANH-06'!_Hlt17616508</vt:lpstr>
      <vt:lpstr>'ANH-06'!_Hlt17617495</vt:lpstr>
      <vt:lpstr>'ANH-05'!_Hlt17621447</vt:lpstr>
      <vt:lpstr>'ANH-05'!_Hlt17621744</vt:lpstr>
      <vt:lpstr>'ANH-05'!_Hlt17623463</vt:lpstr>
      <vt:lpstr>'ANH-06'!_Hlt17770723</vt:lpstr>
      <vt:lpstr>'ANH-06'!_Hlt48032951</vt:lpstr>
      <vt:lpstr>'ANH-05'!_Hlt487862160</vt:lpstr>
      <vt:lpstr>'ANH-05'!_Hlt487865389</vt:lpstr>
      <vt:lpstr>'ANH-06'!_Hlt522327901</vt:lpstr>
      <vt:lpstr>'ANH-06'!_Hlt80077754</vt:lpstr>
      <vt:lpstr>'ANH-05'!Druckbereich</vt:lpstr>
      <vt:lpstr>'ANH-08'!Druckbereich</vt:lpstr>
      <vt:lpstr>'TAB-04'!Druckbereich</vt:lpstr>
      <vt:lpstr>'TAB-16'!Druckbereich</vt:lpstr>
      <vt:lpstr>'ANH-05'!Drucktitel</vt:lpstr>
      <vt:lpstr>'ANH-06'!Drucktitel</vt:lpstr>
      <vt:lpstr>'TAB-01'!Drucktitel</vt:lpstr>
      <vt:lpstr>'TAB-02HA'!Drucktitel</vt:lpstr>
      <vt:lpstr>'TAB-02HI'!Drucktitel</vt:lpstr>
      <vt:lpstr>'TAB-03'!Drucktitel</vt:lpstr>
      <vt:lpstr>'TAB-04'!Drucktitel</vt:lpstr>
      <vt:lpstr>'TAB-05'!Drucktitel</vt:lpstr>
      <vt:lpstr>'TAB-07'!Drucktitel</vt:lpstr>
      <vt:lpstr>'TAB-08'!Drucktitel</vt:lpstr>
      <vt:lpstr>'TAB-09'!Drucktitel</vt:lpstr>
      <vt:lpstr>'TAB-10'!Drucktitel</vt:lpstr>
      <vt:lpstr>'TAB-11'!Drucktitel</vt:lpstr>
      <vt:lpstr>'TAB-12'!Drucktitel</vt:lpstr>
      <vt:lpstr>'TAB-13'!Drucktitel</vt:lpstr>
      <vt:lpstr>'TAB-14'!Drucktitel</vt:lpstr>
      <vt:lpstr>'TAB-15'!Drucktitel</vt:lpstr>
      <vt:lpstr>'TAB-16'!Drucktitel</vt:lpstr>
      <vt:lpstr>'ZUS-03'!Drucktitel</vt:lpstr>
      <vt:lpstr>'ZUS-04'!Drucktitel</vt:lpstr>
      <vt:lpstr>'ZUS-05'!Drucktitel</vt:lpstr>
      <vt:lpstr>'ZUS-07'!Drucktitel</vt:lpstr>
      <vt:lpstr>'ZUS-08'!Drucktitel</vt:lpstr>
      <vt:lpstr>'ZUS-10'!Drucktitel</vt:lpstr>
      <vt:lpstr>'ZUS-11'!Drucktitel</vt:lpstr>
      <vt:lpstr>'ZUS-12'!Drucktitel</vt:lpstr>
      <vt:lpstr>'ZUS-14'!Drucktitel</vt:lpstr>
      <vt:lpstr>'ZUS-15'!Drucktitel</vt:lpstr>
      <vt:lpstr>'ANH-06'!OLE_LINK1</vt:lpstr>
      <vt:lpstr>Deckblatt!Text20</vt:lpstr>
      <vt:lpstr>Deckblatt!Text9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Studierende an Hochschulen - Fachserie 11 Reihe 4.1 - Wintersemester 2019/2020</dc:title>
  <dc:creator>Statistisches Bundesamt (Destatis)</dc:creator>
  <cp:keywords>Studierende, Wintersemester, Hochschularten, Studienanfänger, Studienfächer, Hochschulen, Studienbereiche, Studiumsart, Universitäten, Fachhochschulen</cp:keywords>
  <cp:lastModifiedBy>Haas-Helfrich, Daniela (B303)</cp:lastModifiedBy>
  <cp:lastPrinted>2020-09-15T06:18:18Z</cp:lastPrinted>
  <dcterms:created xsi:type="dcterms:W3CDTF">2000-10-18T09:53:45Z</dcterms:created>
  <dcterms:modified xsi:type="dcterms:W3CDTF">2020-09-15T11:50:45Z</dcterms:modified>
</cp:coreProperties>
</file>